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hidePivotFieldList="1" defaultThemeVersion="124226"/>
  <xr:revisionPtr revIDLastSave="0" documentId="8_{ACD19FD7-F917-4DD1-BC1A-5B12FC938D15}" xr6:coauthVersionLast="47" xr6:coauthVersionMax="47" xr10:uidLastSave="{00000000-0000-0000-0000-000000000000}"/>
  <workbookProtection workbookAlgorithmName="SHA-512" workbookHashValue="L73IXgB5NWXb/TlgI4oXruxrWMp93qK5ZfIfozAEWSKa61/yjaRvPi6GDh3YzTVuhMLsFL2GNrQkJtaX5EtBVw==" workbookSaltValue="kRXNLw1DgBBTy+np5IXpnQ==" workbookSpinCount="100000" lockStructure="1"/>
  <bookViews>
    <workbookView xWindow="-110" yWindow="-110" windowWidth="22780" windowHeight="14660" xr2:uid="{00000000-000D-0000-FFFF-FFFF00000000}"/>
  </bookViews>
  <sheets>
    <sheet name="Cover sheet" sheetId="47" r:id="rId1"/>
    <sheet name="Contents" sheetId="44" r:id="rId2"/>
    <sheet name="Data - fatalities" sheetId="51" r:id="rId3"/>
    <sheet name="FIRE0905a_working" sheetId="37" state="hidden" r:id="rId4"/>
    <sheet name="FIRE0905a" sheetId="3" r:id="rId5"/>
    <sheet name="Data - casualties" sheetId="52" r:id="rId6"/>
    <sheet name="FIRE0905b_working" sheetId="38" state="hidden" r:id="rId7"/>
    <sheet name="Sheet1" sheetId="58" state="hidden" r:id="rId8"/>
    <sheet name="BB rec yr totals" sheetId="54" state="hidden" r:id="rId9"/>
    <sheet name="BB rec 17-18" sheetId="55" state="hidden" r:id="rId10"/>
    <sheet name="BB rec total" sheetId="57" state="hidden" r:id="rId11"/>
    <sheet name="FIRE0905b" sheetId="7" r:id="rId12"/>
    <sheet name="BB workings" sheetId="53" state="hidden" r:id="rId13"/>
    <sheet name="Data_v3" sheetId="50" state="hidden" r:id="rId14"/>
    <sheet name="Data" sheetId="34" state="hidden" r:id="rId15"/>
    <sheet name="Datab" sheetId="36" state="hidden" r:id="rId16"/>
    <sheet name="Old_Data fatalities" sheetId="39" state="hidden" r:id="rId17"/>
    <sheet name="Old_Data non-fatal casualties" sheetId="40" state="hidden" r:id="rId18"/>
  </sheets>
  <definedNames>
    <definedName name="_xlnm._FilterDatabase" localSheetId="14" hidden="1">Data!$A$1:$E$1643</definedName>
    <definedName name="_xlnm._FilterDatabase" localSheetId="5" hidden="1">'Data - casualties'!$A$1:$I$2094</definedName>
    <definedName name="_xlnm._FilterDatabase" localSheetId="2" hidden="1">'Data - fatalities'!$A$1:$D$2094</definedName>
    <definedName name="_xlnm._FilterDatabase" localSheetId="15" hidden="1">Datab!$A$1:$F$10069</definedName>
    <definedName name="_xlnm._FilterDatabase" localSheetId="4" hidden="1">FIRE0905a!$A$1:$A$3</definedName>
    <definedName name="_xlnm._FilterDatabase" localSheetId="3" hidden="1">FIRE0905a_working!$A$1:$A$4</definedName>
    <definedName name="_xlnm._FilterDatabase" localSheetId="11" hidden="1">FIRE0905b!$A$1:$A$4</definedName>
    <definedName name="_xlnm._FilterDatabase" localSheetId="6" hidden="1">FIRE0905b_working!$A$1:$A$4</definedName>
    <definedName name="_xlnm._FilterDatabase" localSheetId="16" hidden="1">'Old_Data fatalities'!$A$1:$D$1430</definedName>
    <definedName name="_xlnm._FilterDatabase" localSheetId="17" hidden="1">'Old_Data non-fatal casualties'!$A$1:$E$6533</definedName>
    <definedName name="_xlnm.Print_Area" localSheetId="1">Contents!$A$1:$E$9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88" i="57" l="1"/>
  <c r="U189" i="57"/>
  <c r="U190" i="57"/>
  <c r="U191" i="57"/>
  <c r="U192" i="57"/>
  <c r="U193" i="57"/>
  <c r="U194" i="57"/>
  <c r="U195" i="57"/>
  <c r="U196" i="57"/>
  <c r="U197" i="57"/>
  <c r="U198" i="57"/>
  <c r="U199" i="57"/>
  <c r="U200" i="57"/>
  <c r="U201" i="57"/>
  <c r="U202" i="57"/>
  <c r="U203" i="57"/>
  <c r="U204" i="57"/>
  <c r="U205" i="57"/>
  <c r="U206" i="57"/>
  <c r="U207" i="57"/>
  <c r="U208" i="57"/>
  <c r="U209" i="57"/>
  <c r="U210" i="57"/>
  <c r="U211" i="57"/>
  <c r="U212" i="57"/>
  <c r="U213" i="57"/>
  <c r="U214" i="57"/>
  <c r="U215" i="57"/>
  <c r="U216" i="57"/>
  <c r="U217" i="57"/>
  <c r="U218" i="57"/>
  <c r="U219" i="57"/>
  <c r="U220" i="57"/>
  <c r="U221" i="57"/>
  <c r="U222" i="57"/>
  <c r="U223" i="57"/>
  <c r="U224" i="57"/>
  <c r="U225" i="57"/>
  <c r="U226" i="57"/>
  <c r="U227" i="57"/>
  <c r="U228" i="57"/>
  <c r="U229" i="57"/>
  <c r="U230" i="57"/>
  <c r="U231" i="57"/>
  <c r="U232" i="57"/>
  <c r="U233" i="57"/>
  <c r="U234" i="57"/>
  <c r="U235" i="57"/>
  <c r="U236" i="57"/>
  <c r="U237" i="57"/>
  <c r="U238" i="57"/>
  <c r="U239" i="57"/>
  <c r="U240" i="57"/>
  <c r="U241" i="57"/>
  <c r="U242" i="57"/>
  <c r="U243" i="57"/>
  <c r="U244" i="57"/>
  <c r="U245" i="57"/>
  <c r="U246" i="57"/>
  <c r="U247" i="57"/>
  <c r="U248" i="57"/>
  <c r="U249" i="57"/>
  <c r="U250" i="57"/>
  <c r="U251" i="57"/>
  <c r="U252" i="57"/>
  <c r="U253" i="57"/>
  <c r="U254" i="57"/>
  <c r="U255" i="57"/>
  <c r="U256" i="57"/>
  <c r="U257" i="57"/>
  <c r="U258" i="57"/>
  <c r="U259" i="57"/>
  <c r="U260" i="57"/>
  <c r="U261" i="57"/>
  <c r="U262" i="57"/>
  <c r="U263" i="57"/>
  <c r="U264" i="57"/>
  <c r="U265" i="57"/>
  <c r="U266" i="57"/>
  <c r="U267" i="57"/>
  <c r="U268" i="57"/>
  <c r="U269" i="57"/>
  <c r="U270" i="57"/>
  <c r="U271" i="57"/>
  <c r="U272" i="57"/>
  <c r="U273" i="57"/>
  <c r="U274" i="57"/>
  <c r="U275" i="57"/>
  <c r="U276" i="57"/>
  <c r="U277" i="57"/>
  <c r="U278" i="57"/>
  <c r="U279" i="57"/>
  <c r="U280" i="57"/>
  <c r="U281" i="57"/>
  <c r="U282" i="57"/>
  <c r="U283" i="57"/>
  <c r="U284" i="57"/>
  <c r="U285" i="57"/>
  <c r="U286" i="57"/>
  <c r="U287" i="57"/>
  <c r="U288" i="57"/>
  <c r="U289" i="57"/>
  <c r="U290" i="57"/>
  <c r="U291" i="57"/>
  <c r="U292" i="57"/>
  <c r="U293" i="57"/>
  <c r="U294" i="57"/>
  <c r="U295" i="57"/>
  <c r="U296" i="57"/>
  <c r="U297" i="57"/>
  <c r="U298" i="57"/>
  <c r="U299" i="57"/>
  <c r="U300" i="57"/>
  <c r="U301" i="57"/>
  <c r="U302" i="57"/>
  <c r="U303" i="57"/>
  <c r="U304" i="57"/>
  <c r="U305" i="57"/>
  <c r="U306" i="57"/>
  <c r="U307" i="57"/>
  <c r="U308" i="57"/>
  <c r="U309" i="57"/>
  <c r="U310" i="57"/>
  <c r="U311" i="57"/>
  <c r="U312" i="57"/>
  <c r="U313" i="57"/>
  <c r="U314" i="57"/>
  <c r="U315" i="57"/>
  <c r="U316" i="57"/>
  <c r="U317" i="57"/>
  <c r="U318" i="57"/>
  <c r="U319" i="57"/>
  <c r="U320" i="57"/>
  <c r="U321" i="57"/>
  <c r="U322" i="57"/>
  <c r="U323" i="57"/>
  <c r="U324" i="57"/>
  <c r="U325" i="57"/>
  <c r="U326" i="57"/>
  <c r="U327" i="57"/>
  <c r="U328" i="57"/>
  <c r="U329" i="57"/>
  <c r="U330" i="57"/>
  <c r="U331" i="57"/>
  <c r="U332" i="57"/>
  <c r="U333" i="57"/>
  <c r="U334" i="57"/>
  <c r="U335" i="57"/>
  <c r="U336" i="57"/>
  <c r="U337" i="57"/>
  <c r="U338" i="57"/>
  <c r="U339" i="57"/>
  <c r="U340" i="57"/>
  <c r="U341" i="57"/>
  <c r="U342" i="57"/>
  <c r="U343" i="57"/>
  <c r="U344" i="57"/>
  <c r="U345" i="57"/>
  <c r="U346" i="57"/>
  <c r="U347" i="57"/>
  <c r="U348" i="57"/>
  <c r="U349" i="57"/>
  <c r="U350" i="57"/>
  <c r="U351" i="57"/>
  <c r="U352" i="57"/>
  <c r="U353" i="57"/>
  <c r="U354" i="57"/>
  <c r="U355" i="57"/>
  <c r="U356" i="57"/>
  <c r="U357" i="57"/>
  <c r="U358" i="57"/>
  <c r="U359" i="57"/>
  <c r="U360" i="57"/>
  <c r="U361" i="57"/>
  <c r="U362" i="57"/>
  <c r="U363" i="57"/>
  <c r="U364" i="57"/>
  <c r="U365" i="57"/>
  <c r="U366" i="57"/>
  <c r="U367" i="57"/>
  <c r="U368" i="57"/>
  <c r="U369" i="57"/>
  <c r="U370" i="57"/>
  <c r="U371" i="57"/>
  <c r="U372" i="57"/>
  <c r="U373" i="57"/>
  <c r="U374" i="57"/>
  <c r="U375" i="57"/>
  <c r="U376" i="57"/>
  <c r="U377" i="57"/>
  <c r="U378" i="57"/>
  <c r="U379" i="57"/>
  <c r="U380" i="57"/>
  <c r="U381" i="57"/>
  <c r="U382" i="57"/>
  <c r="U383" i="57"/>
  <c r="U384" i="57"/>
  <c r="U385" i="57"/>
  <c r="U386" i="57"/>
  <c r="U387" i="57"/>
  <c r="U388" i="57"/>
  <c r="U389" i="57"/>
  <c r="U390" i="57"/>
  <c r="U391" i="57"/>
  <c r="U392" i="57"/>
  <c r="U393" i="57"/>
  <c r="U394" i="57"/>
  <c r="U395" i="57"/>
  <c r="U396" i="57"/>
  <c r="U397" i="57"/>
  <c r="U398" i="57"/>
  <c r="U399" i="57"/>
  <c r="U400" i="57"/>
  <c r="U401" i="57"/>
  <c r="U402" i="57"/>
  <c r="U403" i="57"/>
  <c r="U404" i="57"/>
  <c r="U405" i="57"/>
  <c r="U406" i="57"/>
  <c r="U407" i="57"/>
  <c r="U408" i="57"/>
  <c r="U409" i="57"/>
  <c r="U410" i="57"/>
  <c r="U411" i="57"/>
  <c r="U412" i="57"/>
  <c r="U413" i="57"/>
  <c r="U414" i="57"/>
  <c r="U415" i="57"/>
  <c r="U416" i="57"/>
  <c r="U417" i="57"/>
  <c r="U418" i="57"/>
  <c r="U419" i="57"/>
  <c r="U420" i="57"/>
  <c r="U421" i="57"/>
  <c r="U422" i="57"/>
  <c r="U423" i="57"/>
  <c r="U424" i="57"/>
  <c r="U425" i="57"/>
  <c r="U426" i="57"/>
  <c r="U427" i="57"/>
  <c r="U428" i="57"/>
  <c r="U429" i="57"/>
  <c r="U430" i="57"/>
  <c r="U431" i="57"/>
  <c r="U432" i="57"/>
  <c r="U433" i="57"/>
  <c r="U434" i="57"/>
  <c r="U435" i="57"/>
  <c r="U436" i="57"/>
  <c r="U437" i="57"/>
  <c r="U438" i="57"/>
  <c r="U439" i="57"/>
  <c r="U440" i="57"/>
  <c r="U441" i="57"/>
  <c r="U442" i="57"/>
  <c r="U443" i="57"/>
  <c r="U444" i="57"/>
  <c r="U445" i="57"/>
  <c r="U446" i="57"/>
  <c r="U447" i="57"/>
  <c r="U448" i="57"/>
  <c r="U449" i="57"/>
  <c r="U450" i="57"/>
  <c r="U451" i="57"/>
  <c r="U452" i="57"/>
  <c r="U453" i="57"/>
  <c r="U454" i="57"/>
  <c r="U455" i="57"/>
  <c r="U456" i="57"/>
  <c r="U457" i="57"/>
  <c r="U458" i="57"/>
  <c r="U459" i="57"/>
  <c r="U460" i="57"/>
  <c r="U461" i="57"/>
  <c r="U462" i="57"/>
  <c r="U463" i="57"/>
  <c r="U464" i="57"/>
  <c r="U465" i="57"/>
  <c r="U466" i="57"/>
  <c r="U467" i="57"/>
  <c r="U468" i="57"/>
  <c r="U469" i="57"/>
  <c r="U470" i="57"/>
  <c r="U471" i="57"/>
  <c r="U472" i="57"/>
  <c r="U473" i="57"/>
  <c r="U474" i="57"/>
  <c r="U475" i="57"/>
  <c r="U476" i="57"/>
  <c r="U477" i="57"/>
  <c r="U478" i="57"/>
  <c r="U479" i="57"/>
  <c r="U480" i="57"/>
  <c r="U481" i="57"/>
  <c r="U482" i="57"/>
  <c r="U483" i="57"/>
  <c r="U484" i="57"/>
  <c r="U485" i="57"/>
  <c r="U486" i="57"/>
  <c r="U487" i="57"/>
  <c r="U488" i="57"/>
  <c r="U489" i="57"/>
  <c r="U490" i="57"/>
  <c r="U491" i="57"/>
  <c r="U492" i="57"/>
  <c r="U493" i="57"/>
  <c r="U494" i="57"/>
  <c r="U495" i="57"/>
  <c r="U496" i="57"/>
  <c r="U497" i="57"/>
  <c r="U498" i="57"/>
  <c r="U499" i="57"/>
  <c r="U500" i="57"/>
  <c r="U501" i="57"/>
  <c r="U502" i="57"/>
  <c r="U503" i="57"/>
  <c r="U504" i="57"/>
  <c r="U505" i="57"/>
  <c r="U506" i="57"/>
  <c r="U507" i="57"/>
  <c r="U508" i="57"/>
  <c r="U509" i="57"/>
  <c r="U510" i="57"/>
  <c r="U511" i="57"/>
  <c r="U512" i="57"/>
  <c r="U513" i="57"/>
  <c r="U514" i="57"/>
  <c r="U515" i="57"/>
  <c r="U516" i="57"/>
  <c r="U517" i="57"/>
  <c r="U518" i="57"/>
  <c r="U519" i="57"/>
  <c r="U520" i="57"/>
  <c r="U521" i="57"/>
  <c r="U522" i="57"/>
  <c r="U523" i="57"/>
  <c r="U524" i="57"/>
  <c r="U525" i="57"/>
  <c r="U526" i="57"/>
  <c r="U527" i="57"/>
  <c r="U528" i="57"/>
  <c r="U529" i="57"/>
  <c r="U530" i="57"/>
  <c r="U531" i="57"/>
  <c r="U532" i="57"/>
  <c r="U533" i="57"/>
  <c r="U534" i="57"/>
  <c r="U535" i="57"/>
  <c r="U536" i="57"/>
  <c r="U537" i="57"/>
  <c r="U538" i="57"/>
  <c r="U539" i="57"/>
  <c r="U540" i="57"/>
  <c r="U541" i="57"/>
  <c r="U542" i="57"/>
  <c r="U543" i="57"/>
  <c r="U544" i="57"/>
  <c r="U545" i="57"/>
  <c r="U546" i="57"/>
  <c r="U547" i="57"/>
  <c r="U548" i="57"/>
  <c r="U549" i="57"/>
  <c r="U550" i="57"/>
  <c r="U551" i="57"/>
  <c r="U552" i="57"/>
  <c r="U553" i="57"/>
  <c r="U554" i="57"/>
  <c r="U555" i="57"/>
  <c r="U556" i="57"/>
  <c r="U557" i="57"/>
  <c r="U558" i="57"/>
  <c r="U559" i="57"/>
  <c r="U560" i="57"/>
  <c r="U561" i="57"/>
  <c r="U562" i="57"/>
  <c r="U563" i="57"/>
  <c r="U564" i="57"/>
  <c r="U565" i="57"/>
  <c r="U566" i="57"/>
  <c r="U567" i="57"/>
  <c r="U568" i="57"/>
  <c r="U569" i="57"/>
  <c r="U570" i="57"/>
  <c r="U571" i="57"/>
  <c r="U572" i="57"/>
  <c r="U573" i="57"/>
  <c r="U574" i="57"/>
  <c r="U575" i="57"/>
  <c r="U576" i="57"/>
  <c r="U577" i="57"/>
  <c r="U578" i="57"/>
  <c r="U579" i="57"/>
  <c r="U580" i="57"/>
  <c r="U581" i="57"/>
  <c r="U582" i="57"/>
  <c r="U583" i="57"/>
  <c r="U584" i="57"/>
  <c r="U585" i="57"/>
  <c r="U586" i="57"/>
  <c r="U587" i="57"/>
  <c r="U588" i="57"/>
  <c r="U589" i="57"/>
  <c r="U590" i="57"/>
  <c r="U591" i="57"/>
  <c r="U592" i="57"/>
  <c r="U593" i="57"/>
  <c r="U594" i="57"/>
  <c r="U595" i="57"/>
  <c r="U596" i="57"/>
  <c r="U597" i="57"/>
  <c r="U598" i="57"/>
  <c r="U599" i="57"/>
  <c r="U600" i="57"/>
  <c r="U601" i="57"/>
  <c r="U602" i="57"/>
  <c r="U603" i="57"/>
  <c r="U604" i="57"/>
  <c r="U605" i="57"/>
  <c r="U606" i="57"/>
  <c r="U607" i="57"/>
  <c r="U608" i="57"/>
  <c r="U609" i="57"/>
  <c r="U610" i="57"/>
  <c r="U611" i="57"/>
  <c r="U612" i="57"/>
  <c r="U613" i="57"/>
  <c r="U614" i="57"/>
  <c r="U615" i="57"/>
  <c r="U616" i="57"/>
  <c r="U617" i="57"/>
  <c r="U618" i="57"/>
  <c r="U619" i="57"/>
  <c r="U620" i="57"/>
  <c r="U621" i="57"/>
  <c r="U622" i="57"/>
  <c r="U623" i="57"/>
  <c r="U624" i="57"/>
  <c r="U625" i="57"/>
  <c r="U626" i="57"/>
  <c r="U627" i="57"/>
  <c r="U628" i="57"/>
  <c r="U629" i="57"/>
  <c r="U630" i="57"/>
  <c r="U631" i="57"/>
  <c r="U632" i="57"/>
  <c r="U633" i="57"/>
  <c r="U634" i="57"/>
  <c r="U635" i="57"/>
  <c r="U636" i="57"/>
  <c r="U637" i="57"/>
  <c r="U638" i="57"/>
  <c r="U639" i="57"/>
  <c r="U640" i="57"/>
  <c r="U641" i="57"/>
  <c r="U642" i="57"/>
  <c r="U643" i="57"/>
  <c r="U644" i="57"/>
  <c r="U645" i="57"/>
  <c r="U646" i="57"/>
  <c r="U647" i="57"/>
  <c r="U648" i="57"/>
  <c r="U649" i="57"/>
  <c r="U650" i="57"/>
  <c r="U651" i="57"/>
  <c r="U652" i="57"/>
  <c r="U653" i="57"/>
  <c r="U654" i="57"/>
  <c r="U655" i="57"/>
  <c r="U656" i="57"/>
  <c r="U657" i="57"/>
  <c r="U658" i="57"/>
  <c r="U659" i="57"/>
  <c r="U660" i="57"/>
  <c r="U661" i="57"/>
  <c r="U662" i="57"/>
  <c r="U663" i="57"/>
  <c r="U664" i="57"/>
  <c r="U665" i="57"/>
  <c r="U666" i="57"/>
  <c r="U667" i="57"/>
  <c r="U668" i="57"/>
  <c r="U669" i="57"/>
  <c r="U670" i="57"/>
  <c r="U671" i="57"/>
  <c r="U672" i="57"/>
  <c r="U673" i="57"/>
  <c r="U674" i="57"/>
  <c r="U675" i="57"/>
  <c r="U676" i="57"/>
  <c r="U677" i="57"/>
  <c r="U678" i="57"/>
  <c r="U679" i="57"/>
  <c r="U680" i="57"/>
  <c r="U681" i="57"/>
  <c r="U682" i="57"/>
  <c r="U683" i="57"/>
  <c r="U684" i="57"/>
  <c r="U685" i="57"/>
  <c r="U686" i="57"/>
  <c r="U687" i="57"/>
  <c r="U688" i="57"/>
  <c r="U689" i="57"/>
  <c r="U690" i="57"/>
  <c r="U691" i="57"/>
  <c r="U692" i="57"/>
  <c r="U693" i="57"/>
  <c r="U694" i="57"/>
  <c r="U695" i="57"/>
  <c r="U696" i="57"/>
  <c r="U697" i="57"/>
  <c r="U698" i="57"/>
  <c r="U699" i="57"/>
  <c r="U700" i="57"/>
  <c r="U701" i="57"/>
  <c r="U702" i="57"/>
  <c r="U703" i="57"/>
  <c r="U704" i="57"/>
  <c r="U705" i="57"/>
  <c r="U706" i="57"/>
  <c r="U707" i="57"/>
  <c r="U708" i="57"/>
  <c r="U709" i="57"/>
  <c r="U710" i="57"/>
  <c r="U711" i="57"/>
  <c r="U712" i="57"/>
  <c r="U713" i="57"/>
  <c r="U714" i="57"/>
  <c r="U715" i="57"/>
  <c r="U716" i="57"/>
  <c r="U717" i="57"/>
  <c r="U718" i="57"/>
  <c r="U719" i="57"/>
  <c r="U720" i="57"/>
  <c r="U721" i="57"/>
  <c r="U722" i="57"/>
  <c r="U723" i="57"/>
  <c r="U724" i="57"/>
  <c r="U725" i="57"/>
  <c r="U726" i="57"/>
  <c r="U727" i="57"/>
  <c r="U728" i="57"/>
  <c r="U729" i="57"/>
  <c r="U730" i="57"/>
  <c r="U731" i="57"/>
  <c r="U732" i="57"/>
  <c r="U733" i="57"/>
  <c r="U734" i="57"/>
  <c r="U735" i="57"/>
  <c r="U736" i="57"/>
  <c r="U737" i="57"/>
  <c r="U738" i="57"/>
  <c r="U739" i="57"/>
  <c r="U740" i="57"/>
  <c r="U741" i="57"/>
  <c r="U742" i="57"/>
  <c r="U743" i="57"/>
  <c r="U744" i="57"/>
  <c r="U745" i="57"/>
  <c r="U746" i="57"/>
  <c r="U747" i="57"/>
  <c r="U748" i="57"/>
  <c r="U749" i="57"/>
  <c r="U750" i="57"/>
  <c r="U751" i="57"/>
  <c r="U752" i="57"/>
  <c r="U753" i="57"/>
  <c r="U754" i="57"/>
  <c r="U755" i="57"/>
  <c r="U756" i="57"/>
  <c r="U757" i="57"/>
  <c r="U758" i="57"/>
  <c r="U759" i="57"/>
  <c r="U760" i="57"/>
  <c r="U761" i="57"/>
  <c r="U762" i="57"/>
  <c r="U763" i="57"/>
  <c r="U764" i="57"/>
  <c r="U765" i="57"/>
  <c r="U766" i="57"/>
  <c r="U767" i="57"/>
  <c r="U768" i="57"/>
  <c r="U769" i="57"/>
  <c r="U770" i="57"/>
  <c r="U771" i="57"/>
  <c r="U772" i="57"/>
  <c r="U773" i="57"/>
  <c r="U774" i="57"/>
  <c r="U775" i="57"/>
  <c r="U776" i="57"/>
  <c r="U777" i="57"/>
  <c r="U778" i="57"/>
  <c r="U779" i="57"/>
  <c r="U780" i="57"/>
  <c r="U781" i="57"/>
  <c r="U782" i="57"/>
  <c r="U783" i="57"/>
  <c r="U784" i="57"/>
  <c r="U785" i="57"/>
  <c r="U786" i="57"/>
  <c r="U787" i="57"/>
  <c r="U788" i="57"/>
  <c r="U789" i="57"/>
  <c r="U790" i="57"/>
  <c r="U791" i="57"/>
  <c r="U792" i="57"/>
  <c r="U793" i="57"/>
  <c r="U794" i="57"/>
  <c r="U795" i="57"/>
  <c r="U796" i="57"/>
  <c r="U797" i="57"/>
  <c r="U798" i="57"/>
  <c r="U799" i="57"/>
  <c r="U800" i="57"/>
  <c r="U801" i="57"/>
  <c r="U802" i="57"/>
  <c r="U803" i="57"/>
  <c r="U804" i="57"/>
  <c r="U805" i="57"/>
  <c r="U806" i="57"/>
  <c r="U807" i="57"/>
  <c r="U808" i="57"/>
  <c r="U809" i="57"/>
  <c r="U810" i="57"/>
  <c r="U811" i="57"/>
  <c r="U812" i="57"/>
  <c r="U813" i="57"/>
  <c r="U814" i="57"/>
  <c r="U815" i="57"/>
  <c r="U816" i="57"/>
  <c r="U817" i="57"/>
  <c r="U818" i="57"/>
  <c r="U819" i="57"/>
  <c r="U820" i="57"/>
  <c r="U821" i="57"/>
  <c r="U822" i="57"/>
  <c r="U823" i="57"/>
  <c r="U824" i="57"/>
  <c r="U825" i="57"/>
  <c r="U826" i="57"/>
  <c r="U827" i="57"/>
  <c r="U828" i="57"/>
  <c r="U829" i="57"/>
  <c r="U830" i="57"/>
  <c r="U831" i="57"/>
  <c r="U832" i="57"/>
  <c r="U833" i="57"/>
  <c r="U834" i="57"/>
  <c r="U835" i="57"/>
  <c r="U836" i="57"/>
  <c r="U837" i="57"/>
  <c r="U838" i="57"/>
  <c r="U839" i="57"/>
  <c r="U840" i="57"/>
  <c r="U841" i="57"/>
  <c r="U842" i="57"/>
  <c r="U843" i="57"/>
  <c r="U844" i="57"/>
  <c r="U845" i="57"/>
  <c r="U846" i="57"/>
  <c r="U847" i="57"/>
  <c r="U848" i="57"/>
  <c r="U849" i="57"/>
  <c r="U850" i="57"/>
  <c r="U851" i="57"/>
  <c r="U852" i="57"/>
  <c r="U853" i="57"/>
  <c r="U854" i="57"/>
  <c r="U855" i="57"/>
  <c r="U856" i="57"/>
  <c r="U857" i="57"/>
  <c r="U858" i="57"/>
  <c r="U859" i="57"/>
  <c r="U860" i="57"/>
  <c r="U861" i="57"/>
  <c r="U862" i="57"/>
  <c r="U863" i="57"/>
  <c r="U864" i="57"/>
  <c r="U865" i="57"/>
  <c r="U866" i="57"/>
  <c r="U867" i="57"/>
  <c r="U868" i="57"/>
  <c r="U869" i="57"/>
  <c r="U870" i="57"/>
  <c r="U871" i="57"/>
  <c r="U872" i="57"/>
  <c r="U873" i="57"/>
  <c r="U874" i="57"/>
  <c r="U875" i="57"/>
  <c r="U876" i="57"/>
  <c r="U877" i="57"/>
  <c r="U878" i="57"/>
  <c r="U879" i="57"/>
  <c r="U880" i="57"/>
  <c r="U881" i="57"/>
  <c r="U882" i="57"/>
  <c r="U883" i="57"/>
  <c r="U884" i="57"/>
  <c r="U885" i="57"/>
  <c r="U886" i="57"/>
  <c r="U887" i="57"/>
  <c r="U888" i="57"/>
  <c r="U889" i="57"/>
  <c r="U890" i="57"/>
  <c r="U891" i="57"/>
  <c r="U892" i="57"/>
  <c r="U893" i="57"/>
  <c r="U894" i="57"/>
  <c r="U895" i="57"/>
  <c r="U896" i="57"/>
  <c r="U897" i="57"/>
  <c r="U898" i="57"/>
  <c r="U899" i="57"/>
  <c r="U900" i="57"/>
  <c r="U901" i="57"/>
  <c r="U902" i="57"/>
  <c r="U903" i="57"/>
  <c r="U904" i="57"/>
  <c r="U905" i="57"/>
  <c r="U906" i="57"/>
  <c r="U907" i="57"/>
  <c r="U908" i="57"/>
  <c r="U909" i="57"/>
  <c r="U910" i="57"/>
  <c r="U911" i="57"/>
  <c r="U912" i="57"/>
  <c r="U913" i="57"/>
  <c r="U914" i="57"/>
  <c r="U915" i="57"/>
  <c r="U916" i="57"/>
  <c r="U917" i="57"/>
  <c r="U918" i="57"/>
  <c r="U919" i="57"/>
  <c r="U920" i="57"/>
  <c r="U921" i="57"/>
  <c r="U922" i="57"/>
  <c r="U923" i="57"/>
  <c r="U924" i="57"/>
  <c r="U925" i="57"/>
  <c r="U926" i="57"/>
  <c r="U927" i="57"/>
  <c r="U928" i="57"/>
  <c r="U929" i="57"/>
  <c r="U930" i="57"/>
  <c r="U931" i="57"/>
  <c r="U932" i="57"/>
  <c r="U933" i="57"/>
  <c r="U934" i="57"/>
  <c r="U935" i="57"/>
  <c r="U936" i="57"/>
  <c r="U937" i="57"/>
  <c r="U938" i="57"/>
  <c r="U939" i="57"/>
  <c r="U940" i="57"/>
  <c r="U941" i="57"/>
  <c r="U942" i="57"/>
  <c r="U943" i="57"/>
  <c r="U944" i="57"/>
  <c r="U945" i="57"/>
  <c r="U946" i="57"/>
  <c r="U947" i="57"/>
  <c r="U948" i="57"/>
  <c r="U949" i="57"/>
  <c r="U950" i="57"/>
  <c r="U951" i="57"/>
  <c r="U952" i="57"/>
  <c r="U953" i="57"/>
  <c r="U954" i="57"/>
  <c r="U955" i="57"/>
  <c r="U956" i="57"/>
  <c r="U957" i="57"/>
  <c r="U958" i="57"/>
  <c r="U959" i="57"/>
  <c r="U960" i="57"/>
  <c r="U961" i="57"/>
  <c r="U962" i="57"/>
  <c r="U963" i="57"/>
  <c r="U964" i="57"/>
  <c r="U965" i="57"/>
  <c r="U966" i="57"/>
  <c r="U967" i="57"/>
  <c r="U968" i="57"/>
  <c r="U969" i="57"/>
  <c r="U970" i="57"/>
  <c r="U971" i="57"/>
  <c r="U972" i="57"/>
  <c r="U973" i="57"/>
  <c r="U974" i="57"/>
  <c r="U975" i="57"/>
  <c r="U976" i="57"/>
  <c r="U977" i="57"/>
  <c r="U978" i="57"/>
  <c r="U979" i="57"/>
  <c r="U980" i="57"/>
  <c r="U981" i="57"/>
  <c r="U982" i="57"/>
  <c r="U983" i="57"/>
  <c r="U984" i="57"/>
  <c r="U985" i="57"/>
  <c r="U986" i="57"/>
  <c r="U987" i="57"/>
  <c r="U988" i="57"/>
  <c r="U989" i="57"/>
  <c r="U990" i="57"/>
  <c r="U991" i="57"/>
  <c r="U992" i="57"/>
  <c r="U993" i="57"/>
  <c r="U994" i="57"/>
  <c r="U995" i="57"/>
  <c r="U996" i="57"/>
  <c r="U997" i="57"/>
  <c r="U998" i="57"/>
  <c r="U999" i="57"/>
  <c r="U1000" i="57"/>
  <c r="U1001" i="57"/>
  <c r="U1002" i="57"/>
  <c r="U1003" i="57"/>
  <c r="U1004" i="57"/>
  <c r="U1005" i="57"/>
  <c r="U1006" i="57"/>
  <c r="U1007" i="57"/>
  <c r="U1008" i="57"/>
  <c r="U1009" i="57"/>
  <c r="U1010" i="57"/>
  <c r="U1011" i="57"/>
  <c r="U1012" i="57"/>
  <c r="U1013" i="57"/>
  <c r="U1014" i="57"/>
  <c r="U1015" i="57"/>
  <c r="U1016" i="57"/>
  <c r="U1017" i="57"/>
  <c r="U1018" i="57"/>
  <c r="U1019" i="57"/>
  <c r="U1020" i="57"/>
  <c r="U1021" i="57"/>
  <c r="U1022" i="57"/>
  <c r="U1023" i="57"/>
  <c r="U1024" i="57"/>
  <c r="U1025" i="57"/>
  <c r="U1026" i="57"/>
  <c r="U1027" i="57"/>
  <c r="U1028" i="57"/>
  <c r="U1029" i="57"/>
  <c r="U1030" i="57"/>
  <c r="U1031" i="57"/>
  <c r="U1032" i="57"/>
  <c r="U1033" i="57"/>
  <c r="U1034" i="57"/>
  <c r="U1035" i="57"/>
  <c r="U1036" i="57"/>
  <c r="U1037" i="57"/>
  <c r="U1038" i="57"/>
  <c r="U1039" i="57"/>
  <c r="U1040" i="57"/>
  <c r="U1041" i="57"/>
  <c r="U1042" i="57"/>
  <c r="U1043" i="57"/>
  <c r="U1044" i="57"/>
  <c r="U1045" i="57"/>
  <c r="U1046" i="57"/>
  <c r="U1047" i="57"/>
  <c r="U1048" i="57"/>
  <c r="U1049" i="57"/>
  <c r="U1050" i="57"/>
  <c r="U1051" i="57"/>
  <c r="U1052" i="57"/>
  <c r="U1053" i="57"/>
  <c r="U1054" i="57"/>
  <c r="U1055" i="57"/>
  <c r="U1056" i="57"/>
  <c r="U1057" i="57"/>
  <c r="U1058" i="57"/>
  <c r="U1059" i="57"/>
  <c r="U1060" i="57"/>
  <c r="U1061" i="57"/>
  <c r="U1062" i="57"/>
  <c r="U1063" i="57"/>
  <c r="U1064" i="57"/>
  <c r="U1065" i="57"/>
  <c r="U1066" i="57"/>
  <c r="U1067" i="57"/>
  <c r="U1068" i="57"/>
  <c r="U1069" i="57"/>
  <c r="U1070" i="57"/>
  <c r="U1071" i="57"/>
  <c r="U1072" i="57"/>
  <c r="U1073" i="57"/>
  <c r="U1074" i="57"/>
  <c r="U1075" i="57"/>
  <c r="U1076" i="57"/>
  <c r="U1077" i="57"/>
  <c r="U1078" i="57"/>
  <c r="U1079" i="57"/>
  <c r="U1080" i="57"/>
  <c r="U1081" i="57"/>
  <c r="U1082" i="57"/>
  <c r="U1083" i="57"/>
  <c r="U1084" i="57"/>
  <c r="U1085" i="57"/>
  <c r="U1086" i="57"/>
  <c r="U1087" i="57"/>
  <c r="U1088" i="57"/>
  <c r="U1089" i="57"/>
  <c r="U1090" i="57"/>
  <c r="U1091" i="57"/>
  <c r="U1092" i="57"/>
  <c r="U1093" i="57"/>
  <c r="U1094" i="57"/>
  <c r="U1095" i="57"/>
  <c r="U1096" i="57"/>
  <c r="U1097" i="57"/>
  <c r="U1098" i="57"/>
  <c r="U1099" i="57"/>
  <c r="U1100" i="57"/>
  <c r="U1101" i="57"/>
  <c r="U1102" i="57"/>
  <c r="U1103" i="57"/>
  <c r="U1104" i="57"/>
  <c r="U1105" i="57"/>
  <c r="U1106" i="57"/>
  <c r="U1107" i="57"/>
  <c r="U1108" i="57"/>
  <c r="U1109" i="57"/>
  <c r="U1110" i="57"/>
  <c r="U1111" i="57"/>
  <c r="U1112" i="57"/>
  <c r="U1113" i="57"/>
  <c r="U1114" i="57"/>
  <c r="U1115" i="57"/>
  <c r="U1116" i="57"/>
  <c r="U1117" i="57"/>
  <c r="U1118" i="57"/>
  <c r="U1119" i="57"/>
  <c r="U1120" i="57"/>
  <c r="U1121" i="57"/>
  <c r="U1122" i="57"/>
  <c r="U1123" i="57"/>
  <c r="U1124" i="57"/>
  <c r="U1125" i="57"/>
  <c r="U1126" i="57"/>
  <c r="U1127" i="57"/>
  <c r="U1128" i="57"/>
  <c r="U1129" i="57"/>
  <c r="U1130" i="57"/>
  <c r="U1131" i="57"/>
  <c r="U1132" i="57"/>
  <c r="U1133" i="57"/>
  <c r="U1134" i="57"/>
  <c r="U1135" i="57"/>
  <c r="U1136" i="57"/>
  <c r="U1137" i="57"/>
  <c r="U1138" i="57"/>
  <c r="U1139" i="57"/>
  <c r="U1140" i="57"/>
  <c r="U1141" i="57"/>
  <c r="U1142" i="57"/>
  <c r="U1143" i="57"/>
  <c r="U1144" i="57"/>
  <c r="U1145" i="57"/>
  <c r="U1146" i="57"/>
  <c r="U1147" i="57"/>
  <c r="U1148" i="57"/>
  <c r="U1149" i="57"/>
  <c r="U1150" i="57"/>
  <c r="U1151" i="57"/>
  <c r="U1152" i="57"/>
  <c r="U1153" i="57"/>
  <c r="U1154" i="57"/>
  <c r="U1155" i="57"/>
  <c r="U1156" i="57"/>
  <c r="U1157" i="57"/>
  <c r="U1158" i="57"/>
  <c r="U1159" i="57"/>
  <c r="U1160" i="57"/>
  <c r="U1161" i="57"/>
  <c r="U1162" i="57"/>
  <c r="U1163" i="57"/>
  <c r="U1164" i="57"/>
  <c r="U1165" i="57"/>
  <c r="U1166" i="57"/>
  <c r="U1167" i="57"/>
  <c r="U1168" i="57"/>
  <c r="U1169" i="57"/>
  <c r="U1170" i="57"/>
  <c r="U1171" i="57"/>
  <c r="U1172" i="57"/>
  <c r="U1173" i="57"/>
  <c r="U1174" i="57"/>
  <c r="U1175" i="57"/>
  <c r="U1176" i="57"/>
  <c r="U1177" i="57"/>
  <c r="U1178" i="57"/>
  <c r="U1179" i="57"/>
  <c r="U1180" i="57"/>
  <c r="U1181" i="57"/>
  <c r="U1182" i="57"/>
  <c r="U1183" i="57"/>
  <c r="U1184" i="57"/>
  <c r="U1185" i="57"/>
  <c r="U1186" i="57"/>
  <c r="U1187" i="57"/>
  <c r="U1188" i="57"/>
  <c r="U1189" i="57"/>
  <c r="U1190" i="57"/>
  <c r="U1191" i="57"/>
  <c r="U1192" i="57"/>
  <c r="U1193" i="57"/>
  <c r="U1194" i="57"/>
  <c r="U1195" i="57"/>
  <c r="U1196" i="57"/>
  <c r="U1197" i="57"/>
  <c r="U1198" i="57"/>
  <c r="U1199" i="57"/>
  <c r="U1200" i="57"/>
  <c r="U1201" i="57"/>
  <c r="U1202" i="57"/>
  <c r="U1203" i="57"/>
  <c r="U1204" i="57"/>
  <c r="U1205" i="57"/>
  <c r="U1206" i="57"/>
  <c r="U1207" i="57"/>
  <c r="U1208" i="57"/>
  <c r="U1209" i="57"/>
  <c r="U1210" i="57"/>
  <c r="U1211" i="57"/>
  <c r="U1212" i="57"/>
  <c r="U1213" i="57"/>
  <c r="U1214" i="57"/>
  <c r="U1215" i="57"/>
  <c r="U1216" i="57"/>
  <c r="U1217" i="57"/>
  <c r="U1218" i="57"/>
  <c r="U1219" i="57"/>
  <c r="U1220" i="57"/>
  <c r="U1221" i="57"/>
  <c r="U1222" i="57"/>
  <c r="U1223" i="57"/>
  <c r="U1224" i="57"/>
  <c r="U1225" i="57"/>
  <c r="U1226" i="57"/>
  <c r="U1227" i="57"/>
  <c r="U1228" i="57"/>
  <c r="U1229" i="57"/>
  <c r="U1230" i="57"/>
  <c r="U1231" i="57"/>
  <c r="U1232" i="57"/>
  <c r="U1233" i="57"/>
  <c r="U1234" i="57"/>
  <c r="U1235" i="57"/>
  <c r="U1236" i="57"/>
  <c r="U1237" i="57"/>
  <c r="U1238" i="57"/>
  <c r="U1239" i="57"/>
  <c r="U1240" i="57"/>
  <c r="U1241" i="57"/>
  <c r="U1242" i="57"/>
  <c r="U1243" i="57"/>
  <c r="U1244" i="57"/>
  <c r="U1245" i="57"/>
  <c r="U1246" i="57"/>
  <c r="U1247" i="57"/>
  <c r="U1248" i="57"/>
  <c r="U1249" i="57"/>
  <c r="U1250" i="57"/>
  <c r="U1251" i="57"/>
  <c r="U1252" i="57"/>
  <c r="U1253" i="57"/>
  <c r="U1254" i="57"/>
  <c r="U1255" i="57"/>
  <c r="U1256" i="57"/>
  <c r="U1257" i="57"/>
  <c r="U1258" i="57"/>
  <c r="U1259" i="57"/>
  <c r="U1260" i="57"/>
  <c r="U1261" i="57"/>
  <c r="U1262" i="57"/>
  <c r="U1263" i="57"/>
  <c r="U1264" i="57"/>
  <c r="U1265" i="57"/>
  <c r="U1266" i="57"/>
  <c r="U1267" i="57"/>
  <c r="U1268" i="57"/>
  <c r="U1269" i="57"/>
  <c r="U1270" i="57"/>
  <c r="U1271" i="57"/>
  <c r="U1272" i="57"/>
  <c r="U1273" i="57"/>
  <c r="U1274" i="57"/>
  <c r="U1275" i="57"/>
  <c r="U1276" i="57"/>
  <c r="U1277" i="57"/>
  <c r="U1278" i="57"/>
  <c r="U1279" i="57"/>
  <c r="U1280" i="57"/>
  <c r="U1281" i="57"/>
  <c r="U1282" i="57"/>
  <c r="U1283" i="57"/>
  <c r="U1284" i="57"/>
  <c r="U1285" i="57"/>
  <c r="U1286" i="57"/>
  <c r="U1287" i="57"/>
  <c r="U1288" i="57"/>
  <c r="U1289" i="57"/>
  <c r="U1290" i="57"/>
  <c r="U1291" i="57"/>
  <c r="U1292" i="57"/>
  <c r="U1293" i="57"/>
  <c r="U1294" i="57"/>
  <c r="U1295" i="57"/>
  <c r="U1296" i="57"/>
  <c r="U1297" i="57"/>
  <c r="U1298" i="57"/>
  <c r="U1299" i="57"/>
  <c r="U1300" i="57"/>
  <c r="U1301" i="57"/>
  <c r="U1302" i="57"/>
  <c r="U1303" i="57"/>
  <c r="U1304" i="57"/>
  <c r="U1305" i="57"/>
  <c r="U1306" i="57"/>
  <c r="U1307" i="57"/>
  <c r="U1308" i="57"/>
  <c r="U1309" i="57"/>
  <c r="U1310" i="57"/>
  <c r="U1311" i="57"/>
  <c r="U1312" i="57"/>
  <c r="U1313" i="57"/>
  <c r="U1314" i="57"/>
  <c r="U1315" i="57"/>
  <c r="U1316" i="57"/>
  <c r="U1317" i="57"/>
  <c r="U1318" i="57"/>
  <c r="U1319" i="57"/>
  <c r="U1320" i="57"/>
  <c r="U1321" i="57"/>
  <c r="U1322" i="57"/>
  <c r="U1323" i="57"/>
  <c r="U1324" i="57"/>
  <c r="U1325" i="57"/>
  <c r="U1326" i="57"/>
  <c r="U1327" i="57"/>
  <c r="U1328" i="57"/>
  <c r="U1329" i="57"/>
  <c r="U1330" i="57"/>
  <c r="U1331" i="57"/>
  <c r="U1332" i="57"/>
  <c r="U1333" i="57"/>
  <c r="U1334" i="57"/>
  <c r="U1335" i="57"/>
  <c r="U1336" i="57"/>
  <c r="U1337" i="57"/>
  <c r="U1338" i="57"/>
  <c r="U1339" i="57"/>
  <c r="U1340" i="57"/>
  <c r="U1341" i="57"/>
  <c r="U1342" i="57"/>
  <c r="U1343" i="57"/>
  <c r="U1344" i="57"/>
  <c r="U1345" i="57"/>
  <c r="U1346" i="57"/>
  <c r="U1347" i="57"/>
  <c r="U1348" i="57"/>
  <c r="U1349" i="57"/>
  <c r="U1350" i="57"/>
  <c r="U1351" i="57"/>
  <c r="U1352" i="57"/>
  <c r="U1353" i="57"/>
  <c r="U1354" i="57"/>
  <c r="U1355" i="57"/>
  <c r="U1356" i="57"/>
  <c r="U1357" i="57"/>
  <c r="U1358" i="57"/>
  <c r="U1359" i="57"/>
  <c r="U1360" i="57"/>
  <c r="U1361" i="57"/>
  <c r="U1362" i="57"/>
  <c r="U1363" i="57"/>
  <c r="U1364" i="57"/>
  <c r="U1365" i="57"/>
  <c r="U1366" i="57"/>
  <c r="U1367" i="57"/>
  <c r="U1368" i="57"/>
  <c r="U1369" i="57"/>
  <c r="U1370" i="57"/>
  <c r="U1371" i="57"/>
  <c r="U1372" i="57"/>
  <c r="U1373" i="57"/>
  <c r="U1374" i="57"/>
  <c r="U1375" i="57"/>
  <c r="U1376" i="57"/>
  <c r="U1377" i="57"/>
  <c r="U1378" i="57"/>
  <c r="U1379" i="57"/>
  <c r="U1380" i="57"/>
  <c r="U1381" i="57"/>
  <c r="U1382" i="57"/>
  <c r="U1383" i="57"/>
  <c r="U1384" i="57"/>
  <c r="U1385" i="57"/>
  <c r="U1386" i="57"/>
  <c r="U1387" i="57"/>
  <c r="U1388" i="57"/>
  <c r="U1389" i="57"/>
  <c r="U1390" i="57"/>
  <c r="U1391" i="57"/>
  <c r="U1392" i="57"/>
  <c r="U1393" i="57"/>
  <c r="U1394" i="57"/>
  <c r="U1395" i="57"/>
  <c r="U1396" i="57"/>
  <c r="U1397" i="57"/>
  <c r="U1398" i="57"/>
  <c r="U1399" i="57"/>
  <c r="U1400" i="57"/>
  <c r="U1401" i="57"/>
  <c r="U1402" i="57"/>
  <c r="U1403" i="57"/>
  <c r="U1404" i="57"/>
  <c r="U1405" i="57"/>
  <c r="U1406" i="57"/>
  <c r="U1407" i="57"/>
  <c r="U1408" i="57"/>
  <c r="U1409" i="57"/>
  <c r="U1410" i="57"/>
  <c r="U1411" i="57"/>
  <c r="U1412" i="57"/>
  <c r="U1413" i="57"/>
  <c r="U1414" i="57"/>
  <c r="U1415" i="57"/>
  <c r="U1416" i="57"/>
  <c r="U1417" i="57"/>
  <c r="U1418" i="57"/>
  <c r="U1419" i="57"/>
  <c r="U1420" i="57"/>
  <c r="U1421" i="57"/>
  <c r="U1422" i="57"/>
  <c r="U1423" i="57"/>
  <c r="U1424" i="57"/>
  <c r="U1425" i="57"/>
  <c r="U1426" i="57"/>
  <c r="U1427" i="57"/>
  <c r="U1428" i="57"/>
  <c r="U1429" i="57"/>
  <c r="U1430" i="57"/>
  <c r="U1431" i="57"/>
  <c r="U1432" i="57"/>
  <c r="U1433" i="57"/>
  <c r="U1434" i="57"/>
  <c r="U1435" i="57"/>
  <c r="U1436" i="57"/>
  <c r="U1437" i="57"/>
  <c r="U1438" i="57"/>
  <c r="U1439" i="57"/>
  <c r="U1440" i="57"/>
  <c r="U1441" i="57"/>
  <c r="U1442" i="57"/>
  <c r="U1443" i="57"/>
  <c r="U1444" i="57"/>
  <c r="U1445" i="57"/>
  <c r="U1446" i="57"/>
  <c r="U1447" i="57"/>
  <c r="U1448" i="57"/>
  <c r="U1449" i="57"/>
  <c r="U1450" i="57"/>
  <c r="U1451" i="57"/>
  <c r="U1452" i="57"/>
  <c r="U1453" i="57"/>
  <c r="U1454" i="57"/>
  <c r="U1455" i="57"/>
  <c r="U1456" i="57"/>
  <c r="U1457" i="57"/>
  <c r="U1458" i="57"/>
  <c r="U1459" i="57"/>
  <c r="U1460" i="57"/>
  <c r="U1461" i="57"/>
  <c r="U1462" i="57"/>
  <c r="U1463" i="57"/>
  <c r="U1464" i="57"/>
  <c r="U1465" i="57"/>
  <c r="U1466" i="57"/>
  <c r="U1467" i="57"/>
  <c r="U1468" i="57"/>
  <c r="U1469" i="57"/>
  <c r="U1470" i="57"/>
  <c r="U1471" i="57"/>
  <c r="U1472" i="57"/>
  <c r="U1473" i="57"/>
  <c r="U1474" i="57"/>
  <c r="U1475" i="57"/>
  <c r="U1476" i="57"/>
  <c r="U1477" i="57"/>
  <c r="U1478" i="57"/>
  <c r="U1479" i="57"/>
  <c r="U1480" i="57"/>
  <c r="U1481" i="57"/>
  <c r="U1482" i="57"/>
  <c r="U1483" i="57"/>
  <c r="U1484" i="57"/>
  <c r="U1485" i="57"/>
  <c r="U1486" i="57"/>
  <c r="U1487" i="57"/>
  <c r="U1488" i="57"/>
  <c r="U1489" i="57"/>
  <c r="U1490" i="57"/>
  <c r="U1491" i="57"/>
  <c r="U1492" i="57"/>
  <c r="U1493" i="57"/>
  <c r="U1494" i="57"/>
  <c r="U1495" i="57"/>
  <c r="U1496" i="57"/>
  <c r="U1497" i="57"/>
  <c r="U1498" i="57"/>
  <c r="U1499" i="57"/>
  <c r="U1500" i="57"/>
  <c r="U1501" i="57"/>
  <c r="U1502" i="57"/>
  <c r="U1503" i="57"/>
  <c r="U1504" i="57"/>
  <c r="U1505" i="57"/>
  <c r="U1506" i="57"/>
  <c r="U1507" i="57"/>
  <c r="U1508" i="57"/>
  <c r="U1509" i="57"/>
  <c r="U1510" i="57"/>
  <c r="U1511" i="57"/>
  <c r="U1512" i="57"/>
  <c r="U1513" i="57"/>
  <c r="U1514" i="57"/>
  <c r="U1515" i="57"/>
  <c r="U1516" i="57"/>
  <c r="U1517" i="57"/>
  <c r="U1518" i="57"/>
  <c r="U1519" i="57"/>
  <c r="U1520" i="57"/>
  <c r="U1521" i="57"/>
  <c r="U1522" i="57"/>
  <c r="U1523" i="57"/>
  <c r="U1524" i="57"/>
  <c r="U1525" i="57"/>
  <c r="U1526" i="57"/>
  <c r="U1527" i="57"/>
  <c r="U1528" i="57"/>
  <c r="U1529" i="57"/>
  <c r="U1530" i="57"/>
  <c r="U1531" i="57"/>
  <c r="U1532" i="57"/>
  <c r="U1533" i="57"/>
  <c r="U1534" i="57"/>
  <c r="U1535" i="57"/>
  <c r="U1536" i="57"/>
  <c r="U1537" i="57"/>
  <c r="U1538" i="57"/>
  <c r="U1539" i="57"/>
  <c r="U1540" i="57"/>
  <c r="U1541" i="57"/>
  <c r="U1542" i="57"/>
  <c r="U1543" i="57"/>
  <c r="U1544" i="57"/>
  <c r="U1545" i="57"/>
  <c r="U1546" i="57"/>
  <c r="U1547" i="57"/>
  <c r="U1548" i="57"/>
  <c r="U1549" i="57"/>
  <c r="U1550" i="57"/>
  <c r="U1551" i="57"/>
  <c r="U1552" i="57"/>
  <c r="U1553" i="57"/>
  <c r="U1554" i="57"/>
  <c r="U1555" i="57"/>
  <c r="U1556" i="57"/>
  <c r="U1557" i="57"/>
  <c r="U1558" i="57"/>
  <c r="U1559" i="57"/>
  <c r="U1560" i="57"/>
  <c r="U1561" i="57"/>
  <c r="U1562" i="57"/>
  <c r="U1563" i="57"/>
  <c r="U1564" i="57"/>
  <c r="U1565" i="57"/>
  <c r="U1566" i="57"/>
  <c r="U1567" i="57"/>
  <c r="U1568" i="57"/>
  <c r="U1569" i="57"/>
  <c r="U1570" i="57"/>
  <c r="U1571" i="57"/>
  <c r="U1572" i="57"/>
  <c r="U1573" i="57"/>
  <c r="U1574" i="57"/>
  <c r="U1575" i="57"/>
  <c r="U1576" i="57"/>
  <c r="U1577" i="57"/>
  <c r="U1578" i="57"/>
  <c r="U1579" i="57"/>
  <c r="U1580" i="57"/>
  <c r="U1581" i="57"/>
  <c r="U1582" i="57"/>
  <c r="U1583" i="57"/>
  <c r="U1584" i="57"/>
  <c r="U1585" i="57"/>
  <c r="U1586" i="57"/>
  <c r="U1587" i="57"/>
  <c r="U1588" i="57"/>
  <c r="U1589" i="57"/>
  <c r="U1590" i="57"/>
  <c r="U1591" i="57"/>
  <c r="U1592" i="57"/>
  <c r="U1593" i="57"/>
  <c r="U1594" i="57"/>
  <c r="U1595" i="57"/>
  <c r="U1596" i="57"/>
  <c r="U1597" i="57"/>
  <c r="U1598" i="57"/>
  <c r="U1599" i="57"/>
  <c r="U1600" i="57"/>
  <c r="U1601" i="57"/>
  <c r="U1602" i="57"/>
  <c r="U1603" i="57"/>
  <c r="U1604" i="57"/>
  <c r="U1605" i="57"/>
  <c r="U1606" i="57"/>
  <c r="U1607" i="57"/>
  <c r="U1608" i="57"/>
  <c r="U1609" i="57"/>
  <c r="U1610" i="57"/>
  <c r="U1611" i="57"/>
  <c r="U187" i="57"/>
  <c r="U186" i="57"/>
  <c r="U185" i="57"/>
  <c r="U184" i="57"/>
  <c r="U183" i="57"/>
  <c r="U182" i="57"/>
  <c r="U181" i="57"/>
  <c r="U180" i="57"/>
  <c r="U179" i="57"/>
  <c r="U178" i="57"/>
  <c r="U177" i="57"/>
  <c r="U176" i="57"/>
  <c r="U175" i="57"/>
  <c r="U174" i="57"/>
  <c r="U173" i="57"/>
  <c r="U172" i="57"/>
  <c r="U171" i="57"/>
  <c r="U170" i="57"/>
  <c r="U169" i="57"/>
  <c r="U168" i="57"/>
  <c r="U167" i="57"/>
  <c r="U166" i="57"/>
  <c r="U165" i="57"/>
  <c r="U164" i="57"/>
  <c r="U163" i="57"/>
  <c r="U162" i="57"/>
  <c r="U161" i="57"/>
  <c r="U160" i="57"/>
  <c r="U159" i="57"/>
  <c r="U158" i="57"/>
  <c r="U157" i="57"/>
  <c r="U156" i="57"/>
  <c r="U155" i="57"/>
  <c r="U154" i="57"/>
  <c r="U153" i="57"/>
  <c r="U152" i="57"/>
  <c r="U151" i="57"/>
  <c r="U150" i="57"/>
  <c r="U149" i="57"/>
  <c r="U148" i="57"/>
  <c r="U147" i="57"/>
  <c r="U146" i="57"/>
  <c r="U145" i="57"/>
  <c r="U144" i="57"/>
  <c r="U143" i="57"/>
  <c r="U142" i="57"/>
  <c r="U141" i="57"/>
  <c r="U140" i="57"/>
  <c r="U139" i="57"/>
  <c r="U138" i="57"/>
  <c r="U137" i="57"/>
  <c r="U136" i="57"/>
  <c r="U135" i="57"/>
  <c r="U134" i="57"/>
  <c r="U133" i="57"/>
  <c r="U132" i="57"/>
  <c r="U131" i="57"/>
  <c r="U130" i="57"/>
  <c r="U129" i="57"/>
  <c r="U128" i="57"/>
  <c r="U127" i="57"/>
  <c r="U126" i="57"/>
  <c r="U125" i="57"/>
  <c r="U124" i="57"/>
  <c r="U123" i="57"/>
  <c r="U122" i="57"/>
  <c r="U121" i="57"/>
  <c r="U120" i="57"/>
  <c r="U119" i="57"/>
  <c r="U118" i="57"/>
  <c r="U117" i="57"/>
  <c r="U116" i="57"/>
  <c r="U115" i="57"/>
  <c r="U114" i="57"/>
  <c r="U113" i="57"/>
  <c r="U112" i="57"/>
  <c r="U111" i="57"/>
  <c r="U110" i="57"/>
  <c r="U109" i="57"/>
  <c r="U108" i="57"/>
  <c r="U107" i="57"/>
  <c r="U106" i="57"/>
  <c r="U105" i="57"/>
  <c r="U104" i="57"/>
  <c r="U103" i="57"/>
  <c r="U102" i="57"/>
  <c r="U101" i="57"/>
  <c r="U100" i="57"/>
  <c r="U99" i="57"/>
  <c r="U98" i="57"/>
  <c r="U97" i="57"/>
  <c r="U96" i="57"/>
  <c r="U95" i="57"/>
  <c r="U94" i="57"/>
  <c r="U93" i="57"/>
  <c r="U92" i="57"/>
  <c r="U91" i="57"/>
  <c r="U90" i="57"/>
  <c r="U89" i="57"/>
  <c r="U88" i="57"/>
  <c r="U87" i="57"/>
  <c r="U86" i="57"/>
  <c r="U85" i="57"/>
  <c r="U84" i="57"/>
  <c r="U83" i="57"/>
  <c r="U82" i="57"/>
  <c r="U81" i="57"/>
  <c r="U80" i="57"/>
  <c r="U79" i="57"/>
  <c r="U78" i="57"/>
  <c r="U77" i="57"/>
  <c r="U76" i="57"/>
  <c r="U75" i="57"/>
  <c r="U74" i="57"/>
  <c r="U73" i="57"/>
  <c r="U72" i="57"/>
  <c r="U71" i="57"/>
  <c r="U70" i="57"/>
  <c r="U69" i="57"/>
  <c r="U68" i="57"/>
  <c r="U67" i="57"/>
  <c r="U66" i="57"/>
  <c r="U65" i="57"/>
  <c r="U64" i="57"/>
  <c r="U63" i="57"/>
  <c r="U62" i="57"/>
  <c r="U61" i="57"/>
  <c r="U60" i="57"/>
  <c r="U59" i="57"/>
  <c r="U58" i="57"/>
  <c r="U57" i="57"/>
  <c r="U56" i="57"/>
  <c r="U55" i="57"/>
  <c r="U54" i="57"/>
  <c r="U53" i="57"/>
  <c r="U52" i="57"/>
  <c r="U51" i="57"/>
  <c r="U50" i="57"/>
  <c r="U49" i="57"/>
  <c r="U48" i="57"/>
  <c r="U47" i="57"/>
  <c r="U46" i="57"/>
  <c r="U45" i="57"/>
  <c r="U44" i="57"/>
  <c r="U43" i="57"/>
  <c r="U42" i="57"/>
  <c r="U41" i="57"/>
  <c r="U40" i="57"/>
  <c r="U39" i="57"/>
  <c r="U38" i="57"/>
  <c r="U37" i="57"/>
  <c r="U36" i="57"/>
  <c r="U35" i="57"/>
  <c r="U34" i="57"/>
  <c r="U33" i="57"/>
  <c r="U32" i="57"/>
  <c r="U31" i="57"/>
  <c r="U30" i="57"/>
  <c r="U29" i="57"/>
  <c r="U28" i="57"/>
  <c r="U27" i="57"/>
  <c r="U26" i="57"/>
  <c r="U25" i="57"/>
  <c r="U24" i="57"/>
  <c r="U23" i="57"/>
  <c r="U22" i="57"/>
  <c r="U21" i="57"/>
  <c r="U20" i="57"/>
  <c r="U19" i="57"/>
  <c r="U18" i="57"/>
  <c r="U17" i="57"/>
  <c r="U16" i="57"/>
  <c r="U15" i="57"/>
  <c r="U14" i="57"/>
  <c r="U13" i="57"/>
  <c r="U12" i="57"/>
  <c r="U11" i="57"/>
  <c r="U10" i="57"/>
  <c r="U9" i="57"/>
  <c r="U8" i="57"/>
  <c r="U7" i="57"/>
  <c r="U6" i="57"/>
  <c r="U3" i="55"/>
  <c r="U4" i="55"/>
  <c r="U5" i="55"/>
  <c r="U6" i="55"/>
  <c r="U7" i="55"/>
  <c r="U8" i="55"/>
  <c r="U9" i="55"/>
  <c r="U10" i="55"/>
  <c r="U11" i="55"/>
  <c r="U12" i="55"/>
  <c r="U13" i="55"/>
  <c r="U14" i="55"/>
  <c r="U15" i="55"/>
  <c r="U16" i="55"/>
  <c r="U17" i="55"/>
  <c r="U18" i="55"/>
  <c r="U19" i="55"/>
  <c r="U20" i="55"/>
  <c r="U21" i="55"/>
  <c r="U22" i="55"/>
  <c r="U23" i="55"/>
  <c r="U24" i="55"/>
  <c r="U25" i="55"/>
  <c r="U26" i="55"/>
  <c r="U27" i="55"/>
  <c r="U28" i="55"/>
  <c r="U29" i="55"/>
  <c r="U30" i="55"/>
  <c r="U31" i="55"/>
  <c r="U32" i="55"/>
  <c r="U33" i="55"/>
  <c r="U34" i="55"/>
  <c r="U35" i="55"/>
  <c r="U36" i="55"/>
  <c r="U37" i="55"/>
  <c r="U38" i="55"/>
  <c r="U39" i="55"/>
  <c r="U40" i="55"/>
  <c r="U41" i="55"/>
  <c r="U42" i="55"/>
  <c r="U43" i="55"/>
  <c r="U44" i="55"/>
  <c r="U45" i="55"/>
  <c r="U46" i="55"/>
  <c r="U47" i="55"/>
  <c r="U48" i="55"/>
  <c r="U49" i="55"/>
  <c r="U50" i="55"/>
  <c r="U51" i="55"/>
  <c r="U52" i="55"/>
  <c r="U53" i="55"/>
  <c r="U54" i="55"/>
  <c r="U55" i="55"/>
  <c r="U56" i="55"/>
  <c r="U57" i="55"/>
  <c r="U58" i="55"/>
  <c r="U59" i="55"/>
  <c r="U60" i="55"/>
  <c r="U61" i="55"/>
  <c r="U62" i="55"/>
  <c r="U63" i="55"/>
  <c r="U64" i="55"/>
  <c r="U65" i="55"/>
  <c r="U66" i="55"/>
  <c r="U67" i="55"/>
  <c r="U68" i="55"/>
  <c r="U69" i="55"/>
  <c r="U70" i="55"/>
  <c r="U71" i="55"/>
  <c r="U72" i="55"/>
  <c r="U73" i="55"/>
  <c r="U74" i="55"/>
  <c r="U75" i="55"/>
  <c r="U76" i="55"/>
  <c r="U77" i="55"/>
  <c r="U78" i="55"/>
  <c r="U79" i="55"/>
  <c r="U80" i="55"/>
  <c r="U81" i="55"/>
  <c r="U82" i="55"/>
  <c r="U83" i="55"/>
  <c r="U84" i="55"/>
  <c r="U85" i="55"/>
  <c r="U86" i="55"/>
  <c r="U87" i="55"/>
  <c r="U88" i="55"/>
  <c r="U89" i="55"/>
  <c r="U90" i="55"/>
  <c r="U91" i="55"/>
  <c r="U92" i="55"/>
  <c r="U93" i="55"/>
  <c r="U94" i="55"/>
  <c r="U95" i="55"/>
  <c r="U96" i="55"/>
  <c r="U97" i="55"/>
  <c r="U98" i="55"/>
  <c r="U99" i="55"/>
  <c r="U100" i="55"/>
  <c r="U101" i="55"/>
  <c r="U102" i="55"/>
  <c r="U103" i="55"/>
  <c r="U104" i="55"/>
  <c r="U105" i="55"/>
  <c r="U106" i="55"/>
  <c r="U107" i="55"/>
  <c r="U108" i="55"/>
  <c r="U109" i="55"/>
  <c r="U110" i="55"/>
  <c r="U111" i="55"/>
  <c r="U112" i="55"/>
  <c r="U113" i="55"/>
  <c r="U114" i="55"/>
  <c r="U115" i="55"/>
  <c r="U116" i="55"/>
  <c r="U117" i="55"/>
  <c r="U118" i="55"/>
  <c r="U119" i="55"/>
  <c r="U120" i="55"/>
  <c r="U121" i="55"/>
  <c r="U122" i="55"/>
  <c r="U123" i="55"/>
  <c r="U124" i="55"/>
  <c r="U125" i="55"/>
  <c r="U126" i="55"/>
  <c r="U127" i="55"/>
  <c r="U128" i="55"/>
  <c r="U129" i="55"/>
  <c r="U130" i="55"/>
  <c r="U131" i="55"/>
  <c r="U132" i="55"/>
  <c r="U133" i="55"/>
  <c r="U134" i="55"/>
  <c r="U135" i="55"/>
  <c r="U136" i="55"/>
  <c r="U137" i="55"/>
  <c r="U138" i="55"/>
  <c r="U139" i="55"/>
  <c r="U140" i="55"/>
  <c r="U141" i="55"/>
  <c r="U142" i="55"/>
  <c r="U143" i="55"/>
  <c r="U144" i="55"/>
  <c r="U145" i="55"/>
  <c r="U146" i="55"/>
  <c r="U147" i="55"/>
  <c r="U148" i="55"/>
  <c r="U149" i="55"/>
  <c r="U150" i="55"/>
  <c r="U151" i="55"/>
  <c r="U152" i="55"/>
  <c r="U153" i="55"/>
  <c r="U154" i="55"/>
  <c r="U155" i="55"/>
  <c r="U156" i="55"/>
  <c r="U157" i="55"/>
  <c r="U158" i="55"/>
  <c r="U159" i="55"/>
  <c r="U160" i="55"/>
  <c r="U161" i="55"/>
  <c r="U162" i="55"/>
  <c r="U163" i="55"/>
  <c r="U164" i="55"/>
  <c r="U165" i="55"/>
  <c r="U166" i="55"/>
  <c r="U167" i="55"/>
  <c r="U168" i="55"/>
  <c r="U169" i="55"/>
  <c r="U170" i="55"/>
  <c r="U171" i="55"/>
  <c r="U172" i="55"/>
  <c r="U173" i="55"/>
  <c r="U174" i="55"/>
  <c r="U175" i="55"/>
  <c r="U176" i="55"/>
  <c r="U177" i="55"/>
  <c r="U178" i="55"/>
  <c r="U179" i="55"/>
  <c r="U180" i="55"/>
  <c r="U181" i="55"/>
  <c r="U182" i="55"/>
  <c r="U183" i="55"/>
  <c r="U2" i="55"/>
  <c r="H3" i="54" l="1"/>
  <c r="H4" i="54"/>
  <c r="H5" i="54"/>
  <c r="H6" i="54"/>
  <c r="H7" i="54"/>
  <c r="H8" i="54"/>
  <c r="H9" i="54"/>
  <c r="H10" i="54"/>
  <c r="H2" i="54"/>
  <c r="S64" i="53" l="1"/>
  <c r="S65" i="53"/>
  <c r="S66" i="53"/>
  <c r="S67" i="53"/>
  <c r="S68" i="53"/>
  <c r="S69" i="53"/>
  <c r="S70" i="53"/>
  <c r="S71" i="53"/>
  <c r="S72" i="53"/>
  <c r="S73" i="53"/>
  <c r="S74" i="53"/>
  <c r="S75" i="53"/>
  <c r="S76" i="53"/>
  <c r="S77" i="53"/>
  <c r="S78" i="53"/>
  <c r="S79" i="53"/>
  <c r="S80" i="53"/>
  <c r="S81" i="53"/>
  <c r="S82" i="53"/>
  <c r="S83" i="53"/>
  <c r="S84" i="53"/>
  <c r="S85" i="53"/>
  <c r="S86" i="53"/>
  <c r="S87" i="53"/>
  <c r="S88" i="53"/>
  <c r="S89" i="53"/>
  <c r="S90" i="53"/>
  <c r="S91" i="53"/>
  <c r="S92" i="53"/>
  <c r="S93" i="53"/>
  <c r="S94" i="53"/>
  <c r="S95" i="53"/>
  <c r="S96" i="53"/>
  <c r="S97" i="53"/>
  <c r="S98" i="53"/>
  <c r="S99" i="53"/>
  <c r="S100" i="53"/>
  <c r="S101" i="53"/>
  <c r="S102" i="53"/>
  <c r="S103" i="53"/>
  <c r="S104" i="53"/>
  <c r="S105" i="53"/>
  <c r="S106" i="53"/>
  <c r="S107" i="53"/>
  <c r="S108" i="53"/>
  <c r="S109" i="53"/>
  <c r="S110" i="53"/>
  <c r="S111" i="53"/>
  <c r="S112" i="53"/>
  <c r="S113" i="53"/>
  <c r="S114" i="53"/>
  <c r="S115" i="53"/>
  <c r="S116" i="53"/>
  <c r="S117" i="53"/>
  <c r="S118" i="53"/>
  <c r="S119" i="53"/>
  <c r="S120" i="53"/>
  <c r="S121" i="53"/>
  <c r="S122" i="53"/>
  <c r="S123" i="53"/>
  <c r="S124" i="53"/>
  <c r="S125" i="53"/>
  <c r="S126" i="53"/>
  <c r="S127" i="53"/>
  <c r="S128" i="53"/>
  <c r="S129" i="53"/>
  <c r="S130" i="53"/>
  <c r="S131" i="53"/>
  <c r="S132" i="53"/>
  <c r="S133" i="53"/>
  <c r="S134" i="53"/>
  <c r="S135" i="53"/>
  <c r="S136" i="53"/>
  <c r="S137" i="53"/>
  <c r="S138" i="53"/>
  <c r="S139" i="53"/>
  <c r="S140" i="53"/>
  <c r="S141" i="53"/>
  <c r="S142" i="53"/>
  <c r="S143" i="53"/>
  <c r="S144" i="53"/>
  <c r="S145" i="53"/>
  <c r="S146" i="53"/>
  <c r="S147" i="53"/>
  <c r="S148" i="53"/>
  <c r="S149" i="53"/>
  <c r="S150" i="53"/>
  <c r="S151" i="53"/>
  <c r="S152" i="53"/>
  <c r="S153" i="53"/>
  <c r="S154" i="53"/>
  <c r="S155" i="53"/>
  <c r="S156" i="53"/>
  <c r="S157" i="53"/>
  <c r="S158" i="53"/>
  <c r="S159" i="53"/>
  <c r="S160" i="53"/>
  <c r="S161" i="53"/>
  <c r="S162" i="53"/>
  <c r="S163" i="53"/>
  <c r="S164" i="53"/>
  <c r="S165" i="53"/>
  <c r="S166" i="53"/>
  <c r="S167" i="53"/>
  <c r="S168" i="53"/>
  <c r="S169" i="53"/>
  <c r="S170" i="53"/>
  <c r="S171" i="53"/>
  <c r="S172" i="53"/>
  <c r="S173" i="53"/>
  <c r="S174" i="53"/>
  <c r="S175" i="53"/>
  <c r="S176" i="53"/>
  <c r="S177" i="53"/>
  <c r="S178" i="53"/>
  <c r="S179" i="53"/>
  <c r="S180" i="53"/>
  <c r="S181" i="53"/>
  <c r="S182" i="53"/>
  <c r="S183" i="53"/>
  <c r="S184" i="53"/>
  <c r="S185" i="53"/>
  <c r="S63" i="53"/>
  <c r="S26" i="53"/>
  <c r="S27" i="53"/>
  <c r="S28" i="53"/>
  <c r="S29" i="53"/>
  <c r="S30" i="53"/>
  <c r="S31" i="53"/>
  <c r="S32" i="53"/>
  <c r="S33" i="53"/>
  <c r="S34" i="53"/>
  <c r="S35" i="53"/>
  <c r="S36" i="53"/>
  <c r="S37" i="53"/>
  <c r="S38" i="53"/>
  <c r="S39" i="53"/>
  <c r="S40" i="53"/>
  <c r="S41" i="53"/>
  <c r="S42" i="53"/>
  <c r="S43" i="53"/>
  <c r="S44" i="53"/>
  <c r="S45" i="53"/>
  <c r="S46" i="53"/>
  <c r="S47" i="53"/>
  <c r="S48" i="53"/>
  <c r="S49" i="53"/>
  <c r="S50" i="53"/>
  <c r="S51" i="53"/>
  <c r="S52" i="53"/>
  <c r="S53" i="53"/>
  <c r="S54" i="53"/>
  <c r="S55" i="53"/>
  <c r="S56" i="53"/>
  <c r="S57" i="53"/>
  <c r="S58" i="53"/>
  <c r="S59" i="53"/>
  <c r="S60" i="53"/>
  <c r="S61" i="53"/>
  <c r="S62" i="53"/>
  <c r="S4" i="53"/>
  <c r="S5" i="53"/>
  <c r="S6" i="53"/>
  <c r="S7" i="53"/>
  <c r="S8" i="53"/>
  <c r="S9" i="53"/>
  <c r="S10" i="53"/>
  <c r="S11" i="53"/>
  <c r="S12" i="53"/>
  <c r="S13" i="53"/>
  <c r="S14" i="53"/>
  <c r="S15" i="53"/>
  <c r="S16" i="53"/>
  <c r="S17" i="53"/>
  <c r="S18" i="53"/>
  <c r="S19" i="53"/>
  <c r="S20" i="53"/>
  <c r="S21" i="53"/>
  <c r="S22" i="53"/>
  <c r="S23" i="53"/>
  <c r="S24" i="53"/>
  <c r="S25" i="53"/>
  <c r="S3" i="53"/>
  <c r="F3" i="36" l="1"/>
  <c r="F4" i="36"/>
  <c r="F5" i="36"/>
  <c r="F6" i="36"/>
  <c r="F7" i="36"/>
  <c r="F8" i="36"/>
  <c r="F9" i="36"/>
  <c r="F10" i="36"/>
  <c r="F11" i="36"/>
  <c r="F12" i="36"/>
  <c r="F13" i="36"/>
  <c r="F14" i="36"/>
  <c r="F15" i="36"/>
  <c r="F16" i="36"/>
  <c r="F17" i="36"/>
  <c r="F18" i="36"/>
  <c r="F19" i="36"/>
  <c r="F20" i="36"/>
  <c r="F21" i="36"/>
  <c r="F22" i="36"/>
  <c r="F23" i="36"/>
  <c r="F24" i="36"/>
  <c r="F25" i="36"/>
  <c r="F26" i="36"/>
  <c r="F27" i="36"/>
  <c r="F28" i="36"/>
  <c r="F29" i="36"/>
  <c r="F30" i="36"/>
  <c r="F31" i="36"/>
  <c r="F32" i="36"/>
  <c r="F33" i="36"/>
  <c r="F34" i="36"/>
  <c r="F35" i="36"/>
  <c r="F36" i="36"/>
  <c r="F37" i="36"/>
  <c r="F38" i="36"/>
  <c r="F39" i="36"/>
  <c r="F40" i="36"/>
  <c r="F41" i="36"/>
  <c r="F42" i="36"/>
  <c r="F43" i="36"/>
  <c r="F44" i="36"/>
  <c r="F45" i="36"/>
  <c r="F46" i="36"/>
  <c r="F47" i="36"/>
  <c r="F48" i="36"/>
  <c r="F49" i="36"/>
  <c r="F50" i="36"/>
  <c r="F51" i="36"/>
  <c r="F52" i="36"/>
  <c r="F53" i="36"/>
  <c r="F54" i="36"/>
  <c r="F55" i="36"/>
  <c r="F56" i="36"/>
  <c r="F57" i="36"/>
  <c r="F58" i="36"/>
  <c r="F59" i="36"/>
  <c r="F60" i="36"/>
  <c r="F61" i="36"/>
  <c r="F62" i="36"/>
  <c r="F63" i="36"/>
  <c r="F64" i="36"/>
  <c r="F65" i="36"/>
  <c r="F66" i="36"/>
  <c r="F67" i="36"/>
  <c r="F68" i="36"/>
  <c r="F69" i="36"/>
  <c r="F70" i="36"/>
  <c r="F71" i="36"/>
  <c r="F72" i="36"/>
  <c r="F73" i="36"/>
  <c r="F74" i="36"/>
  <c r="F75" i="36"/>
  <c r="F76" i="36"/>
  <c r="F77" i="36"/>
  <c r="F78" i="36"/>
  <c r="F79" i="36"/>
  <c r="F80" i="36"/>
  <c r="F81" i="36"/>
  <c r="F82" i="36"/>
  <c r="F83" i="36"/>
  <c r="F84" i="36"/>
  <c r="F85" i="36"/>
  <c r="F86" i="36"/>
  <c r="F87" i="36"/>
  <c r="F88" i="36"/>
  <c r="F89" i="36"/>
  <c r="F90" i="36"/>
  <c r="F91" i="36"/>
  <c r="F92" i="36"/>
  <c r="F93" i="36"/>
  <c r="F94" i="36"/>
  <c r="F95" i="36"/>
  <c r="F96" i="36"/>
  <c r="F97" i="36"/>
  <c r="F98" i="36"/>
  <c r="F99" i="36"/>
  <c r="F100" i="36"/>
  <c r="F101" i="36"/>
  <c r="F102" i="36"/>
  <c r="F103" i="36"/>
  <c r="F104" i="36"/>
  <c r="F105" i="36"/>
  <c r="F106" i="36"/>
  <c r="F107" i="36"/>
  <c r="F108" i="36"/>
  <c r="F109" i="36"/>
  <c r="F110" i="36"/>
  <c r="F111" i="36"/>
  <c r="F112" i="36"/>
  <c r="F113" i="36"/>
  <c r="F114" i="36"/>
  <c r="F115" i="36"/>
  <c r="F116" i="36"/>
  <c r="F117" i="36"/>
  <c r="F118" i="36"/>
  <c r="F119" i="36"/>
  <c r="F120" i="36"/>
  <c r="F121" i="36"/>
  <c r="F122" i="36"/>
  <c r="F123" i="36"/>
  <c r="F124" i="36"/>
  <c r="F125" i="36"/>
  <c r="F126" i="36"/>
  <c r="F127" i="36"/>
  <c r="F128" i="36"/>
  <c r="F129" i="36"/>
  <c r="F130" i="36"/>
  <c r="F131" i="36"/>
  <c r="F132" i="36"/>
  <c r="F133" i="36"/>
  <c r="F134" i="36"/>
  <c r="F135" i="36"/>
  <c r="F136" i="36"/>
  <c r="F137" i="36"/>
  <c r="F138" i="36"/>
  <c r="F139" i="36"/>
  <c r="F140" i="36"/>
  <c r="F141" i="36"/>
  <c r="F142" i="36"/>
  <c r="F143" i="36"/>
  <c r="F144" i="36"/>
  <c r="F145" i="36"/>
  <c r="F146" i="36"/>
  <c r="F147" i="36"/>
  <c r="F148" i="36"/>
  <c r="F149" i="36"/>
  <c r="F150" i="36"/>
  <c r="F151" i="36"/>
  <c r="F152" i="36"/>
  <c r="F153" i="36"/>
  <c r="F154" i="36"/>
  <c r="F155" i="36"/>
  <c r="F156" i="36"/>
  <c r="F157" i="36"/>
  <c r="F158" i="36"/>
  <c r="F159" i="36"/>
  <c r="F160" i="36"/>
  <c r="F161" i="36"/>
  <c r="F162" i="36"/>
  <c r="F163" i="36"/>
  <c r="F164" i="36"/>
  <c r="F165" i="36"/>
  <c r="F166" i="36"/>
  <c r="F167" i="36"/>
  <c r="F168" i="36"/>
  <c r="F169" i="36"/>
  <c r="F170" i="36"/>
  <c r="F171" i="36"/>
  <c r="F172" i="36"/>
  <c r="F173" i="36"/>
  <c r="F174" i="36"/>
  <c r="F175" i="36"/>
  <c r="F176" i="36"/>
  <c r="F177" i="36"/>
  <c r="F178" i="36"/>
  <c r="F179" i="36"/>
  <c r="F180" i="36"/>
  <c r="F181" i="36"/>
  <c r="F182" i="36"/>
  <c r="F183" i="36"/>
  <c r="F184" i="36"/>
  <c r="F185" i="36"/>
  <c r="F186" i="36"/>
  <c r="F187" i="36"/>
  <c r="F188" i="36"/>
  <c r="F189" i="36"/>
  <c r="F190" i="36"/>
  <c r="F191" i="36"/>
  <c r="F192" i="36"/>
  <c r="F193" i="36"/>
  <c r="F194" i="36"/>
  <c r="F195" i="36"/>
  <c r="F196" i="36"/>
  <c r="F197" i="36"/>
  <c r="F198" i="36"/>
  <c r="F199" i="36"/>
  <c r="F200" i="36"/>
  <c r="F201" i="36"/>
  <c r="F202" i="36"/>
  <c r="F203" i="36"/>
  <c r="F204" i="36"/>
  <c r="F205" i="36"/>
  <c r="F206" i="36"/>
  <c r="F207" i="36"/>
  <c r="F208" i="36"/>
  <c r="F209" i="36"/>
  <c r="F210" i="36"/>
  <c r="F211" i="36"/>
  <c r="F212" i="36"/>
  <c r="F213" i="36"/>
  <c r="F214" i="36"/>
  <c r="F215" i="36"/>
  <c r="F216" i="36"/>
  <c r="F217" i="36"/>
  <c r="F218" i="36"/>
  <c r="F219" i="36"/>
  <c r="F220" i="36"/>
  <c r="F221" i="36"/>
  <c r="F222" i="36"/>
  <c r="F223" i="36"/>
  <c r="F224" i="36"/>
  <c r="F225" i="36"/>
  <c r="F226" i="36"/>
  <c r="F227" i="36"/>
  <c r="F228" i="36"/>
  <c r="F229" i="36"/>
  <c r="F230" i="36"/>
  <c r="F231" i="36"/>
  <c r="F232" i="36"/>
  <c r="F233" i="36"/>
  <c r="F234" i="36"/>
  <c r="F235" i="36"/>
  <c r="F236" i="36"/>
  <c r="F237" i="36"/>
  <c r="F238" i="36"/>
  <c r="F239" i="36"/>
  <c r="F240" i="36"/>
  <c r="F241" i="36"/>
  <c r="F242" i="36"/>
  <c r="F243" i="36"/>
  <c r="F244" i="36"/>
  <c r="F245" i="36"/>
  <c r="F246" i="36"/>
  <c r="F247" i="36"/>
  <c r="F248" i="36"/>
  <c r="F249" i="36"/>
  <c r="F250" i="36"/>
  <c r="F251" i="36"/>
  <c r="F252" i="36"/>
  <c r="F253" i="36"/>
  <c r="F254" i="36"/>
  <c r="F255" i="36"/>
  <c r="F256" i="36"/>
  <c r="F257" i="36"/>
  <c r="F258" i="36"/>
  <c r="F259" i="36"/>
  <c r="F260" i="36"/>
  <c r="F261" i="36"/>
  <c r="F262" i="36"/>
  <c r="F263" i="36"/>
  <c r="F264" i="36"/>
  <c r="F265" i="36"/>
  <c r="F266" i="36"/>
  <c r="F267" i="36"/>
  <c r="F268" i="36"/>
  <c r="F269" i="36"/>
  <c r="F270" i="36"/>
  <c r="F271" i="36"/>
  <c r="F272" i="36"/>
  <c r="F273" i="36"/>
  <c r="F274" i="36"/>
  <c r="F275" i="36"/>
  <c r="F276" i="36"/>
  <c r="F277" i="36"/>
  <c r="F278" i="36"/>
  <c r="F279" i="36"/>
  <c r="F280" i="36"/>
  <c r="F281" i="36"/>
  <c r="F282" i="36"/>
  <c r="F283" i="36"/>
  <c r="F284" i="36"/>
  <c r="F285" i="36"/>
  <c r="F286" i="36"/>
  <c r="F287" i="36"/>
  <c r="F288" i="36"/>
  <c r="F289" i="36"/>
  <c r="F290" i="36"/>
  <c r="F291" i="36"/>
  <c r="F292" i="36"/>
  <c r="F293" i="36"/>
  <c r="F294" i="36"/>
  <c r="F295" i="36"/>
  <c r="F296" i="36"/>
  <c r="F297" i="36"/>
  <c r="F298" i="36"/>
  <c r="F299" i="36"/>
  <c r="F300" i="36"/>
  <c r="F301" i="36"/>
  <c r="F302" i="36"/>
  <c r="F303" i="36"/>
  <c r="F304" i="36"/>
  <c r="F305" i="36"/>
  <c r="F306" i="36"/>
  <c r="F307" i="36"/>
  <c r="F308" i="36"/>
  <c r="F309" i="36"/>
  <c r="F310" i="36"/>
  <c r="F311" i="36"/>
  <c r="F312" i="36"/>
  <c r="F313" i="36"/>
  <c r="F314" i="36"/>
  <c r="F315" i="36"/>
  <c r="F316" i="36"/>
  <c r="F317" i="36"/>
  <c r="F318" i="36"/>
  <c r="F319" i="36"/>
  <c r="F320" i="36"/>
  <c r="F321" i="36"/>
  <c r="F322" i="36"/>
  <c r="F323" i="36"/>
  <c r="F324" i="36"/>
  <c r="F325" i="36"/>
  <c r="F326" i="36"/>
  <c r="F327" i="36"/>
  <c r="F328" i="36"/>
  <c r="F329" i="36"/>
  <c r="F330" i="36"/>
  <c r="F331" i="36"/>
  <c r="F332" i="36"/>
  <c r="F333" i="36"/>
  <c r="F334" i="36"/>
  <c r="F335" i="36"/>
  <c r="F336" i="36"/>
  <c r="F337" i="36"/>
  <c r="F338" i="36"/>
  <c r="F339" i="36"/>
  <c r="F340" i="36"/>
  <c r="F341" i="36"/>
  <c r="F342" i="36"/>
  <c r="F343" i="36"/>
  <c r="F344" i="36"/>
  <c r="F345" i="36"/>
  <c r="F346" i="36"/>
  <c r="F347" i="36"/>
  <c r="F348" i="36"/>
  <c r="F349" i="36"/>
  <c r="F350" i="36"/>
  <c r="F351" i="36"/>
  <c r="F352" i="36"/>
  <c r="F353" i="36"/>
  <c r="F354" i="36"/>
  <c r="F355" i="36"/>
  <c r="F356" i="36"/>
  <c r="F357" i="36"/>
  <c r="F358" i="36"/>
  <c r="F359" i="36"/>
  <c r="F360" i="36"/>
  <c r="F361" i="36"/>
  <c r="F362" i="36"/>
  <c r="F363" i="36"/>
  <c r="F364" i="36"/>
  <c r="F365" i="36"/>
  <c r="F366" i="36"/>
  <c r="F367" i="36"/>
  <c r="F368" i="36"/>
  <c r="F369" i="36"/>
  <c r="F370" i="36"/>
  <c r="F371" i="36"/>
  <c r="F372" i="36"/>
  <c r="F373" i="36"/>
  <c r="F374" i="36"/>
  <c r="F375" i="36"/>
  <c r="F376" i="36"/>
  <c r="F377" i="36"/>
  <c r="F378" i="36"/>
  <c r="F379" i="36"/>
  <c r="F380" i="36"/>
  <c r="F381" i="36"/>
  <c r="F382" i="36"/>
  <c r="F383" i="36"/>
  <c r="F384" i="36"/>
  <c r="F385" i="36"/>
  <c r="F386" i="36"/>
  <c r="F387" i="36"/>
  <c r="F388" i="36"/>
  <c r="F389" i="36"/>
  <c r="F390" i="36"/>
  <c r="F391" i="36"/>
  <c r="F392" i="36"/>
  <c r="F393" i="36"/>
  <c r="F394" i="36"/>
  <c r="F395" i="36"/>
  <c r="F396" i="36"/>
  <c r="F397" i="36"/>
  <c r="F398" i="36"/>
  <c r="F399" i="36"/>
  <c r="F400" i="36"/>
  <c r="F401" i="36"/>
  <c r="F402" i="36"/>
  <c r="F403" i="36"/>
  <c r="F404" i="36"/>
  <c r="F405" i="36"/>
  <c r="F406" i="36"/>
  <c r="F407" i="36"/>
  <c r="F408" i="36"/>
  <c r="F409" i="36"/>
  <c r="F410" i="36"/>
  <c r="F411" i="36"/>
  <c r="F412" i="36"/>
  <c r="F413" i="36"/>
  <c r="F414" i="36"/>
  <c r="F415" i="36"/>
  <c r="F416" i="36"/>
  <c r="F417" i="36"/>
  <c r="F418" i="36"/>
  <c r="F419" i="36"/>
  <c r="F420" i="36"/>
  <c r="F421" i="36"/>
  <c r="F422" i="36"/>
  <c r="F423" i="36"/>
  <c r="F424" i="36"/>
  <c r="F425" i="36"/>
  <c r="F426" i="36"/>
  <c r="F427" i="36"/>
  <c r="F428" i="36"/>
  <c r="F429" i="36"/>
  <c r="F430" i="36"/>
  <c r="F431" i="36"/>
  <c r="F432" i="36"/>
  <c r="F433" i="36"/>
  <c r="F434" i="36"/>
  <c r="F435" i="36"/>
  <c r="F436" i="36"/>
  <c r="F437" i="36"/>
  <c r="F438" i="36"/>
  <c r="F439" i="36"/>
  <c r="F440" i="36"/>
  <c r="F441" i="36"/>
  <c r="F442" i="36"/>
  <c r="F443" i="36"/>
  <c r="F444" i="36"/>
  <c r="F445" i="36"/>
  <c r="F446" i="36"/>
  <c r="F447" i="36"/>
  <c r="F448" i="36"/>
  <c r="F449" i="36"/>
  <c r="F450" i="36"/>
  <c r="F451" i="36"/>
  <c r="F452" i="36"/>
  <c r="F453" i="36"/>
  <c r="F454" i="36"/>
  <c r="F455" i="36"/>
  <c r="F456" i="36"/>
  <c r="F457" i="36"/>
  <c r="F458" i="36"/>
  <c r="F459" i="36"/>
  <c r="F460" i="36"/>
  <c r="F461" i="36"/>
  <c r="F462" i="36"/>
  <c r="F463" i="36"/>
  <c r="F464" i="36"/>
  <c r="F465" i="36"/>
  <c r="F466" i="36"/>
  <c r="F467" i="36"/>
  <c r="F468" i="36"/>
  <c r="F469" i="36"/>
  <c r="F470" i="36"/>
  <c r="F471" i="36"/>
  <c r="F472" i="36"/>
  <c r="F473" i="36"/>
  <c r="F474" i="36"/>
  <c r="F475" i="36"/>
  <c r="F476" i="36"/>
  <c r="F477" i="36"/>
  <c r="F478" i="36"/>
  <c r="F479" i="36"/>
  <c r="F480" i="36"/>
  <c r="F481" i="36"/>
  <c r="F482" i="36"/>
  <c r="F483" i="36"/>
  <c r="F484" i="36"/>
  <c r="F485" i="36"/>
  <c r="F486" i="36"/>
  <c r="F487" i="36"/>
  <c r="F488" i="36"/>
  <c r="F489" i="36"/>
  <c r="F490" i="36"/>
  <c r="F491" i="36"/>
  <c r="F492" i="36"/>
  <c r="F493" i="36"/>
  <c r="F494" i="36"/>
  <c r="F495" i="36"/>
  <c r="F496" i="36"/>
  <c r="F497" i="36"/>
  <c r="F498" i="36"/>
  <c r="F499" i="36"/>
  <c r="F500" i="36"/>
  <c r="F501" i="36"/>
  <c r="F502" i="36"/>
  <c r="F503" i="36"/>
  <c r="F504" i="36"/>
  <c r="F505" i="36"/>
  <c r="F506" i="36"/>
  <c r="F507" i="36"/>
  <c r="F508" i="36"/>
  <c r="F509" i="36"/>
  <c r="F510" i="36"/>
  <c r="F511" i="36"/>
  <c r="F512" i="36"/>
  <c r="F513" i="36"/>
  <c r="F514" i="36"/>
  <c r="F515" i="36"/>
  <c r="F516" i="36"/>
  <c r="F517" i="36"/>
  <c r="F518" i="36"/>
  <c r="F519" i="36"/>
  <c r="F520" i="36"/>
  <c r="F521" i="36"/>
  <c r="F522" i="36"/>
  <c r="F523" i="36"/>
  <c r="F524" i="36"/>
  <c r="F525" i="36"/>
  <c r="F526" i="36"/>
  <c r="F527" i="36"/>
  <c r="F528" i="36"/>
  <c r="F529" i="36"/>
  <c r="F530" i="36"/>
  <c r="F531" i="36"/>
  <c r="F532" i="36"/>
  <c r="F533" i="36"/>
  <c r="F534" i="36"/>
  <c r="F535" i="36"/>
  <c r="F536" i="36"/>
  <c r="F537" i="36"/>
  <c r="F538" i="36"/>
  <c r="F539" i="36"/>
  <c r="F540" i="36"/>
  <c r="F541" i="36"/>
  <c r="F542" i="36"/>
  <c r="F543" i="36"/>
  <c r="F544" i="36"/>
  <c r="F545" i="36"/>
  <c r="F546" i="36"/>
  <c r="F547" i="36"/>
  <c r="F548" i="36"/>
  <c r="F549" i="36"/>
  <c r="F550" i="36"/>
  <c r="F551" i="36"/>
  <c r="F552" i="36"/>
  <c r="F553" i="36"/>
  <c r="F554" i="36"/>
  <c r="F555" i="36"/>
  <c r="F556" i="36"/>
  <c r="F557" i="36"/>
  <c r="F558" i="36"/>
  <c r="F559" i="36"/>
  <c r="F560" i="36"/>
  <c r="F561" i="36"/>
  <c r="F562" i="36"/>
  <c r="F563" i="36"/>
  <c r="F564" i="36"/>
  <c r="F565" i="36"/>
  <c r="F566" i="36"/>
  <c r="F567" i="36"/>
  <c r="F568" i="36"/>
  <c r="F569" i="36"/>
  <c r="F570" i="36"/>
  <c r="F571" i="36"/>
  <c r="F572" i="36"/>
  <c r="F573" i="36"/>
  <c r="F574" i="36"/>
  <c r="F575" i="36"/>
  <c r="F576" i="36"/>
  <c r="F577" i="36"/>
  <c r="F578" i="36"/>
  <c r="F579" i="36"/>
  <c r="F580" i="36"/>
  <c r="F581" i="36"/>
  <c r="F582" i="36"/>
  <c r="F583" i="36"/>
  <c r="F584" i="36"/>
  <c r="F585" i="36"/>
  <c r="F586" i="36"/>
  <c r="F587" i="36"/>
  <c r="F588" i="36"/>
  <c r="F589" i="36"/>
  <c r="F590" i="36"/>
  <c r="F591" i="36"/>
  <c r="F592" i="36"/>
  <c r="F593" i="36"/>
  <c r="F594" i="36"/>
  <c r="F595" i="36"/>
  <c r="F596" i="36"/>
  <c r="F597" i="36"/>
  <c r="F598" i="36"/>
  <c r="F599" i="36"/>
  <c r="F600" i="36"/>
  <c r="F601" i="36"/>
  <c r="F602" i="36"/>
  <c r="F603" i="36"/>
  <c r="F604" i="36"/>
  <c r="F605" i="36"/>
  <c r="F606" i="36"/>
  <c r="F607" i="36"/>
  <c r="F608" i="36"/>
  <c r="F609" i="36"/>
  <c r="F610" i="36"/>
  <c r="F611" i="36"/>
  <c r="F612" i="36"/>
  <c r="F613" i="36"/>
  <c r="F614" i="36"/>
  <c r="F615" i="36"/>
  <c r="F616" i="36"/>
  <c r="F617" i="36"/>
  <c r="F618" i="36"/>
  <c r="F619" i="36"/>
  <c r="F620" i="36"/>
  <c r="F621" i="36"/>
  <c r="F622" i="36"/>
  <c r="F623" i="36"/>
  <c r="F624" i="36"/>
  <c r="F625" i="36"/>
  <c r="F626" i="36"/>
  <c r="F627" i="36"/>
  <c r="F628" i="36"/>
  <c r="F629" i="36"/>
  <c r="F630" i="36"/>
  <c r="F631" i="36"/>
  <c r="F632" i="36"/>
  <c r="F633" i="36"/>
  <c r="F634" i="36"/>
  <c r="F635" i="36"/>
  <c r="F636" i="36"/>
  <c r="F637" i="36"/>
  <c r="F638" i="36"/>
  <c r="F639" i="36"/>
  <c r="F640" i="36"/>
  <c r="F641" i="36"/>
  <c r="F642" i="36"/>
  <c r="F643" i="36"/>
  <c r="F644" i="36"/>
  <c r="F645" i="36"/>
  <c r="F646" i="36"/>
  <c r="F647" i="36"/>
  <c r="F648" i="36"/>
  <c r="F649" i="36"/>
  <c r="F650" i="36"/>
  <c r="F651" i="36"/>
  <c r="F652" i="36"/>
  <c r="F653" i="36"/>
  <c r="F654" i="36"/>
  <c r="F655" i="36"/>
  <c r="F656" i="36"/>
  <c r="F657" i="36"/>
  <c r="F658" i="36"/>
  <c r="F659" i="36"/>
  <c r="F660" i="36"/>
  <c r="F661" i="36"/>
  <c r="F662" i="36"/>
  <c r="F663" i="36"/>
  <c r="F664" i="36"/>
  <c r="F665" i="36"/>
  <c r="F666" i="36"/>
  <c r="F667" i="36"/>
  <c r="F668" i="36"/>
  <c r="F669" i="36"/>
  <c r="F670" i="36"/>
  <c r="F671" i="36"/>
  <c r="F672" i="36"/>
  <c r="F673" i="36"/>
  <c r="F674" i="36"/>
  <c r="F675" i="36"/>
  <c r="F676" i="36"/>
  <c r="F677" i="36"/>
  <c r="F678" i="36"/>
  <c r="F679" i="36"/>
  <c r="F680" i="36"/>
  <c r="F681" i="36"/>
  <c r="F682" i="36"/>
  <c r="F683" i="36"/>
  <c r="F684" i="36"/>
  <c r="F685" i="36"/>
  <c r="F686" i="36"/>
  <c r="F687" i="36"/>
  <c r="F688" i="36"/>
  <c r="F689" i="36"/>
  <c r="F690" i="36"/>
  <c r="F691" i="36"/>
  <c r="F692" i="36"/>
  <c r="F693" i="36"/>
  <c r="F694" i="36"/>
  <c r="F695" i="36"/>
  <c r="F696" i="36"/>
  <c r="F697" i="36"/>
  <c r="F698" i="36"/>
  <c r="F699" i="36"/>
  <c r="F700" i="36"/>
  <c r="F701" i="36"/>
  <c r="F702" i="36"/>
  <c r="F703" i="36"/>
  <c r="F704" i="36"/>
  <c r="F705" i="36"/>
  <c r="F706" i="36"/>
  <c r="F707" i="36"/>
  <c r="F708" i="36"/>
  <c r="F709" i="36"/>
  <c r="F710" i="36"/>
  <c r="F711" i="36"/>
  <c r="F712" i="36"/>
  <c r="F713" i="36"/>
  <c r="F714" i="36"/>
  <c r="F715" i="36"/>
  <c r="F716" i="36"/>
  <c r="F717" i="36"/>
  <c r="F718" i="36"/>
  <c r="F719" i="36"/>
  <c r="F720" i="36"/>
  <c r="F721" i="36"/>
  <c r="F722" i="36"/>
  <c r="F723" i="36"/>
  <c r="F724" i="36"/>
  <c r="F725" i="36"/>
  <c r="F726" i="36"/>
  <c r="F727" i="36"/>
  <c r="F728" i="36"/>
  <c r="F729" i="36"/>
  <c r="F730" i="36"/>
  <c r="F731" i="36"/>
  <c r="F732" i="36"/>
  <c r="F733" i="36"/>
  <c r="F734" i="36"/>
  <c r="F735" i="36"/>
  <c r="F736" i="36"/>
  <c r="F737" i="36"/>
  <c r="F738" i="36"/>
  <c r="F739" i="36"/>
  <c r="F740" i="36"/>
  <c r="F741" i="36"/>
  <c r="F742" i="36"/>
  <c r="F743" i="36"/>
  <c r="F744" i="36"/>
  <c r="F745" i="36"/>
  <c r="F746" i="36"/>
  <c r="F747" i="36"/>
  <c r="F748" i="36"/>
  <c r="F749" i="36"/>
  <c r="F750" i="36"/>
  <c r="F751" i="36"/>
  <c r="F752" i="36"/>
  <c r="F753" i="36"/>
  <c r="F754" i="36"/>
  <c r="F755" i="36"/>
  <c r="F756" i="36"/>
  <c r="F757" i="36"/>
  <c r="F758" i="36"/>
  <c r="F759" i="36"/>
  <c r="F760" i="36"/>
  <c r="F761" i="36"/>
  <c r="F762" i="36"/>
  <c r="F763" i="36"/>
  <c r="F764" i="36"/>
  <c r="F765" i="36"/>
  <c r="F766" i="36"/>
  <c r="F767" i="36"/>
  <c r="F768" i="36"/>
  <c r="F769" i="36"/>
  <c r="F770" i="36"/>
  <c r="F771" i="36"/>
  <c r="F772" i="36"/>
  <c r="F773" i="36"/>
  <c r="F774" i="36"/>
  <c r="F775" i="36"/>
  <c r="F776" i="36"/>
  <c r="F777" i="36"/>
  <c r="F778" i="36"/>
  <c r="F779" i="36"/>
  <c r="F780" i="36"/>
  <c r="F781" i="36"/>
  <c r="F782" i="36"/>
  <c r="F783" i="36"/>
  <c r="F784" i="36"/>
  <c r="F785" i="36"/>
  <c r="F786" i="36"/>
  <c r="F787" i="36"/>
  <c r="F788" i="36"/>
  <c r="F789" i="36"/>
  <c r="F790" i="36"/>
  <c r="F791" i="36"/>
  <c r="F792" i="36"/>
  <c r="F793" i="36"/>
  <c r="F794" i="36"/>
  <c r="F795" i="36"/>
  <c r="F796" i="36"/>
  <c r="F797" i="36"/>
  <c r="F798" i="36"/>
  <c r="F799" i="36"/>
  <c r="F800" i="36"/>
  <c r="F801" i="36"/>
  <c r="F802" i="36"/>
  <c r="F803" i="36"/>
  <c r="F804" i="36"/>
  <c r="F805" i="36"/>
  <c r="F806" i="36"/>
  <c r="F807" i="36"/>
  <c r="F808" i="36"/>
  <c r="F809" i="36"/>
  <c r="F810" i="36"/>
  <c r="F811" i="36"/>
  <c r="F812" i="36"/>
  <c r="F813" i="36"/>
  <c r="F814" i="36"/>
  <c r="F815" i="36"/>
  <c r="F816" i="36"/>
  <c r="F817" i="36"/>
  <c r="F818" i="36"/>
  <c r="F819" i="36"/>
  <c r="F820" i="36"/>
  <c r="F821" i="36"/>
  <c r="F822" i="36"/>
  <c r="F823" i="36"/>
  <c r="F824" i="36"/>
  <c r="F825" i="36"/>
  <c r="F826" i="36"/>
  <c r="F827" i="36"/>
  <c r="F828" i="36"/>
  <c r="F829" i="36"/>
  <c r="F830" i="36"/>
  <c r="F831" i="36"/>
  <c r="F832" i="36"/>
  <c r="F833" i="36"/>
  <c r="F834" i="36"/>
  <c r="F835" i="36"/>
  <c r="F836" i="36"/>
  <c r="F837" i="36"/>
  <c r="F838" i="36"/>
  <c r="F839" i="36"/>
  <c r="F840" i="36"/>
  <c r="F841" i="36"/>
  <c r="F842" i="36"/>
  <c r="F843" i="36"/>
  <c r="F844" i="36"/>
  <c r="F845" i="36"/>
  <c r="F846" i="36"/>
  <c r="F847" i="36"/>
  <c r="F848" i="36"/>
  <c r="F849" i="36"/>
  <c r="F850" i="36"/>
  <c r="F851" i="36"/>
  <c r="F852" i="36"/>
  <c r="F853" i="36"/>
  <c r="F854" i="36"/>
  <c r="F855" i="36"/>
  <c r="F856" i="36"/>
  <c r="F857" i="36"/>
  <c r="F858" i="36"/>
  <c r="F859" i="36"/>
  <c r="F860" i="36"/>
  <c r="F861" i="36"/>
  <c r="F862" i="36"/>
  <c r="F863" i="36"/>
  <c r="F864" i="36"/>
  <c r="F865" i="36"/>
  <c r="F866" i="36"/>
  <c r="F867" i="36"/>
  <c r="F868" i="36"/>
  <c r="F869" i="36"/>
  <c r="F870" i="36"/>
  <c r="F871" i="36"/>
  <c r="F872" i="36"/>
  <c r="F873" i="36"/>
  <c r="F874" i="36"/>
  <c r="F875" i="36"/>
  <c r="F876" i="36"/>
  <c r="F877" i="36"/>
  <c r="F878" i="36"/>
  <c r="F879" i="36"/>
  <c r="F880" i="36"/>
  <c r="F881" i="36"/>
  <c r="F882" i="36"/>
  <c r="F883" i="36"/>
  <c r="F884" i="36"/>
  <c r="F885" i="36"/>
  <c r="F886" i="36"/>
  <c r="F887" i="36"/>
  <c r="F888" i="36"/>
  <c r="F889" i="36"/>
  <c r="F890" i="36"/>
  <c r="F891" i="36"/>
  <c r="F892" i="36"/>
  <c r="F893" i="36"/>
  <c r="F894" i="36"/>
  <c r="F895" i="36"/>
  <c r="F896" i="36"/>
  <c r="F897" i="36"/>
  <c r="F898" i="36"/>
  <c r="F899" i="36"/>
  <c r="F900" i="36"/>
  <c r="F901" i="36"/>
  <c r="F902" i="36"/>
  <c r="F903" i="36"/>
  <c r="F904" i="36"/>
  <c r="F905" i="36"/>
  <c r="F906" i="36"/>
  <c r="F907" i="36"/>
  <c r="F908" i="36"/>
  <c r="F909" i="36"/>
  <c r="F910" i="36"/>
  <c r="F911" i="36"/>
  <c r="F912" i="36"/>
  <c r="F913" i="36"/>
  <c r="F914" i="36"/>
  <c r="F915" i="36"/>
  <c r="F916" i="36"/>
  <c r="F917" i="36"/>
  <c r="F918" i="36"/>
  <c r="F919" i="36"/>
  <c r="F920" i="36"/>
  <c r="F921" i="36"/>
  <c r="F922" i="36"/>
  <c r="F923" i="36"/>
  <c r="F924" i="36"/>
  <c r="F925" i="36"/>
  <c r="F926" i="36"/>
  <c r="F927" i="36"/>
  <c r="F928" i="36"/>
  <c r="F929" i="36"/>
  <c r="F930" i="36"/>
  <c r="F931" i="36"/>
  <c r="F932" i="36"/>
  <c r="F933" i="36"/>
  <c r="F934" i="36"/>
  <c r="F935" i="36"/>
  <c r="F936" i="36"/>
  <c r="F937" i="36"/>
  <c r="F938" i="36"/>
  <c r="F939" i="36"/>
  <c r="F940" i="36"/>
  <c r="F941" i="36"/>
  <c r="F942" i="36"/>
  <c r="F943" i="36"/>
  <c r="F944" i="36"/>
  <c r="F945" i="36"/>
  <c r="F946" i="36"/>
  <c r="F947" i="36"/>
  <c r="F948" i="36"/>
  <c r="F949" i="36"/>
  <c r="F950" i="36"/>
  <c r="F951" i="36"/>
  <c r="F952" i="36"/>
  <c r="F953" i="36"/>
  <c r="F954" i="36"/>
  <c r="F955" i="36"/>
  <c r="F956" i="36"/>
  <c r="F957" i="36"/>
  <c r="F958" i="36"/>
  <c r="F959" i="36"/>
  <c r="F960" i="36"/>
  <c r="F961" i="36"/>
  <c r="F962" i="36"/>
  <c r="F963" i="36"/>
  <c r="F964" i="36"/>
  <c r="F965" i="36"/>
  <c r="F966" i="36"/>
  <c r="F967" i="36"/>
  <c r="F968" i="36"/>
  <c r="F969" i="36"/>
  <c r="F970" i="36"/>
  <c r="F971" i="36"/>
  <c r="F972" i="36"/>
  <c r="F973" i="36"/>
  <c r="F974" i="36"/>
  <c r="F975" i="36"/>
  <c r="F976" i="36"/>
  <c r="F977" i="36"/>
  <c r="F978" i="36"/>
  <c r="F979" i="36"/>
  <c r="F980" i="36"/>
  <c r="F981" i="36"/>
  <c r="F982" i="36"/>
  <c r="F983" i="36"/>
  <c r="F984" i="36"/>
  <c r="F985" i="36"/>
  <c r="F986" i="36"/>
  <c r="F987" i="36"/>
  <c r="F988" i="36"/>
  <c r="F989" i="36"/>
  <c r="F990" i="36"/>
  <c r="F991" i="36"/>
  <c r="F992" i="36"/>
  <c r="F993" i="36"/>
  <c r="F994" i="36"/>
  <c r="F995" i="36"/>
  <c r="F996" i="36"/>
  <c r="F997" i="36"/>
  <c r="F998" i="36"/>
  <c r="F999" i="36"/>
  <c r="F1000" i="36"/>
  <c r="F1001" i="36"/>
  <c r="F1002" i="36"/>
  <c r="F1003" i="36"/>
  <c r="F1004" i="36"/>
  <c r="F1005" i="36"/>
  <c r="F1006" i="36"/>
  <c r="F1007" i="36"/>
  <c r="F1008" i="36"/>
  <c r="F1009" i="36"/>
  <c r="F1010" i="36"/>
  <c r="F1011" i="36"/>
  <c r="F1012" i="36"/>
  <c r="F1013" i="36"/>
  <c r="F1014" i="36"/>
  <c r="F1015" i="36"/>
  <c r="F1016" i="36"/>
  <c r="F1017" i="36"/>
  <c r="F1018" i="36"/>
  <c r="F1019" i="36"/>
  <c r="F1020" i="36"/>
  <c r="F1021" i="36"/>
  <c r="F1022" i="36"/>
  <c r="F1023" i="36"/>
  <c r="F1024" i="36"/>
  <c r="F1025" i="36"/>
  <c r="F1026" i="36"/>
  <c r="F1027" i="36"/>
  <c r="F1028" i="36"/>
  <c r="F1029" i="36"/>
  <c r="F1030" i="36"/>
  <c r="F1031" i="36"/>
  <c r="F1032" i="36"/>
  <c r="F1033" i="36"/>
  <c r="F1034" i="36"/>
  <c r="F1035" i="36"/>
  <c r="F1036" i="36"/>
  <c r="F1037" i="36"/>
  <c r="F1038" i="36"/>
  <c r="F1039" i="36"/>
  <c r="F1040" i="36"/>
  <c r="F1041" i="36"/>
  <c r="F1042" i="36"/>
  <c r="F1043" i="36"/>
  <c r="F1044" i="36"/>
  <c r="F1045" i="36"/>
  <c r="F1046" i="36"/>
  <c r="F1047" i="36"/>
  <c r="F1048" i="36"/>
  <c r="F1049" i="36"/>
  <c r="F1050" i="36"/>
  <c r="F1051" i="36"/>
  <c r="F1052" i="36"/>
  <c r="F1053" i="36"/>
  <c r="F1054" i="36"/>
  <c r="F1055" i="36"/>
  <c r="F1056" i="36"/>
  <c r="F1057" i="36"/>
  <c r="F1058" i="36"/>
  <c r="F1059" i="36"/>
  <c r="F1060" i="36"/>
  <c r="F1061" i="36"/>
  <c r="F1062" i="36"/>
  <c r="F1063" i="36"/>
  <c r="F1064" i="36"/>
  <c r="F1065" i="36"/>
  <c r="F1066" i="36"/>
  <c r="F1067" i="36"/>
  <c r="F1068" i="36"/>
  <c r="F1069" i="36"/>
  <c r="F1070" i="36"/>
  <c r="F1071" i="36"/>
  <c r="F1072" i="36"/>
  <c r="F1073" i="36"/>
  <c r="F1074" i="36"/>
  <c r="F1075" i="36"/>
  <c r="F1076" i="36"/>
  <c r="F1077" i="36"/>
  <c r="F1078" i="36"/>
  <c r="F1079" i="36"/>
  <c r="F1080" i="36"/>
  <c r="F1081" i="36"/>
  <c r="F1082" i="36"/>
  <c r="F1083" i="36"/>
  <c r="F1084" i="36"/>
  <c r="F1085" i="36"/>
  <c r="F1086" i="36"/>
  <c r="F1087" i="36"/>
  <c r="F1088" i="36"/>
  <c r="F1089" i="36"/>
  <c r="F1090" i="36"/>
  <c r="F1091" i="36"/>
  <c r="F1092" i="36"/>
  <c r="F1093" i="36"/>
  <c r="F1094" i="36"/>
  <c r="F1095" i="36"/>
  <c r="F1096" i="36"/>
  <c r="F1097" i="36"/>
  <c r="F1098" i="36"/>
  <c r="F1099" i="36"/>
  <c r="F1100" i="36"/>
  <c r="F1101" i="36"/>
  <c r="F1102" i="36"/>
  <c r="F1103" i="36"/>
  <c r="F1104" i="36"/>
  <c r="F1105" i="36"/>
  <c r="F1106" i="36"/>
  <c r="F1107" i="36"/>
  <c r="F1108" i="36"/>
  <c r="F1109" i="36"/>
  <c r="F1110" i="36"/>
  <c r="F1111" i="36"/>
  <c r="F1112" i="36"/>
  <c r="F1113" i="36"/>
  <c r="F1114" i="36"/>
  <c r="F1115" i="36"/>
  <c r="F1116" i="36"/>
  <c r="F1117" i="36"/>
  <c r="F1118" i="36"/>
  <c r="F1119" i="36"/>
  <c r="F1120" i="36"/>
  <c r="F1121" i="36"/>
  <c r="F1122" i="36"/>
  <c r="F1123" i="36"/>
  <c r="F1124" i="36"/>
  <c r="F1125" i="36"/>
  <c r="F1126" i="36"/>
  <c r="F1127" i="36"/>
  <c r="F1128" i="36"/>
  <c r="F1129" i="36"/>
  <c r="F1130" i="36"/>
  <c r="F1131" i="36"/>
  <c r="F1132" i="36"/>
  <c r="F1133" i="36"/>
  <c r="F1134" i="36"/>
  <c r="F1135" i="36"/>
  <c r="F1136" i="36"/>
  <c r="F1137" i="36"/>
  <c r="F1138" i="36"/>
  <c r="F1139" i="36"/>
  <c r="F1140" i="36"/>
  <c r="F1141" i="36"/>
  <c r="F1142" i="36"/>
  <c r="F1143" i="36"/>
  <c r="F1144" i="36"/>
  <c r="F1145" i="36"/>
  <c r="F1146" i="36"/>
  <c r="F1147" i="36"/>
  <c r="F1148" i="36"/>
  <c r="F1149" i="36"/>
  <c r="F1150" i="36"/>
  <c r="F1151" i="36"/>
  <c r="F1152" i="36"/>
  <c r="F1153" i="36"/>
  <c r="F1154" i="36"/>
  <c r="F1155" i="36"/>
  <c r="F1156" i="36"/>
  <c r="F1157" i="36"/>
  <c r="F1158" i="36"/>
  <c r="F1159" i="36"/>
  <c r="F1160" i="36"/>
  <c r="F1161" i="36"/>
  <c r="F1162" i="36"/>
  <c r="F1163" i="36"/>
  <c r="F1164" i="36"/>
  <c r="F1165" i="36"/>
  <c r="F1166" i="36"/>
  <c r="F1167" i="36"/>
  <c r="F1168" i="36"/>
  <c r="F1169" i="36"/>
  <c r="F1170" i="36"/>
  <c r="F1171" i="36"/>
  <c r="F1172" i="36"/>
  <c r="F1173" i="36"/>
  <c r="F1174" i="36"/>
  <c r="F1175" i="36"/>
  <c r="F1176" i="36"/>
  <c r="F1177" i="36"/>
  <c r="F1178" i="36"/>
  <c r="F1179" i="36"/>
  <c r="F1180" i="36"/>
  <c r="F1181" i="36"/>
  <c r="F1182" i="36"/>
  <c r="F1183" i="36"/>
  <c r="F1184" i="36"/>
  <c r="F1185" i="36"/>
  <c r="F1186" i="36"/>
  <c r="F1187" i="36"/>
  <c r="F1188" i="36"/>
  <c r="F1189" i="36"/>
  <c r="F1190" i="36"/>
  <c r="F1191" i="36"/>
  <c r="F1192" i="36"/>
  <c r="F1193" i="36"/>
  <c r="F1194" i="36"/>
  <c r="F1195" i="36"/>
  <c r="F1196" i="36"/>
  <c r="F1197" i="36"/>
  <c r="F1198" i="36"/>
  <c r="F1199" i="36"/>
  <c r="F1200" i="36"/>
  <c r="F1201" i="36"/>
  <c r="F1202" i="36"/>
  <c r="F1203" i="36"/>
  <c r="F1204" i="36"/>
  <c r="F1205" i="36"/>
  <c r="F1206" i="36"/>
  <c r="F1207" i="36"/>
  <c r="F1208" i="36"/>
  <c r="F1209" i="36"/>
  <c r="F1210" i="36"/>
  <c r="F1211" i="36"/>
  <c r="F1212" i="36"/>
  <c r="F1213" i="36"/>
  <c r="F1214" i="36"/>
  <c r="F1215" i="36"/>
  <c r="F1216" i="36"/>
  <c r="F1217" i="36"/>
  <c r="F1218" i="36"/>
  <c r="F1219" i="36"/>
  <c r="F1220" i="36"/>
  <c r="F1221" i="36"/>
  <c r="F1222" i="36"/>
  <c r="F1223" i="36"/>
  <c r="F1224" i="36"/>
  <c r="F1225" i="36"/>
  <c r="F1226" i="36"/>
  <c r="F1227" i="36"/>
  <c r="F1228" i="36"/>
  <c r="F1229" i="36"/>
  <c r="F1230" i="36"/>
  <c r="F1231" i="36"/>
  <c r="F1232" i="36"/>
  <c r="F1233" i="36"/>
  <c r="F1234" i="36"/>
  <c r="F1235" i="36"/>
  <c r="F1236" i="36"/>
  <c r="F1237" i="36"/>
  <c r="F1238" i="36"/>
  <c r="F1239" i="36"/>
  <c r="F1240" i="36"/>
  <c r="F1241" i="36"/>
  <c r="F1242" i="36"/>
  <c r="F1243" i="36"/>
  <c r="F1244" i="36"/>
  <c r="F1245" i="36"/>
  <c r="F1246" i="36"/>
  <c r="F1247" i="36"/>
  <c r="F1248" i="36"/>
  <c r="F1249" i="36"/>
  <c r="F1250" i="36"/>
  <c r="F1251" i="36"/>
  <c r="F1252" i="36"/>
  <c r="F1253" i="36"/>
  <c r="F1254" i="36"/>
  <c r="F1255" i="36"/>
  <c r="F1256" i="36"/>
  <c r="F1257" i="36"/>
  <c r="F1258" i="36"/>
  <c r="F1259" i="36"/>
  <c r="F1260" i="36"/>
  <c r="F1261" i="36"/>
  <c r="F1262" i="36"/>
  <c r="F1263" i="36"/>
  <c r="F1264" i="36"/>
  <c r="F1265" i="36"/>
  <c r="F1266" i="36"/>
  <c r="F1267" i="36"/>
  <c r="F1268" i="36"/>
  <c r="F1269" i="36"/>
  <c r="F1270" i="36"/>
  <c r="F1271" i="36"/>
  <c r="F1272" i="36"/>
  <c r="F1273" i="36"/>
  <c r="F1274" i="36"/>
  <c r="F1275" i="36"/>
  <c r="F1276" i="36"/>
  <c r="F1277" i="36"/>
  <c r="F1278" i="36"/>
  <c r="F1279" i="36"/>
  <c r="F1280" i="36"/>
  <c r="F1281" i="36"/>
  <c r="F1282" i="36"/>
  <c r="F1283" i="36"/>
  <c r="F1284" i="36"/>
  <c r="F1285" i="36"/>
  <c r="F1286" i="36"/>
  <c r="F1287" i="36"/>
  <c r="F1288" i="36"/>
  <c r="F1289" i="36"/>
  <c r="F1290" i="36"/>
  <c r="F1291" i="36"/>
  <c r="F1292" i="36"/>
  <c r="F1293" i="36"/>
  <c r="F1294" i="36"/>
  <c r="F1295" i="36"/>
  <c r="F1296" i="36"/>
  <c r="F1297" i="36"/>
  <c r="F1298" i="36"/>
  <c r="F1299" i="36"/>
  <c r="F1300" i="36"/>
  <c r="F1301" i="36"/>
  <c r="F1302" i="36"/>
  <c r="F1303" i="36"/>
  <c r="F1304" i="36"/>
  <c r="F1305" i="36"/>
  <c r="F1306" i="36"/>
  <c r="F1307" i="36"/>
  <c r="F1308" i="36"/>
  <c r="F1309" i="36"/>
  <c r="F1310" i="36"/>
  <c r="F1311" i="36"/>
  <c r="F1312" i="36"/>
  <c r="F1313" i="36"/>
  <c r="F1314" i="36"/>
  <c r="F1315" i="36"/>
  <c r="F1316" i="36"/>
  <c r="F1317" i="36"/>
  <c r="F1318" i="36"/>
  <c r="F1319" i="36"/>
  <c r="F1320" i="36"/>
  <c r="F1321" i="36"/>
  <c r="F1322" i="36"/>
  <c r="F1323" i="36"/>
  <c r="F1324" i="36"/>
  <c r="F1325" i="36"/>
  <c r="F1326" i="36"/>
  <c r="F1327" i="36"/>
  <c r="F1328" i="36"/>
  <c r="F1329" i="36"/>
  <c r="F1330" i="36"/>
  <c r="F1331" i="36"/>
  <c r="F1332" i="36"/>
  <c r="F1333" i="36"/>
  <c r="F1334" i="36"/>
  <c r="F1335" i="36"/>
  <c r="F1336" i="36"/>
  <c r="F1337" i="36"/>
  <c r="F1338" i="36"/>
  <c r="F1339" i="36"/>
  <c r="F1340" i="36"/>
  <c r="F1341" i="36"/>
  <c r="F1342" i="36"/>
  <c r="F1343" i="36"/>
  <c r="F1344" i="36"/>
  <c r="F1345" i="36"/>
  <c r="F1346" i="36"/>
  <c r="F1347" i="36"/>
  <c r="F1348" i="36"/>
  <c r="F1349" i="36"/>
  <c r="F1350" i="36"/>
  <c r="F1351" i="36"/>
  <c r="F1352" i="36"/>
  <c r="F1353" i="36"/>
  <c r="F1354" i="36"/>
  <c r="F1355" i="36"/>
  <c r="F1356" i="36"/>
  <c r="F1357" i="36"/>
  <c r="F1358" i="36"/>
  <c r="F1359" i="36"/>
  <c r="F1360" i="36"/>
  <c r="F1361" i="36"/>
  <c r="F1362" i="36"/>
  <c r="F1363" i="36"/>
  <c r="F1364" i="36"/>
  <c r="F1365" i="36"/>
  <c r="F1366" i="36"/>
  <c r="F1367" i="36"/>
  <c r="F1368" i="36"/>
  <c r="F1369" i="36"/>
  <c r="F1370" i="36"/>
  <c r="F1371" i="36"/>
  <c r="F1372" i="36"/>
  <c r="F1373" i="36"/>
  <c r="F1374" i="36"/>
  <c r="F1375" i="36"/>
  <c r="F1376" i="36"/>
  <c r="F1377" i="36"/>
  <c r="F1378" i="36"/>
  <c r="F1379" i="36"/>
  <c r="F1380" i="36"/>
  <c r="F1381" i="36"/>
  <c r="F1382" i="36"/>
  <c r="F1383" i="36"/>
  <c r="F1384" i="36"/>
  <c r="F1385" i="36"/>
  <c r="F1386" i="36"/>
  <c r="F1387" i="36"/>
  <c r="F1388" i="36"/>
  <c r="F1389" i="36"/>
  <c r="F1390" i="36"/>
  <c r="F1391" i="36"/>
  <c r="F1392" i="36"/>
  <c r="F1393" i="36"/>
  <c r="F1394" i="36"/>
  <c r="F1395" i="36"/>
  <c r="F1396" i="36"/>
  <c r="F1397" i="36"/>
  <c r="F1398" i="36"/>
  <c r="F1399" i="36"/>
  <c r="F1400" i="36"/>
  <c r="F1401" i="36"/>
  <c r="F1402" i="36"/>
  <c r="F1403" i="36"/>
  <c r="F1404" i="36"/>
  <c r="F1405" i="36"/>
  <c r="F1406" i="36"/>
  <c r="F1407" i="36"/>
  <c r="F1408" i="36"/>
  <c r="F1409" i="36"/>
  <c r="F1410" i="36"/>
  <c r="F1411" i="36"/>
  <c r="F1412" i="36"/>
  <c r="F1413" i="36"/>
  <c r="F1414" i="36"/>
  <c r="F1415" i="36"/>
  <c r="F1416" i="36"/>
  <c r="F1417" i="36"/>
  <c r="F1418" i="36"/>
  <c r="F1419" i="36"/>
  <c r="F1420" i="36"/>
  <c r="F1421" i="36"/>
  <c r="F1422" i="36"/>
  <c r="F1423" i="36"/>
  <c r="F1424" i="36"/>
  <c r="F1425" i="36"/>
  <c r="F1426" i="36"/>
  <c r="F1427" i="36"/>
  <c r="F1428" i="36"/>
  <c r="F1429" i="36"/>
  <c r="F1430" i="36"/>
  <c r="F1431" i="36"/>
  <c r="F1432" i="36"/>
  <c r="F1433" i="36"/>
  <c r="F1434" i="36"/>
  <c r="F1435" i="36"/>
  <c r="F1436" i="36"/>
  <c r="F1437" i="36"/>
  <c r="F1438" i="36"/>
  <c r="F1439" i="36"/>
  <c r="F1440" i="36"/>
  <c r="F1441" i="36"/>
  <c r="F1442" i="36"/>
  <c r="F1443" i="36"/>
  <c r="F1444" i="36"/>
  <c r="F1445" i="36"/>
  <c r="F1446" i="36"/>
  <c r="F1447" i="36"/>
  <c r="F1448" i="36"/>
  <c r="F1449" i="36"/>
  <c r="F1450" i="36"/>
  <c r="F1451" i="36"/>
  <c r="F1452" i="36"/>
  <c r="F1453" i="36"/>
  <c r="F1454" i="36"/>
  <c r="F1455" i="36"/>
  <c r="F1456" i="36"/>
  <c r="F1457" i="36"/>
  <c r="F1458" i="36"/>
  <c r="F1459" i="36"/>
  <c r="F1460" i="36"/>
  <c r="F1461" i="36"/>
  <c r="F1462" i="36"/>
  <c r="F1463" i="36"/>
  <c r="F1464" i="36"/>
  <c r="F1465" i="36"/>
  <c r="F1466" i="36"/>
  <c r="F1467" i="36"/>
  <c r="F1468" i="36"/>
  <c r="F1469" i="36"/>
  <c r="F1470" i="36"/>
  <c r="F1471" i="36"/>
  <c r="F1472" i="36"/>
  <c r="F1473" i="36"/>
  <c r="F1474" i="36"/>
  <c r="F1475" i="36"/>
  <c r="F1476" i="36"/>
  <c r="F1477" i="36"/>
  <c r="F1478" i="36"/>
  <c r="F1479" i="36"/>
  <c r="F1480" i="36"/>
  <c r="F1481" i="36"/>
  <c r="F1482" i="36"/>
  <c r="F1483" i="36"/>
  <c r="F1484" i="36"/>
  <c r="F1485" i="36"/>
  <c r="F1486" i="36"/>
  <c r="F1487" i="36"/>
  <c r="F1488" i="36"/>
  <c r="F1489" i="36"/>
  <c r="F1490" i="36"/>
  <c r="F1491" i="36"/>
  <c r="F1492" i="36"/>
  <c r="F1493" i="36"/>
  <c r="F1494" i="36"/>
  <c r="F1495" i="36"/>
  <c r="F1496" i="36"/>
  <c r="F1497" i="36"/>
  <c r="F1498" i="36"/>
  <c r="F1499" i="36"/>
  <c r="F1500" i="36"/>
  <c r="F1501" i="36"/>
  <c r="F1502" i="36"/>
  <c r="F1503" i="36"/>
  <c r="F1504" i="36"/>
  <c r="F1505" i="36"/>
  <c r="F1506" i="36"/>
  <c r="F1507" i="36"/>
  <c r="F1508" i="36"/>
  <c r="F1509" i="36"/>
  <c r="F1510" i="36"/>
  <c r="F1511" i="36"/>
  <c r="F1512" i="36"/>
  <c r="F1513" i="36"/>
  <c r="F1514" i="36"/>
  <c r="F1515" i="36"/>
  <c r="F1516" i="36"/>
  <c r="F1517" i="36"/>
  <c r="F1518" i="36"/>
  <c r="F1519" i="36"/>
  <c r="F1520" i="36"/>
  <c r="F1521" i="36"/>
  <c r="F1522" i="36"/>
  <c r="F1523" i="36"/>
  <c r="F1524" i="36"/>
  <c r="F1525" i="36"/>
  <c r="F1526" i="36"/>
  <c r="F1527" i="36"/>
  <c r="F1528" i="36"/>
  <c r="F1529" i="36"/>
  <c r="F1530" i="36"/>
  <c r="F1531" i="36"/>
  <c r="F1532" i="36"/>
  <c r="F1533" i="36"/>
  <c r="F1534" i="36"/>
  <c r="F1535" i="36"/>
  <c r="F1536" i="36"/>
  <c r="F1537" i="36"/>
  <c r="F1538" i="36"/>
  <c r="F1539" i="36"/>
  <c r="F1540" i="36"/>
  <c r="F1541" i="36"/>
  <c r="F1542" i="36"/>
  <c r="F1543" i="36"/>
  <c r="F1544" i="36"/>
  <c r="F1545" i="36"/>
  <c r="F1546" i="36"/>
  <c r="F1547" i="36"/>
  <c r="F1548" i="36"/>
  <c r="F1549" i="36"/>
  <c r="F1550" i="36"/>
  <c r="F1551" i="36"/>
  <c r="F1552" i="36"/>
  <c r="F1553" i="36"/>
  <c r="F1554" i="36"/>
  <c r="F1555" i="36"/>
  <c r="F1556" i="36"/>
  <c r="F1557" i="36"/>
  <c r="F1558" i="36"/>
  <c r="F1559" i="36"/>
  <c r="F1560" i="36"/>
  <c r="F1561" i="36"/>
  <c r="F1562" i="36"/>
  <c r="F1563" i="36"/>
  <c r="F1564" i="36"/>
  <c r="F1565" i="36"/>
  <c r="F1566" i="36"/>
  <c r="F1567" i="36"/>
  <c r="F1568" i="36"/>
  <c r="F1569" i="36"/>
  <c r="F1570" i="36"/>
  <c r="F1571" i="36"/>
  <c r="F1572" i="36"/>
  <c r="F1573" i="36"/>
  <c r="F1574" i="36"/>
  <c r="F1575" i="36"/>
  <c r="F1576" i="36"/>
  <c r="F1577" i="36"/>
  <c r="F1578" i="36"/>
  <c r="F1579" i="36"/>
  <c r="F1580" i="36"/>
  <c r="F1581" i="36"/>
  <c r="F1582" i="36"/>
  <c r="F1583" i="36"/>
  <c r="F1584" i="36"/>
  <c r="F1585" i="36"/>
  <c r="F1586" i="36"/>
  <c r="F1587" i="36"/>
  <c r="F1588" i="36"/>
  <c r="F1589" i="36"/>
  <c r="F1590" i="36"/>
  <c r="F1591" i="36"/>
  <c r="F1592" i="36"/>
  <c r="F1593" i="36"/>
  <c r="F1594" i="36"/>
  <c r="F1595" i="36"/>
  <c r="F1596" i="36"/>
  <c r="F1597" i="36"/>
  <c r="F1598" i="36"/>
  <c r="F1599" i="36"/>
  <c r="F1600" i="36"/>
  <c r="F1601" i="36"/>
  <c r="F1602" i="36"/>
  <c r="F1603" i="36"/>
  <c r="F1604" i="36"/>
  <c r="F1605" i="36"/>
  <c r="F1606" i="36"/>
  <c r="F1607" i="36"/>
  <c r="F1608" i="36"/>
  <c r="F1609" i="36"/>
  <c r="F1610" i="36"/>
  <c r="F1611" i="36"/>
  <c r="F1612" i="36"/>
  <c r="F1613" i="36"/>
  <c r="F1614" i="36"/>
  <c r="F1615" i="36"/>
  <c r="F1616" i="36"/>
  <c r="F1617" i="36"/>
  <c r="F1618" i="36"/>
  <c r="F1619" i="36"/>
  <c r="F1620" i="36"/>
  <c r="F1621" i="36"/>
  <c r="F1622" i="36"/>
  <c r="F1623" i="36"/>
  <c r="F1624" i="36"/>
  <c r="F1625" i="36"/>
  <c r="F1626" i="36"/>
  <c r="F1627" i="36"/>
  <c r="F1628" i="36"/>
  <c r="F1629" i="36"/>
  <c r="F1630" i="36"/>
  <c r="F1631" i="36"/>
  <c r="F1632" i="36"/>
  <c r="F1633" i="36"/>
  <c r="F1634" i="36"/>
  <c r="F1635" i="36"/>
  <c r="F1636" i="36"/>
  <c r="F1637" i="36"/>
  <c r="F1638" i="36"/>
  <c r="F1639" i="36"/>
  <c r="F1640" i="36"/>
  <c r="F1641" i="36"/>
  <c r="F1642" i="36"/>
  <c r="F1643" i="36"/>
  <c r="F1644" i="36"/>
  <c r="F1645" i="36"/>
  <c r="F1646" i="36"/>
  <c r="F1647" i="36"/>
  <c r="F1648" i="36"/>
  <c r="F1649" i="36"/>
  <c r="F1650" i="36"/>
  <c r="F1651" i="36"/>
  <c r="F1652" i="36"/>
  <c r="F1653" i="36"/>
  <c r="F1654" i="36"/>
  <c r="F1655" i="36"/>
  <c r="F1656" i="36"/>
  <c r="F1657" i="36"/>
  <c r="F1658" i="36"/>
  <c r="F1659" i="36"/>
  <c r="F1660" i="36"/>
  <c r="F1661" i="36"/>
  <c r="F1662" i="36"/>
  <c r="F1663" i="36"/>
  <c r="F1664" i="36"/>
  <c r="F1665" i="36"/>
  <c r="F1666" i="36"/>
  <c r="F1667" i="36"/>
  <c r="F1668" i="36"/>
  <c r="F1669" i="36"/>
  <c r="F1670" i="36"/>
  <c r="F1671" i="36"/>
  <c r="F1672" i="36"/>
  <c r="F1673" i="36"/>
  <c r="F1674" i="36"/>
  <c r="F1675" i="36"/>
  <c r="F1676" i="36"/>
  <c r="F1677" i="36"/>
  <c r="F1678" i="36"/>
  <c r="F1679" i="36"/>
  <c r="F1680" i="36"/>
  <c r="F1681" i="36"/>
  <c r="F1682" i="36"/>
  <c r="F1683" i="36"/>
  <c r="F1684" i="36"/>
  <c r="F1685" i="36"/>
  <c r="F1686" i="36"/>
  <c r="F1687" i="36"/>
  <c r="F1688" i="36"/>
  <c r="F1689" i="36"/>
  <c r="F1690" i="36"/>
  <c r="F1691" i="36"/>
  <c r="F1692" i="36"/>
  <c r="F1693" i="36"/>
  <c r="F1694" i="36"/>
  <c r="F1695" i="36"/>
  <c r="F1696" i="36"/>
  <c r="F1697" i="36"/>
  <c r="F1698" i="36"/>
  <c r="F1699" i="36"/>
  <c r="F1700" i="36"/>
  <c r="F1701" i="36"/>
  <c r="F1702" i="36"/>
  <c r="F1703" i="36"/>
  <c r="F1704" i="36"/>
  <c r="F1705" i="36"/>
  <c r="F1706" i="36"/>
  <c r="F1707" i="36"/>
  <c r="F1708" i="36"/>
  <c r="F1709" i="36"/>
  <c r="F1710" i="36"/>
  <c r="F1711" i="36"/>
  <c r="F1712" i="36"/>
  <c r="F1713" i="36"/>
  <c r="F1714" i="36"/>
  <c r="F1715" i="36"/>
  <c r="F1716" i="36"/>
  <c r="F1717" i="36"/>
  <c r="F1718" i="36"/>
  <c r="F1719" i="36"/>
  <c r="F1720" i="36"/>
  <c r="F1721" i="36"/>
  <c r="F1722" i="36"/>
  <c r="F1723" i="36"/>
  <c r="F1724" i="36"/>
  <c r="F1725" i="36"/>
  <c r="F1726" i="36"/>
  <c r="F1727" i="36"/>
  <c r="F1728" i="36"/>
  <c r="F1729" i="36"/>
  <c r="F1730" i="36"/>
  <c r="F1731" i="36"/>
  <c r="F1732" i="36"/>
  <c r="F1733" i="36"/>
  <c r="F1734" i="36"/>
  <c r="F1735" i="36"/>
  <c r="F1736" i="36"/>
  <c r="F1737" i="36"/>
  <c r="F1738" i="36"/>
  <c r="F1739" i="36"/>
  <c r="F1740" i="36"/>
  <c r="F1741" i="36"/>
  <c r="F1742" i="36"/>
  <c r="F1743" i="36"/>
  <c r="F1744" i="36"/>
  <c r="F1745" i="36"/>
  <c r="F1746" i="36"/>
  <c r="F1747" i="36"/>
  <c r="F1748" i="36"/>
  <c r="F1749" i="36"/>
  <c r="F1750" i="36"/>
  <c r="F1751" i="36"/>
  <c r="F1752" i="36"/>
  <c r="F1753" i="36"/>
  <c r="F1754" i="36"/>
  <c r="F1755" i="36"/>
  <c r="F1756" i="36"/>
  <c r="F1757" i="36"/>
  <c r="F1758" i="36"/>
  <c r="F1759" i="36"/>
  <c r="F1760" i="36"/>
  <c r="F1761" i="36"/>
  <c r="F1762" i="36"/>
  <c r="F1763" i="36"/>
  <c r="F1764" i="36"/>
  <c r="F1765" i="36"/>
  <c r="F1766" i="36"/>
  <c r="F1767" i="36"/>
  <c r="F1768" i="36"/>
  <c r="F1769" i="36"/>
  <c r="F1770" i="36"/>
  <c r="F1771" i="36"/>
  <c r="F1772" i="36"/>
  <c r="F1773" i="36"/>
  <c r="F1774" i="36"/>
  <c r="F1775" i="36"/>
  <c r="F1776" i="36"/>
  <c r="F1777" i="36"/>
  <c r="F1778" i="36"/>
  <c r="F1779" i="36"/>
  <c r="F1780" i="36"/>
  <c r="F1781" i="36"/>
  <c r="F1782" i="36"/>
  <c r="F1783" i="36"/>
  <c r="F1784" i="36"/>
  <c r="F1785" i="36"/>
  <c r="F1786" i="36"/>
  <c r="F1787" i="36"/>
  <c r="F1788" i="36"/>
  <c r="F1789" i="36"/>
  <c r="F1790" i="36"/>
  <c r="F1791" i="36"/>
  <c r="F1792" i="36"/>
  <c r="F1793" i="36"/>
  <c r="F1794" i="36"/>
  <c r="F1795" i="36"/>
  <c r="F1796" i="36"/>
  <c r="F1797" i="36"/>
  <c r="F1798" i="36"/>
  <c r="F1799" i="36"/>
  <c r="F1800" i="36"/>
  <c r="F1801" i="36"/>
  <c r="F1802" i="36"/>
  <c r="F1803" i="36"/>
  <c r="F1804" i="36"/>
  <c r="F1805" i="36"/>
  <c r="F1806" i="36"/>
  <c r="F1807" i="36"/>
  <c r="F1808" i="36"/>
  <c r="F1809" i="36"/>
  <c r="F1810" i="36"/>
  <c r="F1811" i="36"/>
  <c r="F1812" i="36"/>
  <c r="F1813" i="36"/>
  <c r="F1814" i="36"/>
  <c r="F1815" i="36"/>
  <c r="F1816" i="36"/>
  <c r="F1817" i="36"/>
  <c r="F1818" i="36"/>
  <c r="F1819" i="36"/>
  <c r="F1820" i="36"/>
  <c r="F1821" i="36"/>
  <c r="F1822" i="36"/>
  <c r="F1823" i="36"/>
  <c r="F1824" i="36"/>
  <c r="F1825" i="36"/>
  <c r="F1826" i="36"/>
  <c r="F1827" i="36"/>
  <c r="F1828" i="36"/>
  <c r="F1829" i="36"/>
  <c r="F1830" i="36"/>
  <c r="F1831" i="36"/>
  <c r="F1832" i="36"/>
  <c r="F1833" i="36"/>
  <c r="F1834" i="36"/>
  <c r="F1835" i="36"/>
  <c r="F1836" i="36"/>
  <c r="F1837" i="36"/>
  <c r="F1838" i="36"/>
  <c r="F1839" i="36"/>
  <c r="F1840" i="36"/>
  <c r="F1841" i="36"/>
  <c r="F1842" i="36"/>
  <c r="F1843" i="36"/>
  <c r="F1844" i="36"/>
  <c r="F1845" i="36"/>
  <c r="F1846" i="36"/>
  <c r="F1847" i="36"/>
  <c r="F1848" i="36"/>
  <c r="F1849" i="36"/>
  <c r="F1850" i="36"/>
  <c r="F1851" i="36"/>
  <c r="F1852" i="36"/>
  <c r="F1853" i="36"/>
  <c r="F1854" i="36"/>
  <c r="F1855" i="36"/>
  <c r="F1856" i="36"/>
  <c r="F1857" i="36"/>
  <c r="F1858" i="36"/>
  <c r="F1859" i="36"/>
  <c r="F1860" i="36"/>
  <c r="F1861" i="36"/>
  <c r="F1862" i="36"/>
  <c r="F1863" i="36"/>
  <c r="F1864" i="36"/>
  <c r="F1865" i="36"/>
  <c r="F1866" i="36"/>
  <c r="F1867" i="36"/>
  <c r="F1868" i="36"/>
  <c r="F1869" i="36"/>
  <c r="F1870" i="36"/>
  <c r="F1871" i="36"/>
  <c r="F1872" i="36"/>
  <c r="F1873" i="36"/>
  <c r="F1874" i="36"/>
  <c r="F1875" i="36"/>
  <c r="F1876" i="36"/>
  <c r="F1877" i="36"/>
  <c r="F1878" i="36"/>
  <c r="F1879" i="36"/>
  <c r="F1880" i="36"/>
  <c r="F1881" i="36"/>
  <c r="F1882" i="36"/>
  <c r="F1883" i="36"/>
  <c r="F1884" i="36"/>
  <c r="F1885" i="36"/>
  <c r="F1886" i="36"/>
  <c r="F1887" i="36"/>
  <c r="F1888" i="36"/>
  <c r="F1889" i="36"/>
  <c r="F1890" i="36"/>
  <c r="F1891" i="36"/>
  <c r="F1892" i="36"/>
  <c r="F1893" i="36"/>
  <c r="F1894" i="36"/>
  <c r="F1895" i="36"/>
  <c r="F1896" i="36"/>
  <c r="F1897" i="36"/>
  <c r="F1898" i="36"/>
  <c r="F1899" i="36"/>
  <c r="F1900" i="36"/>
  <c r="F1901" i="36"/>
  <c r="F1902" i="36"/>
  <c r="F1903" i="36"/>
  <c r="F1904" i="36"/>
  <c r="F1905" i="36"/>
  <c r="F1906" i="36"/>
  <c r="F1907" i="36"/>
  <c r="F1908" i="36"/>
  <c r="F1909" i="36"/>
  <c r="F1910" i="36"/>
  <c r="F1911" i="36"/>
  <c r="F1912" i="36"/>
  <c r="F1913" i="36"/>
  <c r="F1914" i="36"/>
  <c r="F1915" i="36"/>
  <c r="F1916" i="36"/>
  <c r="F1917" i="36"/>
  <c r="F1918" i="36"/>
  <c r="F1919" i="36"/>
  <c r="F1920" i="36"/>
  <c r="F1921" i="36"/>
  <c r="F1922" i="36"/>
  <c r="F1923" i="36"/>
  <c r="F1924" i="36"/>
  <c r="F1925" i="36"/>
  <c r="F1926" i="36"/>
  <c r="F1927" i="36"/>
  <c r="F1928" i="36"/>
  <c r="F1929" i="36"/>
  <c r="F1930" i="36"/>
  <c r="F1931" i="36"/>
  <c r="F1932" i="36"/>
  <c r="F1933" i="36"/>
  <c r="F1934" i="36"/>
  <c r="F1935" i="36"/>
  <c r="F1936" i="36"/>
  <c r="F1937" i="36"/>
  <c r="F1938" i="36"/>
  <c r="F1939" i="36"/>
  <c r="F1940" i="36"/>
  <c r="F1941" i="36"/>
  <c r="F1942" i="36"/>
  <c r="F1943" i="36"/>
  <c r="F1944" i="36"/>
  <c r="F1945" i="36"/>
  <c r="F1946" i="36"/>
  <c r="F1947" i="36"/>
  <c r="F1948" i="36"/>
  <c r="F1949" i="36"/>
  <c r="F1950" i="36"/>
  <c r="F1951" i="36"/>
  <c r="F1952" i="36"/>
  <c r="F1953" i="36"/>
  <c r="F1954" i="36"/>
  <c r="F1955" i="36"/>
  <c r="F1956" i="36"/>
  <c r="F1957" i="36"/>
  <c r="F1958" i="36"/>
  <c r="F1959" i="36"/>
  <c r="F1960" i="36"/>
  <c r="F1961" i="36"/>
  <c r="F1962" i="36"/>
  <c r="F1963" i="36"/>
  <c r="F1964" i="36"/>
  <c r="F1965" i="36"/>
  <c r="F1966" i="36"/>
  <c r="F1967" i="36"/>
  <c r="F1968" i="36"/>
  <c r="F1969" i="36"/>
  <c r="F1970" i="36"/>
  <c r="F1971" i="36"/>
  <c r="F1972" i="36"/>
  <c r="F1973" i="36"/>
  <c r="F1974" i="36"/>
  <c r="F1975" i="36"/>
  <c r="F1976" i="36"/>
  <c r="F1977" i="36"/>
  <c r="F1978" i="36"/>
  <c r="F1979" i="36"/>
  <c r="F1980" i="36"/>
  <c r="F1981" i="36"/>
  <c r="F1982" i="36"/>
  <c r="F1983" i="36"/>
  <c r="F1984" i="36"/>
  <c r="F1985" i="36"/>
  <c r="F1986" i="36"/>
  <c r="F1987" i="36"/>
  <c r="F1988" i="36"/>
  <c r="F1989" i="36"/>
  <c r="F1990" i="36"/>
  <c r="F1991" i="36"/>
  <c r="F1992" i="36"/>
  <c r="F1993" i="36"/>
  <c r="F1994" i="36"/>
  <c r="F1995" i="36"/>
  <c r="F1996" i="36"/>
  <c r="F1997" i="36"/>
  <c r="F1998" i="36"/>
  <c r="F1999" i="36"/>
  <c r="F2000" i="36"/>
  <c r="F2001" i="36"/>
  <c r="F2002" i="36"/>
  <c r="F2003" i="36"/>
  <c r="F2004" i="36"/>
  <c r="F2005" i="36"/>
  <c r="F2006" i="36"/>
  <c r="F2007" i="36"/>
  <c r="F2008" i="36"/>
  <c r="F2009" i="36"/>
  <c r="F2010" i="36"/>
  <c r="F2011" i="36"/>
  <c r="F2012" i="36"/>
  <c r="F2013" i="36"/>
  <c r="F2014" i="36"/>
  <c r="F2015" i="36"/>
  <c r="F2016" i="36"/>
  <c r="F2017" i="36"/>
  <c r="F2018" i="36"/>
  <c r="F2019" i="36"/>
  <c r="F2020" i="36"/>
  <c r="F2021" i="36"/>
  <c r="F2022" i="36"/>
  <c r="F2023" i="36"/>
  <c r="F2024" i="36"/>
  <c r="F2025" i="36"/>
  <c r="F2026" i="36"/>
  <c r="F2027" i="36"/>
  <c r="F2028" i="36"/>
  <c r="F2029" i="36"/>
  <c r="F2030" i="36"/>
  <c r="F2031" i="36"/>
  <c r="F2032" i="36"/>
  <c r="F2033" i="36"/>
  <c r="F2034" i="36"/>
  <c r="F2035" i="36"/>
  <c r="F2036" i="36"/>
  <c r="F2037" i="36"/>
  <c r="F2038" i="36"/>
  <c r="F2039" i="36"/>
  <c r="F2040" i="36"/>
  <c r="F2041" i="36"/>
  <c r="F2042" i="36"/>
  <c r="F2043" i="36"/>
  <c r="F2044" i="36"/>
  <c r="F2045" i="36"/>
  <c r="F2046" i="36"/>
  <c r="F2047" i="36"/>
  <c r="F2048" i="36"/>
  <c r="F2049" i="36"/>
  <c r="F2050" i="36"/>
  <c r="F2051" i="36"/>
  <c r="F2052" i="36"/>
  <c r="F2053" i="36"/>
  <c r="F2054" i="36"/>
  <c r="F2055" i="36"/>
  <c r="F2056" i="36"/>
  <c r="F2057" i="36"/>
  <c r="F2058" i="36"/>
  <c r="F2059" i="36"/>
  <c r="F2060" i="36"/>
  <c r="F2061" i="36"/>
  <c r="F2062" i="36"/>
  <c r="F2063" i="36"/>
  <c r="F2064" i="36"/>
  <c r="F2065" i="36"/>
  <c r="F2066" i="36"/>
  <c r="F2067" i="36"/>
  <c r="F2068" i="36"/>
  <c r="F2069" i="36"/>
  <c r="F2070" i="36"/>
  <c r="F2071" i="36"/>
  <c r="F2072" i="36"/>
  <c r="F2073" i="36"/>
  <c r="F2074" i="36"/>
  <c r="F2075" i="36"/>
  <c r="F2076" i="36"/>
  <c r="F2077" i="36"/>
  <c r="F2078" i="36"/>
  <c r="F2079" i="36"/>
  <c r="F2080" i="36"/>
  <c r="F2081" i="36"/>
  <c r="F2082" i="36"/>
  <c r="F2083" i="36"/>
  <c r="F2084" i="36"/>
  <c r="F2085" i="36"/>
  <c r="F2086" i="36"/>
  <c r="F2087" i="36"/>
  <c r="F2088" i="36"/>
  <c r="F2089" i="36"/>
  <c r="F2090" i="36"/>
  <c r="F2091" i="36"/>
  <c r="F2092" i="36"/>
  <c r="F2093" i="36"/>
  <c r="F2094" i="36"/>
  <c r="F2095" i="36"/>
  <c r="F2096" i="36"/>
  <c r="F2097" i="36"/>
  <c r="F2098" i="36"/>
  <c r="F2099" i="36"/>
  <c r="F2100" i="36"/>
  <c r="F2101" i="36"/>
  <c r="F2102" i="36"/>
  <c r="F2103" i="36"/>
  <c r="F2104" i="36"/>
  <c r="F2105" i="36"/>
  <c r="F2106" i="36"/>
  <c r="F2107" i="36"/>
  <c r="F2108" i="36"/>
  <c r="F2109" i="36"/>
  <c r="F2110" i="36"/>
  <c r="F2111" i="36"/>
  <c r="F2112" i="36"/>
  <c r="F2113" i="36"/>
  <c r="F2114" i="36"/>
  <c r="F2115" i="36"/>
  <c r="F2116" i="36"/>
  <c r="F2117" i="36"/>
  <c r="F2118" i="36"/>
  <c r="F2119" i="36"/>
  <c r="F2120" i="36"/>
  <c r="F2121" i="36"/>
  <c r="F2122" i="36"/>
  <c r="F2123" i="36"/>
  <c r="F2124" i="36"/>
  <c r="F2125" i="36"/>
  <c r="F2126" i="36"/>
  <c r="F2127" i="36"/>
  <c r="F2128" i="36"/>
  <c r="F2129" i="36"/>
  <c r="F2130" i="36"/>
  <c r="F2131" i="36"/>
  <c r="F2132" i="36"/>
  <c r="F2133" i="36"/>
  <c r="F2134" i="36"/>
  <c r="F2135" i="36"/>
  <c r="F2136" i="36"/>
  <c r="F2137" i="36"/>
  <c r="F2138" i="36"/>
  <c r="F2139" i="36"/>
  <c r="F2140" i="36"/>
  <c r="F2141" i="36"/>
  <c r="F2142" i="36"/>
  <c r="F2143" i="36"/>
  <c r="F2144" i="36"/>
  <c r="F2145" i="36"/>
  <c r="F2146" i="36"/>
  <c r="F2147" i="36"/>
  <c r="F2148" i="36"/>
  <c r="F2149" i="36"/>
  <c r="F2150" i="36"/>
  <c r="F2151" i="36"/>
  <c r="F2152" i="36"/>
  <c r="F2153" i="36"/>
  <c r="F2154" i="36"/>
  <c r="F2155" i="36"/>
  <c r="F2156" i="36"/>
  <c r="F2157" i="36"/>
  <c r="F2158" i="36"/>
  <c r="F2159" i="36"/>
  <c r="F2160" i="36"/>
  <c r="F2161" i="36"/>
  <c r="F2162" i="36"/>
  <c r="F2163" i="36"/>
  <c r="F2164" i="36"/>
  <c r="F2165" i="36"/>
  <c r="F2166" i="36"/>
  <c r="F2167" i="36"/>
  <c r="F2168" i="36"/>
  <c r="F2169" i="36"/>
  <c r="F2170" i="36"/>
  <c r="F2171" i="36"/>
  <c r="F2172" i="36"/>
  <c r="F2173" i="36"/>
  <c r="F2174" i="36"/>
  <c r="F2175" i="36"/>
  <c r="F2176" i="36"/>
  <c r="F2177" i="36"/>
  <c r="F2178" i="36"/>
  <c r="F2179" i="36"/>
  <c r="F2180" i="36"/>
  <c r="F2181" i="36"/>
  <c r="F2182" i="36"/>
  <c r="F2183" i="36"/>
  <c r="F2184" i="36"/>
  <c r="F2185" i="36"/>
  <c r="F2186" i="36"/>
  <c r="F2187" i="36"/>
  <c r="F2188" i="36"/>
  <c r="F2189" i="36"/>
  <c r="F2190" i="36"/>
  <c r="F2191" i="36"/>
  <c r="F2192" i="36"/>
  <c r="F2193" i="36"/>
  <c r="F2194" i="36"/>
  <c r="F2195" i="36"/>
  <c r="F2196" i="36"/>
  <c r="F2197" i="36"/>
  <c r="F2198" i="36"/>
  <c r="F2199" i="36"/>
  <c r="F2200" i="36"/>
  <c r="F2201" i="36"/>
  <c r="F2202" i="36"/>
  <c r="F2203" i="36"/>
  <c r="F2204" i="36"/>
  <c r="F2205" i="36"/>
  <c r="F2206" i="36"/>
  <c r="F2207" i="36"/>
  <c r="F2208" i="36"/>
  <c r="F2209" i="36"/>
  <c r="F2210" i="36"/>
  <c r="F2211" i="36"/>
  <c r="F2212" i="36"/>
  <c r="F2213" i="36"/>
  <c r="F2214" i="36"/>
  <c r="F2215" i="36"/>
  <c r="F2216" i="36"/>
  <c r="F2217" i="36"/>
  <c r="F2218" i="36"/>
  <c r="F2219" i="36"/>
  <c r="F2220" i="36"/>
  <c r="F2221" i="36"/>
  <c r="F2222" i="36"/>
  <c r="F2223" i="36"/>
  <c r="F2224" i="36"/>
  <c r="F2225" i="36"/>
  <c r="F2226" i="36"/>
  <c r="F2227" i="36"/>
  <c r="F2228" i="36"/>
  <c r="F2229" i="36"/>
  <c r="F2230" i="36"/>
  <c r="F2231" i="36"/>
  <c r="F2232" i="36"/>
  <c r="F2233" i="36"/>
  <c r="F2234" i="36"/>
  <c r="F2235" i="36"/>
  <c r="F2236" i="36"/>
  <c r="F2237" i="36"/>
  <c r="F2238" i="36"/>
  <c r="F2239" i="36"/>
  <c r="F2240" i="36"/>
  <c r="F2241" i="36"/>
  <c r="F2242" i="36"/>
  <c r="F2243" i="36"/>
  <c r="F2244" i="36"/>
  <c r="F2245" i="36"/>
  <c r="F2246" i="36"/>
  <c r="F2247" i="36"/>
  <c r="F2248" i="36"/>
  <c r="F2249" i="36"/>
  <c r="F2250" i="36"/>
  <c r="F2251" i="36"/>
  <c r="F2252" i="36"/>
  <c r="F2253" i="36"/>
  <c r="F2254" i="36"/>
  <c r="F2255" i="36"/>
  <c r="F2256" i="36"/>
  <c r="F2257" i="36"/>
  <c r="F2258" i="36"/>
  <c r="F2259" i="36"/>
  <c r="F2260" i="36"/>
  <c r="F2261" i="36"/>
  <c r="F2262" i="36"/>
  <c r="F2263" i="36"/>
  <c r="F2264" i="36"/>
  <c r="F2265" i="36"/>
  <c r="F2266" i="36"/>
  <c r="F2267" i="36"/>
  <c r="F2268" i="36"/>
  <c r="F2269" i="36"/>
  <c r="F2270" i="36"/>
  <c r="F2271" i="36"/>
  <c r="F2272" i="36"/>
  <c r="F2273" i="36"/>
  <c r="F2274" i="36"/>
  <c r="F2275" i="36"/>
  <c r="F2276" i="36"/>
  <c r="F2277" i="36"/>
  <c r="F2278" i="36"/>
  <c r="F2279" i="36"/>
  <c r="F2280" i="36"/>
  <c r="F2281" i="36"/>
  <c r="F2282" i="36"/>
  <c r="F2283" i="36"/>
  <c r="F2284" i="36"/>
  <c r="F2285" i="36"/>
  <c r="F2286" i="36"/>
  <c r="F2287" i="36"/>
  <c r="F2288" i="36"/>
  <c r="F2289" i="36"/>
  <c r="F2290" i="36"/>
  <c r="F2291" i="36"/>
  <c r="F2292" i="36"/>
  <c r="F2293" i="36"/>
  <c r="F2294" i="36"/>
  <c r="F2295" i="36"/>
  <c r="F2296" i="36"/>
  <c r="F2297" i="36"/>
  <c r="F2298" i="36"/>
  <c r="F2299" i="36"/>
  <c r="F2300" i="36"/>
  <c r="F2301" i="36"/>
  <c r="F2302" i="36"/>
  <c r="F2303" i="36"/>
  <c r="F2304" i="36"/>
  <c r="F2305" i="36"/>
  <c r="F2306" i="36"/>
  <c r="F2307" i="36"/>
  <c r="F2308" i="36"/>
  <c r="F2309" i="36"/>
  <c r="F2310" i="36"/>
  <c r="F2311" i="36"/>
  <c r="F2312" i="36"/>
  <c r="F2313" i="36"/>
  <c r="F2314" i="36"/>
  <c r="F2315" i="36"/>
  <c r="F2316" i="36"/>
  <c r="F2317" i="36"/>
  <c r="F2318" i="36"/>
  <c r="F2319" i="36"/>
  <c r="F2320" i="36"/>
  <c r="F2321" i="36"/>
  <c r="F2322" i="36"/>
  <c r="F2323" i="36"/>
  <c r="F2324" i="36"/>
  <c r="F2325" i="36"/>
  <c r="F2326" i="36"/>
  <c r="F2327" i="36"/>
  <c r="F2328" i="36"/>
  <c r="F2329" i="36"/>
  <c r="F2330" i="36"/>
  <c r="F2331" i="36"/>
  <c r="F2332" i="36"/>
  <c r="F2333" i="36"/>
  <c r="F2334" i="36"/>
  <c r="F2335" i="36"/>
  <c r="F2336" i="36"/>
  <c r="F2337" i="36"/>
  <c r="F2338" i="36"/>
  <c r="F2339" i="36"/>
  <c r="F2340" i="36"/>
  <c r="F2341" i="36"/>
  <c r="F2342" i="36"/>
  <c r="F2343" i="36"/>
  <c r="F2344" i="36"/>
  <c r="F2345" i="36"/>
  <c r="F2346" i="36"/>
  <c r="F2347" i="36"/>
  <c r="F2348" i="36"/>
  <c r="F2349" i="36"/>
  <c r="F2350" i="36"/>
  <c r="F2351" i="36"/>
  <c r="F2352" i="36"/>
  <c r="F2353" i="36"/>
  <c r="F2354" i="36"/>
  <c r="F2355" i="36"/>
  <c r="F2356" i="36"/>
  <c r="F2357" i="36"/>
  <c r="F2358" i="36"/>
  <c r="F2359" i="36"/>
  <c r="F2360" i="36"/>
  <c r="F2361" i="36"/>
  <c r="F2362" i="36"/>
  <c r="F2363" i="36"/>
  <c r="F2364" i="36"/>
  <c r="F2365" i="36"/>
  <c r="F2366" i="36"/>
  <c r="F2367" i="36"/>
  <c r="F2368" i="36"/>
  <c r="F2369" i="36"/>
  <c r="F2370" i="36"/>
  <c r="F2371" i="36"/>
  <c r="F2372" i="36"/>
  <c r="F2373" i="36"/>
  <c r="F2374" i="36"/>
  <c r="F2375" i="36"/>
  <c r="F2376" i="36"/>
  <c r="F2377" i="36"/>
  <c r="F2378" i="36"/>
  <c r="F2379" i="36"/>
  <c r="F2380" i="36"/>
  <c r="F2381" i="36"/>
  <c r="F2382" i="36"/>
  <c r="F2383" i="36"/>
  <c r="F2384" i="36"/>
  <c r="F2385" i="36"/>
  <c r="F2386" i="36"/>
  <c r="F2387" i="36"/>
  <c r="F2388" i="36"/>
  <c r="F2389" i="36"/>
  <c r="F2390" i="36"/>
  <c r="F2391" i="36"/>
  <c r="F2392" i="36"/>
  <c r="F2393" i="36"/>
  <c r="F2394" i="36"/>
  <c r="F2395" i="36"/>
  <c r="F2396" i="36"/>
  <c r="F2397" i="36"/>
  <c r="F2398" i="36"/>
  <c r="F2399" i="36"/>
  <c r="F2400" i="36"/>
  <c r="F2401" i="36"/>
  <c r="F2402" i="36"/>
  <c r="F2403" i="36"/>
  <c r="F2404" i="36"/>
  <c r="F2405" i="36"/>
  <c r="F2406" i="36"/>
  <c r="F2407" i="36"/>
  <c r="F2408" i="36"/>
  <c r="F2409" i="36"/>
  <c r="F2410" i="36"/>
  <c r="F2411" i="36"/>
  <c r="F2412" i="36"/>
  <c r="F2413" i="36"/>
  <c r="F2414" i="36"/>
  <c r="F2415" i="36"/>
  <c r="F2416" i="36"/>
  <c r="F2417" i="36"/>
  <c r="F2418" i="36"/>
  <c r="F2419" i="36"/>
  <c r="F2420" i="36"/>
  <c r="F2421" i="36"/>
  <c r="F2422" i="36"/>
  <c r="F2423" i="36"/>
  <c r="F2424" i="36"/>
  <c r="F2425" i="36"/>
  <c r="F2426" i="36"/>
  <c r="F2427" i="36"/>
  <c r="F2428" i="36"/>
  <c r="F2429" i="36"/>
  <c r="F2430" i="36"/>
  <c r="F2431" i="36"/>
  <c r="F2432" i="36"/>
  <c r="F2433" i="36"/>
  <c r="F2434" i="36"/>
  <c r="F2435" i="36"/>
  <c r="F2436" i="36"/>
  <c r="F2437" i="36"/>
  <c r="F2438" i="36"/>
  <c r="F2439" i="36"/>
  <c r="F2440" i="36"/>
  <c r="F2441" i="36"/>
  <c r="F2442" i="36"/>
  <c r="F2443" i="36"/>
  <c r="F2444" i="36"/>
  <c r="F2445" i="36"/>
  <c r="F2446" i="36"/>
  <c r="F2447" i="36"/>
  <c r="F2448" i="36"/>
  <c r="F2449" i="36"/>
  <c r="F2450" i="36"/>
  <c r="F2451" i="36"/>
  <c r="F2452" i="36"/>
  <c r="F2453" i="36"/>
  <c r="F2454" i="36"/>
  <c r="F2455" i="36"/>
  <c r="F2456" i="36"/>
  <c r="F2457" i="36"/>
  <c r="F2458" i="36"/>
  <c r="F2459" i="36"/>
  <c r="F2460" i="36"/>
  <c r="F2461" i="36"/>
  <c r="F2462" i="36"/>
  <c r="F2463" i="36"/>
  <c r="F2464" i="36"/>
  <c r="F2465" i="36"/>
  <c r="F2466" i="36"/>
  <c r="F2467" i="36"/>
  <c r="F2468" i="36"/>
  <c r="F2469" i="36"/>
  <c r="F2470" i="36"/>
  <c r="F2471" i="36"/>
  <c r="F2472" i="36"/>
  <c r="F2473" i="36"/>
  <c r="F2474" i="36"/>
  <c r="F2475" i="36"/>
  <c r="F2476" i="36"/>
  <c r="F2477" i="36"/>
  <c r="F2478" i="36"/>
  <c r="F2479" i="36"/>
  <c r="F2480" i="36"/>
  <c r="F2481" i="36"/>
  <c r="F2482" i="36"/>
  <c r="F2483" i="36"/>
  <c r="F2484" i="36"/>
  <c r="F2485" i="36"/>
  <c r="F2486" i="36"/>
  <c r="F2487" i="36"/>
  <c r="F2488" i="36"/>
  <c r="F2489" i="36"/>
  <c r="F2490" i="36"/>
  <c r="F2491" i="36"/>
  <c r="F2492" i="36"/>
  <c r="F2493" i="36"/>
  <c r="F2494" i="36"/>
  <c r="F2495" i="36"/>
  <c r="F2496" i="36"/>
  <c r="F2497" i="36"/>
  <c r="F2498" i="36"/>
  <c r="F2499" i="36"/>
  <c r="F2500" i="36"/>
  <c r="F2501" i="36"/>
  <c r="F2502" i="36"/>
  <c r="F2503" i="36"/>
  <c r="F2504" i="36"/>
  <c r="F2505" i="36"/>
  <c r="F2506" i="36"/>
  <c r="F2507" i="36"/>
  <c r="F2508" i="36"/>
  <c r="F2509" i="36"/>
  <c r="F2510" i="36"/>
  <c r="F2511" i="36"/>
  <c r="F2512" i="36"/>
  <c r="F2513" i="36"/>
  <c r="F2514" i="36"/>
  <c r="F2515" i="36"/>
  <c r="F2516" i="36"/>
  <c r="F2517" i="36"/>
  <c r="F2518" i="36"/>
  <c r="F2519" i="36"/>
  <c r="F2520" i="36"/>
  <c r="F2521" i="36"/>
  <c r="F2522" i="36"/>
  <c r="F2523" i="36"/>
  <c r="F2524" i="36"/>
  <c r="F2525" i="36"/>
  <c r="F2526" i="36"/>
  <c r="F2527" i="36"/>
  <c r="F2528" i="36"/>
  <c r="F2529" i="36"/>
  <c r="F2530" i="36"/>
  <c r="F2531" i="36"/>
  <c r="F2532" i="36"/>
  <c r="F2533" i="36"/>
  <c r="F2534" i="36"/>
  <c r="F2535" i="36"/>
  <c r="F2536" i="36"/>
  <c r="F2537" i="36"/>
  <c r="F2538" i="36"/>
  <c r="F2539" i="36"/>
  <c r="F2540" i="36"/>
  <c r="F2541" i="36"/>
  <c r="F2542" i="36"/>
  <c r="F2543" i="36"/>
  <c r="F2544" i="36"/>
  <c r="F2545" i="36"/>
  <c r="F2546" i="36"/>
  <c r="F2547" i="36"/>
  <c r="F2548" i="36"/>
  <c r="F2549" i="36"/>
  <c r="F2550" i="36"/>
  <c r="F2551" i="36"/>
  <c r="F2552" i="36"/>
  <c r="F2553" i="36"/>
  <c r="F2554" i="36"/>
  <c r="F2555" i="36"/>
  <c r="F2556" i="36"/>
  <c r="F2557" i="36"/>
  <c r="F2558" i="36"/>
  <c r="F2559" i="36"/>
  <c r="F2560" i="36"/>
  <c r="F2561" i="36"/>
  <c r="F2562" i="36"/>
  <c r="F2563" i="36"/>
  <c r="F2564" i="36"/>
  <c r="F2565" i="36"/>
  <c r="F2566" i="36"/>
  <c r="F2567" i="36"/>
  <c r="F2568" i="36"/>
  <c r="F2569" i="36"/>
  <c r="F2570" i="36"/>
  <c r="F2571" i="36"/>
  <c r="F2572" i="36"/>
  <c r="F2573" i="36"/>
  <c r="F2574" i="36"/>
  <c r="F2575" i="36"/>
  <c r="F2576" i="36"/>
  <c r="F2577" i="36"/>
  <c r="F2578" i="36"/>
  <c r="F2579" i="36"/>
  <c r="F2580" i="36"/>
  <c r="F2581" i="36"/>
  <c r="F2582" i="36"/>
  <c r="F2583" i="36"/>
  <c r="F2584" i="36"/>
  <c r="F2585" i="36"/>
  <c r="F2586" i="36"/>
  <c r="F2587" i="36"/>
  <c r="F2588" i="36"/>
  <c r="F2589" i="36"/>
  <c r="F2590" i="36"/>
  <c r="F2591" i="36"/>
  <c r="F2592" i="36"/>
  <c r="F2593" i="36"/>
  <c r="F2594" i="36"/>
  <c r="F2595" i="36"/>
  <c r="F2596" i="36"/>
  <c r="F2597" i="36"/>
  <c r="F2598" i="36"/>
  <c r="F2599" i="36"/>
  <c r="F2600" i="36"/>
  <c r="F2601" i="36"/>
  <c r="F2602" i="36"/>
  <c r="F2603" i="36"/>
  <c r="F2604" i="36"/>
  <c r="F2605" i="36"/>
  <c r="F2606" i="36"/>
  <c r="F2607" i="36"/>
  <c r="F2608" i="36"/>
  <c r="F2609" i="36"/>
  <c r="F2610" i="36"/>
  <c r="F2611" i="36"/>
  <c r="F2612" i="36"/>
  <c r="F2613" i="36"/>
  <c r="F2614" i="36"/>
  <c r="F2615" i="36"/>
  <c r="F2616" i="36"/>
  <c r="F2617" i="36"/>
  <c r="F2618" i="36"/>
  <c r="F2619" i="36"/>
  <c r="F2620" i="36"/>
  <c r="F2621" i="36"/>
  <c r="F2622" i="36"/>
  <c r="F2623" i="36"/>
  <c r="F2624" i="36"/>
  <c r="F2625" i="36"/>
  <c r="F2626" i="36"/>
  <c r="F2627" i="36"/>
  <c r="F2628" i="36"/>
  <c r="F2629" i="36"/>
  <c r="F2630" i="36"/>
  <c r="F2631" i="36"/>
  <c r="F2632" i="36"/>
  <c r="F2633" i="36"/>
  <c r="F2634" i="36"/>
  <c r="F2635" i="36"/>
  <c r="F2636" i="36"/>
  <c r="F2637" i="36"/>
  <c r="F2638" i="36"/>
  <c r="F2639" i="36"/>
  <c r="F2640" i="36"/>
  <c r="F2641" i="36"/>
  <c r="F2642" i="36"/>
  <c r="F2643" i="36"/>
  <c r="F2644" i="36"/>
  <c r="F2645" i="36"/>
  <c r="F2646" i="36"/>
  <c r="F2647" i="36"/>
  <c r="F2648" i="36"/>
  <c r="F2649" i="36"/>
  <c r="F2650" i="36"/>
  <c r="F2651" i="36"/>
  <c r="F2652" i="36"/>
  <c r="F2653" i="36"/>
  <c r="F2654" i="36"/>
  <c r="F2655" i="36"/>
  <c r="F2656" i="36"/>
  <c r="F2657" i="36"/>
  <c r="F2658" i="36"/>
  <c r="F2659" i="36"/>
  <c r="F2660" i="36"/>
  <c r="F2661" i="36"/>
  <c r="F2662" i="36"/>
  <c r="F2663" i="36"/>
  <c r="F2664" i="36"/>
  <c r="F2665" i="36"/>
  <c r="F2666" i="36"/>
  <c r="F2667" i="36"/>
  <c r="F2668" i="36"/>
  <c r="F2669" i="36"/>
  <c r="F2670" i="36"/>
  <c r="F2671" i="36"/>
  <c r="F2672" i="36"/>
  <c r="F2673" i="36"/>
  <c r="F2674" i="36"/>
  <c r="F2675" i="36"/>
  <c r="F2676" i="36"/>
  <c r="F2677" i="36"/>
  <c r="F2678" i="36"/>
  <c r="F2679" i="36"/>
  <c r="F2680" i="36"/>
  <c r="F2681" i="36"/>
  <c r="F2682" i="36"/>
  <c r="F2683" i="36"/>
  <c r="F2684" i="36"/>
  <c r="F2685" i="36"/>
  <c r="F2686" i="36"/>
  <c r="F2687" i="36"/>
  <c r="F2688" i="36"/>
  <c r="F2689" i="36"/>
  <c r="F2690" i="36"/>
  <c r="F2691" i="36"/>
  <c r="F2692" i="36"/>
  <c r="F2693" i="36"/>
  <c r="F2694" i="36"/>
  <c r="F2695" i="36"/>
  <c r="F2696" i="36"/>
  <c r="F2697" i="36"/>
  <c r="F2698" i="36"/>
  <c r="F2699" i="36"/>
  <c r="F2700" i="36"/>
  <c r="F2701" i="36"/>
  <c r="F2702" i="36"/>
  <c r="F2703" i="36"/>
  <c r="F2704" i="36"/>
  <c r="F2705" i="36"/>
  <c r="F2706" i="36"/>
  <c r="F2707" i="36"/>
  <c r="F2708" i="36"/>
  <c r="F2709" i="36"/>
  <c r="F2710" i="36"/>
  <c r="F2711" i="36"/>
  <c r="F2712" i="36"/>
  <c r="F2713" i="36"/>
  <c r="F2714" i="36"/>
  <c r="F2715" i="36"/>
  <c r="F2716" i="36"/>
  <c r="F2717" i="36"/>
  <c r="F2718" i="36"/>
  <c r="F2719" i="36"/>
  <c r="F2720" i="36"/>
  <c r="F2721" i="36"/>
  <c r="F2722" i="36"/>
  <c r="F2723" i="36"/>
  <c r="F2724" i="36"/>
  <c r="F2725" i="36"/>
  <c r="F2726" i="36"/>
  <c r="F2727" i="36"/>
  <c r="F2728" i="36"/>
  <c r="F2729" i="36"/>
  <c r="F2730" i="36"/>
  <c r="F2731" i="36"/>
  <c r="F2732" i="36"/>
  <c r="F2733" i="36"/>
  <c r="F2734" i="36"/>
  <c r="F2735" i="36"/>
  <c r="F2736" i="36"/>
  <c r="F2737" i="36"/>
  <c r="F2738" i="36"/>
  <c r="F2739" i="36"/>
  <c r="F2740" i="36"/>
  <c r="F2741" i="36"/>
  <c r="F2742" i="36"/>
  <c r="F2743" i="36"/>
  <c r="F2744" i="36"/>
  <c r="F2745" i="36"/>
  <c r="F2746" i="36"/>
  <c r="F2747" i="36"/>
  <c r="F2748" i="36"/>
  <c r="F2749" i="36"/>
  <c r="F2750" i="36"/>
  <c r="F2751" i="36"/>
  <c r="F2752" i="36"/>
  <c r="F2753" i="36"/>
  <c r="F2754" i="36"/>
  <c r="F2755" i="36"/>
  <c r="F2756" i="36"/>
  <c r="F2757" i="36"/>
  <c r="F2758" i="36"/>
  <c r="F2759" i="36"/>
  <c r="F2760" i="36"/>
  <c r="F2761" i="36"/>
  <c r="F2762" i="36"/>
  <c r="F2763" i="36"/>
  <c r="F2764" i="36"/>
  <c r="F2765" i="36"/>
  <c r="F2766" i="36"/>
  <c r="F2767" i="36"/>
  <c r="F2768" i="36"/>
  <c r="F2769" i="36"/>
  <c r="F2770" i="36"/>
  <c r="F2771" i="36"/>
  <c r="F2772" i="36"/>
  <c r="F2773" i="36"/>
  <c r="F2774" i="36"/>
  <c r="F2775" i="36"/>
  <c r="F2776" i="36"/>
  <c r="F2777" i="36"/>
  <c r="F2778" i="36"/>
  <c r="F2779" i="36"/>
  <c r="F2780" i="36"/>
  <c r="F2781" i="36"/>
  <c r="F2782" i="36"/>
  <c r="F2783" i="36"/>
  <c r="F2784" i="36"/>
  <c r="F2785" i="36"/>
  <c r="F2786" i="36"/>
  <c r="F2787" i="36"/>
  <c r="F2788" i="36"/>
  <c r="F2789" i="36"/>
  <c r="F2790" i="36"/>
  <c r="F2791" i="36"/>
  <c r="F2792" i="36"/>
  <c r="F2793" i="36"/>
  <c r="F2794" i="36"/>
  <c r="F2795" i="36"/>
  <c r="F2796" i="36"/>
  <c r="F2797" i="36"/>
  <c r="F2798" i="36"/>
  <c r="F2799" i="36"/>
  <c r="F2800" i="36"/>
  <c r="F2801" i="36"/>
  <c r="F2802" i="36"/>
  <c r="F2803" i="36"/>
  <c r="F2804" i="36"/>
  <c r="F2805" i="36"/>
  <c r="F2806" i="36"/>
  <c r="F2807" i="36"/>
  <c r="F2808" i="36"/>
  <c r="F2809" i="36"/>
  <c r="F2810" i="36"/>
  <c r="F2811" i="36"/>
  <c r="F2812" i="36"/>
  <c r="F2813" i="36"/>
  <c r="F2814" i="36"/>
  <c r="F2815" i="36"/>
  <c r="F2816" i="36"/>
  <c r="F2817" i="36"/>
  <c r="F2818" i="36"/>
  <c r="F2819" i="36"/>
  <c r="F2820" i="36"/>
  <c r="F2821" i="36"/>
  <c r="F2822" i="36"/>
  <c r="F2823" i="36"/>
  <c r="F2824" i="36"/>
  <c r="F2825" i="36"/>
  <c r="F2826" i="36"/>
  <c r="F2827" i="36"/>
  <c r="F2828" i="36"/>
  <c r="F2829" i="36"/>
  <c r="F2830" i="36"/>
  <c r="F2831" i="36"/>
  <c r="F2832" i="36"/>
  <c r="F2833" i="36"/>
  <c r="F2834" i="36"/>
  <c r="F2835" i="36"/>
  <c r="F2836" i="36"/>
  <c r="F2837" i="36"/>
  <c r="F2838" i="36"/>
  <c r="F2839" i="36"/>
  <c r="F2840" i="36"/>
  <c r="F2841" i="36"/>
  <c r="F2842" i="36"/>
  <c r="F2843" i="36"/>
  <c r="F2844" i="36"/>
  <c r="F2845" i="36"/>
  <c r="F2846" i="36"/>
  <c r="F2847" i="36"/>
  <c r="F2848" i="36"/>
  <c r="F2849" i="36"/>
  <c r="F2850" i="36"/>
  <c r="F2851" i="36"/>
  <c r="F2852" i="36"/>
  <c r="F2853" i="36"/>
  <c r="F2854" i="36"/>
  <c r="F2855" i="36"/>
  <c r="F2856" i="36"/>
  <c r="F2857" i="36"/>
  <c r="F2858" i="36"/>
  <c r="F2859" i="36"/>
  <c r="F2860" i="36"/>
  <c r="F2861" i="36"/>
  <c r="F2862" i="36"/>
  <c r="F2863" i="36"/>
  <c r="F2864" i="36"/>
  <c r="F2865" i="36"/>
  <c r="F2866" i="36"/>
  <c r="F2867" i="36"/>
  <c r="F2868" i="36"/>
  <c r="F2869" i="36"/>
  <c r="F2870" i="36"/>
  <c r="F2871" i="36"/>
  <c r="F2872" i="36"/>
  <c r="F2873" i="36"/>
  <c r="F2874" i="36"/>
  <c r="F2875" i="36"/>
  <c r="F2876" i="36"/>
  <c r="F2877" i="36"/>
  <c r="F2878" i="36"/>
  <c r="F2879" i="36"/>
  <c r="F2880" i="36"/>
  <c r="F2881" i="36"/>
  <c r="F2882" i="36"/>
  <c r="F2883" i="36"/>
  <c r="F2884" i="36"/>
  <c r="F2885" i="36"/>
  <c r="F2886" i="36"/>
  <c r="F2887" i="36"/>
  <c r="F2888" i="36"/>
  <c r="F2889" i="36"/>
  <c r="F2890" i="36"/>
  <c r="F2891" i="36"/>
  <c r="F2892" i="36"/>
  <c r="F2893" i="36"/>
  <c r="F2894" i="36"/>
  <c r="F2895" i="36"/>
  <c r="F2896" i="36"/>
  <c r="F2897" i="36"/>
  <c r="F2898" i="36"/>
  <c r="F2899" i="36"/>
  <c r="F2900" i="36"/>
  <c r="F2901" i="36"/>
  <c r="F2902" i="36"/>
  <c r="F2903" i="36"/>
  <c r="F2904" i="36"/>
  <c r="F2905" i="36"/>
  <c r="F2906" i="36"/>
  <c r="F2907" i="36"/>
  <c r="F2908" i="36"/>
  <c r="F2909" i="36"/>
  <c r="F2910" i="36"/>
  <c r="F2911" i="36"/>
  <c r="F2912" i="36"/>
  <c r="F2913" i="36"/>
  <c r="F2914" i="36"/>
  <c r="F2915" i="36"/>
  <c r="F2916" i="36"/>
  <c r="F2917" i="36"/>
  <c r="F2918" i="36"/>
  <c r="F2919" i="36"/>
  <c r="F2920" i="36"/>
  <c r="F2921" i="36"/>
  <c r="F2922" i="36"/>
  <c r="F2923" i="36"/>
  <c r="F2924" i="36"/>
  <c r="F2925" i="36"/>
  <c r="F2926" i="36"/>
  <c r="F2927" i="36"/>
  <c r="F2928" i="36"/>
  <c r="F2929" i="36"/>
  <c r="F2930" i="36"/>
  <c r="F2931" i="36"/>
  <c r="F2932" i="36"/>
  <c r="F2933" i="36"/>
  <c r="F2934" i="36"/>
  <c r="F2935" i="36"/>
  <c r="F2936" i="36"/>
  <c r="F2937" i="36"/>
  <c r="F2938" i="36"/>
  <c r="F2939" i="36"/>
  <c r="F2940" i="36"/>
  <c r="F2941" i="36"/>
  <c r="F2942" i="36"/>
  <c r="F2943" i="36"/>
  <c r="F2944" i="36"/>
  <c r="F2945" i="36"/>
  <c r="F2946" i="36"/>
  <c r="F2947" i="36"/>
  <c r="F2948" i="36"/>
  <c r="F2949" i="36"/>
  <c r="F2950" i="36"/>
  <c r="F2951" i="36"/>
  <c r="F2952" i="36"/>
  <c r="F2953" i="36"/>
  <c r="F2954" i="36"/>
  <c r="F2955" i="36"/>
  <c r="F2956" i="36"/>
  <c r="F2957" i="36"/>
  <c r="F2958" i="36"/>
  <c r="F2959" i="36"/>
  <c r="F2960" i="36"/>
  <c r="F2961" i="36"/>
  <c r="F2962" i="36"/>
  <c r="F2963" i="36"/>
  <c r="F2964" i="36"/>
  <c r="F2965" i="36"/>
  <c r="F2966" i="36"/>
  <c r="F2967" i="36"/>
  <c r="F2968" i="36"/>
  <c r="F2969" i="36"/>
  <c r="F2970" i="36"/>
  <c r="F2971" i="36"/>
  <c r="F2972" i="36"/>
  <c r="F2973" i="36"/>
  <c r="F2974" i="36"/>
  <c r="F2975" i="36"/>
  <c r="F2976" i="36"/>
  <c r="F2977" i="36"/>
  <c r="F2978" i="36"/>
  <c r="F2979" i="36"/>
  <c r="F2980" i="36"/>
  <c r="F2981" i="36"/>
  <c r="F2982" i="36"/>
  <c r="F2983" i="36"/>
  <c r="F2984" i="36"/>
  <c r="F2985" i="36"/>
  <c r="F2986" i="36"/>
  <c r="F2987" i="36"/>
  <c r="F2988" i="36"/>
  <c r="F2989" i="36"/>
  <c r="F2990" i="36"/>
  <c r="F2991" i="36"/>
  <c r="F2992" i="36"/>
  <c r="F2993" i="36"/>
  <c r="F2994" i="36"/>
  <c r="F2995" i="36"/>
  <c r="F2996" i="36"/>
  <c r="F2997" i="36"/>
  <c r="F2998" i="36"/>
  <c r="F2999" i="36"/>
  <c r="F3000" i="36"/>
  <c r="F3001" i="36"/>
  <c r="F3002" i="36"/>
  <c r="F3003" i="36"/>
  <c r="F3004" i="36"/>
  <c r="F3005" i="36"/>
  <c r="F3006" i="36"/>
  <c r="F3007" i="36"/>
  <c r="F3008" i="36"/>
  <c r="F3009" i="36"/>
  <c r="F3010" i="36"/>
  <c r="F3011" i="36"/>
  <c r="F3012" i="36"/>
  <c r="F3013" i="36"/>
  <c r="F3014" i="36"/>
  <c r="F3015" i="36"/>
  <c r="F3016" i="36"/>
  <c r="F3017" i="36"/>
  <c r="F3018" i="36"/>
  <c r="F3019" i="36"/>
  <c r="F3020" i="36"/>
  <c r="F3021" i="36"/>
  <c r="F3022" i="36"/>
  <c r="F3023" i="36"/>
  <c r="F3024" i="36"/>
  <c r="F3025" i="36"/>
  <c r="F3026" i="36"/>
  <c r="F3027" i="36"/>
  <c r="F3028" i="36"/>
  <c r="F3029" i="36"/>
  <c r="F3030" i="36"/>
  <c r="F3031" i="36"/>
  <c r="F3032" i="36"/>
  <c r="F3033" i="36"/>
  <c r="F3034" i="36"/>
  <c r="F3035" i="36"/>
  <c r="F3036" i="36"/>
  <c r="F3037" i="36"/>
  <c r="F3038" i="36"/>
  <c r="F3039" i="36"/>
  <c r="F3040" i="36"/>
  <c r="F3041" i="36"/>
  <c r="F3042" i="36"/>
  <c r="F3043" i="36"/>
  <c r="F3044" i="36"/>
  <c r="F3045" i="36"/>
  <c r="F3046" i="36"/>
  <c r="F3047" i="36"/>
  <c r="F3048" i="36"/>
  <c r="F3049" i="36"/>
  <c r="F3050" i="36"/>
  <c r="F3051" i="36"/>
  <c r="F3052" i="36"/>
  <c r="F3053" i="36"/>
  <c r="F3054" i="36"/>
  <c r="F3055" i="36"/>
  <c r="F3056" i="36"/>
  <c r="F3057" i="36"/>
  <c r="F3058" i="36"/>
  <c r="F3059" i="36"/>
  <c r="F3060" i="36"/>
  <c r="F3061" i="36"/>
  <c r="F3062" i="36"/>
  <c r="F3063" i="36"/>
  <c r="F3064" i="36"/>
  <c r="F3065" i="36"/>
  <c r="F3066" i="36"/>
  <c r="F3067" i="36"/>
  <c r="F3068" i="36"/>
  <c r="F3069" i="36"/>
  <c r="F3070" i="36"/>
  <c r="F3071" i="36"/>
  <c r="F3072" i="36"/>
  <c r="F3073" i="36"/>
  <c r="F3074" i="36"/>
  <c r="F3075" i="36"/>
  <c r="F3076" i="36"/>
  <c r="F3077" i="36"/>
  <c r="F3078" i="36"/>
  <c r="F3079" i="36"/>
  <c r="F3080" i="36"/>
  <c r="F3081" i="36"/>
  <c r="F3082" i="36"/>
  <c r="F3083" i="36"/>
  <c r="F3084" i="36"/>
  <c r="F3085" i="36"/>
  <c r="F3086" i="36"/>
  <c r="F3087" i="36"/>
  <c r="F3088" i="36"/>
  <c r="F3089" i="36"/>
  <c r="F3090" i="36"/>
  <c r="F3091" i="36"/>
  <c r="F3092" i="36"/>
  <c r="F3093" i="36"/>
  <c r="F3094" i="36"/>
  <c r="F3095" i="36"/>
  <c r="F3096" i="36"/>
  <c r="F3097" i="36"/>
  <c r="F3098" i="36"/>
  <c r="F3099" i="36"/>
  <c r="F3100" i="36"/>
  <c r="F3101" i="36"/>
  <c r="F3102" i="36"/>
  <c r="F3103" i="36"/>
  <c r="F3104" i="36"/>
  <c r="F3105" i="36"/>
  <c r="F3106" i="36"/>
  <c r="F3107" i="36"/>
  <c r="F3108" i="36"/>
  <c r="F3109" i="36"/>
  <c r="F3110" i="36"/>
  <c r="F3111" i="36"/>
  <c r="F3112" i="36"/>
  <c r="F3113" i="36"/>
  <c r="F3114" i="36"/>
  <c r="F3115" i="36"/>
  <c r="F3116" i="36"/>
  <c r="F3117" i="36"/>
  <c r="F3118" i="36"/>
  <c r="F3119" i="36"/>
  <c r="F3120" i="36"/>
  <c r="F3121" i="36"/>
  <c r="F3122" i="36"/>
  <c r="F3123" i="36"/>
  <c r="F3124" i="36"/>
  <c r="F3125" i="36"/>
  <c r="F3126" i="36"/>
  <c r="F3127" i="36"/>
  <c r="F3128" i="36"/>
  <c r="F3129" i="36"/>
  <c r="F3130" i="36"/>
  <c r="F3131" i="36"/>
  <c r="F3132" i="36"/>
  <c r="F3133" i="36"/>
  <c r="F3134" i="36"/>
  <c r="F3135" i="36"/>
  <c r="F3136" i="36"/>
  <c r="F3137" i="36"/>
  <c r="F3138" i="36"/>
  <c r="F3139" i="36"/>
  <c r="F3140" i="36"/>
  <c r="F3141" i="36"/>
  <c r="F3142" i="36"/>
  <c r="F3143" i="36"/>
  <c r="F3144" i="36"/>
  <c r="F3145" i="36"/>
  <c r="F3146" i="36"/>
  <c r="F3147" i="36"/>
  <c r="F3148" i="36"/>
  <c r="F3149" i="36"/>
  <c r="F3150" i="36"/>
  <c r="F3151" i="36"/>
  <c r="F3152" i="36"/>
  <c r="F3153" i="36"/>
  <c r="F3154" i="36"/>
  <c r="F3155" i="36"/>
  <c r="F3156" i="36"/>
  <c r="F3157" i="36"/>
  <c r="F3158" i="36"/>
  <c r="F3159" i="36"/>
  <c r="F3160" i="36"/>
  <c r="F3161" i="36"/>
  <c r="F3162" i="36"/>
  <c r="F3163" i="36"/>
  <c r="F3164" i="36"/>
  <c r="F3165" i="36"/>
  <c r="F3166" i="36"/>
  <c r="F3167" i="36"/>
  <c r="F3168" i="36"/>
  <c r="F3169" i="36"/>
  <c r="F3170" i="36"/>
  <c r="F3171" i="36"/>
  <c r="F3172" i="36"/>
  <c r="F3173" i="36"/>
  <c r="F3174" i="36"/>
  <c r="F3175" i="36"/>
  <c r="F3176" i="36"/>
  <c r="F3177" i="36"/>
  <c r="F3178" i="36"/>
  <c r="F3179" i="36"/>
  <c r="F3180" i="36"/>
  <c r="F3181" i="36"/>
  <c r="F3182" i="36"/>
  <c r="F3183" i="36"/>
  <c r="F3184" i="36"/>
  <c r="F3185" i="36"/>
  <c r="F3186" i="36"/>
  <c r="F3187" i="36"/>
  <c r="F3188" i="36"/>
  <c r="F3189" i="36"/>
  <c r="F3190" i="36"/>
  <c r="F3191" i="36"/>
  <c r="F3192" i="36"/>
  <c r="F3193" i="36"/>
  <c r="F3194" i="36"/>
  <c r="F3195" i="36"/>
  <c r="F3196" i="36"/>
  <c r="F3197" i="36"/>
  <c r="F3198" i="36"/>
  <c r="F3199" i="36"/>
  <c r="F3200" i="36"/>
  <c r="F3201" i="36"/>
  <c r="F3202" i="36"/>
  <c r="F3203" i="36"/>
  <c r="F3204" i="36"/>
  <c r="F3205" i="36"/>
  <c r="F3206" i="36"/>
  <c r="F3207" i="36"/>
  <c r="F3208" i="36"/>
  <c r="F3209" i="36"/>
  <c r="F3210" i="36"/>
  <c r="F3211" i="36"/>
  <c r="F3212" i="36"/>
  <c r="F3213" i="36"/>
  <c r="F3214" i="36"/>
  <c r="F3215" i="36"/>
  <c r="F3216" i="36"/>
  <c r="F3217" i="36"/>
  <c r="F3218" i="36"/>
  <c r="F3219" i="36"/>
  <c r="F3220" i="36"/>
  <c r="F3221" i="36"/>
  <c r="F3222" i="36"/>
  <c r="F3223" i="36"/>
  <c r="F3224" i="36"/>
  <c r="F3225" i="36"/>
  <c r="F3226" i="36"/>
  <c r="F3227" i="36"/>
  <c r="F3228" i="36"/>
  <c r="F3229" i="36"/>
  <c r="F3230" i="36"/>
  <c r="F3231" i="36"/>
  <c r="F3232" i="36"/>
  <c r="F3233" i="36"/>
  <c r="F3234" i="36"/>
  <c r="F3235" i="36"/>
  <c r="F3236" i="36"/>
  <c r="F3237" i="36"/>
  <c r="F3238" i="36"/>
  <c r="F3239" i="36"/>
  <c r="F3240" i="36"/>
  <c r="F3241" i="36"/>
  <c r="F3242" i="36"/>
  <c r="F3243" i="36"/>
  <c r="F3244" i="36"/>
  <c r="F3245" i="36"/>
  <c r="F3246" i="36"/>
  <c r="F3247" i="36"/>
  <c r="F3248" i="36"/>
  <c r="F3249" i="36"/>
  <c r="F3250" i="36"/>
  <c r="F3251" i="36"/>
  <c r="F3252" i="36"/>
  <c r="F3253" i="36"/>
  <c r="F3254" i="36"/>
  <c r="F3255" i="36"/>
  <c r="F3256" i="36"/>
  <c r="F3257" i="36"/>
  <c r="F3258" i="36"/>
  <c r="F3259" i="36"/>
  <c r="F3260" i="36"/>
  <c r="F3261" i="36"/>
  <c r="F3262" i="36"/>
  <c r="F3263" i="36"/>
  <c r="F3264" i="36"/>
  <c r="F3265" i="36"/>
  <c r="F3266" i="36"/>
  <c r="F3267" i="36"/>
  <c r="F3268" i="36"/>
  <c r="F3269" i="36"/>
  <c r="F3270" i="36"/>
  <c r="F3271" i="36"/>
  <c r="F3272" i="36"/>
  <c r="F3273" i="36"/>
  <c r="F3274" i="36"/>
  <c r="F3275" i="36"/>
  <c r="F3276" i="36"/>
  <c r="F3277" i="36"/>
  <c r="F3278" i="36"/>
  <c r="F3279" i="36"/>
  <c r="F3280" i="36"/>
  <c r="F3281" i="36"/>
  <c r="F3282" i="36"/>
  <c r="F3283" i="36"/>
  <c r="F3284" i="36"/>
  <c r="F3285" i="36"/>
  <c r="F3286" i="36"/>
  <c r="F3287" i="36"/>
  <c r="F3288" i="36"/>
  <c r="F3289" i="36"/>
  <c r="F3290" i="36"/>
  <c r="F3291" i="36"/>
  <c r="F3292" i="36"/>
  <c r="F3293" i="36"/>
  <c r="F3294" i="36"/>
  <c r="F3295" i="36"/>
  <c r="F3296" i="36"/>
  <c r="F3297" i="36"/>
  <c r="F3298" i="36"/>
  <c r="F3299" i="36"/>
  <c r="F3300" i="36"/>
  <c r="F3301" i="36"/>
  <c r="F3302" i="36"/>
  <c r="F3303" i="36"/>
  <c r="F3304" i="36"/>
  <c r="F3305" i="36"/>
  <c r="F3306" i="36"/>
  <c r="F3307" i="36"/>
  <c r="F3308" i="36"/>
  <c r="F3309" i="36"/>
  <c r="F3310" i="36"/>
  <c r="F3311" i="36"/>
  <c r="F3312" i="36"/>
  <c r="F3313" i="36"/>
  <c r="F3314" i="36"/>
  <c r="F3315" i="36"/>
  <c r="F3316" i="36"/>
  <c r="F3317" i="36"/>
  <c r="F3318" i="36"/>
  <c r="F3319" i="36"/>
  <c r="F3320" i="36"/>
  <c r="F3321" i="36"/>
  <c r="F3322" i="36"/>
  <c r="F3323" i="36"/>
  <c r="F3324" i="36"/>
  <c r="F3325" i="36"/>
  <c r="F3326" i="36"/>
  <c r="F3327" i="36"/>
  <c r="F3328" i="36"/>
  <c r="F3329" i="36"/>
  <c r="F3330" i="36"/>
  <c r="F3331" i="36"/>
  <c r="F3332" i="36"/>
  <c r="F3333" i="36"/>
  <c r="F3334" i="36"/>
  <c r="F3335" i="36"/>
  <c r="F3336" i="36"/>
  <c r="F3337" i="36"/>
  <c r="F3338" i="36"/>
  <c r="F3339" i="36"/>
  <c r="F3340" i="36"/>
  <c r="F3341" i="36"/>
  <c r="F3342" i="36"/>
  <c r="F3343" i="36"/>
  <c r="F3344" i="36"/>
  <c r="F3345" i="36"/>
  <c r="F3346" i="36"/>
  <c r="F3347" i="36"/>
  <c r="F3348" i="36"/>
  <c r="F3349" i="36"/>
  <c r="F3350" i="36"/>
  <c r="F3351" i="36"/>
  <c r="F3352" i="36"/>
  <c r="F3353" i="36"/>
  <c r="F3354" i="36"/>
  <c r="F3355" i="36"/>
  <c r="F3356" i="36"/>
  <c r="F3357" i="36"/>
  <c r="F3358" i="36"/>
  <c r="F3359" i="36"/>
  <c r="F3360" i="36"/>
  <c r="F3361" i="36"/>
  <c r="F3362" i="36"/>
  <c r="F3363" i="36"/>
  <c r="F3364" i="36"/>
  <c r="F3365" i="36"/>
  <c r="F3366" i="36"/>
  <c r="F3367" i="36"/>
  <c r="F3368" i="36"/>
  <c r="F3369" i="36"/>
  <c r="F3370" i="36"/>
  <c r="F3371" i="36"/>
  <c r="F3372" i="36"/>
  <c r="F3373" i="36"/>
  <c r="F3374" i="36"/>
  <c r="F3375" i="36"/>
  <c r="F3376" i="36"/>
  <c r="F3377" i="36"/>
  <c r="F3378" i="36"/>
  <c r="F3379" i="36"/>
  <c r="F3380" i="36"/>
  <c r="F3381" i="36"/>
  <c r="F3382" i="36"/>
  <c r="F3383" i="36"/>
  <c r="F3384" i="36"/>
  <c r="F3385" i="36"/>
  <c r="F3386" i="36"/>
  <c r="F3387" i="36"/>
  <c r="F3388" i="36"/>
  <c r="F3389" i="36"/>
  <c r="F3390" i="36"/>
  <c r="F3391" i="36"/>
  <c r="F3392" i="36"/>
  <c r="F3393" i="36"/>
  <c r="F3394" i="36"/>
  <c r="F3395" i="36"/>
  <c r="F3396" i="36"/>
  <c r="F3397" i="36"/>
  <c r="F3398" i="36"/>
  <c r="F3399" i="36"/>
  <c r="F3400" i="36"/>
  <c r="F3401" i="36"/>
  <c r="F3402" i="36"/>
  <c r="F3403" i="36"/>
  <c r="F3404" i="36"/>
  <c r="F3405" i="36"/>
  <c r="F3406" i="36"/>
  <c r="F3407" i="36"/>
  <c r="F3408" i="36"/>
  <c r="F3409" i="36"/>
  <c r="F3410" i="36"/>
  <c r="F3411" i="36"/>
  <c r="F3412" i="36"/>
  <c r="F3413" i="36"/>
  <c r="F3414" i="36"/>
  <c r="F3415" i="36"/>
  <c r="F3416" i="36"/>
  <c r="F3417" i="36"/>
  <c r="F3418" i="36"/>
  <c r="F3419" i="36"/>
  <c r="F3420" i="36"/>
  <c r="F3421" i="36"/>
  <c r="F3422" i="36"/>
  <c r="F3423" i="36"/>
  <c r="F3424" i="36"/>
  <c r="F3425" i="36"/>
  <c r="F3426" i="36"/>
  <c r="F3427" i="36"/>
  <c r="F3428" i="36"/>
  <c r="F3429" i="36"/>
  <c r="F3430" i="36"/>
  <c r="F3431" i="36"/>
  <c r="F3432" i="36"/>
  <c r="F3433" i="36"/>
  <c r="F3434" i="36"/>
  <c r="F3435" i="36"/>
  <c r="F3436" i="36"/>
  <c r="F3437" i="36"/>
  <c r="F3438" i="36"/>
  <c r="F3439" i="36"/>
  <c r="F3440" i="36"/>
  <c r="F3441" i="36"/>
  <c r="F3442" i="36"/>
  <c r="F3443" i="36"/>
  <c r="F3444" i="36"/>
  <c r="F3445" i="36"/>
  <c r="F3446" i="36"/>
  <c r="F3447" i="36"/>
  <c r="F3448" i="36"/>
  <c r="F3449" i="36"/>
  <c r="F3450" i="36"/>
  <c r="F3451" i="36"/>
  <c r="F3452" i="36"/>
  <c r="F3453" i="36"/>
  <c r="F3454" i="36"/>
  <c r="F3455" i="36"/>
  <c r="F3456" i="36"/>
  <c r="F3457" i="36"/>
  <c r="F3458" i="36"/>
  <c r="F3459" i="36"/>
  <c r="F3460" i="36"/>
  <c r="F3461" i="36"/>
  <c r="F3462" i="36"/>
  <c r="F3463" i="36"/>
  <c r="F3464" i="36"/>
  <c r="F3465" i="36"/>
  <c r="F3466" i="36"/>
  <c r="F3467" i="36"/>
  <c r="F3468" i="36"/>
  <c r="F3469" i="36"/>
  <c r="F3470" i="36"/>
  <c r="F3471" i="36"/>
  <c r="F3472" i="36"/>
  <c r="F3473" i="36"/>
  <c r="F3474" i="36"/>
  <c r="F3475" i="36"/>
  <c r="F3476" i="36"/>
  <c r="F3477" i="36"/>
  <c r="F3478" i="36"/>
  <c r="F3479" i="36"/>
  <c r="F3480" i="36"/>
  <c r="F3481" i="36"/>
  <c r="F3482" i="36"/>
  <c r="F3483" i="36"/>
  <c r="F3484" i="36"/>
  <c r="F3485" i="36"/>
  <c r="F3486" i="36"/>
  <c r="F3487" i="36"/>
  <c r="F3488" i="36"/>
  <c r="F3489" i="36"/>
  <c r="F3490" i="36"/>
  <c r="F3491" i="36"/>
  <c r="F3492" i="36"/>
  <c r="F3493" i="36"/>
  <c r="F3494" i="36"/>
  <c r="F3495" i="36"/>
  <c r="F3496" i="36"/>
  <c r="F3497" i="36"/>
  <c r="F3498" i="36"/>
  <c r="F3499" i="36"/>
  <c r="F3500" i="36"/>
  <c r="F3501" i="36"/>
  <c r="F3502" i="36"/>
  <c r="F3503" i="36"/>
  <c r="F3504" i="36"/>
  <c r="F3505" i="36"/>
  <c r="F3506" i="36"/>
  <c r="F3507" i="36"/>
  <c r="F3508" i="36"/>
  <c r="F3509" i="36"/>
  <c r="F3510" i="36"/>
  <c r="F3511" i="36"/>
  <c r="F3512" i="36"/>
  <c r="F3513" i="36"/>
  <c r="F3514" i="36"/>
  <c r="F3515" i="36"/>
  <c r="F3516" i="36"/>
  <c r="F3517" i="36"/>
  <c r="F3518" i="36"/>
  <c r="F3519" i="36"/>
  <c r="F3520" i="36"/>
  <c r="F3521" i="36"/>
  <c r="F3522" i="36"/>
  <c r="F3523" i="36"/>
  <c r="F3524" i="36"/>
  <c r="F3525" i="36"/>
  <c r="F3526" i="36"/>
  <c r="F3527" i="36"/>
  <c r="F3528" i="36"/>
  <c r="F3529" i="36"/>
  <c r="F3530" i="36"/>
  <c r="F3531" i="36"/>
  <c r="F3532" i="36"/>
  <c r="F3533" i="36"/>
  <c r="F3534" i="36"/>
  <c r="F3535" i="36"/>
  <c r="F3536" i="36"/>
  <c r="F3537" i="36"/>
  <c r="F3538" i="36"/>
  <c r="F3539" i="36"/>
  <c r="F3540" i="36"/>
  <c r="F3541" i="36"/>
  <c r="F3542" i="36"/>
  <c r="F3543" i="36"/>
  <c r="F3544" i="36"/>
  <c r="F3545" i="36"/>
  <c r="F3546" i="36"/>
  <c r="F3547" i="36"/>
  <c r="F3548" i="36"/>
  <c r="F3549" i="36"/>
  <c r="F3550" i="36"/>
  <c r="F3551" i="36"/>
  <c r="F3552" i="36"/>
  <c r="F3553" i="36"/>
  <c r="F3554" i="36"/>
  <c r="F3555" i="36"/>
  <c r="F3556" i="36"/>
  <c r="F3557" i="36"/>
  <c r="F3558" i="36"/>
  <c r="F3559" i="36"/>
  <c r="F3560" i="36"/>
  <c r="F3561" i="36"/>
  <c r="F3562" i="36"/>
  <c r="F3563" i="36"/>
  <c r="F3564" i="36"/>
  <c r="F3565" i="36"/>
  <c r="F3566" i="36"/>
  <c r="F3567" i="36"/>
  <c r="F3568" i="36"/>
  <c r="F3569" i="36"/>
  <c r="F3570" i="36"/>
  <c r="F3571" i="36"/>
  <c r="F3572" i="36"/>
  <c r="F3573" i="36"/>
  <c r="F3574" i="36"/>
  <c r="F3575" i="36"/>
  <c r="F3576" i="36"/>
  <c r="F3577" i="36"/>
  <c r="F3578" i="36"/>
  <c r="F3579" i="36"/>
  <c r="F3580" i="36"/>
  <c r="F3581" i="36"/>
  <c r="F3582" i="36"/>
  <c r="F3583" i="36"/>
  <c r="F3584" i="36"/>
  <c r="F3585" i="36"/>
  <c r="F3586" i="36"/>
  <c r="F3587" i="36"/>
  <c r="F3588" i="36"/>
  <c r="F3589" i="36"/>
  <c r="F3590" i="36"/>
  <c r="F3591" i="36"/>
  <c r="F3592" i="36"/>
  <c r="F3593" i="36"/>
  <c r="F3594" i="36"/>
  <c r="F3595" i="36"/>
  <c r="F3596" i="36"/>
  <c r="F3597" i="36"/>
  <c r="F3598" i="36"/>
  <c r="F3599" i="36"/>
  <c r="F3600" i="36"/>
  <c r="F3601" i="36"/>
  <c r="F3602" i="36"/>
  <c r="F3603" i="36"/>
  <c r="F3604" i="36"/>
  <c r="F3605" i="36"/>
  <c r="F3606" i="36"/>
  <c r="F3607" i="36"/>
  <c r="F3608" i="36"/>
  <c r="F3609" i="36"/>
  <c r="F3610" i="36"/>
  <c r="F3611" i="36"/>
  <c r="F3612" i="36"/>
  <c r="F3613" i="36"/>
  <c r="F3614" i="36"/>
  <c r="F3615" i="36"/>
  <c r="F3616" i="36"/>
  <c r="F3617" i="36"/>
  <c r="F3618" i="36"/>
  <c r="F3619" i="36"/>
  <c r="F3620" i="36"/>
  <c r="F3621" i="36"/>
  <c r="F3622" i="36"/>
  <c r="F3623" i="36"/>
  <c r="F3624" i="36"/>
  <c r="F3625" i="36"/>
  <c r="F3626" i="36"/>
  <c r="F3627" i="36"/>
  <c r="F3628" i="36"/>
  <c r="F3629" i="36"/>
  <c r="F3630" i="36"/>
  <c r="F3631" i="36"/>
  <c r="F3632" i="36"/>
  <c r="F3633" i="36"/>
  <c r="F3634" i="36"/>
  <c r="F3635" i="36"/>
  <c r="F3636" i="36"/>
  <c r="F3637" i="36"/>
  <c r="F3638" i="36"/>
  <c r="F3639" i="36"/>
  <c r="F3640" i="36"/>
  <c r="F3641" i="36"/>
  <c r="F3642" i="36"/>
  <c r="F3643" i="36"/>
  <c r="F3644" i="36"/>
  <c r="F3645" i="36"/>
  <c r="F3646" i="36"/>
  <c r="F3647" i="36"/>
  <c r="F3648" i="36"/>
  <c r="F3649" i="36"/>
  <c r="F3650" i="36"/>
  <c r="F3651" i="36"/>
  <c r="F3652" i="36"/>
  <c r="F3653" i="36"/>
  <c r="F3654" i="36"/>
  <c r="F3655" i="36"/>
  <c r="F3656" i="36"/>
  <c r="F3657" i="36"/>
  <c r="F3658" i="36"/>
  <c r="F3659" i="36"/>
  <c r="F3660" i="36"/>
  <c r="F3661" i="36"/>
  <c r="F3662" i="36"/>
  <c r="F3663" i="36"/>
  <c r="F3664" i="36"/>
  <c r="F3665" i="36"/>
  <c r="F3666" i="36"/>
  <c r="F3667" i="36"/>
  <c r="F3668" i="36"/>
  <c r="F3669" i="36"/>
  <c r="F3670" i="36"/>
  <c r="F3671" i="36"/>
  <c r="F3672" i="36"/>
  <c r="F3673" i="36"/>
  <c r="F3674" i="36"/>
  <c r="F3675" i="36"/>
  <c r="F3676" i="36"/>
  <c r="F3677" i="36"/>
  <c r="F3678" i="36"/>
  <c r="F3679" i="36"/>
  <c r="F3680" i="36"/>
  <c r="F3681" i="36"/>
  <c r="F3682" i="36"/>
  <c r="F3683" i="36"/>
  <c r="F3684" i="36"/>
  <c r="F3685" i="36"/>
  <c r="F3686" i="36"/>
  <c r="F3687" i="36"/>
  <c r="F3688" i="36"/>
  <c r="F3689" i="36"/>
  <c r="F3690" i="36"/>
  <c r="F3691" i="36"/>
  <c r="F3692" i="36"/>
  <c r="F3693" i="36"/>
  <c r="F3694" i="36"/>
  <c r="F3695" i="36"/>
  <c r="F3696" i="36"/>
  <c r="F3697" i="36"/>
  <c r="F3698" i="36"/>
  <c r="F3699" i="36"/>
  <c r="F3700" i="36"/>
  <c r="F3701" i="36"/>
  <c r="F3702" i="36"/>
  <c r="F3703" i="36"/>
  <c r="F3704" i="36"/>
  <c r="F3705" i="36"/>
  <c r="F3706" i="36"/>
  <c r="F3707" i="36"/>
  <c r="F3708" i="36"/>
  <c r="F3709" i="36"/>
  <c r="F3710" i="36"/>
  <c r="F3711" i="36"/>
  <c r="F3712" i="36"/>
  <c r="F3713" i="36"/>
  <c r="F3714" i="36"/>
  <c r="F3715" i="36"/>
  <c r="F3716" i="36"/>
  <c r="F3717" i="36"/>
  <c r="F3718" i="36"/>
  <c r="F3719" i="36"/>
  <c r="F3720" i="36"/>
  <c r="F3721" i="36"/>
  <c r="F3722" i="36"/>
  <c r="F3723" i="36"/>
  <c r="F3724" i="36"/>
  <c r="F3725" i="36"/>
  <c r="F3726" i="36"/>
  <c r="F3727" i="36"/>
  <c r="F3728" i="36"/>
  <c r="F3729" i="36"/>
  <c r="F3730" i="36"/>
  <c r="F3731" i="36"/>
  <c r="F3732" i="36"/>
  <c r="F3733" i="36"/>
  <c r="F3734" i="36"/>
  <c r="F3735" i="36"/>
  <c r="F3736" i="36"/>
  <c r="F3737" i="36"/>
  <c r="F3738" i="36"/>
  <c r="F3739" i="36"/>
  <c r="F3740" i="36"/>
  <c r="F3741" i="36"/>
  <c r="F3742" i="36"/>
  <c r="F3743" i="36"/>
  <c r="F3744" i="36"/>
  <c r="F3745" i="36"/>
  <c r="F3746" i="36"/>
  <c r="F3747" i="36"/>
  <c r="F3748" i="36"/>
  <c r="F3749" i="36"/>
  <c r="F3750" i="36"/>
  <c r="F3751" i="36"/>
  <c r="F3752" i="36"/>
  <c r="F3753" i="36"/>
  <c r="F3754" i="36"/>
  <c r="F3755" i="36"/>
  <c r="F3756" i="36"/>
  <c r="F3757" i="36"/>
  <c r="F3758" i="36"/>
  <c r="F3759" i="36"/>
  <c r="F3760" i="36"/>
  <c r="F3761" i="36"/>
  <c r="F3762" i="36"/>
  <c r="F3763" i="36"/>
  <c r="F3764" i="36"/>
  <c r="F3765" i="36"/>
  <c r="F3766" i="36"/>
  <c r="F3767" i="36"/>
  <c r="F3768" i="36"/>
  <c r="F3769" i="36"/>
  <c r="F3770" i="36"/>
  <c r="F3771" i="36"/>
  <c r="F3772" i="36"/>
  <c r="F3773" i="36"/>
  <c r="F3774" i="36"/>
  <c r="F3775" i="36"/>
  <c r="F3776" i="36"/>
  <c r="F3777" i="36"/>
  <c r="F3778" i="36"/>
  <c r="F3779" i="36"/>
  <c r="F3780" i="36"/>
  <c r="F3781" i="36"/>
  <c r="F3782" i="36"/>
  <c r="F3783" i="36"/>
  <c r="F3784" i="36"/>
  <c r="F3785" i="36"/>
  <c r="F3786" i="36"/>
  <c r="F3787" i="36"/>
  <c r="F3788" i="36"/>
  <c r="F3789" i="36"/>
  <c r="F3790" i="36"/>
  <c r="F3791" i="36"/>
  <c r="F3792" i="36"/>
  <c r="F3793" i="36"/>
  <c r="F3794" i="36"/>
  <c r="F3795" i="36"/>
  <c r="F3796" i="36"/>
  <c r="F3797" i="36"/>
  <c r="F3798" i="36"/>
  <c r="F3799" i="36"/>
  <c r="F3800" i="36"/>
  <c r="F3801" i="36"/>
  <c r="F3802" i="36"/>
  <c r="F3803" i="36"/>
  <c r="F3804" i="36"/>
  <c r="F3805" i="36"/>
  <c r="F3806" i="36"/>
  <c r="F3807" i="36"/>
  <c r="F3808" i="36"/>
  <c r="F3809" i="36"/>
  <c r="F3810" i="36"/>
  <c r="F3811" i="36"/>
  <c r="F3812" i="36"/>
  <c r="F3813" i="36"/>
  <c r="F3814" i="36"/>
  <c r="F3815" i="36"/>
  <c r="F3816" i="36"/>
  <c r="F3817" i="36"/>
  <c r="F3818" i="36"/>
  <c r="F3819" i="36"/>
  <c r="F3820" i="36"/>
  <c r="F3821" i="36"/>
  <c r="F3822" i="36"/>
  <c r="F3823" i="36"/>
  <c r="F3824" i="36"/>
  <c r="F3825" i="36"/>
  <c r="F3826" i="36"/>
  <c r="F3827" i="36"/>
  <c r="F3828" i="36"/>
  <c r="F3829" i="36"/>
  <c r="F3830" i="36"/>
  <c r="F3831" i="36"/>
  <c r="F3832" i="36"/>
  <c r="F3833" i="36"/>
  <c r="F3834" i="36"/>
  <c r="F3835" i="36"/>
  <c r="F3836" i="36"/>
  <c r="F3837" i="36"/>
  <c r="F3838" i="36"/>
  <c r="F3839" i="36"/>
  <c r="F3840" i="36"/>
  <c r="F3841" i="36"/>
  <c r="F3842" i="36"/>
  <c r="F3843" i="36"/>
  <c r="F3844" i="36"/>
  <c r="F3845" i="36"/>
  <c r="F3846" i="36"/>
  <c r="F3847" i="36"/>
  <c r="F3848" i="36"/>
  <c r="F3849" i="36"/>
  <c r="F3850" i="36"/>
  <c r="F3851" i="36"/>
  <c r="F3852" i="36"/>
  <c r="F3853" i="36"/>
  <c r="F3854" i="36"/>
  <c r="F3855" i="36"/>
  <c r="F3856" i="36"/>
  <c r="F3857" i="36"/>
  <c r="F3858" i="36"/>
  <c r="F3859" i="36"/>
  <c r="F3860" i="36"/>
  <c r="F3861" i="36"/>
  <c r="F3862" i="36"/>
  <c r="F3863" i="36"/>
  <c r="F3864" i="36"/>
  <c r="F3865" i="36"/>
  <c r="F3866" i="36"/>
  <c r="F3867" i="36"/>
  <c r="F3868" i="36"/>
  <c r="F3869" i="36"/>
  <c r="F3870" i="36"/>
  <c r="F3871" i="36"/>
  <c r="F3872" i="36"/>
  <c r="F3873" i="36"/>
  <c r="F3874" i="36"/>
  <c r="F3875" i="36"/>
  <c r="F3876" i="36"/>
  <c r="F3877" i="36"/>
  <c r="F3878" i="36"/>
  <c r="F3879" i="36"/>
  <c r="F3880" i="36"/>
  <c r="F3881" i="36"/>
  <c r="F3882" i="36"/>
  <c r="F3883" i="36"/>
  <c r="F3884" i="36"/>
  <c r="F3885" i="36"/>
  <c r="F3886" i="36"/>
  <c r="F3887" i="36"/>
  <c r="F3888" i="36"/>
  <c r="F3889" i="36"/>
  <c r="F3890" i="36"/>
  <c r="F3891" i="36"/>
  <c r="F3892" i="36"/>
  <c r="F3893" i="36"/>
  <c r="F3894" i="36"/>
  <c r="F3895" i="36"/>
  <c r="F3896" i="36"/>
  <c r="F3897" i="36"/>
  <c r="F3898" i="36"/>
  <c r="F3899" i="36"/>
  <c r="F3900" i="36"/>
  <c r="F3901" i="36"/>
  <c r="F3902" i="36"/>
  <c r="F3903" i="36"/>
  <c r="F3904" i="36"/>
  <c r="F3905" i="36"/>
  <c r="F3906" i="36"/>
  <c r="F3907" i="36"/>
  <c r="F3908" i="36"/>
  <c r="F3909" i="36"/>
  <c r="F3910" i="36"/>
  <c r="F3911" i="36"/>
  <c r="F3912" i="36"/>
  <c r="F3913" i="36"/>
  <c r="F3914" i="36"/>
  <c r="F3915" i="36"/>
  <c r="F3916" i="36"/>
  <c r="F3917" i="36"/>
  <c r="F3918" i="36"/>
  <c r="F3919" i="36"/>
  <c r="F3920" i="36"/>
  <c r="F3921" i="36"/>
  <c r="F3922" i="36"/>
  <c r="F3923" i="36"/>
  <c r="F3924" i="36"/>
  <c r="F3925" i="36"/>
  <c r="F3926" i="36"/>
  <c r="F3927" i="36"/>
  <c r="F3928" i="36"/>
  <c r="F3929" i="36"/>
  <c r="F3930" i="36"/>
  <c r="F3931" i="36"/>
  <c r="F3932" i="36"/>
  <c r="F3933" i="36"/>
  <c r="F3934" i="36"/>
  <c r="F3935" i="36"/>
  <c r="F3936" i="36"/>
  <c r="F3937" i="36"/>
  <c r="F3938" i="36"/>
  <c r="F3939" i="36"/>
  <c r="F3940" i="36"/>
  <c r="F3941" i="36"/>
  <c r="F3942" i="36"/>
  <c r="F3943" i="36"/>
  <c r="F3944" i="36"/>
  <c r="F3945" i="36"/>
  <c r="F3946" i="36"/>
  <c r="F3947" i="36"/>
  <c r="F3948" i="36"/>
  <c r="F3949" i="36"/>
  <c r="F3950" i="36"/>
  <c r="F3951" i="36"/>
  <c r="F3952" i="36"/>
  <c r="F3953" i="36"/>
  <c r="F3954" i="36"/>
  <c r="F3955" i="36"/>
  <c r="F3956" i="36"/>
  <c r="F3957" i="36"/>
  <c r="F3958" i="36"/>
  <c r="F3959" i="36"/>
  <c r="F3960" i="36"/>
  <c r="F3961" i="36"/>
  <c r="F3962" i="36"/>
  <c r="F3963" i="36"/>
  <c r="F3964" i="36"/>
  <c r="F3965" i="36"/>
  <c r="F3966" i="36"/>
  <c r="F3967" i="36"/>
  <c r="F3968" i="36"/>
  <c r="F3969" i="36"/>
  <c r="F3970" i="36"/>
  <c r="F3971" i="36"/>
  <c r="F3972" i="36"/>
  <c r="F3973" i="36"/>
  <c r="F3974" i="36"/>
  <c r="F3975" i="36"/>
  <c r="F3976" i="36"/>
  <c r="F3977" i="36"/>
  <c r="F3978" i="36"/>
  <c r="F3979" i="36"/>
  <c r="F3980" i="36"/>
  <c r="F3981" i="36"/>
  <c r="F3982" i="36"/>
  <c r="F3983" i="36"/>
  <c r="F3984" i="36"/>
  <c r="F3985" i="36"/>
  <c r="F3986" i="36"/>
  <c r="F3987" i="36"/>
  <c r="F3988" i="36"/>
  <c r="F3989" i="36"/>
  <c r="F3990" i="36"/>
  <c r="F3991" i="36"/>
  <c r="F3992" i="36"/>
  <c r="F3993" i="36"/>
  <c r="F3994" i="36"/>
  <c r="F3995" i="36"/>
  <c r="F3996" i="36"/>
  <c r="F3997" i="36"/>
  <c r="F3998" i="36"/>
  <c r="F3999" i="36"/>
  <c r="F4000" i="36"/>
  <c r="F4001" i="36"/>
  <c r="F4002" i="36"/>
  <c r="F4003" i="36"/>
  <c r="F4004" i="36"/>
  <c r="F4005" i="36"/>
  <c r="F4006" i="36"/>
  <c r="F4007" i="36"/>
  <c r="F4008" i="36"/>
  <c r="F4009" i="36"/>
  <c r="F4010" i="36"/>
  <c r="F4011" i="36"/>
  <c r="F4012" i="36"/>
  <c r="F4013" i="36"/>
  <c r="F4014" i="36"/>
  <c r="F4015" i="36"/>
  <c r="F4016" i="36"/>
  <c r="F4017" i="36"/>
  <c r="F4018" i="36"/>
  <c r="F4019" i="36"/>
  <c r="F4020" i="36"/>
  <c r="F4021" i="36"/>
  <c r="F4022" i="36"/>
  <c r="F4023" i="36"/>
  <c r="F4024" i="36"/>
  <c r="F4025" i="36"/>
  <c r="F4026" i="36"/>
  <c r="F4027" i="36"/>
  <c r="F4028" i="36"/>
  <c r="F4029" i="36"/>
  <c r="F4030" i="36"/>
  <c r="F4031" i="36"/>
  <c r="F4032" i="36"/>
  <c r="F4033" i="36"/>
  <c r="F4034" i="36"/>
  <c r="F4035" i="36"/>
  <c r="F4036" i="36"/>
  <c r="F4037" i="36"/>
  <c r="F4038" i="36"/>
  <c r="F4039" i="36"/>
  <c r="F4040" i="36"/>
  <c r="F4041" i="36"/>
  <c r="F4042" i="36"/>
  <c r="F4043" i="36"/>
  <c r="F4044" i="36"/>
  <c r="F4045" i="36"/>
  <c r="F4046" i="36"/>
  <c r="F4047" i="36"/>
  <c r="F4048" i="36"/>
  <c r="F4049" i="36"/>
  <c r="F4050" i="36"/>
  <c r="F4051" i="36"/>
  <c r="F4052" i="36"/>
  <c r="F4053" i="36"/>
  <c r="F4054" i="36"/>
  <c r="F4055" i="36"/>
  <c r="F4056" i="36"/>
  <c r="F4057" i="36"/>
  <c r="F4058" i="36"/>
  <c r="F4059" i="36"/>
  <c r="F4060" i="36"/>
  <c r="F4061" i="36"/>
  <c r="F4062" i="36"/>
  <c r="F4063" i="36"/>
  <c r="F4064" i="36"/>
  <c r="F4065" i="36"/>
  <c r="F4066" i="36"/>
  <c r="F4067" i="36"/>
  <c r="F4068" i="36"/>
  <c r="F4069" i="36"/>
  <c r="F4070" i="36"/>
  <c r="F4071" i="36"/>
  <c r="F4072" i="36"/>
  <c r="F4073" i="36"/>
  <c r="F4074" i="36"/>
  <c r="F4075" i="36"/>
  <c r="F4076" i="36"/>
  <c r="F4077" i="36"/>
  <c r="F4078" i="36"/>
  <c r="F4079" i="36"/>
  <c r="F4080" i="36"/>
  <c r="F4081" i="36"/>
  <c r="F4082" i="36"/>
  <c r="F4083" i="36"/>
  <c r="F4084" i="36"/>
  <c r="F4085" i="36"/>
  <c r="F4086" i="36"/>
  <c r="F4087" i="36"/>
  <c r="F4088" i="36"/>
  <c r="F4089" i="36"/>
  <c r="F4090" i="36"/>
  <c r="F4091" i="36"/>
  <c r="F4092" i="36"/>
  <c r="F4093" i="36"/>
  <c r="F4094" i="36"/>
  <c r="F4095" i="36"/>
  <c r="F4096" i="36"/>
  <c r="F4097" i="36"/>
  <c r="F4098" i="36"/>
  <c r="F4099" i="36"/>
  <c r="F4100" i="36"/>
  <c r="F4101" i="36"/>
  <c r="F4102" i="36"/>
  <c r="F4103" i="36"/>
  <c r="F4104" i="36"/>
  <c r="F4105" i="36"/>
  <c r="F4106" i="36"/>
  <c r="F4107" i="36"/>
  <c r="F4108" i="36"/>
  <c r="F4109" i="36"/>
  <c r="F4110" i="36"/>
  <c r="F4111" i="36"/>
  <c r="F4112" i="36"/>
  <c r="F4113" i="36"/>
  <c r="F4114" i="36"/>
  <c r="F4115" i="36"/>
  <c r="F4116" i="36"/>
  <c r="F4117" i="36"/>
  <c r="F4118" i="36"/>
  <c r="F4119" i="36"/>
  <c r="F4120" i="36"/>
  <c r="F4121" i="36"/>
  <c r="F4122" i="36"/>
  <c r="F4123" i="36"/>
  <c r="F4124" i="36"/>
  <c r="F4125" i="36"/>
  <c r="F4126" i="36"/>
  <c r="F4127" i="36"/>
  <c r="F4128" i="36"/>
  <c r="F4129" i="36"/>
  <c r="F4130" i="36"/>
  <c r="F4131" i="36"/>
  <c r="F4132" i="36"/>
  <c r="F4133" i="36"/>
  <c r="F4134" i="36"/>
  <c r="F4135" i="36"/>
  <c r="F4136" i="36"/>
  <c r="F4137" i="36"/>
  <c r="F4138" i="36"/>
  <c r="F4139" i="36"/>
  <c r="F4140" i="36"/>
  <c r="F4141" i="36"/>
  <c r="F4142" i="36"/>
  <c r="F4143" i="36"/>
  <c r="F4144" i="36"/>
  <c r="F4145" i="36"/>
  <c r="F4146" i="36"/>
  <c r="F4147" i="36"/>
  <c r="F4148" i="36"/>
  <c r="F4149" i="36"/>
  <c r="F4150" i="36"/>
  <c r="F4151" i="36"/>
  <c r="F4152" i="36"/>
  <c r="F4153" i="36"/>
  <c r="F4154" i="36"/>
  <c r="F4155" i="36"/>
  <c r="F4156" i="36"/>
  <c r="F4157" i="36"/>
  <c r="F4158" i="36"/>
  <c r="F4159" i="36"/>
  <c r="F4160" i="36"/>
  <c r="F4161" i="36"/>
  <c r="F4162" i="36"/>
  <c r="F4163" i="36"/>
  <c r="F4164" i="36"/>
  <c r="F4165" i="36"/>
  <c r="F4166" i="36"/>
  <c r="F4167" i="36"/>
  <c r="F4168" i="36"/>
  <c r="F4169" i="36"/>
  <c r="F4170" i="36"/>
  <c r="F4171" i="36"/>
  <c r="F4172" i="36"/>
  <c r="F4173" i="36"/>
  <c r="F4174" i="36"/>
  <c r="F4175" i="36"/>
  <c r="F4176" i="36"/>
  <c r="F4177" i="36"/>
  <c r="F4178" i="36"/>
  <c r="F4179" i="36"/>
  <c r="F4180" i="36"/>
  <c r="F4181" i="36"/>
  <c r="F4182" i="36"/>
  <c r="F4183" i="36"/>
  <c r="F4184" i="36"/>
  <c r="F4185" i="36"/>
  <c r="F4186" i="36"/>
  <c r="F4187" i="36"/>
  <c r="F4188" i="36"/>
  <c r="F4189" i="36"/>
  <c r="F4190" i="36"/>
  <c r="F4191" i="36"/>
  <c r="F4192" i="36"/>
  <c r="F4193" i="36"/>
  <c r="F4194" i="36"/>
  <c r="F4195" i="36"/>
  <c r="F4196" i="36"/>
  <c r="F4197" i="36"/>
  <c r="F4198" i="36"/>
  <c r="F4199" i="36"/>
  <c r="F4200" i="36"/>
  <c r="F4201" i="36"/>
  <c r="F4202" i="36"/>
  <c r="F4203" i="36"/>
  <c r="F4204" i="36"/>
  <c r="F4205" i="36"/>
  <c r="F4206" i="36"/>
  <c r="F4207" i="36"/>
  <c r="F4208" i="36"/>
  <c r="F4209" i="36"/>
  <c r="F4210" i="36"/>
  <c r="F4211" i="36"/>
  <c r="F4212" i="36"/>
  <c r="F4213" i="36"/>
  <c r="F4214" i="36"/>
  <c r="F4215" i="36"/>
  <c r="F4216" i="36"/>
  <c r="F4217" i="36"/>
  <c r="F4218" i="36"/>
  <c r="F4219" i="36"/>
  <c r="F4220" i="36"/>
  <c r="F4221" i="36"/>
  <c r="F4222" i="36"/>
  <c r="F4223" i="36"/>
  <c r="F4224" i="36"/>
  <c r="F4225" i="36"/>
  <c r="F4226" i="36"/>
  <c r="F4227" i="36"/>
  <c r="F4228" i="36"/>
  <c r="F4229" i="36"/>
  <c r="F4230" i="36"/>
  <c r="F4231" i="36"/>
  <c r="F4232" i="36"/>
  <c r="F4233" i="36"/>
  <c r="F4234" i="36"/>
  <c r="F4235" i="36"/>
  <c r="F4236" i="36"/>
  <c r="F4237" i="36"/>
  <c r="F4238" i="36"/>
  <c r="F4239" i="36"/>
  <c r="F4240" i="36"/>
  <c r="F4241" i="36"/>
  <c r="F4242" i="36"/>
  <c r="F4243" i="36"/>
  <c r="F4244" i="36"/>
  <c r="F4245" i="36"/>
  <c r="F4246" i="36"/>
  <c r="F4247" i="36"/>
  <c r="F4248" i="36"/>
  <c r="F4249" i="36"/>
  <c r="F4250" i="36"/>
  <c r="F4251" i="36"/>
  <c r="F4252" i="36"/>
  <c r="F4253" i="36"/>
  <c r="F4254" i="36"/>
  <c r="F4255" i="36"/>
  <c r="F4256" i="36"/>
  <c r="F4257" i="36"/>
  <c r="F4258" i="36"/>
  <c r="F4259" i="36"/>
  <c r="F4260" i="36"/>
  <c r="F4261" i="36"/>
  <c r="F4262" i="36"/>
  <c r="F4263" i="36"/>
  <c r="F4264" i="36"/>
  <c r="F4265" i="36"/>
  <c r="F4266" i="36"/>
  <c r="F4267" i="36"/>
  <c r="F4268" i="36"/>
  <c r="F4269" i="36"/>
  <c r="F4270" i="36"/>
  <c r="F4271" i="36"/>
  <c r="F4272" i="36"/>
  <c r="F4273" i="36"/>
  <c r="F4274" i="36"/>
  <c r="F4275" i="36"/>
  <c r="F4276" i="36"/>
  <c r="F4277" i="36"/>
  <c r="F4278" i="36"/>
  <c r="F4279" i="36"/>
  <c r="F4280" i="36"/>
  <c r="F4281" i="36"/>
  <c r="F4282" i="36"/>
  <c r="F4283" i="36"/>
  <c r="F4284" i="36"/>
  <c r="F4285" i="36"/>
  <c r="F4286" i="36"/>
  <c r="F4287" i="36"/>
  <c r="F4288" i="36"/>
  <c r="F4289" i="36"/>
  <c r="F4290" i="36"/>
  <c r="F4291" i="36"/>
  <c r="F4292" i="36"/>
  <c r="F4293" i="36"/>
  <c r="F4294" i="36"/>
  <c r="F4295" i="36"/>
  <c r="F4296" i="36"/>
  <c r="F4297" i="36"/>
  <c r="F4298" i="36"/>
  <c r="F4299" i="36"/>
  <c r="F4300" i="36"/>
  <c r="F4301" i="36"/>
  <c r="F4302" i="36"/>
  <c r="F4303" i="36"/>
  <c r="F4304" i="36"/>
  <c r="F4305" i="36"/>
  <c r="F4306" i="36"/>
  <c r="F4307" i="36"/>
  <c r="F4308" i="36"/>
  <c r="F4309" i="36"/>
  <c r="F4310" i="36"/>
  <c r="F4311" i="36"/>
  <c r="F4312" i="36"/>
  <c r="F4313" i="36"/>
  <c r="F4314" i="36"/>
  <c r="F4315" i="36"/>
  <c r="F4316" i="36"/>
  <c r="F4317" i="36"/>
  <c r="F4318" i="36"/>
  <c r="F4319" i="36"/>
  <c r="F4320" i="36"/>
  <c r="F4321" i="36"/>
  <c r="F4322" i="36"/>
  <c r="F4323" i="36"/>
  <c r="F4324" i="36"/>
  <c r="F4325" i="36"/>
  <c r="F4326" i="36"/>
  <c r="F4327" i="36"/>
  <c r="F4328" i="36"/>
  <c r="F4329" i="36"/>
  <c r="F4330" i="36"/>
  <c r="F4331" i="36"/>
  <c r="F4332" i="36"/>
  <c r="F4333" i="36"/>
  <c r="F4334" i="36"/>
  <c r="F4335" i="36"/>
  <c r="F4336" i="36"/>
  <c r="F4337" i="36"/>
  <c r="F4338" i="36"/>
  <c r="F4339" i="36"/>
  <c r="F4340" i="36"/>
  <c r="F4341" i="36"/>
  <c r="F4342" i="36"/>
  <c r="F4343" i="36"/>
  <c r="F4344" i="36"/>
  <c r="F4345" i="36"/>
  <c r="F4346" i="36"/>
  <c r="F4347" i="36"/>
  <c r="F4348" i="36"/>
  <c r="F4349" i="36"/>
  <c r="F4350" i="36"/>
  <c r="F4351" i="36"/>
  <c r="F4352" i="36"/>
  <c r="F4353" i="36"/>
  <c r="F4354" i="36"/>
  <c r="F4355" i="36"/>
  <c r="F4356" i="36"/>
  <c r="F4357" i="36"/>
  <c r="F4358" i="36"/>
  <c r="F4359" i="36"/>
  <c r="F4360" i="36"/>
  <c r="F4361" i="36"/>
  <c r="F4362" i="36"/>
  <c r="F4363" i="36"/>
  <c r="F4364" i="36"/>
  <c r="F4365" i="36"/>
  <c r="F4366" i="36"/>
  <c r="F4367" i="36"/>
  <c r="F4368" i="36"/>
  <c r="F4369" i="36"/>
  <c r="F4370" i="36"/>
  <c r="F4371" i="36"/>
  <c r="F4372" i="36"/>
  <c r="F4373" i="36"/>
  <c r="F4374" i="36"/>
  <c r="F4375" i="36"/>
  <c r="F4376" i="36"/>
  <c r="F4377" i="36"/>
  <c r="F4378" i="36"/>
  <c r="F4379" i="36"/>
  <c r="F4380" i="36"/>
  <c r="F4381" i="36"/>
  <c r="F4382" i="36"/>
  <c r="F4383" i="36"/>
  <c r="F4384" i="36"/>
  <c r="F4385" i="36"/>
  <c r="F4386" i="36"/>
  <c r="F4387" i="36"/>
  <c r="F4388" i="36"/>
  <c r="F4389" i="36"/>
  <c r="F4390" i="36"/>
  <c r="F4391" i="36"/>
  <c r="F4392" i="36"/>
  <c r="F4393" i="36"/>
  <c r="F4394" i="36"/>
  <c r="F4395" i="36"/>
  <c r="F4396" i="36"/>
  <c r="F4397" i="36"/>
  <c r="F4398" i="36"/>
  <c r="F4399" i="36"/>
  <c r="F4400" i="36"/>
  <c r="F4401" i="36"/>
  <c r="F4402" i="36"/>
  <c r="F4403" i="36"/>
  <c r="F4404" i="36"/>
  <c r="F4405" i="36"/>
  <c r="F4406" i="36"/>
  <c r="F4407" i="36"/>
  <c r="F4408" i="36"/>
  <c r="F4409" i="36"/>
  <c r="F4410" i="36"/>
  <c r="F4411" i="36"/>
  <c r="F4412" i="36"/>
  <c r="F4413" i="36"/>
  <c r="F4414" i="36"/>
  <c r="F4415" i="36"/>
  <c r="F4416" i="36"/>
  <c r="F4417" i="36"/>
  <c r="F4418" i="36"/>
  <c r="F4419" i="36"/>
  <c r="F4420" i="36"/>
  <c r="F4421" i="36"/>
  <c r="F4422" i="36"/>
  <c r="F4423" i="36"/>
  <c r="F4424" i="36"/>
  <c r="F4425" i="36"/>
  <c r="F4426" i="36"/>
  <c r="F4427" i="36"/>
  <c r="F4428" i="36"/>
  <c r="F4429" i="36"/>
  <c r="F4430" i="36"/>
  <c r="F4431" i="36"/>
  <c r="F4432" i="36"/>
  <c r="F4433" i="36"/>
  <c r="F4434" i="36"/>
  <c r="F4435" i="36"/>
  <c r="F4436" i="36"/>
  <c r="F4437" i="36"/>
  <c r="F4438" i="36"/>
  <c r="F4439" i="36"/>
  <c r="F4440" i="36"/>
  <c r="F4441" i="36"/>
  <c r="F4442" i="36"/>
  <c r="F4443" i="36"/>
  <c r="F4444" i="36"/>
  <c r="F4445" i="36"/>
  <c r="F4446" i="36"/>
  <c r="F4447" i="36"/>
  <c r="F4448" i="36"/>
  <c r="F4449" i="36"/>
  <c r="F4450" i="36"/>
  <c r="F4451" i="36"/>
  <c r="F4452" i="36"/>
  <c r="F4453" i="36"/>
  <c r="F4454" i="36"/>
  <c r="F4455" i="36"/>
  <c r="F4456" i="36"/>
  <c r="F4457" i="36"/>
  <c r="F4458" i="36"/>
  <c r="F4459" i="36"/>
  <c r="F4460" i="36"/>
  <c r="F4461" i="36"/>
  <c r="F4462" i="36"/>
  <c r="F4463" i="36"/>
  <c r="F4464" i="36"/>
  <c r="F4465" i="36"/>
  <c r="F4466" i="36"/>
  <c r="F4467" i="36"/>
  <c r="F4468" i="36"/>
  <c r="F4469" i="36"/>
  <c r="F4470" i="36"/>
  <c r="F4471" i="36"/>
  <c r="F4472" i="36"/>
  <c r="F4473" i="36"/>
  <c r="F4474" i="36"/>
  <c r="F4475" i="36"/>
  <c r="F4476" i="36"/>
  <c r="F4477" i="36"/>
  <c r="F4478" i="36"/>
  <c r="F4479" i="36"/>
  <c r="F4480" i="36"/>
  <c r="F4481" i="36"/>
  <c r="F4482" i="36"/>
  <c r="F4483" i="36"/>
  <c r="F4484" i="36"/>
  <c r="F4485" i="36"/>
  <c r="F4486" i="36"/>
  <c r="F4487" i="36"/>
  <c r="F4488" i="36"/>
  <c r="F4489" i="36"/>
  <c r="F4490" i="36"/>
  <c r="F4491" i="36"/>
  <c r="F4492" i="36"/>
  <c r="F4493" i="36"/>
  <c r="F4494" i="36"/>
  <c r="F4495" i="36"/>
  <c r="F4496" i="36"/>
  <c r="F4497" i="36"/>
  <c r="F4498" i="36"/>
  <c r="F4499" i="36"/>
  <c r="F4500" i="36"/>
  <c r="F4501" i="36"/>
  <c r="F4502" i="36"/>
  <c r="F4503" i="36"/>
  <c r="F4504" i="36"/>
  <c r="F4505" i="36"/>
  <c r="F4506" i="36"/>
  <c r="F4507" i="36"/>
  <c r="F4508" i="36"/>
  <c r="F4509" i="36"/>
  <c r="F4510" i="36"/>
  <c r="F4511" i="36"/>
  <c r="F4512" i="36"/>
  <c r="F4513" i="36"/>
  <c r="F4514" i="36"/>
  <c r="F4515" i="36"/>
  <c r="F4516" i="36"/>
  <c r="F4517" i="36"/>
  <c r="F4518" i="36"/>
  <c r="F4519" i="36"/>
  <c r="F4520" i="36"/>
  <c r="F4521" i="36"/>
  <c r="F4522" i="36"/>
  <c r="F4523" i="36"/>
  <c r="F4524" i="36"/>
  <c r="F4525" i="36"/>
  <c r="F4526" i="36"/>
  <c r="F4527" i="36"/>
  <c r="F4528" i="36"/>
  <c r="F4529" i="36"/>
  <c r="F4530" i="36"/>
  <c r="F4531" i="36"/>
  <c r="F4532" i="36"/>
  <c r="F4533" i="36"/>
  <c r="F4534" i="36"/>
  <c r="F4535" i="36"/>
  <c r="F4536" i="36"/>
  <c r="F4537" i="36"/>
  <c r="F4538" i="36"/>
  <c r="F4539" i="36"/>
  <c r="F4540" i="36"/>
  <c r="F4541" i="36"/>
  <c r="F4542" i="36"/>
  <c r="F4543" i="36"/>
  <c r="F4544" i="36"/>
  <c r="F4545" i="36"/>
  <c r="F4546" i="36"/>
  <c r="F4547" i="36"/>
  <c r="F4548" i="36"/>
  <c r="F4549" i="36"/>
  <c r="F4550" i="36"/>
  <c r="F4551" i="36"/>
  <c r="F4552" i="36"/>
  <c r="F4553" i="36"/>
  <c r="F4554" i="36"/>
  <c r="F4555" i="36"/>
  <c r="F4556" i="36"/>
  <c r="F4557" i="36"/>
  <c r="F4558" i="36"/>
  <c r="F4559" i="36"/>
  <c r="F4560" i="36"/>
  <c r="F4561" i="36"/>
  <c r="F4562" i="36"/>
  <c r="F4563" i="36"/>
  <c r="F4564" i="36"/>
  <c r="F4565" i="36"/>
  <c r="F4566" i="36"/>
  <c r="F4567" i="36"/>
  <c r="F4568" i="36"/>
  <c r="F4569" i="36"/>
  <c r="F4570" i="36"/>
  <c r="F4571" i="36"/>
  <c r="F4572" i="36"/>
  <c r="F4573" i="36"/>
  <c r="F4574" i="36"/>
  <c r="F4575" i="36"/>
  <c r="F4576" i="36"/>
  <c r="F4577" i="36"/>
  <c r="F4578" i="36"/>
  <c r="F4579" i="36"/>
  <c r="F4580" i="36"/>
  <c r="F4581" i="36"/>
  <c r="F4582" i="36"/>
  <c r="F4583" i="36"/>
  <c r="F4584" i="36"/>
  <c r="F4585" i="36"/>
  <c r="F4586" i="36"/>
  <c r="F4587" i="36"/>
  <c r="F4588" i="36"/>
  <c r="F4589" i="36"/>
  <c r="F4590" i="36"/>
  <c r="F4591" i="36"/>
  <c r="F4592" i="36"/>
  <c r="F4593" i="36"/>
  <c r="F4594" i="36"/>
  <c r="F4595" i="36"/>
  <c r="F4596" i="36"/>
  <c r="F4597" i="36"/>
  <c r="F4598" i="36"/>
  <c r="F4599" i="36"/>
  <c r="F4600" i="36"/>
  <c r="F4601" i="36"/>
  <c r="F4602" i="36"/>
  <c r="F4603" i="36"/>
  <c r="F4604" i="36"/>
  <c r="F4605" i="36"/>
  <c r="F4606" i="36"/>
  <c r="F4607" i="36"/>
  <c r="F4608" i="36"/>
  <c r="F4609" i="36"/>
  <c r="F4610" i="36"/>
  <c r="F4611" i="36"/>
  <c r="F4612" i="36"/>
  <c r="F4613" i="36"/>
  <c r="F4614" i="36"/>
  <c r="F4615" i="36"/>
  <c r="F4616" i="36"/>
  <c r="F4617" i="36"/>
  <c r="F4618" i="36"/>
  <c r="F4619" i="36"/>
  <c r="F4620" i="36"/>
  <c r="F4621" i="36"/>
  <c r="F4622" i="36"/>
  <c r="F4623" i="36"/>
  <c r="F4624" i="36"/>
  <c r="F4625" i="36"/>
  <c r="F4626" i="36"/>
  <c r="F4627" i="36"/>
  <c r="F4628" i="36"/>
  <c r="F4629" i="36"/>
  <c r="F4630" i="36"/>
  <c r="F4631" i="36"/>
  <c r="F4632" i="36"/>
  <c r="F4633" i="36"/>
  <c r="F4634" i="36"/>
  <c r="F4635" i="36"/>
  <c r="F4636" i="36"/>
  <c r="F4637" i="36"/>
  <c r="F4638" i="36"/>
  <c r="F4639" i="36"/>
  <c r="F4640" i="36"/>
  <c r="F4641" i="36"/>
  <c r="F4642" i="36"/>
  <c r="F4643" i="36"/>
  <c r="F4644" i="36"/>
  <c r="F4645" i="36"/>
  <c r="F4646" i="36"/>
  <c r="F4647" i="36"/>
  <c r="F4648" i="36"/>
  <c r="F4649" i="36"/>
  <c r="F4650" i="36"/>
  <c r="F4651" i="36"/>
  <c r="F4652" i="36"/>
  <c r="F4653" i="36"/>
  <c r="F4654" i="36"/>
  <c r="F4655" i="36"/>
  <c r="F4656" i="36"/>
  <c r="F4657" i="36"/>
  <c r="F4658" i="36"/>
  <c r="F4659" i="36"/>
  <c r="F4660" i="36"/>
  <c r="F4661" i="36"/>
  <c r="F4662" i="36"/>
  <c r="F4663" i="36"/>
  <c r="F4664" i="36"/>
  <c r="F4665" i="36"/>
  <c r="F4666" i="36"/>
  <c r="F4667" i="36"/>
  <c r="F4668" i="36"/>
  <c r="F4669" i="36"/>
  <c r="F4670" i="36"/>
  <c r="F4671" i="36"/>
  <c r="F4672" i="36"/>
  <c r="F4673" i="36"/>
  <c r="F4674" i="36"/>
  <c r="F4675" i="36"/>
  <c r="F4676" i="36"/>
  <c r="F4677" i="36"/>
  <c r="F4678" i="36"/>
  <c r="F4679" i="36"/>
  <c r="F4680" i="36"/>
  <c r="F4681" i="36"/>
  <c r="F4682" i="36"/>
  <c r="F4683" i="36"/>
  <c r="F4684" i="36"/>
  <c r="F4685" i="36"/>
  <c r="F4686" i="36"/>
  <c r="F4687" i="36"/>
  <c r="F4688" i="36"/>
  <c r="F4689" i="36"/>
  <c r="F4690" i="36"/>
  <c r="F4691" i="36"/>
  <c r="F4692" i="36"/>
  <c r="F4693" i="36"/>
  <c r="F4694" i="36"/>
  <c r="F4695" i="36"/>
  <c r="F4696" i="36"/>
  <c r="F4697" i="36"/>
  <c r="F4698" i="36"/>
  <c r="F4699" i="36"/>
  <c r="F4700" i="36"/>
  <c r="F4701" i="36"/>
  <c r="F4702" i="36"/>
  <c r="F4703" i="36"/>
  <c r="F4704" i="36"/>
  <c r="F4705" i="36"/>
  <c r="F4706" i="36"/>
  <c r="F4707" i="36"/>
  <c r="F4708" i="36"/>
  <c r="F4709" i="36"/>
  <c r="F4710" i="36"/>
  <c r="F4711" i="36"/>
  <c r="F4712" i="36"/>
  <c r="F4713" i="36"/>
  <c r="F4714" i="36"/>
  <c r="F4715" i="36"/>
  <c r="F4716" i="36"/>
  <c r="F4717" i="36"/>
  <c r="F4718" i="36"/>
  <c r="F4719" i="36"/>
  <c r="F4720" i="36"/>
  <c r="F4721" i="36"/>
  <c r="F4722" i="36"/>
  <c r="F4723" i="36"/>
  <c r="F4724" i="36"/>
  <c r="F4725" i="36"/>
  <c r="F4726" i="36"/>
  <c r="F4727" i="36"/>
  <c r="F4728" i="36"/>
  <c r="F4729" i="36"/>
  <c r="F4730" i="36"/>
  <c r="F4731" i="36"/>
  <c r="F4732" i="36"/>
  <c r="F4733" i="36"/>
  <c r="F4734" i="36"/>
  <c r="F4735" i="36"/>
  <c r="F4736" i="36"/>
  <c r="F4737" i="36"/>
  <c r="F4738" i="36"/>
  <c r="F4739" i="36"/>
  <c r="F4740" i="36"/>
  <c r="F4741" i="36"/>
  <c r="F4742" i="36"/>
  <c r="F4743" i="36"/>
  <c r="F4744" i="36"/>
  <c r="F4745" i="36"/>
  <c r="F4746" i="36"/>
  <c r="F4747" i="36"/>
  <c r="F4748" i="36"/>
  <c r="F4749" i="36"/>
  <c r="F4750" i="36"/>
  <c r="F4751" i="36"/>
  <c r="F4752" i="36"/>
  <c r="F4753" i="36"/>
  <c r="F4754" i="36"/>
  <c r="F4755" i="36"/>
  <c r="F4756" i="36"/>
  <c r="F4757" i="36"/>
  <c r="F4758" i="36"/>
  <c r="F4759" i="36"/>
  <c r="F4760" i="36"/>
  <c r="F4761" i="36"/>
  <c r="F4762" i="36"/>
  <c r="F4763" i="36"/>
  <c r="F4764" i="36"/>
  <c r="F4765" i="36"/>
  <c r="F4766" i="36"/>
  <c r="F4767" i="36"/>
  <c r="F4768" i="36"/>
  <c r="F4769" i="36"/>
  <c r="F4770" i="36"/>
  <c r="F4771" i="36"/>
  <c r="F4772" i="36"/>
  <c r="F4773" i="36"/>
  <c r="F4774" i="36"/>
  <c r="F4775" i="36"/>
  <c r="F4776" i="36"/>
  <c r="F4777" i="36"/>
  <c r="F4778" i="36"/>
  <c r="F4779" i="36"/>
  <c r="F4780" i="36"/>
  <c r="F4781" i="36"/>
  <c r="F4782" i="36"/>
  <c r="F4783" i="36"/>
  <c r="F4784" i="36"/>
  <c r="F4785" i="36"/>
  <c r="F4786" i="36"/>
  <c r="F4787" i="36"/>
  <c r="F4788" i="36"/>
  <c r="F4789" i="36"/>
  <c r="F4790" i="36"/>
  <c r="F4791" i="36"/>
  <c r="F4792" i="36"/>
  <c r="F4793" i="36"/>
  <c r="F4794" i="36"/>
  <c r="F4795" i="36"/>
  <c r="F4796" i="36"/>
  <c r="F4797" i="36"/>
  <c r="F4798" i="36"/>
  <c r="F4799" i="36"/>
  <c r="F4800" i="36"/>
  <c r="F4801" i="36"/>
  <c r="F4802" i="36"/>
  <c r="F4803" i="36"/>
  <c r="F4804" i="36"/>
  <c r="F4805" i="36"/>
  <c r="F4806" i="36"/>
  <c r="F4807" i="36"/>
  <c r="F4808" i="36"/>
  <c r="F4809" i="36"/>
  <c r="F4810" i="36"/>
  <c r="F4811" i="36"/>
  <c r="F4812" i="36"/>
  <c r="F4813" i="36"/>
  <c r="F4814" i="36"/>
  <c r="F4815" i="36"/>
  <c r="F4816" i="36"/>
  <c r="F4817" i="36"/>
  <c r="F4818" i="36"/>
  <c r="F4819" i="36"/>
  <c r="F4820" i="36"/>
  <c r="F4821" i="36"/>
  <c r="F4822" i="36"/>
  <c r="F4823" i="36"/>
  <c r="F4824" i="36"/>
  <c r="F4825" i="36"/>
  <c r="F4826" i="36"/>
  <c r="F4827" i="36"/>
  <c r="F4828" i="36"/>
  <c r="F4829" i="36"/>
  <c r="F4830" i="36"/>
  <c r="F4831" i="36"/>
  <c r="F4832" i="36"/>
  <c r="F4833" i="36"/>
  <c r="F4834" i="36"/>
  <c r="F4835" i="36"/>
  <c r="F4836" i="36"/>
  <c r="F4837" i="36"/>
  <c r="F4838" i="36"/>
  <c r="F4839" i="36"/>
  <c r="F4840" i="36"/>
  <c r="F4841" i="36"/>
  <c r="F4842" i="36"/>
  <c r="F4843" i="36"/>
  <c r="F4844" i="36"/>
  <c r="F4845" i="36"/>
  <c r="F4846" i="36"/>
  <c r="F4847" i="36"/>
  <c r="F4848" i="36"/>
  <c r="F4849" i="36"/>
  <c r="F4850" i="36"/>
  <c r="F4851" i="36"/>
  <c r="F4852" i="36"/>
  <c r="F4853" i="36"/>
  <c r="F4854" i="36"/>
  <c r="F4855" i="36"/>
  <c r="F4856" i="36"/>
  <c r="F4857" i="36"/>
  <c r="F4858" i="36"/>
  <c r="F4859" i="36"/>
  <c r="F4860" i="36"/>
  <c r="F4861" i="36"/>
  <c r="F4862" i="36"/>
  <c r="F4863" i="36"/>
  <c r="F4864" i="36"/>
  <c r="F4865" i="36"/>
  <c r="F4866" i="36"/>
  <c r="F4867" i="36"/>
  <c r="F4868" i="36"/>
  <c r="F4869" i="36"/>
  <c r="F4870" i="36"/>
  <c r="F4871" i="36"/>
  <c r="F4872" i="36"/>
  <c r="F4873" i="36"/>
  <c r="F4874" i="36"/>
  <c r="F4875" i="36"/>
  <c r="F4876" i="36"/>
  <c r="F4877" i="36"/>
  <c r="F4878" i="36"/>
  <c r="F4879" i="36"/>
  <c r="F4880" i="36"/>
  <c r="F4881" i="36"/>
  <c r="F4882" i="36"/>
  <c r="F4883" i="36"/>
  <c r="F4884" i="36"/>
  <c r="F4885" i="36"/>
  <c r="F4886" i="36"/>
  <c r="F4887" i="36"/>
  <c r="F4888" i="36"/>
  <c r="F4889" i="36"/>
  <c r="F4890" i="36"/>
  <c r="F4891" i="36"/>
  <c r="F4892" i="36"/>
  <c r="F4893" i="36"/>
  <c r="F4894" i="36"/>
  <c r="F4895" i="36"/>
  <c r="F4896" i="36"/>
  <c r="F4897" i="36"/>
  <c r="F4898" i="36"/>
  <c r="F4899" i="36"/>
  <c r="F4900" i="36"/>
  <c r="F4901" i="36"/>
  <c r="F4902" i="36"/>
  <c r="F4903" i="36"/>
  <c r="F4904" i="36"/>
  <c r="F4905" i="36"/>
  <c r="F4906" i="36"/>
  <c r="F4907" i="36"/>
  <c r="F4908" i="36"/>
  <c r="F4909" i="36"/>
  <c r="F4910" i="36"/>
  <c r="F4911" i="36"/>
  <c r="F4912" i="36"/>
  <c r="F4913" i="36"/>
  <c r="F4914" i="36"/>
  <c r="F4915" i="36"/>
  <c r="F4916" i="36"/>
  <c r="F4917" i="36"/>
  <c r="F4918" i="36"/>
  <c r="F4919" i="36"/>
  <c r="F4920" i="36"/>
  <c r="F4921" i="36"/>
  <c r="F4922" i="36"/>
  <c r="F4923" i="36"/>
  <c r="F4924" i="36"/>
  <c r="F4925" i="36"/>
  <c r="F4926" i="36"/>
  <c r="F4927" i="36"/>
  <c r="F4928" i="36"/>
  <c r="F4929" i="36"/>
  <c r="F4930" i="36"/>
  <c r="F4931" i="36"/>
  <c r="F4932" i="36"/>
  <c r="F4933" i="36"/>
  <c r="F4934" i="36"/>
  <c r="F4935" i="36"/>
  <c r="F4936" i="36"/>
  <c r="F4937" i="36"/>
  <c r="F4938" i="36"/>
  <c r="F4939" i="36"/>
  <c r="F4940" i="36"/>
  <c r="F4941" i="36"/>
  <c r="F4942" i="36"/>
  <c r="F4943" i="36"/>
  <c r="F4944" i="36"/>
  <c r="F4945" i="36"/>
  <c r="F4946" i="36"/>
  <c r="F4947" i="36"/>
  <c r="F4948" i="36"/>
  <c r="F4949" i="36"/>
  <c r="F4950" i="36"/>
  <c r="F4951" i="36"/>
  <c r="F4952" i="36"/>
  <c r="F4953" i="36"/>
  <c r="F4954" i="36"/>
  <c r="F4955" i="36"/>
  <c r="F4956" i="36"/>
  <c r="F4957" i="36"/>
  <c r="F4958" i="36"/>
  <c r="F4959" i="36"/>
  <c r="F4960" i="36"/>
  <c r="F4961" i="36"/>
  <c r="F4962" i="36"/>
  <c r="F4963" i="36"/>
  <c r="F4964" i="36"/>
  <c r="F4965" i="36"/>
  <c r="F4966" i="36"/>
  <c r="F4967" i="36"/>
  <c r="F4968" i="36"/>
  <c r="F4969" i="36"/>
  <c r="F4970" i="36"/>
  <c r="F4971" i="36"/>
  <c r="F4972" i="36"/>
  <c r="F4973" i="36"/>
  <c r="F4974" i="36"/>
  <c r="F4975" i="36"/>
  <c r="F4976" i="36"/>
  <c r="F4977" i="36"/>
  <c r="F4978" i="36"/>
  <c r="F4979" i="36"/>
  <c r="F4980" i="36"/>
  <c r="F4981" i="36"/>
  <c r="F4982" i="36"/>
  <c r="F4983" i="36"/>
  <c r="F4984" i="36"/>
  <c r="F4985" i="36"/>
  <c r="F4986" i="36"/>
  <c r="F4987" i="36"/>
  <c r="F4988" i="36"/>
  <c r="F4989" i="36"/>
  <c r="F4990" i="36"/>
  <c r="F4991" i="36"/>
  <c r="F4992" i="36"/>
  <c r="F4993" i="36"/>
  <c r="F4994" i="36"/>
  <c r="F4995" i="36"/>
  <c r="F4996" i="36"/>
  <c r="F4997" i="36"/>
  <c r="F4998" i="36"/>
  <c r="F4999" i="36"/>
  <c r="F5000" i="36"/>
  <c r="F5001" i="36"/>
  <c r="F5002" i="36"/>
  <c r="F5003" i="36"/>
  <c r="F5004" i="36"/>
  <c r="F5005" i="36"/>
  <c r="F5006" i="36"/>
  <c r="F5007" i="36"/>
  <c r="F5008" i="36"/>
  <c r="F5009" i="36"/>
  <c r="F5010" i="36"/>
  <c r="F5011" i="36"/>
  <c r="F5012" i="36"/>
  <c r="F5013" i="36"/>
  <c r="F5014" i="36"/>
  <c r="F5015" i="36"/>
  <c r="F5016" i="36"/>
  <c r="F5017" i="36"/>
  <c r="F5018" i="36"/>
  <c r="F5019" i="36"/>
  <c r="F5020" i="36"/>
  <c r="F5021" i="36"/>
  <c r="F5022" i="36"/>
  <c r="F5023" i="36"/>
  <c r="F5024" i="36"/>
  <c r="F5025" i="36"/>
  <c r="F5026" i="36"/>
  <c r="F5027" i="36"/>
  <c r="F5028" i="36"/>
  <c r="F5029" i="36"/>
  <c r="F5030" i="36"/>
  <c r="F5031" i="36"/>
  <c r="F5032" i="36"/>
  <c r="F5033" i="36"/>
  <c r="F5034" i="36"/>
  <c r="F5035" i="36"/>
  <c r="F5036" i="36"/>
  <c r="F5037" i="36"/>
  <c r="F5038" i="36"/>
  <c r="F5039" i="36"/>
  <c r="F5040" i="36"/>
  <c r="F5041" i="36"/>
  <c r="F5042" i="36"/>
  <c r="F5043" i="36"/>
  <c r="F5044" i="36"/>
  <c r="F5045" i="36"/>
  <c r="F5046" i="36"/>
  <c r="F5047" i="36"/>
  <c r="F5048" i="36"/>
  <c r="F5049" i="36"/>
  <c r="F5050" i="36"/>
  <c r="F5051" i="36"/>
  <c r="F5052" i="36"/>
  <c r="F5053" i="36"/>
  <c r="F5054" i="36"/>
  <c r="F5055" i="36"/>
  <c r="F5056" i="36"/>
  <c r="F5057" i="36"/>
  <c r="F5058" i="36"/>
  <c r="F5059" i="36"/>
  <c r="F5060" i="36"/>
  <c r="F5061" i="36"/>
  <c r="F5062" i="36"/>
  <c r="F5063" i="36"/>
  <c r="F5064" i="36"/>
  <c r="F5065" i="36"/>
  <c r="F5066" i="36"/>
  <c r="F5067" i="36"/>
  <c r="F5068" i="36"/>
  <c r="F5069" i="36"/>
  <c r="F5070" i="36"/>
  <c r="F5071" i="36"/>
  <c r="F5072" i="36"/>
  <c r="F5073" i="36"/>
  <c r="F5074" i="36"/>
  <c r="F5075" i="36"/>
  <c r="F5076" i="36"/>
  <c r="F5077" i="36"/>
  <c r="F5078" i="36"/>
  <c r="F5079" i="36"/>
  <c r="F5080" i="36"/>
  <c r="F5081" i="36"/>
  <c r="F5082" i="36"/>
  <c r="F5083" i="36"/>
  <c r="F5084" i="36"/>
  <c r="F5085" i="36"/>
  <c r="F5086" i="36"/>
  <c r="F5087" i="36"/>
  <c r="F5088" i="36"/>
  <c r="F5089" i="36"/>
  <c r="F5090" i="36"/>
  <c r="F5091" i="36"/>
  <c r="F5092" i="36"/>
  <c r="F5093" i="36"/>
  <c r="F5094" i="36"/>
  <c r="F5095" i="36"/>
  <c r="F5096" i="36"/>
  <c r="F5097" i="36"/>
  <c r="F5098" i="36"/>
  <c r="F5099" i="36"/>
  <c r="F5100" i="36"/>
  <c r="F5101" i="36"/>
  <c r="F5102" i="36"/>
  <c r="F5103" i="36"/>
  <c r="F5104" i="36"/>
  <c r="F5105" i="36"/>
  <c r="F5106" i="36"/>
  <c r="F5107" i="36"/>
  <c r="F5108" i="36"/>
  <c r="F5109" i="36"/>
  <c r="F5110" i="36"/>
  <c r="F5111" i="36"/>
  <c r="F5112" i="36"/>
  <c r="F5113" i="36"/>
  <c r="F5114" i="36"/>
  <c r="F5115" i="36"/>
  <c r="F5116" i="36"/>
  <c r="F5117" i="36"/>
  <c r="F5118" i="36"/>
  <c r="F5119" i="36"/>
  <c r="F5120" i="36"/>
  <c r="F5121" i="36"/>
  <c r="F5122" i="36"/>
  <c r="F5123" i="36"/>
  <c r="F5124" i="36"/>
  <c r="F5125" i="36"/>
  <c r="F5126" i="36"/>
  <c r="F5127" i="36"/>
  <c r="F5128" i="36"/>
  <c r="F5129" i="36"/>
  <c r="F5130" i="36"/>
  <c r="F5131" i="36"/>
  <c r="F5132" i="36"/>
  <c r="F5133" i="36"/>
  <c r="F5134" i="36"/>
  <c r="F5135" i="36"/>
  <c r="F5136" i="36"/>
  <c r="F5137" i="36"/>
  <c r="F5138" i="36"/>
  <c r="F5139" i="36"/>
  <c r="F5140" i="36"/>
  <c r="F5141" i="36"/>
  <c r="F5142" i="36"/>
  <c r="F5143" i="36"/>
  <c r="F5144" i="36"/>
  <c r="F5145" i="36"/>
  <c r="F5146" i="36"/>
  <c r="F5147" i="36"/>
  <c r="F5148" i="36"/>
  <c r="F5149" i="36"/>
  <c r="F5150" i="36"/>
  <c r="F5151" i="36"/>
  <c r="F5152" i="36"/>
  <c r="F5153" i="36"/>
  <c r="F5154" i="36"/>
  <c r="F5155" i="36"/>
  <c r="F5156" i="36"/>
  <c r="F5157" i="36"/>
  <c r="F5158" i="36"/>
  <c r="F5159" i="36"/>
  <c r="F5160" i="36"/>
  <c r="F5161" i="36"/>
  <c r="F5162" i="36"/>
  <c r="F5163" i="36"/>
  <c r="F5164" i="36"/>
  <c r="F5165" i="36"/>
  <c r="F5166" i="36"/>
  <c r="F5167" i="36"/>
  <c r="F5168" i="36"/>
  <c r="F5169" i="36"/>
  <c r="F5170" i="36"/>
  <c r="F5171" i="36"/>
  <c r="F5172" i="36"/>
  <c r="F5173" i="36"/>
  <c r="F5174" i="36"/>
  <c r="F5175" i="36"/>
  <c r="F5176" i="36"/>
  <c r="F5177" i="36"/>
  <c r="F5178" i="36"/>
  <c r="F5179" i="36"/>
  <c r="F5180" i="36"/>
  <c r="F5181" i="36"/>
  <c r="F5182" i="36"/>
  <c r="F5183" i="36"/>
  <c r="F5184" i="36"/>
  <c r="F5185" i="36"/>
  <c r="F5186" i="36"/>
  <c r="F5187" i="36"/>
  <c r="F5188" i="36"/>
  <c r="F5189" i="36"/>
  <c r="F5190" i="36"/>
  <c r="F5191" i="36"/>
  <c r="F5192" i="36"/>
  <c r="F5193" i="36"/>
  <c r="F5194" i="36"/>
  <c r="F5195" i="36"/>
  <c r="F5196" i="36"/>
  <c r="F5197" i="36"/>
  <c r="F5198" i="36"/>
  <c r="F5199" i="36"/>
  <c r="F5200" i="36"/>
  <c r="F5201" i="36"/>
  <c r="F5202" i="36"/>
  <c r="F5203" i="36"/>
  <c r="F5204" i="36"/>
  <c r="F5205" i="36"/>
  <c r="F5206" i="36"/>
  <c r="F5207" i="36"/>
  <c r="F5208" i="36"/>
  <c r="F5209" i="36"/>
  <c r="F5210" i="36"/>
  <c r="F5211" i="36"/>
  <c r="F5212" i="36"/>
  <c r="F5213" i="36"/>
  <c r="F5214" i="36"/>
  <c r="F5215" i="36"/>
  <c r="F5216" i="36"/>
  <c r="F5217" i="36"/>
  <c r="F5218" i="36"/>
  <c r="F5219" i="36"/>
  <c r="F5220" i="36"/>
  <c r="F5221" i="36"/>
  <c r="F5222" i="36"/>
  <c r="F5223" i="36"/>
  <c r="F5224" i="36"/>
  <c r="F5225" i="36"/>
  <c r="F5226" i="36"/>
  <c r="F5227" i="36"/>
  <c r="F5228" i="36"/>
  <c r="F5229" i="36"/>
  <c r="F5230" i="36"/>
  <c r="F5231" i="36"/>
  <c r="F5232" i="36"/>
  <c r="F5233" i="36"/>
  <c r="F5234" i="36"/>
  <c r="F5235" i="36"/>
  <c r="F5236" i="36"/>
  <c r="F5237" i="36"/>
  <c r="F5238" i="36"/>
  <c r="F5239" i="36"/>
  <c r="F5240" i="36"/>
  <c r="F5241" i="36"/>
  <c r="F5242" i="36"/>
  <c r="F5243" i="36"/>
  <c r="F5244" i="36"/>
  <c r="F5245" i="36"/>
  <c r="F5246" i="36"/>
  <c r="F5247" i="36"/>
  <c r="F5248" i="36"/>
  <c r="F5249" i="36"/>
  <c r="F5250" i="36"/>
  <c r="F5251" i="36"/>
  <c r="F5252" i="36"/>
  <c r="F5253" i="36"/>
  <c r="F5254" i="36"/>
  <c r="F5255" i="36"/>
  <c r="F5256" i="36"/>
  <c r="F5257" i="36"/>
  <c r="F5258" i="36"/>
  <c r="F5259" i="36"/>
  <c r="F5260" i="36"/>
  <c r="F5261" i="36"/>
  <c r="F5262" i="36"/>
  <c r="F5263" i="36"/>
  <c r="F5264" i="36"/>
  <c r="F5265" i="36"/>
  <c r="F5266" i="36"/>
  <c r="F5267" i="36"/>
  <c r="F5268" i="36"/>
  <c r="F5269" i="36"/>
  <c r="F5270" i="36"/>
  <c r="F5271" i="36"/>
  <c r="F5272" i="36"/>
  <c r="F5273" i="36"/>
  <c r="F5274" i="36"/>
  <c r="F5275" i="36"/>
  <c r="F5276" i="36"/>
  <c r="F5277" i="36"/>
  <c r="F5278" i="36"/>
  <c r="F5279" i="36"/>
  <c r="F5280" i="36"/>
  <c r="F5281" i="36"/>
  <c r="F5282" i="36"/>
  <c r="F5283" i="36"/>
  <c r="F5284" i="36"/>
  <c r="F5285" i="36"/>
  <c r="F5286" i="36"/>
  <c r="F5287" i="36"/>
  <c r="F5288" i="36"/>
  <c r="F5289" i="36"/>
  <c r="F5290" i="36"/>
  <c r="F5291" i="36"/>
  <c r="F5292" i="36"/>
  <c r="F5293" i="36"/>
  <c r="F5294" i="36"/>
  <c r="F5295" i="36"/>
  <c r="F5296" i="36"/>
  <c r="F5297" i="36"/>
  <c r="F5298" i="36"/>
  <c r="F5299" i="36"/>
  <c r="F5300" i="36"/>
  <c r="F5301" i="36"/>
  <c r="F5302" i="36"/>
  <c r="F5303" i="36"/>
  <c r="F5304" i="36"/>
  <c r="F5305" i="36"/>
  <c r="F5306" i="36"/>
  <c r="F5307" i="36"/>
  <c r="F5308" i="36"/>
  <c r="F5309" i="36"/>
  <c r="F5310" i="36"/>
  <c r="F5311" i="36"/>
  <c r="F5312" i="36"/>
  <c r="F5313" i="36"/>
  <c r="F5314" i="36"/>
  <c r="F5315" i="36"/>
  <c r="F5316" i="36"/>
  <c r="F5317" i="36"/>
  <c r="F5318" i="36"/>
  <c r="F5319" i="36"/>
  <c r="F5320" i="36"/>
  <c r="F5321" i="36"/>
  <c r="F5322" i="36"/>
  <c r="F5323" i="36"/>
  <c r="F5324" i="36"/>
  <c r="F5325" i="36"/>
  <c r="F5326" i="36"/>
  <c r="F5327" i="36"/>
  <c r="F5328" i="36"/>
  <c r="F5329" i="36"/>
  <c r="F5330" i="36"/>
  <c r="F5331" i="36"/>
  <c r="F5332" i="36"/>
  <c r="F5333" i="36"/>
  <c r="F5334" i="36"/>
  <c r="F5335" i="36"/>
  <c r="F5336" i="36"/>
  <c r="F5337" i="36"/>
  <c r="F5338" i="36"/>
  <c r="F5339" i="36"/>
  <c r="F5340" i="36"/>
  <c r="F5341" i="36"/>
  <c r="F5342" i="36"/>
  <c r="F5343" i="36"/>
  <c r="F5344" i="36"/>
  <c r="F5345" i="36"/>
  <c r="F5346" i="36"/>
  <c r="F5347" i="36"/>
  <c r="F5348" i="36"/>
  <c r="F5349" i="36"/>
  <c r="F5350" i="36"/>
  <c r="F5351" i="36"/>
  <c r="F5352" i="36"/>
  <c r="F5353" i="36"/>
  <c r="F5354" i="36"/>
  <c r="F5355" i="36"/>
  <c r="F5356" i="36"/>
  <c r="F5357" i="36"/>
  <c r="F5358" i="36"/>
  <c r="F5359" i="36"/>
  <c r="F5360" i="36"/>
  <c r="F5361" i="36"/>
  <c r="F5362" i="36"/>
  <c r="F5363" i="36"/>
  <c r="F5364" i="36"/>
  <c r="F5365" i="36"/>
  <c r="F5366" i="36"/>
  <c r="F5367" i="36"/>
  <c r="F5368" i="36"/>
  <c r="F5369" i="36"/>
  <c r="F5370" i="36"/>
  <c r="F5371" i="36"/>
  <c r="F5372" i="36"/>
  <c r="F5373" i="36"/>
  <c r="F5374" i="36"/>
  <c r="F5375" i="36"/>
  <c r="F5376" i="36"/>
  <c r="F5377" i="36"/>
  <c r="F5378" i="36"/>
  <c r="F5379" i="36"/>
  <c r="F5380" i="36"/>
  <c r="F5381" i="36"/>
  <c r="F5382" i="36"/>
  <c r="F5383" i="36"/>
  <c r="F5384" i="36"/>
  <c r="F5385" i="36"/>
  <c r="F5386" i="36"/>
  <c r="F5387" i="36"/>
  <c r="F5388" i="36"/>
  <c r="F5389" i="36"/>
  <c r="F5390" i="36"/>
  <c r="F5391" i="36"/>
  <c r="F5392" i="36"/>
  <c r="F5393" i="36"/>
  <c r="F5394" i="36"/>
  <c r="F5395" i="36"/>
  <c r="F5396" i="36"/>
  <c r="F5397" i="36"/>
  <c r="F5398" i="36"/>
  <c r="F5399" i="36"/>
  <c r="F5400" i="36"/>
  <c r="F5401" i="36"/>
  <c r="F5402" i="36"/>
  <c r="F5403" i="36"/>
  <c r="F5404" i="36"/>
  <c r="F5405" i="36"/>
  <c r="F5406" i="36"/>
  <c r="F5407" i="36"/>
  <c r="F5408" i="36"/>
  <c r="F5409" i="36"/>
  <c r="F5410" i="36"/>
  <c r="F5411" i="36"/>
  <c r="F5412" i="36"/>
  <c r="F5413" i="36"/>
  <c r="F5414" i="36"/>
  <c r="F5415" i="36"/>
  <c r="F5416" i="36"/>
  <c r="F5417" i="36"/>
  <c r="F5418" i="36"/>
  <c r="F5419" i="36"/>
  <c r="F5420" i="36"/>
  <c r="F5421" i="36"/>
  <c r="F5422" i="36"/>
  <c r="F5423" i="36"/>
  <c r="F5424" i="36"/>
  <c r="F5425" i="36"/>
  <c r="F5426" i="36"/>
  <c r="F5427" i="36"/>
  <c r="F5428" i="36"/>
  <c r="F5429" i="36"/>
  <c r="F5430" i="36"/>
  <c r="F5431" i="36"/>
  <c r="F5432" i="36"/>
  <c r="F5433" i="36"/>
  <c r="F5434" i="36"/>
  <c r="F5435" i="36"/>
  <c r="F5436" i="36"/>
  <c r="F5437" i="36"/>
  <c r="F5438" i="36"/>
  <c r="F5439" i="36"/>
  <c r="F5440" i="36"/>
  <c r="F5441" i="36"/>
  <c r="F5442" i="36"/>
  <c r="F5443" i="36"/>
  <c r="F5444" i="36"/>
  <c r="F5445" i="36"/>
  <c r="F5446" i="36"/>
  <c r="F5447" i="36"/>
  <c r="F5448" i="36"/>
  <c r="F5449" i="36"/>
  <c r="F5450" i="36"/>
  <c r="F5451" i="36"/>
  <c r="F5452" i="36"/>
  <c r="F5453" i="36"/>
  <c r="F5454" i="36"/>
  <c r="F5455" i="36"/>
  <c r="F5456" i="36"/>
  <c r="F5457" i="36"/>
  <c r="F5458" i="36"/>
  <c r="F5459" i="36"/>
  <c r="F5460" i="36"/>
  <c r="F5461" i="36"/>
  <c r="F5462" i="36"/>
  <c r="F5463" i="36"/>
  <c r="F5464" i="36"/>
  <c r="F5465" i="36"/>
  <c r="F5466" i="36"/>
  <c r="F5467" i="36"/>
  <c r="F5468" i="36"/>
  <c r="F5469" i="36"/>
  <c r="F5470" i="36"/>
  <c r="F5471" i="36"/>
  <c r="F5472" i="36"/>
  <c r="F5473" i="36"/>
  <c r="F5474" i="36"/>
  <c r="F5475" i="36"/>
  <c r="F5476" i="36"/>
  <c r="F5477" i="36"/>
  <c r="F5478" i="36"/>
  <c r="F5479" i="36"/>
  <c r="F5480" i="36"/>
  <c r="F5481" i="36"/>
  <c r="F5482" i="36"/>
  <c r="F5483" i="36"/>
  <c r="F5484" i="36"/>
  <c r="F5485" i="36"/>
  <c r="F5486" i="36"/>
  <c r="F5487" i="36"/>
  <c r="F5488" i="36"/>
  <c r="F5489" i="36"/>
  <c r="F5490" i="36"/>
  <c r="F5491" i="36"/>
  <c r="F5492" i="36"/>
  <c r="F5493" i="36"/>
  <c r="F5494" i="36"/>
  <c r="F5495" i="36"/>
  <c r="F5496" i="36"/>
  <c r="F5497" i="36"/>
  <c r="F5498" i="36"/>
  <c r="F5499" i="36"/>
  <c r="F5500" i="36"/>
  <c r="F5501" i="36"/>
  <c r="F5502" i="36"/>
  <c r="F5503" i="36"/>
  <c r="F5504" i="36"/>
  <c r="F5505" i="36"/>
  <c r="F5506" i="36"/>
  <c r="F5507" i="36"/>
  <c r="F5508" i="36"/>
  <c r="F5509" i="36"/>
  <c r="F5510" i="36"/>
  <c r="F5511" i="36"/>
  <c r="F5512" i="36"/>
  <c r="F5513" i="36"/>
  <c r="F5514" i="36"/>
  <c r="F5515" i="36"/>
  <c r="F5516" i="36"/>
  <c r="F5517" i="36"/>
  <c r="F5518" i="36"/>
  <c r="F5519" i="36"/>
  <c r="F5520" i="36"/>
  <c r="F5521" i="36"/>
  <c r="F5522" i="36"/>
  <c r="F5523" i="36"/>
  <c r="F5524" i="36"/>
  <c r="F5525" i="36"/>
  <c r="F5526" i="36"/>
  <c r="F5527" i="36"/>
  <c r="F5528" i="36"/>
  <c r="F5529" i="36"/>
  <c r="F5530" i="36"/>
  <c r="F5531" i="36"/>
  <c r="F5532" i="36"/>
  <c r="F5533" i="36"/>
  <c r="F5534" i="36"/>
  <c r="F5535" i="36"/>
  <c r="F5536" i="36"/>
  <c r="F5537" i="36"/>
  <c r="F5538" i="36"/>
  <c r="F5539" i="36"/>
  <c r="F5540" i="36"/>
  <c r="F5541" i="36"/>
  <c r="F5542" i="36"/>
  <c r="F5543" i="36"/>
  <c r="F5544" i="36"/>
  <c r="F5545" i="36"/>
  <c r="F5546" i="36"/>
  <c r="F5547" i="36"/>
  <c r="F5548" i="36"/>
  <c r="F5549" i="36"/>
  <c r="F5550" i="36"/>
  <c r="F5551" i="36"/>
  <c r="F5552" i="36"/>
  <c r="F5553" i="36"/>
  <c r="F5554" i="36"/>
  <c r="F5555" i="36"/>
  <c r="F5556" i="36"/>
  <c r="F5557" i="36"/>
  <c r="F5558" i="36"/>
  <c r="F5559" i="36"/>
  <c r="F5560" i="36"/>
  <c r="F5561" i="36"/>
  <c r="F5562" i="36"/>
  <c r="F5563" i="36"/>
  <c r="F5564" i="36"/>
  <c r="F5565" i="36"/>
  <c r="F5566" i="36"/>
  <c r="F5567" i="36"/>
  <c r="F5568" i="36"/>
  <c r="F5569" i="36"/>
  <c r="F5570" i="36"/>
  <c r="F5571" i="36"/>
  <c r="F5572" i="36"/>
  <c r="F5573" i="36"/>
  <c r="F5574" i="36"/>
  <c r="F5575" i="36"/>
  <c r="F5576" i="36"/>
  <c r="F5577" i="36"/>
  <c r="F5578" i="36"/>
  <c r="F5579" i="36"/>
  <c r="F5580" i="36"/>
  <c r="F5581" i="36"/>
  <c r="F5582" i="36"/>
  <c r="F5583" i="36"/>
  <c r="F5584" i="36"/>
  <c r="F5585" i="36"/>
  <c r="F5586" i="36"/>
  <c r="F5587" i="36"/>
  <c r="F5588" i="36"/>
  <c r="F5589" i="36"/>
  <c r="F5590" i="36"/>
  <c r="F5591" i="36"/>
  <c r="F5592" i="36"/>
  <c r="F5593" i="36"/>
  <c r="F5594" i="36"/>
  <c r="F5595" i="36"/>
  <c r="F5596" i="36"/>
  <c r="F5597" i="36"/>
  <c r="F5598" i="36"/>
  <c r="F5599" i="36"/>
  <c r="F5600" i="36"/>
  <c r="F5601" i="36"/>
  <c r="F5602" i="36"/>
  <c r="F5603" i="36"/>
  <c r="F5604" i="36"/>
  <c r="F5605" i="36"/>
  <c r="F5606" i="36"/>
  <c r="F5607" i="36"/>
  <c r="F5608" i="36"/>
  <c r="F5609" i="36"/>
  <c r="F5610" i="36"/>
  <c r="F5611" i="36"/>
  <c r="F5612" i="36"/>
  <c r="F5613" i="36"/>
  <c r="F5614" i="36"/>
  <c r="F5615" i="36"/>
  <c r="F5616" i="36"/>
  <c r="F5617" i="36"/>
  <c r="F5618" i="36"/>
  <c r="F5619" i="36"/>
  <c r="F5620" i="36"/>
  <c r="F5621" i="36"/>
  <c r="F5622" i="36"/>
  <c r="F5623" i="36"/>
  <c r="F5624" i="36"/>
  <c r="F5625" i="36"/>
  <c r="F5626" i="36"/>
  <c r="F5627" i="36"/>
  <c r="F5628" i="36"/>
  <c r="F5629" i="36"/>
  <c r="F5630" i="36"/>
  <c r="F5631" i="36"/>
  <c r="F5632" i="36"/>
  <c r="F5633" i="36"/>
  <c r="F5634" i="36"/>
  <c r="F5635" i="36"/>
  <c r="F5636" i="36"/>
  <c r="F5637" i="36"/>
  <c r="F5638" i="36"/>
  <c r="F5639" i="36"/>
  <c r="F5640" i="36"/>
  <c r="F5641" i="36"/>
  <c r="F5642" i="36"/>
  <c r="F5643" i="36"/>
  <c r="F5644" i="36"/>
  <c r="F5645" i="36"/>
  <c r="F5646" i="36"/>
  <c r="F5647" i="36"/>
  <c r="F5648" i="36"/>
  <c r="F5649" i="36"/>
  <c r="F5650" i="36"/>
  <c r="F5651" i="36"/>
  <c r="F5652" i="36"/>
  <c r="F5653" i="36"/>
  <c r="F5654" i="36"/>
  <c r="F5655" i="36"/>
  <c r="F5656" i="36"/>
  <c r="F5657" i="36"/>
  <c r="F5658" i="36"/>
  <c r="F5659" i="36"/>
  <c r="F5660" i="36"/>
  <c r="F5661" i="36"/>
  <c r="F5662" i="36"/>
  <c r="F5663" i="36"/>
  <c r="F5664" i="36"/>
  <c r="F5665" i="36"/>
  <c r="F5666" i="36"/>
  <c r="F5667" i="36"/>
  <c r="F5668" i="36"/>
  <c r="F5669" i="36"/>
  <c r="F5670" i="36"/>
  <c r="F5671" i="36"/>
  <c r="F5672" i="36"/>
  <c r="F5673" i="36"/>
  <c r="F5674" i="36"/>
  <c r="F5675" i="36"/>
  <c r="F5676" i="36"/>
  <c r="F5677" i="36"/>
  <c r="F5678" i="36"/>
  <c r="F5679" i="36"/>
  <c r="F5680" i="36"/>
  <c r="F5681" i="36"/>
  <c r="F5682" i="36"/>
  <c r="F5683" i="36"/>
  <c r="F5684" i="36"/>
  <c r="F5685" i="36"/>
  <c r="F5686" i="36"/>
  <c r="F5687" i="36"/>
  <c r="F5688" i="36"/>
  <c r="F5689" i="36"/>
  <c r="F5690" i="36"/>
  <c r="F5691" i="36"/>
  <c r="F5692" i="36"/>
  <c r="F5693" i="36"/>
  <c r="F5694" i="36"/>
  <c r="F5695" i="36"/>
  <c r="F5696" i="36"/>
  <c r="F5697" i="36"/>
  <c r="F5698" i="36"/>
  <c r="F5699" i="36"/>
  <c r="F5700" i="36"/>
  <c r="F5701" i="36"/>
  <c r="F5702" i="36"/>
  <c r="F5703" i="36"/>
  <c r="F5704" i="36"/>
  <c r="F5705" i="36"/>
  <c r="F5706" i="36"/>
  <c r="F5707" i="36"/>
  <c r="F5708" i="36"/>
  <c r="F5709" i="36"/>
  <c r="F5710" i="36"/>
  <c r="F5711" i="36"/>
  <c r="F5712" i="36"/>
  <c r="F5713" i="36"/>
  <c r="F5714" i="36"/>
  <c r="F5715" i="36"/>
  <c r="F5716" i="36"/>
  <c r="F5717" i="36"/>
  <c r="F5718" i="36"/>
  <c r="F5719" i="36"/>
  <c r="F5720" i="36"/>
  <c r="F5721" i="36"/>
  <c r="F5722" i="36"/>
  <c r="F5723" i="36"/>
  <c r="F5724" i="36"/>
  <c r="F5725" i="36"/>
  <c r="F5726" i="36"/>
  <c r="F5727" i="36"/>
  <c r="F5728" i="36"/>
  <c r="F5729" i="36"/>
  <c r="F5730" i="36"/>
  <c r="F5731" i="36"/>
  <c r="F5732" i="36"/>
  <c r="F5733" i="36"/>
  <c r="F5734" i="36"/>
  <c r="F5735" i="36"/>
  <c r="F5736" i="36"/>
  <c r="F5737" i="36"/>
  <c r="F5738" i="36"/>
  <c r="F5739" i="36"/>
  <c r="F5740" i="36"/>
  <c r="F5741" i="36"/>
  <c r="F5742" i="36"/>
  <c r="F5743" i="36"/>
  <c r="F5744" i="36"/>
  <c r="F5745" i="36"/>
  <c r="F5746" i="36"/>
  <c r="F5747" i="36"/>
  <c r="F5748" i="36"/>
  <c r="F5749" i="36"/>
  <c r="F5750" i="36"/>
  <c r="F5751" i="36"/>
  <c r="F5752" i="36"/>
  <c r="F5753" i="36"/>
  <c r="F5754" i="36"/>
  <c r="F5755" i="36"/>
  <c r="F5756" i="36"/>
  <c r="F5757" i="36"/>
  <c r="F5758" i="36"/>
  <c r="F5759" i="36"/>
  <c r="F5760" i="36"/>
  <c r="F5761" i="36"/>
  <c r="F5762" i="36"/>
  <c r="F5763" i="36"/>
  <c r="F5764" i="36"/>
  <c r="F5765" i="36"/>
  <c r="F5766" i="36"/>
  <c r="F5767" i="36"/>
  <c r="F5768" i="36"/>
  <c r="F5769" i="36"/>
  <c r="F5770" i="36"/>
  <c r="F5771" i="36"/>
  <c r="F5772" i="36"/>
  <c r="F5773" i="36"/>
  <c r="F5774" i="36"/>
  <c r="F5775" i="36"/>
  <c r="F5776" i="36"/>
  <c r="F5777" i="36"/>
  <c r="F5778" i="36"/>
  <c r="F5779" i="36"/>
  <c r="F5780" i="36"/>
  <c r="F5781" i="36"/>
  <c r="F5782" i="36"/>
  <c r="F5783" i="36"/>
  <c r="F5784" i="36"/>
  <c r="F5785" i="36"/>
  <c r="F5786" i="36"/>
  <c r="F5787" i="36"/>
  <c r="F5788" i="36"/>
  <c r="F5789" i="36"/>
  <c r="F5790" i="36"/>
  <c r="F5791" i="36"/>
  <c r="F5792" i="36"/>
  <c r="F5793" i="36"/>
  <c r="F5794" i="36"/>
  <c r="F5795" i="36"/>
  <c r="F5796" i="36"/>
  <c r="F5797" i="36"/>
  <c r="F5798" i="36"/>
  <c r="F5799" i="36"/>
  <c r="F5800" i="36"/>
  <c r="F5801" i="36"/>
  <c r="F5802" i="36"/>
  <c r="F5803" i="36"/>
  <c r="F5804" i="36"/>
  <c r="F5805" i="36"/>
  <c r="F5806" i="36"/>
  <c r="F5807" i="36"/>
  <c r="F5808" i="36"/>
  <c r="F5809" i="36"/>
  <c r="F5810" i="36"/>
  <c r="F5811" i="36"/>
  <c r="F5812" i="36"/>
  <c r="F5813" i="36"/>
  <c r="F5814" i="36"/>
  <c r="F5815" i="36"/>
  <c r="F5816" i="36"/>
  <c r="F5817" i="36"/>
  <c r="F5818" i="36"/>
  <c r="F5819" i="36"/>
  <c r="F5820" i="36"/>
  <c r="F5821" i="36"/>
  <c r="F5822" i="36"/>
  <c r="F5823" i="36"/>
  <c r="F5824" i="36"/>
  <c r="F5825" i="36"/>
  <c r="F5826" i="36"/>
  <c r="F5827" i="36"/>
  <c r="F5828" i="36"/>
  <c r="F5829" i="36"/>
  <c r="F5830" i="36"/>
  <c r="F5831" i="36"/>
  <c r="F5832" i="36"/>
  <c r="F5833" i="36"/>
  <c r="F5834" i="36"/>
  <c r="F5835" i="36"/>
  <c r="F5836" i="36"/>
  <c r="F5837" i="36"/>
  <c r="F5838" i="36"/>
  <c r="F5839" i="36"/>
  <c r="F5840" i="36"/>
  <c r="F5841" i="36"/>
  <c r="F5842" i="36"/>
  <c r="F5843" i="36"/>
  <c r="F5844" i="36"/>
  <c r="F5845" i="36"/>
  <c r="F5846" i="36"/>
  <c r="F5847" i="36"/>
  <c r="F5848" i="36"/>
  <c r="F5849" i="36"/>
  <c r="F5850" i="36"/>
  <c r="F5851" i="36"/>
  <c r="F5852" i="36"/>
  <c r="F5853" i="36"/>
  <c r="F5854" i="36"/>
  <c r="F5855" i="36"/>
  <c r="F5856" i="36"/>
  <c r="F5857" i="36"/>
  <c r="F5858" i="36"/>
  <c r="F5859" i="36"/>
  <c r="F5860" i="36"/>
  <c r="F5861" i="36"/>
  <c r="F5862" i="36"/>
  <c r="F5863" i="36"/>
  <c r="F5864" i="36"/>
  <c r="F5865" i="36"/>
  <c r="F5866" i="36"/>
  <c r="F5867" i="36"/>
  <c r="F5868" i="36"/>
  <c r="F5869" i="36"/>
  <c r="F5870" i="36"/>
  <c r="F5871" i="36"/>
  <c r="F5872" i="36"/>
  <c r="F5873" i="36"/>
  <c r="F5874" i="36"/>
  <c r="F5875" i="36"/>
  <c r="F5876" i="36"/>
  <c r="F5877" i="36"/>
  <c r="F5878" i="36"/>
  <c r="F5879" i="36"/>
  <c r="F5880" i="36"/>
  <c r="F5881" i="36"/>
  <c r="F5882" i="36"/>
  <c r="F5883" i="36"/>
  <c r="F5884" i="36"/>
  <c r="F5885" i="36"/>
  <c r="F5886" i="36"/>
  <c r="F5887" i="36"/>
  <c r="F5888" i="36"/>
  <c r="F5889" i="36"/>
  <c r="F5890" i="36"/>
  <c r="F5891" i="36"/>
  <c r="F5892" i="36"/>
  <c r="F5893" i="36"/>
  <c r="F5894" i="36"/>
  <c r="F5895" i="36"/>
  <c r="F5896" i="36"/>
  <c r="F5897" i="36"/>
  <c r="F5898" i="36"/>
  <c r="F5899" i="36"/>
  <c r="F5900" i="36"/>
  <c r="F5901" i="36"/>
  <c r="F5902" i="36"/>
  <c r="F5903" i="36"/>
  <c r="F5904" i="36"/>
  <c r="F5905" i="36"/>
  <c r="F5906" i="36"/>
  <c r="F5907" i="36"/>
  <c r="F5908" i="36"/>
  <c r="F5909" i="36"/>
  <c r="F5910" i="36"/>
  <c r="F5911" i="36"/>
  <c r="F5912" i="36"/>
  <c r="F5913" i="36"/>
  <c r="F5914" i="36"/>
  <c r="F5915" i="36"/>
  <c r="F5916" i="36"/>
  <c r="F5917" i="36"/>
  <c r="F5918" i="36"/>
  <c r="F5919" i="36"/>
  <c r="F5920" i="36"/>
  <c r="F5921" i="36"/>
  <c r="F5922" i="36"/>
  <c r="F5923" i="36"/>
  <c r="F5924" i="36"/>
  <c r="F5925" i="36"/>
  <c r="F5926" i="36"/>
  <c r="F5927" i="36"/>
  <c r="F5928" i="36"/>
  <c r="F5929" i="36"/>
  <c r="F5930" i="36"/>
  <c r="F5931" i="36"/>
  <c r="F5932" i="36"/>
  <c r="F5933" i="36"/>
  <c r="F5934" i="36"/>
  <c r="F5935" i="36"/>
  <c r="F5936" i="36"/>
  <c r="F5937" i="36"/>
  <c r="F5938" i="36"/>
  <c r="F5939" i="36"/>
  <c r="F5940" i="36"/>
  <c r="F5941" i="36"/>
  <c r="F5942" i="36"/>
  <c r="F5943" i="36"/>
  <c r="F5944" i="36"/>
  <c r="F5945" i="36"/>
  <c r="F5946" i="36"/>
  <c r="F5947" i="36"/>
  <c r="F5948" i="36"/>
  <c r="F5949" i="36"/>
  <c r="F5950" i="36"/>
  <c r="F5951" i="36"/>
  <c r="F5952" i="36"/>
  <c r="F5953" i="36"/>
  <c r="F5954" i="36"/>
  <c r="F5955" i="36"/>
  <c r="F5956" i="36"/>
  <c r="F5957" i="36"/>
  <c r="F5958" i="36"/>
  <c r="F5959" i="36"/>
  <c r="F5960" i="36"/>
  <c r="F5961" i="36"/>
  <c r="F5962" i="36"/>
  <c r="F5963" i="36"/>
  <c r="F5964" i="36"/>
  <c r="F5965" i="36"/>
  <c r="F5966" i="36"/>
  <c r="F5967" i="36"/>
  <c r="F5968" i="36"/>
  <c r="F5969" i="36"/>
  <c r="F5970" i="36"/>
  <c r="F5971" i="36"/>
  <c r="F5972" i="36"/>
  <c r="F5973" i="36"/>
  <c r="F5974" i="36"/>
  <c r="F5975" i="36"/>
  <c r="F5976" i="36"/>
  <c r="F5977" i="36"/>
  <c r="F5978" i="36"/>
  <c r="F5979" i="36"/>
  <c r="F5980" i="36"/>
  <c r="F5981" i="36"/>
  <c r="F5982" i="36"/>
  <c r="F5983" i="36"/>
  <c r="F5984" i="36"/>
  <c r="F5985" i="36"/>
  <c r="F5986" i="36"/>
  <c r="F5987" i="36"/>
  <c r="F5988" i="36"/>
  <c r="F5989" i="36"/>
  <c r="F5990" i="36"/>
  <c r="F5991" i="36"/>
  <c r="F5992" i="36"/>
  <c r="F5993" i="36"/>
  <c r="F5994" i="36"/>
  <c r="F5995" i="36"/>
  <c r="F5996" i="36"/>
  <c r="F5997" i="36"/>
  <c r="F5998" i="36"/>
  <c r="F5999" i="36"/>
  <c r="F6000" i="36"/>
  <c r="F6001" i="36"/>
  <c r="F6002" i="36"/>
  <c r="F6003" i="36"/>
  <c r="F6004" i="36"/>
  <c r="F6005" i="36"/>
  <c r="F6006" i="36"/>
  <c r="F6007" i="36"/>
  <c r="F6008" i="36"/>
  <c r="F6009" i="36"/>
  <c r="F6010" i="36"/>
  <c r="F6011" i="36"/>
  <c r="F6012" i="36"/>
  <c r="F6013" i="36"/>
  <c r="F6014" i="36"/>
  <c r="F6015" i="36"/>
  <c r="F6016" i="36"/>
  <c r="F6017" i="36"/>
  <c r="F6018" i="36"/>
  <c r="F6019" i="36"/>
  <c r="F6020" i="36"/>
  <c r="F6021" i="36"/>
  <c r="F6022" i="36"/>
  <c r="F6023" i="36"/>
  <c r="F6024" i="36"/>
  <c r="F6025" i="36"/>
  <c r="F6026" i="36"/>
  <c r="F6027" i="36"/>
  <c r="F6028" i="36"/>
  <c r="F6029" i="36"/>
  <c r="F6030" i="36"/>
  <c r="F6031" i="36"/>
  <c r="F6032" i="36"/>
  <c r="F6033" i="36"/>
  <c r="F6034" i="36"/>
  <c r="F6035" i="36"/>
  <c r="F6036" i="36"/>
  <c r="F6037" i="36"/>
  <c r="F6038" i="36"/>
  <c r="F6039" i="36"/>
  <c r="F6040" i="36"/>
  <c r="F6041" i="36"/>
  <c r="F6042" i="36"/>
  <c r="F6043" i="36"/>
  <c r="F6044" i="36"/>
  <c r="F6045" i="36"/>
  <c r="F6046" i="36"/>
  <c r="F6047" i="36"/>
  <c r="F6048" i="36"/>
  <c r="F6049" i="36"/>
  <c r="F6050" i="36"/>
  <c r="F6051" i="36"/>
  <c r="F6052" i="36"/>
  <c r="F6053" i="36"/>
  <c r="F6054" i="36"/>
  <c r="F6055" i="36"/>
  <c r="F6056" i="36"/>
  <c r="F6057" i="36"/>
  <c r="F6058" i="36"/>
  <c r="F6059" i="36"/>
  <c r="F6060" i="36"/>
  <c r="F6061" i="36"/>
  <c r="F6062" i="36"/>
  <c r="F6063" i="36"/>
  <c r="F6064" i="36"/>
  <c r="F6065" i="36"/>
  <c r="F6066" i="36"/>
  <c r="F6067" i="36"/>
  <c r="F6068" i="36"/>
  <c r="F6069" i="36"/>
  <c r="F6070" i="36"/>
  <c r="F6071" i="36"/>
  <c r="F6072" i="36"/>
  <c r="F6073" i="36"/>
  <c r="F6074" i="36"/>
  <c r="F6075" i="36"/>
  <c r="F6076" i="36"/>
  <c r="F6077" i="36"/>
  <c r="F6078" i="36"/>
  <c r="F6079" i="36"/>
  <c r="F6080" i="36"/>
  <c r="F6081" i="36"/>
  <c r="F6082" i="36"/>
  <c r="F6083" i="36"/>
  <c r="F6084" i="36"/>
  <c r="F6085" i="36"/>
  <c r="F6086" i="36"/>
  <c r="F6087" i="36"/>
  <c r="F6088" i="36"/>
  <c r="F6089" i="36"/>
  <c r="F6090" i="36"/>
  <c r="F6091" i="36"/>
  <c r="F6092" i="36"/>
  <c r="F6093" i="36"/>
  <c r="F6094" i="36"/>
  <c r="F6095" i="36"/>
  <c r="F6096" i="36"/>
  <c r="F6097" i="36"/>
  <c r="F6098" i="36"/>
  <c r="F6099" i="36"/>
  <c r="F6100" i="36"/>
  <c r="F6101" i="36"/>
  <c r="F6102" i="36"/>
  <c r="F6103" i="36"/>
  <c r="F6104" i="36"/>
  <c r="F6105" i="36"/>
  <c r="F6106" i="36"/>
  <c r="F6107" i="36"/>
  <c r="F6108" i="36"/>
  <c r="F6109" i="36"/>
  <c r="F6110" i="36"/>
  <c r="F6111" i="36"/>
  <c r="F6112" i="36"/>
  <c r="F6113" i="36"/>
  <c r="F6114" i="36"/>
  <c r="F6115" i="36"/>
  <c r="F6116" i="36"/>
  <c r="F6117" i="36"/>
  <c r="F6118" i="36"/>
  <c r="F6119" i="36"/>
  <c r="F6120" i="36"/>
  <c r="F6121" i="36"/>
  <c r="F6122" i="36"/>
  <c r="F6123" i="36"/>
  <c r="F6124" i="36"/>
  <c r="F6125" i="36"/>
  <c r="F6126" i="36"/>
  <c r="F6127" i="36"/>
  <c r="F6128" i="36"/>
  <c r="F6129" i="36"/>
  <c r="F6130" i="36"/>
  <c r="F6131" i="36"/>
  <c r="F6132" i="36"/>
  <c r="F6133" i="36"/>
  <c r="F6134" i="36"/>
  <c r="F6135" i="36"/>
  <c r="F6136" i="36"/>
  <c r="F6137" i="36"/>
  <c r="F6138" i="36"/>
  <c r="F6139" i="36"/>
  <c r="F6140" i="36"/>
  <c r="F6141" i="36"/>
  <c r="F6142" i="36"/>
  <c r="F6143" i="36"/>
  <c r="F6144" i="36"/>
  <c r="F6145" i="36"/>
  <c r="F6146" i="36"/>
  <c r="F6147" i="36"/>
  <c r="F6148" i="36"/>
  <c r="F6149" i="36"/>
  <c r="F6150" i="36"/>
  <c r="F6151" i="36"/>
  <c r="F6152" i="36"/>
  <c r="F6153" i="36"/>
  <c r="F6154" i="36"/>
  <c r="F6155" i="36"/>
  <c r="F6156" i="36"/>
  <c r="F6157" i="36"/>
  <c r="F6158" i="36"/>
  <c r="F6159" i="36"/>
  <c r="F6160" i="36"/>
  <c r="F6161" i="36"/>
  <c r="F6162" i="36"/>
  <c r="F6163" i="36"/>
  <c r="F6164" i="36"/>
  <c r="F6165" i="36"/>
  <c r="F6166" i="36"/>
  <c r="F6167" i="36"/>
  <c r="F6168" i="36"/>
  <c r="F6169" i="36"/>
  <c r="F6170" i="36"/>
  <c r="F6171" i="36"/>
  <c r="F6172" i="36"/>
  <c r="F6173" i="36"/>
  <c r="F6174" i="36"/>
  <c r="F6175" i="36"/>
  <c r="F6176" i="36"/>
  <c r="F6177" i="36"/>
  <c r="F6178" i="36"/>
  <c r="F6179" i="36"/>
  <c r="F6180" i="36"/>
  <c r="F6181" i="36"/>
  <c r="F6182" i="36"/>
  <c r="F6183" i="36"/>
  <c r="F6184" i="36"/>
  <c r="F6185" i="36"/>
  <c r="F6186" i="36"/>
  <c r="F6187" i="36"/>
  <c r="F6188" i="36"/>
  <c r="F6189" i="36"/>
  <c r="F6190" i="36"/>
  <c r="F6191" i="36"/>
  <c r="F6192" i="36"/>
  <c r="F6193" i="36"/>
  <c r="F6194" i="36"/>
  <c r="F6195" i="36"/>
  <c r="F6196" i="36"/>
  <c r="F6197" i="36"/>
  <c r="F6198" i="36"/>
  <c r="F6199" i="36"/>
  <c r="F6200" i="36"/>
  <c r="F6201" i="36"/>
  <c r="F6202" i="36"/>
  <c r="F6203" i="36"/>
  <c r="F6204" i="36"/>
  <c r="F6205" i="36"/>
  <c r="F6206" i="36"/>
  <c r="F6207" i="36"/>
  <c r="F6208" i="36"/>
  <c r="F6209" i="36"/>
  <c r="F6210" i="36"/>
  <c r="F6211" i="36"/>
  <c r="F6212" i="36"/>
  <c r="F6213" i="36"/>
  <c r="F6214" i="36"/>
  <c r="F6215" i="36"/>
  <c r="F6216" i="36"/>
  <c r="F6217" i="36"/>
  <c r="F6218" i="36"/>
  <c r="F6219" i="36"/>
  <c r="F6220" i="36"/>
  <c r="F6221" i="36"/>
  <c r="F6222" i="36"/>
  <c r="F6223" i="36"/>
  <c r="F6224" i="36"/>
  <c r="F6225" i="36"/>
  <c r="F6226" i="36"/>
  <c r="F6227" i="36"/>
  <c r="F6228" i="36"/>
  <c r="F6229" i="36"/>
  <c r="F6230" i="36"/>
  <c r="F6231" i="36"/>
  <c r="F6232" i="36"/>
  <c r="F6233" i="36"/>
  <c r="F6234" i="36"/>
  <c r="F6235" i="36"/>
  <c r="F6236" i="36"/>
  <c r="F6237" i="36"/>
  <c r="F6238" i="36"/>
  <c r="F6239" i="36"/>
  <c r="F6240" i="36"/>
  <c r="F6241" i="36"/>
  <c r="F6242" i="36"/>
  <c r="F6243" i="36"/>
  <c r="F6244" i="36"/>
  <c r="F6245" i="36"/>
  <c r="F6246" i="36"/>
  <c r="F6247" i="36"/>
  <c r="F6248" i="36"/>
  <c r="F6249" i="36"/>
  <c r="F6250" i="36"/>
  <c r="F6251" i="36"/>
  <c r="F6252" i="36"/>
  <c r="F6253" i="36"/>
  <c r="F6254" i="36"/>
  <c r="F6255" i="36"/>
  <c r="F6256" i="36"/>
  <c r="F6257" i="36"/>
  <c r="F6258" i="36"/>
  <c r="F6259" i="36"/>
  <c r="F6260" i="36"/>
  <c r="F6261" i="36"/>
  <c r="F6262" i="36"/>
  <c r="F6263" i="36"/>
  <c r="F6264" i="36"/>
  <c r="F6265" i="36"/>
  <c r="F6266" i="36"/>
  <c r="F6267" i="36"/>
  <c r="F6268" i="36"/>
  <c r="F6269" i="36"/>
  <c r="F6270" i="36"/>
  <c r="F6271" i="36"/>
  <c r="F6272" i="36"/>
  <c r="F6273" i="36"/>
  <c r="F6274" i="36"/>
  <c r="F6275" i="36"/>
  <c r="F6276" i="36"/>
  <c r="F6277" i="36"/>
  <c r="F6278" i="36"/>
  <c r="F6279" i="36"/>
  <c r="F6280" i="36"/>
  <c r="F6281" i="36"/>
  <c r="F6282" i="36"/>
  <c r="F6283" i="36"/>
  <c r="F6284" i="36"/>
  <c r="F6285" i="36"/>
  <c r="F6286" i="36"/>
  <c r="F6287" i="36"/>
  <c r="F6288" i="36"/>
  <c r="F6289" i="36"/>
  <c r="F6290" i="36"/>
  <c r="F6291" i="36"/>
  <c r="F6292" i="36"/>
  <c r="F6293" i="36"/>
  <c r="F6294" i="36"/>
  <c r="F6295" i="36"/>
  <c r="F6296" i="36"/>
  <c r="F6297" i="36"/>
  <c r="F6298" i="36"/>
  <c r="F6299" i="36"/>
  <c r="F6300" i="36"/>
  <c r="F6301" i="36"/>
  <c r="F6302" i="36"/>
  <c r="F6303" i="36"/>
  <c r="F6304" i="36"/>
  <c r="F6305" i="36"/>
  <c r="F6306" i="36"/>
  <c r="F6307" i="36"/>
  <c r="F6308" i="36"/>
  <c r="F6309" i="36"/>
  <c r="F6310" i="36"/>
  <c r="F6311" i="36"/>
  <c r="F6312" i="36"/>
  <c r="F6313" i="36"/>
  <c r="F6314" i="36"/>
  <c r="F6315" i="36"/>
  <c r="F6316" i="36"/>
  <c r="F6317" i="36"/>
  <c r="F6318" i="36"/>
  <c r="F6319" i="36"/>
  <c r="F6320" i="36"/>
  <c r="F6321" i="36"/>
  <c r="F6322" i="36"/>
  <c r="F6323" i="36"/>
  <c r="F6324" i="36"/>
  <c r="F6325" i="36"/>
  <c r="F6326" i="36"/>
  <c r="F6327" i="36"/>
  <c r="F6328" i="36"/>
  <c r="F6329" i="36"/>
  <c r="F6330" i="36"/>
  <c r="F6331" i="36"/>
  <c r="F6332" i="36"/>
  <c r="F6333" i="36"/>
  <c r="F6334" i="36"/>
  <c r="F6335" i="36"/>
  <c r="F6336" i="36"/>
  <c r="F6337" i="36"/>
  <c r="F6338" i="36"/>
  <c r="F6339" i="36"/>
  <c r="F6340" i="36"/>
  <c r="F6341" i="36"/>
  <c r="F6342" i="36"/>
  <c r="F6343" i="36"/>
  <c r="F6344" i="36"/>
  <c r="F6345" i="36"/>
  <c r="F6346" i="36"/>
  <c r="F6347" i="36"/>
  <c r="F6348" i="36"/>
  <c r="F6349" i="36"/>
  <c r="F6350" i="36"/>
  <c r="F6351" i="36"/>
  <c r="F6352" i="36"/>
  <c r="F6353" i="36"/>
  <c r="F6354" i="36"/>
  <c r="F6355" i="36"/>
  <c r="F6356" i="36"/>
  <c r="F6357" i="36"/>
  <c r="F6358" i="36"/>
  <c r="F6359" i="36"/>
  <c r="F6360" i="36"/>
  <c r="F6361" i="36"/>
  <c r="F6362" i="36"/>
  <c r="F6363" i="36"/>
  <c r="F6364" i="36"/>
  <c r="F6365" i="36"/>
  <c r="F6366" i="36"/>
  <c r="F6367" i="36"/>
  <c r="F6368" i="36"/>
  <c r="F6369" i="36"/>
  <c r="F6370" i="36"/>
  <c r="F6371" i="36"/>
  <c r="F6372" i="36"/>
  <c r="F6373" i="36"/>
  <c r="F6374" i="36"/>
  <c r="F6375" i="36"/>
  <c r="F6376" i="36"/>
  <c r="F6377" i="36"/>
  <c r="F6378" i="36"/>
  <c r="F6379" i="36"/>
  <c r="F6380" i="36"/>
  <c r="F6381" i="36"/>
  <c r="F6382" i="36"/>
  <c r="F6383" i="36"/>
  <c r="F6384" i="36"/>
  <c r="F6385" i="36"/>
  <c r="F6386" i="36"/>
  <c r="F6387" i="36"/>
  <c r="F6388" i="36"/>
  <c r="F6389" i="36"/>
  <c r="F6390" i="36"/>
  <c r="F6391" i="36"/>
  <c r="F6392" i="36"/>
  <c r="F6393" i="36"/>
  <c r="F6394" i="36"/>
  <c r="F6395" i="36"/>
  <c r="F6396" i="36"/>
  <c r="F6397" i="36"/>
  <c r="F6398" i="36"/>
  <c r="F6399" i="36"/>
  <c r="F6400" i="36"/>
  <c r="F6401" i="36"/>
  <c r="F6402" i="36"/>
  <c r="F6403" i="36"/>
  <c r="F6404" i="36"/>
  <c r="F6405" i="36"/>
  <c r="F6406" i="36"/>
  <c r="F6407" i="36"/>
  <c r="F6408" i="36"/>
  <c r="F6409" i="36"/>
  <c r="F6410" i="36"/>
  <c r="F6411" i="36"/>
  <c r="F6412" i="36"/>
  <c r="F6413" i="36"/>
  <c r="F6414" i="36"/>
  <c r="F6415" i="36"/>
  <c r="F6416" i="36"/>
  <c r="F6417" i="36"/>
  <c r="F6418" i="36"/>
  <c r="F6419" i="36"/>
  <c r="F6420" i="36"/>
  <c r="F6421" i="36"/>
  <c r="F6422" i="36"/>
  <c r="F6423" i="36"/>
  <c r="F6424" i="36"/>
  <c r="F6425" i="36"/>
  <c r="F6426" i="36"/>
  <c r="F6427" i="36"/>
  <c r="F6428" i="36"/>
  <c r="F6429" i="36"/>
  <c r="F6430" i="36"/>
  <c r="F6431" i="36"/>
  <c r="F6432" i="36"/>
  <c r="F6433" i="36"/>
  <c r="F6434" i="36"/>
  <c r="F6435" i="36"/>
  <c r="F6436" i="36"/>
  <c r="F6437" i="36"/>
  <c r="F6438" i="36"/>
  <c r="F6439" i="36"/>
  <c r="F6440" i="36"/>
  <c r="F6441" i="36"/>
  <c r="F6442" i="36"/>
  <c r="F6443" i="36"/>
  <c r="F6444" i="36"/>
  <c r="F6445" i="36"/>
  <c r="F6446" i="36"/>
  <c r="F6447" i="36"/>
  <c r="F6448" i="36"/>
  <c r="F6449" i="36"/>
  <c r="F6450" i="36"/>
  <c r="F6451" i="36"/>
  <c r="F6452" i="36"/>
  <c r="F6453" i="36"/>
  <c r="F6454" i="36"/>
  <c r="F6455" i="36"/>
  <c r="F6456" i="36"/>
  <c r="F6457" i="36"/>
  <c r="F6458" i="36"/>
  <c r="F6459" i="36"/>
  <c r="F6460" i="36"/>
  <c r="F6461" i="36"/>
  <c r="F6462" i="36"/>
  <c r="F6463" i="36"/>
  <c r="F6464" i="36"/>
  <c r="F6465" i="36"/>
  <c r="F6466" i="36"/>
  <c r="F6467" i="36"/>
  <c r="F6468" i="36"/>
  <c r="F6469" i="36"/>
  <c r="F6470" i="36"/>
  <c r="F6471" i="36"/>
  <c r="F6472" i="36"/>
  <c r="F6473" i="36"/>
  <c r="F6474" i="36"/>
  <c r="F6475" i="36"/>
  <c r="F6476" i="36"/>
  <c r="F6477" i="36"/>
  <c r="F6478" i="36"/>
  <c r="F6479" i="36"/>
  <c r="F6480" i="36"/>
  <c r="F6481" i="36"/>
  <c r="F6482" i="36"/>
  <c r="F6483" i="36"/>
  <c r="F6484" i="36"/>
  <c r="F6485" i="36"/>
  <c r="F6486" i="36"/>
  <c r="F6487" i="36"/>
  <c r="F6488" i="36"/>
  <c r="F6489" i="36"/>
  <c r="F6490" i="36"/>
  <c r="F6491" i="36"/>
  <c r="F6492" i="36"/>
  <c r="F6493" i="36"/>
  <c r="F6494" i="36"/>
  <c r="F6495" i="36"/>
  <c r="F6496" i="36"/>
  <c r="F6497" i="36"/>
  <c r="F6498" i="36"/>
  <c r="F6499" i="36"/>
  <c r="F6500" i="36"/>
  <c r="F6501" i="36"/>
  <c r="F6502" i="36"/>
  <c r="F6503" i="36"/>
  <c r="F6504" i="36"/>
  <c r="F6505" i="36"/>
  <c r="F6506" i="36"/>
  <c r="F6507" i="36"/>
  <c r="F6508" i="36"/>
  <c r="F6509" i="36"/>
  <c r="F6510" i="36"/>
  <c r="F6511" i="36"/>
  <c r="F6512" i="36"/>
  <c r="F6513" i="36"/>
  <c r="F6514" i="36"/>
  <c r="F6515" i="36"/>
  <c r="F6516" i="36"/>
  <c r="F6517" i="36"/>
  <c r="F6518" i="36"/>
  <c r="F6519" i="36"/>
  <c r="F6520" i="36"/>
  <c r="F6521" i="36"/>
  <c r="F6522" i="36"/>
  <c r="F6523" i="36"/>
  <c r="F6524" i="36"/>
  <c r="F6525" i="36"/>
  <c r="F6526" i="36"/>
  <c r="F6527" i="36"/>
  <c r="F6528" i="36"/>
  <c r="F6529" i="36"/>
  <c r="F6530" i="36"/>
  <c r="F6531" i="36"/>
  <c r="F6532" i="36"/>
  <c r="F6533" i="36"/>
  <c r="F6534" i="36"/>
  <c r="F6535" i="36"/>
  <c r="F6536" i="36"/>
  <c r="F6537" i="36"/>
  <c r="F6538" i="36"/>
  <c r="F6539" i="36"/>
  <c r="F6540" i="36"/>
  <c r="F6541" i="36"/>
  <c r="F6542" i="36"/>
  <c r="F6543" i="36"/>
  <c r="F6544" i="36"/>
  <c r="F6545" i="36"/>
  <c r="F6546" i="36"/>
  <c r="F6547" i="36"/>
  <c r="F6548" i="36"/>
  <c r="F6549" i="36"/>
  <c r="F6550" i="36"/>
  <c r="F6551" i="36"/>
  <c r="F6552" i="36"/>
  <c r="F6553" i="36"/>
  <c r="F6554" i="36"/>
  <c r="F6555" i="36"/>
  <c r="F6556" i="36"/>
  <c r="F6557" i="36"/>
  <c r="F6558" i="36"/>
  <c r="F6559" i="36"/>
  <c r="F6560" i="36"/>
  <c r="F6561" i="36"/>
  <c r="F6562" i="36"/>
  <c r="F6563" i="36"/>
  <c r="F6564" i="36"/>
  <c r="F6565" i="36"/>
  <c r="F6566" i="36"/>
  <c r="F6567" i="36"/>
  <c r="F6568" i="36"/>
  <c r="F6569" i="36"/>
  <c r="F6570" i="36"/>
  <c r="F6571" i="36"/>
  <c r="F6572" i="36"/>
  <c r="F6573" i="36"/>
  <c r="F6574" i="36"/>
  <c r="F6575" i="36"/>
  <c r="F6576" i="36"/>
  <c r="F6577" i="36"/>
  <c r="F6578" i="36"/>
  <c r="F6579" i="36"/>
  <c r="F6580" i="36"/>
  <c r="F6581" i="36"/>
  <c r="F6582" i="36"/>
  <c r="F6583" i="36"/>
  <c r="F6584" i="36"/>
  <c r="F6585" i="36"/>
  <c r="F6586" i="36"/>
  <c r="F6587" i="36"/>
  <c r="F6588" i="36"/>
  <c r="F6589" i="36"/>
  <c r="F6590" i="36"/>
  <c r="F6591" i="36"/>
  <c r="F6592" i="36"/>
  <c r="F6593" i="36"/>
  <c r="F6594" i="36"/>
  <c r="F6595" i="36"/>
  <c r="F6596" i="36"/>
  <c r="F6597" i="36"/>
  <c r="F6598" i="36"/>
  <c r="F6599" i="36"/>
  <c r="F6600" i="36"/>
  <c r="F6601" i="36"/>
  <c r="F6602" i="36"/>
  <c r="F6603" i="36"/>
  <c r="F6604" i="36"/>
  <c r="F6605" i="36"/>
  <c r="F6606" i="36"/>
  <c r="F6607" i="36"/>
  <c r="F6608" i="36"/>
  <c r="F6609" i="36"/>
  <c r="F6610" i="36"/>
  <c r="F6611" i="36"/>
  <c r="F6612" i="36"/>
  <c r="F6613" i="36"/>
  <c r="F6614" i="36"/>
  <c r="F6615" i="36"/>
  <c r="F6616" i="36"/>
  <c r="F6617" i="36"/>
  <c r="F6618" i="36"/>
  <c r="F6619" i="36"/>
  <c r="F6620" i="36"/>
  <c r="F6621" i="36"/>
  <c r="F6622" i="36"/>
  <c r="F6623" i="36"/>
  <c r="F6624" i="36"/>
  <c r="F6625" i="36"/>
  <c r="F6626" i="36"/>
  <c r="F6627" i="36"/>
  <c r="F6628" i="36"/>
  <c r="F6629" i="36"/>
  <c r="F6630" i="36"/>
  <c r="F6631" i="36"/>
  <c r="F6632" i="36"/>
  <c r="F6633" i="36"/>
  <c r="F6634" i="36"/>
  <c r="F6635" i="36"/>
  <c r="F6636" i="36"/>
  <c r="F6637" i="36"/>
  <c r="F6638" i="36"/>
  <c r="F6639" i="36"/>
  <c r="F6640" i="36"/>
  <c r="F6641" i="36"/>
  <c r="F6642" i="36"/>
  <c r="F6643" i="36"/>
  <c r="F6644" i="36"/>
  <c r="F6645" i="36"/>
  <c r="F6646" i="36"/>
  <c r="F6647" i="36"/>
  <c r="F6648" i="36"/>
  <c r="F6649" i="36"/>
  <c r="F6650" i="36"/>
  <c r="F6651" i="36"/>
  <c r="F6652" i="36"/>
  <c r="F6653" i="36"/>
  <c r="F6654" i="36"/>
  <c r="F6655" i="36"/>
  <c r="F6656" i="36"/>
  <c r="F6657" i="36"/>
  <c r="F6658" i="36"/>
  <c r="F6659" i="36"/>
  <c r="F6660" i="36"/>
  <c r="F6661" i="36"/>
  <c r="F6662" i="36"/>
  <c r="F6663" i="36"/>
  <c r="F6664" i="36"/>
  <c r="F6665" i="36"/>
  <c r="F6666" i="36"/>
  <c r="F6667" i="36"/>
  <c r="F6668" i="36"/>
  <c r="F6669" i="36"/>
  <c r="F6670" i="36"/>
  <c r="F6671" i="36"/>
  <c r="F6672" i="36"/>
  <c r="F6673" i="36"/>
  <c r="F6674" i="36"/>
  <c r="F6675" i="36"/>
  <c r="F6676" i="36"/>
  <c r="F6677" i="36"/>
  <c r="F6678" i="36"/>
  <c r="F6679" i="36"/>
  <c r="F6680" i="36"/>
  <c r="F6681" i="36"/>
  <c r="F6682" i="36"/>
  <c r="F6683" i="36"/>
  <c r="F6684" i="36"/>
  <c r="F6685" i="36"/>
  <c r="F6686" i="36"/>
  <c r="F6687" i="36"/>
  <c r="F6688" i="36"/>
  <c r="F6689" i="36"/>
  <c r="F6690" i="36"/>
  <c r="F6691" i="36"/>
  <c r="F6692" i="36"/>
  <c r="F6693" i="36"/>
  <c r="F6694" i="36"/>
  <c r="F6695" i="36"/>
  <c r="F6696" i="36"/>
  <c r="F6697" i="36"/>
  <c r="F6698" i="36"/>
  <c r="F6699" i="36"/>
  <c r="F6700" i="36"/>
  <c r="F6701" i="36"/>
  <c r="F6702" i="36"/>
  <c r="F6703" i="36"/>
  <c r="F6704" i="36"/>
  <c r="F6705" i="36"/>
  <c r="F6706" i="36"/>
  <c r="F6707" i="36"/>
  <c r="F6708" i="36"/>
  <c r="F6709" i="36"/>
  <c r="F6710" i="36"/>
  <c r="F6711" i="36"/>
  <c r="F6712" i="36"/>
  <c r="F6713" i="36"/>
  <c r="F6714" i="36"/>
  <c r="F6715" i="36"/>
  <c r="F6716" i="36"/>
  <c r="F6717" i="36"/>
  <c r="F6718" i="36"/>
  <c r="F6719" i="36"/>
  <c r="F6720" i="36"/>
  <c r="F6721" i="36"/>
  <c r="F6722" i="36"/>
  <c r="F6723" i="36"/>
  <c r="F6724" i="36"/>
  <c r="F6725" i="36"/>
  <c r="F6726" i="36"/>
  <c r="F6727" i="36"/>
  <c r="F6728" i="36"/>
  <c r="F6729" i="36"/>
  <c r="F6730" i="36"/>
  <c r="F6731" i="36"/>
  <c r="F6732" i="36"/>
  <c r="F6733" i="36"/>
  <c r="F6734" i="36"/>
  <c r="F6735" i="36"/>
  <c r="F6736" i="36"/>
  <c r="F6737" i="36"/>
  <c r="F6738" i="36"/>
  <c r="F6739" i="36"/>
  <c r="F6740" i="36"/>
  <c r="F6741" i="36"/>
  <c r="F6742" i="36"/>
  <c r="F6743" i="36"/>
  <c r="F6744" i="36"/>
  <c r="F6745" i="36"/>
  <c r="F6746" i="36"/>
  <c r="F6747" i="36"/>
  <c r="F6748" i="36"/>
  <c r="F6749" i="36"/>
  <c r="F6750" i="36"/>
  <c r="F6751" i="36"/>
  <c r="F6752" i="36"/>
  <c r="F6753" i="36"/>
  <c r="F6754" i="36"/>
  <c r="F6755" i="36"/>
  <c r="F6756" i="36"/>
  <c r="F6757" i="36"/>
  <c r="F6758" i="36"/>
  <c r="F6759" i="36"/>
  <c r="F6760" i="36"/>
  <c r="F6761" i="36"/>
  <c r="F6762" i="36"/>
  <c r="F6763" i="36"/>
  <c r="F6764" i="36"/>
  <c r="F6765" i="36"/>
  <c r="F6766" i="36"/>
  <c r="F6767" i="36"/>
  <c r="F6768" i="36"/>
  <c r="F6769" i="36"/>
  <c r="F6770" i="36"/>
  <c r="F6771" i="36"/>
  <c r="F6772" i="36"/>
  <c r="F6773" i="36"/>
  <c r="F6774" i="36"/>
  <c r="F6775" i="36"/>
  <c r="F6776" i="36"/>
  <c r="F6777" i="36"/>
  <c r="F6778" i="36"/>
  <c r="F6779" i="36"/>
  <c r="F6780" i="36"/>
  <c r="F6781" i="36"/>
  <c r="F6782" i="36"/>
  <c r="F6783" i="36"/>
  <c r="F6784" i="36"/>
  <c r="F6785" i="36"/>
  <c r="F6786" i="36"/>
  <c r="F6787" i="36"/>
  <c r="F6788" i="36"/>
  <c r="F6789" i="36"/>
  <c r="F6790" i="36"/>
  <c r="F6791" i="36"/>
  <c r="F6792" i="36"/>
  <c r="F6793" i="36"/>
  <c r="F6794" i="36"/>
  <c r="F6795" i="36"/>
  <c r="F6796" i="36"/>
  <c r="F6797" i="36"/>
  <c r="F6798" i="36"/>
  <c r="F6799" i="36"/>
  <c r="F6800" i="36"/>
  <c r="F6801" i="36"/>
  <c r="F6802" i="36"/>
  <c r="F6803" i="36"/>
  <c r="F6804" i="36"/>
  <c r="F6805" i="36"/>
  <c r="F6806" i="36"/>
  <c r="F6807" i="36"/>
  <c r="F6808" i="36"/>
  <c r="F6809" i="36"/>
  <c r="F6810" i="36"/>
  <c r="F6811" i="36"/>
  <c r="F6812" i="36"/>
  <c r="F6813" i="36"/>
  <c r="F6814" i="36"/>
  <c r="F6815" i="36"/>
  <c r="F6816" i="36"/>
  <c r="F6817" i="36"/>
  <c r="F6818" i="36"/>
  <c r="F6819" i="36"/>
  <c r="F6820" i="36"/>
  <c r="F6821" i="36"/>
  <c r="F6822" i="36"/>
  <c r="F6823" i="36"/>
  <c r="F6824" i="36"/>
  <c r="F6825" i="36"/>
  <c r="F6826" i="36"/>
  <c r="F6827" i="36"/>
  <c r="F6828" i="36"/>
  <c r="F6829" i="36"/>
  <c r="F6830" i="36"/>
  <c r="F6831" i="36"/>
  <c r="F6832" i="36"/>
  <c r="F6833" i="36"/>
  <c r="F6834" i="36"/>
  <c r="F6835" i="36"/>
  <c r="F6836" i="36"/>
  <c r="F6837" i="36"/>
  <c r="F6838" i="36"/>
  <c r="F6839" i="36"/>
  <c r="F6840" i="36"/>
  <c r="F6841" i="36"/>
  <c r="F6842" i="36"/>
  <c r="F6843" i="36"/>
  <c r="F6844" i="36"/>
  <c r="F6845" i="36"/>
  <c r="F6846" i="36"/>
  <c r="F6847" i="36"/>
  <c r="F6848" i="36"/>
  <c r="F6849" i="36"/>
  <c r="F6850" i="36"/>
  <c r="F6851" i="36"/>
  <c r="F6852" i="36"/>
  <c r="F6853" i="36"/>
  <c r="F6854" i="36"/>
  <c r="F6855" i="36"/>
  <c r="F6856" i="36"/>
  <c r="F6857" i="36"/>
  <c r="F6858" i="36"/>
  <c r="F6859" i="36"/>
  <c r="F6860" i="36"/>
  <c r="F6861" i="36"/>
  <c r="F6862" i="36"/>
  <c r="F6863" i="36"/>
  <c r="F6864" i="36"/>
  <c r="F6865" i="36"/>
  <c r="F6866" i="36"/>
  <c r="F6867" i="36"/>
  <c r="F6868" i="36"/>
  <c r="F6869" i="36"/>
  <c r="F6870" i="36"/>
  <c r="F6871" i="36"/>
  <c r="F6872" i="36"/>
  <c r="F6873" i="36"/>
  <c r="F6874" i="36"/>
  <c r="F6875" i="36"/>
  <c r="F6876" i="36"/>
  <c r="F6877" i="36"/>
  <c r="F6878" i="36"/>
  <c r="F6879" i="36"/>
  <c r="F6880" i="36"/>
  <c r="F6881" i="36"/>
  <c r="F6882" i="36"/>
  <c r="F6883" i="36"/>
  <c r="F6884" i="36"/>
  <c r="F6885" i="36"/>
  <c r="F6886" i="36"/>
  <c r="F6887" i="36"/>
  <c r="F6888" i="36"/>
  <c r="F6889" i="36"/>
  <c r="F6890" i="36"/>
  <c r="F6891" i="36"/>
  <c r="F6892" i="36"/>
  <c r="F6893" i="36"/>
  <c r="F6894" i="36"/>
  <c r="F6895" i="36"/>
  <c r="F6896" i="36"/>
  <c r="F6897" i="36"/>
  <c r="F6898" i="36"/>
  <c r="F6899" i="36"/>
  <c r="F6900" i="36"/>
  <c r="F6901" i="36"/>
  <c r="F6902" i="36"/>
  <c r="F6903" i="36"/>
  <c r="F6904" i="36"/>
  <c r="F6905" i="36"/>
  <c r="F6906" i="36"/>
  <c r="F6907" i="36"/>
  <c r="F6908" i="36"/>
  <c r="F6909" i="36"/>
  <c r="F6910" i="36"/>
  <c r="F6911" i="36"/>
  <c r="F6912" i="36"/>
  <c r="F6913" i="36"/>
  <c r="F6914" i="36"/>
  <c r="F6915" i="36"/>
  <c r="F6916" i="36"/>
  <c r="F6917" i="36"/>
  <c r="F6918" i="36"/>
  <c r="F6919" i="36"/>
  <c r="F6920" i="36"/>
  <c r="F6921" i="36"/>
  <c r="F6922" i="36"/>
  <c r="F6923" i="36"/>
  <c r="F6924" i="36"/>
  <c r="F6925" i="36"/>
  <c r="F6926" i="36"/>
  <c r="F6927" i="36"/>
  <c r="F6928" i="36"/>
  <c r="F6929" i="36"/>
  <c r="F6930" i="36"/>
  <c r="F6931" i="36"/>
  <c r="F6932" i="36"/>
  <c r="F6933" i="36"/>
  <c r="F6934" i="36"/>
  <c r="F6935" i="36"/>
  <c r="F6936" i="36"/>
  <c r="F6937" i="36"/>
  <c r="F6938" i="36"/>
  <c r="F6939" i="36"/>
  <c r="F6940" i="36"/>
  <c r="F6941" i="36"/>
  <c r="F6942" i="36"/>
  <c r="F6943" i="36"/>
  <c r="F6944" i="36"/>
  <c r="F6945" i="36"/>
  <c r="F6946" i="36"/>
  <c r="F6947" i="36"/>
  <c r="F6948" i="36"/>
  <c r="F6949" i="36"/>
  <c r="F6950" i="36"/>
  <c r="F6951" i="36"/>
  <c r="F6952" i="36"/>
  <c r="F6953" i="36"/>
  <c r="F6954" i="36"/>
  <c r="F6955" i="36"/>
  <c r="F6956" i="36"/>
  <c r="F6957" i="36"/>
  <c r="F6958" i="36"/>
  <c r="F6959" i="36"/>
  <c r="F6960" i="36"/>
  <c r="F6961" i="36"/>
  <c r="F6962" i="36"/>
  <c r="F6963" i="36"/>
  <c r="F6964" i="36"/>
  <c r="F6965" i="36"/>
  <c r="F6966" i="36"/>
  <c r="F6967" i="36"/>
  <c r="F6968" i="36"/>
  <c r="F6969" i="36"/>
  <c r="F6970" i="36"/>
  <c r="F6971" i="36"/>
  <c r="F6972" i="36"/>
  <c r="F6973" i="36"/>
  <c r="F6974" i="36"/>
  <c r="F6975" i="36"/>
  <c r="F6976" i="36"/>
  <c r="F6977" i="36"/>
  <c r="F6978" i="36"/>
  <c r="F6979" i="36"/>
  <c r="F6980" i="36"/>
  <c r="F6981" i="36"/>
  <c r="F6982" i="36"/>
  <c r="F6983" i="36"/>
  <c r="F6984" i="36"/>
  <c r="F6985" i="36"/>
  <c r="F6986" i="36"/>
  <c r="F6987" i="36"/>
  <c r="F6988" i="36"/>
  <c r="F6989" i="36"/>
  <c r="F6990" i="36"/>
  <c r="F6991" i="36"/>
  <c r="F6992" i="36"/>
  <c r="F6993" i="36"/>
  <c r="F6994" i="36"/>
  <c r="F6995" i="36"/>
  <c r="F6996" i="36"/>
  <c r="F6997" i="36"/>
  <c r="F6998" i="36"/>
  <c r="F6999" i="36"/>
  <c r="F7000" i="36"/>
  <c r="F7001" i="36"/>
  <c r="F7002" i="36"/>
  <c r="F7003" i="36"/>
  <c r="F7004" i="36"/>
  <c r="F7005" i="36"/>
  <c r="F7006" i="36"/>
  <c r="F7007" i="36"/>
  <c r="F7008" i="36"/>
  <c r="F7009" i="36"/>
  <c r="F7010" i="36"/>
  <c r="F7011" i="36"/>
  <c r="F7012" i="36"/>
  <c r="F7013" i="36"/>
  <c r="F7014" i="36"/>
  <c r="F7015" i="36"/>
  <c r="F7016" i="36"/>
  <c r="F7017" i="36"/>
  <c r="F7018" i="36"/>
  <c r="F7019" i="36"/>
  <c r="F7020" i="36"/>
  <c r="F7021" i="36"/>
  <c r="F7022" i="36"/>
  <c r="F7023" i="36"/>
  <c r="F7024" i="36"/>
  <c r="F7025" i="36"/>
  <c r="F7026" i="36"/>
  <c r="F7027" i="36"/>
  <c r="F7028" i="36"/>
  <c r="F7029" i="36"/>
  <c r="F7030" i="36"/>
  <c r="F7031" i="36"/>
  <c r="F7032" i="36"/>
  <c r="F7033" i="36"/>
  <c r="F7034" i="36"/>
  <c r="F7035" i="36"/>
  <c r="F7036" i="36"/>
  <c r="F7037" i="36"/>
  <c r="F7038" i="36"/>
  <c r="F7039" i="36"/>
  <c r="F7040" i="36"/>
  <c r="F7041" i="36"/>
  <c r="F7042" i="36"/>
  <c r="F7043" i="36"/>
  <c r="F7044" i="36"/>
  <c r="F7045" i="36"/>
  <c r="F7046" i="36"/>
  <c r="F7047" i="36"/>
  <c r="F7048" i="36"/>
  <c r="F7049" i="36"/>
  <c r="F7050" i="36"/>
  <c r="F7051" i="36"/>
  <c r="F7052" i="36"/>
  <c r="F7053" i="36"/>
  <c r="F7054" i="36"/>
  <c r="F7055" i="36"/>
  <c r="F7056" i="36"/>
  <c r="F7057" i="36"/>
  <c r="F7058" i="36"/>
  <c r="F7059" i="36"/>
  <c r="F7060" i="36"/>
  <c r="F7061" i="36"/>
  <c r="F7062" i="36"/>
  <c r="F7063" i="36"/>
  <c r="F7064" i="36"/>
  <c r="F7065" i="36"/>
  <c r="F7066" i="36"/>
  <c r="F7067" i="36"/>
  <c r="F7068" i="36"/>
  <c r="F7069" i="36"/>
  <c r="F7070" i="36"/>
  <c r="F7071" i="36"/>
  <c r="F7072" i="36"/>
  <c r="F7073" i="36"/>
  <c r="F7074" i="36"/>
  <c r="F7075" i="36"/>
  <c r="F7076" i="36"/>
  <c r="F7077" i="36"/>
  <c r="F7078" i="36"/>
  <c r="F7079" i="36"/>
  <c r="F7080" i="36"/>
  <c r="F7081" i="36"/>
  <c r="F7082" i="36"/>
  <c r="F7083" i="36"/>
  <c r="F7084" i="36"/>
  <c r="F7085" i="36"/>
  <c r="F7086" i="36"/>
  <c r="F7087" i="36"/>
  <c r="F7088" i="36"/>
  <c r="F7089" i="36"/>
  <c r="F7090" i="36"/>
  <c r="F7091" i="36"/>
  <c r="F7092" i="36"/>
  <c r="F7093" i="36"/>
  <c r="F7094" i="36"/>
  <c r="F7095" i="36"/>
  <c r="F7096" i="36"/>
  <c r="F7097" i="36"/>
  <c r="F7098" i="36"/>
  <c r="F7099" i="36"/>
  <c r="F7100" i="36"/>
  <c r="F7101" i="36"/>
  <c r="F7102" i="36"/>
  <c r="F7103" i="36"/>
  <c r="F7104" i="36"/>
  <c r="F7105" i="36"/>
  <c r="F7106" i="36"/>
  <c r="F7107" i="36"/>
  <c r="F7108" i="36"/>
  <c r="F7109" i="36"/>
  <c r="F7110" i="36"/>
  <c r="F7111" i="36"/>
  <c r="F7112" i="36"/>
  <c r="F7113" i="36"/>
  <c r="F7114" i="36"/>
  <c r="F7115" i="36"/>
  <c r="F7116" i="36"/>
  <c r="F7117" i="36"/>
  <c r="F7118" i="36"/>
  <c r="F7119" i="36"/>
  <c r="F7120" i="36"/>
  <c r="F7121" i="36"/>
  <c r="F7122" i="36"/>
  <c r="F7123" i="36"/>
  <c r="F7124" i="36"/>
  <c r="F7125" i="36"/>
  <c r="F7126" i="36"/>
  <c r="F7127" i="36"/>
  <c r="F7128" i="36"/>
  <c r="F7129" i="36"/>
  <c r="F7130" i="36"/>
  <c r="F7131" i="36"/>
  <c r="F7132" i="36"/>
  <c r="F7133" i="36"/>
  <c r="F7134" i="36"/>
  <c r="F7135" i="36"/>
  <c r="F7136" i="36"/>
  <c r="F7137" i="36"/>
  <c r="F7138" i="36"/>
  <c r="F7139" i="36"/>
  <c r="F7140" i="36"/>
  <c r="F7141" i="36"/>
  <c r="F7142" i="36"/>
  <c r="F7143" i="36"/>
  <c r="F7144" i="36"/>
  <c r="F7145" i="36"/>
  <c r="F7146" i="36"/>
  <c r="F7147" i="36"/>
  <c r="F7148" i="36"/>
  <c r="F7149" i="36"/>
  <c r="F7150" i="36"/>
  <c r="F7151" i="36"/>
  <c r="F7152" i="36"/>
  <c r="F7153" i="36"/>
  <c r="F7154" i="36"/>
  <c r="F7155" i="36"/>
  <c r="F7156" i="36"/>
  <c r="F7157" i="36"/>
  <c r="F7158" i="36"/>
  <c r="F7159" i="36"/>
  <c r="F7160" i="36"/>
  <c r="F7161" i="36"/>
  <c r="F7162" i="36"/>
  <c r="F7163" i="36"/>
  <c r="F7164" i="36"/>
  <c r="F7165" i="36"/>
  <c r="F7166" i="36"/>
  <c r="F7167" i="36"/>
  <c r="F7168" i="36"/>
  <c r="F7169" i="36"/>
  <c r="F7170" i="36"/>
  <c r="F7171" i="36"/>
  <c r="F7172" i="36"/>
  <c r="F7173" i="36"/>
  <c r="F7174" i="36"/>
  <c r="F7175" i="36"/>
  <c r="F7176" i="36"/>
  <c r="F7177" i="36"/>
  <c r="F7178" i="36"/>
  <c r="F7179" i="36"/>
  <c r="F7180" i="36"/>
  <c r="F7181" i="36"/>
  <c r="F7182" i="36"/>
  <c r="F7183" i="36"/>
  <c r="F7184" i="36"/>
  <c r="F7185" i="36"/>
  <c r="F7186" i="36"/>
  <c r="F7187" i="36"/>
  <c r="F7188" i="36"/>
  <c r="F7189" i="36"/>
  <c r="F7190" i="36"/>
  <c r="F7191" i="36"/>
  <c r="F7192" i="36"/>
  <c r="F7193" i="36"/>
  <c r="F7194" i="36"/>
  <c r="F7195" i="36"/>
  <c r="F7196" i="36"/>
  <c r="F7197" i="36"/>
  <c r="F7198" i="36"/>
  <c r="F7199" i="36"/>
  <c r="F7200" i="36"/>
  <c r="F7201" i="36"/>
  <c r="F7202" i="36"/>
  <c r="F7203" i="36"/>
  <c r="F7204" i="36"/>
  <c r="F7205" i="36"/>
  <c r="F7206" i="36"/>
  <c r="F7207" i="36"/>
  <c r="F7208" i="36"/>
  <c r="F7209" i="36"/>
  <c r="F7210" i="36"/>
  <c r="F7211" i="36"/>
  <c r="F7212" i="36"/>
  <c r="F7213" i="36"/>
  <c r="F7214" i="36"/>
  <c r="F7215" i="36"/>
  <c r="F7216" i="36"/>
  <c r="F7217" i="36"/>
  <c r="F7218" i="36"/>
  <c r="F7219" i="36"/>
  <c r="F7220" i="36"/>
  <c r="F7221" i="36"/>
  <c r="F7222" i="36"/>
  <c r="F7223" i="36"/>
  <c r="F7224" i="36"/>
  <c r="F7225" i="36"/>
  <c r="F7226" i="36"/>
  <c r="F7227" i="36"/>
  <c r="F7228" i="36"/>
  <c r="F7229" i="36"/>
  <c r="F7230" i="36"/>
  <c r="F7231" i="36"/>
  <c r="F7232" i="36"/>
  <c r="F7233" i="36"/>
  <c r="F7234" i="36"/>
  <c r="F7235" i="36"/>
  <c r="F7236" i="36"/>
  <c r="F7237" i="36"/>
  <c r="F7238" i="36"/>
  <c r="F7239" i="36"/>
  <c r="F7240" i="36"/>
  <c r="F7241" i="36"/>
  <c r="F7242" i="36"/>
  <c r="F7243" i="36"/>
  <c r="F7244" i="36"/>
  <c r="F7245" i="36"/>
  <c r="F7246" i="36"/>
  <c r="F7247" i="36"/>
  <c r="F7248" i="36"/>
  <c r="F7249" i="36"/>
  <c r="F7250" i="36"/>
  <c r="F7251" i="36"/>
  <c r="F7252" i="36"/>
  <c r="F7253" i="36"/>
  <c r="F7254" i="36"/>
  <c r="F7255" i="36"/>
  <c r="F7256" i="36"/>
  <c r="F7257" i="36"/>
  <c r="F7258" i="36"/>
  <c r="F7259" i="36"/>
  <c r="F7260" i="36"/>
  <c r="F7261" i="36"/>
  <c r="F7262" i="36"/>
  <c r="F7263" i="36"/>
  <c r="F7264" i="36"/>
  <c r="F7265" i="36"/>
  <c r="F7266" i="36"/>
  <c r="F7267" i="36"/>
  <c r="F7268" i="36"/>
  <c r="F7269" i="36"/>
  <c r="F7270" i="36"/>
  <c r="F7271" i="36"/>
  <c r="F7272" i="36"/>
  <c r="F7273" i="36"/>
  <c r="F7274" i="36"/>
  <c r="F7275" i="36"/>
  <c r="F7276" i="36"/>
  <c r="F7277" i="36"/>
  <c r="F7278" i="36"/>
  <c r="F7279" i="36"/>
  <c r="F7280" i="36"/>
  <c r="F7281" i="36"/>
  <c r="F7282" i="36"/>
  <c r="F7283" i="36"/>
  <c r="F7284" i="36"/>
  <c r="F7285" i="36"/>
  <c r="F7286" i="36"/>
  <c r="F7287" i="36"/>
  <c r="F7288" i="36"/>
  <c r="F7289" i="36"/>
  <c r="F7290" i="36"/>
  <c r="F7291" i="36"/>
  <c r="F7292" i="36"/>
  <c r="F7293" i="36"/>
  <c r="F7294" i="36"/>
  <c r="F7295" i="36"/>
  <c r="F7296" i="36"/>
  <c r="F7297" i="36"/>
  <c r="F7298" i="36"/>
  <c r="F7299" i="36"/>
  <c r="F7300" i="36"/>
  <c r="F7301" i="36"/>
  <c r="F7302" i="36"/>
  <c r="F7303" i="36"/>
  <c r="F7304" i="36"/>
  <c r="F7305" i="36"/>
  <c r="F7306" i="36"/>
  <c r="F7307" i="36"/>
  <c r="F7308" i="36"/>
  <c r="F7309" i="36"/>
  <c r="F7310" i="36"/>
  <c r="F7311" i="36"/>
  <c r="F7312" i="36"/>
  <c r="F7313" i="36"/>
  <c r="F7314" i="36"/>
  <c r="F7315" i="36"/>
  <c r="F7316" i="36"/>
  <c r="F7317" i="36"/>
  <c r="F7318" i="36"/>
  <c r="F7319" i="36"/>
  <c r="F7320" i="36"/>
  <c r="F7321" i="36"/>
  <c r="F7322" i="36"/>
  <c r="F7323" i="36"/>
  <c r="F7324" i="36"/>
  <c r="F7325" i="36"/>
  <c r="F7326" i="36"/>
  <c r="F7327" i="36"/>
  <c r="F7328" i="36"/>
  <c r="F7329" i="36"/>
  <c r="F7330" i="36"/>
  <c r="F7331" i="36"/>
  <c r="F7332" i="36"/>
  <c r="F7333" i="36"/>
  <c r="F7334" i="36"/>
  <c r="F7335" i="36"/>
  <c r="F7336" i="36"/>
  <c r="F7337" i="36"/>
  <c r="F7338" i="36"/>
  <c r="F7339" i="36"/>
  <c r="F7340" i="36"/>
  <c r="F7341" i="36"/>
  <c r="F7342" i="36"/>
  <c r="F7343" i="36"/>
  <c r="F7344" i="36"/>
  <c r="F7345" i="36"/>
  <c r="F7346" i="36"/>
  <c r="F7347" i="36"/>
  <c r="F7348" i="36"/>
  <c r="F7349" i="36"/>
  <c r="F7350" i="36"/>
  <c r="F7351" i="36"/>
  <c r="F7352" i="36"/>
  <c r="F7353" i="36"/>
  <c r="F7354" i="36"/>
  <c r="F7355" i="36"/>
  <c r="F7356" i="36"/>
  <c r="F7357" i="36"/>
  <c r="F7358" i="36"/>
  <c r="F7359" i="36"/>
  <c r="F7360" i="36"/>
  <c r="F7361" i="36"/>
  <c r="F7362" i="36"/>
  <c r="F7363" i="36"/>
  <c r="F7364" i="36"/>
  <c r="F7365" i="36"/>
  <c r="F7366" i="36"/>
  <c r="F7367" i="36"/>
  <c r="F7368" i="36"/>
  <c r="F7369" i="36"/>
  <c r="F7370" i="36"/>
  <c r="F7371" i="36"/>
  <c r="F7372" i="36"/>
  <c r="F7373" i="36"/>
  <c r="F7374" i="36"/>
  <c r="F7375" i="36"/>
  <c r="F7376" i="36"/>
  <c r="F7377" i="36"/>
  <c r="F7378" i="36"/>
  <c r="F7379" i="36"/>
  <c r="F7380" i="36"/>
  <c r="F7381" i="36"/>
  <c r="F7382" i="36"/>
  <c r="F7383" i="36"/>
  <c r="F7384" i="36"/>
  <c r="F7385" i="36"/>
  <c r="F7386" i="36"/>
  <c r="F7387" i="36"/>
  <c r="F7388" i="36"/>
  <c r="F7389" i="36"/>
  <c r="F7390" i="36"/>
  <c r="F7391" i="36"/>
  <c r="F7392" i="36"/>
  <c r="F7393" i="36"/>
  <c r="F7394" i="36"/>
  <c r="F7395" i="36"/>
  <c r="F7396" i="36"/>
  <c r="F7397" i="36"/>
  <c r="F7398" i="36"/>
  <c r="F7399" i="36"/>
  <c r="F7400" i="36"/>
  <c r="F7401" i="36"/>
  <c r="F7402" i="36"/>
  <c r="F7403" i="36"/>
  <c r="F7404" i="36"/>
  <c r="F7405" i="36"/>
  <c r="F7406" i="36"/>
  <c r="F7407" i="36"/>
  <c r="F7408" i="36"/>
  <c r="F7409" i="36"/>
  <c r="F7410" i="36"/>
  <c r="F7411" i="36"/>
  <c r="F7412" i="36"/>
  <c r="F7413" i="36"/>
  <c r="F7414" i="36"/>
  <c r="F7415" i="36"/>
  <c r="F7416" i="36"/>
  <c r="F7417" i="36"/>
  <c r="F7418" i="36"/>
  <c r="F7419" i="36"/>
  <c r="F7420" i="36"/>
  <c r="F7421" i="36"/>
  <c r="F7422" i="36"/>
  <c r="F7423" i="36"/>
  <c r="F7424" i="36"/>
  <c r="F7425" i="36"/>
  <c r="F7426" i="36"/>
  <c r="F7427" i="36"/>
  <c r="F7428" i="36"/>
  <c r="F7429" i="36"/>
  <c r="F7430" i="36"/>
  <c r="F7431" i="36"/>
  <c r="F7432" i="36"/>
  <c r="F7433" i="36"/>
  <c r="F7434" i="36"/>
  <c r="F7435" i="36"/>
  <c r="F7436" i="36"/>
  <c r="F7437" i="36"/>
  <c r="F7438" i="36"/>
  <c r="F7439" i="36"/>
  <c r="F7440" i="36"/>
  <c r="F7441" i="36"/>
  <c r="F7442" i="36"/>
  <c r="F7443" i="36"/>
  <c r="F7444" i="36"/>
  <c r="F7445" i="36"/>
  <c r="F7446" i="36"/>
  <c r="F7447" i="36"/>
  <c r="F7448" i="36"/>
  <c r="F7449" i="36"/>
  <c r="F7450" i="36"/>
  <c r="F7451" i="36"/>
  <c r="F7452" i="36"/>
  <c r="F7453" i="36"/>
  <c r="F7454" i="36"/>
  <c r="F7455" i="36"/>
  <c r="F7456" i="36"/>
  <c r="F7457" i="36"/>
  <c r="F7458" i="36"/>
  <c r="F7459" i="36"/>
  <c r="F7460" i="36"/>
  <c r="F7461" i="36"/>
  <c r="F7462" i="36"/>
  <c r="F7463" i="36"/>
  <c r="F7464" i="36"/>
  <c r="F7465" i="36"/>
  <c r="F7466" i="36"/>
  <c r="F7467" i="36"/>
  <c r="F7468" i="36"/>
  <c r="F7469" i="36"/>
  <c r="F7470" i="36"/>
  <c r="F7471" i="36"/>
  <c r="F7472" i="36"/>
  <c r="F7473" i="36"/>
  <c r="F7474" i="36"/>
  <c r="F7475" i="36"/>
  <c r="F7476" i="36"/>
  <c r="F7477" i="36"/>
  <c r="F7478" i="36"/>
  <c r="F7479" i="36"/>
  <c r="F7480" i="36"/>
  <c r="F7481" i="36"/>
  <c r="F7482" i="36"/>
  <c r="F7483" i="36"/>
  <c r="F7484" i="36"/>
  <c r="F7485" i="36"/>
  <c r="F7486" i="36"/>
  <c r="F7487" i="36"/>
  <c r="F7488" i="36"/>
  <c r="F7489" i="36"/>
  <c r="F7490" i="36"/>
  <c r="F7491" i="36"/>
  <c r="F7492" i="36"/>
  <c r="F7493" i="36"/>
  <c r="F7494" i="36"/>
  <c r="F7495" i="36"/>
  <c r="F7496" i="36"/>
  <c r="F7497" i="36"/>
  <c r="F7498" i="36"/>
  <c r="F7499" i="36"/>
  <c r="F7500" i="36"/>
  <c r="F7501" i="36"/>
  <c r="F7502" i="36"/>
  <c r="F7503" i="36"/>
  <c r="F7504" i="36"/>
  <c r="F7505" i="36"/>
  <c r="F7506" i="36"/>
  <c r="F7507" i="36"/>
  <c r="F7508" i="36"/>
  <c r="F7509" i="36"/>
  <c r="F7510" i="36"/>
  <c r="F7511" i="36"/>
  <c r="F7512" i="36"/>
  <c r="F7513" i="36"/>
  <c r="F7514" i="36"/>
  <c r="F7515" i="36"/>
  <c r="F7516" i="36"/>
  <c r="F7517" i="36"/>
  <c r="F7518" i="36"/>
  <c r="F7519" i="36"/>
  <c r="F7520" i="36"/>
  <c r="F7521" i="36"/>
  <c r="F7522" i="36"/>
  <c r="F7523" i="36"/>
  <c r="F7524" i="36"/>
  <c r="F7525" i="36"/>
  <c r="F7526" i="36"/>
  <c r="F7527" i="36"/>
  <c r="F7528" i="36"/>
  <c r="F7529" i="36"/>
  <c r="F7530" i="36"/>
  <c r="F7531" i="36"/>
  <c r="F7532" i="36"/>
  <c r="F7533" i="36"/>
  <c r="F7534" i="36"/>
  <c r="F7535" i="36"/>
  <c r="F7536" i="36"/>
  <c r="F7537" i="36"/>
  <c r="F7538" i="36"/>
  <c r="F7539" i="36"/>
  <c r="F7540" i="36"/>
  <c r="F7541" i="36"/>
  <c r="F7542" i="36"/>
  <c r="F7543" i="36"/>
  <c r="F7544" i="36"/>
  <c r="F7545" i="36"/>
  <c r="F7546" i="36"/>
  <c r="F7547" i="36"/>
  <c r="F7548" i="36"/>
  <c r="F7549" i="36"/>
  <c r="F7550" i="36"/>
  <c r="F7551" i="36"/>
  <c r="F7552" i="36"/>
  <c r="F7553" i="36"/>
  <c r="F7554" i="36"/>
  <c r="F7555" i="36"/>
  <c r="F7556" i="36"/>
  <c r="F7557" i="36"/>
  <c r="F7558" i="36"/>
  <c r="F7559" i="36"/>
  <c r="F7560" i="36"/>
  <c r="F7561" i="36"/>
  <c r="F7562" i="36"/>
  <c r="F7563" i="36"/>
  <c r="F7564" i="36"/>
  <c r="F7565" i="36"/>
  <c r="F7566" i="36"/>
  <c r="F7567" i="36"/>
  <c r="F7568" i="36"/>
  <c r="F7569" i="36"/>
  <c r="F7570" i="36"/>
  <c r="F7571" i="36"/>
  <c r="F7572" i="36"/>
  <c r="F7573" i="36"/>
  <c r="F7574" i="36"/>
  <c r="F7575" i="36"/>
  <c r="F7576" i="36"/>
  <c r="F7577" i="36"/>
  <c r="F7578" i="36"/>
  <c r="F7579" i="36"/>
  <c r="F7580" i="36"/>
  <c r="F7581" i="36"/>
  <c r="F7582" i="36"/>
  <c r="F7583" i="36"/>
  <c r="F7584" i="36"/>
  <c r="F7585" i="36"/>
  <c r="F7586" i="36"/>
  <c r="F7587" i="36"/>
  <c r="F7588" i="36"/>
  <c r="F7589" i="36"/>
  <c r="F7590" i="36"/>
  <c r="F7591" i="36"/>
  <c r="F7592" i="36"/>
  <c r="F7593" i="36"/>
  <c r="F7594" i="36"/>
  <c r="F7595" i="36"/>
  <c r="F7596" i="36"/>
  <c r="F7597" i="36"/>
  <c r="F7598" i="36"/>
  <c r="F7599" i="36"/>
  <c r="F7600" i="36"/>
  <c r="F7601" i="36"/>
  <c r="F7602" i="36"/>
  <c r="F7603" i="36"/>
  <c r="F7604" i="36"/>
  <c r="F7605" i="36"/>
  <c r="F7606" i="36"/>
  <c r="F7607" i="36"/>
  <c r="F7608" i="36"/>
  <c r="F7609" i="36"/>
  <c r="F7610" i="36"/>
  <c r="F7611" i="36"/>
  <c r="F7612" i="36"/>
  <c r="F7613" i="36"/>
  <c r="F7614" i="36"/>
  <c r="F7615" i="36"/>
  <c r="F7616" i="36"/>
  <c r="F7617" i="36"/>
  <c r="F7618" i="36"/>
  <c r="F7619" i="36"/>
  <c r="F7620" i="36"/>
  <c r="F7621" i="36"/>
  <c r="F7622" i="36"/>
  <c r="F7623" i="36"/>
  <c r="F7624" i="36"/>
  <c r="F7625" i="36"/>
  <c r="F7626" i="36"/>
  <c r="F7627" i="36"/>
  <c r="F7628" i="36"/>
  <c r="F7629" i="36"/>
  <c r="F7630" i="36"/>
  <c r="F7631" i="36"/>
  <c r="F7632" i="36"/>
  <c r="F7633" i="36"/>
  <c r="F7634" i="36"/>
  <c r="F7635" i="36"/>
  <c r="F7636" i="36"/>
  <c r="F7637" i="36"/>
  <c r="F7638" i="36"/>
  <c r="F7639" i="36"/>
  <c r="F7640" i="36"/>
  <c r="F7641" i="36"/>
  <c r="F7642" i="36"/>
  <c r="F7643" i="36"/>
  <c r="F7644" i="36"/>
  <c r="F7645" i="36"/>
  <c r="F7646" i="36"/>
  <c r="F7647" i="36"/>
  <c r="F7648" i="36"/>
  <c r="F7649" i="36"/>
  <c r="F7650" i="36"/>
  <c r="F7651" i="36"/>
  <c r="F7652" i="36"/>
  <c r="F7653" i="36"/>
  <c r="F7654" i="36"/>
  <c r="F7655" i="36"/>
  <c r="F7656" i="36"/>
  <c r="F7657" i="36"/>
  <c r="F7658" i="36"/>
  <c r="F7659" i="36"/>
  <c r="F7660" i="36"/>
  <c r="F7661" i="36"/>
  <c r="F7662" i="36"/>
  <c r="F7663" i="36"/>
  <c r="F7664" i="36"/>
  <c r="F7665" i="36"/>
  <c r="F7666" i="36"/>
  <c r="F7667" i="36"/>
  <c r="F7668" i="36"/>
  <c r="F7669" i="36"/>
  <c r="F7670" i="36"/>
  <c r="F7671" i="36"/>
  <c r="F7672" i="36"/>
  <c r="F7673" i="36"/>
  <c r="F7674" i="36"/>
  <c r="F7675" i="36"/>
  <c r="F7676" i="36"/>
  <c r="F7677" i="36"/>
  <c r="F7678" i="36"/>
  <c r="F7679" i="36"/>
  <c r="F7680" i="36"/>
  <c r="F7681" i="36"/>
  <c r="F7682" i="36"/>
  <c r="F7683" i="36"/>
  <c r="F7684" i="36"/>
  <c r="F7685" i="36"/>
  <c r="F7686" i="36"/>
  <c r="F7687" i="36"/>
  <c r="F7688" i="36"/>
  <c r="F7689" i="36"/>
  <c r="F7690" i="36"/>
  <c r="F7691" i="36"/>
  <c r="F7692" i="36"/>
  <c r="F7693" i="36"/>
  <c r="F7694" i="36"/>
  <c r="F7695" i="36"/>
  <c r="F7696" i="36"/>
  <c r="F7697" i="36"/>
  <c r="F7698" i="36"/>
  <c r="F7699" i="36"/>
  <c r="F7700" i="36"/>
  <c r="F7701" i="36"/>
  <c r="F7702" i="36"/>
  <c r="F7703" i="36"/>
  <c r="F7704" i="36"/>
  <c r="F7705" i="36"/>
  <c r="F7706" i="36"/>
  <c r="F7707" i="36"/>
  <c r="F7708" i="36"/>
  <c r="F7709" i="36"/>
  <c r="F7710" i="36"/>
  <c r="F7711" i="36"/>
  <c r="F7712" i="36"/>
  <c r="F7713" i="36"/>
  <c r="F7714" i="36"/>
  <c r="F7715" i="36"/>
  <c r="F7716" i="36"/>
  <c r="F7717" i="36"/>
  <c r="F7718" i="36"/>
  <c r="F7719" i="36"/>
  <c r="F7720" i="36"/>
  <c r="F7721" i="36"/>
  <c r="F7722" i="36"/>
  <c r="F7723" i="36"/>
  <c r="F7724" i="36"/>
  <c r="F7725" i="36"/>
  <c r="F7726" i="36"/>
  <c r="F7727" i="36"/>
  <c r="F7728" i="36"/>
  <c r="F7729" i="36"/>
  <c r="F7730" i="36"/>
  <c r="F7731" i="36"/>
  <c r="F7732" i="36"/>
  <c r="F7733" i="36"/>
  <c r="F7734" i="36"/>
  <c r="F7735" i="36"/>
  <c r="F7736" i="36"/>
  <c r="F7737" i="36"/>
  <c r="F7738" i="36"/>
  <c r="F7739" i="36"/>
  <c r="F7740" i="36"/>
  <c r="F7741" i="36"/>
  <c r="F7742" i="36"/>
  <c r="F7743" i="36"/>
  <c r="F7744" i="36"/>
  <c r="F7745" i="36"/>
  <c r="F7746" i="36"/>
  <c r="F7747" i="36"/>
  <c r="F7748" i="36"/>
  <c r="F7749" i="36"/>
  <c r="F7750" i="36"/>
  <c r="F7751" i="36"/>
  <c r="F7752" i="36"/>
  <c r="F7753" i="36"/>
  <c r="F7754" i="36"/>
  <c r="F7755" i="36"/>
  <c r="F7756" i="36"/>
  <c r="F7757" i="36"/>
  <c r="F7758" i="36"/>
  <c r="F7759" i="36"/>
  <c r="F7760" i="36"/>
  <c r="F7761" i="36"/>
  <c r="F7762" i="36"/>
  <c r="F7763" i="36"/>
  <c r="F7764" i="36"/>
  <c r="F7765" i="36"/>
  <c r="F7766" i="36"/>
  <c r="F7767" i="36"/>
  <c r="F7768" i="36"/>
  <c r="F7769" i="36"/>
  <c r="F7770" i="36"/>
  <c r="F7771" i="36"/>
  <c r="F7772" i="36"/>
  <c r="F7773" i="36"/>
  <c r="F7774" i="36"/>
  <c r="F7775" i="36"/>
  <c r="F7776" i="36"/>
  <c r="F7777" i="36"/>
  <c r="F7778" i="36"/>
  <c r="F7779" i="36"/>
  <c r="F7780" i="36"/>
  <c r="F7781" i="36"/>
  <c r="F7782" i="36"/>
  <c r="F7783" i="36"/>
  <c r="F7784" i="36"/>
  <c r="F7785" i="36"/>
  <c r="F7786" i="36"/>
  <c r="F7787" i="36"/>
  <c r="F7788" i="36"/>
  <c r="F7789" i="36"/>
  <c r="F7790" i="36"/>
  <c r="F7791" i="36"/>
  <c r="F7792" i="36"/>
  <c r="F7793" i="36"/>
  <c r="F7794" i="36"/>
  <c r="F7795" i="36"/>
  <c r="F7796" i="36"/>
  <c r="F7797" i="36"/>
  <c r="F7798" i="36"/>
  <c r="F7799" i="36"/>
  <c r="F7800" i="36"/>
  <c r="F7801" i="36"/>
  <c r="F7802" i="36"/>
  <c r="F7803" i="36"/>
  <c r="F7804" i="36"/>
  <c r="F7805" i="36"/>
  <c r="F7806" i="36"/>
  <c r="F7807" i="36"/>
  <c r="F7808" i="36"/>
  <c r="F7809" i="36"/>
  <c r="F7810" i="36"/>
  <c r="F7811" i="36"/>
  <c r="F7812" i="36"/>
  <c r="F7813" i="36"/>
  <c r="F7814" i="36"/>
  <c r="F7815" i="36"/>
  <c r="F7816" i="36"/>
  <c r="F7817" i="36"/>
  <c r="F7818" i="36"/>
  <c r="F7819" i="36"/>
  <c r="F7820" i="36"/>
  <c r="F7821" i="36"/>
  <c r="F7822" i="36"/>
  <c r="F7823" i="36"/>
  <c r="F7824" i="36"/>
  <c r="F7825" i="36"/>
  <c r="F7826" i="36"/>
  <c r="F7827" i="36"/>
  <c r="F7828" i="36"/>
  <c r="F7829" i="36"/>
  <c r="F7830" i="36"/>
  <c r="F7831" i="36"/>
  <c r="F7832" i="36"/>
  <c r="F7833" i="36"/>
  <c r="F7834" i="36"/>
  <c r="F7835" i="36"/>
  <c r="F7836" i="36"/>
  <c r="F7837" i="36"/>
  <c r="F7838" i="36"/>
  <c r="F7839" i="36"/>
  <c r="F7840" i="36"/>
  <c r="F7841" i="36"/>
  <c r="F7842" i="36"/>
  <c r="F7843" i="36"/>
  <c r="F7844" i="36"/>
  <c r="F7845" i="36"/>
  <c r="F7846" i="36"/>
  <c r="F7847" i="36"/>
  <c r="F7848" i="36"/>
  <c r="F7849" i="36"/>
  <c r="F7850" i="36"/>
  <c r="F7851" i="36"/>
  <c r="F7852" i="36"/>
  <c r="F7853" i="36"/>
  <c r="F7854" i="36"/>
  <c r="F7855" i="36"/>
  <c r="F7856" i="36"/>
  <c r="F7857" i="36"/>
  <c r="F7858" i="36"/>
  <c r="F7859" i="36"/>
  <c r="F7860" i="36"/>
  <c r="F7861" i="36"/>
  <c r="F7862" i="36"/>
  <c r="F7863" i="36"/>
  <c r="F7864" i="36"/>
  <c r="F7865" i="36"/>
  <c r="F7866" i="36"/>
  <c r="F7867" i="36"/>
  <c r="F7868" i="36"/>
  <c r="F7869" i="36"/>
  <c r="F7870" i="36"/>
  <c r="F7871" i="36"/>
  <c r="F7872" i="36"/>
  <c r="F7873" i="36"/>
  <c r="F7874" i="36"/>
  <c r="F7875" i="36"/>
  <c r="F7876" i="36"/>
  <c r="F7877" i="36"/>
  <c r="F7878" i="36"/>
  <c r="F7879" i="36"/>
  <c r="F7880" i="36"/>
  <c r="F7881" i="36"/>
  <c r="F7882" i="36"/>
  <c r="F7883" i="36"/>
  <c r="F7884" i="36"/>
  <c r="F7885" i="36"/>
  <c r="F7886" i="36"/>
  <c r="F7887" i="36"/>
  <c r="F7888" i="36"/>
  <c r="F7889" i="36"/>
  <c r="F7890" i="36"/>
  <c r="F7891" i="36"/>
  <c r="F7892" i="36"/>
  <c r="F7893" i="36"/>
  <c r="F7894" i="36"/>
  <c r="F7895" i="36"/>
  <c r="F7896" i="36"/>
  <c r="F7897" i="36"/>
  <c r="F7898" i="36"/>
  <c r="F7899" i="36"/>
  <c r="F7900" i="36"/>
  <c r="F7901" i="36"/>
  <c r="F7902" i="36"/>
  <c r="F7903" i="36"/>
  <c r="F7904" i="36"/>
  <c r="F7905" i="36"/>
  <c r="F7906" i="36"/>
  <c r="F7907" i="36"/>
  <c r="F7908" i="36"/>
  <c r="F7909" i="36"/>
  <c r="F7910" i="36"/>
  <c r="F7911" i="36"/>
  <c r="F7912" i="36"/>
  <c r="F7913" i="36"/>
  <c r="F7914" i="36"/>
  <c r="F7915" i="36"/>
  <c r="F7916" i="36"/>
  <c r="F7917" i="36"/>
  <c r="F7918" i="36"/>
  <c r="F7919" i="36"/>
  <c r="F7920" i="36"/>
  <c r="F7921" i="36"/>
  <c r="F7922" i="36"/>
  <c r="F7923" i="36"/>
  <c r="F7924" i="36"/>
  <c r="F7925" i="36"/>
  <c r="F7926" i="36"/>
  <c r="F7927" i="36"/>
  <c r="F7928" i="36"/>
  <c r="F7929" i="36"/>
  <c r="F7930" i="36"/>
  <c r="F7931" i="36"/>
  <c r="F7932" i="36"/>
  <c r="F7933" i="36"/>
  <c r="F7934" i="36"/>
  <c r="F7935" i="36"/>
  <c r="F7936" i="36"/>
  <c r="F7937" i="36"/>
  <c r="F7938" i="36"/>
  <c r="F7939" i="36"/>
  <c r="F7940" i="36"/>
  <c r="F7941" i="36"/>
  <c r="F7942" i="36"/>
  <c r="F7943" i="36"/>
  <c r="F7944" i="36"/>
  <c r="F7945" i="36"/>
  <c r="F7946" i="36"/>
  <c r="F7947" i="36"/>
  <c r="F7948" i="36"/>
  <c r="F7949" i="36"/>
  <c r="F7950" i="36"/>
  <c r="F7951" i="36"/>
  <c r="F7952" i="36"/>
  <c r="F7953" i="36"/>
  <c r="F7954" i="36"/>
  <c r="F7955" i="36"/>
  <c r="F7956" i="36"/>
  <c r="F7957" i="36"/>
  <c r="F7958" i="36"/>
  <c r="F7959" i="36"/>
  <c r="F7960" i="36"/>
  <c r="F7961" i="36"/>
  <c r="F7962" i="36"/>
  <c r="F7963" i="36"/>
  <c r="F7964" i="36"/>
  <c r="F7965" i="36"/>
  <c r="F7966" i="36"/>
  <c r="F7967" i="36"/>
  <c r="F7968" i="36"/>
  <c r="F7969" i="36"/>
  <c r="F7970" i="36"/>
  <c r="F7971" i="36"/>
  <c r="F7972" i="36"/>
  <c r="F7973" i="36"/>
  <c r="F7974" i="36"/>
  <c r="F7975" i="36"/>
  <c r="F7976" i="36"/>
  <c r="F7977" i="36"/>
  <c r="F7978" i="36"/>
  <c r="F7979" i="36"/>
  <c r="F7980" i="36"/>
  <c r="F7981" i="36"/>
  <c r="F7982" i="36"/>
  <c r="F7983" i="36"/>
  <c r="F7984" i="36"/>
  <c r="F7985" i="36"/>
  <c r="F7986" i="36"/>
  <c r="F7987" i="36"/>
  <c r="F7988" i="36"/>
  <c r="F7989" i="36"/>
  <c r="F7990" i="36"/>
  <c r="F7991" i="36"/>
  <c r="F7992" i="36"/>
  <c r="F7993" i="36"/>
  <c r="F7994" i="36"/>
  <c r="F7995" i="36"/>
  <c r="F7996" i="36"/>
  <c r="F7997" i="36"/>
  <c r="F7998" i="36"/>
  <c r="F7999" i="36"/>
  <c r="F8000" i="36"/>
  <c r="F8001" i="36"/>
  <c r="F8002" i="36"/>
  <c r="F8003" i="36"/>
  <c r="F8004" i="36"/>
  <c r="F8005" i="36"/>
  <c r="F8006" i="36"/>
  <c r="F8007" i="36"/>
  <c r="F8008" i="36"/>
  <c r="F8009" i="36"/>
  <c r="F8010" i="36"/>
  <c r="F8011" i="36"/>
  <c r="F8012" i="36"/>
  <c r="F8013" i="36"/>
  <c r="F8014" i="36"/>
  <c r="F8015" i="36"/>
  <c r="F8016" i="36"/>
  <c r="F8017" i="36"/>
  <c r="F8018" i="36"/>
  <c r="F8019" i="36"/>
  <c r="F8020" i="36"/>
  <c r="F8021" i="36"/>
  <c r="F8022" i="36"/>
  <c r="F8023" i="36"/>
  <c r="F8024" i="36"/>
  <c r="F8025" i="36"/>
  <c r="F8026" i="36"/>
  <c r="F8027" i="36"/>
  <c r="F8028" i="36"/>
  <c r="F8029" i="36"/>
  <c r="F8030" i="36"/>
  <c r="F8031" i="36"/>
  <c r="F8032" i="36"/>
  <c r="F8033" i="36"/>
  <c r="F8034" i="36"/>
  <c r="F8035" i="36"/>
  <c r="F8036" i="36"/>
  <c r="F8037" i="36"/>
  <c r="F8038" i="36"/>
  <c r="F8039" i="36"/>
  <c r="F8040" i="36"/>
  <c r="F8041" i="36"/>
  <c r="F8042" i="36"/>
  <c r="F8043" i="36"/>
  <c r="F8044" i="36"/>
  <c r="F8045" i="36"/>
  <c r="F8046" i="36"/>
  <c r="F8047" i="36"/>
  <c r="F8048" i="36"/>
  <c r="F8049" i="36"/>
  <c r="F8050" i="36"/>
  <c r="F8051" i="36"/>
  <c r="F8052" i="36"/>
  <c r="F8053" i="36"/>
  <c r="F8054" i="36"/>
  <c r="F8055" i="36"/>
  <c r="F8056" i="36"/>
  <c r="F8057" i="36"/>
  <c r="F8058" i="36"/>
  <c r="F8059" i="36"/>
  <c r="F8060" i="36"/>
  <c r="F8061" i="36"/>
  <c r="F8062" i="36"/>
  <c r="F8063" i="36"/>
  <c r="F8064" i="36"/>
  <c r="F8065" i="36"/>
  <c r="F8066" i="36"/>
  <c r="F8067" i="36"/>
  <c r="F8068" i="36"/>
  <c r="F8069" i="36"/>
  <c r="F8070" i="36"/>
  <c r="F8071" i="36"/>
  <c r="F8072" i="36"/>
  <c r="F8073" i="36"/>
  <c r="F8074" i="36"/>
  <c r="F8075" i="36"/>
  <c r="F8076" i="36"/>
  <c r="F8077" i="36"/>
  <c r="F8078" i="36"/>
  <c r="F8079" i="36"/>
  <c r="F8080" i="36"/>
  <c r="F8081" i="36"/>
  <c r="F8082" i="36"/>
  <c r="F8083" i="36"/>
  <c r="F8084" i="36"/>
  <c r="F8085" i="36"/>
  <c r="F8086" i="36"/>
  <c r="F8087" i="36"/>
  <c r="F8088" i="36"/>
  <c r="F8089" i="36"/>
  <c r="F8090" i="36"/>
  <c r="F8091" i="36"/>
  <c r="F8092" i="36"/>
  <c r="F8093" i="36"/>
  <c r="F8094" i="36"/>
  <c r="F8095" i="36"/>
  <c r="F8096" i="36"/>
  <c r="F8097" i="36"/>
  <c r="F8098" i="36"/>
  <c r="F8099" i="36"/>
  <c r="F8100" i="36"/>
  <c r="F8101" i="36"/>
  <c r="F8102" i="36"/>
  <c r="F8103" i="36"/>
  <c r="F8104" i="36"/>
  <c r="F8105" i="36"/>
  <c r="F8106" i="36"/>
  <c r="F8107" i="36"/>
  <c r="F8108" i="36"/>
  <c r="F8109" i="36"/>
  <c r="F8110" i="36"/>
  <c r="F8111" i="36"/>
  <c r="F8112" i="36"/>
  <c r="F8113" i="36"/>
  <c r="F8114" i="36"/>
  <c r="F8115" i="36"/>
  <c r="F8116" i="36"/>
  <c r="F8117" i="36"/>
  <c r="F8118" i="36"/>
  <c r="F8119" i="36"/>
  <c r="F8120" i="36"/>
  <c r="F8121" i="36"/>
  <c r="F8122" i="36"/>
  <c r="F8123" i="36"/>
  <c r="F8124" i="36"/>
  <c r="F8125" i="36"/>
  <c r="F8126" i="36"/>
  <c r="F8127" i="36"/>
  <c r="F8128" i="36"/>
  <c r="F8129" i="36"/>
  <c r="F8130" i="36"/>
  <c r="F8131" i="36"/>
  <c r="F8132" i="36"/>
  <c r="F8133" i="36"/>
  <c r="F8134" i="36"/>
  <c r="F8135" i="36"/>
  <c r="F8136" i="36"/>
  <c r="F8137" i="36"/>
  <c r="F8138" i="36"/>
  <c r="F8139" i="36"/>
  <c r="F8140" i="36"/>
  <c r="F8141" i="36"/>
  <c r="F8142" i="36"/>
  <c r="F8143" i="36"/>
  <c r="F8144" i="36"/>
  <c r="F8145" i="36"/>
  <c r="F8146" i="36"/>
  <c r="F8147" i="36"/>
  <c r="F8148" i="36"/>
  <c r="F8149" i="36"/>
  <c r="F8150" i="36"/>
  <c r="F8151" i="36"/>
  <c r="F8152" i="36"/>
  <c r="F8153" i="36"/>
  <c r="F8154" i="36"/>
  <c r="F8155" i="36"/>
  <c r="F8156" i="36"/>
  <c r="F8157" i="36"/>
  <c r="F8158" i="36"/>
  <c r="F8159" i="36"/>
  <c r="F8160" i="36"/>
  <c r="F8161" i="36"/>
  <c r="F8162" i="36"/>
  <c r="F8163" i="36"/>
  <c r="F8164" i="36"/>
  <c r="F8165" i="36"/>
  <c r="F8166" i="36"/>
  <c r="F8167" i="36"/>
  <c r="F8168" i="36"/>
  <c r="F8169" i="36"/>
  <c r="F8170" i="36"/>
  <c r="F8171" i="36"/>
  <c r="F8172" i="36"/>
  <c r="F8173" i="36"/>
  <c r="F8174" i="36"/>
  <c r="F8175" i="36"/>
  <c r="F8176" i="36"/>
  <c r="F8177" i="36"/>
  <c r="F8178" i="36"/>
  <c r="F8179" i="36"/>
  <c r="F8180" i="36"/>
  <c r="F8181" i="36"/>
  <c r="F8182" i="36"/>
  <c r="F8183" i="36"/>
  <c r="F8184" i="36"/>
  <c r="F8185" i="36"/>
  <c r="F8186" i="36"/>
  <c r="F8187" i="36"/>
  <c r="F8188" i="36"/>
  <c r="F8189" i="36"/>
  <c r="F8190" i="36"/>
  <c r="F8191" i="36"/>
  <c r="F8192" i="36"/>
  <c r="F8193" i="36"/>
  <c r="F8194" i="36"/>
  <c r="F8195" i="36"/>
  <c r="F8196" i="36"/>
  <c r="F8197" i="36"/>
  <c r="F8198" i="36"/>
  <c r="F8199" i="36"/>
  <c r="F8200" i="36"/>
  <c r="F8201" i="36"/>
  <c r="F8202" i="36"/>
  <c r="F8203" i="36"/>
  <c r="F8204" i="36"/>
  <c r="F8205" i="36"/>
  <c r="F8206" i="36"/>
  <c r="F8207" i="36"/>
  <c r="F8208" i="36"/>
  <c r="F8209" i="36"/>
  <c r="F8210" i="36"/>
  <c r="F8211" i="36"/>
  <c r="F8212" i="36"/>
  <c r="F8213" i="36"/>
  <c r="F8214" i="36"/>
  <c r="F8215" i="36"/>
  <c r="F8216" i="36"/>
  <c r="F8217" i="36"/>
  <c r="F8218" i="36"/>
  <c r="F8219" i="36"/>
  <c r="F8220" i="36"/>
  <c r="F8221" i="36"/>
  <c r="F8222" i="36"/>
  <c r="F8223" i="36"/>
  <c r="F8224" i="36"/>
  <c r="F8225" i="36"/>
  <c r="F8226" i="36"/>
  <c r="F8227" i="36"/>
  <c r="F8228" i="36"/>
  <c r="F8229" i="36"/>
  <c r="F8230" i="36"/>
  <c r="F8231" i="36"/>
  <c r="F8232" i="36"/>
  <c r="F8233" i="36"/>
  <c r="F8234" i="36"/>
  <c r="F8235" i="36"/>
  <c r="F8236" i="36"/>
  <c r="F8237" i="36"/>
  <c r="F8238" i="36"/>
  <c r="F8239" i="36"/>
  <c r="F8240" i="36"/>
  <c r="F8241" i="36"/>
  <c r="F8242" i="36"/>
  <c r="F8243" i="36"/>
  <c r="F8244" i="36"/>
  <c r="F8245" i="36"/>
  <c r="F8246" i="36"/>
  <c r="F8247" i="36"/>
  <c r="F8248" i="36"/>
  <c r="F8249" i="36"/>
  <c r="F8250" i="36"/>
  <c r="F8251" i="36"/>
  <c r="F8252" i="36"/>
  <c r="F8253" i="36"/>
  <c r="F8254" i="36"/>
  <c r="F8255" i="36"/>
  <c r="F8256" i="36"/>
  <c r="F8257" i="36"/>
  <c r="F8258" i="36"/>
  <c r="F8259" i="36"/>
  <c r="F8260" i="36"/>
  <c r="F8261" i="36"/>
  <c r="F8262" i="36"/>
  <c r="F8263" i="36"/>
  <c r="F8264" i="36"/>
  <c r="F8265" i="36"/>
  <c r="F8266" i="36"/>
  <c r="F8267" i="36"/>
  <c r="F8268" i="36"/>
  <c r="F8269" i="36"/>
  <c r="F8270" i="36"/>
  <c r="F8271" i="36"/>
  <c r="F8272" i="36"/>
  <c r="F8273" i="36"/>
  <c r="F8274" i="36"/>
  <c r="F8275" i="36"/>
  <c r="F8276" i="36"/>
  <c r="F8277" i="36"/>
  <c r="F8278" i="36"/>
  <c r="F8279" i="36"/>
  <c r="F8280" i="36"/>
  <c r="F8281" i="36"/>
  <c r="F8282" i="36"/>
  <c r="F8283" i="36"/>
  <c r="F8284" i="36"/>
  <c r="F8285" i="36"/>
  <c r="F8286" i="36"/>
  <c r="F8287" i="36"/>
  <c r="F8288" i="36"/>
  <c r="F8289" i="36"/>
  <c r="F8290" i="36"/>
  <c r="F8291" i="36"/>
  <c r="F8292" i="36"/>
  <c r="F8293" i="36"/>
  <c r="F8294" i="36"/>
  <c r="F8295" i="36"/>
  <c r="F8296" i="36"/>
  <c r="F8297" i="36"/>
  <c r="F8298" i="36"/>
  <c r="F8299" i="36"/>
  <c r="F8300" i="36"/>
  <c r="F8301" i="36"/>
  <c r="F8302" i="36"/>
  <c r="F8303" i="36"/>
  <c r="F8304" i="36"/>
  <c r="F8305" i="36"/>
  <c r="F8306" i="36"/>
  <c r="F8307" i="36"/>
  <c r="F8308" i="36"/>
  <c r="F8309" i="36"/>
  <c r="F8310" i="36"/>
  <c r="F8311" i="36"/>
  <c r="F8312" i="36"/>
  <c r="F8313" i="36"/>
  <c r="F8314" i="36"/>
  <c r="F8315" i="36"/>
  <c r="F8316" i="36"/>
  <c r="F8317" i="36"/>
  <c r="F8318" i="36"/>
  <c r="F8319" i="36"/>
  <c r="F8320" i="36"/>
  <c r="F8321" i="36"/>
  <c r="F8322" i="36"/>
  <c r="F8323" i="36"/>
  <c r="F8324" i="36"/>
  <c r="F8325" i="36"/>
  <c r="F8326" i="36"/>
  <c r="F8327" i="36"/>
  <c r="F8328" i="36"/>
  <c r="F8329" i="36"/>
  <c r="F8330" i="36"/>
  <c r="F8331" i="36"/>
  <c r="F8332" i="36"/>
  <c r="F8333" i="36"/>
  <c r="F8334" i="36"/>
  <c r="F8335" i="36"/>
  <c r="F8336" i="36"/>
  <c r="F8337" i="36"/>
  <c r="F8338" i="36"/>
  <c r="F8339" i="36"/>
  <c r="F8340" i="36"/>
  <c r="F8341" i="36"/>
  <c r="F8342" i="36"/>
  <c r="F8343" i="36"/>
  <c r="F8344" i="36"/>
  <c r="F8345" i="36"/>
  <c r="F8346" i="36"/>
  <c r="F8347" i="36"/>
  <c r="F8348" i="36"/>
  <c r="F8349" i="36"/>
  <c r="F8350" i="36"/>
  <c r="F8351" i="36"/>
  <c r="F8352" i="36"/>
  <c r="F8353" i="36"/>
  <c r="F8354" i="36"/>
  <c r="F8355" i="36"/>
  <c r="F8356" i="36"/>
  <c r="F8357" i="36"/>
  <c r="F8358" i="36"/>
  <c r="F8359" i="36"/>
  <c r="F8360" i="36"/>
  <c r="F8361" i="36"/>
  <c r="F8362" i="36"/>
  <c r="F8363" i="36"/>
  <c r="F8364" i="36"/>
  <c r="F8365" i="36"/>
  <c r="F8366" i="36"/>
  <c r="F8367" i="36"/>
  <c r="F8368" i="36"/>
  <c r="F8369" i="36"/>
  <c r="F8370" i="36"/>
  <c r="F8371" i="36"/>
  <c r="F8372" i="36"/>
  <c r="F8373" i="36"/>
  <c r="F8374" i="36"/>
  <c r="F8375" i="36"/>
  <c r="F8376" i="36"/>
  <c r="F8377" i="36"/>
  <c r="F8378" i="36"/>
  <c r="F8379" i="36"/>
  <c r="F8380" i="36"/>
  <c r="F8381" i="36"/>
  <c r="F8382" i="36"/>
  <c r="F8383" i="36"/>
  <c r="F8384" i="36"/>
  <c r="F8385" i="36"/>
  <c r="F8386" i="36"/>
  <c r="F8387" i="36"/>
  <c r="F8388" i="36"/>
  <c r="F8389" i="36"/>
  <c r="F8390" i="36"/>
  <c r="F8391" i="36"/>
  <c r="F8392" i="36"/>
  <c r="F8393" i="36"/>
  <c r="F8394" i="36"/>
  <c r="F8395" i="36"/>
  <c r="F8396" i="36"/>
  <c r="F8397" i="36"/>
  <c r="F8398" i="36"/>
  <c r="F8399" i="36"/>
  <c r="F8400" i="36"/>
  <c r="F8401" i="36"/>
  <c r="F8402" i="36"/>
  <c r="F8403" i="36"/>
  <c r="F8404" i="36"/>
  <c r="F8405" i="36"/>
  <c r="F8406" i="36"/>
  <c r="F8407" i="36"/>
  <c r="F8408" i="36"/>
  <c r="F8409" i="36"/>
  <c r="F8410" i="36"/>
  <c r="F8411" i="36"/>
  <c r="F8412" i="36"/>
  <c r="F8413" i="36"/>
  <c r="F8414" i="36"/>
  <c r="F8415" i="36"/>
  <c r="F8416" i="36"/>
  <c r="F8417" i="36"/>
  <c r="F8418" i="36"/>
  <c r="F8419" i="36"/>
  <c r="F8420" i="36"/>
  <c r="F8421" i="36"/>
  <c r="F8422" i="36"/>
  <c r="F8423" i="36"/>
  <c r="F8424" i="36"/>
  <c r="F8425" i="36"/>
  <c r="F8426" i="36"/>
  <c r="F8427" i="36"/>
  <c r="F8428" i="36"/>
  <c r="F8429" i="36"/>
  <c r="F8430" i="36"/>
  <c r="F8431" i="36"/>
  <c r="F8432" i="36"/>
  <c r="F8433" i="36"/>
  <c r="F8434" i="36"/>
  <c r="F8435" i="36"/>
  <c r="F8436" i="36"/>
  <c r="F8437" i="36"/>
  <c r="F8438" i="36"/>
  <c r="F8439" i="36"/>
  <c r="F8440" i="36"/>
  <c r="F8441" i="36"/>
  <c r="F8442" i="36"/>
  <c r="F8443" i="36"/>
  <c r="F8444" i="36"/>
  <c r="F8445" i="36"/>
  <c r="F8446" i="36"/>
  <c r="F8447" i="36"/>
  <c r="F8448" i="36"/>
  <c r="F8449" i="36"/>
  <c r="F8450" i="36"/>
  <c r="F8451" i="36"/>
  <c r="F8452" i="36"/>
  <c r="F8453" i="36"/>
  <c r="F8454" i="36"/>
  <c r="F8455" i="36"/>
  <c r="F8456" i="36"/>
  <c r="F8457" i="36"/>
  <c r="F8458" i="36"/>
  <c r="F8459" i="36"/>
  <c r="F8460" i="36"/>
  <c r="F8461" i="36"/>
  <c r="F8462" i="36"/>
  <c r="F8463" i="36"/>
  <c r="F8464" i="36"/>
  <c r="F8465" i="36"/>
  <c r="F8466" i="36"/>
  <c r="F8467" i="36"/>
  <c r="F8468" i="36"/>
  <c r="F8469" i="36"/>
  <c r="F8470" i="36"/>
  <c r="F8471" i="36"/>
  <c r="F8472" i="36"/>
  <c r="F8473" i="36"/>
  <c r="F8474" i="36"/>
  <c r="F8475" i="36"/>
  <c r="F8476" i="36"/>
  <c r="F8477" i="36"/>
  <c r="F8478" i="36"/>
  <c r="F8479" i="36"/>
  <c r="F8480" i="36"/>
  <c r="F8481" i="36"/>
  <c r="F8482" i="36"/>
  <c r="F8483" i="36"/>
  <c r="F8484" i="36"/>
  <c r="F8485" i="36"/>
  <c r="F8486" i="36"/>
  <c r="F8487" i="36"/>
  <c r="F8488" i="36"/>
  <c r="F8489" i="36"/>
  <c r="F8490" i="36"/>
  <c r="F8491" i="36"/>
  <c r="F8492" i="36"/>
  <c r="F8493" i="36"/>
  <c r="F8494" i="36"/>
  <c r="F8495" i="36"/>
  <c r="F8496" i="36"/>
  <c r="F8497" i="36"/>
  <c r="F8498" i="36"/>
  <c r="F8499" i="36"/>
  <c r="F8500" i="36"/>
  <c r="F8501" i="36"/>
  <c r="F8502" i="36"/>
  <c r="F8503" i="36"/>
  <c r="F8504" i="36"/>
  <c r="F8505" i="36"/>
  <c r="F8506" i="36"/>
  <c r="F8507" i="36"/>
  <c r="F8508" i="36"/>
  <c r="F8509" i="36"/>
  <c r="F8510" i="36"/>
  <c r="F8511" i="36"/>
  <c r="F8512" i="36"/>
  <c r="F8513" i="36"/>
  <c r="F8514" i="36"/>
  <c r="F8515" i="36"/>
  <c r="F8516" i="36"/>
  <c r="F8517" i="36"/>
  <c r="F8518" i="36"/>
  <c r="F8519" i="36"/>
  <c r="F8520" i="36"/>
  <c r="F8521" i="36"/>
  <c r="F8522" i="36"/>
  <c r="F8523" i="36"/>
  <c r="F8524" i="36"/>
  <c r="F8525" i="36"/>
  <c r="F8526" i="36"/>
  <c r="F8527" i="36"/>
  <c r="F8528" i="36"/>
  <c r="F8529" i="36"/>
  <c r="F8530" i="36"/>
  <c r="F8531" i="36"/>
  <c r="F8532" i="36"/>
  <c r="F8533" i="36"/>
  <c r="F8534" i="36"/>
  <c r="F8535" i="36"/>
  <c r="F8536" i="36"/>
  <c r="F8537" i="36"/>
  <c r="F8538" i="36"/>
  <c r="F8539" i="36"/>
  <c r="F8540" i="36"/>
  <c r="F8541" i="36"/>
  <c r="F8542" i="36"/>
  <c r="F8543" i="36"/>
  <c r="F8544" i="36"/>
  <c r="F8545" i="36"/>
  <c r="F8546" i="36"/>
  <c r="F8547" i="36"/>
  <c r="F8548" i="36"/>
  <c r="F8549" i="36"/>
  <c r="F8550" i="36"/>
  <c r="F8551" i="36"/>
  <c r="F8552" i="36"/>
  <c r="F8553" i="36"/>
  <c r="F8554" i="36"/>
  <c r="F8555" i="36"/>
  <c r="F8556" i="36"/>
  <c r="F8557" i="36"/>
  <c r="F8558" i="36"/>
  <c r="F8559" i="36"/>
  <c r="F8560" i="36"/>
  <c r="F8561" i="36"/>
  <c r="F8562" i="36"/>
  <c r="F8563" i="36"/>
  <c r="F8564" i="36"/>
  <c r="F8565" i="36"/>
  <c r="F8566" i="36"/>
  <c r="F8567" i="36"/>
  <c r="F8568" i="36"/>
  <c r="F8569" i="36"/>
  <c r="F8570" i="36"/>
  <c r="F8571" i="36"/>
  <c r="F8572" i="36"/>
  <c r="F8573" i="36"/>
  <c r="F8574" i="36"/>
  <c r="F8575" i="36"/>
  <c r="F8576" i="36"/>
  <c r="F8577" i="36"/>
  <c r="F8578" i="36"/>
  <c r="F8579" i="36"/>
  <c r="F8580" i="36"/>
  <c r="F8581" i="36"/>
  <c r="F8582" i="36"/>
  <c r="F8583" i="36"/>
  <c r="F8584" i="36"/>
  <c r="F8585" i="36"/>
  <c r="F8586" i="36"/>
  <c r="F8587" i="36"/>
  <c r="F8588" i="36"/>
  <c r="F8589" i="36"/>
  <c r="F8590" i="36"/>
  <c r="F8591" i="36"/>
  <c r="F8592" i="36"/>
  <c r="F8593" i="36"/>
  <c r="F8594" i="36"/>
  <c r="F8595" i="36"/>
  <c r="F8596" i="36"/>
  <c r="F8597" i="36"/>
  <c r="F8598" i="36"/>
  <c r="F8599" i="36"/>
  <c r="F8600" i="36"/>
  <c r="F8601" i="36"/>
  <c r="F8602" i="36"/>
  <c r="F8603" i="36"/>
  <c r="F8604" i="36"/>
  <c r="F8605" i="36"/>
  <c r="F8606" i="36"/>
  <c r="F8607" i="36"/>
  <c r="F8608" i="36"/>
  <c r="F8609" i="36"/>
  <c r="F8610" i="36"/>
  <c r="F8611" i="36"/>
  <c r="F8612" i="36"/>
  <c r="F8613" i="36"/>
  <c r="F8614" i="36"/>
  <c r="F8615" i="36"/>
  <c r="F8616" i="36"/>
  <c r="F8617" i="36"/>
  <c r="F8618" i="36"/>
  <c r="F8619" i="36"/>
  <c r="F8620" i="36"/>
  <c r="F8621" i="36"/>
  <c r="F8622" i="36"/>
  <c r="F8623" i="36"/>
  <c r="F8624" i="36"/>
  <c r="F8625" i="36"/>
  <c r="F8626" i="36"/>
  <c r="F8627" i="36"/>
  <c r="F8628" i="36"/>
  <c r="F8629" i="36"/>
  <c r="F8630" i="36"/>
  <c r="F8631" i="36"/>
  <c r="F8632" i="36"/>
  <c r="F8633" i="36"/>
  <c r="F8634" i="36"/>
  <c r="F8635" i="36"/>
  <c r="F8636" i="36"/>
  <c r="F8637" i="36"/>
  <c r="F8638" i="36"/>
  <c r="F8639" i="36"/>
  <c r="F8640" i="36"/>
  <c r="F8641" i="36"/>
  <c r="F8642" i="36"/>
  <c r="F8643" i="36"/>
  <c r="F8644" i="36"/>
  <c r="F8645" i="36"/>
  <c r="F8646" i="36"/>
  <c r="F8647" i="36"/>
  <c r="F8648" i="36"/>
  <c r="F8649" i="36"/>
  <c r="F8650" i="36"/>
  <c r="F8651" i="36"/>
  <c r="F8652" i="36"/>
  <c r="F8653" i="36"/>
  <c r="F8654" i="36"/>
  <c r="F8655" i="36"/>
  <c r="F8656" i="36"/>
  <c r="F8657" i="36"/>
  <c r="F8658" i="36"/>
  <c r="F8659" i="36"/>
  <c r="F8660" i="36"/>
  <c r="F8661" i="36"/>
  <c r="F8662" i="36"/>
  <c r="F8663" i="36"/>
  <c r="F8664" i="36"/>
  <c r="F8665" i="36"/>
  <c r="F8666" i="36"/>
  <c r="F8667" i="36"/>
  <c r="F8668" i="36"/>
  <c r="F8669" i="36"/>
  <c r="F8670" i="36"/>
  <c r="F8671" i="36"/>
  <c r="F8672" i="36"/>
  <c r="F8673" i="36"/>
  <c r="F8674" i="36"/>
  <c r="F8675" i="36"/>
  <c r="F8676" i="36"/>
  <c r="F8677" i="36"/>
  <c r="F8678" i="36"/>
  <c r="F8679" i="36"/>
  <c r="F8680" i="36"/>
  <c r="F8681" i="36"/>
  <c r="F8682" i="36"/>
  <c r="F8683" i="36"/>
  <c r="F8684" i="36"/>
  <c r="F8685" i="36"/>
  <c r="F8686" i="36"/>
  <c r="F8687" i="36"/>
  <c r="F8688" i="36"/>
  <c r="F8689" i="36"/>
  <c r="F8690" i="36"/>
  <c r="F8691" i="36"/>
  <c r="F8692" i="36"/>
  <c r="F8693" i="36"/>
  <c r="F8694" i="36"/>
  <c r="F8695" i="36"/>
  <c r="F8696" i="36"/>
  <c r="F8697" i="36"/>
  <c r="F8698" i="36"/>
  <c r="F8699" i="36"/>
  <c r="F8700" i="36"/>
  <c r="F8701" i="36"/>
  <c r="F8702" i="36"/>
  <c r="F8703" i="36"/>
  <c r="F8704" i="36"/>
  <c r="F8705" i="36"/>
  <c r="F8706" i="36"/>
  <c r="F8707" i="36"/>
  <c r="F8708" i="36"/>
  <c r="F8709" i="36"/>
  <c r="F8710" i="36"/>
  <c r="F8711" i="36"/>
  <c r="F8712" i="36"/>
  <c r="F8713" i="36"/>
  <c r="F8714" i="36"/>
  <c r="F8715" i="36"/>
  <c r="F8716" i="36"/>
  <c r="F8717" i="36"/>
  <c r="F8718" i="36"/>
  <c r="F8719" i="36"/>
  <c r="F8720" i="36"/>
  <c r="F8721" i="36"/>
  <c r="F8722" i="36"/>
  <c r="F8723" i="36"/>
  <c r="F8724" i="36"/>
  <c r="F8725" i="36"/>
  <c r="F8726" i="36"/>
  <c r="F8727" i="36"/>
  <c r="F8728" i="36"/>
  <c r="F8729" i="36"/>
  <c r="F8730" i="36"/>
  <c r="F8731" i="36"/>
  <c r="F8732" i="36"/>
  <c r="F8733" i="36"/>
  <c r="F8734" i="36"/>
  <c r="F8735" i="36"/>
  <c r="F8736" i="36"/>
  <c r="F8737" i="36"/>
  <c r="F8738" i="36"/>
  <c r="F8739" i="36"/>
  <c r="F8740" i="36"/>
  <c r="F8741" i="36"/>
  <c r="F8742" i="36"/>
  <c r="F8743" i="36"/>
  <c r="F8744" i="36"/>
  <c r="F8745" i="36"/>
  <c r="F8746" i="36"/>
  <c r="F8747" i="36"/>
  <c r="F8748" i="36"/>
  <c r="F8749" i="36"/>
  <c r="F8750" i="36"/>
  <c r="F8751" i="36"/>
  <c r="F8752" i="36"/>
  <c r="F8753" i="36"/>
  <c r="F8754" i="36"/>
  <c r="F8755" i="36"/>
  <c r="F8756" i="36"/>
  <c r="F8757" i="36"/>
  <c r="F8758" i="36"/>
  <c r="F8759" i="36"/>
  <c r="F8760" i="36"/>
  <c r="F8761" i="36"/>
  <c r="F8762" i="36"/>
  <c r="F8763" i="36"/>
  <c r="F8764" i="36"/>
  <c r="F8765" i="36"/>
  <c r="F8766" i="36"/>
  <c r="F8767" i="36"/>
  <c r="F8768" i="36"/>
  <c r="F8769" i="36"/>
  <c r="F8770" i="36"/>
  <c r="F8771" i="36"/>
  <c r="F8772" i="36"/>
  <c r="F8773" i="36"/>
  <c r="F8774" i="36"/>
  <c r="F8775" i="36"/>
  <c r="F8776" i="36"/>
  <c r="F8777" i="36"/>
  <c r="F8778" i="36"/>
  <c r="F8779" i="36"/>
  <c r="F8780" i="36"/>
  <c r="F8781" i="36"/>
  <c r="F8782" i="36"/>
  <c r="F8783" i="36"/>
  <c r="F8784" i="36"/>
  <c r="F8785" i="36"/>
  <c r="F8786" i="36"/>
  <c r="F8787" i="36"/>
  <c r="F8788" i="36"/>
  <c r="F8789" i="36"/>
  <c r="F8790" i="36"/>
  <c r="F8791" i="36"/>
  <c r="F8792" i="36"/>
  <c r="F8793" i="36"/>
  <c r="F8794" i="36"/>
  <c r="F8795" i="36"/>
  <c r="F8796" i="36"/>
  <c r="F8797" i="36"/>
  <c r="F8798" i="36"/>
  <c r="F8799" i="36"/>
  <c r="F8800" i="36"/>
  <c r="F8801" i="36"/>
  <c r="F8802" i="36"/>
  <c r="F8803" i="36"/>
  <c r="F8804" i="36"/>
  <c r="F8805" i="36"/>
  <c r="F8806" i="36"/>
  <c r="F8807" i="36"/>
  <c r="F8808" i="36"/>
  <c r="F8809" i="36"/>
  <c r="F8810" i="36"/>
  <c r="F8811" i="36"/>
  <c r="F8812" i="36"/>
  <c r="F8813" i="36"/>
  <c r="F8814" i="36"/>
  <c r="F8815" i="36"/>
  <c r="F8816" i="36"/>
  <c r="F8817" i="36"/>
  <c r="F8818" i="36"/>
  <c r="F8819" i="36"/>
  <c r="F8820" i="36"/>
  <c r="F8821" i="36"/>
  <c r="F8822" i="36"/>
  <c r="F8823" i="36"/>
  <c r="F8824" i="36"/>
  <c r="F8825" i="36"/>
  <c r="F8826" i="36"/>
  <c r="F8827" i="36"/>
  <c r="F8828" i="36"/>
  <c r="F8829" i="36"/>
  <c r="F8830" i="36"/>
  <c r="F8831" i="36"/>
  <c r="F8832" i="36"/>
  <c r="F8833" i="36"/>
  <c r="F8834" i="36"/>
  <c r="F8835" i="36"/>
  <c r="F8836" i="36"/>
  <c r="F8837" i="36"/>
  <c r="F8838" i="36"/>
  <c r="F8839" i="36"/>
  <c r="F8840" i="36"/>
  <c r="F8841" i="36"/>
  <c r="F8842" i="36"/>
  <c r="F8843" i="36"/>
  <c r="F8844" i="36"/>
  <c r="F8845" i="36"/>
  <c r="F8846" i="36"/>
  <c r="F8847" i="36"/>
  <c r="F8848" i="36"/>
  <c r="F8849" i="36"/>
  <c r="F8850" i="36"/>
  <c r="F8851" i="36"/>
  <c r="F8852" i="36"/>
  <c r="F8853" i="36"/>
  <c r="F8854" i="36"/>
  <c r="F8855" i="36"/>
  <c r="F8856" i="36"/>
  <c r="F8857" i="36"/>
  <c r="F8858" i="36"/>
  <c r="F8859" i="36"/>
  <c r="F8860" i="36"/>
  <c r="F8861" i="36"/>
  <c r="F8862" i="36"/>
  <c r="F8863" i="36"/>
  <c r="F8864" i="36"/>
  <c r="F8865" i="36"/>
  <c r="F8866" i="36"/>
  <c r="F8867" i="36"/>
  <c r="F8868" i="36"/>
  <c r="F8869" i="36"/>
  <c r="F8870" i="36"/>
  <c r="F8871" i="36"/>
  <c r="F8872" i="36"/>
  <c r="F8873" i="36"/>
  <c r="F8874" i="36"/>
  <c r="F8875" i="36"/>
  <c r="F8876" i="36"/>
  <c r="F8877" i="36"/>
  <c r="F8878" i="36"/>
  <c r="F8879" i="36"/>
  <c r="F8880" i="36"/>
  <c r="F8881" i="36"/>
  <c r="F8882" i="36"/>
  <c r="F8883" i="36"/>
  <c r="F8884" i="36"/>
  <c r="F8885" i="36"/>
  <c r="F8886" i="36"/>
  <c r="F8887" i="36"/>
  <c r="F8888" i="36"/>
  <c r="F8889" i="36"/>
  <c r="F8890" i="36"/>
  <c r="F8891" i="36"/>
  <c r="F8892" i="36"/>
  <c r="F8893" i="36"/>
  <c r="F8894" i="36"/>
  <c r="F8895" i="36"/>
  <c r="F8896" i="36"/>
  <c r="F8897" i="36"/>
  <c r="F8898" i="36"/>
  <c r="F8899" i="36"/>
  <c r="F8900" i="36"/>
  <c r="F8901" i="36"/>
  <c r="F8902" i="36"/>
  <c r="F8903" i="36"/>
  <c r="F8904" i="36"/>
  <c r="F8905" i="36"/>
  <c r="F8906" i="36"/>
  <c r="F8907" i="36"/>
  <c r="F8908" i="36"/>
  <c r="F8909" i="36"/>
  <c r="F8910" i="36"/>
  <c r="F8911" i="36"/>
  <c r="F8912" i="36"/>
  <c r="F8913" i="36"/>
  <c r="F8914" i="36"/>
  <c r="F8915" i="36"/>
  <c r="F8916" i="36"/>
  <c r="F8917" i="36"/>
  <c r="F8918" i="36"/>
  <c r="F8919" i="36"/>
  <c r="F8920" i="36"/>
  <c r="F8921" i="36"/>
  <c r="F8922" i="36"/>
  <c r="F8923" i="36"/>
  <c r="F8924" i="36"/>
  <c r="F8925" i="36"/>
  <c r="F8926" i="36"/>
  <c r="F8927" i="36"/>
  <c r="F8928" i="36"/>
  <c r="F8929" i="36"/>
  <c r="F8930" i="36"/>
  <c r="F8931" i="36"/>
  <c r="F8932" i="36"/>
  <c r="F8933" i="36"/>
  <c r="F8934" i="36"/>
  <c r="F8935" i="36"/>
  <c r="F8936" i="36"/>
  <c r="F8937" i="36"/>
  <c r="F8938" i="36"/>
  <c r="F8939" i="36"/>
  <c r="F8940" i="36"/>
  <c r="F8941" i="36"/>
  <c r="F8942" i="36"/>
  <c r="F8943" i="36"/>
  <c r="F8944" i="36"/>
  <c r="F8945" i="36"/>
  <c r="F8946" i="36"/>
  <c r="F8947" i="36"/>
  <c r="F8948" i="36"/>
  <c r="F8949" i="36"/>
  <c r="F8950" i="36"/>
  <c r="F8951" i="36"/>
  <c r="F8952" i="36"/>
  <c r="F8953" i="36"/>
  <c r="F8954" i="36"/>
  <c r="F8955" i="36"/>
  <c r="F8956" i="36"/>
  <c r="F8957" i="36"/>
  <c r="F8958" i="36"/>
  <c r="F8959" i="36"/>
  <c r="F8960" i="36"/>
  <c r="F8961" i="36"/>
  <c r="F8962" i="36"/>
  <c r="F8963" i="36"/>
  <c r="F8964" i="36"/>
  <c r="F8965" i="36"/>
  <c r="F8966" i="36"/>
  <c r="F8967" i="36"/>
  <c r="F8968" i="36"/>
  <c r="F8969" i="36"/>
  <c r="F8970" i="36"/>
  <c r="F8971" i="36"/>
  <c r="F8972" i="36"/>
  <c r="F8973" i="36"/>
  <c r="F8974" i="36"/>
  <c r="F8975" i="36"/>
  <c r="F8976" i="36"/>
  <c r="F8977" i="36"/>
  <c r="F8978" i="36"/>
  <c r="F8979" i="36"/>
  <c r="F8980" i="36"/>
  <c r="F8981" i="36"/>
  <c r="F8982" i="36"/>
  <c r="F8983" i="36"/>
  <c r="F8984" i="36"/>
  <c r="F8985" i="36"/>
  <c r="F8986" i="36"/>
  <c r="F8987" i="36"/>
  <c r="F8988" i="36"/>
  <c r="F8989" i="36"/>
  <c r="F8990" i="36"/>
  <c r="F8991" i="36"/>
  <c r="F8992" i="36"/>
  <c r="F8993" i="36"/>
  <c r="F8994" i="36"/>
  <c r="F8995" i="36"/>
  <c r="F8996" i="36"/>
  <c r="F8997" i="36"/>
  <c r="F8998" i="36"/>
  <c r="F8999" i="36"/>
  <c r="F9000" i="36"/>
  <c r="F9001" i="36"/>
  <c r="F9002" i="36"/>
  <c r="F9003" i="36"/>
  <c r="F9004" i="36"/>
  <c r="F9005" i="36"/>
  <c r="F9006" i="36"/>
  <c r="F9007" i="36"/>
  <c r="F9008" i="36"/>
  <c r="F9009" i="36"/>
  <c r="F9010" i="36"/>
  <c r="F9011" i="36"/>
  <c r="F9012" i="36"/>
  <c r="F9013" i="36"/>
  <c r="F9014" i="36"/>
  <c r="F9015" i="36"/>
  <c r="F9016" i="36"/>
  <c r="F9017" i="36"/>
  <c r="F9018" i="36"/>
  <c r="F9019" i="36"/>
  <c r="F9020" i="36"/>
  <c r="F9021" i="36"/>
  <c r="F9022" i="36"/>
  <c r="F9023" i="36"/>
  <c r="F9024" i="36"/>
  <c r="F9025" i="36"/>
  <c r="F9026" i="36"/>
  <c r="F9027" i="36"/>
  <c r="F9028" i="36"/>
  <c r="F9029" i="36"/>
  <c r="F9030" i="36"/>
  <c r="F9031" i="36"/>
  <c r="F9032" i="36"/>
  <c r="F9033" i="36"/>
  <c r="F9034" i="36"/>
  <c r="F9035" i="36"/>
  <c r="F9036" i="36"/>
  <c r="F9037" i="36"/>
  <c r="F9038" i="36"/>
  <c r="F9039" i="36"/>
  <c r="F9040" i="36"/>
  <c r="F9041" i="36"/>
  <c r="F9042" i="36"/>
  <c r="F9043" i="36"/>
  <c r="F9044" i="36"/>
  <c r="F9045" i="36"/>
  <c r="F9046" i="36"/>
  <c r="F9047" i="36"/>
  <c r="F9048" i="36"/>
  <c r="F9049" i="36"/>
  <c r="F9050" i="36"/>
  <c r="F9051" i="36"/>
  <c r="F9052" i="36"/>
  <c r="F9053" i="36"/>
  <c r="F9054" i="36"/>
  <c r="F9055" i="36"/>
  <c r="F9056" i="36"/>
  <c r="F9057" i="36"/>
  <c r="F9058" i="36"/>
  <c r="F9059" i="36"/>
  <c r="F9060" i="36"/>
  <c r="F9061" i="36"/>
  <c r="F9062" i="36"/>
  <c r="F9063" i="36"/>
  <c r="F9064" i="36"/>
  <c r="F9065" i="36"/>
  <c r="F9066" i="36"/>
  <c r="F9067" i="36"/>
  <c r="F9068" i="36"/>
  <c r="F9069" i="36"/>
  <c r="F9070" i="36"/>
  <c r="F9071" i="36"/>
  <c r="F9072" i="36"/>
  <c r="F9073" i="36"/>
  <c r="F9074" i="36"/>
  <c r="F9075" i="36"/>
  <c r="F9076" i="36"/>
  <c r="F9077" i="36"/>
  <c r="F9078" i="36"/>
  <c r="F9079" i="36"/>
  <c r="F9080" i="36"/>
  <c r="F9081" i="36"/>
  <c r="F9082" i="36"/>
  <c r="F9083" i="36"/>
  <c r="F9084" i="36"/>
  <c r="F9085" i="36"/>
  <c r="F9086" i="36"/>
  <c r="F9087" i="36"/>
  <c r="F9088" i="36"/>
  <c r="F9089" i="36"/>
  <c r="F9090" i="36"/>
  <c r="F9091" i="36"/>
  <c r="F9092" i="36"/>
  <c r="F9093" i="36"/>
  <c r="F9094" i="36"/>
  <c r="F9095" i="36"/>
  <c r="F9096" i="36"/>
  <c r="F9097" i="36"/>
  <c r="F9098" i="36"/>
  <c r="F9099" i="36"/>
  <c r="F9100" i="36"/>
  <c r="F9101" i="36"/>
  <c r="F9102" i="36"/>
  <c r="F9103" i="36"/>
  <c r="F9104" i="36"/>
  <c r="F9105" i="36"/>
  <c r="F9106" i="36"/>
  <c r="F9107" i="36"/>
  <c r="F9108" i="36"/>
  <c r="F9109" i="36"/>
  <c r="F9110" i="36"/>
  <c r="F9111" i="36"/>
  <c r="F9112" i="36"/>
  <c r="F9113" i="36"/>
  <c r="F9114" i="36"/>
  <c r="F9115" i="36"/>
  <c r="F9116" i="36"/>
  <c r="F9117" i="36"/>
  <c r="F9118" i="36"/>
  <c r="F9119" i="36"/>
  <c r="F9120" i="36"/>
  <c r="F9121" i="36"/>
  <c r="F9122" i="36"/>
  <c r="F9123" i="36"/>
  <c r="F9124" i="36"/>
  <c r="F9125" i="36"/>
  <c r="F9126" i="36"/>
  <c r="F9127" i="36"/>
  <c r="F9128" i="36"/>
  <c r="F9129" i="36"/>
  <c r="F9130" i="36"/>
  <c r="F9131" i="36"/>
  <c r="F9132" i="36"/>
  <c r="F9133" i="36"/>
  <c r="F9134" i="36"/>
  <c r="F9135" i="36"/>
  <c r="F9136" i="36"/>
  <c r="F9137" i="36"/>
  <c r="F9138" i="36"/>
  <c r="F9139" i="36"/>
  <c r="F9140" i="36"/>
  <c r="F9141" i="36"/>
  <c r="F9142" i="36"/>
  <c r="F9143" i="36"/>
  <c r="F9144" i="36"/>
  <c r="F9145" i="36"/>
  <c r="F9146" i="36"/>
  <c r="F9147" i="36"/>
  <c r="F9148" i="36"/>
  <c r="F9149" i="36"/>
  <c r="F9150" i="36"/>
  <c r="F9151" i="36"/>
  <c r="F9152" i="36"/>
  <c r="F9153" i="36"/>
  <c r="F9154" i="36"/>
  <c r="F9155" i="36"/>
  <c r="F9156" i="36"/>
  <c r="F9157" i="36"/>
  <c r="F9158" i="36"/>
  <c r="F9159" i="36"/>
  <c r="F9160" i="36"/>
  <c r="F9161" i="36"/>
  <c r="F9162" i="36"/>
  <c r="F9163" i="36"/>
  <c r="F9164" i="36"/>
  <c r="F9165" i="36"/>
  <c r="F9166" i="36"/>
  <c r="F9167" i="36"/>
  <c r="F9168" i="36"/>
  <c r="F9169" i="36"/>
  <c r="F9170" i="36"/>
  <c r="F9171" i="36"/>
  <c r="F9172" i="36"/>
  <c r="F9173" i="36"/>
  <c r="F9174" i="36"/>
  <c r="F9175" i="36"/>
  <c r="F9176" i="36"/>
  <c r="F9177" i="36"/>
  <c r="F9178" i="36"/>
  <c r="F9179" i="36"/>
  <c r="F9180" i="36"/>
  <c r="F9181" i="36"/>
  <c r="F9182" i="36"/>
  <c r="F9183" i="36"/>
  <c r="F9184" i="36"/>
  <c r="F9185" i="36"/>
  <c r="F9186" i="36"/>
  <c r="F9187" i="36"/>
  <c r="F9188" i="36"/>
  <c r="F9189" i="36"/>
  <c r="F9190" i="36"/>
  <c r="F9191" i="36"/>
  <c r="F9192" i="36"/>
  <c r="F9193" i="36"/>
  <c r="F9194" i="36"/>
  <c r="F9195" i="36"/>
  <c r="F9196" i="36"/>
  <c r="F9197" i="36"/>
  <c r="F9198" i="36"/>
  <c r="F9199" i="36"/>
  <c r="F9200" i="36"/>
  <c r="F9201" i="36"/>
  <c r="F9202" i="36"/>
  <c r="F9203" i="36"/>
  <c r="F9204" i="36"/>
  <c r="F9205" i="36"/>
  <c r="F9206" i="36"/>
  <c r="F9207" i="36"/>
  <c r="F9208" i="36"/>
  <c r="F9209" i="36"/>
  <c r="F9210" i="36"/>
  <c r="F9211" i="36"/>
  <c r="F9212" i="36"/>
  <c r="F9213" i="36"/>
  <c r="F9214" i="36"/>
  <c r="F9215" i="36"/>
  <c r="F9216" i="36"/>
  <c r="F9217" i="36"/>
  <c r="F9218" i="36"/>
  <c r="F9219" i="36"/>
  <c r="F9220" i="36"/>
  <c r="F9221" i="36"/>
  <c r="F9222" i="36"/>
  <c r="F9223" i="36"/>
  <c r="F9224" i="36"/>
  <c r="F9225" i="36"/>
  <c r="F9226" i="36"/>
  <c r="F9227" i="36"/>
  <c r="F9228" i="36"/>
  <c r="F9229" i="36"/>
  <c r="F9230" i="36"/>
  <c r="F9231" i="36"/>
  <c r="F9232" i="36"/>
  <c r="F9233" i="36"/>
  <c r="F9234" i="36"/>
  <c r="F9235" i="36"/>
  <c r="F9236" i="36"/>
  <c r="F9237" i="36"/>
  <c r="F9238" i="36"/>
  <c r="F9239" i="36"/>
  <c r="F9240" i="36"/>
  <c r="F9241" i="36"/>
  <c r="F9242" i="36"/>
  <c r="F9243" i="36"/>
  <c r="F9244" i="36"/>
  <c r="F9245" i="36"/>
  <c r="F9246" i="36"/>
  <c r="F9247" i="36"/>
  <c r="F9248" i="36"/>
  <c r="F9249" i="36"/>
  <c r="F9250" i="36"/>
  <c r="F9251" i="36"/>
  <c r="F9252" i="36"/>
  <c r="F9253" i="36"/>
  <c r="F9254" i="36"/>
  <c r="F9255" i="36"/>
  <c r="F9256" i="36"/>
  <c r="F9257" i="36"/>
  <c r="F9258" i="36"/>
  <c r="F9259" i="36"/>
  <c r="F9260" i="36"/>
  <c r="F9261" i="36"/>
  <c r="F9262" i="36"/>
  <c r="F9263" i="36"/>
  <c r="F9264" i="36"/>
  <c r="F9265" i="36"/>
  <c r="F9266" i="36"/>
  <c r="F9267" i="36"/>
  <c r="F9268" i="36"/>
  <c r="F9269" i="36"/>
  <c r="F9270" i="36"/>
  <c r="F9271" i="36"/>
  <c r="F9272" i="36"/>
  <c r="F9273" i="36"/>
  <c r="F9274" i="36"/>
  <c r="F9275" i="36"/>
  <c r="F9276" i="36"/>
  <c r="F9277" i="36"/>
  <c r="F9278" i="36"/>
  <c r="F9279" i="36"/>
  <c r="F9280" i="36"/>
  <c r="F9281" i="36"/>
  <c r="F9282" i="36"/>
  <c r="F9283" i="36"/>
  <c r="F9284" i="36"/>
  <c r="F9285" i="36"/>
  <c r="F9286" i="36"/>
  <c r="F9287" i="36"/>
  <c r="F9288" i="36"/>
  <c r="F9289" i="36"/>
  <c r="F9290" i="36"/>
  <c r="F9291" i="36"/>
  <c r="F9292" i="36"/>
  <c r="F9293" i="36"/>
  <c r="F9294" i="36"/>
  <c r="F9295" i="36"/>
  <c r="F9296" i="36"/>
  <c r="F9297" i="36"/>
  <c r="F9298" i="36"/>
  <c r="F9299" i="36"/>
  <c r="F9300" i="36"/>
  <c r="F9301" i="36"/>
  <c r="F9302" i="36"/>
  <c r="F9303" i="36"/>
  <c r="F9304" i="36"/>
  <c r="F9305" i="36"/>
  <c r="F9306" i="36"/>
  <c r="F9307" i="36"/>
  <c r="F9308" i="36"/>
  <c r="F9309" i="36"/>
  <c r="F9310" i="36"/>
  <c r="F9311" i="36"/>
  <c r="F9312" i="36"/>
  <c r="F9313" i="36"/>
  <c r="F9314" i="36"/>
  <c r="F9315" i="36"/>
  <c r="F9316" i="36"/>
  <c r="F9317" i="36"/>
  <c r="F9318" i="36"/>
  <c r="F9319" i="36"/>
  <c r="F9320" i="36"/>
  <c r="F9321" i="36"/>
  <c r="F9322" i="36"/>
  <c r="F9323" i="36"/>
  <c r="F9324" i="36"/>
  <c r="F9325" i="36"/>
  <c r="F9326" i="36"/>
  <c r="F9327" i="36"/>
  <c r="F9328" i="36"/>
  <c r="F9329" i="36"/>
  <c r="F9330" i="36"/>
  <c r="F9331" i="36"/>
  <c r="F9332" i="36"/>
  <c r="F9333" i="36"/>
  <c r="F9334" i="36"/>
  <c r="F9335" i="36"/>
  <c r="F9336" i="36"/>
  <c r="F9337" i="36"/>
  <c r="F9338" i="36"/>
  <c r="F9339" i="36"/>
  <c r="F9340" i="36"/>
  <c r="F9341" i="36"/>
  <c r="F9342" i="36"/>
  <c r="F9343" i="36"/>
  <c r="F9344" i="36"/>
  <c r="F9345" i="36"/>
  <c r="F9346" i="36"/>
  <c r="F9347" i="36"/>
  <c r="F9348" i="36"/>
  <c r="F9349" i="36"/>
  <c r="F9350" i="36"/>
  <c r="F9351" i="36"/>
  <c r="F9352" i="36"/>
  <c r="F9353" i="36"/>
  <c r="F9354" i="36"/>
  <c r="F9355" i="36"/>
  <c r="F9356" i="36"/>
  <c r="F9357" i="36"/>
  <c r="F9358" i="36"/>
  <c r="F9359" i="36"/>
  <c r="F9360" i="36"/>
  <c r="F9361" i="36"/>
  <c r="F9362" i="36"/>
  <c r="F9363" i="36"/>
  <c r="F9364" i="36"/>
  <c r="F9365" i="36"/>
  <c r="F9366" i="36"/>
  <c r="F9367" i="36"/>
  <c r="F9368" i="36"/>
  <c r="F9369" i="36"/>
  <c r="F9370" i="36"/>
  <c r="F9371" i="36"/>
  <c r="F9372" i="36"/>
  <c r="F9373" i="36"/>
  <c r="F9374" i="36"/>
  <c r="F9375" i="36"/>
  <c r="F9376" i="36"/>
  <c r="F9377" i="36"/>
  <c r="F9378" i="36"/>
  <c r="F9379" i="36"/>
  <c r="F9380" i="36"/>
  <c r="F9381" i="36"/>
  <c r="F9382" i="36"/>
  <c r="F9383" i="36"/>
  <c r="F9384" i="36"/>
  <c r="F9385" i="36"/>
  <c r="F9386" i="36"/>
  <c r="F9387" i="36"/>
  <c r="F9388" i="36"/>
  <c r="F9389" i="36"/>
  <c r="F9390" i="36"/>
  <c r="F9391" i="36"/>
  <c r="F9392" i="36"/>
  <c r="F9393" i="36"/>
  <c r="F9394" i="36"/>
  <c r="F9395" i="36"/>
  <c r="F9396" i="36"/>
  <c r="F9397" i="36"/>
  <c r="F9398" i="36"/>
  <c r="F9399" i="36"/>
  <c r="F9400" i="36"/>
  <c r="F9401" i="36"/>
  <c r="F9402" i="36"/>
  <c r="F9403" i="36"/>
  <c r="F9404" i="36"/>
  <c r="F9405" i="36"/>
  <c r="F9406" i="36"/>
  <c r="F9407" i="36"/>
  <c r="F9408" i="36"/>
  <c r="F9409" i="36"/>
  <c r="F9410" i="36"/>
  <c r="F9411" i="36"/>
  <c r="F9412" i="36"/>
  <c r="F9413" i="36"/>
  <c r="F9414" i="36"/>
  <c r="F9415" i="36"/>
  <c r="F9416" i="36"/>
  <c r="F9417" i="36"/>
  <c r="F9418" i="36"/>
  <c r="F9419" i="36"/>
  <c r="F9420" i="36"/>
  <c r="F9421" i="36"/>
  <c r="F9422" i="36"/>
  <c r="F9423" i="36"/>
  <c r="F9424" i="36"/>
  <c r="F9425" i="36"/>
  <c r="F9426" i="36"/>
  <c r="F9427" i="36"/>
  <c r="F9428" i="36"/>
  <c r="F9429" i="36"/>
  <c r="F9430" i="36"/>
  <c r="F9431" i="36"/>
  <c r="F9432" i="36"/>
  <c r="F9433" i="36"/>
  <c r="F9434" i="36"/>
  <c r="F9435" i="36"/>
  <c r="F9436" i="36"/>
  <c r="F9437" i="36"/>
  <c r="F9438" i="36"/>
  <c r="F9439" i="36"/>
  <c r="F9440" i="36"/>
  <c r="F9441" i="36"/>
  <c r="F9442" i="36"/>
  <c r="F9443" i="36"/>
  <c r="F9444" i="36"/>
  <c r="F9445" i="36"/>
  <c r="F9446" i="36"/>
  <c r="F9447" i="36"/>
  <c r="F9448" i="36"/>
  <c r="F9449" i="36"/>
  <c r="F9450" i="36"/>
  <c r="F9451" i="36"/>
  <c r="F9452" i="36"/>
  <c r="F9453" i="36"/>
  <c r="F9454" i="36"/>
  <c r="F9455" i="36"/>
  <c r="F9456" i="36"/>
  <c r="F9457" i="36"/>
  <c r="F9458" i="36"/>
  <c r="F9459" i="36"/>
  <c r="F9460" i="36"/>
  <c r="F9461" i="36"/>
  <c r="F9462" i="36"/>
  <c r="F9463" i="36"/>
  <c r="F9464" i="36"/>
  <c r="F9465" i="36"/>
  <c r="F9466" i="36"/>
  <c r="F9467" i="36"/>
  <c r="F9468" i="36"/>
  <c r="F9469" i="36"/>
  <c r="F9470" i="36"/>
  <c r="F9471" i="36"/>
  <c r="F9472" i="36"/>
  <c r="F9473" i="36"/>
  <c r="F9474" i="36"/>
  <c r="F9475" i="36"/>
  <c r="F9476" i="36"/>
  <c r="F9477" i="36"/>
  <c r="F9478" i="36"/>
  <c r="F9479" i="36"/>
  <c r="F9480" i="36"/>
  <c r="F9481" i="36"/>
  <c r="F9482" i="36"/>
  <c r="F9483" i="36"/>
  <c r="F9484" i="36"/>
  <c r="F9485" i="36"/>
  <c r="F9486" i="36"/>
  <c r="F9487" i="36"/>
  <c r="F9488" i="36"/>
  <c r="F9489" i="36"/>
  <c r="F9490" i="36"/>
  <c r="F9491" i="36"/>
  <c r="F9492" i="36"/>
  <c r="F9493" i="36"/>
  <c r="F9494" i="36"/>
  <c r="F9495" i="36"/>
  <c r="F9496" i="36"/>
  <c r="F9497" i="36"/>
  <c r="F9498" i="36"/>
  <c r="F9499" i="36"/>
  <c r="F9500" i="36"/>
  <c r="F9501" i="36"/>
  <c r="F9502" i="36"/>
  <c r="F9503" i="36"/>
  <c r="F9504" i="36"/>
  <c r="F9505" i="36"/>
  <c r="F9506" i="36"/>
  <c r="F9507" i="36"/>
  <c r="F9508" i="36"/>
  <c r="F9509" i="36"/>
  <c r="F9510" i="36"/>
  <c r="F9511" i="36"/>
  <c r="F9512" i="36"/>
  <c r="F9513" i="36"/>
  <c r="F9514" i="36"/>
  <c r="F9515" i="36"/>
  <c r="F9516" i="36"/>
  <c r="F9517" i="36"/>
  <c r="F9518" i="36"/>
  <c r="F9519" i="36"/>
  <c r="F9520" i="36"/>
  <c r="F9521" i="36"/>
  <c r="F9522" i="36"/>
  <c r="F9523" i="36"/>
  <c r="F9524" i="36"/>
  <c r="F9525" i="36"/>
  <c r="F9526" i="36"/>
  <c r="F9527" i="36"/>
  <c r="F9528" i="36"/>
  <c r="F9529" i="36"/>
  <c r="F9530" i="36"/>
  <c r="F9531" i="36"/>
  <c r="F9532" i="36"/>
  <c r="F9533" i="36"/>
  <c r="F9534" i="36"/>
  <c r="F9535" i="36"/>
  <c r="F9536" i="36"/>
  <c r="F9537" i="36"/>
  <c r="F9538" i="36"/>
  <c r="F9539" i="36"/>
  <c r="F9540" i="36"/>
  <c r="F9541" i="36"/>
  <c r="F9542" i="36"/>
  <c r="F9543" i="36"/>
  <c r="F9544" i="36"/>
  <c r="F9545" i="36"/>
  <c r="F9546" i="36"/>
  <c r="F9547" i="36"/>
  <c r="F9548" i="36"/>
  <c r="F9549" i="36"/>
  <c r="F9550" i="36"/>
  <c r="F9551" i="36"/>
  <c r="F9552" i="36"/>
  <c r="F9553" i="36"/>
  <c r="F9554" i="36"/>
  <c r="F9555" i="36"/>
  <c r="F9556" i="36"/>
  <c r="F9557" i="36"/>
  <c r="F9558" i="36"/>
  <c r="F9559" i="36"/>
  <c r="F9560" i="36"/>
  <c r="F9561" i="36"/>
  <c r="F9562" i="36"/>
  <c r="F9563" i="36"/>
  <c r="F9564" i="36"/>
  <c r="F9565" i="36"/>
  <c r="F9566" i="36"/>
  <c r="F9567" i="36"/>
  <c r="F9568" i="36"/>
  <c r="F9569" i="36"/>
  <c r="F9570" i="36"/>
  <c r="F9571" i="36"/>
  <c r="F9572" i="36"/>
  <c r="F9573" i="36"/>
  <c r="F9574" i="36"/>
  <c r="F9575" i="36"/>
  <c r="F9576" i="36"/>
  <c r="F9577" i="36"/>
  <c r="F9578" i="36"/>
  <c r="F9579" i="36"/>
  <c r="F9580" i="36"/>
  <c r="F9581" i="36"/>
  <c r="F9582" i="36"/>
  <c r="F9583" i="36"/>
  <c r="F9584" i="36"/>
  <c r="F9585" i="36"/>
  <c r="F9586" i="36"/>
  <c r="F9587" i="36"/>
  <c r="F9588" i="36"/>
  <c r="F9589" i="36"/>
  <c r="F9590" i="36"/>
  <c r="F9591" i="36"/>
  <c r="F9592" i="36"/>
  <c r="F9593" i="36"/>
  <c r="F9594" i="36"/>
  <c r="F9595" i="36"/>
  <c r="F9596" i="36"/>
  <c r="F9597" i="36"/>
  <c r="F9598" i="36"/>
  <c r="F9599" i="36"/>
  <c r="F9600" i="36"/>
  <c r="F9601" i="36"/>
  <c r="F9602" i="36"/>
  <c r="F9603" i="36"/>
  <c r="F9604" i="36"/>
  <c r="F9605" i="36"/>
  <c r="F9606" i="36"/>
  <c r="F9607" i="36"/>
  <c r="F9608" i="36"/>
  <c r="F9609" i="36"/>
  <c r="F9610" i="36"/>
  <c r="F9611" i="36"/>
  <c r="F9612" i="36"/>
  <c r="F9613" i="36"/>
  <c r="F9614" i="36"/>
  <c r="F9615" i="36"/>
  <c r="F9616" i="36"/>
  <c r="F9617" i="36"/>
  <c r="F9618" i="36"/>
  <c r="F9619" i="36"/>
  <c r="F9620" i="36"/>
  <c r="F9621" i="36"/>
  <c r="F9622" i="36"/>
  <c r="F9623" i="36"/>
  <c r="F9624" i="36"/>
  <c r="F9625" i="36"/>
  <c r="F9626" i="36"/>
  <c r="F9627" i="36"/>
  <c r="F9628" i="36"/>
  <c r="F9629" i="36"/>
  <c r="F9630" i="36"/>
  <c r="F9631" i="36"/>
  <c r="F9632" i="36"/>
  <c r="F9633" i="36"/>
  <c r="F9634" i="36"/>
  <c r="F9635" i="36"/>
  <c r="F9636" i="36"/>
  <c r="F9637" i="36"/>
  <c r="F9638" i="36"/>
  <c r="F9639" i="36"/>
  <c r="F9640" i="36"/>
  <c r="F9641" i="36"/>
  <c r="F9642" i="36"/>
  <c r="F9643" i="36"/>
  <c r="F9644" i="36"/>
  <c r="F9645" i="36"/>
  <c r="F9646" i="36"/>
  <c r="F9647" i="36"/>
  <c r="F9648" i="36"/>
  <c r="F9649" i="36"/>
  <c r="F9650" i="36"/>
  <c r="F9651" i="36"/>
  <c r="F9652" i="36"/>
  <c r="F9653" i="36"/>
  <c r="F9654" i="36"/>
  <c r="F9655" i="36"/>
  <c r="F9656" i="36"/>
  <c r="F9657" i="36"/>
  <c r="F9658" i="36"/>
  <c r="F9659" i="36"/>
  <c r="F9660" i="36"/>
  <c r="F9661" i="36"/>
  <c r="F9662" i="36"/>
  <c r="F9663" i="36"/>
  <c r="F9664" i="36"/>
  <c r="F9665" i="36"/>
  <c r="F9666" i="36"/>
  <c r="F9667" i="36"/>
  <c r="F9668" i="36"/>
  <c r="F9669" i="36"/>
  <c r="F9670" i="36"/>
  <c r="F9671" i="36"/>
  <c r="F9672" i="36"/>
  <c r="F9673" i="36"/>
  <c r="F9674" i="36"/>
  <c r="F9675" i="36"/>
  <c r="F9676" i="36"/>
  <c r="F9677" i="36"/>
  <c r="F9678" i="36"/>
  <c r="F9679" i="36"/>
  <c r="F9680" i="36"/>
  <c r="F9681" i="36"/>
  <c r="F9682" i="36"/>
  <c r="F9683" i="36"/>
  <c r="F9684" i="36"/>
  <c r="F9685" i="36"/>
  <c r="F9686" i="36"/>
  <c r="F9687" i="36"/>
  <c r="F9688" i="36"/>
  <c r="F9689" i="36"/>
  <c r="F9690" i="36"/>
  <c r="F9691" i="36"/>
  <c r="F9692" i="36"/>
  <c r="F9693" i="36"/>
  <c r="F9694" i="36"/>
  <c r="F9695" i="36"/>
  <c r="F9696" i="36"/>
  <c r="F9697" i="36"/>
  <c r="F9698" i="36"/>
  <c r="F9699" i="36"/>
  <c r="F9700" i="36"/>
  <c r="F9701" i="36"/>
  <c r="F9702" i="36"/>
  <c r="F9703" i="36"/>
  <c r="F9704" i="36"/>
  <c r="F9705" i="36"/>
  <c r="F9706" i="36"/>
  <c r="F9707" i="36"/>
  <c r="F9708" i="36"/>
  <c r="F9709" i="36"/>
  <c r="F9710" i="36"/>
  <c r="F9711" i="36"/>
  <c r="F9712" i="36"/>
  <c r="F9713" i="36"/>
  <c r="F9714" i="36"/>
  <c r="F9715" i="36"/>
  <c r="F9716" i="36"/>
  <c r="F9717" i="36"/>
  <c r="F9718" i="36"/>
  <c r="F9719" i="36"/>
  <c r="F9720" i="36"/>
  <c r="F9721" i="36"/>
  <c r="F9722" i="36"/>
  <c r="F9723" i="36"/>
  <c r="F9724" i="36"/>
  <c r="F9725" i="36"/>
  <c r="F9726" i="36"/>
  <c r="F9727" i="36"/>
  <c r="F9728" i="36"/>
  <c r="F9729" i="36"/>
  <c r="F9730" i="36"/>
  <c r="F9731" i="36"/>
  <c r="F9732" i="36"/>
  <c r="F9733" i="36"/>
  <c r="F9734" i="36"/>
  <c r="F9735" i="36"/>
  <c r="F9736" i="36"/>
  <c r="F9737" i="36"/>
  <c r="F9738" i="36"/>
  <c r="F9739" i="36"/>
  <c r="F9740" i="36"/>
  <c r="F9741" i="36"/>
  <c r="F9742" i="36"/>
  <c r="F9743" i="36"/>
  <c r="F9744" i="36"/>
  <c r="F9745" i="36"/>
  <c r="F9746" i="36"/>
  <c r="F9747" i="36"/>
  <c r="F9748" i="36"/>
  <c r="F9749" i="36"/>
  <c r="F9750" i="36"/>
  <c r="F9751" i="36"/>
  <c r="F9752" i="36"/>
  <c r="F9753" i="36"/>
  <c r="F9754" i="36"/>
  <c r="F9755" i="36"/>
  <c r="F9756" i="36"/>
  <c r="F9757" i="36"/>
  <c r="F9758" i="36"/>
  <c r="F9759" i="36"/>
  <c r="F9760" i="36"/>
  <c r="F9761" i="36"/>
  <c r="F9762" i="36"/>
  <c r="F9763" i="36"/>
  <c r="F9764" i="36"/>
  <c r="F9765" i="36"/>
  <c r="F9766" i="36"/>
  <c r="F9767" i="36"/>
  <c r="F9768" i="36"/>
  <c r="F9769" i="36"/>
  <c r="F9770" i="36"/>
  <c r="F9771" i="36"/>
  <c r="F9772" i="36"/>
  <c r="F9773" i="36"/>
  <c r="F9774" i="36"/>
  <c r="F9775" i="36"/>
  <c r="F9776" i="36"/>
  <c r="F9777" i="36"/>
  <c r="F9778" i="36"/>
  <c r="F9779" i="36"/>
  <c r="F9780" i="36"/>
  <c r="F9781" i="36"/>
  <c r="F9782" i="36"/>
  <c r="F9783" i="36"/>
  <c r="F9784" i="36"/>
  <c r="F9785" i="36"/>
  <c r="F9786" i="36"/>
  <c r="F9787" i="36"/>
  <c r="F9788" i="36"/>
  <c r="F9789" i="36"/>
  <c r="F9790" i="36"/>
  <c r="F9791" i="36"/>
  <c r="F9792" i="36"/>
  <c r="F9793" i="36"/>
  <c r="F9794" i="36"/>
  <c r="F9795" i="36"/>
  <c r="F9796" i="36"/>
  <c r="F9797" i="36"/>
  <c r="F9798" i="36"/>
  <c r="F9799" i="36"/>
  <c r="F9800" i="36"/>
  <c r="F9801" i="36"/>
  <c r="F9802" i="36"/>
  <c r="F9803" i="36"/>
  <c r="F9804" i="36"/>
  <c r="F9805" i="36"/>
  <c r="F9806" i="36"/>
  <c r="F9807" i="36"/>
  <c r="F9808" i="36"/>
  <c r="F9809" i="36"/>
  <c r="F9810" i="36"/>
  <c r="F9811" i="36"/>
  <c r="F9812" i="36"/>
  <c r="F9813" i="36"/>
  <c r="F9814" i="36"/>
  <c r="F9815" i="36"/>
  <c r="F9816" i="36"/>
  <c r="F9817" i="36"/>
  <c r="F9818" i="36"/>
  <c r="F9819" i="36"/>
  <c r="F9820" i="36"/>
  <c r="F9821" i="36"/>
  <c r="F9822" i="36"/>
  <c r="F9823" i="36"/>
  <c r="F9824" i="36"/>
  <c r="F9825" i="36"/>
  <c r="F9826" i="36"/>
  <c r="F9827" i="36"/>
  <c r="F9828" i="36"/>
  <c r="F9829" i="36"/>
  <c r="F9830" i="36"/>
  <c r="F9831" i="36"/>
  <c r="F9832" i="36"/>
  <c r="F9833" i="36"/>
  <c r="F9834" i="36"/>
  <c r="F9835" i="36"/>
  <c r="F9836" i="36"/>
  <c r="F9837" i="36"/>
  <c r="F9838" i="36"/>
  <c r="F9839" i="36"/>
  <c r="F9840" i="36"/>
  <c r="F9841" i="36"/>
  <c r="F9842" i="36"/>
  <c r="F9843" i="36"/>
  <c r="F9844" i="36"/>
  <c r="F9845" i="36"/>
  <c r="F9846" i="36"/>
  <c r="F9847" i="36"/>
  <c r="F9848" i="36"/>
  <c r="F9849" i="36"/>
  <c r="F9850" i="36"/>
  <c r="F9851" i="36"/>
  <c r="F9852" i="36"/>
  <c r="F9853" i="36"/>
  <c r="F2" i="36"/>
  <c r="E3" i="34"/>
  <c r="E4" i="34"/>
  <c r="E5" i="34"/>
  <c r="E6" i="34"/>
  <c r="E7" i="34"/>
  <c r="E8" i="34"/>
  <c r="E9" i="34"/>
  <c r="E10" i="34"/>
  <c r="E11" i="34"/>
  <c r="E12" i="34"/>
  <c r="E13" i="34"/>
  <c r="E14" i="34"/>
  <c r="E15" i="34"/>
  <c r="E16" i="34"/>
  <c r="E17" i="34"/>
  <c r="E18" i="34"/>
  <c r="E19" i="34"/>
  <c r="E20" i="34"/>
  <c r="E21" i="34"/>
  <c r="E22" i="34"/>
  <c r="E23" i="34"/>
  <c r="E24" i="34"/>
  <c r="E25" i="34"/>
  <c r="E26" i="34"/>
  <c r="E27"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E55" i="34"/>
  <c r="E56" i="34"/>
  <c r="E57" i="34"/>
  <c r="E58" i="34"/>
  <c r="E59" i="34"/>
  <c r="E60" i="34"/>
  <c r="E61" i="34"/>
  <c r="E62" i="34"/>
  <c r="E63" i="34"/>
  <c r="E64" i="34"/>
  <c r="E65" i="34"/>
  <c r="E66" i="34"/>
  <c r="E67" i="34"/>
  <c r="E68" i="34"/>
  <c r="E69" i="34"/>
  <c r="E70" i="34"/>
  <c r="E71" i="34"/>
  <c r="E72" i="34"/>
  <c r="E73" i="34"/>
  <c r="E74" i="34"/>
  <c r="E75" i="34"/>
  <c r="E76" i="34"/>
  <c r="E77" i="34"/>
  <c r="E78" i="34"/>
  <c r="E79" i="34"/>
  <c r="E80" i="34"/>
  <c r="E81" i="34"/>
  <c r="E82" i="34"/>
  <c r="E83" i="34"/>
  <c r="E84" i="34"/>
  <c r="E85" i="34"/>
  <c r="E86" i="34"/>
  <c r="E87" i="34"/>
  <c r="E88" i="34"/>
  <c r="E89" i="34"/>
  <c r="E90" i="34"/>
  <c r="E91" i="34"/>
  <c r="E92" i="34"/>
  <c r="E93" i="34"/>
  <c r="E94" i="34"/>
  <c r="E95" i="34"/>
  <c r="E96" i="34"/>
  <c r="E97" i="34"/>
  <c r="E98" i="34"/>
  <c r="E99" i="34"/>
  <c r="E100" i="34"/>
  <c r="E101" i="34"/>
  <c r="E102" i="34"/>
  <c r="E103" i="34"/>
  <c r="E104" i="34"/>
  <c r="E105" i="34"/>
  <c r="E106" i="34"/>
  <c r="E107" i="34"/>
  <c r="E108" i="34"/>
  <c r="E109" i="34"/>
  <c r="E110" i="34"/>
  <c r="E111" i="34"/>
  <c r="E112" i="34"/>
  <c r="E113" i="34"/>
  <c r="E114" i="34"/>
  <c r="E115" i="34"/>
  <c r="E116" i="34"/>
  <c r="E117" i="34"/>
  <c r="E118" i="34"/>
  <c r="E119" i="34"/>
  <c r="E120" i="34"/>
  <c r="E121" i="34"/>
  <c r="E122" i="34"/>
  <c r="E123" i="34"/>
  <c r="E124" i="34"/>
  <c r="E125" i="34"/>
  <c r="E126" i="34"/>
  <c r="E127" i="34"/>
  <c r="E128" i="34"/>
  <c r="E129" i="34"/>
  <c r="E130" i="34"/>
  <c r="E131" i="34"/>
  <c r="E132" i="34"/>
  <c r="E133" i="34"/>
  <c r="E134" i="34"/>
  <c r="E135" i="34"/>
  <c r="E136" i="34"/>
  <c r="E137" i="34"/>
  <c r="E138" i="34"/>
  <c r="E139" i="34"/>
  <c r="E140" i="34"/>
  <c r="E141" i="34"/>
  <c r="E142" i="34"/>
  <c r="E143" i="34"/>
  <c r="E144" i="34"/>
  <c r="E145" i="34"/>
  <c r="E146" i="34"/>
  <c r="E147" i="34"/>
  <c r="E148" i="34"/>
  <c r="E149" i="34"/>
  <c r="E150" i="34"/>
  <c r="E151" i="34"/>
  <c r="E152" i="34"/>
  <c r="E153" i="34"/>
  <c r="E154" i="34"/>
  <c r="E155" i="34"/>
  <c r="E156" i="34"/>
  <c r="E157" i="34"/>
  <c r="E158" i="34"/>
  <c r="E159" i="34"/>
  <c r="E160" i="34"/>
  <c r="E161" i="34"/>
  <c r="E162" i="34"/>
  <c r="E163" i="34"/>
  <c r="E164" i="34"/>
  <c r="E165" i="34"/>
  <c r="E166" i="34"/>
  <c r="E167" i="34"/>
  <c r="E168" i="34"/>
  <c r="E169" i="34"/>
  <c r="E170" i="34"/>
  <c r="E171" i="34"/>
  <c r="E172" i="34"/>
  <c r="E173" i="34"/>
  <c r="E174" i="34"/>
  <c r="E175" i="34"/>
  <c r="E176" i="34"/>
  <c r="E177" i="34"/>
  <c r="E178" i="34"/>
  <c r="E179" i="34"/>
  <c r="E180" i="34"/>
  <c r="E181" i="34"/>
  <c r="E182" i="34"/>
  <c r="E183" i="34"/>
  <c r="E184" i="34"/>
  <c r="E185" i="34"/>
  <c r="E186" i="34"/>
  <c r="E187" i="34"/>
  <c r="E188" i="34"/>
  <c r="E189" i="34"/>
  <c r="E190" i="34"/>
  <c r="E191" i="34"/>
  <c r="E192" i="34"/>
  <c r="E193" i="34"/>
  <c r="E194" i="34"/>
  <c r="E195" i="34"/>
  <c r="E196" i="34"/>
  <c r="E197" i="34"/>
  <c r="E198" i="34"/>
  <c r="E199" i="34"/>
  <c r="E200" i="34"/>
  <c r="E201" i="34"/>
  <c r="E202" i="34"/>
  <c r="E203" i="34"/>
  <c r="E204" i="34"/>
  <c r="E205" i="34"/>
  <c r="E206" i="34"/>
  <c r="E207" i="34"/>
  <c r="E208" i="34"/>
  <c r="E209" i="34"/>
  <c r="E210" i="34"/>
  <c r="E211" i="34"/>
  <c r="E212" i="34"/>
  <c r="E213" i="34"/>
  <c r="E214" i="34"/>
  <c r="E215" i="34"/>
  <c r="E216" i="34"/>
  <c r="E217" i="34"/>
  <c r="E218" i="34"/>
  <c r="E219" i="34"/>
  <c r="E220" i="34"/>
  <c r="E221" i="34"/>
  <c r="E222" i="34"/>
  <c r="E223" i="34"/>
  <c r="E224" i="34"/>
  <c r="E225" i="34"/>
  <c r="E226" i="34"/>
  <c r="E227" i="34"/>
  <c r="E228" i="34"/>
  <c r="E229" i="34"/>
  <c r="E230" i="34"/>
  <c r="E231" i="34"/>
  <c r="E232" i="34"/>
  <c r="E233" i="34"/>
  <c r="E234" i="34"/>
  <c r="E235" i="34"/>
  <c r="E236" i="34"/>
  <c r="E237" i="34"/>
  <c r="E238" i="34"/>
  <c r="E239" i="34"/>
  <c r="E240" i="34"/>
  <c r="E241" i="34"/>
  <c r="E242" i="34"/>
  <c r="E243" i="34"/>
  <c r="E244" i="34"/>
  <c r="E245" i="34"/>
  <c r="E246" i="34"/>
  <c r="E247" i="34"/>
  <c r="E248" i="34"/>
  <c r="E249" i="34"/>
  <c r="E250" i="34"/>
  <c r="E251" i="34"/>
  <c r="E252" i="34"/>
  <c r="E253" i="34"/>
  <c r="E254" i="34"/>
  <c r="E255" i="34"/>
  <c r="E256" i="34"/>
  <c r="E257" i="34"/>
  <c r="E258" i="34"/>
  <c r="E259" i="34"/>
  <c r="E260" i="34"/>
  <c r="E261" i="34"/>
  <c r="E262" i="34"/>
  <c r="E263" i="34"/>
  <c r="E264" i="34"/>
  <c r="E265" i="34"/>
  <c r="E266" i="34"/>
  <c r="E267" i="34"/>
  <c r="E268" i="34"/>
  <c r="E269" i="34"/>
  <c r="E270" i="34"/>
  <c r="E271" i="34"/>
  <c r="E272" i="34"/>
  <c r="E273" i="34"/>
  <c r="E274" i="34"/>
  <c r="E275" i="34"/>
  <c r="E276" i="34"/>
  <c r="E277" i="34"/>
  <c r="E278" i="34"/>
  <c r="E279" i="34"/>
  <c r="E280" i="34"/>
  <c r="E281" i="34"/>
  <c r="E282" i="34"/>
  <c r="E283" i="34"/>
  <c r="E284" i="34"/>
  <c r="E285" i="34"/>
  <c r="E286" i="34"/>
  <c r="E287" i="34"/>
  <c r="E288" i="34"/>
  <c r="E289" i="34"/>
  <c r="E290" i="34"/>
  <c r="E291" i="34"/>
  <c r="E292" i="34"/>
  <c r="E293" i="34"/>
  <c r="E294" i="34"/>
  <c r="E295" i="34"/>
  <c r="E296" i="34"/>
  <c r="E297" i="34"/>
  <c r="E298" i="34"/>
  <c r="E299" i="34"/>
  <c r="E300" i="34"/>
  <c r="E301" i="34"/>
  <c r="E302" i="34"/>
  <c r="E303" i="34"/>
  <c r="E304" i="34"/>
  <c r="E305" i="34"/>
  <c r="E306" i="34"/>
  <c r="E307" i="34"/>
  <c r="E308" i="34"/>
  <c r="E309" i="34"/>
  <c r="E310" i="34"/>
  <c r="E311" i="34"/>
  <c r="E312" i="34"/>
  <c r="E313" i="34"/>
  <c r="E314" i="34"/>
  <c r="E315" i="34"/>
  <c r="E316" i="34"/>
  <c r="E317" i="34"/>
  <c r="E318" i="34"/>
  <c r="E319" i="34"/>
  <c r="E320" i="34"/>
  <c r="E321" i="34"/>
  <c r="E322" i="34"/>
  <c r="E323" i="34"/>
  <c r="E324" i="34"/>
  <c r="E325" i="34"/>
  <c r="E326" i="34"/>
  <c r="E327" i="34"/>
  <c r="E328" i="34"/>
  <c r="E329" i="34"/>
  <c r="E330" i="34"/>
  <c r="E331" i="34"/>
  <c r="E332" i="34"/>
  <c r="E333" i="34"/>
  <c r="E334" i="34"/>
  <c r="E335" i="34"/>
  <c r="E336" i="34"/>
  <c r="E337" i="34"/>
  <c r="E338" i="34"/>
  <c r="E339" i="34"/>
  <c r="E340" i="34"/>
  <c r="E341" i="34"/>
  <c r="E342" i="34"/>
  <c r="E343" i="34"/>
  <c r="E344" i="34"/>
  <c r="E345" i="34"/>
  <c r="E346" i="34"/>
  <c r="E347" i="34"/>
  <c r="E348" i="34"/>
  <c r="E349" i="34"/>
  <c r="E350" i="34"/>
  <c r="E351" i="34"/>
  <c r="E352" i="34"/>
  <c r="E353" i="34"/>
  <c r="E354" i="34"/>
  <c r="E355" i="34"/>
  <c r="E356" i="34"/>
  <c r="E357" i="34"/>
  <c r="E358" i="34"/>
  <c r="E359" i="34"/>
  <c r="E360" i="34"/>
  <c r="E361" i="34"/>
  <c r="E362" i="34"/>
  <c r="E363" i="34"/>
  <c r="E364" i="34"/>
  <c r="E365" i="34"/>
  <c r="E366" i="34"/>
  <c r="E367" i="34"/>
  <c r="E368" i="34"/>
  <c r="E369" i="34"/>
  <c r="E370" i="34"/>
  <c r="E371" i="34"/>
  <c r="E372" i="34"/>
  <c r="E373" i="34"/>
  <c r="E374" i="34"/>
  <c r="E375" i="34"/>
  <c r="E376" i="34"/>
  <c r="E377" i="34"/>
  <c r="E378" i="34"/>
  <c r="E379" i="34"/>
  <c r="E380" i="34"/>
  <c r="E381" i="34"/>
  <c r="E382" i="34"/>
  <c r="E383" i="34"/>
  <c r="E384" i="34"/>
  <c r="E385" i="34"/>
  <c r="E386" i="34"/>
  <c r="E387" i="34"/>
  <c r="E388" i="34"/>
  <c r="E389" i="34"/>
  <c r="E390" i="34"/>
  <c r="E391" i="34"/>
  <c r="E392" i="34"/>
  <c r="E393" i="34"/>
  <c r="E394" i="34"/>
  <c r="E395" i="34"/>
  <c r="E396" i="34"/>
  <c r="E397" i="34"/>
  <c r="E398" i="34"/>
  <c r="E399" i="34"/>
  <c r="E400" i="34"/>
  <c r="E401" i="34"/>
  <c r="E402" i="34"/>
  <c r="E403" i="34"/>
  <c r="E404" i="34"/>
  <c r="E405" i="34"/>
  <c r="E406" i="34"/>
  <c r="E407" i="34"/>
  <c r="E408" i="34"/>
  <c r="E409" i="34"/>
  <c r="E410" i="34"/>
  <c r="E411" i="34"/>
  <c r="E412" i="34"/>
  <c r="E413" i="34"/>
  <c r="E414" i="34"/>
  <c r="E415" i="34"/>
  <c r="E416" i="34"/>
  <c r="E417" i="34"/>
  <c r="E418" i="34"/>
  <c r="E419" i="34"/>
  <c r="E420" i="34"/>
  <c r="E421" i="34"/>
  <c r="E422" i="34"/>
  <c r="E423" i="34"/>
  <c r="E424" i="34"/>
  <c r="E425" i="34"/>
  <c r="E426" i="34"/>
  <c r="E427" i="34"/>
  <c r="E428" i="34"/>
  <c r="E429" i="34"/>
  <c r="E430" i="34"/>
  <c r="E431" i="34"/>
  <c r="E432" i="34"/>
  <c r="E433" i="34"/>
  <c r="E434" i="34"/>
  <c r="E435" i="34"/>
  <c r="E436" i="34"/>
  <c r="E437" i="34"/>
  <c r="E438" i="34"/>
  <c r="E439" i="34"/>
  <c r="E440" i="34"/>
  <c r="E441" i="34"/>
  <c r="E442" i="34"/>
  <c r="E443" i="34"/>
  <c r="E444" i="34"/>
  <c r="E445" i="34"/>
  <c r="E446" i="34"/>
  <c r="E447" i="34"/>
  <c r="E448" i="34"/>
  <c r="E449" i="34"/>
  <c r="E450" i="34"/>
  <c r="E451" i="34"/>
  <c r="E452" i="34"/>
  <c r="E453" i="34"/>
  <c r="E454" i="34"/>
  <c r="E455" i="34"/>
  <c r="E456" i="34"/>
  <c r="E457" i="34"/>
  <c r="E458" i="34"/>
  <c r="E459" i="34"/>
  <c r="E460" i="34"/>
  <c r="E461" i="34"/>
  <c r="E462" i="34"/>
  <c r="E463" i="34"/>
  <c r="E464" i="34"/>
  <c r="E465" i="34"/>
  <c r="E466" i="34"/>
  <c r="E467" i="34"/>
  <c r="E468" i="34"/>
  <c r="E469" i="34"/>
  <c r="E470" i="34"/>
  <c r="E471" i="34"/>
  <c r="E472" i="34"/>
  <c r="E473" i="34"/>
  <c r="E474" i="34"/>
  <c r="E475" i="34"/>
  <c r="E476" i="34"/>
  <c r="E477" i="34"/>
  <c r="E478" i="34"/>
  <c r="E479" i="34"/>
  <c r="E480" i="34"/>
  <c r="E481" i="34"/>
  <c r="E482" i="34"/>
  <c r="E483" i="34"/>
  <c r="E484" i="34"/>
  <c r="E485" i="34"/>
  <c r="E486" i="34"/>
  <c r="E487" i="34"/>
  <c r="E488" i="34"/>
  <c r="E489" i="34"/>
  <c r="E490" i="34"/>
  <c r="E491" i="34"/>
  <c r="E492" i="34"/>
  <c r="E493" i="34"/>
  <c r="E494" i="34"/>
  <c r="E495" i="34"/>
  <c r="E496" i="34"/>
  <c r="E497" i="34"/>
  <c r="E498" i="34"/>
  <c r="E499" i="34"/>
  <c r="E500" i="34"/>
  <c r="E501" i="34"/>
  <c r="E502" i="34"/>
  <c r="E503" i="34"/>
  <c r="E504" i="34"/>
  <c r="E505" i="34"/>
  <c r="E506" i="34"/>
  <c r="E507" i="34"/>
  <c r="E508" i="34"/>
  <c r="E509" i="34"/>
  <c r="E510" i="34"/>
  <c r="E511" i="34"/>
  <c r="E512" i="34"/>
  <c r="E513" i="34"/>
  <c r="E514" i="34"/>
  <c r="E515" i="34"/>
  <c r="E516" i="34"/>
  <c r="E517" i="34"/>
  <c r="E518" i="34"/>
  <c r="E519" i="34"/>
  <c r="E520" i="34"/>
  <c r="E521" i="34"/>
  <c r="E522" i="34"/>
  <c r="E523" i="34"/>
  <c r="E524" i="34"/>
  <c r="E525" i="34"/>
  <c r="E526" i="34"/>
  <c r="E527" i="34"/>
  <c r="E528" i="34"/>
  <c r="E529" i="34"/>
  <c r="E530" i="34"/>
  <c r="E531" i="34"/>
  <c r="E532" i="34"/>
  <c r="E533" i="34"/>
  <c r="E534" i="34"/>
  <c r="E535" i="34"/>
  <c r="E536" i="34"/>
  <c r="E537" i="34"/>
  <c r="E538" i="34"/>
  <c r="E539" i="34"/>
  <c r="E540" i="34"/>
  <c r="E541" i="34"/>
  <c r="E542" i="34"/>
  <c r="E543" i="34"/>
  <c r="E544" i="34"/>
  <c r="E545" i="34"/>
  <c r="E546" i="34"/>
  <c r="E547" i="34"/>
  <c r="E548" i="34"/>
  <c r="E549" i="34"/>
  <c r="E550" i="34"/>
  <c r="E551" i="34"/>
  <c r="E552" i="34"/>
  <c r="E553" i="34"/>
  <c r="E554" i="34"/>
  <c r="E555" i="34"/>
  <c r="E556" i="34"/>
  <c r="E557" i="34"/>
  <c r="E558" i="34"/>
  <c r="E559" i="34"/>
  <c r="E560" i="34"/>
  <c r="E561" i="34"/>
  <c r="E562" i="34"/>
  <c r="E563" i="34"/>
  <c r="E564" i="34"/>
  <c r="E565" i="34"/>
  <c r="E566" i="34"/>
  <c r="E567" i="34"/>
  <c r="E568" i="34"/>
  <c r="E569" i="34"/>
  <c r="E570" i="34"/>
  <c r="E571" i="34"/>
  <c r="E572" i="34"/>
  <c r="E573" i="34"/>
  <c r="E574" i="34"/>
  <c r="E575" i="34"/>
  <c r="E576" i="34"/>
  <c r="E577" i="34"/>
  <c r="E578" i="34"/>
  <c r="E579" i="34"/>
  <c r="E580" i="34"/>
  <c r="E581" i="34"/>
  <c r="E582" i="34"/>
  <c r="E583" i="34"/>
  <c r="E584" i="34"/>
  <c r="E585" i="34"/>
  <c r="E586" i="34"/>
  <c r="E587" i="34"/>
  <c r="E588" i="34"/>
  <c r="E589" i="34"/>
  <c r="E590" i="34"/>
  <c r="E591" i="34"/>
  <c r="E592" i="34"/>
  <c r="E593" i="34"/>
  <c r="E594" i="34"/>
  <c r="E595" i="34"/>
  <c r="E596" i="34"/>
  <c r="E597" i="34"/>
  <c r="E598" i="34"/>
  <c r="E599" i="34"/>
  <c r="E600" i="34"/>
  <c r="E601" i="34"/>
  <c r="E602" i="34"/>
  <c r="E603" i="34"/>
  <c r="E604" i="34"/>
  <c r="E605" i="34"/>
  <c r="E606" i="34"/>
  <c r="E607" i="34"/>
  <c r="E608" i="34"/>
  <c r="E609" i="34"/>
  <c r="E610" i="34"/>
  <c r="E611" i="34"/>
  <c r="E612" i="34"/>
  <c r="E613" i="34"/>
  <c r="E614" i="34"/>
  <c r="E615" i="34"/>
  <c r="E616" i="34"/>
  <c r="E617" i="34"/>
  <c r="E618" i="34"/>
  <c r="E619" i="34"/>
  <c r="E620" i="34"/>
  <c r="E621" i="34"/>
  <c r="E622" i="34"/>
  <c r="E623" i="34"/>
  <c r="E624" i="34"/>
  <c r="E625" i="34"/>
  <c r="E626" i="34"/>
  <c r="E627" i="34"/>
  <c r="E628" i="34"/>
  <c r="E629" i="34"/>
  <c r="E630" i="34"/>
  <c r="E631" i="34"/>
  <c r="E632" i="34"/>
  <c r="E633" i="34"/>
  <c r="E634" i="34"/>
  <c r="E635" i="34"/>
  <c r="E636" i="34"/>
  <c r="E637" i="34"/>
  <c r="E638" i="34"/>
  <c r="E639" i="34"/>
  <c r="E640" i="34"/>
  <c r="E641" i="34"/>
  <c r="E642" i="34"/>
  <c r="E643" i="34"/>
  <c r="E644" i="34"/>
  <c r="E645" i="34"/>
  <c r="E646" i="34"/>
  <c r="E647" i="34"/>
  <c r="E648" i="34"/>
  <c r="E649" i="34"/>
  <c r="E650" i="34"/>
  <c r="E651" i="34"/>
  <c r="E652" i="34"/>
  <c r="E653" i="34"/>
  <c r="E654" i="34"/>
  <c r="E655" i="34"/>
  <c r="E656" i="34"/>
  <c r="E657" i="34"/>
  <c r="E658" i="34"/>
  <c r="E659" i="34"/>
  <c r="E660" i="34"/>
  <c r="E661" i="34"/>
  <c r="E662" i="34"/>
  <c r="E663" i="34"/>
  <c r="E664" i="34"/>
  <c r="E665" i="34"/>
  <c r="E666" i="34"/>
  <c r="E667" i="34"/>
  <c r="E668" i="34"/>
  <c r="E669" i="34"/>
  <c r="E670" i="34"/>
  <c r="E671" i="34"/>
  <c r="E672" i="34"/>
  <c r="E673" i="34"/>
  <c r="E674" i="34"/>
  <c r="E675" i="34"/>
  <c r="E676" i="34"/>
  <c r="E677" i="34"/>
  <c r="E678" i="34"/>
  <c r="E679" i="34"/>
  <c r="E680" i="34"/>
  <c r="E681" i="34"/>
  <c r="E682" i="34"/>
  <c r="E683" i="34"/>
  <c r="E684" i="34"/>
  <c r="E685" i="34"/>
  <c r="E686" i="34"/>
  <c r="E687" i="34"/>
  <c r="E688" i="34"/>
  <c r="E689" i="34"/>
  <c r="E690" i="34"/>
  <c r="E691" i="34"/>
  <c r="E692" i="34"/>
  <c r="E693" i="34"/>
  <c r="E694" i="34"/>
  <c r="E695" i="34"/>
  <c r="E696" i="34"/>
  <c r="E697" i="34"/>
  <c r="E698" i="34"/>
  <c r="E699" i="34"/>
  <c r="E700" i="34"/>
  <c r="E701" i="34"/>
  <c r="E702" i="34"/>
  <c r="E703" i="34"/>
  <c r="E704" i="34"/>
  <c r="E705" i="34"/>
  <c r="E706" i="34"/>
  <c r="E707" i="34"/>
  <c r="E708" i="34"/>
  <c r="E709" i="34"/>
  <c r="E710" i="34"/>
  <c r="E711" i="34"/>
  <c r="E712" i="34"/>
  <c r="E713" i="34"/>
  <c r="E714" i="34"/>
  <c r="E715" i="34"/>
  <c r="E716" i="34"/>
  <c r="E717" i="34"/>
  <c r="E718" i="34"/>
  <c r="E719" i="34"/>
  <c r="E720" i="34"/>
  <c r="E721" i="34"/>
  <c r="E722" i="34"/>
  <c r="E723" i="34"/>
  <c r="E724" i="34"/>
  <c r="E725" i="34"/>
  <c r="E726" i="34"/>
  <c r="E727" i="34"/>
  <c r="E728" i="34"/>
  <c r="E729" i="34"/>
  <c r="E730" i="34"/>
  <c r="E731" i="34"/>
  <c r="E732" i="34"/>
  <c r="E733" i="34"/>
  <c r="E734" i="34"/>
  <c r="E735" i="34"/>
  <c r="E736" i="34"/>
  <c r="E737" i="34"/>
  <c r="E738" i="34"/>
  <c r="E739" i="34"/>
  <c r="E740" i="34"/>
  <c r="E741" i="34"/>
  <c r="E742" i="34"/>
  <c r="E743" i="34"/>
  <c r="E744" i="34"/>
  <c r="E745" i="34"/>
  <c r="E746" i="34"/>
  <c r="E747" i="34"/>
  <c r="E748" i="34"/>
  <c r="E749" i="34"/>
  <c r="E750" i="34"/>
  <c r="E751" i="34"/>
  <c r="E752" i="34"/>
  <c r="E753" i="34"/>
  <c r="E754" i="34"/>
  <c r="E755" i="34"/>
  <c r="E756" i="34"/>
  <c r="E757" i="34"/>
  <c r="E758" i="34"/>
  <c r="E759" i="34"/>
  <c r="E760" i="34"/>
  <c r="E761" i="34"/>
  <c r="E762" i="34"/>
  <c r="E763" i="34"/>
  <c r="E764" i="34"/>
  <c r="E765" i="34"/>
  <c r="E766" i="34"/>
  <c r="E767" i="34"/>
  <c r="E768" i="34"/>
  <c r="E769" i="34"/>
  <c r="E770" i="34"/>
  <c r="E771" i="34"/>
  <c r="E772" i="34"/>
  <c r="E773" i="34"/>
  <c r="E774" i="34"/>
  <c r="E775" i="34"/>
  <c r="E776" i="34"/>
  <c r="E777" i="34"/>
  <c r="E778" i="34"/>
  <c r="E779" i="34"/>
  <c r="E780" i="34"/>
  <c r="E781" i="34"/>
  <c r="E782" i="34"/>
  <c r="E783" i="34"/>
  <c r="E784" i="34"/>
  <c r="E785" i="34"/>
  <c r="E786" i="34"/>
  <c r="E787" i="34"/>
  <c r="E788" i="34"/>
  <c r="E789" i="34"/>
  <c r="E790" i="34"/>
  <c r="E791" i="34"/>
  <c r="E792" i="34"/>
  <c r="E793" i="34"/>
  <c r="E794" i="34"/>
  <c r="E795" i="34"/>
  <c r="E796" i="34"/>
  <c r="E797" i="34"/>
  <c r="E798" i="34"/>
  <c r="E799" i="34"/>
  <c r="E800" i="34"/>
  <c r="E801" i="34"/>
  <c r="E802" i="34"/>
  <c r="E803" i="34"/>
  <c r="E804" i="34"/>
  <c r="E805" i="34"/>
  <c r="E806" i="34"/>
  <c r="E807" i="34"/>
  <c r="E808" i="34"/>
  <c r="E809" i="34"/>
  <c r="E810" i="34"/>
  <c r="E811" i="34"/>
  <c r="E812" i="34"/>
  <c r="E813" i="34"/>
  <c r="E814" i="34"/>
  <c r="E815" i="34"/>
  <c r="E816" i="34"/>
  <c r="E817" i="34"/>
  <c r="E818" i="34"/>
  <c r="E819" i="34"/>
  <c r="E820" i="34"/>
  <c r="E821" i="34"/>
  <c r="E822" i="34"/>
  <c r="E823" i="34"/>
  <c r="E824" i="34"/>
  <c r="E825" i="34"/>
  <c r="E826" i="34"/>
  <c r="E827" i="34"/>
  <c r="E828" i="34"/>
  <c r="E829" i="34"/>
  <c r="E830" i="34"/>
  <c r="E831" i="34"/>
  <c r="E832" i="34"/>
  <c r="E833" i="34"/>
  <c r="E834" i="34"/>
  <c r="E835" i="34"/>
  <c r="E836" i="34"/>
  <c r="E837" i="34"/>
  <c r="E838" i="34"/>
  <c r="E839" i="34"/>
  <c r="E840" i="34"/>
  <c r="E841" i="34"/>
  <c r="E842" i="34"/>
  <c r="E843" i="34"/>
  <c r="E844" i="34"/>
  <c r="E845" i="34"/>
  <c r="E846" i="34"/>
  <c r="E847" i="34"/>
  <c r="E848" i="34"/>
  <c r="E849" i="34"/>
  <c r="E850" i="34"/>
  <c r="E851" i="34"/>
  <c r="E852" i="34"/>
  <c r="E853" i="34"/>
  <c r="E854" i="34"/>
  <c r="E855" i="34"/>
  <c r="E856" i="34"/>
  <c r="E857" i="34"/>
  <c r="E858" i="34"/>
  <c r="E859" i="34"/>
  <c r="E860" i="34"/>
  <c r="E861" i="34"/>
  <c r="E862" i="34"/>
  <c r="E863" i="34"/>
  <c r="E864" i="34"/>
  <c r="E865" i="34"/>
  <c r="E866" i="34"/>
  <c r="E867" i="34"/>
  <c r="E868" i="34"/>
  <c r="E869" i="34"/>
  <c r="E870" i="34"/>
  <c r="E871" i="34"/>
  <c r="E872" i="34"/>
  <c r="E873" i="34"/>
  <c r="E874" i="34"/>
  <c r="E875" i="34"/>
  <c r="E876" i="34"/>
  <c r="E877" i="34"/>
  <c r="E878" i="34"/>
  <c r="E879" i="34"/>
  <c r="E880" i="34"/>
  <c r="E881" i="34"/>
  <c r="E882" i="34"/>
  <c r="E883" i="34"/>
  <c r="E884" i="34"/>
  <c r="E885" i="34"/>
  <c r="E886" i="34"/>
  <c r="E887" i="34"/>
  <c r="E888" i="34"/>
  <c r="E889" i="34"/>
  <c r="E890" i="34"/>
  <c r="E891" i="34"/>
  <c r="E892" i="34"/>
  <c r="E893" i="34"/>
  <c r="E894" i="34"/>
  <c r="E895" i="34"/>
  <c r="E896" i="34"/>
  <c r="E897" i="34"/>
  <c r="E898" i="34"/>
  <c r="E899" i="34"/>
  <c r="E900" i="34"/>
  <c r="E901" i="34"/>
  <c r="E902" i="34"/>
  <c r="E903" i="34"/>
  <c r="E904" i="34"/>
  <c r="E905" i="34"/>
  <c r="E906" i="34"/>
  <c r="E907" i="34"/>
  <c r="E908" i="34"/>
  <c r="E909" i="34"/>
  <c r="E910" i="34"/>
  <c r="E911" i="34"/>
  <c r="E912" i="34"/>
  <c r="E913" i="34"/>
  <c r="E914" i="34"/>
  <c r="E915" i="34"/>
  <c r="E916" i="34"/>
  <c r="E917" i="34"/>
  <c r="E918" i="34"/>
  <c r="E919" i="34"/>
  <c r="E920" i="34"/>
  <c r="E921" i="34"/>
  <c r="E922" i="34"/>
  <c r="E923" i="34"/>
  <c r="E924" i="34"/>
  <c r="E925" i="34"/>
  <c r="E926" i="34"/>
  <c r="E927" i="34"/>
  <c r="E928" i="34"/>
  <c r="E929" i="34"/>
  <c r="E930" i="34"/>
  <c r="E931" i="34"/>
  <c r="E932" i="34"/>
  <c r="E933" i="34"/>
  <c r="E934" i="34"/>
  <c r="E935" i="34"/>
  <c r="E936" i="34"/>
  <c r="E937" i="34"/>
  <c r="E938" i="34"/>
  <c r="E939" i="34"/>
  <c r="E940" i="34"/>
  <c r="E941" i="34"/>
  <c r="E942" i="34"/>
  <c r="E943" i="34"/>
  <c r="E944" i="34"/>
  <c r="E945" i="34"/>
  <c r="E946" i="34"/>
  <c r="E947" i="34"/>
  <c r="E948" i="34"/>
  <c r="E949" i="34"/>
  <c r="E950" i="34"/>
  <c r="E951" i="34"/>
  <c r="E952" i="34"/>
  <c r="E953" i="34"/>
  <c r="E954" i="34"/>
  <c r="E955" i="34"/>
  <c r="E956" i="34"/>
  <c r="E957" i="34"/>
  <c r="E958" i="34"/>
  <c r="E959" i="34"/>
  <c r="E960" i="34"/>
  <c r="E961" i="34"/>
  <c r="E962" i="34"/>
  <c r="E963" i="34"/>
  <c r="E964" i="34"/>
  <c r="E965" i="34"/>
  <c r="E966" i="34"/>
  <c r="E967" i="34"/>
  <c r="E968" i="34"/>
  <c r="E969" i="34"/>
  <c r="E970" i="34"/>
  <c r="E971" i="34"/>
  <c r="E972" i="34"/>
  <c r="E973" i="34"/>
  <c r="E974" i="34"/>
  <c r="E975" i="34"/>
  <c r="E976" i="34"/>
  <c r="E977" i="34"/>
  <c r="E978" i="34"/>
  <c r="E979" i="34"/>
  <c r="E980" i="34"/>
  <c r="E981" i="34"/>
  <c r="E982" i="34"/>
  <c r="E983" i="34"/>
  <c r="E984" i="34"/>
  <c r="E985" i="34"/>
  <c r="E986" i="34"/>
  <c r="E987" i="34"/>
  <c r="E988" i="34"/>
  <c r="E989" i="34"/>
  <c r="E990" i="34"/>
  <c r="E991" i="34"/>
  <c r="E992" i="34"/>
  <c r="E993" i="34"/>
  <c r="E994" i="34"/>
  <c r="E995" i="34"/>
  <c r="E996" i="34"/>
  <c r="E997" i="34"/>
  <c r="E998" i="34"/>
  <c r="E999" i="34"/>
  <c r="E1000" i="34"/>
  <c r="E1001" i="34"/>
  <c r="E1002" i="34"/>
  <c r="E1003" i="34"/>
  <c r="E1004" i="34"/>
  <c r="E1005" i="34"/>
  <c r="E1006" i="34"/>
  <c r="E1007" i="34"/>
  <c r="E1008" i="34"/>
  <c r="E1009" i="34"/>
  <c r="E1010" i="34"/>
  <c r="E1011" i="34"/>
  <c r="E1012" i="34"/>
  <c r="E1013" i="34"/>
  <c r="E1014" i="34"/>
  <c r="E1015" i="34"/>
  <c r="E1016" i="34"/>
  <c r="E1017" i="34"/>
  <c r="E1018" i="34"/>
  <c r="E1019" i="34"/>
  <c r="E1020" i="34"/>
  <c r="E1021" i="34"/>
  <c r="E1022" i="34"/>
  <c r="E1023" i="34"/>
  <c r="E1024" i="34"/>
  <c r="E1025" i="34"/>
  <c r="E1026" i="34"/>
  <c r="E1027" i="34"/>
  <c r="E1028" i="34"/>
  <c r="E1029" i="34"/>
  <c r="E1030" i="34"/>
  <c r="E1031" i="34"/>
  <c r="E1032" i="34"/>
  <c r="E1033" i="34"/>
  <c r="E1034" i="34"/>
  <c r="E1035" i="34"/>
  <c r="E1036" i="34"/>
  <c r="E1037" i="34"/>
  <c r="E1038" i="34"/>
  <c r="E1039" i="34"/>
  <c r="E1040" i="34"/>
  <c r="E1041" i="34"/>
  <c r="E1042" i="34"/>
  <c r="E1043" i="34"/>
  <c r="E1044" i="34"/>
  <c r="E1045" i="34"/>
  <c r="E1046" i="34"/>
  <c r="E1047" i="34"/>
  <c r="E1048" i="34"/>
  <c r="E1049" i="34"/>
  <c r="E1050" i="34"/>
  <c r="E1051" i="34"/>
  <c r="E1052" i="34"/>
  <c r="E1053" i="34"/>
  <c r="E1054" i="34"/>
  <c r="E1055" i="34"/>
  <c r="E1056" i="34"/>
  <c r="E1057" i="34"/>
  <c r="E1058" i="34"/>
  <c r="E1059" i="34"/>
  <c r="E1060" i="34"/>
  <c r="E1061" i="34"/>
  <c r="E1062" i="34"/>
  <c r="E1063" i="34"/>
  <c r="E1064" i="34"/>
  <c r="E1065" i="34"/>
  <c r="E1066" i="34"/>
  <c r="E1067" i="34"/>
  <c r="E1068" i="34"/>
  <c r="E1069" i="34"/>
  <c r="E1070" i="34"/>
  <c r="E1071" i="34"/>
  <c r="E1072" i="34"/>
  <c r="E1073" i="34"/>
  <c r="E1074" i="34"/>
  <c r="E1075" i="34"/>
  <c r="E1076" i="34"/>
  <c r="E1077" i="34"/>
  <c r="E1078" i="34"/>
  <c r="E1079" i="34"/>
  <c r="E1080" i="34"/>
  <c r="E1081" i="34"/>
  <c r="E1082" i="34"/>
  <c r="E1083" i="34"/>
  <c r="E1084" i="34"/>
  <c r="E1085" i="34"/>
  <c r="E1086" i="34"/>
  <c r="E1087" i="34"/>
  <c r="E1088" i="34"/>
  <c r="E1089" i="34"/>
  <c r="E1090" i="34"/>
  <c r="E1091" i="34"/>
  <c r="E1092" i="34"/>
  <c r="E1093" i="34"/>
  <c r="E1094" i="34"/>
  <c r="E1095" i="34"/>
  <c r="E1096" i="34"/>
  <c r="E1097" i="34"/>
  <c r="E1098" i="34"/>
  <c r="E1099" i="34"/>
  <c r="E1100" i="34"/>
  <c r="E1101" i="34"/>
  <c r="E1102" i="34"/>
  <c r="E1103" i="34"/>
  <c r="E1104" i="34"/>
  <c r="E1105" i="34"/>
  <c r="E1106" i="34"/>
  <c r="E1107" i="34"/>
  <c r="E1108" i="34"/>
  <c r="E1109" i="34"/>
  <c r="E1110" i="34"/>
  <c r="E1111" i="34"/>
  <c r="E1112" i="34"/>
  <c r="E1113" i="34"/>
  <c r="E1114" i="34"/>
  <c r="E1115" i="34"/>
  <c r="E1116" i="34"/>
  <c r="E1117" i="34"/>
  <c r="E1118" i="34"/>
  <c r="E1119" i="34"/>
  <c r="E1120" i="34"/>
  <c r="E1121" i="34"/>
  <c r="E1122" i="34"/>
  <c r="E1123" i="34"/>
  <c r="E1124" i="34"/>
  <c r="E1125" i="34"/>
  <c r="E1126" i="34"/>
  <c r="E1127" i="34"/>
  <c r="E1128" i="34"/>
  <c r="E1129" i="34"/>
  <c r="E1130" i="34"/>
  <c r="E1131" i="34"/>
  <c r="E1132" i="34"/>
  <c r="E1133" i="34"/>
  <c r="E1134" i="34"/>
  <c r="E1135" i="34"/>
  <c r="E1136" i="34"/>
  <c r="E1137" i="34"/>
  <c r="E1138" i="34"/>
  <c r="E1139" i="34"/>
  <c r="E1140" i="34"/>
  <c r="E1141" i="34"/>
  <c r="E1142" i="34"/>
  <c r="E1143" i="34"/>
  <c r="E1144" i="34"/>
  <c r="E1145" i="34"/>
  <c r="E1146" i="34"/>
  <c r="E1147" i="34"/>
  <c r="E1148" i="34"/>
  <c r="E1149" i="34"/>
  <c r="E1150" i="34"/>
  <c r="E1151" i="34"/>
  <c r="E1152" i="34"/>
  <c r="E1153" i="34"/>
  <c r="E1154" i="34"/>
  <c r="E1155" i="34"/>
  <c r="E1156" i="34"/>
  <c r="E1157" i="34"/>
  <c r="E1158" i="34"/>
  <c r="E1159" i="34"/>
  <c r="E1160" i="34"/>
  <c r="E1161" i="34"/>
  <c r="E1162" i="34"/>
  <c r="E1163" i="34"/>
  <c r="E1164" i="34"/>
  <c r="E1165" i="34"/>
  <c r="E1166" i="34"/>
  <c r="E1167" i="34"/>
  <c r="E1168" i="34"/>
  <c r="E1169" i="34"/>
  <c r="E1170" i="34"/>
  <c r="E1171" i="34"/>
  <c r="E1172" i="34"/>
  <c r="E1173" i="34"/>
  <c r="E1174" i="34"/>
  <c r="E1175" i="34"/>
  <c r="E1176" i="34"/>
  <c r="E1177" i="34"/>
  <c r="E1178" i="34"/>
  <c r="E1179" i="34"/>
  <c r="E1180" i="34"/>
  <c r="E1181" i="34"/>
  <c r="E1182" i="34"/>
  <c r="E1183" i="34"/>
  <c r="E1184" i="34"/>
  <c r="E1185" i="34"/>
  <c r="E1186" i="34"/>
  <c r="E1187" i="34"/>
  <c r="E1188" i="34"/>
  <c r="E1189" i="34"/>
  <c r="E1190" i="34"/>
  <c r="E1191" i="34"/>
  <c r="E1192" i="34"/>
  <c r="E1193" i="34"/>
  <c r="E1194" i="34"/>
  <c r="E1195" i="34"/>
  <c r="E1196" i="34"/>
  <c r="E1197" i="34"/>
  <c r="E1198" i="34"/>
  <c r="E1199" i="34"/>
  <c r="E1200" i="34"/>
  <c r="E1201" i="34"/>
  <c r="E1202" i="34"/>
  <c r="E1203" i="34"/>
  <c r="E1204" i="34"/>
  <c r="E1205" i="34"/>
  <c r="E1206" i="34"/>
  <c r="E1207" i="34"/>
  <c r="E1208" i="34"/>
  <c r="E1209" i="34"/>
  <c r="E1210" i="34"/>
  <c r="E1211" i="34"/>
  <c r="E1212" i="34"/>
  <c r="E1213" i="34"/>
  <c r="E1214" i="34"/>
  <c r="E1215" i="34"/>
  <c r="E1216" i="34"/>
  <c r="E1217" i="34"/>
  <c r="E1218" i="34"/>
  <c r="E1219" i="34"/>
  <c r="E1220" i="34"/>
  <c r="E1221" i="34"/>
  <c r="E1222" i="34"/>
  <c r="E1223" i="34"/>
  <c r="E1224" i="34"/>
  <c r="E1225" i="34"/>
  <c r="E1226" i="34"/>
  <c r="E1227" i="34"/>
  <c r="E1228" i="34"/>
  <c r="E1229" i="34"/>
  <c r="E1230" i="34"/>
  <c r="E1231" i="34"/>
  <c r="E1232" i="34"/>
  <c r="E1233" i="34"/>
  <c r="E1234" i="34"/>
  <c r="E1235" i="34"/>
  <c r="E1236" i="34"/>
  <c r="E1237" i="34"/>
  <c r="E1238" i="34"/>
  <c r="E1239" i="34"/>
  <c r="E1240" i="34"/>
  <c r="E1241" i="34"/>
  <c r="E1242" i="34"/>
  <c r="E1243" i="34"/>
  <c r="E1244" i="34"/>
  <c r="E1245" i="34"/>
  <c r="E1246" i="34"/>
  <c r="E1247" i="34"/>
  <c r="E1248" i="34"/>
  <c r="E1249" i="34"/>
  <c r="E1250" i="34"/>
  <c r="E1251" i="34"/>
  <c r="E1252" i="34"/>
  <c r="E1253" i="34"/>
  <c r="E1254" i="34"/>
  <c r="E1255" i="34"/>
  <c r="E1256" i="34"/>
  <c r="E1257" i="34"/>
  <c r="E1258" i="34"/>
  <c r="E1259" i="34"/>
  <c r="E1260" i="34"/>
  <c r="E1261" i="34"/>
  <c r="E1262" i="34"/>
  <c r="E1263" i="34"/>
  <c r="E1264" i="34"/>
  <c r="E1265" i="34"/>
  <c r="E1266" i="34"/>
  <c r="E1267" i="34"/>
  <c r="E1268" i="34"/>
  <c r="E1269" i="34"/>
  <c r="E1270" i="34"/>
  <c r="E1271" i="34"/>
  <c r="E1272" i="34"/>
  <c r="E1273" i="34"/>
  <c r="E1274" i="34"/>
  <c r="E1275" i="34"/>
  <c r="E1276" i="34"/>
  <c r="E1277" i="34"/>
  <c r="E1278" i="34"/>
  <c r="E1279" i="34"/>
  <c r="E1280" i="34"/>
  <c r="E1281" i="34"/>
  <c r="E1282" i="34"/>
  <c r="E1283" i="34"/>
  <c r="E1284" i="34"/>
  <c r="E1285" i="34"/>
  <c r="E1286" i="34"/>
  <c r="E1287" i="34"/>
  <c r="E1288" i="34"/>
  <c r="E1289" i="34"/>
  <c r="E1290" i="34"/>
  <c r="E1291" i="34"/>
  <c r="E1292" i="34"/>
  <c r="E1293" i="34"/>
  <c r="E1294" i="34"/>
  <c r="E1295" i="34"/>
  <c r="E1296" i="34"/>
  <c r="E1297" i="34"/>
  <c r="E1298" i="34"/>
  <c r="E1299" i="34"/>
  <c r="E1300" i="34"/>
  <c r="E1301" i="34"/>
  <c r="E1302" i="34"/>
  <c r="E1303" i="34"/>
  <c r="E1304" i="34"/>
  <c r="E1305" i="34"/>
  <c r="E1306" i="34"/>
  <c r="E1307" i="34"/>
  <c r="E1308" i="34"/>
  <c r="E1309" i="34"/>
  <c r="E1310" i="34"/>
  <c r="E1311" i="34"/>
  <c r="E1312" i="34"/>
  <c r="E1313" i="34"/>
  <c r="E1314" i="34"/>
  <c r="E1315" i="34"/>
  <c r="E1316" i="34"/>
  <c r="E1317" i="34"/>
  <c r="E1318" i="34"/>
  <c r="E1319" i="34"/>
  <c r="E1320" i="34"/>
  <c r="E1321" i="34"/>
  <c r="E1322" i="34"/>
  <c r="E1323" i="34"/>
  <c r="E1324" i="34"/>
  <c r="E1325" i="34"/>
  <c r="E1326" i="34"/>
  <c r="E1327" i="34"/>
  <c r="E1328" i="34"/>
  <c r="E1329" i="34"/>
  <c r="E1330" i="34"/>
  <c r="E1331" i="34"/>
  <c r="E1332" i="34"/>
  <c r="E1333" i="34"/>
  <c r="E1334" i="34"/>
  <c r="E1335" i="34"/>
  <c r="E1336" i="34"/>
  <c r="E1337" i="34"/>
  <c r="E1338" i="34"/>
  <c r="E1339" i="34"/>
  <c r="E1340" i="34"/>
  <c r="E1341" i="34"/>
  <c r="E1342" i="34"/>
  <c r="E1343" i="34"/>
  <c r="E1344" i="34"/>
  <c r="E1345" i="34"/>
  <c r="E1346" i="34"/>
  <c r="E1347" i="34"/>
  <c r="E1348" i="34"/>
  <c r="E1349" i="34"/>
  <c r="E1350" i="34"/>
  <c r="E1351" i="34"/>
  <c r="E1352" i="34"/>
  <c r="E1353" i="34"/>
  <c r="E1354" i="34"/>
  <c r="E1355" i="34"/>
  <c r="E1356" i="34"/>
  <c r="E1357" i="34"/>
  <c r="E1358" i="34"/>
  <c r="E1359" i="34"/>
  <c r="E1360" i="34"/>
  <c r="E1361" i="34"/>
  <c r="E1362" i="34"/>
  <c r="E1363" i="34"/>
  <c r="E1364" i="34"/>
  <c r="E1365" i="34"/>
  <c r="E1366" i="34"/>
  <c r="E1367" i="34"/>
  <c r="E1368" i="34"/>
  <c r="E1369" i="34"/>
  <c r="E1370" i="34"/>
  <c r="E1371" i="34"/>
  <c r="E1372" i="34"/>
  <c r="E1373" i="34"/>
  <c r="E1374" i="34"/>
  <c r="E1375" i="34"/>
  <c r="E1376" i="34"/>
  <c r="E1377" i="34"/>
  <c r="E1378" i="34"/>
  <c r="E1379" i="34"/>
  <c r="E1380" i="34"/>
  <c r="E1381" i="34"/>
  <c r="E1382" i="34"/>
  <c r="E1383" i="34"/>
  <c r="E1384" i="34"/>
  <c r="E1385" i="34"/>
  <c r="E1386" i="34"/>
  <c r="E1387" i="34"/>
  <c r="E1388" i="34"/>
  <c r="E1389" i="34"/>
  <c r="E1390" i="34"/>
  <c r="E1391" i="34"/>
  <c r="E1392" i="34"/>
  <c r="E1393" i="34"/>
  <c r="E1394" i="34"/>
  <c r="E1395" i="34"/>
  <c r="E1396" i="34"/>
  <c r="E1397" i="34"/>
  <c r="E1398" i="34"/>
  <c r="E1399" i="34"/>
  <c r="E1400" i="34"/>
  <c r="E1401" i="34"/>
  <c r="E1402" i="34"/>
  <c r="E1403" i="34"/>
  <c r="E1404" i="34"/>
  <c r="E1405" i="34"/>
  <c r="E1406" i="34"/>
  <c r="E1407" i="34"/>
  <c r="E1408" i="34"/>
  <c r="E1409" i="34"/>
  <c r="E1410" i="34"/>
  <c r="E1411" i="34"/>
  <c r="E1412" i="34"/>
  <c r="E1413" i="34"/>
  <c r="E1414" i="34"/>
  <c r="E1415" i="34"/>
  <c r="E1416" i="34"/>
  <c r="E1417" i="34"/>
  <c r="E1418" i="34"/>
  <c r="E1419" i="34"/>
  <c r="E1420" i="34"/>
  <c r="E1421" i="34"/>
  <c r="E1422" i="34"/>
  <c r="E1423" i="34"/>
  <c r="E1424" i="34"/>
  <c r="E1425" i="34"/>
  <c r="E1426" i="34"/>
  <c r="E1427" i="34"/>
  <c r="E1428" i="34"/>
  <c r="E1429" i="34"/>
  <c r="E1430" i="34"/>
  <c r="E1431" i="34"/>
  <c r="E1432" i="34"/>
  <c r="E1433" i="34"/>
  <c r="E1434" i="34"/>
  <c r="E1435" i="34"/>
  <c r="E1436" i="34"/>
  <c r="E1437" i="34"/>
  <c r="E1438" i="34"/>
  <c r="E1439" i="34"/>
  <c r="E1440" i="34"/>
  <c r="E1441" i="34"/>
  <c r="E1442" i="34"/>
  <c r="E1443" i="34"/>
  <c r="E1444" i="34"/>
  <c r="E1445" i="34"/>
  <c r="E1446" i="34"/>
  <c r="E1447" i="34"/>
  <c r="E1448" i="34"/>
  <c r="E1449" i="34"/>
  <c r="E1450" i="34"/>
  <c r="E1451" i="34"/>
  <c r="E1452" i="34"/>
  <c r="E1453" i="34"/>
  <c r="E1454" i="34"/>
  <c r="E1455" i="34"/>
  <c r="E1456" i="34"/>
  <c r="E1457" i="34"/>
  <c r="E1458" i="34"/>
  <c r="E1459" i="34"/>
  <c r="E1460" i="34"/>
  <c r="E1461" i="34"/>
  <c r="E1462" i="34"/>
  <c r="E1463" i="34"/>
  <c r="E1464" i="34"/>
  <c r="E1465" i="34"/>
  <c r="E1466" i="34"/>
  <c r="E1467" i="34"/>
  <c r="E1468" i="34"/>
  <c r="E1469" i="34"/>
  <c r="E1470" i="34"/>
  <c r="E1471" i="34"/>
  <c r="E1472" i="34"/>
  <c r="E1473" i="34"/>
  <c r="E1474" i="34"/>
  <c r="E1475" i="34"/>
  <c r="E1476" i="34"/>
  <c r="E1477" i="34"/>
  <c r="E1478" i="34"/>
  <c r="E1479" i="34"/>
  <c r="E1480" i="34"/>
  <c r="E1481" i="34"/>
  <c r="E1482" i="34"/>
  <c r="E1483" i="34"/>
  <c r="E1484" i="34"/>
  <c r="E1485" i="34"/>
  <c r="E1486" i="34"/>
  <c r="E1487" i="34"/>
  <c r="E1488" i="34"/>
  <c r="E1489" i="34"/>
  <c r="E1490" i="34"/>
  <c r="E1491" i="34"/>
  <c r="E1492" i="34"/>
  <c r="E1493" i="34"/>
  <c r="E1494" i="34"/>
  <c r="E1495" i="34"/>
  <c r="E1496" i="34"/>
  <c r="E1497" i="34"/>
  <c r="E1498" i="34"/>
  <c r="E1499" i="34"/>
  <c r="E1500" i="34"/>
  <c r="E1501" i="34"/>
  <c r="E1502" i="34"/>
  <c r="E1503" i="34"/>
  <c r="E1504" i="34"/>
  <c r="E1505" i="34"/>
  <c r="E1506" i="34"/>
  <c r="E1507" i="34"/>
  <c r="E1508" i="34"/>
  <c r="E1509" i="34"/>
  <c r="E1510" i="34"/>
  <c r="E1511" i="34"/>
  <c r="E1512" i="34"/>
  <c r="E1513" i="34"/>
  <c r="E1514" i="34"/>
  <c r="E1515" i="34"/>
  <c r="E1516" i="34"/>
  <c r="E1517" i="34"/>
  <c r="E1518" i="34"/>
  <c r="E1519" i="34"/>
  <c r="E1520" i="34"/>
  <c r="E1521" i="34"/>
  <c r="E1522" i="34"/>
  <c r="E1523" i="34"/>
  <c r="E1524" i="34"/>
  <c r="E1525" i="34"/>
  <c r="E1526" i="34"/>
  <c r="E1527" i="34"/>
  <c r="E1528" i="34"/>
  <c r="E1529" i="34"/>
  <c r="E1530" i="34"/>
  <c r="E1531" i="34"/>
  <c r="E1532" i="34"/>
  <c r="E1533" i="34"/>
  <c r="E1534" i="34"/>
  <c r="E1535" i="34"/>
  <c r="E1536" i="34"/>
  <c r="E1537" i="34"/>
  <c r="E1538" i="34"/>
  <c r="E1539" i="34"/>
  <c r="E1540" i="34"/>
  <c r="E1541" i="34"/>
  <c r="E1542" i="34"/>
  <c r="E1543" i="34"/>
  <c r="E1544" i="34"/>
  <c r="E1545" i="34"/>
  <c r="E1546" i="34"/>
  <c r="E1547" i="34"/>
  <c r="E1548" i="34"/>
  <c r="E1549" i="34"/>
  <c r="E1550" i="34"/>
  <c r="E1551" i="34"/>
  <c r="E1552" i="34"/>
  <c r="E1553" i="34"/>
  <c r="E1554" i="34"/>
  <c r="E1555" i="34"/>
  <c r="E1556" i="34"/>
  <c r="E1557" i="34"/>
  <c r="E1558" i="34"/>
  <c r="E1559" i="34"/>
  <c r="E1560" i="34"/>
  <c r="E1561" i="34"/>
  <c r="E1562" i="34"/>
  <c r="E1563" i="34"/>
  <c r="E1564" i="34"/>
  <c r="E1565" i="34"/>
  <c r="E1566" i="34"/>
  <c r="E1567" i="34"/>
  <c r="E1568" i="34"/>
  <c r="E1569" i="34"/>
  <c r="E1570" i="34"/>
  <c r="E1571" i="34"/>
  <c r="E1572" i="34"/>
  <c r="E1573" i="34"/>
  <c r="E1574" i="34"/>
  <c r="E1575" i="34"/>
  <c r="E1576" i="34"/>
  <c r="E1577" i="34"/>
  <c r="E1578" i="34"/>
  <c r="E1579" i="34"/>
  <c r="E1580" i="34"/>
  <c r="E1581" i="34"/>
  <c r="E1582" i="34"/>
  <c r="E1583" i="34"/>
  <c r="E1584" i="34"/>
  <c r="E1585" i="34"/>
  <c r="E1586" i="34"/>
  <c r="E1587" i="34"/>
  <c r="E1588" i="34"/>
  <c r="E1589" i="34"/>
  <c r="E1590" i="34"/>
  <c r="E1591" i="34"/>
  <c r="E1592" i="34"/>
  <c r="E1593" i="34"/>
  <c r="E1594" i="34"/>
  <c r="E1595" i="34"/>
  <c r="E1596" i="34"/>
  <c r="E1597" i="34"/>
  <c r="E1598" i="34"/>
  <c r="E1599" i="34"/>
  <c r="E1600" i="34"/>
  <c r="E1601" i="34"/>
  <c r="E1602" i="34"/>
  <c r="E1603" i="34"/>
  <c r="E1604" i="34"/>
  <c r="E1605" i="34"/>
  <c r="E1606" i="34"/>
  <c r="E1607" i="34"/>
  <c r="E1608" i="34"/>
  <c r="E1609" i="34"/>
  <c r="E1610" i="34"/>
  <c r="E1611" i="34"/>
  <c r="E1612" i="34"/>
  <c r="E1613" i="34"/>
  <c r="E1614" i="34"/>
  <c r="E1615" i="34"/>
  <c r="E1616" i="34"/>
  <c r="E1617" i="34"/>
  <c r="E1618" i="34"/>
  <c r="E1619" i="34"/>
  <c r="E1620" i="34"/>
  <c r="E1621" i="34"/>
  <c r="E1622" i="34"/>
  <c r="E1623" i="34"/>
  <c r="E1624" i="34"/>
  <c r="E1625" i="34"/>
  <c r="E1626" i="34"/>
  <c r="E1627" i="34"/>
  <c r="E1628" i="34"/>
  <c r="E1629" i="34"/>
  <c r="E1630" i="34"/>
  <c r="E1631" i="34"/>
  <c r="E1632" i="34"/>
  <c r="E1633" i="34"/>
  <c r="E1634" i="34"/>
  <c r="E1635" i="34"/>
  <c r="E1636" i="34"/>
  <c r="E1637" i="34"/>
  <c r="E1638" i="34"/>
  <c r="E1639" i="34"/>
  <c r="E1640" i="34"/>
  <c r="E1641" i="34"/>
  <c r="E1642" i="34"/>
  <c r="E1643" i="34"/>
  <c r="E2" i="34"/>
  <c r="A5" i="38" l="1"/>
  <c r="A4" i="38"/>
  <c r="A4" i="37"/>
  <c r="C19" i="38" l="1" a="1"/>
  <c r="C19" i="38" s="1"/>
  <c r="E9" i="38" a="1"/>
  <c r="E9" i="38" s="1"/>
  <c r="D12" i="38" a="1"/>
  <c r="D12" i="38" s="1"/>
  <c r="F14" i="38" a="1"/>
  <c r="F14" i="38" s="1"/>
  <c r="E17" i="38" a="1"/>
  <c r="E17" i="38" s="1"/>
  <c r="C11" i="38" a="1"/>
  <c r="C11" i="38" s="1"/>
  <c r="D19" i="38" a="1"/>
  <c r="D19" i="38" s="1"/>
  <c r="F9" i="38" a="1"/>
  <c r="F9" i="38" s="1"/>
  <c r="E12" i="38" a="1"/>
  <c r="E12" i="38" s="1"/>
  <c r="D15" i="38" a="1"/>
  <c r="D15" i="38" s="1"/>
  <c r="F17" i="38" a="1"/>
  <c r="F17" i="38" s="1"/>
  <c r="C12" i="38" a="1"/>
  <c r="C12" i="38" s="1"/>
  <c r="C9" i="38" a="1"/>
  <c r="C9" i="38" s="1"/>
  <c r="F11" i="38" a="1"/>
  <c r="F11" i="38" s="1"/>
  <c r="E19" i="38" a="1"/>
  <c r="E19" i="38" s="1"/>
  <c r="D10" i="38" a="1"/>
  <c r="D10" i="38" s="1"/>
  <c r="F12" i="38" a="1"/>
  <c r="F12" i="38" s="1"/>
  <c r="E15" i="38" a="1"/>
  <c r="E15" i="38" s="1"/>
  <c r="D18" i="38" a="1"/>
  <c r="D18" i="38" s="1"/>
  <c r="C13" i="38" a="1"/>
  <c r="C13" i="38" s="1"/>
  <c r="F16" i="38" a="1"/>
  <c r="F16" i="38" s="1"/>
  <c r="D17" i="38" a="1"/>
  <c r="D17" i="38" s="1"/>
  <c r="F19" i="38" a="1"/>
  <c r="F19" i="38" s="1"/>
  <c r="E10" i="38" a="1"/>
  <c r="E10" i="38" s="1"/>
  <c r="D13" i="38" a="1"/>
  <c r="D13" i="38" s="1"/>
  <c r="F15" i="38" a="1"/>
  <c r="F15" i="38" s="1"/>
  <c r="E18" i="38" a="1"/>
  <c r="E18" i="38" s="1"/>
  <c r="C14" i="38" a="1"/>
  <c r="C14" i="38" s="1"/>
  <c r="D14" i="38" a="1"/>
  <c r="D14" i="38" s="1"/>
  <c r="D9" i="38" a="1"/>
  <c r="D9" i="38" s="1"/>
  <c r="D8" i="38" a="1"/>
  <c r="D8" i="38" s="1"/>
  <c r="F10" i="38" a="1"/>
  <c r="F10" i="38" s="1"/>
  <c r="E13" i="38" a="1"/>
  <c r="E13" i="38" s="1"/>
  <c r="D16" i="38" a="1"/>
  <c r="D16" i="38" s="1"/>
  <c r="F18" i="38" a="1"/>
  <c r="F18" i="38" s="1"/>
  <c r="F17" i="7" s="1"/>
  <c r="C15" i="38" a="1"/>
  <c r="C15" i="38" s="1"/>
  <c r="E11" i="38" a="1"/>
  <c r="E11" i="38" s="1"/>
  <c r="E14" i="38" a="1"/>
  <c r="E14" i="38" s="1"/>
  <c r="E8" i="38" a="1"/>
  <c r="E8" i="38" s="1"/>
  <c r="D11" i="38" a="1"/>
  <c r="D11" i="38" s="1"/>
  <c r="F13" i="38" a="1"/>
  <c r="F13" i="38" s="1"/>
  <c r="E16" i="38" a="1"/>
  <c r="E16" i="38" s="1"/>
  <c r="C8" i="38" a="1"/>
  <c r="C8" i="38" s="1"/>
  <c r="C16" i="38" a="1"/>
  <c r="C16" i="38" s="1"/>
  <c r="F8" i="38" a="1"/>
  <c r="F8" i="38" s="1"/>
  <c r="C17" i="38" a="1"/>
  <c r="C17" i="38" s="1"/>
  <c r="C16" i="7" s="1"/>
  <c r="C10" i="38" a="1"/>
  <c r="C10" i="38" s="1"/>
  <c r="C18" i="38" a="1"/>
  <c r="C18" i="38" s="1"/>
  <c r="E18" i="7"/>
  <c r="F16" i="7"/>
  <c r="C18" i="7"/>
  <c r="E16" i="7"/>
  <c r="D18" i="7"/>
  <c r="F18" i="7"/>
  <c r="E17" i="7"/>
  <c r="D17" i="7"/>
  <c r="D16" i="7"/>
  <c r="D18" i="37" a="1"/>
  <c r="D18" i="37" s="1"/>
  <c r="D16" i="3" s="1"/>
  <c r="E17" i="37" a="1"/>
  <c r="E17" i="37" s="1"/>
  <c r="E15" i="3" s="1"/>
  <c r="E15" i="37" a="1"/>
  <c r="E15" i="37" s="1"/>
  <c r="E13" i="37" a="1"/>
  <c r="E13" i="37" s="1"/>
  <c r="E11" i="37" a="1"/>
  <c r="E11" i="37" s="1"/>
  <c r="E9" i="37" a="1"/>
  <c r="E9" i="37" s="1"/>
  <c r="E7" i="37" a="1"/>
  <c r="E7" i="37" s="1"/>
  <c r="D17" i="37" a="1"/>
  <c r="D17" i="37" s="1"/>
  <c r="D15" i="3" s="1"/>
  <c r="D15" i="37" a="1"/>
  <c r="D15" i="37" s="1"/>
  <c r="D13" i="37" a="1"/>
  <c r="D13" i="37" s="1"/>
  <c r="D11" i="37" a="1"/>
  <c r="D11" i="37" s="1"/>
  <c r="D9" i="37" a="1"/>
  <c r="D9" i="37" s="1"/>
  <c r="D7" i="37" a="1"/>
  <c r="D7" i="37" s="1"/>
  <c r="F18" i="37" a="1"/>
  <c r="F18" i="37" s="1"/>
  <c r="F16" i="3" s="1"/>
  <c r="C17" i="37" a="1"/>
  <c r="C17" i="37" s="1"/>
  <c r="C15" i="37" a="1"/>
  <c r="C15" i="37" s="1"/>
  <c r="C13" i="37" a="1"/>
  <c r="C13" i="37" s="1"/>
  <c r="C11" i="37" a="1"/>
  <c r="C11" i="37" s="1"/>
  <c r="C9" i="37" a="1"/>
  <c r="C9" i="37" s="1"/>
  <c r="C7" i="37" a="1"/>
  <c r="C7" i="37" s="1"/>
  <c r="F16" i="37" a="1"/>
  <c r="F16" i="37" s="1"/>
  <c r="F14" i="37" a="1"/>
  <c r="F14" i="37" s="1"/>
  <c r="F12" i="37" a="1"/>
  <c r="F12" i="37" s="1"/>
  <c r="F10" i="37" a="1"/>
  <c r="F10" i="37" s="1"/>
  <c r="F8" i="37" a="1"/>
  <c r="F8" i="37" s="1"/>
  <c r="E14" i="37" a="1"/>
  <c r="E14" i="37" s="1"/>
  <c r="E12" i="37" a="1"/>
  <c r="E12" i="37" s="1"/>
  <c r="E10" i="37" a="1"/>
  <c r="E10" i="37" s="1"/>
  <c r="E8" i="37" a="1"/>
  <c r="E8" i="37" s="1"/>
  <c r="D14" i="37" a="1"/>
  <c r="D14" i="37" s="1"/>
  <c r="D12" i="37" a="1"/>
  <c r="D12" i="37" s="1"/>
  <c r="D10" i="37" a="1"/>
  <c r="D10" i="37" s="1"/>
  <c r="D8" i="37" a="1"/>
  <c r="D8" i="37" s="1"/>
  <c r="B18" i="37" a="1"/>
  <c r="B18" i="37" s="1"/>
  <c r="B16" i="3" s="1"/>
  <c r="C16" i="37" a="1"/>
  <c r="C16" i="37" s="1"/>
  <c r="C14" i="3" s="1"/>
  <c r="C14" i="37" a="1"/>
  <c r="C14" i="37" s="1"/>
  <c r="C12" i="37" a="1"/>
  <c r="C12" i="37" s="1"/>
  <c r="C10" i="37" a="1"/>
  <c r="C10" i="37" s="1"/>
  <c r="C8" i="37" a="1"/>
  <c r="C8" i="37" s="1"/>
  <c r="C18" i="37" a="1"/>
  <c r="C18" i="37" s="1"/>
  <c r="C16" i="3" s="1"/>
  <c r="F17" i="37" a="1"/>
  <c r="F17" i="37" s="1"/>
  <c r="F15" i="3" s="1"/>
  <c r="F15" i="37" a="1"/>
  <c r="F15" i="37" s="1"/>
  <c r="F13" i="37" a="1"/>
  <c r="F13" i="37" s="1"/>
  <c r="F11" i="37" a="1"/>
  <c r="F11" i="37" s="1"/>
  <c r="F9" i="37" a="1"/>
  <c r="F9" i="37" s="1"/>
  <c r="F7" i="37" a="1"/>
  <c r="F7" i="37" s="1"/>
  <c r="E18" i="37" a="1"/>
  <c r="E18" i="37" s="1"/>
  <c r="E16" i="3" s="1"/>
  <c r="E16" i="37" a="1"/>
  <c r="E16" i="37" s="1"/>
  <c r="E14" i="3" s="1"/>
  <c r="D16" i="37" a="1"/>
  <c r="D16" i="37" s="1"/>
  <c r="D14" i="3" s="1"/>
  <c r="B17" i="37" a="1"/>
  <c r="B17" i="37" s="1"/>
  <c r="B15" i="3" s="1"/>
  <c r="B15" i="37" a="1"/>
  <c r="B15" i="37" s="1"/>
  <c r="B13" i="37" a="1"/>
  <c r="B13" i="37" s="1"/>
  <c r="B11" i="37" a="1"/>
  <c r="B11" i="37" s="1"/>
  <c r="B9" i="37" a="1"/>
  <c r="B9" i="37" s="1"/>
  <c r="B7" i="37" a="1"/>
  <c r="B7" i="37" s="1"/>
  <c r="C15" i="3"/>
  <c r="B16" i="37" a="1"/>
  <c r="B16" i="37" s="1"/>
  <c r="B14" i="3" s="1"/>
  <c r="B14" i="37" a="1"/>
  <c r="B14" i="37" s="1"/>
  <c r="B12" i="37" a="1"/>
  <c r="B12" i="37" s="1"/>
  <c r="B10" i="37" a="1"/>
  <c r="B10" i="37" s="1"/>
  <c r="B8" i="37" a="1"/>
  <c r="B8" i="37" s="1"/>
  <c r="F14" i="3"/>
  <c r="F4" i="38"/>
  <c r="B12" i="38" l="1"/>
  <c r="B11" i="7" s="1"/>
  <c r="B10" i="38"/>
  <c r="B9" i="7" s="1"/>
  <c r="B16" i="38"/>
  <c r="B15" i="7" s="1"/>
  <c r="B8" i="38"/>
  <c r="B7" i="7" s="1"/>
  <c r="B18" i="38"/>
  <c r="B17" i="7" s="1"/>
  <c r="C17" i="7"/>
  <c r="B19" i="38"/>
  <c r="B18" i="7" s="1"/>
  <c r="B14" i="38"/>
  <c r="B13" i="7" s="1"/>
  <c r="B17" i="38"/>
  <c r="B16" i="7" s="1"/>
  <c r="B15" i="38"/>
  <c r="B14" i="7" s="1"/>
  <c r="B13" i="38"/>
  <c r="B12" i="7" s="1"/>
  <c r="B11" i="38"/>
  <c r="B10" i="7" s="1"/>
  <c r="B9" i="38"/>
  <c r="B8" i="7" s="1"/>
  <c r="C12" i="3"/>
  <c r="F12" i="3"/>
  <c r="B12" i="3"/>
  <c r="E12" i="3"/>
  <c r="D12" i="3"/>
  <c r="D14" i="7"/>
  <c r="C14" i="7"/>
  <c r="F14" i="7"/>
  <c r="C9" i="7"/>
  <c r="E7" i="7"/>
  <c r="D7" i="7"/>
  <c r="D15" i="7"/>
  <c r="E14" i="7"/>
  <c r="F13" i="7"/>
  <c r="C12" i="7"/>
  <c r="D11" i="7"/>
  <c r="E10" i="7"/>
  <c r="F9" i="7"/>
  <c r="C8" i="7"/>
  <c r="C13" i="7"/>
  <c r="C15" i="7"/>
  <c r="E15" i="7"/>
  <c r="F15" i="7"/>
  <c r="C7" i="7"/>
  <c r="F11" i="3"/>
  <c r="B13" i="3"/>
  <c r="C13" i="3"/>
  <c r="D13" i="3"/>
  <c r="E13" i="3"/>
  <c r="F13" i="3"/>
  <c r="F7" i="7"/>
  <c r="C5" i="3"/>
  <c r="B6" i="3"/>
  <c r="E8" i="7"/>
  <c r="F6" i="3"/>
  <c r="C9" i="3"/>
  <c r="B10" i="3"/>
  <c r="E7" i="3"/>
  <c r="E11" i="3"/>
  <c r="E5" i="3"/>
  <c r="D8" i="3"/>
  <c r="D8" i="7"/>
  <c r="F10" i="7"/>
  <c r="E11" i="7"/>
  <c r="D12" i="7"/>
  <c r="D9" i="7"/>
  <c r="C10" i="7"/>
  <c r="F11" i="7"/>
  <c r="E12" i="7"/>
  <c r="D13" i="7"/>
  <c r="F8" i="7"/>
  <c r="E9" i="7"/>
  <c r="D10" i="7"/>
  <c r="C11" i="7"/>
  <c r="F12" i="7"/>
  <c r="E13" i="7"/>
  <c r="D6" i="3"/>
  <c r="F8" i="3"/>
  <c r="E9" i="3"/>
  <c r="D10" i="3"/>
  <c r="C11" i="3"/>
  <c r="C7" i="3"/>
  <c r="B8" i="3"/>
  <c r="B5" i="3"/>
  <c r="F5" i="3"/>
  <c r="E6" i="3"/>
  <c r="D7" i="3"/>
  <c r="C8" i="3"/>
  <c r="B9" i="3"/>
  <c r="F9" i="3"/>
  <c r="E10" i="3"/>
  <c r="D11" i="3"/>
  <c r="F10" i="3"/>
  <c r="D5" i="3"/>
  <c r="C6" i="3"/>
  <c r="B7" i="3"/>
  <c r="F7" i="3"/>
  <c r="E8" i="3"/>
  <c r="D9" i="3"/>
  <c r="C10" i="3"/>
  <c r="B1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<sst xmlns="http://schemas.openxmlformats.org/spreadsheetml/2006/main" count="166688" uniqueCount="923">
  <si>
    <t>AC</t>
  </si>
  <si>
    <t>Cleveland</t>
  </si>
  <si>
    <t>AD</t>
  </si>
  <si>
    <t>Durham</t>
  </si>
  <si>
    <t>AN</t>
  </si>
  <si>
    <t>Northumberland</t>
  </si>
  <si>
    <t>AT</t>
  </si>
  <si>
    <t>BC</t>
  </si>
  <si>
    <t>Cumbria</t>
  </si>
  <si>
    <t>BE</t>
  </si>
  <si>
    <t>Cheshire</t>
  </si>
  <si>
    <t>BG</t>
  </si>
  <si>
    <t>Greater Manchester</t>
  </si>
  <si>
    <t>BL</t>
  </si>
  <si>
    <t>Lancashire</t>
  </si>
  <si>
    <t>BM</t>
  </si>
  <si>
    <t>Merseyside</t>
  </si>
  <si>
    <t>DH</t>
  </si>
  <si>
    <t>Humberside</t>
  </si>
  <si>
    <t>DN</t>
  </si>
  <si>
    <t>North Yorkshire</t>
  </si>
  <si>
    <t>DS</t>
  </si>
  <si>
    <t>South Yorkshire</t>
  </si>
  <si>
    <t>DW</t>
  </si>
  <si>
    <t>West Yorkshire</t>
  </si>
  <si>
    <t>EC</t>
  </si>
  <si>
    <t>Lincolnshire</t>
  </si>
  <si>
    <t>ED</t>
  </si>
  <si>
    <t>Derbyshire</t>
  </si>
  <si>
    <t>EM</t>
  </si>
  <si>
    <t>Northamptonshire</t>
  </si>
  <si>
    <t>ES</t>
  </si>
  <si>
    <t>Leicestershire</t>
  </si>
  <si>
    <t>ET</t>
  </si>
  <si>
    <t>Nottinghamshire</t>
  </si>
  <si>
    <t>FE</t>
  </si>
  <si>
    <t>FH</t>
  </si>
  <si>
    <t>Shropshire</t>
  </si>
  <si>
    <t>FM</t>
  </si>
  <si>
    <t>West Midlands</t>
  </si>
  <si>
    <t>FS</t>
  </si>
  <si>
    <t>Warwickshire</t>
  </si>
  <si>
    <t>FT</t>
  </si>
  <si>
    <t>Staffordshire</t>
  </si>
  <si>
    <t>GB</t>
  </si>
  <si>
    <t>Bedfordshire</t>
  </si>
  <si>
    <t>GC</t>
  </si>
  <si>
    <t>Cambridgeshire</t>
  </si>
  <si>
    <t>GE</t>
  </si>
  <si>
    <t>Essex</t>
  </si>
  <si>
    <t>GH</t>
  </si>
  <si>
    <t>Hertfordshire</t>
  </si>
  <si>
    <t>GN</t>
  </si>
  <si>
    <t>Norfolk</t>
  </si>
  <si>
    <t>GS</t>
  </si>
  <si>
    <t>Suffolk</t>
  </si>
  <si>
    <t>JC</t>
  </si>
  <si>
    <t>Buckinghamshire</t>
  </si>
  <si>
    <t>JE</t>
  </si>
  <si>
    <t>East Sussex</t>
  </si>
  <si>
    <t>JH</t>
  </si>
  <si>
    <t>Hampshire</t>
  </si>
  <si>
    <t>JK</t>
  </si>
  <si>
    <t>Kent</t>
  </si>
  <si>
    <t>JS</t>
  </si>
  <si>
    <t>Surrey</t>
  </si>
  <si>
    <t>JT</t>
  </si>
  <si>
    <t>JW</t>
  </si>
  <si>
    <t>West Sussex</t>
  </si>
  <si>
    <t>JX</t>
  </si>
  <si>
    <t>Oxfordshire</t>
  </si>
  <si>
    <t>JY</t>
  </si>
  <si>
    <t>KA</t>
  </si>
  <si>
    <t>Avon</t>
  </si>
  <si>
    <t>KC</t>
  </si>
  <si>
    <t>Cornwall</t>
  </si>
  <si>
    <t>KV</t>
  </si>
  <si>
    <t>KG</t>
  </si>
  <si>
    <t>Gloucestershire</t>
  </si>
  <si>
    <t>Tyne and Wear</t>
  </si>
  <si>
    <t>Hereford and Worcester</t>
  </si>
  <si>
    <t>Berkshire</t>
  </si>
  <si>
    <t>Devon and Somerset</t>
  </si>
  <si>
    <t>HH</t>
  </si>
  <si>
    <t>Greater London</t>
  </si>
  <si>
    <t>Year</t>
  </si>
  <si>
    <t>Total</t>
  </si>
  <si>
    <t>Dwellings</t>
  </si>
  <si>
    <t>Other Buildings</t>
  </si>
  <si>
    <t>Other Outdoors</t>
  </si>
  <si>
    <t>2010/11</t>
  </si>
  <si>
    <t>2011/12</t>
  </si>
  <si>
    <t>2012/13</t>
  </si>
  <si>
    <t>2013/14</t>
  </si>
  <si>
    <t>2014/15</t>
  </si>
  <si>
    <t>England</t>
  </si>
  <si>
    <t>ENG</t>
  </si>
  <si>
    <t>KL</t>
  </si>
  <si>
    <t>Road Vehicles</t>
  </si>
  <si>
    <t>Non-fatal casualties</t>
  </si>
  <si>
    <t>Hospital severe</t>
  </si>
  <si>
    <t>Hospital slight</t>
  </si>
  <si>
    <t>First aid</t>
  </si>
  <si>
    <t>Precautionary checks</t>
  </si>
  <si>
    <t>Isles of Scilly</t>
  </si>
  <si>
    <t>Fatalities</t>
  </si>
  <si>
    <t>Select a fire and rescue authority from the drop-down list in the orange box below:</t>
  </si>
  <si>
    <t>Select a fire and rescue authority and severity of injury from the drop-down lists in the orange boxes below:</t>
  </si>
  <si>
    <t>2015/16</t>
  </si>
  <si>
    <t>LOCATION</t>
  </si>
  <si>
    <t>INJURY_SEVERITY</t>
  </si>
  <si>
    <t>Isle of Wight</t>
  </si>
  <si>
    <t>2016/17</t>
  </si>
  <si>
    <t>KR</t>
  </si>
  <si>
    <t>Dorset and Wiltshire</t>
  </si>
  <si>
    <t>1 All fatalities in non-fire incidents are classified as not fire related.</t>
  </si>
  <si>
    <t>General note:</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</si>
  <si>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</si>
  <si>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</si>
  <si>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</si>
  <si>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</si>
  <si>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 xml:space="preserve">1 For more detailed technical definitions of fire-related non-fatal casualties, see the Fire Statistics Definitions document. </t>
  </si>
  <si>
    <t>2 Severity of injury can be defined as:</t>
  </si>
  <si>
    <t>Hospital severe - at least an overnight stay in hospital as an in-patient</t>
  </si>
  <si>
    <t>Hospital slight - attending hospital as an outpatient (not precautionary check)</t>
  </si>
  <si>
    <t>Precautionary checks - a precautionary check (to attend hospital or see a doctor) was recommended (by anyone)</t>
  </si>
  <si>
    <t>Casualties requiring hospital treatment</t>
  </si>
  <si>
    <t>Data are only included from 2010/11 onwards as data collected before this date is less robust.</t>
  </si>
  <si>
    <r>
      <t>FIRE STATISTICS TABLE 0905b: Non-fatal casualties</t>
    </r>
    <r>
      <rPr>
        <vertAlign val="superscript"/>
        <sz val="11"/>
        <color theme="0"/>
        <rFont val="Arial Black"/>
        <family val="2"/>
      </rPr>
      <t>1</t>
    </r>
    <r>
      <rPr>
        <sz val="11"/>
        <color theme="0"/>
        <rFont val="Arial Black"/>
        <family val="2"/>
      </rPr>
      <t xml:space="preserve"> in non-fire incidents by fire and rescue authority, location group and severity of injury</t>
    </r>
    <r>
      <rPr>
        <vertAlign val="superscript"/>
        <sz val="11"/>
        <color theme="0"/>
        <rFont val="Arial Black"/>
        <family val="2"/>
      </rPr>
      <t>2</t>
    </r>
    <r>
      <rPr>
        <sz val="11"/>
        <color theme="0"/>
        <rFont val="Arial Black"/>
        <family val="2"/>
      </rPr>
      <t>, England</t>
    </r>
  </si>
  <si>
    <r>
      <t>FIRE STATISTICS TABLE 0905a: Fatalities</t>
    </r>
    <r>
      <rPr>
        <vertAlign val="superscript"/>
        <sz val="11"/>
        <color theme="0"/>
        <rFont val="Arial Black"/>
        <family val="2"/>
      </rPr>
      <t>1</t>
    </r>
    <r>
      <rPr>
        <sz val="11"/>
        <color theme="0"/>
        <rFont val="Arial Black"/>
        <family val="2"/>
      </rPr>
      <t xml:space="preserve"> in non-fire incidents by fire and rescue authority and location group, England</t>
    </r>
  </si>
  <si>
    <t>Data are only included from 2010/11 onwards as data collected before this date are less robust.</t>
  </si>
  <si>
    <t>FRS_NAME</t>
  </si>
  <si>
    <t>First aid - first aid given at scene (by anyone), including after a precautionary check</t>
  </si>
  <si>
    <t>FINANCIAL_YEAR</t>
  </si>
  <si>
    <t>NON_FATAL_CASUALTIES</t>
  </si>
  <si>
    <t>FATALITIES</t>
  </si>
  <si>
    <t>FRS_CODE</t>
  </si>
  <si>
    <t>PRIMARY_FIRE_LOCATION</t>
  </si>
  <si>
    <t>2017/18</t>
  </si>
  <si>
    <t>2018/19</t>
  </si>
  <si>
    <t>CASUALTY_TYPE</t>
  </si>
  <si>
    <t>Unknown</t>
  </si>
  <si>
    <r>
      <t>Select a fire and rescue authority and severity</t>
    </r>
    <r>
      <rPr>
        <b/>
        <vertAlign val="superscript"/>
        <sz val="11"/>
        <color theme="1"/>
        <rFont val="Calibri"/>
        <family val="2"/>
        <scheme val="minor"/>
      </rPr>
      <t>3</t>
    </r>
    <r>
      <rPr>
        <b/>
        <sz val="11"/>
        <color theme="1"/>
        <rFont val="Calibri"/>
        <family val="2"/>
        <scheme val="minor"/>
      </rPr>
      <t xml:space="preserve"> of injury from the drop-down lists in the orange boxes below:</t>
    </r>
  </si>
  <si>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</si>
  <si>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</si>
  <si>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</si>
  <si>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</si>
  <si>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</si>
  <si>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</si>
  <si>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</si>
  <si>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</si>
  <si>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</si>
  <si>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</si>
  <si>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</si>
  <si>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</si>
  <si>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National Statistics?</t>
  </si>
  <si>
    <t>It is possible to create pivot tables from the data worksheets by using the insert pivot table function.</t>
  </si>
  <si>
    <t>Table 0905</t>
  </si>
  <si>
    <t>FIRE0905a</t>
  </si>
  <si>
    <t>FIRE0905b</t>
  </si>
  <si>
    <t>Fatalities in non-fire incidents by fire and rescue authority and location group, England</t>
  </si>
  <si>
    <t>Non-fatal casualties in non-fire incidents by fire and rescue authority, location group and severity of injury, England</t>
  </si>
  <si>
    <t>2019/20</t>
  </si>
  <si>
    <t>Yes</t>
  </si>
  <si>
    <t>Shows the number of fatalities in non-fire incidents by fire and rescue authority and location group.</t>
  </si>
  <si>
    <t>Shows the number of non-fatal casualties in non-fire incidents by fire and rescue authority, location group and severity of injury.</t>
  </si>
  <si>
    <t>territory_frs</t>
  </si>
  <si>
    <t>property_type_t0102</t>
  </si>
  <si>
    <t>Non-fire fatalities</t>
  </si>
  <si>
    <t>Isle Of Wight</t>
  </si>
  <si>
    <t>Isles Of Scilly</t>
  </si>
  <si>
    <r>
      <t>FIRE STATISTICS TABLE 0905a: Fatalities</t>
    </r>
    <r>
      <rPr>
        <vertAlign val="superscript"/>
        <sz val="11"/>
        <rFont val="Arial Black"/>
        <family val="2"/>
      </rPr>
      <t>1</t>
    </r>
    <r>
      <rPr>
        <sz val="11"/>
        <rFont val="Arial Black"/>
        <family val="2"/>
      </rPr>
      <t xml:space="preserve"> in non-fire incidents by fire and rescue authority and location group, England</t>
    </r>
  </si>
  <si>
    <t>end of table</t>
  </si>
  <si>
    <r>
      <t>FIRE STATISTICS TABLE 0905b: Non-fatal casualties</t>
    </r>
    <r>
      <rPr>
        <vertAlign val="superscript"/>
        <sz val="11"/>
        <rFont val="Arial Black"/>
        <family val="2"/>
      </rPr>
      <t>1</t>
    </r>
    <r>
      <rPr>
        <sz val="11"/>
        <rFont val="Arial Black"/>
        <family val="2"/>
      </rPr>
      <t xml:space="preserve"> in non-fire incidents by </t>
    </r>
  </si>
  <si>
    <r>
      <t xml:space="preserve"> fire and rescue authority, location group and severity of injury</t>
    </r>
    <r>
      <rPr>
        <vertAlign val="superscript"/>
        <sz val="11"/>
        <rFont val="Arial Black"/>
        <family val="2"/>
      </rPr>
      <t>2</t>
    </r>
    <r>
      <rPr>
        <sz val="11"/>
        <rFont val="Arial Black"/>
        <family val="2"/>
      </rPr>
      <t>, England</t>
    </r>
  </si>
  <si>
    <t xml:space="preserve">3 Shropshire, Staffordshire and West Midlands fire and rescue services do not record injury severity for non-fire incidents in the </t>
  </si>
  <si>
    <t xml:space="preserve"> Incident Recording System (IRS), therefore their injury severities have been recorded as "Unknown".</t>
  </si>
  <si>
    <t>Casualty type</t>
  </si>
  <si>
    <t>31</t>
  </si>
  <si>
    <t>15</t>
  </si>
  <si>
    <t>16</t>
  </si>
  <si>
    <t>7</t>
  </si>
  <si>
    <t>4</t>
  </si>
  <si>
    <t>0</t>
  </si>
  <si>
    <t>42</t>
  </si>
  <si>
    <t>10</t>
  </si>
  <si>
    <t>18</t>
  </si>
  <si>
    <t>6</t>
  </si>
  <si>
    <t>12</t>
  </si>
  <si>
    <t>1</t>
  </si>
  <si>
    <t>23</t>
  </si>
  <si>
    <t>32</t>
  </si>
  <si>
    <t>22</t>
  </si>
  <si>
    <t>3</t>
  </si>
  <si>
    <t>5</t>
  </si>
  <si>
    <t>40</t>
  </si>
  <si>
    <t>9</t>
  </si>
  <si>
    <t>289</t>
  </si>
  <si>
    <t>82</t>
  </si>
  <si>
    <t>207</t>
  </si>
  <si>
    <t>21</t>
  </si>
  <si>
    <t>341</t>
  </si>
  <si>
    <t>2</t>
  </si>
  <si>
    <t>14</t>
  </si>
  <si>
    <t>8</t>
  </si>
  <si>
    <t>205</t>
  </si>
  <si>
    <t>67</t>
  </si>
  <si>
    <t>138</t>
  </si>
  <si>
    <t>19</t>
  </si>
  <si>
    <t>236</t>
  </si>
  <si>
    <t>20</t>
  </si>
  <si>
    <t>11</t>
  </si>
  <si>
    <t>28</t>
  </si>
  <si>
    <t>29</t>
  </si>
  <si>
    <t>181</t>
  </si>
  <si>
    <t>54</t>
  </si>
  <si>
    <t>127</t>
  </si>
  <si>
    <t>203</t>
  </si>
  <si>
    <t>349</t>
  </si>
  <si>
    <t>93</t>
  </si>
  <si>
    <t>256</t>
  </si>
  <si>
    <t>38</t>
  </si>
  <si>
    <t>406</t>
  </si>
  <si>
    <t>276</t>
  </si>
  <si>
    <t>78</t>
  </si>
  <si>
    <t>198</t>
  </si>
  <si>
    <t>26</t>
  </si>
  <si>
    <t>25</t>
  </si>
  <si>
    <t>327</t>
  </si>
  <si>
    <t>24</t>
  </si>
  <si>
    <t>17</t>
  </si>
  <si>
    <t>161</t>
  </si>
  <si>
    <t>51</t>
  </si>
  <si>
    <t>110</t>
  </si>
  <si>
    <t>189</t>
  </si>
  <si>
    <t>117</t>
  </si>
  <si>
    <t>95</t>
  </si>
  <si>
    <t>136</t>
  </si>
  <si>
    <t>33</t>
  </si>
  <si>
    <t>39</t>
  </si>
  <si>
    <t>119</t>
  </si>
  <si>
    <t>86</t>
  </si>
  <si>
    <t>135</t>
  </si>
  <si>
    <t>185</t>
  </si>
  <si>
    <t>65</t>
  </si>
  <si>
    <t>120</t>
  </si>
  <si>
    <t>208</t>
  </si>
  <si>
    <t>13</t>
  </si>
  <si>
    <t>210</t>
  </si>
  <si>
    <t>76</t>
  </si>
  <si>
    <t>134</t>
  </si>
  <si>
    <t>226</t>
  </si>
  <si>
    <t>27</t>
  </si>
  <si>
    <t>378</t>
  </si>
  <si>
    <t>101</t>
  </si>
  <si>
    <t>277</t>
  </si>
  <si>
    <t>445</t>
  </si>
  <si>
    <t>282</t>
  </si>
  <si>
    <t>339</t>
  </si>
  <si>
    <t>167</t>
  </si>
  <si>
    <t>819</t>
  </si>
  <si>
    <t>60</t>
  </si>
  <si>
    <t>173</t>
  </si>
  <si>
    <t>56</t>
  </si>
  <si>
    <t>242</t>
  </si>
  <si>
    <t>114</t>
  </si>
  <si>
    <t>41</t>
  </si>
  <si>
    <t>73</t>
  </si>
  <si>
    <t>142</t>
  </si>
  <si>
    <t>178</t>
  </si>
  <si>
    <t>501</t>
  </si>
  <si>
    <t>47</t>
  </si>
  <si>
    <t>749</t>
  </si>
  <si>
    <t>193</t>
  </si>
  <si>
    <t>408</t>
  </si>
  <si>
    <t>194</t>
  </si>
  <si>
    <t>37</t>
  </si>
  <si>
    <t>832</t>
  </si>
  <si>
    <t>144</t>
  </si>
  <si>
    <t>102</t>
  </si>
  <si>
    <t>55</t>
  </si>
  <si>
    <t>213</t>
  </si>
  <si>
    <t>79</t>
  </si>
  <si>
    <t>510</t>
  </si>
  <si>
    <t>154</t>
  </si>
  <si>
    <t>356</t>
  </si>
  <si>
    <t>68</t>
  </si>
  <si>
    <t>62</t>
  </si>
  <si>
    <t>640</t>
  </si>
  <si>
    <t>217</t>
  </si>
  <si>
    <t>52</t>
  </si>
  <si>
    <t>165</t>
  </si>
  <si>
    <t>244</t>
  </si>
  <si>
    <t>70</t>
  </si>
  <si>
    <t>270</t>
  </si>
  <si>
    <t>71</t>
  </si>
  <si>
    <t>199</t>
  </si>
  <si>
    <t>311</t>
  </si>
  <si>
    <t>36</t>
  </si>
  <si>
    <t>34</t>
  </si>
  <si>
    <t>628</t>
  </si>
  <si>
    <t>177</t>
  </si>
  <si>
    <t>451</t>
  </si>
  <si>
    <t>46</t>
  </si>
  <si>
    <t>697</t>
  </si>
  <si>
    <t>30</t>
  </si>
  <si>
    <t>121</t>
  </si>
  <si>
    <t>206</t>
  </si>
  <si>
    <t>151</t>
  </si>
  <si>
    <t>266</t>
  </si>
  <si>
    <t>267</t>
  </si>
  <si>
    <t>84</t>
  </si>
  <si>
    <t>183</t>
  </si>
  <si>
    <t>61</t>
  </si>
  <si>
    <t>45</t>
  </si>
  <si>
    <t>373</t>
  </si>
  <si>
    <t>43</t>
  </si>
  <si>
    <t>124</t>
  </si>
  <si>
    <t>85</t>
  </si>
  <si>
    <t>49</t>
  </si>
  <si>
    <t>246</t>
  </si>
  <si>
    <t>153</t>
  </si>
  <si>
    <t>35</t>
  </si>
  <si>
    <t>294</t>
  </si>
  <si>
    <t>393</t>
  </si>
  <si>
    <t>993</t>
  </si>
  <si>
    <t>140</t>
  </si>
  <si>
    <t>1611</t>
  </si>
  <si>
    <t>90</t>
  </si>
  <si>
    <t>64</t>
  </si>
  <si>
    <t>50</t>
  </si>
  <si>
    <t>83</t>
  </si>
  <si>
    <t>137</t>
  </si>
  <si>
    <t>653</t>
  </si>
  <si>
    <t>141</t>
  </si>
  <si>
    <t>512</t>
  </si>
  <si>
    <t>88</t>
  </si>
  <si>
    <t>812</t>
  </si>
  <si>
    <t>158</t>
  </si>
  <si>
    <t>469</t>
  </si>
  <si>
    <t>711</t>
  </si>
  <si>
    <t>437</t>
  </si>
  <si>
    <t>323</t>
  </si>
  <si>
    <t>567</t>
  </si>
  <si>
    <t>329</t>
  </si>
  <si>
    <t>253</t>
  </si>
  <si>
    <t>48</t>
  </si>
  <si>
    <t>397</t>
  </si>
  <si>
    <t>295</t>
  </si>
  <si>
    <t>87</t>
  </si>
  <si>
    <t>44</t>
  </si>
  <si>
    <t>233</t>
  </si>
  <si>
    <t>171</t>
  </si>
  <si>
    <t>77</t>
  </si>
  <si>
    <t>72</t>
  </si>
  <si>
    <t>172</t>
  </si>
  <si>
    <t>363</t>
  </si>
  <si>
    <t>609</t>
  </si>
  <si>
    <t>116</t>
  </si>
  <si>
    <t>317</t>
  </si>
  <si>
    <t>562</t>
  </si>
  <si>
    <t>384</t>
  </si>
  <si>
    <t>297</t>
  </si>
  <si>
    <t>452</t>
  </si>
  <si>
    <t>229</t>
  </si>
  <si>
    <t>107</t>
  </si>
  <si>
    <t>122</t>
  </si>
  <si>
    <t>245</t>
  </si>
  <si>
    <t>53</t>
  </si>
  <si>
    <t>371</t>
  </si>
  <si>
    <t>304</t>
  </si>
  <si>
    <t>57</t>
  </si>
  <si>
    <t>450</t>
  </si>
  <si>
    <t>623</t>
  </si>
  <si>
    <t>133</t>
  </si>
  <si>
    <t>490</t>
  </si>
  <si>
    <t>123</t>
  </si>
  <si>
    <t>807</t>
  </si>
  <si>
    <t>308</t>
  </si>
  <si>
    <t>99</t>
  </si>
  <si>
    <t>209</t>
  </si>
  <si>
    <t>389</t>
  </si>
  <si>
    <t>268</t>
  </si>
  <si>
    <t>132</t>
  </si>
  <si>
    <t>152</t>
  </si>
  <si>
    <t>240</t>
  </si>
  <si>
    <t>409</t>
  </si>
  <si>
    <t>228</t>
  </si>
  <si>
    <t>265</t>
  </si>
  <si>
    <t>160</t>
  </si>
  <si>
    <t>182</t>
  </si>
  <si>
    <t>301</t>
  </si>
  <si>
    <t>224</t>
  </si>
  <si>
    <t>69</t>
  </si>
  <si>
    <t>175</t>
  </si>
  <si>
    <t>347</t>
  </si>
  <si>
    <t>613</t>
  </si>
  <si>
    <t>191</t>
  </si>
  <si>
    <t>139</t>
  </si>
  <si>
    <t>230</t>
  </si>
  <si>
    <t>411</t>
  </si>
  <si>
    <t>255</t>
  </si>
  <si>
    <t>190</t>
  </si>
  <si>
    <t>94</t>
  </si>
  <si>
    <t>179</t>
  </si>
  <si>
    <t>343</t>
  </si>
  <si>
    <t>330</t>
  </si>
  <si>
    <t>263</t>
  </si>
  <si>
    <t>381</t>
  </si>
  <si>
    <t>66</t>
  </si>
  <si>
    <t>556</t>
  </si>
  <si>
    <t>385</t>
  </si>
  <si>
    <t>636</t>
  </si>
  <si>
    <t>281</t>
  </si>
  <si>
    <t>59</t>
  </si>
  <si>
    <t>174</t>
  </si>
  <si>
    <t>252</t>
  </si>
  <si>
    <t>316</t>
  </si>
  <si>
    <t>368</t>
  </si>
  <si>
    <t>91</t>
  </si>
  <si>
    <t>335</t>
  </si>
  <si>
    <t>312</t>
  </si>
  <si>
    <t>352</t>
  </si>
  <si>
    <t>96</t>
  </si>
  <si>
    <t>103</t>
  </si>
  <si>
    <t>164</t>
  </si>
  <si>
    <t>112</t>
  </si>
  <si>
    <t>184</t>
  </si>
  <si>
    <t>337</t>
  </si>
  <si>
    <t>108</t>
  </si>
  <si>
    <t>324</t>
  </si>
  <si>
    <t>420</t>
  </si>
  <si>
    <t>351</t>
  </si>
  <si>
    <t>106</t>
  </si>
  <si>
    <t>130</t>
  </si>
  <si>
    <t>390</t>
  </si>
  <si>
    <t>125</t>
  </si>
  <si>
    <t>608</t>
  </si>
  <si>
    <t>431</t>
  </si>
  <si>
    <t>333</t>
  </si>
  <si>
    <t>188</t>
  </si>
  <si>
    <t>105</t>
  </si>
  <si>
    <t>319</t>
  </si>
  <si>
    <t>514</t>
  </si>
  <si>
    <t>320</t>
  </si>
  <si>
    <t>292</t>
  </si>
  <si>
    <t>506</t>
  </si>
  <si>
    <t>223</t>
  </si>
  <si>
    <t>166</t>
  </si>
  <si>
    <t>285</t>
  </si>
  <si>
    <t>225</t>
  </si>
  <si>
    <t>147</t>
  </si>
  <si>
    <t>128</t>
  </si>
  <si>
    <t>75</t>
  </si>
  <si>
    <t>180</t>
  </si>
  <si>
    <t>404</t>
  </si>
  <si>
    <t>170</t>
  </si>
  <si>
    <t>126</t>
  </si>
  <si>
    <t>444</t>
  </si>
  <si>
    <t>688</t>
  </si>
  <si>
    <t>572</t>
  </si>
  <si>
    <t>157</t>
  </si>
  <si>
    <t>415</t>
  </si>
  <si>
    <t>479</t>
  </si>
  <si>
    <t>353</t>
  </si>
  <si>
    <t>665</t>
  </si>
  <si>
    <t>275</t>
  </si>
  <si>
    <t>187</t>
  </si>
  <si>
    <t>359</t>
  </si>
  <si>
    <t>145</t>
  </si>
  <si>
    <t>258</t>
  </si>
  <si>
    <t>97</t>
  </si>
  <si>
    <t>156</t>
  </si>
  <si>
    <t>421</t>
  </si>
  <si>
    <t>113</t>
  </si>
  <si>
    <t>446</t>
  </si>
  <si>
    <t>358</t>
  </si>
  <si>
    <t>568</t>
  </si>
  <si>
    <t>104</t>
  </si>
  <si>
    <t>435</t>
  </si>
  <si>
    <t>196</t>
  </si>
  <si>
    <t>405</t>
  </si>
  <si>
    <t>80</t>
  </si>
  <si>
    <t>325</t>
  </si>
  <si>
    <t>518</t>
  </si>
  <si>
    <t>604</t>
  </si>
  <si>
    <t>741</t>
  </si>
  <si>
    <t>168</t>
  </si>
  <si>
    <t>300</t>
  </si>
  <si>
    <t>100</t>
  </si>
  <si>
    <t>200</t>
  </si>
  <si>
    <t>361</t>
  </si>
  <si>
    <t>92</t>
  </si>
  <si>
    <t>89</t>
  </si>
  <si>
    <t>163</t>
  </si>
  <si>
    <t>424</t>
  </si>
  <si>
    <t>111</t>
  </si>
  <si>
    <t>313</t>
  </si>
  <si>
    <t>536</t>
  </si>
  <si>
    <t>58</t>
  </si>
  <si>
    <t>309</t>
  </si>
  <si>
    <t>522</t>
  </si>
  <si>
    <t>610</t>
  </si>
  <si>
    <t>681</t>
  </si>
  <si>
    <t>338</t>
  </si>
  <si>
    <t>215</t>
  </si>
  <si>
    <t>284</t>
  </si>
  <si>
    <t>355</t>
  </si>
  <si>
    <t>286</t>
  </si>
  <si>
    <t>283</t>
  </si>
  <si>
    <t>155</t>
  </si>
  <si>
    <t>344</t>
  </si>
  <si>
    <t>98</t>
  </si>
  <si>
    <t>248</t>
  </si>
  <si>
    <t>416</t>
  </si>
  <si>
    <t>81</t>
  </si>
  <si>
    <t>146</t>
  </si>
  <si>
    <t>398</t>
  </si>
  <si>
    <t>559</t>
  </si>
  <si>
    <t>427</t>
  </si>
  <si>
    <t>271</t>
  </si>
  <si>
    <t>202</t>
  </si>
  <si>
    <t>176</t>
  </si>
  <si>
    <t>487</t>
  </si>
  <si>
    <t>274</t>
  </si>
  <si>
    <t>222</t>
  </si>
  <si>
    <t>221</t>
  </si>
  <si>
    <t>143</t>
  </si>
  <si>
    <t>260</t>
  </si>
  <si>
    <t>74</t>
  </si>
  <si>
    <t>131</t>
  </si>
  <si>
    <t>661</t>
  </si>
  <si>
    <t>370</t>
  </si>
  <si>
    <t>280</t>
  </si>
  <si>
    <t>549</t>
  </si>
  <si>
    <t>212</t>
  </si>
  <si>
    <t>391</t>
  </si>
  <si>
    <t>626</t>
  </si>
  <si>
    <t>436</t>
  </si>
  <si>
    <t>719</t>
  </si>
  <si>
    <t>502</t>
  </si>
  <si>
    <t>303</t>
  </si>
  <si>
    <t>481</t>
  </si>
  <si>
    <t>234</t>
  </si>
  <si>
    <t>348</t>
  </si>
  <si>
    <t>279</t>
  </si>
  <si>
    <t>426</t>
  </si>
  <si>
    <t>254</t>
  </si>
  <si>
    <t>232</t>
  </si>
  <si>
    <t>211</t>
  </si>
  <si>
    <t>388</t>
  </si>
  <si>
    <t>730</t>
  </si>
  <si>
    <t>197</t>
  </si>
  <si>
    <t>227</t>
  </si>
  <si>
    <t>552</t>
  </si>
  <si>
    <t>118</t>
  </si>
  <si>
    <t>326</t>
  </si>
  <si>
    <t>239</t>
  </si>
  <si>
    <t>374</t>
  </si>
  <si>
    <t>497</t>
  </si>
  <si>
    <t>201</t>
  </si>
  <si>
    <t>321</t>
  </si>
  <si>
    <t>401</t>
  </si>
  <si>
    <t>288</t>
  </si>
  <si>
    <t>480</t>
  </si>
  <si>
    <t>334</t>
  </si>
  <si>
    <t>495</t>
  </si>
  <si>
    <t>1263</t>
  </si>
  <si>
    <t>423</t>
  </si>
  <si>
    <t>840</t>
  </si>
  <si>
    <t>564</t>
  </si>
  <si>
    <t>1962</t>
  </si>
  <si>
    <t>462</t>
  </si>
  <si>
    <t>159</t>
  </si>
  <si>
    <t>220</t>
  </si>
  <si>
    <t>710</t>
  </si>
  <si>
    <t>216</t>
  </si>
  <si>
    <t>494</t>
  </si>
  <si>
    <t>805</t>
  </si>
  <si>
    <t>410</t>
  </si>
  <si>
    <t>596</t>
  </si>
  <si>
    <t>115</t>
  </si>
  <si>
    <t>305</t>
  </si>
  <si>
    <t>496</t>
  </si>
  <si>
    <t>747</t>
  </si>
  <si>
    <t>885</t>
  </si>
  <si>
    <t>250</t>
  </si>
  <si>
    <t>382</t>
  </si>
  <si>
    <t>129</t>
  </si>
  <si>
    <t>192</t>
  </si>
  <si>
    <t>218</t>
  </si>
  <si>
    <t>287</t>
  </si>
  <si>
    <t>1400</t>
  </si>
  <si>
    <t>342</t>
  </si>
  <si>
    <t>1058</t>
  </si>
  <si>
    <t>1655</t>
  </si>
  <si>
    <t>449</t>
  </si>
  <si>
    <t>563</t>
  </si>
  <si>
    <t>430</t>
  </si>
  <si>
    <t>630</t>
  </si>
  <si>
    <t>314</t>
  </si>
  <si>
    <t>419</t>
  </si>
  <si>
    <t>360</t>
  </si>
  <si>
    <t>692</t>
  </si>
  <si>
    <t>464</t>
  </si>
  <si>
    <t>789</t>
  </si>
  <si>
    <t>109</t>
  </si>
  <si>
    <t>399</t>
  </si>
  <si>
    <t>291</t>
  </si>
  <si>
    <t>511</t>
  </si>
  <si>
    <t>148</t>
  </si>
  <si>
    <t>517</t>
  </si>
  <si>
    <t>290</t>
  </si>
  <si>
    <t>345</t>
  </si>
  <si>
    <t>396</t>
  </si>
  <si>
    <t>296</t>
  </si>
  <si>
    <t>425</t>
  </si>
  <si>
    <t>298</t>
  </si>
  <si>
    <t>372</t>
  </si>
  <si>
    <t>322</t>
  </si>
  <si>
    <t>238</t>
  </si>
  <si>
    <t>525</t>
  </si>
  <si>
    <t>331</t>
  </si>
  <si>
    <t>589</t>
  </si>
  <si>
    <t>315</t>
  </si>
  <si>
    <t>336</t>
  </si>
  <si>
    <t>262</t>
  </si>
  <si>
    <t>269</t>
  </si>
  <si>
    <t>186</t>
  </si>
  <si>
    <t>63</t>
  </si>
  <si>
    <t>365</t>
  </si>
  <si>
    <t>1669</t>
  </si>
  <si>
    <t>1172</t>
  </si>
  <si>
    <t>1025</t>
  </si>
  <si>
    <t>2846</t>
  </si>
  <si>
    <t>235</t>
  </si>
  <si>
    <t>662</t>
  </si>
  <si>
    <t>616</t>
  </si>
  <si>
    <t>417</t>
  </si>
  <si>
    <t>778</t>
  </si>
  <si>
    <t>551</t>
  </si>
  <si>
    <t>241</t>
  </si>
  <si>
    <t>761</t>
  </si>
  <si>
    <t>586</t>
  </si>
  <si>
    <t>918</t>
  </si>
  <si>
    <t>1370</t>
  </si>
  <si>
    <t>1000</t>
  </si>
  <si>
    <t>1743</t>
  </si>
  <si>
    <t>498</t>
  </si>
  <si>
    <t>376</t>
  </si>
  <si>
    <t>461</t>
  </si>
  <si>
    <t>528</t>
  </si>
  <si>
    <t>362</t>
  </si>
  <si>
    <t>478</t>
  </si>
  <si>
    <t>169</t>
  </si>
  <si>
    <t>603</t>
  </si>
  <si>
    <t>434</t>
  </si>
  <si>
    <t>674</t>
  </si>
  <si>
    <t>375</t>
  </si>
  <si>
    <t>466</t>
  </si>
  <si>
    <t>590</t>
  </si>
  <si>
    <t>575</t>
  </si>
  <si>
    <t>893</t>
  </si>
  <si>
    <t>150</t>
  </si>
  <si>
    <t>318</t>
  </si>
  <si>
    <t>740</t>
  </si>
  <si>
    <t>195</t>
  </si>
  <si>
    <t>299</t>
  </si>
  <si>
    <t>380</t>
  </si>
  <si>
    <t>483</t>
  </si>
  <si>
    <t>580</t>
  </si>
  <si>
    <t>204</t>
  </si>
  <si>
    <t>340</t>
  </si>
  <si>
    <t>729</t>
  </si>
  <si>
    <t>249</t>
  </si>
  <si>
    <t>302</t>
  </si>
  <si>
    <t>542</t>
  </si>
  <si>
    <t>841</t>
  </si>
  <si>
    <t>508</t>
  </si>
  <si>
    <t>1701</t>
  </si>
  <si>
    <t>457</t>
  </si>
  <si>
    <t>1244</t>
  </si>
  <si>
    <t>1298</t>
  </si>
  <si>
    <t>3172</t>
  </si>
  <si>
    <t>738</t>
  </si>
  <si>
    <t>694</t>
  </si>
  <si>
    <t>863</t>
  </si>
  <si>
    <t>477</t>
  </si>
  <si>
    <t>257</t>
  </si>
  <si>
    <t>720</t>
  </si>
  <si>
    <t>847</t>
  </si>
  <si>
    <t>442</t>
  </si>
  <si>
    <t>1515</t>
  </si>
  <si>
    <t>1163</t>
  </si>
  <si>
    <t>1891</t>
  </si>
  <si>
    <t>328</t>
  </si>
  <si>
    <t>605</t>
  </si>
  <si>
    <t>459</t>
  </si>
  <si>
    <t>772</t>
  </si>
  <si>
    <t>491</t>
  </si>
  <si>
    <t>264</t>
  </si>
  <si>
    <t>2106</t>
  </si>
  <si>
    <t>672</t>
  </si>
  <si>
    <t>1434</t>
  </si>
  <si>
    <t>713</t>
  </si>
  <si>
    <t>3115</t>
  </si>
  <si>
    <t>814</t>
  </si>
  <si>
    <t>395</t>
  </si>
  <si>
    <t>707</t>
  </si>
  <si>
    <t>472</t>
  </si>
  <si>
    <t>646</t>
  </si>
  <si>
    <t>272</t>
  </si>
  <si>
    <t>529</t>
  </si>
  <si>
    <t>695</t>
  </si>
  <si>
    <t>923</t>
  </si>
  <si>
    <t>367</t>
  </si>
  <si>
    <t>214</t>
  </si>
  <si>
    <t>454</t>
  </si>
  <si>
    <t>619</t>
  </si>
  <si>
    <t>486</t>
  </si>
  <si>
    <t>584</t>
  </si>
  <si>
    <t>758</t>
  </si>
  <si>
    <t>493</t>
  </si>
  <si>
    <t>1147</t>
  </si>
  <si>
    <t>394</t>
  </si>
  <si>
    <t>648</t>
  </si>
  <si>
    <t>379</t>
  </si>
  <si>
    <t>1072</t>
  </si>
  <si>
    <t>647</t>
  </si>
  <si>
    <t>278</t>
  </si>
  <si>
    <t>1978</t>
  </si>
  <si>
    <t>219</t>
  </si>
  <si>
    <t>624</t>
  </si>
  <si>
    <t>474</t>
  </si>
  <si>
    <t>987</t>
  </si>
  <si>
    <t>2092</t>
  </si>
  <si>
    <t>243</t>
  </si>
  <si>
    <t>541</t>
  </si>
  <si>
    <t>369</t>
  </si>
  <si>
    <t>392</t>
  </si>
  <si>
    <t>458</t>
  </si>
  <si>
    <t>1631</t>
  </si>
  <si>
    <t>1106</t>
  </si>
  <si>
    <t>2079</t>
  </si>
  <si>
    <t>162</t>
  </si>
  <si>
    <t>524</t>
  </si>
  <si>
    <t>824</t>
  </si>
  <si>
    <t>644</t>
  </si>
  <si>
    <t>1474</t>
  </si>
  <si>
    <t>1121</t>
  </si>
  <si>
    <t>1952</t>
  </si>
  <si>
    <t>585</t>
  </si>
  <si>
    <t>1235</t>
  </si>
  <si>
    <t>149</t>
  </si>
  <si>
    <t>817</t>
  </si>
  <si>
    <t>489</t>
  </si>
  <si>
    <t>350</t>
  </si>
  <si>
    <t>532</t>
  </si>
  <si>
    <t>1511</t>
  </si>
  <si>
    <t>429</t>
  </si>
  <si>
    <t>1082</t>
  </si>
  <si>
    <t>467</t>
  </si>
  <si>
    <t>1549</t>
  </si>
  <si>
    <t>3527</t>
  </si>
  <si>
    <t>645</t>
  </si>
  <si>
    <t>310</t>
  </si>
  <si>
    <t>905</t>
  </si>
  <si>
    <t>533</t>
  </si>
  <si>
    <t>1103</t>
  </si>
  <si>
    <t>779</t>
  </si>
  <si>
    <t>507</t>
  </si>
  <si>
    <t>540</t>
  </si>
  <si>
    <t>261</t>
  </si>
  <si>
    <t>736</t>
  </si>
  <si>
    <t>357</t>
  </si>
  <si>
    <t>1322</t>
  </si>
  <si>
    <t>810</t>
  </si>
  <si>
    <t>1873</t>
  </si>
  <si>
    <t>677</t>
  </si>
  <si>
    <t>383</t>
  </si>
  <si>
    <t>588</t>
  </si>
  <si>
    <t>471</t>
  </si>
  <si>
    <t>573</t>
  </si>
  <si>
    <t>354</t>
  </si>
  <si>
    <t>625</t>
  </si>
  <si>
    <t>485</t>
  </si>
  <si>
    <t>2001</t>
  </si>
  <si>
    <t>1439</t>
  </si>
  <si>
    <t>1260</t>
  </si>
  <si>
    <t>3530</t>
  </si>
  <si>
    <t>722</t>
  </si>
  <si>
    <t>633</t>
  </si>
  <si>
    <t>850</t>
  </si>
  <si>
    <t>364</t>
  </si>
  <si>
    <t>366</t>
  </si>
  <si>
    <t>520</t>
  </si>
  <si>
    <t>247</t>
  </si>
  <si>
    <t>1318</t>
  </si>
  <si>
    <t>1021</t>
  </si>
  <si>
    <t>1761</t>
  </si>
  <si>
    <t>526</t>
  </si>
  <si>
    <t>891</t>
  </si>
  <si>
    <t>418</t>
  </si>
  <si>
    <t>930</t>
  </si>
  <si>
    <t>565</t>
  </si>
  <si>
    <t>2396</t>
  </si>
  <si>
    <t>2316</t>
  </si>
  <si>
    <t>1164</t>
  </si>
  <si>
    <t>1152</t>
  </si>
  <si>
    <t>2929</t>
  </si>
  <si>
    <t>594</t>
  </si>
  <si>
    <t>888</t>
  </si>
  <si>
    <t>548</t>
  </si>
  <si>
    <t>448</t>
  </si>
  <si>
    <t>414</t>
  </si>
  <si>
    <t>453</t>
  </si>
  <si>
    <t>438</t>
  </si>
  <si>
    <t>465</t>
  </si>
  <si>
    <t>641</t>
  </si>
  <si>
    <t>1026</t>
  </si>
  <si>
    <t>673</t>
  </si>
  <si>
    <t>307</t>
  </si>
  <si>
    <t>332</t>
  </si>
  <si>
    <t>597</t>
  </si>
  <si>
    <t>1308</t>
  </si>
  <si>
    <t>1017</t>
  </si>
  <si>
    <t>1662</t>
  </si>
  <si>
    <t>728</t>
  </si>
  <si>
    <t>555</t>
  </si>
  <si>
    <t>499</t>
  </si>
  <si>
    <t>537</t>
  </si>
  <si>
    <t>981</t>
  </si>
  <si>
    <t>422</t>
  </si>
  <si>
    <t>561</t>
  </si>
  <si>
    <t>977</t>
  </si>
  <si>
    <t>2519</t>
  </si>
  <si>
    <t>1777</t>
  </si>
  <si>
    <t>861</t>
  </si>
  <si>
    <t>916</t>
  </si>
  <si>
    <t>2186</t>
  </si>
  <si>
    <t>894</t>
  </si>
  <si>
    <t>443</t>
  </si>
  <si>
    <t>884</t>
  </si>
  <si>
    <t>606</t>
  </si>
  <si>
    <t>519</t>
  </si>
  <si>
    <t>293</t>
  </si>
  <si>
    <t>534</t>
  </si>
  <si>
    <t>642</t>
  </si>
  <si>
    <t>1295</t>
  </si>
  <si>
    <t>1001</t>
  </si>
  <si>
    <t>1690</t>
  </si>
  <si>
    <t>802</t>
  </si>
  <si>
    <t>612</t>
  </si>
  <si>
    <t>1168</t>
  </si>
  <si>
    <t>475</t>
  </si>
  <si>
    <t>463</t>
  </si>
  <si>
    <t>484</t>
  </si>
  <si>
    <t>387</t>
  </si>
  <si>
    <t>1167</t>
  </si>
  <si>
    <t>579</t>
  </si>
  <si>
    <t>822</t>
  </si>
  <si>
    <t>2397</t>
  </si>
  <si>
    <t>717</t>
  </si>
  <si>
    <t>598</t>
  </si>
  <si>
    <t>377</t>
  </si>
  <si>
    <t>346</t>
  </si>
  <si>
    <t>578</t>
  </si>
  <si>
    <t>237</t>
  </si>
  <si>
    <t>587</t>
  </si>
  <si>
    <t xml:space="preserve">Sum: </t>
  </si>
  <si>
    <t>Figure from last years tables:</t>
  </si>
  <si>
    <t xml:space="preserve">Raw data from last years table: </t>
  </si>
  <si>
    <t>Raw data from Data_v2</t>
  </si>
  <si>
    <t>1882</t>
  </si>
  <si>
    <t>680</t>
  </si>
  <si>
    <t>1884</t>
  </si>
  <si>
    <t>659</t>
  </si>
  <si>
    <t>2116</t>
  </si>
  <si>
    <t>788</t>
  </si>
  <si>
    <t>2191</t>
  </si>
  <si>
    <t>753</t>
  </si>
  <si>
    <t>2189</t>
  </si>
  <si>
    <t>2155</t>
  </si>
  <si>
    <t>602</t>
  </si>
  <si>
    <t>2444</t>
  </si>
  <si>
    <t>539</t>
  </si>
  <si>
    <t>2381</t>
  </si>
  <si>
    <t>Difference</t>
  </si>
  <si>
    <t>Comparison</t>
  </si>
  <si>
    <t>Dummy row inserted for comparison purposes</t>
  </si>
  <si>
    <t>Raw data from Data_v2 (i.e. this year)</t>
  </si>
  <si>
    <t>Raw data from last year's table (i.e. 0905 from 18/19)</t>
  </si>
  <si>
    <t>Total non-fatal casualties</t>
  </si>
  <si>
    <t>Data_fatalities</t>
  </si>
  <si>
    <t>Raw data for 0905a</t>
  </si>
  <si>
    <t>Raw data for 0905b</t>
  </si>
  <si>
    <t>Data_casualties</t>
  </si>
  <si>
    <t>2020/21</t>
  </si>
  <si>
    <t>Detailed analysis of non-fire incidents</t>
  </si>
  <si>
    <t xml:space="preserve">Fire data (including non-fire incidents) are collected by the Incident Recording System (IRS) which collects information on all incidents attended by fire and rescue services. For a variety of reasons some records take longer </t>
  </si>
  <si>
    <t xml:space="preserve"> than others for fire services to upload to the IRS and therefore totals are constantly being amended (by relatively small numbers).</t>
  </si>
  <si>
    <t>Contact: FireStatistics@homeoffice.gov.uk</t>
  </si>
  <si>
    <t>Responsible Statistician: Helene Clark</t>
  </si>
  <si>
    <t>PROPERTY_TYPE</t>
  </si>
  <si>
    <t>TOTAL_NON_FIRE_FATALITIES</t>
  </si>
  <si>
    <t>NON_FIRE_INCIDENT_CATEGORY</t>
  </si>
  <si>
    <t>TOTAL_NON_FIRE_CASUALTIES</t>
  </si>
  <si>
    <t>NON_FIRE_CASUALTIES_REQUIRING_HOSPITAL_TREATMENT</t>
  </si>
  <si>
    <t>NON_FIRE_CASUALTIES_HOSPITAL_SEVERE</t>
  </si>
  <si>
    <t>NON_FIRE_CASUALTIES_HOSPITAL_SLIGHT</t>
  </si>
  <si>
    <t>NON_FIRE_CASUALTIES_FIRST_AID</t>
  </si>
  <si>
    <t>NON_FIRE_CASUALTIES_PRECAUTIONARY_CHECKS</t>
  </si>
  <si>
    <t>NON_FIRE_CASUALTIES_UNKNOWN</t>
  </si>
  <si>
    <t>Hampshire and Isle of Wight</t>
  </si>
  <si>
    <t>2021/22</t>
  </si>
  <si>
    <t>England, April 2021 to March 2022: data tables</t>
  </si>
  <si>
    <t>2010/11 to 2021/22</t>
  </si>
  <si>
    <t>On 1 April 2021 Hampshire and Isle of Wight merged into one FRS. For the years prior to the merger the data presented in this table is the sum of the two individual FRSs.</t>
  </si>
  <si>
    <t xml:space="preserve">The data in this table are consistent with records that reached the IRS by 3 October 2022. </t>
  </si>
  <si>
    <t>Published: 19 January 2023</t>
  </si>
  <si>
    <t>Next update: Winter 2023/24</t>
  </si>
  <si>
    <t>Crown copyright © 2023</t>
  </si>
  <si>
    <t>Publication Date: 19 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</si>
</sst>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56"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theme="1"/>
      <name val="Calibri"/>
      <family val="2"/>
      <scheme val="minor"/>
    </font>
    <font>
      <sz val="10"/>
      <name val="Arial"/>
      <family val="2"/>
    </font>
    <font>
      <u/>
      <sz val="8.5"/>
      <color indexed="12"/>
      <name val="Arial"/>
      <family val="2"/>
    </font>
    <font>
      <sz val="12"/>
      <color theme="1"/>
      <name val="Arial"/>
      <family val="2"/>
    </font>
    <font>
      <sz val="10"/>
      <name val="Arial"/>
      <family val="2"/>
    </font>
    <font>
      <sz val="11"/>
      <color indexed="8"/>
      <name val="Calibri"/>
      <family val="2"/>
    </font>
    <font>
      <sz val="10"/>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1"/>
      <name val="Calibri"/>
      <family val="2"/>
      <scheme val="minor"/>
    </font>
    <font>
      <u/>
      <sz val="11"/>
      <color theme="10"/>
      <name val="Calibri"/>
      <family val="2"/>
      <scheme val="minor"/>
    </font>
    <font>
      <vertAlign val="superscript"/>
      <sz val="11"/>
      <color theme="0"/>
      <name val="Arial Black"/>
      <family val="2"/>
    </font>
    <font>
      <sz val="10"/>
      <color rgb="FF000000"/>
      <name val="Arial"/>
      <family val="2"/>
    </font>
    <font>
      <b/>
      <vertAlign val="superscript"/>
      <sz val="11"/>
      <color theme="1"/>
      <name val="Calibri"/>
      <family val="2"/>
      <scheme val="minor"/>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theme="10"/>
      <name val="Arial"/>
      <family val="2"/>
    </font>
    <font>
      <sz val="11"/>
      <color rgb="FF000000"/>
      <name val="Arial"/>
      <family val="2"/>
    </font>
    <font>
      <sz val="11"/>
      <name val="Arial Black"/>
      <family val="2"/>
    </font>
    <font>
      <vertAlign val="superscript"/>
      <sz val="11"/>
      <name val="Arial Black"/>
      <family val="2"/>
    </font>
    <font>
      <sz val="8"/>
      <name val="Calibri"/>
      <family val="2"/>
      <scheme val="minor"/>
    </font>
  </fonts>
  <fills count="3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14">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theme="9" tint="-0.24994659260841701"/>
      </top>
      <bottom/>
      <diagonal/>
    </border>
    <border>
      <left style="thick">
        <color auto="1"/>
      </left>
      <right/>
      <top/>
      <bottom/>
      <diagonal/>
    </border>
    <border>
      <left/>
      <right/>
      <top/>
      <bottom style="thin">
        <color rgb="FFFF0000"/>
      </bottom>
      <diagonal/>
    </border>
  </borders>
  <cellStyleXfs count="73">
    <xf numFmtId="0" fontId="0" fillId="0" borderId="0"/>
    <xf numFmtId="9" fontId="4"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8" fillId="0" borderId="0"/>
    <xf numFmtId="0" fontId="9" fillId="0" borderId="0"/>
    <xf numFmtId="164" fontId="4" fillId="0" borderId="0" applyFont="0" applyFill="0" applyBorder="0" applyAlignment="0" applyProtection="0"/>
    <xf numFmtId="0" fontId="4" fillId="0" borderId="0"/>
    <xf numFmtId="164" fontId="10" fillId="0" borderId="0" applyFont="0" applyFill="0" applyBorder="0" applyAlignment="0" applyProtection="0"/>
    <xf numFmtId="0" fontId="5"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3" fillId="23" borderId="2" applyNumberFormat="0" applyAlignment="0" applyProtection="0"/>
    <xf numFmtId="0" fontId="14" fillId="24" borderId="3"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0" fontId="15" fillId="0" borderId="0" applyNumberFormat="0" applyFill="0" applyBorder="0" applyAlignment="0" applyProtection="0"/>
    <xf numFmtId="0" fontId="16" fillId="7"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10" borderId="2" applyNumberFormat="0" applyAlignment="0" applyProtection="0"/>
    <xf numFmtId="0" fontId="23" fillId="0" borderId="7" applyNumberFormat="0" applyFill="0" applyAlignment="0" applyProtection="0"/>
    <xf numFmtId="0" fontId="24" fillId="25" borderId="0" applyNumberFormat="0" applyBorder="0" applyAlignment="0" applyProtection="0"/>
    <xf numFmtId="0" fontId="9" fillId="26" borderId="8" applyNumberFormat="0" applyFont="0" applyAlignment="0" applyProtection="0"/>
    <xf numFmtId="0" fontId="25" fillId="26" borderId="8" applyNumberFormat="0" applyFont="0" applyAlignment="0" applyProtection="0"/>
    <xf numFmtId="0" fontId="26" fillId="23" borderId="9" applyNumberFormat="0" applyAlignment="0" applyProtection="0"/>
    <xf numFmtId="9" fontId="25" fillId="0" borderId="0" applyFont="0" applyFill="0" applyBorder="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0" borderId="0" applyNumberFormat="0" applyFill="0" applyBorder="0" applyAlignment="0" applyProtection="0"/>
    <xf numFmtId="0" fontId="4" fillId="0" borderId="0"/>
    <xf numFmtId="0" fontId="32" fillId="0" borderId="0" applyNumberFormat="0" applyFill="0" applyBorder="0" applyAlignment="0" applyProtection="0"/>
    <xf numFmtId="0" fontId="36" fillId="0" borderId="0" applyNumberFormat="0" applyBorder="0" applyProtection="0"/>
    <xf numFmtId="0" fontId="34" fillId="0" borderId="0" applyNumberFormat="0" applyBorder="0" applyProtection="0"/>
    <xf numFmtId="0" fontId="43" fillId="0" borderId="0" applyNumberFormat="0" applyFont="0" applyBorder="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34" fillId="0" borderId="0" applyNumberFormat="0" applyBorder="0" applyProtection="0"/>
    <xf numFmtId="0" fontId="43" fillId="0" borderId="0"/>
    <xf numFmtId="0" fontId="43" fillId="0" borderId="0" applyNumberFormat="0" applyFont="0" applyBorder="0" applyProtection="0"/>
  </cellStyleXfs>
  <cellXfs count="128">
    <xf numFmtId="0" fontId="0" fillId="0" borderId="0" xfId="0"/>
    <xf numFmtId="0" fontId="0" fillId="2" borderId="0" xfId="0" applyFill="1"/>
    <xf numFmtId="0" fontId="1" fillId="2" borderId="1" xfId="0" applyFont="1" applyFill="1" applyBorder="1" applyAlignment="1">
      <alignment vertical="center" wrapText="1"/>
    </xf>
    <xf numFmtId="0" fontId="2" fillId="2" borderId="0" xfId="0" applyFont="1" applyFill="1" applyAlignment="1">
      <alignment vertical="center"/>
    </xf>
    <xf numFmtId="0" fontId="2" fillId="2" borderId="0" xfId="0" applyFont="1" applyFill="1"/>
    <xf numFmtId="0" fontId="0" fillId="2" borderId="0" xfId="0" applyFont="1" applyFill="1"/>
    <xf numFmtId="0" fontId="0" fillId="2" borderId="1" xfId="0" applyFont="1" applyFill="1" applyBorder="1"/>
    <xf numFmtId="0" fontId="0" fillId="2" borderId="1" xfId="0" applyFont="1" applyFill="1" applyBorder="1" applyAlignment="1">
      <alignment vertical="center" wrapText="1"/>
    </xf>
    <xf numFmtId="0" fontId="1" fillId="2" borderId="0" xfId="0" applyFont="1" applyFill="1" applyAlignment="1">
      <alignment vertical="center"/>
    </xf>
    <xf numFmtId="0" fontId="1" fillId="2" borderId="1" xfId="0" applyFont="1" applyFill="1" applyBorder="1" applyAlignment="1">
      <alignment horizontal="right" vertical="center" wrapText="1"/>
    </xf>
    <xf numFmtId="0" fontId="0" fillId="2" borderId="1" xfId="0" applyFont="1" applyFill="1" applyBorder="1" applyAlignment="1">
      <alignment horizontal="right" vertical="center" wrapText="1"/>
    </xf>
    <xf numFmtId="3" fontId="1" fillId="2" borderId="0" xfId="0" applyNumberFormat="1" applyFont="1" applyFill="1" applyBorder="1" applyAlignment="1">
      <alignment horizontal="right" vertical="center"/>
    </xf>
    <xf numFmtId="3" fontId="0" fillId="2" borderId="0"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center"/>
    </xf>
    <xf numFmtId="3" fontId="0" fillId="2" borderId="1" xfId="0" applyNumberFormat="1" applyFont="1" applyFill="1" applyBorder="1" applyAlignment="1">
      <alignment horizontal="right" vertical="center" wrapText="1"/>
    </xf>
    <xf numFmtId="0" fontId="1" fillId="2" borderId="0" xfId="0" applyFont="1" applyFill="1"/>
    <xf numFmtId="0" fontId="0" fillId="2" borderId="0" xfId="0" applyFill="1" applyAlignment="1">
      <alignment horizontal="left" vertical="top"/>
    </xf>
    <xf numFmtId="3" fontId="0" fillId="2" borderId="0" xfId="0" applyNumberFormat="1" applyFill="1"/>
    <xf numFmtId="0" fontId="3" fillId="2" borderId="0" xfId="0" applyFont="1" applyFill="1" applyAlignment="1">
      <alignment vertical="center"/>
    </xf>
    <xf numFmtId="0" fontId="0" fillId="2" borderId="0" xfId="0" applyFill="1" applyAlignment="1">
      <alignment vertical="top" wrapText="1"/>
    </xf>
    <xf numFmtId="0" fontId="3" fillId="2" borderId="0" xfId="0" applyFont="1" applyFill="1" applyAlignment="1"/>
    <xf numFmtId="0" fontId="0" fillId="2" borderId="0" xfId="0" applyFont="1" applyFill="1" applyBorder="1"/>
    <xf numFmtId="0" fontId="0" fillId="2" borderId="1" xfId="0" applyFont="1" applyFill="1" applyBorder="1" applyAlignment="1">
      <alignment horizontal="left" vertical="center" wrapText="1"/>
    </xf>
    <xf numFmtId="3" fontId="1" fillId="2" borderId="0" xfId="0" applyNumberFormat="1" applyFont="1" applyFill="1"/>
    <xf numFmtId="9" fontId="0" fillId="2" borderId="0" xfId="1" applyFont="1" applyFill="1"/>
    <xf numFmtId="0" fontId="0" fillId="2" borderId="0" xfId="0" applyFont="1" applyFill="1" applyBorder="1" applyAlignment="1">
      <alignment horizontal="left" vertical="center" wrapText="1"/>
    </xf>
    <xf numFmtId="1" fontId="1" fillId="2" borderId="0" xfId="1" applyNumberFormat="1" applyFont="1" applyFill="1"/>
    <xf numFmtId="0" fontId="30" fillId="2" borderId="0" xfId="0" applyFont="1" applyFill="1" applyAlignment="1">
      <alignment horizontal="right"/>
    </xf>
    <xf numFmtId="3" fontId="0" fillId="2" borderId="0" xfId="0" applyNumberFormat="1" applyFont="1" applyFill="1" applyBorder="1" applyAlignment="1">
      <alignment horizontal="right" vertical="center"/>
    </xf>
    <xf numFmtId="3" fontId="0" fillId="2" borderId="1" xfId="0" applyNumberFormat="1" applyFont="1" applyFill="1" applyBorder="1" applyAlignment="1">
      <alignment horizontal="right" vertical="center"/>
    </xf>
    <xf numFmtId="3" fontId="1" fillId="2" borderId="0"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center" wrapText="1"/>
    </xf>
    <xf numFmtId="0" fontId="2" fillId="2" borderId="0" xfId="0" applyFont="1" applyFill="1" applyAlignment="1">
      <alignment horizontal="right" vertical="center"/>
    </xf>
    <xf numFmtId="0" fontId="31" fillId="2" borderId="0" xfId="0" applyFont="1" applyFill="1"/>
    <xf numFmtId="0" fontId="0" fillId="2" borderId="0" xfId="0" applyFont="1" applyFill="1" applyAlignment="1">
      <alignment horizontal="right"/>
    </xf>
    <xf numFmtId="0" fontId="0" fillId="2" borderId="1" xfId="0" applyFont="1" applyFill="1" applyBorder="1" applyAlignment="1"/>
    <xf numFmtId="0" fontId="32" fillId="2" borderId="0" xfId="63" applyFill="1" applyAlignment="1"/>
    <xf numFmtId="0" fontId="0" fillId="0" borderId="0" xfId="0" applyFill="1"/>
    <xf numFmtId="0" fontId="0" fillId="0" borderId="0" xfId="0" applyFill="1" applyAlignment="1">
      <alignment vertical="top" wrapText="1"/>
    </xf>
    <xf numFmtId="0" fontId="0" fillId="0" borderId="0" xfId="0" applyFill="1" applyAlignment="1">
      <alignment vertical="top"/>
    </xf>
    <xf numFmtId="3" fontId="0" fillId="2" borderId="0" xfId="0" applyNumberFormat="1" applyFont="1" applyFill="1"/>
    <xf numFmtId="1" fontId="4" fillId="2" borderId="0" xfId="1" applyNumberFormat="1" applyFont="1" applyFill="1"/>
    <xf numFmtId="0" fontId="34" fillId="27" borderId="0" xfId="64" applyFont="1" applyFill="1" applyAlignment="1"/>
    <xf numFmtId="0" fontId="40" fillId="0" borderId="0" xfId="65" applyFont="1" applyFill="1" applyAlignment="1">
      <alignment vertical="center"/>
    </xf>
    <xf numFmtId="0" fontId="41" fillId="0" borderId="0" xfId="64" applyFont="1" applyFill="1" applyAlignment="1"/>
    <xf numFmtId="0" fontId="36" fillId="27" borderId="0" xfId="64" applyFont="1" applyFill="1" applyAlignment="1"/>
    <xf numFmtId="0" fontId="36" fillId="27" borderId="0" xfId="66" applyFont="1" applyFill="1" applyAlignment="1"/>
    <xf numFmtId="0" fontId="46" fillId="27" borderId="0" xfId="67" applyFont="1" applyFill="1" applyAlignment="1"/>
    <xf numFmtId="0" fontId="50" fillId="27" borderId="0" xfId="70" applyFont="1" applyFill="1" applyAlignment="1"/>
    <xf numFmtId="0" fontId="50" fillId="27" borderId="0" xfId="70" applyFont="1" applyFill="1" applyAlignment="1">
      <alignment horizontal="left"/>
    </xf>
    <xf numFmtId="0" fontId="50" fillId="27" borderId="0" xfId="65" applyFont="1" applyFill="1" applyAlignment="1"/>
    <xf numFmtId="0" fontId="50" fillId="27" borderId="0" xfId="65" applyFont="1" applyFill="1" applyAlignment="1">
      <alignment horizontal="left"/>
    </xf>
    <xf numFmtId="0" fontId="49" fillId="27" borderId="0" xfId="70" applyFont="1" applyFill="1" applyAlignment="1">
      <alignment wrapText="1"/>
    </xf>
    <xf numFmtId="0" fontId="43" fillId="27" borderId="0" xfId="71" applyFill="1"/>
    <xf numFmtId="0" fontId="50" fillId="27" borderId="0" xfId="72" applyFont="1" applyFill="1" applyAlignment="1">
      <alignment horizontal="left" vertical="center" wrapText="1"/>
    </xf>
    <xf numFmtId="0" fontId="52" fillId="27" borderId="0" xfId="71" applyFont="1" applyFill="1" applyAlignment="1">
      <alignment horizontal="left"/>
    </xf>
    <xf numFmtId="0" fontId="52" fillId="27" borderId="0" xfId="71" applyFont="1" applyFill="1"/>
    <xf numFmtId="0" fontId="52" fillId="27" borderId="0" xfId="71" applyFont="1" applyFill="1" applyAlignment="1">
      <alignment wrapText="1"/>
    </xf>
    <xf numFmtId="0" fontId="51" fillId="27" borderId="0" xfId="63" applyFont="1" applyFill="1" applyAlignment="1"/>
    <xf numFmtId="0" fontId="50" fillId="27" borderId="0" xfId="70" applyFont="1" applyFill="1" applyAlignment="1">
      <alignment vertical="center" wrapText="1"/>
    </xf>
    <xf numFmtId="0" fontId="50" fillId="27" borderId="0" xfId="70" applyFont="1" applyFill="1" applyAlignment="1">
      <alignment horizontal="left" vertical="center" wrapText="1"/>
    </xf>
    <xf numFmtId="0" fontId="51" fillId="27" borderId="0" xfId="63" applyFont="1" applyFill="1" applyAlignment="1">
      <alignment vertical="center" wrapText="1"/>
    </xf>
    <xf numFmtId="0" fontId="50" fillId="0" borderId="0" xfId="70" applyFont="1" applyFill="1" applyAlignment="1">
      <alignment horizontal="left" vertical="center" wrapText="1"/>
    </xf>
    <xf numFmtId="0" fontId="32" fillId="2" borderId="0" xfId="63" applyFill="1" applyAlignment="1">
      <alignment horizontal="right"/>
    </xf>
    <xf numFmtId="0" fontId="32" fillId="2" borderId="0" xfId="63" applyFill="1" applyAlignment="1">
      <alignment horizontal="right"/>
    </xf>
    <xf numFmtId="0" fontId="32" fillId="0" borderId="0" xfId="63" applyFill="1" applyAlignment="1">
      <alignment horizontal="right"/>
    </xf>
    <xf numFmtId="0" fontId="49" fillId="28" borderId="0" xfId="70" applyFont="1" applyFill="1" applyAlignment="1">
      <alignment wrapText="1"/>
    </xf>
    <xf numFmtId="0" fontId="49" fillId="28" borderId="0" xfId="70" applyFont="1" applyFill="1" applyAlignment="1">
      <alignment horizontal="left" wrapText="1"/>
    </xf>
    <xf numFmtId="0" fontId="50" fillId="2" borderId="0" xfId="70" applyFont="1" applyFill="1" applyAlignment="1">
      <alignment vertical="center" wrapText="1"/>
    </xf>
    <xf numFmtId="0" fontId="50" fillId="2" borderId="0" xfId="70" applyFont="1" applyFill="1" applyAlignment="1">
      <alignment horizontal="left" vertical="center" wrapText="1"/>
    </xf>
    <xf numFmtId="0" fontId="53" fillId="3" borderId="0" xfId="0" applyFont="1" applyFill="1" applyAlignment="1"/>
    <xf numFmtId="0" fontId="1" fillId="2" borderId="0" xfId="0" applyFont="1" applyFill="1" applyAlignment="1"/>
    <xf numFmtId="0" fontId="1" fillId="4" borderId="0" xfId="0" applyFont="1" applyFill="1" applyAlignment="1">
      <alignment vertical="top"/>
    </xf>
    <xf numFmtId="0" fontId="0" fillId="2" borderId="0" xfId="0" applyFill="1" applyAlignment="1">
      <alignment vertical="top"/>
    </xf>
    <xf numFmtId="0" fontId="32" fillId="2" borderId="0" xfId="63" applyFont="1" applyFill="1" applyAlignment="1"/>
    <xf numFmtId="0" fontId="53" fillId="3" borderId="0" xfId="0" applyFont="1" applyFill="1" applyAlignment="1">
      <alignment vertical="center"/>
    </xf>
    <xf numFmtId="0" fontId="1" fillId="4" borderId="0" xfId="0" applyFont="1" applyFill="1" applyAlignment="1"/>
    <xf numFmtId="0" fontId="0" fillId="2" borderId="0" xfId="0" applyFill="1" applyAlignment="1"/>
    <xf numFmtId="0" fontId="30" fillId="2" borderId="0" xfId="0" applyFont="1" applyFill="1"/>
    <xf numFmtId="0" fontId="0" fillId="2" borderId="0" xfId="0" applyFill="1" applyAlignment="1">
      <alignment horizontal="right"/>
    </xf>
    <xf numFmtId="0" fontId="0" fillId="2" borderId="0" xfId="0" applyNumberFormat="1" applyFill="1" applyAlignment="1">
      <alignment horizontal="right"/>
    </xf>
    <xf numFmtId="0" fontId="0" fillId="2" borderId="11" xfId="0" applyFill="1" applyBorder="1" applyAlignment="1">
      <alignment horizontal="right"/>
    </xf>
    <xf numFmtId="0" fontId="0" fillId="2" borderId="11" xfId="0" applyNumberFormat="1" applyFill="1" applyBorder="1" applyAlignment="1">
      <alignment horizontal="right"/>
    </xf>
    <xf numFmtId="0" fontId="0" fillId="2" borderId="0" xfId="0" applyFill="1" applyBorder="1" applyAlignment="1">
      <alignment horizontal="right"/>
    </xf>
    <xf numFmtId="0" fontId="0" fillId="0" borderId="11" xfId="0" applyBorder="1"/>
    <xf numFmtId="0" fontId="0" fillId="0" borderId="11" xfId="0" applyBorder="1" applyAlignment="1">
      <alignment horizontal="right"/>
    </xf>
    <xf numFmtId="0" fontId="0" fillId="0" borderId="0" xfId="0" applyAlignment="1">
      <alignment horizontal="right"/>
    </xf>
    <xf numFmtId="3" fontId="0" fillId="0" borderId="0" xfId="0" applyNumberFormat="1"/>
    <xf numFmtId="0" fontId="1" fillId="0" borderId="0" xfId="0" applyFont="1"/>
    <xf numFmtId="0" fontId="0" fillId="0" borderId="12" xfId="0" applyBorder="1"/>
    <xf numFmtId="0" fontId="0" fillId="29" borderId="0" xfId="0" applyFill="1"/>
    <xf numFmtId="0" fontId="0" fillId="0" borderId="0" xfId="0" applyNumberFormat="1"/>
    <xf numFmtId="0" fontId="0" fillId="0" borderId="0" xfId="0" applyNumberFormat="1" applyFill="1"/>
    <xf numFmtId="0" fontId="50" fillId="27" borderId="0" xfId="71" applyFont="1" applyFill="1"/>
    <xf numFmtId="0" fontId="51" fillId="0" borderId="0" xfId="63" applyFont="1" applyFill="1"/>
    <xf numFmtId="0" fontId="42" fillId="28" borderId="0" xfId="63" applyFont="1" applyFill="1" applyAlignment="1"/>
    <xf numFmtId="0" fontId="36" fillId="28" borderId="0" xfId="66" applyFont="1" applyFill="1"/>
    <xf numFmtId="0" fontId="49" fillId="27" borderId="0" xfId="70" applyFont="1" applyFill="1"/>
    <xf numFmtId="0" fontId="0" fillId="0" borderId="0" xfId="0" applyFill="1" applyBorder="1" applyAlignment="1">
      <alignment horizontal="left" vertical="center"/>
    </xf>
    <xf numFmtId="0" fontId="32" fillId="0" borderId="0" xfId="63" applyAlignment="1"/>
    <xf numFmtId="0" fontId="32" fillId="0" borderId="0" xfId="63" applyFill="1" applyAlignment="1"/>
    <xf numFmtId="0" fontId="1" fillId="2" borderId="0" xfId="0" applyFont="1" applyFill="1" applyBorder="1"/>
    <xf numFmtId="0" fontId="0" fillId="2" borderId="13" xfId="0" applyFont="1" applyFill="1" applyBorder="1"/>
    <xf numFmtId="0" fontId="1" fillId="2" borderId="13" xfId="0" applyFont="1" applyFill="1" applyBorder="1"/>
    <xf numFmtId="0" fontId="31" fillId="0" borderId="0" xfId="0" applyFont="1" applyAlignment="1">
      <alignment horizontal="left" vertical="center"/>
    </xf>
    <xf numFmtId="0" fontId="0" fillId="0" borderId="0" xfId="0" applyAlignment="1">
      <alignment horizontal="left" vertical="center"/>
    </xf>
    <xf numFmtId="0" fontId="34" fillId="28" borderId="0" xfId="64" applyFont="1" applyFill="1" applyAlignment="1"/>
    <xf numFmtId="0" fontId="37" fillId="28" borderId="0" xfId="64" applyFont="1" applyFill="1"/>
    <xf numFmtId="0" fontId="38" fillId="28" borderId="0" xfId="65" applyFont="1" applyFill="1" applyAlignment="1">
      <alignment vertical="center"/>
    </xf>
    <xf numFmtId="0" fontId="39" fillId="28" borderId="0" xfId="64" applyFont="1" applyFill="1" applyAlignment="1"/>
    <xf numFmtId="0" fontId="36" fillId="28" borderId="0" xfId="64" applyFill="1"/>
    <xf numFmtId="0" fontId="42" fillId="28" borderId="0" xfId="63" applyFont="1" applyFill="1"/>
    <xf numFmtId="0" fontId="36" fillId="28" borderId="0" xfId="64" applyFont="1" applyFill="1" applyAlignment="1"/>
    <xf numFmtId="0" fontId="48" fillId="28" borderId="0" xfId="69" applyFont="1" applyFill="1" applyAlignment="1"/>
    <xf numFmtId="0" fontId="50" fillId="28" borderId="0" xfId="70" applyFont="1" applyFill="1" applyAlignment="1">
      <alignment vertical="center" wrapText="1"/>
    </xf>
    <xf numFmtId="0" fontId="49" fillId="28" borderId="0" xfId="65" applyFont="1" applyFill="1" applyAlignment="1"/>
    <xf numFmtId="0" fontId="50" fillId="28" borderId="0" xfId="70" applyFont="1" applyFill="1" applyAlignment="1"/>
    <xf numFmtId="0" fontId="0" fillId="2" borderId="1" xfId="0" applyFill="1" applyBorder="1"/>
    <xf numFmtId="0" fontId="0" fillId="0" borderId="0" xfId="0" applyNumberFormat="1" applyAlignment="1">
      <alignment horizontal="left" vertical="center"/>
    </xf>
    <xf numFmtId="0" fontId="3" fillId="3" borderId="0" xfId="0" applyFont="1" applyFill="1" applyAlignment="1">
      <alignment horizontal="left" wrapText="1"/>
    </xf>
    <xf numFmtId="0" fontId="1" fillId="4" borderId="0" xfId="0" applyFont="1" applyFill="1" applyAlignment="1">
      <alignment horizontal="center" vertical="top"/>
    </xf>
    <xf numFmtId="0" fontId="0" fillId="2" borderId="0" xfId="0" applyFill="1" applyAlignment="1">
      <alignment horizontal="left" vertical="top" wrapText="1"/>
    </xf>
    <xf numFmtId="0" fontId="32" fillId="2" borderId="0" xfId="63" applyFont="1" applyFill="1" applyAlignment="1">
      <alignment horizontal="left"/>
    </xf>
    <xf numFmtId="0" fontId="0" fillId="2" borderId="0" xfId="0" applyFill="1" applyAlignment="1">
      <alignment horizontal="right"/>
    </xf>
    <xf numFmtId="0" fontId="32" fillId="2" borderId="0" xfId="63" applyFill="1" applyAlignment="1">
      <alignment horizontal="left"/>
    </xf>
    <xf numFmtId="0" fontId="3" fillId="3" borderId="0" xfId="0" applyFont="1" applyFill="1" applyAlignment="1">
      <alignment horizontal="left" vertical="center" wrapText="1"/>
    </xf>
    <xf numFmtId="0" fontId="1" fillId="30" borderId="0" xfId="0" applyFont="1" applyFill="1" applyAlignment="1">
      <alignment horizontal="center" vertical="center"/>
    </xf>
    <xf numFmtId="0" fontId="1" fillId="31" borderId="0" xfId="0" applyFont="1" applyFill="1" applyAlignment="1">
      <alignment horizontal="center" vertical="center"/>
    </xf>
  </cellXfs>
  <cellStyles count="73">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ad 2" xfId="37" xr:uid="{00000000-0005-0000-0000-000018000000}"/>
    <cellStyle name="Calculation 2" xfId="38" xr:uid="{00000000-0005-0000-0000-000019000000}"/>
    <cellStyle name="Check Cell 2" xfId="39" xr:uid="{00000000-0005-0000-0000-00001A000000}"/>
    <cellStyle name="Comma 2" xfId="4" xr:uid="{00000000-0005-0000-0000-00001B000000}"/>
    <cellStyle name="Comma 2 2" xfId="11" xr:uid="{00000000-0005-0000-0000-00001C000000}"/>
    <cellStyle name="Comma 2 3" xfId="40" xr:uid="{00000000-0005-0000-0000-00001D000000}"/>
    <cellStyle name="Comma 2 4" xfId="41" xr:uid="{00000000-0005-0000-0000-00001E000000}"/>
    <cellStyle name="Comma 3" xfId="9" xr:uid="{00000000-0005-0000-0000-00001F000000}"/>
    <cellStyle name="Comma 4" xfId="42" xr:uid="{00000000-0005-0000-0000-000020000000}"/>
    <cellStyle name="Explanatory Text 2" xfId="43" xr:uid="{00000000-0005-0000-0000-000021000000}"/>
    <cellStyle name="Good 2" xfId="44" xr:uid="{00000000-0005-0000-0000-000022000000}"/>
    <cellStyle name="Heading 1 2" xfId="45" xr:uid="{00000000-0005-0000-0000-000023000000}"/>
    <cellStyle name="Heading 2 2" xfId="46" xr:uid="{00000000-0005-0000-0000-000024000000}"/>
    <cellStyle name="Heading 3 2" xfId="47" xr:uid="{00000000-0005-0000-0000-000025000000}"/>
    <cellStyle name="Heading 4 2" xfId="48" xr:uid="{00000000-0005-0000-0000-000026000000}"/>
    <cellStyle name="Hyperlink" xfId="63" builtinId="8"/>
    <cellStyle name="Hyperlink 2" xfId="5" xr:uid="{00000000-0005-0000-0000-000028000000}"/>
    <cellStyle name="Hyperlink 2 2" xfId="49" xr:uid="{00000000-0005-0000-0000-000029000000}"/>
    <cellStyle name="Hyperlink 2 2 2" xfId="67" xr:uid="{5601AFBD-8A98-44E3-ABD5-42FC56CF1E45}"/>
    <cellStyle name="Hyperlink 3" xfId="50" xr:uid="{00000000-0005-0000-0000-00002A000000}"/>
    <cellStyle name="Hyperlink 3 2" xfId="69" xr:uid="{D09F1AFE-2DFF-4F4D-9694-1682DFAF7147}"/>
    <cellStyle name="Hyperlink 6" xfId="68" xr:uid="{8AC4A0CD-5FCB-4BE1-9C08-9914FA12A6EC}"/>
    <cellStyle name="Input 2" xfId="51" xr:uid="{00000000-0005-0000-0000-00002B000000}"/>
    <cellStyle name="Linked Cell 2" xfId="52" xr:uid="{00000000-0005-0000-0000-00002C000000}"/>
    <cellStyle name="Neutral 2" xfId="53" xr:uid="{00000000-0005-0000-0000-00002D000000}"/>
    <cellStyle name="Normal" xfId="0" builtinId="0"/>
    <cellStyle name="Normal 2" xfId="2" xr:uid="{00000000-0005-0000-0000-00002F000000}"/>
    <cellStyle name="Normal 2 2" xfId="8" xr:uid="{00000000-0005-0000-0000-000030000000}"/>
    <cellStyle name="Normal 2 2 2" xfId="12" xr:uid="{00000000-0005-0000-0000-000031000000}"/>
    <cellStyle name="Normal 2 2 2 2" xfId="65" xr:uid="{5DCFA7D5-F831-4675-B045-098CE753F2EE}"/>
    <cellStyle name="Normal 2 3" xfId="70" xr:uid="{E31C367E-4D66-47FC-BF06-647DDC09B6CB}"/>
    <cellStyle name="Normal 2 4" xfId="72" xr:uid="{4D02B404-A302-45AC-9102-DE43F31AE24A}"/>
    <cellStyle name="Normal 3" xfId="10" xr:uid="{00000000-0005-0000-0000-000032000000}"/>
    <cellStyle name="Normal 4" xfId="7" xr:uid="{00000000-0005-0000-0000-000033000000}"/>
    <cellStyle name="Normal 5" xfId="6" xr:uid="{00000000-0005-0000-0000-000034000000}"/>
    <cellStyle name="Normal 5 2" xfId="62" xr:uid="{00000000-0005-0000-0000-000035000000}"/>
    <cellStyle name="Normal 5 3" xfId="71" xr:uid="{0A1B4BCD-696F-410C-B6A3-49C2D0D90B30}"/>
    <cellStyle name="Normal 6 2" xfId="64" xr:uid="{9910A2E2-1132-425E-89A2-03C4FE80494C}"/>
    <cellStyle name="Normal 7 2" xfId="66" xr:uid="{C6E24DFF-28BD-4AFC-846E-0DEE75E53102}"/>
    <cellStyle name="Note 2" xfId="54" xr:uid="{00000000-0005-0000-0000-000036000000}"/>
    <cellStyle name="Note 3" xfId="55" xr:uid="{00000000-0005-0000-0000-000037000000}"/>
    <cellStyle name="Output 2" xfId="56" xr:uid="{00000000-0005-0000-0000-000038000000}"/>
    <cellStyle name="Percent" xfId="1" builtinId="5"/>
    <cellStyle name="Percent 2" xfId="3" xr:uid="{00000000-0005-0000-0000-00003A000000}"/>
    <cellStyle name="Percent 2 2" xfId="57" xr:uid="{00000000-0005-0000-0000-00003B000000}"/>
    <cellStyle name="Percent 3" xfId="58" xr:uid="{00000000-0005-0000-0000-00003C000000}"/>
    <cellStyle name="Title 2" xfId="59" xr:uid="{00000000-0005-0000-0000-00003D000000}"/>
    <cellStyle name="Total 2" xfId="60" xr:uid="{00000000-0005-0000-0000-00003E000000}"/>
    <cellStyle name="Warning Text 2" xfId="61" xr:uid="{00000000-0005-0000-0000-00003F000000}"/>
  </cellStyles>
  <dxfs count="29">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bgColor rgb="FFFFC0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bgColor rgb="FFFFC000"/>
        </patternFill>
      </fill>
    </dxf>
  </dxfs>
  <tableStyles count="0" defaultTableStyle="TableStyleMedium2" defaultPivotStyle="PivotStyleLight16"/>
  <colors>
    <mruColors>
      <color rgb="FFFFCCFF"/>
      <color rgb="FF604A7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B0E12FD4-3977-4DE6-8F32-362FFF0FC3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3952878</xdr:colOff>
      <xdr:row>0</xdr:row>
      <xdr:rowOff>76200</xdr:rowOff>
    </xdr:from>
    <xdr:ext cx="996311" cy="969648"/>
    <xdr:pic>
      <xdr:nvPicPr>
        <xdr:cNvPr id="3" name="Picture 5">
          <a:extLst>
            <a:ext uri="{FF2B5EF4-FFF2-40B4-BE49-F238E27FC236}">
              <a16:creationId xmlns:a16="http://schemas.microsoft.com/office/drawing/2014/main" id="{DA9EA7FB-94FA-44CD-8398-6D23998FB6A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3952878" y="762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27573</xdr:colOff>
      <xdr:row>0</xdr:row>
      <xdr:rowOff>190496</xdr:rowOff>
    </xdr:from>
    <xdr:ext cx="1113062" cy="572222"/>
    <xdr:pic>
      <xdr:nvPicPr>
        <xdr:cNvPr id="2" name="Picture 4">
          <a:extLst>
            <a:ext uri="{FF2B5EF4-FFF2-40B4-BE49-F238E27FC236}">
              <a16:creationId xmlns:a16="http://schemas.microsoft.com/office/drawing/2014/main" id="{F4E14FA9-6679-438E-8D1F-40C82A25C54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1019423" y="190496"/>
          <a:ext cx="1113062" cy="572222"/>
        </a:xfrm>
        <a:prstGeom prst="rect">
          <a:avLst/>
        </a:prstGeom>
        <a:noFill/>
        <a:ln cap="flat">
          <a:noFill/>
        </a:ln>
      </xdr:spPr>
    </xdr:pic>
    <xdr:clientData/>
  </xdr:oneCellAnchor>
  <xdr:oneCellAnchor>
    <xdr:from>
      <xdr:col>3</xdr:col>
      <xdr:colOff>457201</xdr:colOff>
      <xdr:row>0</xdr:row>
      <xdr:rowOff>0</xdr:rowOff>
    </xdr:from>
    <xdr:ext cx="918016" cy="893448"/>
    <xdr:pic>
      <xdr:nvPicPr>
        <xdr:cNvPr id="3" name="Picture 5">
          <a:extLst>
            <a:ext uri="{FF2B5EF4-FFF2-40B4-BE49-F238E27FC236}">
              <a16:creationId xmlns:a16="http://schemas.microsoft.com/office/drawing/2014/main" id="{5AF3473E-F736-4699-A503-DD4B6C096B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8839201" y="0"/>
          <a:ext cx="918016" cy="893448"/>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25FBAC-B47D-4FE6-8302-3EACAFAB2760}" name="Table2" displayName="Table2" ref="A1:K183" totalsRowShown="0">
  <autoFilter ref="A1:K183" xr:uid="{D5770128-06C0-46D9-8C45-4F96A196DB8C}"/>
  <sortState xmlns:xlrd2="http://schemas.microsoft.com/office/spreadsheetml/2017/richdata2" ref="A3:K183">
    <sortCondition ref="B1:B183"/>
  </sortState>
  <tableColumns count="11">
    <tableColumn id="1" xr3:uid="{0D73E3DE-097A-4C6E-80CC-554792292973}" name="FINANCIAL_YEAR"/>
    <tableColumn id="2" xr3:uid="{2DFB6904-7C33-4C33-8CD5-6DC768163814}" name="territory_frs"/>
    <tableColumn id="3" xr3:uid="{8D0A30C3-89AE-4437-B436-0F8E585301E8}" name="property_type_t0102"/>
    <tableColumn id="4" xr3:uid="{79FDC4C7-0596-44EC-8F59-AE20019882E1}" name="Casualties requiring hospital treatment" dataDxfId="27"/>
    <tableColumn id="5" xr3:uid="{7EC035B5-5F0A-4EBC-BFD9-74E85A5675D4}" name="Hospital severe" dataDxfId="26"/>
    <tableColumn id="6" xr3:uid="{CBEB446A-15B5-487E-BF0C-C5FF3F3E0CB8}" name="Hospital slight" dataDxfId="25"/>
    <tableColumn id="7" xr3:uid="{59474291-F8BC-4A23-B1CB-D0094543271A}" name="First aid" dataDxfId="24"/>
    <tableColumn id="8" xr3:uid="{1E508351-5E5F-45B9-AE6E-F040FAE6AAE8}" name="Precautionary checks" dataDxfId="23"/>
    <tableColumn id="9" xr3:uid="{1CB5D6B9-D319-4F5F-A44E-987213D89A10}" name="Unknown" dataDxfId="22"/>
    <tableColumn id="10" xr3:uid="{18F2F267-5969-4ACC-B0C5-CA8AE6A3FB3B}" name="Non-fatal casualties" dataDxfId="21"/>
    <tableColumn id="11" xr3:uid="{5F9C53AB-93EB-4FAC-A146-DAC8E2F3DDE6}" name="Non-fire fatalities" dataDxfId="2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0AD340-746A-4545-8E50-8C4ED2E6F368}" name="Table4" displayName="Table4" ref="N1:S183" totalsRowShown="0">
  <autoFilter ref="N1:S183" xr:uid="{6DD5CC12-7EFE-47B9-A0C2-9F680F2C715D}"/>
  <sortState xmlns:xlrd2="http://schemas.microsoft.com/office/spreadsheetml/2017/richdata2" ref="N2:S183">
    <sortCondition ref="S1:S183"/>
  </sortState>
  <tableColumns count="6">
    <tableColumn id="1" xr3:uid="{1016AD54-9CC2-41EC-BF51-ACAB48F998AF}" name="FINANCIAL_YEAR"/>
    <tableColumn id="2" xr3:uid="{E986BBB1-3A1D-4CA6-9135-994B2DEE942B}" name="FRS_CODE"/>
    <tableColumn id="3" xr3:uid="{2B14C1A7-C878-441D-BC23-D40A81ED3D81}" name="PRIMARY_FIRE_LOCATION"/>
    <tableColumn id="4" xr3:uid="{E5F30D79-C5B4-42FD-A1B9-15CC3AD9CD7C}" name="CASUALTY_TYPE"/>
    <tableColumn id="5" xr3:uid="{5ECAB3C1-40D6-4250-B9D0-0DBA9466C22C}" name="Non-fatal casualties"/>
    <tableColumn id="6" xr3:uid="{4E93A6D2-49B9-4D11-9B11-DD2B5BC739E2}" name="FRS_NAME"/>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F3DB20-FDBC-48AB-BAEE-0095810ACE6C}" name="Table5" displayName="Table5" ref="U1:U183" totalsRowShown="0">
  <autoFilter ref="U1:U183" xr:uid="{62840171-FD04-4B6C-A1DE-DFC50A1B02D8}"/>
  <tableColumns count="1">
    <tableColumn id="1" xr3:uid="{309CE07B-D4BA-43A2-909C-8BC76EA17269}" name="Comparison">
      <calculatedColumnFormula>Table4[[#This Row],[Non-fatal casualties]]-Table2[[#This Row],[Non-fatal casualties]]</calculatedColumnFormula>
    </tableColum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62D720-02FB-4B13-9F86-785A38973123}" name="Table27" displayName="Table27" ref="A5:K1790" totalsRowShown="0" dataDxfId="18">
  <autoFilter ref="A5:K1790" xr:uid="{D5770128-06C0-46D9-8C45-4F96A196DB8C}"/>
  <sortState xmlns:xlrd2="http://schemas.microsoft.com/office/spreadsheetml/2017/richdata2" ref="A6:K186">
    <sortCondition ref="B5:B187"/>
  </sortState>
  <tableColumns count="11">
    <tableColumn id="1" xr3:uid="{5E327043-3B94-44A0-A1E3-61AC318D12EE}" name="FINANCIAL_YEAR" dataDxfId="17"/>
    <tableColumn id="2" xr3:uid="{4CB70C97-4185-4807-9027-57A5823167B1}" name="territory_frs" dataDxfId="16"/>
    <tableColumn id="3" xr3:uid="{3F9B78AF-BA92-49D4-A89F-34992D7D24F3}" name="property_type_t0102" dataDxfId="15"/>
    <tableColumn id="4" xr3:uid="{61E11643-D78A-4D80-AA13-90000E73614C}" name="Casualties requiring hospital treatment" dataDxfId="14"/>
    <tableColumn id="5" xr3:uid="{720FDBE2-06F3-45BC-92EB-60CCDFA7DC94}" name="Hospital severe" dataDxfId="13"/>
    <tableColumn id="6" xr3:uid="{096315F8-AFB1-4774-A5EB-D3A23D7CA2D2}" name="Hospital slight" dataDxfId="12"/>
    <tableColumn id="7" xr3:uid="{CC5120B5-7AE7-45F3-B7F4-6F3A34D4CE4C}" name="First aid" dataDxfId="11"/>
    <tableColumn id="8" xr3:uid="{B82FE33C-1630-4157-BE76-846FB42C6629}" name="Precautionary checks" dataDxfId="10"/>
    <tableColumn id="9" xr3:uid="{A29CA629-5492-414D-BEA2-6944D7CEC2B0}" name="Unknown" dataDxfId="9"/>
    <tableColumn id="10" xr3:uid="{F1BE5B5B-18CA-4B9F-BD42-BCC1D8621E54}" name="Non-fatal casualties" dataDxfId="8"/>
    <tableColumn id="11" xr3:uid="{43A618A8-9CAE-4C10-8294-7FDE0261CB44}" name="Non-fire fatalities" dataDxfId="7"/>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A95AA7-7DEF-4582-A3C4-351CBFD0B978}" name="Table48" displayName="Table48" ref="N5:S1611" totalsRowShown="0" dataDxfId="6">
  <autoFilter ref="N5:S1611" xr:uid="{6DD5CC12-7EFE-47B9-A0C2-9F680F2C715D}"/>
  <sortState xmlns:xlrd2="http://schemas.microsoft.com/office/spreadsheetml/2017/richdata2" ref="N6:S1611">
    <sortCondition ref="N5:N1611"/>
  </sortState>
  <tableColumns count="6">
    <tableColumn id="1" xr3:uid="{908FC8F8-AB27-46DF-978C-27021E0B0871}" name="FINANCIAL_YEAR" dataDxfId="5"/>
    <tableColumn id="2" xr3:uid="{391219AC-E0AF-4FE7-9A81-65AEEB630E0E}" name="FRS_CODE" dataDxfId="4"/>
    <tableColumn id="3" xr3:uid="{6D1DEFA9-3798-49E2-96D2-166C74E3FD9B}" name="PRIMARY_FIRE_LOCATION" dataDxfId="3"/>
    <tableColumn id="4" xr3:uid="{E4B17A06-9DB8-4693-A855-2AACD9A672D2}" name="CASUALTY_TYPE" dataDxfId="2"/>
    <tableColumn id="5" xr3:uid="{6BCA97C6-1100-4F23-B41A-B711DBE5BF54}" name="Non-fatal casualties" dataDxfId="1"/>
    <tableColumn id="6" xr3:uid="{6FCB0DD7-727A-449F-A247-238272428822}" name="FRS_NAME" dataDxfId="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0511D9F-EECE-47CA-9442-166D624BF45E}" name="Table59" displayName="Table59" ref="U5:U1611" totalsRowShown="0">
  <autoFilter ref="U5:U1611" xr:uid="{62840171-FD04-4B6C-A1DE-DFC50A1B02D8}">
    <filterColumn colId="0">
      <filters>
        <filter val="1"/>
        <filter val="-1"/>
        <filter val="14"/>
        <filter val="2"/>
        <filter val="-2"/>
        <filter val="-3"/>
        <filter val="390"/>
        <filter val="-4"/>
        <filter val="-5"/>
        <filter val="71"/>
      </filters>
    </filterColumn>
  </autoFilter>
  <tableColumns count="1">
    <tableColumn id="1" xr3:uid="{97F91CEA-9993-40B6-9CD7-CDDA08A4D4B4}" name="Comparison">
      <calculatedColumnFormula>Table48[[#This Row],[Non-fatal casualties]]-Table27[[#This Row],[Non-fatal casualties]]</calculatedColumnFormula>
    </tableColumn>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4CF7C-E371-41C5-BA39-AC5626F3F4E8}" name="Table1" displayName="Table1" ref="L2:Q185" totalsRowShown="0">
  <autoFilter ref="L2:Q185" xr:uid="{316E797D-6277-49DE-A235-6FFB7187B730}"/>
  <sortState xmlns:xlrd2="http://schemas.microsoft.com/office/spreadsheetml/2017/richdata2" ref="L3:Q185">
    <sortCondition ref="Q2:Q185"/>
  </sortState>
  <tableColumns count="6">
    <tableColumn id="1" xr3:uid="{24A608FC-0251-4775-A421-C21167E0074F}" name="FINANCIAL_YEAR"/>
    <tableColumn id="2" xr3:uid="{0FF79139-E4AC-42F8-AB40-E1F000904A15}" name="FRS_CODE"/>
    <tableColumn id="3" xr3:uid="{ADC42EE9-1EA3-4168-BA84-64BEF8F6AE29}" name="PRIMARY_FIRE_LOCATION"/>
    <tableColumn id="4" xr3:uid="{D7DEE397-68E8-44C5-8A1A-DDD7DEFE2674}" name="CASUALTY_TYPE"/>
    <tableColumn id="5" xr3:uid="{BC35E1CC-80C2-42EA-AD5C-D87818B6A499}" name="Non-fatal casualties"/>
    <tableColumn id="6" xr3:uid="{F9ABE6FB-E058-44C3-9612-CAF2E58E18C8}" name="FRS_NAM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statistics/announcements?utf8=%E2%9C%93&amp;keywords=fire&amp;topics%5B%5D=&amp;organisations%5B%5D=home-office&amp;from_date=&amp;to_date=&amp;commit=Refresh+results"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collections/detailed-analysis-of-non-fire-incidents-attended-by-fire-and-rescue-services-england"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0.bin"/><Relationship Id="rId4" Type="http://schemas.openxmlformats.org/officeDocument/2006/relationships/table" Target="../tables/table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1.bin"/><Relationship Id="rId4" Type="http://schemas.openxmlformats.org/officeDocument/2006/relationships/table" Target="../tables/table6.xml"/></Relationships>
</file>

<file path=xl/worksheets/_rels/sheet12.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statistical-data-sets/fire-statistics-guidance" TargetMode="External"/><Relationship Id="rId5" Type="http://schemas.openxmlformats.org/officeDocument/2006/relationships/printerSettings" Target="../printerSettings/printerSettings12.bin"/><Relationship Id="rId4" Type="http://schemas.openxmlformats.org/officeDocument/2006/relationships/hyperlink" Target="https://www.gov.uk/government/collections/fire-statistics" TargetMode="External"/></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8FC2-2D5A-4DE6-91CA-88F47F5D38B2}">
  <dimension ref="A1:K19"/>
  <sheetViews>
    <sheetView tabSelected="1" workbookViewId="0"/>
  </sheetViews>
  <sheetFormatPr defaultRowHeight="12.5" x14ac:dyDescent="0.25"/>
  <cols>
    <col min="1" max="1" width="83" style="42" customWidth="1"/>
    <col min="2" max="255" width="9.453125" style="42" customWidth="1"/>
    <col min="256" max="256" width="2.90625" style="42" customWidth="1"/>
    <col min="257" max="257" width="74" style="42" bestFit="1" customWidth="1"/>
    <col min="258" max="511" width="9.453125" style="42" customWidth="1"/>
    <col min="512" max="512" width="2.90625" style="42" customWidth="1"/>
    <col min="513" max="513" width="74" style="42" bestFit="1" customWidth="1"/>
    <col min="514" max="767" width="9.453125" style="42" customWidth="1"/>
    <col min="768" max="768" width="2.90625" style="42" customWidth="1"/>
    <col min="769" max="769" width="74" style="42" bestFit="1" customWidth="1"/>
    <col min="770" max="1023" width="9.453125" style="42" customWidth="1"/>
    <col min="1024" max="1024" width="2.90625" style="42" customWidth="1"/>
    <col min="1025" max="1025" width="74" style="42" bestFit="1" customWidth="1"/>
    <col min="1026" max="1279" width="9.453125" style="42" customWidth="1"/>
    <col min="1280" max="1280" width="2.90625" style="42" customWidth="1"/>
    <col min="1281" max="1281" width="74" style="42" bestFit="1" customWidth="1"/>
    <col min="1282" max="1535" width="9.453125" style="42" customWidth="1"/>
    <col min="1536" max="1536" width="2.90625" style="42" customWidth="1"/>
    <col min="1537" max="1537" width="74" style="42" bestFit="1" customWidth="1"/>
    <col min="1538" max="1791" width="9.453125" style="42" customWidth="1"/>
    <col min="1792" max="1792" width="2.90625" style="42" customWidth="1"/>
    <col min="1793" max="1793" width="74" style="42" bestFit="1" customWidth="1"/>
    <col min="1794" max="2047" width="9.453125" style="42" customWidth="1"/>
    <col min="2048" max="2048" width="2.90625" style="42" customWidth="1"/>
    <col min="2049" max="2049" width="74" style="42" bestFit="1" customWidth="1"/>
    <col min="2050" max="2303" width="9.453125" style="42" customWidth="1"/>
    <col min="2304" max="2304" width="2.90625" style="42" customWidth="1"/>
    <col min="2305" max="2305" width="74" style="42" bestFit="1" customWidth="1"/>
    <col min="2306" max="2559" width="9.453125" style="42" customWidth="1"/>
    <col min="2560" max="2560" width="2.90625" style="42" customWidth="1"/>
    <col min="2561" max="2561" width="74" style="42" bestFit="1" customWidth="1"/>
    <col min="2562" max="2815" width="9.453125" style="42" customWidth="1"/>
    <col min="2816" max="2816" width="2.90625" style="42" customWidth="1"/>
    <col min="2817" max="2817" width="74" style="42" bestFit="1" customWidth="1"/>
    <col min="2818" max="3071" width="9.453125" style="42" customWidth="1"/>
    <col min="3072" max="3072" width="2.90625" style="42" customWidth="1"/>
    <col min="3073" max="3073" width="74" style="42" bestFit="1" customWidth="1"/>
    <col min="3074" max="3327" width="9.453125" style="42" customWidth="1"/>
    <col min="3328" max="3328" width="2.90625" style="42" customWidth="1"/>
    <col min="3329" max="3329" width="74" style="42" bestFit="1" customWidth="1"/>
    <col min="3330" max="3583" width="9.453125" style="42" customWidth="1"/>
    <col min="3584" max="3584" width="2.90625" style="42" customWidth="1"/>
    <col min="3585" max="3585" width="74" style="42" bestFit="1" customWidth="1"/>
    <col min="3586" max="3839" width="9.453125" style="42" customWidth="1"/>
    <col min="3840" max="3840" width="2.90625" style="42" customWidth="1"/>
    <col min="3841" max="3841" width="74" style="42" bestFit="1" customWidth="1"/>
    <col min="3842" max="4095" width="9.453125" style="42" customWidth="1"/>
    <col min="4096" max="4096" width="2.90625" style="42" customWidth="1"/>
    <col min="4097" max="4097" width="74" style="42" bestFit="1" customWidth="1"/>
    <col min="4098" max="4351" width="9.453125" style="42" customWidth="1"/>
    <col min="4352" max="4352" width="2.90625" style="42" customWidth="1"/>
    <col min="4353" max="4353" width="74" style="42" bestFit="1" customWidth="1"/>
    <col min="4354" max="4607" width="9.453125" style="42" customWidth="1"/>
    <col min="4608" max="4608" width="2.90625" style="42" customWidth="1"/>
    <col min="4609" max="4609" width="74" style="42" bestFit="1" customWidth="1"/>
    <col min="4610" max="4863" width="9.453125" style="42" customWidth="1"/>
    <col min="4864" max="4864" width="2.90625" style="42" customWidth="1"/>
    <col min="4865" max="4865" width="74" style="42" bestFit="1" customWidth="1"/>
    <col min="4866" max="5119" width="9.453125" style="42" customWidth="1"/>
    <col min="5120" max="5120" width="2.90625" style="42" customWidth="1"/>
    <col min="5121" max="5121" width="74" style="42" bestFit="1" customWidth="1"/>
    <col min="5122" max="5375" width="9.453125" style="42" customWidth="1"/>
    <col min="5376" max="5376" width="2.90625" style="42" customWidth="1"/>
    <col min="5377" max="5377" width="74" style="42" bestFit="1" customWidth="1"/>
    <col min="5378" max="5631" width="9.453125" style="42" customWidth="1"/>
    <col min="5632" max="5632" width="2.90625" style="42" customWidth="1"/>
    <col min="5633" max="5633" width="74" style="42" bestFit="1" customWidth="1"/>
    <col min="5634" max="5887" width="9.453125" style="42" customWidth="1"/>
    <col min="5888" max="5888" width="2.90625" style="42" customWidth="1"/>
    <col min="5889" max="5889" width="74" style="42" bestFit="1" customWidth="1"/>
    <col min="5890" max="6143" width="9.453125" style="42" customWidth="1"/>
    <col min="6144" max="6144" width="2.90625" style="42" customWidth="1"/>
    <col min="6145" max="6145" width="74" style="42" bestFit="1" customWidth="1"/>
    <col min="6146" max="6399" width="9.453125" style="42" customWidth="1"/>
    <col min="6400" max="6400" width="2.90625" style="42" customWidth="1"/>
    <col min="6401" max="6401" width="74" style="42" bestFit="1" customWidth="1"/>
    <col min="6402" max="6655" width="9.453125" style="42" customWidth="1"/>
    <col min="6656" max="6656" width="2.90625" style="42" customWidth="1"/>
    <col min="6657" max="6657" width="74" style="42" bestFit="1" customWidth="1"/>
    <col min="6658" max="6911" width="9.453125" style="42" customWidth="1"/>
    <col min="6912" max="6912" width="2.90625" style="42" customWidth="1"/>
    <col min="6913" max="6913" width="74" style="42" bestFit="1" customWidth="1"/>
    <col min="6914" max="7167" width="9.453125" style="42" customWidth="1"/>
    <col min="7168" max="7168" width="2.90625" style="42" customWidth="1"/>
    <col min="7169" max="7169" width="74" style="42" bestFit="1" customWidth="1"/>
    <col min="7170" max="7423" width="9.453125" style="42" customWidth="1"/>
    <col min="7424" max="7424" width="2.90625" style="42" customWidth="1"/>
    <col min="7425" max="7425" width="74" style="42" bestFit="1" customWidth="1"/>
    <col min="7426" max="7679" width="9.453125" style="42" customWidth="1"/>
    <col min="7680" max="7680" width="2.90625" style="42" customWidth="1"/>
    <col min="7681" max="7681" width="74" style="42" bestFit="1" customWidth="1"/>
    <col min="7682" max="7935" width="9.453125" style="42" customWidth="1"/>
    <col min="7936" max="7936" width="2.90625" style="42" customWidth="1"/>
    <col min="7937" max="7937" width="74" style="42" bestFit="1" customWidth="1"/>
    <col min="7938" max="8191" width="9.453125" style="42" customWidth="1"/>
    <col min="8192" max="8192" width="2.90625" style="42" customWidth="1"/>
    <col min="8193" max="8193" width="74" style="42" bestFit="1" customWidth="1"/>
    <col min="8194" max="8447" width="9.453125" style="42" customWidth="1"/>
    <col min="8448" max="8448" width="2.90625" style="42" customWidth="1"/>
    <col min="8449" max="8449" width="74" style="42" bestFit="1" customWidth="1"/>
    <col min="8450" max="8703" width="9.453125" style="42" customWidth="1"/>
    <col min="8704" max="8704" width="2.90625" style="42" customWidth="1"/>
    <col min="8705" max="8705" width="74" style="42" bestFit="1" customWidth="1"/>
    <col min="8706" max="8959" width="9.453125" style="42" customWidth="1"/>
    <col min="8960" max="8960" width="2.90625" style="42" customWidth="1"/>
    <col min="8961" max="8961" width="74" style="42" bestFit="1" customWidth="1"/>
    <col min="8962" max="9215" width="9.453125" style="42" customWidth="1"/>
    <col min="9216" max="9216" width="2.90625" style="42" customWidth="1"/>
    <col min="9217" max="9217" width="74" style="42" bestFit="1" customWidth="1"/>
    <col min="9218" max="9471" width="9.453125" style="42" customWidth="1"/>
    <col min="9472" max="9472" width="2.90625" style="42" customWidth="1"/>
    <col min="9473" max="9473" width="74" style="42" bestFit="1" customWidth="1"/>
    <col min="9474" max="9727" width="9.453125" style="42" customWidth="1"/>
    <col min="9728" max="9728" width="2.90625" style="42" customWidth="1"/>
    <col min="9729" max="9729" width="74" style="42" bestFit="1" customWidth="1"/>
    <col min="9730" max="9983" width="9.453125" style="42" customWidth="1"/>
    <col min="9984" max="9984" width="2.90625" style="42" customWidth="1"/>
    <col min="9985" max="9985" width="74" style="42" bestFit="1" customWidth="1"/>
    <col min="9986" max="10239" width="9.453125" style="42" customWidth="1"/>
    <col min="10240" max="10240" width="2.90625" style="42" customWidth="1"/>
    <col min="10241" max="10241" width="74" style="42" bestFit="1" customWidth="1"/>
    <col min="10242" max="10495" width="9.453125" style="42" customWidth="1"/>
    <col min="10496" max="10496" width="2.90625" style="42" customWidth="1"/>
    <col min="10497" max="10497" width="74" style="42" bestFit="1" customWidth="1"/>
    <col min="10498" max="10751" width="9.453125" style="42" customWidth="1"/>
    <col min="10752" max="10752" width="2.90625" style="42" customWidth="1"/>
    <col min="10753" max="10753" width="74" style="42" bestFit="1" customWidth="1"/>
    <col min="10754" max="11007" width="9.453125" style="42" customWidth="1"/>
    <col min="11008" max="11008" width="2.90625" style="42" customWidth="1"/>
    <col min="11009" max="11009" width="74" style="42" bestFit="1" customWidth="1"/>
    <col min="11010" max="11263" width="9.453125" style="42" customWidth="1"/>
    <col min="11264" max="11264" width="2.90625" style="42" customWidth="1"/>
    <col min="11265" max="11265" width="74" style="42" bestFit="1" customWidth="1"/>
    <col min="11266" max="11519" width="9.453125" style="42" customWidth="1"/>
    <col min="11520" max="11520" width="2.90625" style="42" customWidth="1"/>
    <col min="11521" max="11521" width="74" style="42" bestFit="1" customWidth="1"/>
    <col min="11522" max="11775" width="9.453125" style="42" customWidth="1"/>
    <col min="11776" max="11776" width="2.90625" style="42" customWidth="1"/>
    <col min="11777" max="11777" width="74" style="42" bestFit="1" customWidth="1"/>
    <col min="11778" max="12031" width="9.453125" style="42" customWidth="1"/>
    <col min="12032" max="12032" width="2.90625" style="42" customWidth="1"/>
    <col min="12033" max="12033" width="74" style="42" bestFit="1" customWidth="1"/>
    <col min="12034" max="12287" width="9.453125" style="42" customWidth="1"/>
    <col min="12288" max="12288" width="2.90625" style="42" customWidth="1"/>
    <col min="12289" max="12289" width="74" style="42" bestFit="1" customWidth="1"/>
    <col min="12290" max="12543" width="9.453125" style="42" customWidth="1"/>
    <col min="12544" max="12544" width="2.90625" style="42" customWidth="1"/>
    <col min="12545" max="12545" width="74" style="42" bestFit="1" customWidth="1"/>
    <col min="12546" max="12799" width="9.453125" style="42" customWidth="1"/>
    <col min="12800" max="12800" width="2.90625" style="42" customWidth="1"/>
    <col min="12801" max="12801" width="74" style="42" bestFit="1" customWidth="1"/>
    <col min="12802" max="13055" width="9.453125" style="42" customWidth="1"/>
    <col min="13056" max="13056" width="2.90625" style="42" customWidth="1"/>
    <col min="13057" max="13057" width="74" style="42" bestFit="1" customWidth="1"/>
    <col min="13058" max="13311" width="9.453125" style="42" customWidth="1"/>
    <col min="13312" max="13312" width="2.90625" style="42" customWidth="1"/>
    <col min="13313" max="13313" width="74" style="42" bestFit="1" customWidth="1"/>
    <col min="13314" max="13567" width="9.453125" style="42" customWidth="1"/>
    <col min="13568" max="13568" width="2.90625" style="42" customWidth="1"/>
    <col min="13569" max="13569" width="74" style="42" bestFit="1" customWidth="1"/>
    <col min="13570" max="13823" width="9.453125" style="42" customWidth="1"/>
    <col min="13824" max="13824" width="2.90625" style="42" customWidth="1"/>
    <col min="13825" max="13825" width="74" style="42" bestFit="1" customWidth="1"/>
    <col min="13826" max="14079" width="9.453125" style="42" customWidth="1"/>
    <col min="14080" max="14080" width="2.90625" style="42" customWidth="1"/>
    <col min="14081" max="14081" width="74" style="42" bestFit="1" customWidth="1"/>
    <col min="14082" max="14335" width="9.453125" style="42" customWidth="1"/>
    <col min="14336" max="14336" width="2.90625" style="42" customWidth="1"/>
    <col min="14337" max="14337" width="74" style="42" bestFit="1" customWidth="1"/>
    <col min="14338" max="14591" width="9.453125" style="42" customWidth="1"/>
    <col min="14592" max="14592" width="2.90625" style="42" customWidth="1"/>
    <col min="14593" max="14593" width="74" style="42" bestFit="1" customWidth="1"/>
    <col min="14594" max="14847" width="9.453125" style="42" customWidth="1"/>
    <col min="14848" max="14848" width="2.90625" style="42" customWidth="1"/>
    <col min="14849" max="14849" width="74" style="42" bestFit="1" customWidth="1"/>
    <col min="14850" max="15103" width="9.453125" style="42" customWidth="1"/>
    <col min="15104" max="15104" width="2.90625" style="42" customWidth="1"/>
    <col min="15105" max="15105" width="74" style="42" bestFit="1" customWidth="1"/>
    <col min="15106" max="15359" width="9.453125" style="42" customWidth="1"/>
    <col min="15360" max="15360" width="2.90625" style="42" customWidth="1"/>
    <col min="15361" max="15361" width="74" style="42" bestFit="1" customWidth="1"/>
    <col min="15362" max="15615" width="9.453125" style="42" customWidth="1"/>
    <col min="15616" max="15616" width="2.90625" style="42" customWidth="1"/>
    <col min="15617" max="15617" width="74" style="42" bestFit="1" customWidth="1"/>
    <col min="15618" max="15871" width="9.453125" style="42" customWidth="1"/>
    <col min="15872" max="15872" width="2.90625" style="42" customWidth="1"/>
    <col min="15873" max="15873" width="74" style="42" bestFit="1" customWidth="1"/>
    <col min="15874" max="16127" width="9.453125" style="42" customWidth="1"/>
    <col min="16128" max="16128" width="2.90625" style="42" customWidth="1"/>
    <col min="16129" max="16129" width="74" style="42" bestFit="1" customWidth="1"/>
    <col min="16130" max="16384" width="9.453125" style="42" customWidth="1"/>
  </cols>
  <sheetData>
    <row r="1" spans="1:11" ht="84" customHeight="1" x14ac:dyDescent="0.25">
      <c r="A1" s="106"/>
    </row>
    <row r="2" spans="1:11" ht="27.5" x14ac:dyDescent="0.55000000000000004">
      <c r="A2" s="107" t="s">
        <v>898</v>
      </c>
    </row>
    <row r="3" spans="1:11" ht="22.5" x14ac:dyDescent="0.25">
      <c r="A3" s="108" t="s">
        <v>915</v>
      </c>
    </row>
    <row r="4" spans="1:11" ht="45" customHeight="1" x14ac:dyDescent="0.35">
      <c r="A4" s="109" t="s">
        <v>157</v>
      </c>
      <c r="C4" s="43"/>
      <c r="K4" s="44"/>
    </row>
    <row r="5" spans="1:11" ht="32.25" customHeight="1" x14ac:dyDescent="0.35">
      <c r="A5" s="110" t="s">
        <v>902</v>
      </c>
      <c r="B5" s="45"/>
    </row>
    <row r="6" spans="1:11" ht="15.5" x14ac:dyDescent="0.35">
      <c r="A6" s="95" t="s">
        <v>143</v>
      </c>
      <c r="B6" s="45"/>
    </row>
    <row r="7" spans="1:11" ht="15.5" x14ac:dyDescent="0.35">
      <c r="A7" s="96" t="s">
        <v>144</v>
      </c>
      <c r="B7" s="47"/>
    </row>
    <row r="8" spans="1:11" ht="28.5" customHeight="1" x14ac:dyDescent="0.35">
      <c r="A8" s="111" t="s">
        <v>919</v>
      </c>
      <c r="B8" s="46"/>
    </row>
    <row r="9" spans="1:11" ht="15.5" x14ac:dyDescent="0.35">
      <c r="A9" s="111" t="s">
        <v>920</v>
      </c>
      <c r="B9" s="46"/>
    </row>
    <row r="10" spans="1:11" ht="30" customHeight="1" x14ac:dyDescent="0.35">
      <c r="A10" s="110" t="s">
        <v>921</v>
      </c>
    </row>
    <row r="11" spans="1:11" ht="15.5" x14ac:dyDescent="0.35">
      <c r="A11" s="95" t="s">
        <v>145</v>
      </c>
    </row>
    <row r="12" spans="1:11" ht="26.25" customHeight="1" x14ac:dyDescent="0.35">
      <c r="A12" s="112" t="s">
        <v>146</v>
      </c>
    </row>
    <row r="13" spans="1:11" ht="15.5" x14ac:dyDescent="0.35">
      <c r="A13" s="112" t="s">
        <v>147</v>
      </c>
    </row>
    <row r="14" spans="1:11" ht="15.5" x14ac:dyDescent="0.35">
      <c r="A14" s="113" t="s">
        <v>148</v>
      </c>
    </row>
    <row r="15" spans="1:11" x14ac:dyDescent="0.25">
      <c r="A15" s="106"/>
    </row>
    <row r="16" spans="1:11" x14ac:dyDescent="0.25">
      <c r="A16" s="106"/>
    </row>
    <row r="17" spans="1:1" x14ac:dyDescent="0.25">
      <c r="A17" s="106"/>
    </row>
    <row r="18" spans="1:1" x14ac:dyDescent="0.25">
      <c r="A18" s="106"/>
    </row>
    <row r="19" spans="1:1" x14ac:dyDescent="0.25">
      <c r="A19" s="106"/>
    </row>
  </sheetData>
  <hyperlinks>
    <hyperlink ref="A11" location="Contents!A1" display="Contents" xr:uid="{AC6CF8BA-96B9-4586-B1BE-843E851AAE3D}"/>
    <hyperlink ref="A14" r:id="rId1" display="If you find any problems, or have any feedback, relating to accessibility please email us at firestatistics@homeoffice.gov.uk" xr:uid="{5EDF1823-941F-4B45-84E7-E087E4DDA87C}"/>
    <hyperlink ref="A9" r:id="rId2" display="Next update: November 2021" xr:uid="{B6C9A6AF-DC55-4D4F-8DD8-FB2950E3BFBC}"/>
    <hyperlink ref="A6" r:id="rId3" xr:uid="{78F29574-F8B0-41C2-A3A1-EE9595D699E0}"/>
    <hyperlink ref="A8" r:id="rId4" display="Published: 27 January 2021" xr:uid="{6DAE2127-1BE8-40CC-82D8-419631499BC8}"/>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5B39D-AE53-44A9-9A7F-1633F389E3D4}">
  <sheetPr>
    <tabColor rgb="FFC00000"/>
  </sheetPr>
  <dimension ref="A1:U183"/>
  <sheetViews>
    <sheetView workbookViewId="0">
      <pane xSplit="1" ySplit="1" topLeftCell="L77" activePane="bottomRight" state="frozen"/>
      <selection pane="topRight" activeCell="B1" sqref="B1"/>
      <selection pane="bottomLeft" activeCell="A2" sqref="A2"/>
      <selection pane="bottomRight" activeCell="R78" sqref="R78:R81"/>
    </sheetView>
  </sheetViews>
  <sheetFormatPr defaultRowHeight="14.5" x14ac:dyDescent="0.35"/>
  <cols>
    <col min="1" max="1" width="18.08984375" customWidth="1"/>
    <col min="2" max="2" width="13.90625" customWidth="1"/>
    <col min="3" max="3" width="21.54296875" customWidth="1"/>
    <col min="4" max="4" width="37.6328125" hidden="1" customWidth="1"/>
    <col min="5" max="5" width="16.90625" hidden="1" customWidth="1"/>
    <col min="6" max="6" width="15.6328125" hidden="1" customWidth="1"/>
    <col min="7" max="7" width="10.08984375" hidden="1" customWidth="1"/>
    <col min="8" max="8" width="21.6328125" hidden="1" customWidth="1"/>
    <col min="9" max="9" width="11.54296875" hidden="1" customWidth="1"/>
    <col min="10" max="10" width="20.6328125" customWidth="1"/>
    <col min="11" max="11" width="19" hidden="1" customWidth="1"/>
    <col min="12" max="13" width="9.08984375" customWidth="1"/>
    <col min="14" max="14" width="18.08984375" customWidth="1"/>
    <col min="15" max="15" width="12.08984375" customWidth="1"/>
    <col min="16" max="16" width="26" customWidth="1"/>
    <col min="17" max="17" width="17.08984375" customWidth="1"/>
    <col min="18" max="18" width="20.6328125" customWidth="1"/>
    <col min="19" max="19" width="12.6328125" customWidth="1"/>
    <col min="21" max="21" width="13.6328125" customWidth="1"/>
  </cols>
  <sheetData>
    <row r="1" spans="1:21" x14ac:dyDescent="0.35">
      <c r="A1" t="s">
        <v>133</v>
      </c>
      <c r="B1" t="s">
        <v>166</v>
      </c>
      <c r="C1" t="s">
        <v>167</v>
      </c>
      <c r="D1" t="s">
        <v>126</v>
      </c>
      <c r="E1" t="s">
        <v>100</v>
      </c>
      <c r="F1" t="s">
        <v>101</v>
      </c>
      <c r="G1" t="s">
        <v>102</v>
      </c>
      <c r="H1" t="s">
        <v>103</v>
      </c>
      <c r="I1" t="s">
        <v>141</v>
      </c>
      <c r="J1" t="s">
        <v>99</v>
      </c>
      <c r="K1" t="s">
        <v>168</v>
      </c>
      <c r="N1" t="s">
        <v>133</v>
      </c>
      <c r="O1" t="s">
        <v>136</v>
      </c>
      <c r="P1" t="s">
        <v>137</v>
      </c>
      <c r="Q1" t="s">
        <v>140</v>
      </c>
      <c r="R1" t="s">
        <v>99</v>
      </c>
      <c r="S1" t="s">
        <v>131</v>
      </c>
      <c r="U1" t="s">
        <v>888</v>
      </c>
    </row>
    <row r="2" spans="1:21" x14ac:dyDescent="0.35">
      <c r="A2" t="s">
        <v>138</v>
      </c>
      <c r="B2" t="s">
        <v>73</v>
      </c>
      <c r="C2" t="s">
        <v>87</v>
      </c>
      <c r="D2" s="91">
        <v>106</v>
      </c>
      <c r="E2" s="91">
        <v>52</v>
      </c>
      <c r="F2" s="91">
        <v>54</v>
      </c>
      <c r="G2" s="91">
        <v>22</v>
      </c>
      <c r="H2" s="91">
        <v>10</v>
      </c>
      <c r="I2" s="91">
        <v>0</v>
      </c>
      <c r="J2" s="91">
        <v>138</v>
      </c>
      <c r="K2" s="91">
        <v>29</v>
      </c>
      <c r="N2" t="s">
        <v>138</v>
      </c>
      <c r="O2" t="s">
        <v>72</v>
      </c>
      <c r="P2" t="s">
        <v>87</v>
      </c>
      <c r="Q2" t="s">
        <v>99</v>
      </c>
      <c r="R2">
        <v>138</v>
      </c>
      <c r="S2" t="s">
        <v>73</v>
      </c>
      <c r="U2">
        <f>Table4[[#This Row],[Non-fatal casualties]]-Table2[[#This Row],[Non-fatal casualties]]</f>
        <v>0</v>
      </c>
    </row>
    <row r="3" spans="1:21" x14ac:dyDescent="0.35">
      <c r="A3" t="s">
        <v>138</v>
      </c>
      <c r="B3" t="s">
        <v>73</v>
      </c>
      <c r="C3" t="s">
        <v>88</v>
      </c>
      <c r="D3" s="91">
        <v>21</v>
      </c>
      <c r="E3" s="91">
        <v>8</v>
      </c>
      <c r="F3" s="91">
        <v>13</v>
      </c>
      <c r="G3" s="91">
        <v>4</v>
      </c>
      <c r="H3" s="91">
        <v>4</v>
      </c>
      <c r="I3" s="91">
        <v>0</v>
      </c>
      <c r="J3" s="91">
        <v>29</v>
      </c>
      <c r="K3" s="91">
        <v>1</v>
      </c>
      <c r="N3" t="s">
        <v>138</v>
      </c>
      <c r="O3" t="s">
        <v>72</v>
      </c>
      <c r="P3" t="s">
        <v>88</v>
      </c>
      <c r="Q3" t="s">
        <v>99</v>
      </c>
      <c r="R3">
        <v>29</v>
      </c>
      <c r="S3" t="s">
        <v>73</v>
      </c>
      <c r="U3">
        <f>Table4[[#This Row],[Non-fatal casualties]]-Table2[[#This Row],[Non-fatal casualties]]</f>
        <v>0</v>
      </c>
    </row>
    <row r="4" spans="1:21" x14ac:dyDescent="0.35">
      <c r="A4" t="s">
        <v>138</v>
      </c>
      <c r="B4" t="s">
        <v>73</v>
      </c>
      <c r="C4" t="s">
        <v>89</v>
      </c>
      <c r="D4" s="91">
        <v>42</v>
      </c>
      <c r="E4" s="91">
        <v>19</v>
      </c>
      <c r="F4" s="91">
        <v>23</v>
      </c>
      <c r="G4" s="91">
        <v>6</v>
      </c>
      <c r="H4" s="91">
        <v>4</v>
      </c>
      <c r="I4" s="91">
        <v>0</v>
      </c>
      <c r="J4" s="91">
        <v>52</v>
      </c>
      <c r="K4" s="91">
        <v>16</v>
      </c>
      <c r="N4" t="s">
        <v>138</v>
      </c>
      <c r="O4" t="s">
        <v>72</v>
      </c>
      <c r="P4" t="s">
        <v>89</v>
      </c>
      <c r="Q4" t="s">
        <v>99</v>
      </c>
      <c r="R4">
        <v>52</v>
      </c>
      <c r="S4" t="s">
        <v>73</v>
      </c>
      <c r="U4">
        <f>Table4[[#This Row],[Non-fatal casualties]]-Table2[[#This Row],[Non-fatal casualties]]</f>
        <v>0</v>
      </c>
    </row>
    <row r="5" spans="1:21" x14ac:dyDescent="0.35">
      <c r="A5" t="s">
        <v>138</v>
      </c>
      <c r="B5" t="s">
        <v>73</v>
      </c>
      <c r="C5" t="s">
        <v>98</v>
      </c>
      <c r="D5" s="91">
        <v>211</v>
      </c>
      <c r="E5" s="91">
        <v>62</v>
      </c>
      <c r="F5" s="91">
        <v>149</v>
      </c>
      <c r="G5" s="91">
        <v>30</v>
      </c>
      <c r="H5" s="91">
        <v>20</v>
      </c>
      <c r="I5" s="91">
        <v>0</v>
      </c>
      <c r="J5" s="91">
        <v>261</v>
      </c>
      <c r="K5" s="91">
        <v>14</v>
      </c>
      <c r="N5" t="s">
        <v>138</v>
      </c>
      <c r="O5" t="s">
        <v>72</v>
      </c>
      <c r="P5" t="s">
        <v>98</v>
      </c>
      <c r="Q5" t="s">
        <v>99</v>
      </c>
      <c r="R5">
        <v>261</v>
      </c>
      <c r="S5" t="s">
        <v>73</v>
      </c>
      <c r="U5">
        <f>Table4[[#This Row],[Non-fatal casualties]]-Table2[[#This Row],[Non-fatal casualties]]</f>
        <v>0</v>
      </c>
    </row>
    <row r="6" spans="1:21" x14ac:dyDescent="0.35">
      <c r="A6" t="s">
        <v>138</v>
      </c>
      <c r="B6" t="s">
        <v>45</v>
      </c>
      <c r="C6" t="s">
        <v>87</v>
      </c>
      <c r="D6" s="91">
        <v>67</v>
      </c>
      <c r="E6" s="91">
        <v>39</v>
      </c>
      <c r="F6" s="91">
        <v>28</v>
      </c>
      <c r="G6" s="91">
        <v>3</v>
      </c>
      <c r="H6" s="91">
        <v>2</v>
      </c>
      <c r="I6" s="91">
        <v>0</v>
      </c>
      <c r="J6" s="91">
        <v>72</v>
      </c>
      <c r="K6" s="91">
        <v>17</v>
      </c>
      <c r="N6" t="s">
        <v>138</v>
      </c>
      <c r="O6" t="s">
        <v>44</v>
      </c>
      <c r="P6" t="s">
        <v>87</v>
      </c>
      <c r="Q6" t="s">
        <v>99</v>
      </c>
      <c r="R6">
        <v>72</v>
      </c>
      <c r="S6" t="s">
        <v>45</v>
      </c>
      <c r="U6">
        <f>Table4[[#This Row],[Non-fatal casualties]]-Table2[[#This Row],[Non-fatal casualties]]</f>
        <v>0</v>
      </c>
    </row>
    <row r="7" spans="1:21" x14ac:dyDescent="0.35">
      <c r="A7" t="s">
        <v>138</v>
      </c>
      <c r="B7" t="s">
        <v>45</v>
      </c>
      <c r="C7" t="s">
        <v>88</v>
      </c>
      <c r="D7" s="91">
        <v>12</v>
      </c>
      <c r="E7" s="91">
        <v>2</v>
      </c>
      <c r="F7" s="91">
        <v>10</v>
      </c>
      <c r="G7" s="91">
        <v>4</v>
      </c>
      <c r="H7" s="91">
        <v>0</v>
      </c>
      <c r="I7" s="91">
        <v>0</v>
      </c>
      <c r="J7" s="91">
        <v>16</v>
      </c>
      <c r="K7" s="91">
        <v>2</v>
      </c>
      <c r="N7" t="s">
        <v>138</v>
      </c>
      <c r="O7" t="s">
        <v>44</v>
      </c>
      <c r="P7" t="s">
        <v>88</v>
      </c>
      <c r="Q7" t="s">
        <v>99</v>
      </c>
      <c r="R7">
        <v>16</v>
      </c>
      <c r="S7" t="s">
        <v>45</v>
      </c>
      <c r="U7">
        <f>Table4[[#This Row],[Non-fatal casualties]]-Table2[[#This Row],[Non-fatal casualties]]</f>
        <v>0</v>
      </c>
    </row>
    <row r="8" spans="1:21" x14ac:dyDescent="0.35">
      <c r="A8" t="s">
        <v>138</v>
      </c>
      <c r="B8" t="s">
        <v>45</v>
      </c>
      <c r="C8" t="s">
        <v>89</v>
      </c>
      <c r="D8" s="91">
        <v>20</v>
      </c>
      <c r="E8" s="91">
        <v>11</v>
      </c>
      <c r="F8" s="91">
        <v>9</v>
      </c>
      <c r="G8" s="91">
        <v>4</v>
      </c>
      <c r="H8" s="91">
        <v>1</v>
      </c>
      <c r="I8" s="91">
        <v>0</v>
      </c>
      <c r="J8" s="91">
        <v>25</v>
      </c>
      <c r="K8" s="91">
        <v>12</v>
      </c>
      <c r="N8" t="s">
        <v>138</v>
      </c>
      <c r="O8" t="s">
        <v>44</v>
      </c>
      <c r="P8" t="s">
        <v>89</v>
      </c>
      <c r="Q8" t="s">
        <v>99</v>
      </c>
      <c r="R8">
        <v>25</v>
      </c>
      <c r="S8" t="s">
        <v>45</v>
      </c>
      <c r="U8">
        <f>Table4[[#This Row],[Non-fatal casualties]]-Table2[[#This Row],[Non-fatal casualties]]</f>
        <v>0</v>
      </c>
    </row>
    <row r="9" spans="1:21" x14ac:dyDescent="0.35">
      <c r="A9" t="s">
        <v>138</v>
      </c>
      <c r="B9" t="s">
        <v>45</v>
      </c>
      <c r="C9" t="s">
        <v>98</v>
      </c>
      <c r="D9" s="91">
        <v>163</v>
      </c>
      <c r="E9" s="91">
        <v>43</v>
      </c>
      <c r="F9" s="91">
        <v>120</v>
      </c>
      <c r="G9" s="91">
        <v>20</v>
      </c>
      <c r="H9" s="91">
        <v>15</v>
      </c>
      <c r="I9" s="91">
        <v>0</v>
      </c>
      <c r="J9" s="91">
        <v>198</v>
      </c>
      <c r="K9" s="91">
        <v>9</v>
      </c>
      <c r="N9" t="s">
        <v>138</v>
      </c>
      <c r="O9" t="s">
        <v>44</v>
      </c>
      <c r="P9" t="s">
        <v>98</v>
      </c>
      <c r="Q9" t="s">
        <v>99</v>
      </c>
      <c r="R9">
        <v>198</v>
      </c>
      <c r="S9" t="s">
        <v>45</v>
      </c>
      <c r="U9">
        <f>Table4[[#This Row],[Non-fatal casualties]]-Table2[[#This Row],[Non-fatal casualties]]</f>
        <v>0</v>
      </c>
    </row>
    <row r="10" spans="1:21" x14ac:dyDescent="0.35">
      <c r="A10" t="s">
        <v>138</v>
      </c>
      <c r="B10" t="s">
        <v>81</v>
      </c>
      <c r="C10" t="s">
        <v>87</v>
      </c>
      <c r="D10" s="91">
        <v>268</v>
      </c>
      <c r="E10" s="91">
        <v>102</v>
      </c>
      <c r="F10" s="91">
        <v>166</v>
      </c>
      <c r="G10" s="91">
        <v>42</v>
      </c>
      <c r="H10" s="91">
        <v>44</v>
      </c>
      <c r="I10" s="91">
        <v>0</v>
      </c>
      <c r="J10" s="91">
        <v>354</v>
      </c>
      <c r="K10" s="91">
        <v>21</v>
      </c>
      <c r="N10" t="s">
        <v>138</v>
      </c>
      <c r="O10" t="s">
        <v>71</v>
      </c>
      <c r="P10" t="s">
        <v>87</v>
      </c>
      <c r="Q10" t="s">
        <v>99</v>
      </c>
      <c r="R10">
        <v>354</v>
      </c>
      <c r="S10" t="s">
        <v>81</v>
      </c>
      <c r="U10">
        <f>Table4[[#This Row],[Non-fatal casualties]]-Table2[[#This Row],[Non-fatal casualties]]</f>
        <v>0</v>
      </c>
    </row>
    <row r="11" spans="1:21" x14ac:dyDescent="0.35">
      <c r="A11" t="s">
        <v>138</v>
      </c>
      <c r="B11" t="s">
        <v>81</v>
      </c>
      <c r="C11" t="s">
        <v>88</v>
      </c>
      <c r="D11" s="91">
        <v>82</v>
      </c>
      <c r="E11" s="91">
        <v>26</v>
      </c>
      <c r="F11" s="91">
        <v>56</v>
      </c>
      <c r="G11" s="91">
        <v>20</v>
      </c>
      <c r="H11" s="91">
        <v>22</v>
      </c>
      <c r="I11" s="91">
        <v>0</v>
      </c>
      <c r="J11" s="91">
        <v>124</v>
      </c>
      <c r="K11" s="91">
        <v>0</v>
      </c>
      <c r="N11" t="s">
        <v>138</v>
      </c>
      <c r="O11" t="s">
        <v>71</v>
      </c>
      <c r="P11" t="s">
        <v>88</v>
      </c>
      <c r="Q11" t="s">
        <v>99</v>
      </c>
      <c r="R11">
        <v>124</v>
      </c>
      <c r="S11" t="s">
        <v>81</v>
      </c>
      <c r="U11">
        <f>Table4[[#This Row],[Non-fatal casualties]]-Table2[[#This Row],[Non-fatal casualties]]</f>
        <v>0</v>
      </c>
    </row>
    <row r="12" spans="1:21" x14ac:dyDescent="0.35">
      <c r="A12" t="s">
        <v>138</v>
      </c>
      <c r="B12" t="s">
        <v>81</v>
      </c>
      <c r="C12" t="s">
        <v>89</v>
      </c>
      <c r="D12" s="91">
        <v>23</v>
      </c>
      <c r="E12" s="91">
        <v>7</v>
      </c>
      <c r="F12" s="91">
        <v>16</v>
      </c>
      <c r="G12" s="91">
        <v>10</v>
      </c>
      <c r="H12" s="91">
        <v>2</v>
      </c>
      <c r="I12" s="91">
        <v>0</v>
      </c>
      <c r="J12" s="91">
        <v>35</v>
      </c>
      <c r="K12" s="91">
        <v>11</v>
      </c>
      <c r="N12" t="s">
        <v>138</v>
      </c>
      <c r="O12" t="s">
        <v>71</v>
      </c>
      <c r="P12" t="s">
        <v>89</v>
      </c>
      <c r="Q12" t="s">
        <v>99</v>
      </c>
      <c r="R12">
        <v>35</v>
      </c>
      <c r="S12" t="s">
        <v>81</v>
      </c>
      <c r="U12">
        <f>Table4[[#This Row],[Non-fatal casualties]]-Table2[[#This Row],[Non-fatal casualties]]</f>
        <v>0</v>
      </c>
    </row>
    <row r="13" spans="1:21" x14ac:dyDescent="0.35">
      <c r="A13" t="s">
        <v>138</v>
      </c>
      <c r="B13" t="s">
        <v>81</v>
      </c>
      <c r="C13" t="s">
        <v>98</v>
      </c>
      <c r="D13" s="91">
        <v>195</v>
      </c>
      <c r="E13" s="91">
        <v>46</v>
      </c>
      <c r="F13" s="91">
        <v>149</v>
      </c>
      <c r="G13" s="91">
        <v>59</v>
      </c>
      <c r="H13" s="91">
        <v>22</v>
      </c>
      <c r="I13" s="91">
        <v>0</v>
      </c>
      <c r="J13" s="91">
        <v>276</v>
      </c>
      <c r="K13" s="91">
        <v>11</v>
      </c>
      <c r="N13" t="s">
        <v>138</v>
      </c>
      <c r="O13" t="s">
        <v>71</v>
      </c>
      <c r="P13" t="s">
        <v>98</v>
      </c>
      <c r="Q13" t="s">
        <v>99</v>
      </c>
      <c r="R13">
        <v>276</v>
      </c>
      <c r="S13" t="s">
        <v>81</v>
      </c>
      <c r="U13">
        <f>Table4[[#This Row],[Non-fatal casualties]]-Table2[[#This Row],[Non-fatal casualties]]</f>
        <v>0</v>
      </c>
    </row>
    <row r="14" spans="1:21" x14ac:dyDescent="0.35">
      <c r="A14" t="s">
        <v>138</v>
      </c>
      <c r="B14" t="s">
        <v>57</v>
      </c>
      <c r="C14" t="s">
        <v>87</v>
      </c>
      <c r="D14" s="91">
        <v>352</v>
      </c>
      <c r="E14" s="91">
        <v>161</v>
      </c>
      <c r="F14" s="91">
        <v>191</v>
      </c>
      <c r="G14" s="91">
        <v>57</v>
      </c>
      <c r="H14" s="91">
        <v>49</v>
      </c>
      <c r="I14" s="91">
        <v>0</v>
      </c>
      <c r="J14" s="91">
        <v>458</v>
      </c>
      <c r="K14" s="91">
        <v>20</v>
      </c>
      <c r="N14" t="s">
        <v>138</v>
      </c>
      <c r="O14" t="s">
        <v>56</v>
      </c>
      <c r="P14" t="s">
        <v>87</v>
      </c>
      <c r="Q14" t="s">
        <v>99</v>
      </c>
      <c r="R14">
        <v>458</v>
      </c>
      <c r="S14" t="s">
        <v>57</v>
      </c>
      <c r="U14">
        <f>Table4[[#This Row],[Non-fatal casualties]]-Table2[[#This Row],[Non-fatal casualties]]</f>
        <v>0</v>
      </c>
    </row>
    <row r="15" spans="1:21" x14ac:dyDescent="0.35">
      <c r="A15" t="s">
        <v>138</v>
      </c>
      <c r="B15" t="s">
        <v>57</v>
      </c>
      <c r="C15" t="s">
        <v>88</v>
      </c>
      <c r="D15" s="91">
        <v>114</v>
      </c>
      <c r="E15" s="91">
        <v>47</v>
      </c>
      <c r="F15" s="91">
        <v>67</v>
      </c>
      <c r="G15" s="91">
        <v>16</v>
      </c>
      <c r="H15" s="91">
        <v>10</v>
      </c>
      <c r="I15" s="91">
        <v>0</v>
      </c>
      <c r="J15" s="91">
        <v>140</v>
      </c>
      <c r="K15" s="91">
        <v>4</v>
      </c>
      <c r="N15" t="s">
        <v>138</v>
      </c>
      <c r="O15" t="s">
        <v>56</v>
      </c>
      <c r="P15" t="s">
        <v>88</v>
      </c>
      <c r="Q15" t="s">
        <v>99</v>
      </c>
      <c r="R15">
        <v>140</v>
      </c>
      <c r="S15" t="s">
        <v>57</v>
      </c>
      <c r="U15">
        <f>Table4[[#This Row],[Non-fatal casualties]]-Table2[[#This Row],[Non-fatal casualties]]</f>
        <v>0</v>
      </c>
    </row>
    <row r="16" spans="1:21" x14ac:dyDescent="0.35">
      <c r="A16" t="s">
        <v>138</v>
      </c>
      <c r="B16" t="s">
        <v>57</v>
      </c>
      <c r="C16" t="s">
        <v>89</v>
      </c>
      <c r="D16" s="91">
        <v>37</v>
      </c>
      <c r="E16" s="91">
        <v>14</v>
      </c>
      <c r="F16" s="91">
        <v>23</v>
      </c>
      <c r="G16" s="91">
        <v>10</v>
      </c>
      <c r="H16" s="91">
        <v>3</v>
      </c>
      <c r="I16" s="91">
        <v>0</v>
      </c>
      <c r="J16" s="91">
        <v>50</v>
      </c>
      <c r="K16" s="91">
        <v>11</v>
      </c>
      <c r="N16" t="s">
        <v>138</v>
      </c>
      <c r="O16" t="s">
        <v>56</v>
      </c>
      <c r="P16" t="s">
        <v>89</v>
      </c>
      <c r="Q16" t="s">
        <v>99</v>
      </c>
      <c r="R16">
        <v>50</v>
      </c>
      <c r="S16" t="s">
        <v>57</v>
      </c>
      <c r="U16">
        <f>Table4[[#This Row],[Non-fatal casualties]]-Table2[[#This Row],[Non-fatal casualties]]</f>
        <v>0</v>
      </c>
    </row>
    <row r="17" spans="1:21" x14ac:dyDescent="0.35">
      <c r="A17" t="s">
        <v>138</v>
      </c>
      <c r="B17" t="s">
        <v>57</v>
      </c>
      <c r="C17" t="s">
        <v>98</v>
      </c>
      <c r="D17" s="91">
        <v>419</v>
      </c>
      <c r="E17" s="91">
        <v>90</v>
      </c>
      <c r="F17" s="91">
        <v>329</v>
      </c>
      <c r="G17" s="91">
        <v>149</v>
      </c>
      <c r="H17" s="91">
        <v>57</v>
      </c>
      <c r="I17" s="91">
        <v>0</v>
      </c>
      <c r="J17" s="91">
        <v>625</v>
      </c>
      <c r="K17" s="91">
        <v>31</v>
      </c>
      <c r="N17" t="s">
        <v>138</v>
      </c>
      <c r="O17" t="s">
        <v>56</v>
      </c>
      <c r="P17" t="s">
        <v>98</v>
      </c>
      <c r="Q17" t="s">
        <v>99</v>
      </c>
      <c r="R17">
        <v>625</v>
      </c>
      <c r="S17" t="s">
        <v>57</v>
      </c>
      <c r="U17">
        <f>Table4[[#This Row],[Non-fatal casualties]]-Table2[[#This Row],[Non-fatal casualties]]</f>
        <v>0</v>
      </c>
    </row>
    <row r="18" spans="1:21" x14ac:dyDescent="0.35">
      <c r="A18" t="s">
        <v>138</v>
      </c>
      <c r="B18" t="s">
        <v>47</v>
      </c>
      <c r="C18" t="s">
        <v>87</v>
      </c>
      <c r="D18" s="91">
        <v>85</v>
      </c>
      <c r="E18" s="91">
        <v>45</v>
      </c>
      <c r="F18" s="91">
        <v>40</v>
      </c>
      <c r="G18" s="91">
        <v>12</v>
      </c>
      <c r="H18" s="91">
        <v>10</v>
      </c>
      <c r="I18" s="91">
        <v>0</v>
      </c>
      <c r="J18" s="91">
        <v>107</v>
      </c>
      <c r="K18" s="91">
        <v>27</v>
      </c>
      <c r="N18" t="s">
        <v>138</v>
      </c>
      <c r="O18" t="s">
        <v>46</v>
      </c>
      <c r="P18" t="s">
        <v>87</v>
      </c>
      <c r="Q18" t="s">
        <v>99</v>
      </c>
      <c r="R18">
        <v>107</v>
      </c>
      <c r="S18" t="s">
        <v>47</v>
      </c>
      <c r="U18">
        <f>Table4[[#This Row],[Non-fatal casualties]]-Table2[[#This Row],[Non-fatal casualties]]</f>
        <v>0</v>
      </c>
    </row>
    <row r="19" spans="1:21" x14ac:dyDescent="0.35">
      <c r="A19" t="s">
        <v>138</v>
      </c>
      <c r="B19" t="s">
        <v>47</v>
      </c>
      <c r="C19" t="s">
        <v>88</v>
      </c>
      <c r="D19" s="91">
        <v>14</v>
      </c>
      <c r="E19" s="91">
        <v>4</v>
      </c>
      <c r="F19" s="91">
        <v>10</v>
      </c>
      <c r="G19" s="91">
        <v>2</v>
      </c>
      <c r="H19" s="91">
        <v>4</v>
      </c>
      <c r="I19" s="91">
        <v>0</v>
      </c>
      <c r="J19" s="91">
        <v>20</v>
      </c>
      <c r="K19" s="91">
        <v>3</v>
      </c>
      <c r="N19" t="s">
        <v>138</v>
      </c>
      <c r="O19" t="s">
        <v>46</v>
      </c>
      <c r="P19" t="s">
        <v>88</v>
      </c>
      <c r="Q19" t="s">
        <v>99</v>
      </c>
      <c r="R19">
        <v>20</v>
      </c>
      <c r="S19" t="s">
        <v>47</v>
      </c>
      <c r="U19">
        <f>Table4[[#This Row],[Non-fatal casualties]]-Table2[[#This Row],[Non-fatal casualties]]</f>
        <v>0</v>
      </c>
    </row>
    <row r="20" spans="1:21" x14ac:dyDescent="0.35">
      <c r="A20" t="s">
        <v>138</v>
      </c>
      <c r="B20" t="s">
        <v>47</v>
      </c>
      <c r="C20" t="s">
        <v>89</v>
      </c>
      <c r="D20" s="91">
        <v>20</v>
      </c>
      <c r="E20" s="91">
        <v>7</v>
      </c>
      <c r="F20" s="91">
        <v>13</v>
      </c>
      <c r="G20" s="91">
        <v>6</v>
      </c>
      <c r="H20" s="91">
        <v>3</v>
      </c>
      <c r="I20" s="91">
        <v>0</v>
      </c>
      <c r="J20" s="91">
        <v>29</v>
      </c>
      <c r="K20" s="91">
        <v>9</v>
      </c>
      <c r="N20" t="s">
        <v>138</v>
      </c>
      <c r="O20" t="s">
        <v>46</v>
      </c>
      <c r="P20" t="s">
        <v>89</v>
      </c>
      <c r="Q20" t="s">
        <v>99</v>
      </c>
      <c r="R20">
        <v>29</v>
      </c>
      <c r="S20" t="s">
        <v>47</v>
      </c>
      <c r="U20">
        <f>Table4[[#This Row],[Non-fatal casualties]]-Table2[[#This Row],[Non-fatal casualties]]</f>
        <v>0</v>
      </c>
    </row>
    <row r="21" spans="1:21" x14ac:dyDescent="0.35">
      <c r="A21" t="s">
        <v>138</v>
      </c>
      <c r="B21" t="s">
        <v>47</v>
      </c>
      <c r="C21" t="s">
        <v>98</v>
      </c>
      <c r="D21" s="91">
        <v>279</v>
      </c>
      <c r="E21" s="91">
        <v>57</v>
      </c>
      <c r="F21" s="91">
        <v>222</v>
      </c>
      <c r="G21" s="91">
        <v>16</v>
      </c>
      <c r="H21" s="91">
        <v>36</v>
      </c>
      <c r="I21" s="91">
        <v>0</v>
      </c>
      <c r="J21" s="91">
        <v>331</v>
      </c>
      <c r="K21" s="91">
        <v>29</v>
      </c>
      <c r="N21" t="s">
        <v>138</v>
      </c>
      <c r="O21" t="s">
        <v>46</v>
      </c>
      <c r="P21" t="s">
        <v>98</v>
      </c>
      <c r="Q21" t="s">
        <v>99</v>
      </c>
      <c r="R21">
        <v>331</v>
      </c>
      <c r="S21" t="s">
        <v>47</v>
      </c>
      <c r="U21">
        <f>Table4[[#This Row],[Non-fatal casualties]]-Table2[[#This Row],[Non-fatal casualties]]</f>
        <v>0</v>
      </c>
    </row>
    <row r="22" spans="1:21" x14ac:dyDescent="0.35">
      <c r="A22" t="s">
        <v>138</v>
      </c>
      <c r="B22" t="s">
        <v>10</v>
      </c>
      <c r="C22" t="s">
        <v>87</v>
      </c>
      <c r="D22" s="91">
        <v>171</v>
      </c>
      <c r="E22" s="91">
        <v>55</v>
      </c>
      <c r="F22" s="91">
        <v>116</v>
      </c>
      <c r="G22" s="91">
        <v>38</v>
      </c>
      <c r="H22" s="91">
        <v>66</v>
      </c>
      <c r="I22" s="91">
        <v>0</v>
      </c>
      <c r="J22" s="91">
        <v>275</v>
      </c>
      <c r="K22" s="91">
        <v>29</v>
      </c>
      <c r="N22" t="s">
        <v>138</v>
      </c>
      <c r="O22" t="s">
        <v>9</v>
      </c>
      <c r="P22" t="s">
        <v>87</v>
      </c>
      <c r="Q22" t="s">
        <v>99</v>
      </c>
      <c r="R22">
        <v>275</v>
      </c>
      <c r="S22" t="s">
        <v>10</v>
      </c>
      <c r="U22">
        <f>Table4[[#This Row],[Non-fatal casualties]]-Table2[[#This Row],[Non-fatal casualties]]</f>
        <v>0</v>
      </c>
    </row>
    <row r="23" spans="1:21" x14ac:dyDescent="0.35">
      <c r="A23" t="s">
        <v>138</v>
      </c>
      <c r="B23" t="s">
        <v>10</v>
      </c>
      <c r="C23" t="s">
        <v>88</v>
      </c>
      <c r="D23" s="91">
        <v>21</v>
      </c>
      <c r="E23" s="91">
        <v>4</v>
      </c>
      <c r="F23" s="91">
        <v>17</v>
      </c>
      <c r="G23" s="91">
        <v>6</v>
      </c>
      <c r="H23" s="91">
        <v>17</v>
      </c>
      <c r="I23" s="91">
        <v>0</v>
      </c>
      <c r="J23" s="91">
        <v>44</v>
      </c>
      <c r="K23" s="91">
        <v>1</v>
      </c>
      <c r="N23" t="s">
        <v>138</v>
      </c>
      <c r="O23" t="s">
        <v>9</v>
      </c>
      <c r="P23" t="s">
        <v>88</v>
      </c>
      <c r="Q23" t="s">
        <v>99</v>
      </c>
      <c r="R23">
        <v>44</v>
      </c>
      <c r="S23" t="s">
        <v>10</v>
      </c>
      <c r="U23">
        <f>Table4[[#This Row],[Non-fatal casualties]]-Table2[[#This Row],[Non-fatal casualties]]</f>
        <v>0</v>
      </c>
    </row>
    <row r="24" spans="1:21" x14ac:dyDescent="0.35">
      <c r="A24" t="s">
        <v>138</v>
      </c>
      <c r="B24" t="s">
        <v>10</v>
      </c>
      <c r="C24" t="s">
        <v>89</v>
      </c>
      <c r="D24" s="91">
        <v>36</v>
      </c>
      <c r="E24" s="91">
        <v>9</v>
      </c>
      <c r="F24" s="91">
        <v>27</v>
      </c>
      <c r="G24" s="91">
        <v>2</v>
      </c>
      <c r="H24" s="91">
        <v>7</v>
      </c>
      <c r="I24" s="91">
        <v>0</v>
      </c>
      <c r="J24" s="91">
        <v>45</v>
      </c>
      <c r="K24" s="91">
        <v>11</v>
      </c>
      <c r="N24" t="s">
        <v>138</v>
      </c>
      <c r="O24" t="s">
        <v>9</v>
      </c>
      <c r="P24" t="s">
        <v>89</v>
      </c>
      <c r="Q24" t="s">
        <v>99</v>
      </c>
      <c r="R24">
        <v>45</v>
      </c>
      <c r="S24" t="s">
        <v>10</v>
      </c>
      <c r="U24">
        <f>Table4[[#This Row],[Non-fatal casualties]]-Table2[[#This Row],[Non-fatal casualties]]</f>
        <v>0</v>
      </c>
    </row>
    <row r="25" spans="1:21" x14ac:dyDescent="0.35">
      <c r="A25" t="s">
        <v>138</v>
      </c>
      <c r="B25" t="s">
        <v>10</v>
      </c>
      <c r="C25" t="s">
        <v>98</v>
      </c>
      <c r="D25" s="91">
        <v>223</v>
      </c>
      <c r="E25" s="91">
        <v>54</v>
      </c>
      <c r="F25" s="91">
        <v>169</v>
      </c>
      <c r="G25" s="91">
        <v>21</v>
      </c>
      <c r="H25" s="91">
        <v>54</v>
      </c>
      <c r="I25" s="91">
        <v>0</v>
      </c>
      <c r="J25" s="91">
        <v>298</v>
      </c>
      <c r="K25" s="91">
        <v>10</v>
      </c>
      <c r="N25" t="s">
        <v>138</v>
      </c>
      <c r="O25" t="s">
        <v>9</v>
      </c>
      <c r="P25" t="s">
        <v>98</v>
      </c>
      <c r="Q25" t="s">
        <v>99</v>
      </c>
      <c r="R25">
        <v>298</v>
      </c>
      <c r="S25" t="s">
        <v>10</v>
      </c>
      <c r="U25">
        <f>Table4[[#This Row],[Non-fatal casualties]]-Table2[[#This Row],[Non-fatal casualties]]</f>
        <v>0</v>
      </c>
    </row>
    <row r="26" spans="1:21" x14ac:dyDescent="0.35">
      <c r="A26" t="s">
        <v>138</v>
      </c>
      <c r="B26" t="s">
        <v>1</v>
      </c>
      <c r="C26" t="s">
        <v>87</v>
      </c>
      <c r="D26" s="91">
        <v>167</v>
      </c>
      <c r="E26" s="91">
        <v>58</v>
      </c>
      <c r="F26" s="91">
        <v>109</v>
      </c>
      <c r="G26" s="91">
        <v>58</v>
      </c>
      <c r="H26" s="91">
        <v>74</v>
      </c>
      <c r="I26" s="91">
        <v>0</v>
      </c>
      <c r="J26" s="91">
        <v>299</v>
      </c>
      <c r="K26" s="91">
        <v>27</v>
      </c>
      <c r="N26" t="s">
        <v>138</v>
      </c>
      <c r="O26" t="s">
        <v>0</v>
      </c>
      <c r="P26" t="s">
        <v>87</v>
      </c>
      <c r="Q26" t="s">
        <v>99</v>
      </c>
      <c r="R26">
        <v>299</v>
      </c>
      <c r="S26" t="s">
        <v>1</v>
      </c>
      <c r="U26">
        <f>Table4[[#This Row],[Non-fatal casualties]]-Table2[[#This Row],[Non-fatal casualties]]</f>
        <v>0</v>
      </c>
    </row>
    <row r="27" spans="1:21" x14ac:dyDescent="0.35">
      <c r="A27" t="s">
        <v>138</v>
      </c>
      <c r="B27" t="s">
        <v>1</v>
      </c>
      <c r="C27" t="s">
        <v>88</v>
      </c>
      <c r="D27" s="91">
        <v>43</v>
      </c>
      <c r="E27" s="91">
        <v>13</v>
      </c>
      <c r="F27" s="91">
        <v>30</v>
      </c>
      <c r="G27" s="91">
        <v>14</v>
      </c>
      <c r="H27" s="91">
        <v>15</v>
      </c>
      <c r="I27" s="91">
        <v>0</v>
      </c>
      <c r="J27" s="91">
        <v>72</v>
      </c>
      <c r="K27" s="91">
        <v>8</v>
      </c>
      <c r="N27" t="s">
        <v>138</v>
      </c>
      <c r="O27" t="s">
        <v>0</v>
      </c>
      <c r="P27" t="s">
        <v>88</v>
      </c>
      <c r="Q27" t="s">
        <v>99</v>
      </c>
      <c r="R27">
        <v>72</v>
      </c>
      <c r="S27" t="s">
        <v>1</v>
      </c>
      <c r="U27">
        <f>Table4[[#This Row],[Non-fatal casualties]]-Table2[[#This Row],[Non-fatal casualties]]</f>
        <v>0</v>
      </c>
    </row>
    <row r="28" spans="1:21" x14ac:dyDescent="0.35">
      <c r="A28" t="s">
        <v>138</v>
      </c>
      <c r="B28" t="s">
        <v>1</v>
      </c>
      <c r="C28" t="s">
        <v>89</v>
      </c>
      <c r="D28" s="91">
        <v>16</v>
      </c>
      <c r="E28" s="91">
        <v>6</v>
      </c>
      <c r="F28" s="91">
        <v>10</v>
      </c>
      <c r="G28" s="91">
        <v>9</v>
      </c>
      <c r="H28" s="91">
        <v>1</v>
      </c>
      <c r="I28" s="91">
        <v>0</v>
      </c>
      <c r="J28" s="91">
        <v>26</v>
      </c>
      <c r="K28" s="91">
        <v>4</v>
      </c>
      <c r="N28" t="s">
        <v>138</v>
      </c>
      <c r="O28" t="s">
        <v>0</v>
      </c>
      <c r="P28" t="s">
        <v>89</v>
      </c>
      <c r="Q28" t="s">
        <v>99</v>
      </c>
      <c r="R28">
        <v>26</v>
      </c>
      <c r="S28" t="s">
        <v>1</v>
      </c>
      <c r="U28">
        <f>Table4[[#This Row],[Non-fatal casualties]]-Table2[[#This Row],[Non-fatal casualties]]</f>
        <v>0</v>
      </c>
    </row>
    <row r="29" spans="1:21" x14ac:dyDescent="0.35">
      <c r="A29" t="s">
        <v>138</v>
      </c>
      <c r="B29" t="s">
        <v>1</v>
      </c>
      <c r="C29" t="s">
        <v>98</v>
      </c>
      <c r="D29" s="91">
        <v>95</v>
      </c>
      <c r="E29" s="91">
        <v>30</v>
      </c>
      <c r="F29" s="91">
        <v>65</v>
      </c>
      <c r="G29" s="91">
        <v>12</v>
      </c>
      <c r="H29" s="91">
        <v>19</v>
      </c>
      <c r="I29" s="91">
        <v>0</v>
      </c>
      <c r="J29" s="91">
        <v>126</v>
      </c>
      <c r="K29" s="91">
        <v>4</v>
      </c>
      <c r="N29" t="s">
        <v>138</v>
      </c>
      <c r="O29" t="s">
        <v>0</v>
      </c>
      <c r="P29" t="s">
        <v>98</v>
      </c>
      <c r="Q29" t="s">
        <v>99</v>
      </c>
      <c r="R29">
        <v>126</v>
      </c>
      <c r="S29" t="s">
        <v>1</v>
      </c>
      <c r="U29">
        <f>Table4[[#This Row],[Non-fatal casualties]]-Table2[[#This Row],[Non-fatal casualties]]</f>
        <v>0</v>
      </c>
    </row>
    <row r="30" spans="1:21" x14ac:dyDescent="0.35">
      <c r="A30" t="s">
        <v>138</v>
      </c>
      <c r="B30" t="s">
        <v>75</v>
      </c>
      <c r="C30" t="s">
        <v>87</v>
      </c>
      <c r="D30" s="91">
        <v>61</v>
      </c>
      <c r="E30" s="91">
        <v>25</v>
      </c>
      <c r="F30" s="91">
        <v>36</v>
      </c>
      <c r="G30" s="91">
        <v>11</v>
      </c>
      <c r="H30" s="91">
        <v>4</v>
      </c>
      <c r="I30" s="91">
        <v>0</v>
      </c>
      <c r="J30" s="91">
        <v>76</v>
      </c>
      <c r="K30" s="91">
        <v>22</v>
      </c>
      <c r="N30" t="s">
        <v>138</v>
      </c>
      <c r="O30" t="s">
        <v>74</v>
      </c>
      <c r="P30" t="s">
        <v>87</v>
      </c>
      <c r="Q30" t="s">
        <v>99</v>
      </c>
      <c r="R30">
        <v>76</v>
      </c>
      <c r="S30" t="s">
        <v>75</v>
      </c>
      <c r="U30">
        <f>Table4[[#This Row],[Non-fatal casualties]]-Table2[[#This Row],[Non-fatal casualties]]</f>
        <v>0</v>
      </c>
    </row>
    <row r="31" spans="1:21" x14ac:dyDescent="0.35">
      <c r="A31" t="s">
        <v>138</v>
      </c>
      <c r="B31" t="s">
        <v>75</v>
      </c>
      <c r="C31" t="s">
        <v>88</v>
      </c>
      <c r="D31" s="91">
        <v>11</v>
      </c>
      <c r="E31" s="91">
        <v>5</v>
      </c>
      <c r="F31" s="91">
        <v>6</v>
      </c>
      <c r="G31" s="91">
        <v>3</v>
      </c>
      <c r="H31" s="91">
        <v>3</v>
      </c>
      <c r="I31" s="91">
        <v>0</v>
      </c>
      <c r="J31" s="91">
        <v>17</v>
      </c>
      <c r="K31" s="91">
        <v>6</v>
      </c>
      <c r="N31" t="s">
        <v>138</v>
      </c>
      <c r="O31" t="s">
        <v>74</v>
      </c>
      <c r="P31" t="s">
        <v>88</v>
      </c>
      <c r="Q31" t="s">
        <v>99</v>
      </c>
      <c r="R31">
        <v>17</v>
      </c>
      <c r="S31" t="s">
        <v>75</v>
      </c>
      <c r="U31">
        <f>Table4[[#This Row],[Non-fatal casualties]]-Table2[[#This Row],[Non-fatal casualties]]</f>
        <v>0</v>
      </c>
    </row>
    <row r="32" spans="1:21" x14ac:dyDescent="0.35">
      <c r="A32" t="s">
        <v>138</v>
      </c>
      <c r="B32" t="s">
        <v>75</v>
      </c>
      <c r="C32" t="s">
        <v>89</v>
      </c>
      <c r="D32" s="91">
        <v>17</v>
      </c>
      <c r="E32" s="91">
        <v>10</v>
      </c>
      <c r="F32" s="91">
        <v>7</v>
      </c>
      <c r="G32" s="91">
        <v>4</v>
      </c>
      <c r="H32" s="91">
        <v>1</v>
      </c>
      <c r="I32" s="91">
        <v>0</v>
      </c>
      <c r="J32" s="91">
        <v>22</v>
      </c>
      <c r="K32" s="91">
        <v>3</v>
      </c>
      <c r="N32" t="s">
        <v>138</v>
      </c>
      <c r="O32" t="s">
        <v>74</v>
      </c>
      <c r="P32" t="s">
        <v>89</v>
      </c>
      <c r="Q32" t="s">
        <v>99</v>
      </c>
      <c r="R32">
        <v>22</v>
      </c>
      <c r="S32" t="s">
        <v>75</v>
      </c>
      <c r="U32">
        <f>Table4[[#This Row],[Non-fatal casualties]]-Table2[[#This Row],[Non-fatal casualties]]</f>
        <v>0</v>
      </c>
    </row>
    <row r="33" spans="1:21" x14ac:dyDescent="0.35">
      <c r="A33" t="s">
        <v>138</v>
      </c>
      <c r="B33" t="s">
        <v>75</v>
      </c>
      <c r="C33" t="s">
        <v>98</v>
      </c>
      <c r="D33" s="91">
        <v>151</v>
      </c>
      <c r="E33" s="91">
        <v>48</v>
      </c>
      <c r="F33" s="91">
        <v>103</v>
      </c>
      <c r="G33" s="91">
        <v>21</v>
      </c>
      <c r="H33" s="91">
        <v>4</v>
      </c>
      <c r="I33" s="91">
        <v>0</v>
      </c>
      <c r="J33" s="91">
        <v>176</v>
      </c>
      <c r="K33" s="91">
        <v>18</v>
      </c>
      <c r="N33" t="s">
        <v>138</v>
      </c>
      <c r="O33" t="s">
        <v>74</v>
      </c>
      <c r="P33" t="s">
        <v>98</v>
      </c>
      <c r="Q33" t="s">
        <v>99</v>
      </c>
      <c r="R33">
        <v>176</v>
      </c>
      <c r="S33" t="s">
        <v>75</v>
      </c>
      <c r="U33">
        <f>Table4[[#This Row],[Non-fatal casualties]]-Table2[[#This Row],[Non-fatal casualties]]</f>
        <v>0</v>
      </c>
    </row>
    <row r="34" spans="1:21" x14ac:dyDescent="0.35">
      <c r="A34" t="s">
        <v>138</v>
      </c>
      <c r="B34" t="s">
        <v>8</v>
      </c>
      <c r="C34" t="s">
        <v>87</v>
      </c>
      <c r="D34" s="91">
        <v>23</v>
      </c>
      <c r="E34" s="91">
        <v>10</v>
      </c>
      <c r="F34" s="91">
        <v>13</v>
      </c>
      <c r="G34" s="91">
        <v>0</v>
      </c>
      <c r="H34" s="91">
        <v>2</v>
      </c>
      <c r="I34" s="91">
        <v>0</v>
      </c>
      <c r="J34" s="91">
        <v>25</v>
      </c>
      <c r="K34" s="91">
        <v>9</v>
      </c>
      <c r="N34" t="s">
        <v>138</v>
      </c>
      <c r="O34" t="s">
        <v>7</v>
      </c>
      <c r="P34" t="s">
        <v>87</v>
      </c>
      <c r="Q34" t="s">
        <v>99</v>
      </c>
      <c r="R34">
        <v>25</v>
      </c>
      <c r="S34" t="s">
        <v>8</v>
      </c>
      <c r="U34">
        <f>Table4[[#This Row],[Non-fatal casualties]]-Table2[[#This Row],[Non-fatal casualties]]</f>
        <v>0</v>
      </c>
    </row>
    <row r="35" spans="1:21" x14ac:dyDescent="0.35">
      <c r="A35" t="s">
        <v>138</v>
      </c>
      <c r="B35" t="s">
        <v>8</v>
      </c>
      <c r="C35" t="s">
        <v>88</v>
      </c>
      <c r="D35" s="91">
        <v>9</v>
      </c>
      <c r="E35" s="91">
        <v>3</v>
      </c>
      <c r="F35" s="91">
        <v>6</v>
      </c>
      <c r="G35" s="91">
        <v>0</v>
      </c>
      <c r="H35" s="91">
        <v>0</v>
      </c>
      <c r="I35" s="91">
        <v>0</v>
      </c>
      <c r="J35" s="91">
        <v>9</v>
      </c>
      <c r="K35" s="91">
        <v>2</v>
      </c>
      <c r="N35" t="s">
        <v>138</v>
      </c>
      <c r="O35" t="s">
        <v>7</v>
      </c>
      <c r="P35" t="s">
        <v>88</v>
      </c>
      <c r="Q35" t="s">
        <v>99</v>
      </c>
      <c r="R35">
        <v>9</v>
      </c>
      <c r="S35" t="s">
        <v>8</v>
      </c>
      <c r="U35">
        <f>Table4[[#This Row],[Non-fatal casualties]]-Table2[[#This Row],[Non-fatal casualties]]</f>
        <v>0</v>
      </c>
    </row>
    <row r="36" spans="1:21" x14ac:dyDescent="0.35">
      <c r="A36" t="s">
        <v>138</v>
      </c>
      <c r="B36" t="s">
        <v>8</v>
      </c>
      <c r="C36" t="s">
        <v>89</v>
      </c>
      <c r="D36" s="91">
        <v>20</v>
      </c>
      <c r="E36" s="91">
        <v>7</v>
      </c>
      <c r="F36" s="91">
        <v>13</v>
      </c>
      <c r="G36" s="91">
        <v>0</v>
      </c>
      <c r="H36" s="91">
        <v>0</v>
      </c>
      <c r="I36" s="91">
        <v>0</v>
      </c>
      <c r="J36" s="91">
        <v>20</v>
      </c>
      <c r="K36" s="91">
        <v>3</v>
      </c>
      <c r="N36" t="s">
        <v>138</v>
      </c>
      <c r="O36" t="s">
        <v>7</v>
      </c>
      <c r="P36" t="s">
        <v>89</v>
      </c>
      <c r="Q36" t="s">
        <v>99</v>
      </c>
      <c r="R36">
        <v>20</v>
      </c>
      <c r="S36" t="s">
        <v>8</v>
      </c>
      <c r="U36">
        <f>Table4[[#This Row],[Non-fatal casualties]]-Table2[[#This Row],[Non-fatal casualties]]</f>
        <v>0</v>
      </c>
    </row>
    <row r="37" spans="1:21" x14ac:dyDescent="0.35">
      <c r="A37" t="s">
        <v>138</v>
      </c>
      <c r="B37" t="s">
        <v>8</v>
      </c>
      <c r="C37" t="s">
        <v>98</v>
      </c>
      <c r="D37" s="91">
        <v>146</v>
      </c>
      <c r="E37" s="91">
        <v>51</v>
      </c>
      <c r="F37" s="91">
        <v>95</v>
      </c>
      <c r="G37" s="91">
        <v>6</v>
      </c>
      <c r="H37" s="91">
        <v>2</v>
      </c>
      <c r="I37" s="91">
        <v>0</v>
      </c>
      <c r="J37" s="91">
        <v>154</v>
      </c>
      <c r="K37" s="91">
        <v>18</v>
      </c>
      <c r="N37" t="s">
        <v>138</v>
      </c>
      <c r="O37" t="s">
        <v>7</v>
      </c>
      <c r="P37" t="s">
        <v>98</v>
      </c>
      <c r="Q37" t="s">
        <v>99</v>
      </c>
      <c r="R37">
        <v>154</v>
      </c>
      <c r="S37" t="s">
        <v>8</v>
      </c>
      <c r="U37">
        <f>Table4[[#This Row],[Non-fatal casualties]]-Table2[[#This Row],[Non-fatal casualties]]</f>
        <v>0</v>
      </c>
    </row>
    <row r="38" spans="1:21" x14ac:dyDescent="0.35">
      <c r="A38" t="s">
        <v>138</v>
      </c>
      <c r="B38" t="s">
        <v>28</v>
      </c>
      <c r="C38" t="s">
        <v>87</v>
      </c>
      <c r="D38" s="91">
        <v>331</v>
      </c>
      <c r="E38" s="91">
        <v>173</v>
      </c>
      <c r="F38" s="91">
        <v>158</v>
      </c>
      <c r="G38" s="91">
        <v>133</v>
      </c>
      <c r="H38" s="91">
        <v>21</v>
      </c>
      <c r="I38" s="91">
        <v>0</v>
      </c>
      <c r="J38" s="91">
        <v>485</v>
      </c>
      <c r="K38" s="91">
        <v>39</v>
      </c>
      <c r="N38" t="s">
        <v>138</v>
      </c>
      <c r="O38" t="s">
        <v>27</v>
      </c>
      <c r="P38" t="s">
        <v>87</v>
      </c>
      <c r="Q38" t="s">
        <v>99</v>
      </c>
      <c r="R38">
        <v>485</v>
      </c>
      <c r="S38" t="s">
        <v>28</v>
      </c>
      <c r="U38">
        <f>Table4[[#This Row],[Non-fatal casualties]]-Table2[[#This Row],[Non-fatal casualties]]</f>
        <v>0</v>
      </c>
    </row>
    <row r="39" spans="1:21" x14ac:dyDescent="0.35">
      <c r="A39" t="s">
        <v>138</v>
      </c>
      <c r="B39" t="s">
        <v>28</v>
      </c>
      <c r="C39" t="s">
        <v>88</v>
      </c>
      <c r="D39" s="91">
        <v>69</v>
      </c>
      <c r="E39" s="91">
        <v>22</v>
      </c>
      <c r="F39" s="91">
        <v>47</v>
      </c>
      <c r="G39" s="91">
        <v>25</v>
      </c>
      <c r="H39" s="91">
        <v>6</v>
      </c>
      <c r="I39" s="91">
        <v>0</v>
      </c>
      <c r="J39" s="91">
        <v>100</v>
      </c>
      <c r="K39" s="91">
        <v>9</v>
      </c>
      <c r="N39" t="s">
        <v>138</v>
      </c>
      <c r="O39" t="s">
        <v>27</v>
      </c>
      <c r="P39" t="s">
        <v>88</v>
      </c>
      <c r="Q39" t="s">
        <v>99</v>
      </c>
      <c r="R39">
        <v>100</v>
      </c>
      <c r="S39" t="s">
        <v>28</v>
      </c>
      <c r="U39">
        <f>Table4[[#This Row],[Non-fatal casualties]]-Table2[[#This Row],[Non-fatal casualties]]</f>
        <v>0</v>
      </c>
    </row>
    <row r="40" spans="1:21" x14ac:dyDescent="0.35">
      <c r="A40" t="s">
        <v>138</v>
      </c>
      <c r="B40" t="s">
        <v>28</v>
      </c>
      <c r="C40" t="s">
        <v>89</v>
      </c>
      <c r="D40" s="91">
        <v>44</v>
      </c>
      <c r="E40" s="91">
        <v>21</v>
      </c>
      <c r="F40" s="91">
        <v>23</v>
      </c>
      <c r="G40" s="91">
        <v>19</v>
      </c>
      <c r="H40" s="91">
        <v>7</v>
      </c>
      <c r="I40" s="91">
        <v>0</v>
      </c>
      <c r="J40" s="91">
        <v>70</v>
      </c>
      <c r="K40" s="91">
        <v>5</v>
      </c>
      <c r="N40" t="s">
        <v>138</v>
      </c>
      <c r="O40" t="s">
        <v>27</v>
      </c>
      <c r="P40" t="s">
        <v>89</v>
      </c>
      <c r="Q40" t="s">
        <v>99</v>
      </c>
      <c r="R40">
        <v>70</v>
      </c>
      <c r="S40" t="s">
        <v>28</v>
      </c>
      <c r="U40">
        <f>Table4[[#This Row],[Non-fatal casualties]]-Table2[[#This Row],[Non-fatal casualties]]</f>
        <v>0</v>
      </c>
    </row>
    <row r="41" spans="1:21" x14ac:dyDescent="0.35">
      <c r="A41" t="s">
        <v>138</v>
      </c>
      <c r="B41" t="s">
        <v>28</v>
      </c>
      <c r="C41" t="s">
        <v>98</v>
      </c>
      <c r="D41" s="91">
        <v>358</v>
      </c>
      <c r="E41" s="91">
        <v>75</v>
      </c>
      <c r="F41" s="91">
        <v>283</v>
      </c>
      <c r="G41" s="91">
        <v>57</v>
      </c>
      <c r="H41" s="91">
        <v>68</v>
      </c>
      <c r="I41" s="91">
        <v>0</v>
      </c>
      <c r="J41" s="91">
        <v>483</v>
      </c>
      <c r="K41" s="91">
        <v>14</v>
      </c>
      <c r="N41" t="s">
        <v>138</v>
      </c>
      <c r="O41" t="s">
        <v>27</v>
      </c>
      <c r="P41" t="s">
        <v>98</v>
      </c>
      <c r="Q41" t="s">
        <v>99</v>
      </c>
      <c r="R41">
        <v>483</v>
      </c>
      <c r="S41" t="s">
        <v>28</v>
      </c>
      <c r="U41">
        <f>Table4[[#This Row],[Non-fatal casualties]]-Table2[[#This Row],[Non-fatal casualties]]</f>
        <v>0</v>
      </c>
    </row>
    <row r="42" spans="1:21" x14ac:dyDescent="0.35">
      <c r="A42" t="s">
        <v>138</v>
      </c>
      <c r="B42" t="s">
        <v>82</v>
      </c>
      <c r="C42" t="s">
        <v>87</v>
      </c>
      <c r="D42" s="91">
        <v>2001</v>
      </c>
      <c r="E42" s="91">
        <v>562</v>
      </c>
      <c r="F42" s="91">
        <v>1439</v>
      </c>
      <c r="G42" s="91">
        <v>1260</v>
      </c>
      <c r="H42" s="91">
        <v>269</v>
      </c>
      <c r="I42" s="91">
        <v>0</v>
      </c>
      <c r="J42" s="91">
        <v>3530</v>
      </c>
      <c r="K42" s="91">
        <v>134</v>
      </c>
      <c r="N42" t="s">
        <v>138</v>
      </c>
      <c r="O42" t="s">
        <v>76</v>
      </c>
      <c r="P42" t="s">
        <v>87</v>
      </c>
      <c r="Q42" t="s">
        <v>99</v>
      </c>
      <c r="R42">
        <v>3530</v>
      </c>
      <c r="S42" t="s">
        <v>82</v>
      </c>
      <c r="U42">
        <f>Table4[[#This Row],[Non-fatal casualties]]-Table2[[#This Row],[Non-fatal casualties]]</f>
        <v>0</v>
      </c>
    </row>
    <row r="43" spans="1:21" x14ac:dyDescent="0.35">
      <c r="A43" t="s">
        <v>138</v>
      </c>
      <c r="B43" t="s">
        <v>82</v>
      </c>
      <c r="C43" t="s">
        <v>88</v>
      </c>
      <c r="D43" s="91">
        <v>375</v>
      </c>
      <c r="E43" s="91">
        <v>115</v>
      </c>
      <c r="F43" s="91">
        <v>260</v>
      </c>
      <c r="G43" s="91">
        <v>292</v>
      </c>
      <c r="H43" s="91">
        <v>55</v>
      </c>
      <c r="I43" s="91">
        <v>0</v>
      </c>
      <c r="J43" s="91">
        <v>722</v>
      </c>
      <c r="K43" s="91">
        <v>16</v>
      </c>
      <c r="N43" t="s">
        <v>138</v>
      </c>
      <c r="O43" t="s">
        <v>76</v>
      </c>
      <c r="P43" t="s">
        <v>88</v>
      </c>
      <c r="Q43" t="s">
        <v>99</v>
      </c>
      <c r="R43">
        <v>722</v>
      </c>
      <c r="S43" t="s">
        <v>82</v>
      </c>
      <c r="U43">
        <f>Table4[[#This Row],[Non-fatal casualties]]-Table2[[#This Row],[Non-fatal casualties]]</f>
        <v>0</v>
      </c>
    </row>
    <row r="44" spans="1:21" x14ac:dyDescent="0.35">
      <c r="A44" t="s">
        <v>138</v>
      </c>
      <c r="B44" t="s">
        <v>82</v>
      </c>
      <c r="C44" t="s">
        <v>89</v>
      </c>
      <c r="D44" s="91">
        <v>192</v>
      </c>
      <c r="E44" s="91">
        <v>57</v>
      </c>
      <c r="F44" s="91">
        <v>135</v>
      </c>
      <c r="G44" s="91">
        <v>114</v>
      </c>
      <c r="H44" s="91">
        <v>19</v>
      </c>
      <c r="I44" s="91">
        <v>0</v>
      </c>
      <c r="J44" s="91">
        <v>325</v>
      </c>
      <c r="K44" s="91">
        <v>38</v>
      </c>
      <c r="N44" t="s">
        <v>138</v>
      </c>
      <c r="O44" t="s">
        <v>76</v>
      </c>
      <c r="P44" t="s">
        <v>89</v>
      </c>
      <c r="Q44" t="s">
        <v>99</v>
      </c>
      <c r="R44">
        <v>325</v>
      </c>
      <c r="S44" t="s">
        <v>82</v>
      </c>
      <c r="U44">
        <f>Table4[[#This Row],[Non-fatal casualties]]-Table2[[#This Row],[Non-fatal casualties]]</f>
        <v>0</v>
      </c>
    </row>
    <row r="45" spans="1:21" x14ac:dyDescent="0.35">
      <c r="A45" t="s">
        <v>138</v>
      </c>
      <c r="B45" t="s">
        <v>82</v>
      </c>
      <c r="C45" t="s">
        <v>98</v>
      </c>
      <c r="D45" s="91">
        <v>633</v>
      </c>
      <c r="E45" s="91">
        <v>183</v>
      </c>
      <c r="F45" s="91">
        <v>450</v>
      </c>
      <c r="G45" s="91">
        <v>147</v>
      </c>
      <c r="H45" s="91">
        <v>70</v>
      </c>
      <c r="I45" s="91">
        <v>0</v>
      </c>
      <c r="J45" s="91">
        <v>850</v>
      </c>
      <c r="K45" s="91">
        <v>38</v>
      </c>
      <c r="N45" t="s">
        <v>138</v>
      </c>
      <c r="O45" t="s">
        <v>76</v>
      </c>
      <c r="P45" t="s">
        <v>98</v>
      </c>
      <c r="Q45" t="s">
        <v>99</v>
      </c>
      <c r="R45">
        <v>850</v>
      </c>
      <c r="S45" t="s">
        <v>82</v>
      </c>
      <c r="U45">
        <f>Table4[[#This Row],[Non-fatal casualties]]-Table2[[#This Row],[Non-fatal casualties]]</f>
        <v>0</v>
      </c>
    </row>
    <row r="46" spans="1:21" x14ac:dyDescent="0.35">
      <c r="A46" t="s">
        <v>138</v>
      </c>
      <c r="B46" t="s">
        <v>114</v>
      </c>
      <c r="C46" t="s">
        <v>87</v>
      </c>
      <c r="D46" s="91">
        <v>235</v>
      </c>
      <c r="E46" s="91">
        <v>99</v>
      </c>
      <c r="F46" s="91">
        <v>136</v>
      </c>
      <c r="G46" s="91">
        <v>43</v>
      </c>
      <c r="H46" s="91">
        <v>33</v>
      </c>
      <c r="I46" s="91">
        <v>0</v>
      </c>
      <c r="J46" s="91">
        <v>311</v>
      </c>
      <c r="K46" s="91">
        <v>30</v>
      </c>
      <c r="N46" t="s">
        <v>138</v>
      </c>
      <c r="O46" t="s">
        <v>113</v>
      </c>
      <c r="P46" t="s">
        <v>87</v>
      </c>
      <c r="Q46" t="s">
        <v>99</v>
      </c>
      <c r="R46">
        <v>311</v>
      </c>
      <c r="S46" t="s">
        <v>114</v>
      </c>
      <c r="U46">
        <f>Table4[[#This Row],[Non-fatal casualties]]-Table2[[#This Row],[Non-fatal casualties]]</f>
        <v>0</v>
      </c>
    </row>
    <row r="47" spans="1:21" x14ac:dyDescent="0.35">
      <c r="A47" t="s">
        <v>138</v>
      </c>
      <c r="B47" t="s">
        <v>114</v>
      </c>
      <c r="C47" t="s">
        <v>88</v>
      </c>
      <c r="D47" s="91">
        <v>26</v>
      </c>
      <c r="E47" s="91">
        <v>7</v>
      </c>
      <c r="F47" s="91">
        <v>19</v>
      </c>
      <c r="G47" s="91">
        <v>7</v>
      </c>
      <c r="H47" s="91">
        <v>4</v>
      </c>
      <c r="I47" s="91">
        <v>0</v>
      </c>
      <c r="J47" s="91">
        <v>37</v>
      </c>
      <c r="K47" s="91">
        <v>3</v>
      </c>
      <c r="N47" t="s">
        <v>138</v>
      </c>
      <c r="O47" t="s">
        <v>113</v>
      </c>
      <c r="P47" t="s">
        <v>88</v>
      </c>
      <c r="Q47" t="s">
        <v>99</v>
      </c>
      <c r="R47">
        <v>37</v>
      </c>
      <c r="S47" t="s">
        <v>114</v>
      </c>
      <c r="U47">
        <f>Table4[[#This Row],[Non-fatal casualties]]-Table2[[#This Row],[Non-fatal casualties]]</f>
        <v>0</v>
      </c>
    </row>
    <row r="48" spans="1:21" x14ac:dyDescent="0.35">
      <c r="A48" t="s">
        <v>138</v>
      </c>
      <c r="B48" t="s">
        <v>114</v>
      </c>
      <c r="C48" t="s">
        <v>89</v>
      </c>
      <c r="D48" s="91">
        <v>35</v>
      </c>
      <c r="E48" s="91">
        <v>7</v>
      </c>
      <c r="F48" s="91">
        <v>28</v>
      </c>
      <c r="G48" s="91">
        <v>3</v>
      </c>
      <c r="H48" s="91">
        <v>14</v>
      </c>
      <c r="I48" s="91">
        <v>0</v>
      </c>
      <c r="J48" s="91">
        <v>52</v>
      </c>
      <c r="K48" s="91">
        <v>10</v>
      </c>
      <c r="N48" t="s">
        <v>138</v>
      </c>
      <c r="O48" t="s">
        <v>113</v>
      </c>
      <c r="P48" t="s">
        <v>89</v>
      </c>
      <c r="Q48" t="s">
        <v>99</v>
      </c>
      <c r="R48">
        <v>52</v>
      </c>
      <c r="S48" t="s">
        <v>114</v>
      </c>
      <c r="U48">
        <f>Table4[[#This Row],[Non-fatal casualties]]-Table2[[#This Row],[Non-fatal casualties]]</f>
        <v>0</v>
      </c>
    </row>
    <row r="49" spans="1:21" x14ac:dyDescent="0.35">
      <c r="A49" t="s">
        <v>138</v>
      </c>
      <c r="B49" t="s">
        <v>114</v>
      </c>
      <c r="C49" t="s">
        <v>98</v>
      </c>
      <c r="D49" s="91">
        <v>364</v>
      </c>
      <c r="E49" s="91">
        <v>116</v>
      </c>
      <c r="F49" s="91">
        <v>248</v>
      </c>
      <c r="G49" s="91">
        <v>41</v>
      </c>
      <c r="H49" s="91">
        <v>32</v>
      </c>
      <c r="I49" s="91">
        <v>0</v>
      </c>
      <c r="J49" s="91">
        <v>437</v>
      </c>
      <c r="K49" s="91">
        <v>30</v>
      </c>
      <c r="N49" t="s">
        <v>138</v>
      </c>
      <c r="O49" t="s">
        <v>113</v>
      </c>
      <c r="P49" t="s">
        <v>98</v>
      </c>
      <c r="Q49" t="s">
        <v>99</v>
      </c>
      <c r="R49">
        <v>437</v>
      </c>
      <c r="S49" t="s">
        <v>114</v>
      </c>
      <c r="U49">
        <f>Table4[[#This Row],[Non-fatal casualties]]-Table2[[#This Row],[Non-fatal casualties]]</f>
        <v>0</v>
      </c>
    </row>
    <row r="50" spans="1:21" x14ac:dyDescent="0.35">
      <c r="A50" t="s">
        <v>138</v>
      </c>
      <c r="B50" t="s">
        <v>3</v>
      </c>
      <c r="C50" t="s">
        <v>87</v>
      </c>
      <c r="D50" s="91">
        <v>472</v>
      </c>
      <c r="E50" s="91">
        <v>134</v>
      </c>
      <c r="F50" s="91">
        <v>338</v>
      </c>
      <c r="G50" s="91">
        <v>44</v>
      </c>
      <c r="H50" s="91">
        <v>87</v>
      </c>
      <c r="I50" s="91">
        <v>0</v>
      </c>
      <c r="J50" s="91">
        <v>603</v>
      </c>
      <c r="K50" s="91">
        <v>38</v>
      </c>
      <c r="N50" t="s">
        <v>138</v>
      </c>
      <c r="O50" t="s">
        <v>2</v>
      </c>
      <c r="P50" t="s">
        <v>87</v>
      </c>
      <c r="Q50" t="s">
        <v>99</v>
      </c>
      <c r="R50">
        <v>603</v>
      </c>
      <c r="S50" t="s">
        <v>3</v>
      </c>
      <c r="U50">
        <f>Table4[[#This Row],[Non-fatal casualties]]-Table2[[#This Row],[Non-fatal casualties]]</f>
        <v>0</v>
      </c>
    </row>
    <row r="51" spans="1:21" x14ac:dyDescent="0.35">
      <c r="A51" t="s">
        <v>138</v>
      </c>
      <c r="B51" t="s">
        <v>3</v>
      </c>
      <c r="C51" t="s">
        <v>88</v>
      </c>
      <c r="D51" s="91">
        <v>82</v>
      </c>
      <c r="E51" s="91">
        <v>30</v>
      </c>
      <c r="F51" s="91">
        <v>52</v>
      </c>
      <c r="G51" s="91">
        <v>10</v>
      </c>
      <c r="H51" s="91">
        <v>15</v>
      </c>
      <c r="I51" s="91">
        <v>0</v>
      </c>
      <c r="J51" s="91">
        <v>107</v>
      </c>
      <c r="K51" s="91">
        <v>2</v>
      </c>
      <c r="N51" t="s">
        <v>138</v>
      </c>
      <c r="O51" t="s">
        <v>2</v>
      </c>
      <c r="P51" t="s">
        <v>88</v>
      </c>
      <c r="Q51" t="s">
        <v>99</v>
      </c>
      <c r="R51">
        <v>107</v>
      </c>
      <c r="S51" t="s">
        <v>3</v>
      </c>
      <c r="U51">
        <f>Table4[[#This Row],[Non-fatal casualties]]-Table2[[#This Row],[Non-fatal casualties]]</f>
        <v>0</v>
      </c>
    </row>
    <row r="52" spans="1:21" x14ac:dyDescent="0.35">
      <c r="A52" t="s">
        <v>138</v>
      </c>
      <c r="B52" t="s">
        <v>3</v>
      </c>
      <c r="C52" t="s">
        <v>89</v>
      </c>
      <c r="D52" s="91">
        <v>41</v>
      </c>
      <c r="E52" s="91">
        <v>10</v>
      </c>
      <c r="F52" s="91">
        <v>31</v>
      </c>
      <c r="G52" s="91">
        <v>4</v>
      </c>
      <c r="H52" s="91">
        <v>9</v>
      </c>
      <c r="I52" s="91">
        <v>0</v>
      </c>
      <c r="J52" s="91">
        <v>54</v>
      </c>
      <c r="K52" s="91">
        <v>7</v>
      </c>
      <c r="N52" t="s">
        <v>138</v>
      </c>
      <c r="O52" t="s">
        <v>2</v>
      </c>
      <c r="P52" t="s">
        <v>89</v>
      </c>
      <c r="Q52" t="s">
        <v>99</v>
      </c>
      <c r="R52">
        <v>54</v>
      </c>
      <c r="S52" t="s">
        <v>3</v>
      </c>
      <c r="U52">
        <f>Table4[[#This Row],[Non-fatal casualties]]-Table2[[#This Row],[Non-fatal casualties]]</f>
        <v>0</v>
      </c>
    </row>
    <row r="53" spans="1:21" x14ac:dyDescent="0.35">
      <c r="A53" t="s">
        <v>138</v>
      </c>
      <c r="B53" t="s">
        <v>3</v>
      </c>
      <c r="C53" t="s">
        <v>98</v>
      </c>
      <c r="D53" s="91">
        <v>209</v>
      </c>
      <c r="E53" s="91">
        <v>56</v>
      </c>
      <c r="F53" s="91">
        <v>153</v>
      </c>
      <c r="G53" s="91">
        <v>26</v>
      </c>
      <c r="H53" s="91">
        <v>39</v>
      </c>
      <c r="I53" s="91">
        <v>0</v>
      </c>
      <c r="J53" s="91">
        <v>274</v>
      </c>
      <c r="K53" s="91">
        <v>9</v>
      </c>
      <c r="N53" t="s">
        <v>138</v>
      </c>
      <c r="O53" t="s">
        <v>2</v>
      </c>
      <c r="P53" t="s">
        <v>98</v>
      </c>
      <c r="Q53" t="s">
        <v>99</v>
      </c>
      <c r="R53">
        <v>274</v>
      </c>
      <c r="S53" t="s">
        <v>3</v>
      </c>
      <c r="U53">
        <f>Table4[[#This Row],[Non-fatal casualties]]-Table2[[#This Row],[Non-fatal casualties]]</f>
        <v>0</v>
      </c>
    </row>
    <row r="54" spans="1:21" x14ac:dyDescent="0.35">
      <c r="A54" t="s">
        <v>138</v>
      </c>
      <c r="B54" t="s">
        <v>59</v>
      </c>
      <c r="C54" t="s">
        <v>87</v>
      </c>
      <c r="D54" s="91">
        <v>98</v>
      </c>
      <c r="E54" s="91">
        <v>59</v>
      </c>
      <c r="F54" s="91">
        <v>39</v>
      </c>
      <c r="G54" s="91">
        <v>15</v>
      </c>
      <c r="H54" s="91">
        <v>11</v>
      </c>
      <c r="I54" s="91">
        <v>0</v>
      </c>
      <c r="J54" s="91">
        <v>124</v>
      </c>
      <c r="K54" s="91">
        <v>14</v>
      </c>
      <c r="N54" t="s">
        <v>138</v>
      </c>
      <c r="O54" t="s">
        <v>58</v>
      </c>
      <c r="P54" t="s">
        <v>87</v>
      </c>
      <c r="Q54" t="s">
        <v>99</v>
      </c>
      <c r="R54">
        <v>124</v>
      </c>
      <c r="S54" t="s">
        <v>59</v>
      </c>
      <c r="U54">
        <f>Table4[[#This Row],[Non-fatal casualties]]-Table2[[#This Row],[Non-fatal casualties]]</f>
        <v>0</v>
      </c>
    </row>
    <row r="55" spans="1:21" x14ac:dyDescent="0.35">
      <c r="A55" t="s">
        <v>138</v>
      </c>
      <c r="B55" t="s">
        <v>59</v>
      </c>
      <c r="C55" t="s">
        <v>88</v>
      </c>
      <c r="D55" s="91">
        <v>25</v>
      </c>
      <c r="E55" s="91">
        <v>16</v>
      </c>
      <c r="F55" s="91">
        <v>9</v>
      </c>
      <c r="G55" s="91">
        <v>5</v>
      </c>
      <c r="H55" s="91">
        <v>1</v>
      </c>
      <c r="I55" s="91">
        <v>0</v>
      </c>
      <c r="J55" s="91">
        <v>31</v>
      </c>
      <c r="K55" s="91">
        <v>1</v>
      </c>
      <c r="N55" t="s">
        <v>138</v>
      </c>
      <c r="O55" t="s">
        <v>58</v>
      </c>
      <c r="P55" t="s">
        <v>88</v>
      </c>
      <c r="Q55" t="s">
        <v>99</v>
      </c>
      <c r="R55">
        <v>31</v>
      </c>
      <c r="S55" t="s">
        <v>59</v>
      </c>
      <c r="U55">
        <f>Table4[[#This Row],[Non-fatal casualties]]-Table2[[#This Row],[Non-fatal casualties]]</f>
        <v>0</v>
      </c>
    </row>
    <row r="56" spans="1:21" x14ac:dyDescent="0.35">
      <c r="A56" t="s">
        <v>138</v>
      </c>
      <c r="B56" t="s">
        <v>59</v>
      </c>
      <c r="C56" t="s">
        <v>89</v>
      </c>
      <c r="D56" s="91">
        <v>31</v>
      </c>
      <c r="E56" s="91">
        <v>15</v>
      </c>
      <c r="F56" s="91">
        <v>16</v>
      </c>
      <c r="G56" s="91">
        <v>4</v>
      </c>
      <c r="H56" s="91">
        <v>4</v>
      </c>
      <c r="I56" s="91">
        <v>0</v>
      </c>
      <c r="J56" s="91">
        <v>39</v>
      </c>
      <c r="K56" s="91">
        <v>6</v>
      </c>
      <c r="N56" t="s">
        <v>138</v>
      </c>
      <c r="O56" t="s">
        <v>58</v>
      </c>
      <c r="P56" t="s">
        <v>89</v>
      </c>
      <c r="Q56" t="s">
        <v>99</v>
      </c>
      <c r="R56">
        <v>39</v>
      </c>
      <c r="S56" t="s">
        <v>59</v>
      </c>
      <c r="U56">
        <f>Table4[[#This Row],[Non-fatal casualties]]-Table2[[#This Row],[Non-fatal casualties]]</f>
        <v>0</v>
      </c>
    </row>
    <row r="57" spans="1:21" x14ac:dyDescent="0.35">
      <c r="A57" t="s">
        <v>138</v>
      </c>
      <c r="B57" t="s">
        <v>59</v>
      </c>
      <c r="C57" t="s">
        <v>98</v>
      </c>
      <c r="D57" s="91">
        <v>234</v>
      </c>
      <c r="E57" s="91">
        <v>65</v>
      </c>
      <c r="F57" s="91">
        <v>169</v>
      </c>
      <c r="G57" s="91">
        <v>25</v>
      </c>
      <c r="H57" s="91">
        <v>32</v>
      </c>
      <c r="I57" s="91">
        <v>0</v>
      </c>
      <c r="J57" s="91">
        <v>291</v>
      </c>
      <c r="K57" s="91">
        <v>16</v>
      </c>
      <c r="N57" t="s">
        <v>138</v>
      </c>
      <c r="O57" t="s">
        <v>58</v>
      </c>
      <c r="P57" t="s">
        <v>98</v>
      </c>
      <c r="Q57" t="s">
        <v>99</v>
      </c>
      <c r="R57">
        <v>291</v>
      </c>
      <c r="S57" t="s">
        <v>59</v>
      </c>
      <c r="U57">
        <f>Table4[[#This Row],[Non-fatal casualties]]-Table2[[#This Row],[Non-fatal casualties]]</f>
        <v>0</v>
      </c>
    </row>
    <row r="58" spans="1:21" x14ac:dyDescent="0.35">
      <c r="A58" s="90" t="s">
        <v>889</v>
      </c>
      <c r="B58" s="90" t="s">
        <v>95</v>
      </c>
      <c r="C58" s="90" t="s">
        <v>889</v>
      </c>
      <c r="D58" s="90" t="s">
        <v>889</v>
      </c>
      <c r="E58" s="90" t="s">
        <v>889</v>
      </c>
      <c r="F58" s="90" t="s">
        <v>889</v>
      </c>
      <c r="G58" s="90" t="s">
        <v>889</v>
      </c>
      <c r="H58" s="90" t="s">
        <v>889</v>
      </c>
      <c r="I58" s="90" t="s">
        <v>889</v>
      </c>
      <c r="J58" s="90" t="s">
        <v>889</v>
      </c>
      <c r="K58" s="91"/>
      <c r="N58" t="s">
        <v>138</v>
      </c>
      <c r="O58" t="s">
        <v>96</v>
      </c>
      <c r="P58" t="s">
        <v>87</v>
      </c>
      <c r="Q58" t="s">
        <v>99</v>
      </c>
      <c r="R58">
        <v>18689</v>
      </c>
      <c r="S58" s="90" t="s">
        <v>95</v>
      </c>
      <c r="U58" t="e">
        <f>Table4[[#This Row],[Non-fatal casualties]]-Table2[[#This Row],[Non-fatal casualties]]</f>
        <v>#VALUE!</v>
      </c>
    </row>
    <row r="59" spans="1:21" x14ac:dyDescent="0.35">
      <c r="A59" s="90" t="s">
        <v>889</v>
      </c>
      <c r="B59" s="90" t="s">
        <v>95</v>
      </c>
      <c r="C59" s="90" t="s">
        <v>889</v>
      </c>
      <c r="D59" s="90" t="s">
        <v>889</v>
      </c>
      <c r="E59" s="90" t="s">
        <v>889</v>
      </c>
      <c r="F59" s="90" t="s">
        <v>889</v>
      </c>
      <c r="G59" s="90" t="s">
        <v>889</v>
      </c>
      <c r="H59" s="90" t="s">
        <v>889</v>
      </c>
      <c r="I59" s="90" t="s">
        <v>889</v>
      </c>
      <c r="J59" s="90" t="s">
        <v>889</v>
      </c>
      <c r="K59" s="91"/>
      <c r="N59" t="s">
        <v>138</v>
      </c>
      <c r="O59" t="s">
        <v>96</v>
      </c>
      <c r="P59" t="s">
        <v>88</v>
      </c>
      <c r="Q59" t="s">
        <v>99</v>
      </c>
      <c r="R59">
        <v>3980</v>
      </c>
      <c r="S59" s="90" t="s">
        <v>95</v>
      </c>
      <c r="U59" t="e">
        <f>Table4[[#This Row],[Non-fatal casualties]]-Table2[[#This Row],[Non-fatal casualties]]</f>
        <v>#VALUE!</v>
      </c>
    </row>
    <row r="60" spans="1:21" x14ac:dyDescent="0.35">
      <c r="A60" s="90" t="s">
        <v>889</v>
      </c>
      <c r="B60" s="90" t="s">
        <v>95</v>
      </c>
      <c r="C60" s="90" t="s">
        <v>889</v>
      </c>
      <c r="D60" s="90" t="s">
        <v>889</v>
      </c>
      <c r="E60" s="90" t="s">
        <v>889</v>
      </c>
      <c r="F60" s="90" t="s">
        <v>889</v>
      </c>
      <c r="G60" s="90" t="s">
        <v>889</v>
      </c>
      <c r="H60" s="90" t="s">
        <v>889</v>
      </c>
      <c r="I60" s="90" t="s">
        <v>889</v>
      </c>
      <c r="J60" s="90" t="s">
        <v>889</v>
      </c>
      <c r="K60" s="91"/>
      <c r="N60" t="s">
        <v>138</v>
      </c>
      <c r="O60" t="s">
        <v>96</v>
      </c>
      <c r="P60" t="s">
        <v>89</v>
      </c>
      <c r="Q60" t="s">
        <v>99</v>
      </c>
      <c r="R60">
        <v>2795</v>
      </c>
      <c r="S60" s="90" t="s">
        <v>95</v>
      </c>
      <c r="U60" t="e">
        <f>Table4[[#This Row],[Non-fatal casualties]]-Table2[[#This Row],[Non-fatal casualties]]</f>
        <v>#VALUE!</v>
      </c>
    </row>
    <row r="61" spans="1:21" x14ac:dyDescent="0.35">
      <c r="A61" s="90" t="s">
        <v>889</v>
      </c>
      <c r="B61" s="90" t="s">
        <v>95</v>
      </c>
      <c r="C61" s="90" t="s">
        <v>889</v>
      </c>
      <c r="D61" s="90" t="s">
        <v>889</v>
      </c>
      <c r="E61" s="90" t="s">
        <v>889</v>
      </c>
      <c r="F61" s="90" t="s">
        <v>889</v>
      </c>
      <c r="G61" s="90" t="s">
        <v>889</v>
      </c>
      <c r="H61" s="90" t="s">
        <v>889</v>
      </c>
      <c r="I61" s="90" t="s">
        <v>889</v>
      </c>
      <c r="J61" s="90" t="s">
        <v>889</v>
      </c>
      <c r="K61" s="91"/>
      <c r="N61" t="s">
        <v>138</v>
      </c>
      <c r="O61" t="s">
        <v>96</v>
      </c>
      <c r="P61" t="s">
        <v>98</v>
      </c>
      <c r="Q61" t="s">
        <v>99</v>
      </c>
      <c r="R61">
        <v>20601</v>
      </c>
      <c r="S61" s="90" t="s">
        <v>95</v>
      </c>
      <c r="U61" t="e">
        <f>Table4[[#This Row],[Non-fatal casualties]]-Table2[[#This Row],[Non-fatal casualties]]</f>
        <v>#VALUE!</v>
      </c>
    </row>
    <row r="62" spans="1:21" x14ac:dyDescent="0.35">
      <c r="A62" t="s">
        <v>138</v>
      </c>
      <c r="B62" t="s">
        <v>49</v>
      </c>
      <c r="C62" t="s">
        <v>87</v>
      </c>
      <c r="D62" s="91">
        <v>207</v>
      </c>
      <c r="E62" s="91">
        <v>115</v>
      </c>
      <c r="F62" s="91">
        <v>92</v>
      </c>
      <c r="G62" s="91">
        <v>36</v>
      </c>
      <c r="H62" s="91">
        <v>32</v>
      </c>
      <c r="I62" s="91">
        <v>0</v>
      </c>
      <c r="J62" s="91">
        <v>275</v>
      </c>
      <c r="K62" s="91">
        <v>91</v>
      </c>
      <c r="N62" t="s">
        <v>138</v>
      </c>
      <c r="O62" t="s">
        <v>48</v>
      </c>
      <c r="P62" t="s">
        <v>87</v>
      </c>
      <c r="Q62" t="s">
        <v>99</v>
      </c>
      <c r="R62">
        <v>275</v>
      </c>
      <c r="S62" t="s">
        <v>49</v>
      </c>
      <c r="U62">
        <f>Table4[[#This Row],[Non-fatal casualties]]-Table2[[#This Row],[Non-fatal casualties]]</f>
        <v>0</v>
      </c>
    </row>
    <row r="63" spans="1:21" x14ac:dyDescent="0.35">
      <c r="A63" t="s">
        <v>138</v>
      </c>
      <c r="B63" t="s">
        <v>49</v>
      </c>
      <c r="C63" t="s">
        <v>88</v>
      </c>
      <c r="D63" s="91">
        <v>44</v>
      </c>
      <c r="E63" s="91">
        <v>16</v>
      </c>
      <c r="F63" s="91">
        <v>28</v>
      </c>
      <c r="G63" s="91">
        <v>8</v>
      </c>
      <c r="H63" s="91">
        <v>3</v>
      </c>
      <c r="I63" s="91">
        <v>0</v>
      </c>
      <c r="J63" s="91">
        <v>55</v>
      </c>
      <c r="K63" s="91">
        <v>4</v>
      </c>
      <c r="N63" t="s">
        <v>138</v>
      </c>
      <c r="O63" t="s">
        <v>48</v>
      </c>
      <c r="P63" t="s">
        <v>88</v>
      </c>
      <c r="Q63" t="s">
        <v>99</v>
      </c>
      <c r="R63">
        <v>55</v>
      </c>
      <c r="S63" t="s">
        <v>49</v>
      </c>
      <c r="U63">
        <f>Table4[[#This Row],[Non-fatal casualties]]-Table2[[#This Row],[Non-fatal casualties]]</f>
        <v>0</v>
      </c>
    </row>
    <row r="64" spans="1:21" x14ac:dyDescent="0.35">
      <c r="A64" t="s">
        <v>138</v>
      </c>
      <c r="B64" t="s">
        <v>49</v>
      </c>
      <c r="C64" t="s">
        <v>89</v>
      </c>
      <c r="D64" s="91">
        <v>35</v>
      </c>
      <c r="E64" s="91">
        <v>11</v>
      </c>
      <c r="F64" s="91">
        <v>24</v>
      </c>
      <c r="G64" s="91">
        <v>4</v>
      </c>
      <c r="H64" s="91">
        <v>7</v>
      </c>
      <c r="I64" s="91">
        <v>0</v>
      </c>
      <c r="J64" s="91">
        <v>46</v>
      </c>
      <c r="K64" s="91">
        <v>14</v>
      </c>
      <c r="N64" t="s">
        <v>138</v>
      </c>
      <c r="O64" t="s">
        <v>48</v>
      </c>
      <c r="P64" t="s">
        <v>89</v>
      </c>
      <c r="Q64" t="s">
        <v>99</v>
      </c>
      <c r="R64">
        <v>46</v>
      </c>
      <c r="S64" t="s">
        <v>49</v>
      </c>
      <c r="U64">
        <f>Table4[[#This Row],[Non-fatal casualties]]-Table2[[#This Row],[Non-fatal casualties]]</f>
        <v>0</v>
      </c>
    </row>
    <row r="65" spans="1:21" x14ac:dyDescent="0.35">
      <c r="A65" t="s">
        <v>138</v>
      </c>
      <c r="B65" t="s">
        <v>49</v>
      </c>
      <c r="C65" t="s">
        <v>98</v>
      </c>
      <c r="D65" s="91">
        <v>623</v>
      </c>
      <c r="E65" s="91">
        <v>179</v>
      </c>
      <c r="F65" s="91">
        <v>444</v>
      </c>
      <c r="G65" s="91">
        <v>65</v>
      </c>
      <c r="H65" s="91">
        <v>42</v>
      </c>
      <c r="I65" s="91">
        <v>0</v>
      </c>
      <c r="J65" s="91">
        <v>730</v>
      </c>
      <c r="K65" s="91">
        <v>26</v>
      </c>
      <c r="N65" t="s">
        <v>138</v>
      </c>
      <c r="O65" t="s">
        <v>48</v>
      </c>
      <c r="P65" t="s">
        <v>98</v>
      </c>
      <c r="Q65" t="s">
        <v>99</v>
      </c>
      <c r="R65">
        <v>730</v>
      </c>
      <c r="S65" t="s">
        <v>49</v>
      </c>
      <c r="U65">
        <f>Table4[[#This Row],[Non-fatal casualties]]-Table2[[#This Row],[Non-fatal casualties]]</f>
        <v>0</v>
      </c>
    </row>
    <row r="66" spans="1:21" x14ac:dyDescent="0.35">
      <c r="A66" t="s">
        <v>138</v>
      </c>
      <c r="B66" t="s">
        <v>78</v>
      </c>
      <c r="C66" t="s">
        <v>87</v>
      </c>
      <c r="D66" s="91">
        <v>34</v>
      </c>
      <c r="E66" s="91">
        <v>17</v>
      </c>
      <c r="F66" s="91">
        <v>17</v>
      </c>
      <c r="G66" s="91">
        <v>11</v>
      </c>
      <c r="H66" s="91">
        <v>4</v>
      </c>
      <c r="I66" s="91">
        <v>0</v>
      </c>
      <c r="J66" s="91">
        <v>49</v>
      </c>
      <c r="K66" s="91">
        <v>7</v>
      </c>
      <c r="N66" t="s">
        <v>138</v>
      </c>
      <c r="O66" t="s">
        <v>77</v>
      </c>
      <c r="P66" t="s">
        <v>87</v>
      </c>
      <c r="Q66" t="s">
        <v>99</v>
      </c>
      <c r="R66">
        <v>49</v>
      </c>
      <c r="S66" t="s">
        <v>78</v>
      </c>
      <c r="U66">
        <f>Table4[[#This Row],[Non-fatal casualties]]-Table2[[#This Row],[Non-fatal casualties]]</f>
        <v>0</v>
      </c>
    </row>
    <row r="67" spans="1:21" x14ac:dyDescent="0.35">
      <c r="A67" t="s">
        <v>138</v>
      </c>
      <c r="B67" t="s">
        <v>78</v>
      </c>
      <c r="C67" t="s">
        <v>88</v>
      </c>
      <c r="D67" s="91">
        <v>5</v>
      </c>
      <c r="E67" s="91">
        <v>1</v>
      </c>
      <c r="F67" s="91">
        <v>4</v>
      </c>
      <c r="G67" s="91">
        <v>6</v>
      </c>
      <c r="H67" s="91">
        <v>0</v>
      </c>
      <c r="I67" s="91">
        <v>0</v>
      </c>
      <c r="J67" s="91">
        <v>11</v>
      </c>
      <c r="K67" s="91">
        <v>0</v>
      </c>
      <c r="N67" t="s">
        <v>138</v>
      </c>
      <c r="O67" t="s">
        <v>77</v>
      </c>
      <c r="P67" t="s">
        <v>88</v>
      </c>
      <c r="Q67" t="s">
        <v>99</v>
      </c>
      <c r="R67">
        <v>11</v>
      </c>
      <c r="S67" t="s">
        <v>78</v>
      </c>
      <c r="U67">
        <f>Table4[[#This Row],[Non-fatal casualties]]-Table2[[#This Row],[Non-fatal casualties]]</f>
        <v>0</v>
      </c>
    </row>
    <row r="68" spans="1:21" x14ac:dyDescent="0.35">
      <c r="A68" t="s">
        <v>138</v>
      </c>
      <c r="B68" t="s">
        <v>78</v>
      </c>
      <c r="C68" t="s">
        <v>89</v>
      </c>
      <c r="D68" s="91">
        <v>17</v>
      </c>
      <c r="E68" s="91">
        <v>5</v>
      </c>
      <c r="F68" s="91">
        <v>12</v>
      </c>
      <c r="G68" s="91">
        <v>8</v>
      </c>
      <c r="H68" s="91">
        <v>2</v>
      </c>
      <c r="I68" s="91">
        <v>0</v>
      </c>
      <c r="J68" s="91">
        <v>27</v>
      </c>
      <c r="K68" s="91">
        <v>2</v>
      </c>
      <c r="N68" t="s">
        <v>138</v>
      </c>
      <c r="O68" t="s">
        <v>77</v>
      </c>
      <c r="P68" t="s">
        <v>89</v>
      </c>
      <c r="Q68" t="s">
        <v>99</v>
      </c>
      <c r="R68">
        <v>27</v>
      </c>
      <c r="S68" t="s">
        <v>78</v>
      </c>
      <c r="U68">
        <f>Table4[[#This Row],[Non-fatal casualties]]-Table2[[#This Row],[Non-fatal casualties]]</f>
        <v>0</v>
      </c>
    </row>
    <row r="69" spans="1:21" x14ac:dyDescent="0.35">
      <c r="A69" t="s">
        <v>138</v>
      </c>
      <c r="B69" t="s">
        <v>78</v>
      </c>
      <c r="C69" t="s">
        <v>98</v>
      </c>
      <c r="D69" s="91">
        <v>145</v>
      </c>
      <c r="E69" s="91">
        <v>38</v>
      </c>
      <c r="F69" s="91">
        <v>107</v>
      </c>
      <c r="G69" s="91">
        <v>42</v>
      </c>
      <c r="H69" s="91">
        <v>21</v>
      </c>
      <c r="I69" s="91">
        <v>0</v>
      </c>
      <c r="J69" s="91">
        <v>208</v>
      </c>
      <c r="K69" s="91">
        <v>12</v>
      </c>
      <c r="N69" t="s">
        <v>138</v>
      </c>
      <c r="O69" t="s">
        <v>77</v>
      </c>
      <c r="P69" t="s">
        <v>98</v>
      </c>
      <c r="Q69" t="s">
        <v>99</v>
      </c>
      <c r="R69">
        <v>208</v>
      </c>
      <c r="S69" t="s">
        <v>78</v>
      </c>
      <c r="U69">
        <f>Table4[[#This Row],[Non-fatal casualties]]-Table2[[#This Row],[Non-fatal casualties]]</f>
        <v>0</v>
      </c>
    </row>
    <row r="70" spans="1:21" x14ac:dyDescent="0.35">
      <c r="A70" t="s">
        <v>138</v>
      </c>
      <c r="B70" t="s">
        <v>84</v>
      </c>
      <c r="C70" t="s">
        <v>87</v>
      </c>
      <c r="D70" s="91">
        <v>366</v>
      </c>
      <c r="E70" s="91">
        <v>150</v>
      </c>
      <c r="F70" s="91">
        <v>216</v>
      </c>
      <c r="G70" s="91">
        <v>84</v>
      </c>
      <c r="H70" s="91">
        <v>70</v>
      </c>
      <c r="I70" s="91">
        <v>0</v>
      </c>
      <c r="J70" s="91">
        <v>520</v>
      </c>
      <c r="K70" s="91">
        <v>109</v>
      </c>
      <c r="N70" t="s">
        <v>138</v>
      </c>
      <c r="O70" t="s">
        <v>83</v>
      </c>
      <c r="P70" t="s">
        <v>87</v>
      </c>
      <c r="Q70" t="s">
        <v>99</v>
      </c>
      <c r="R70">
        <v>520</v>
      </c>
      <c r="S70" t="s">
        <v>84</v>
      </c>
      <c r="U70">
        <f>Table4[[#This Row],[Non-fatal casualties]]-Table2[[#This Row],[Non-fatal casualties]]</f>
        <v>0</v>
      </c>
    </row>
    <row r="71" spans="1:21" x14ac:dyDescent="0.35">
      <c r="A71" t="s">
        <v>138</v>
      </c>
      <c r="B71" t="s">
        <v>84</v>
      </c>
      <c r="C71" t="s">
        <v>88</v>
      </c>
      <c r="D71" s="91">
        <v>172</v>
      </c>
      <c r="E71" s="91">
        <v>64</v>
      </c>
      <c r="F71" s="91">
        <v>108</v>
      </c>
      <c r="G71" s="91">
        <v>48</v>
      </c>
      <c r="H71" s="91">
        <v>27</v>
      </c>
      <c r="I71" s="91">
        <v>0</v>
      </c>
      <c r="J71" s="91">
        <v>247</v>
      </c>
      <c r="K71" s="91">
        <v>40</v>
      </c>
      <c r="N71" t="s">
        <v>138</v>
      </c>
      <c r="O71" t="s">
        <v>83</v>
      </c>
      <c r="P71" t="s">
        <v>88</v>
      </c>
      <c r="Q71" t="s">
        <v>99</v>
      </c>
      <c r="R71">
        <v>247</v>
      </c>
      <c r="S71" t="s">
        <v>84</v>
      </c>
      <c r="U71">
        <f>Table4[[#This Row],[Non-fatal casualties]]-Table2[[#This Row],[Non-fatal casualties]]</f>
        <v>0</v>
      </c>
    </row>
    <row r="72" spans="1:21" x14ac:dyDescent="0.35">
      <c r="A72" t="s">
        <v>138</v>
      </c>
      <c r="B72" t="s">
        <v>84</v>
      </c>
      <c r="C72" t="s">
        <v>89</v>
      </c>
      <c r="D72" s="91">
        <v>269</v>
      </c>
      <c r="E72" s="91">
        <v>95</v>
      </c>
      <c r="F72" s="91">
        <v>174</v>
      </c>
      <c r="G72" s="91">
        <v>53</v>
      </c>
      <c r="H72" s="91">
        <v>20</v>
      </c>
      <c r="I72" s="91">
        <v>0</v>
      </c>
      <c r="J72" s="91">
        <v>342</v>
      </c>
      <c r="K72" s="91">
        <v>46</v>
      </c>
      <c r="N72" t="s">
        <v>138</v>
      </c>
      <c r="O72" t="s">
        <v>83</v>
      </c>
      <c r="P72" t="s">
        <v>89</v>
      </c>
      <c r="Q72" t="s">
        <v>99</v>
      </c>
      <c r="R72">
        <v>342</v>
      </c>
      <c r="S72" t="s">
        <v>84</v>
      </c>
      <c r="U72">
        <f>Table4[[#This Row],[Non-fatal casualties]]-Table2[[#This Row],[Non-fatal casualties]]</f>
        <v>0</v>
      </c>
    </row>
    <row r="73" spans="1:21" x14ac:dyDescent="0.35">
      <c r="A73" t="s">
        <v>138</v>
      </c>
      <c r="B73" t="s">
        <v>84</v>
      </c>
      <c r="C73" t="s">
        <v>98</v>
      </c>
      <c r="D73" s="91">
        <v>1318</v>
      </c>
      <c r="E73" s="91">
        <v>297</v>
      </c>
      <c r="F73" s="91">
        <v>1021</v>
      </c>
      <c r="G73" s="91">
        <v>284</v>
      </c>
      <c r="H73" s="91">
        <v>159</v>
      </c>
      <c r="I73" s="91">
        <v>0</v>
      </c>
      <c r="J73" s="91">
        <v>1761</v>
      </c>
      <c r="K73" s="91">
        <v>40</v>
      </c>
      <c r="N73" t="s">
        <v>138</v>
      </c>
      <c r="O73" t="s">
        <v>83</v>
      </c>
      <c r="P73" t="s">
        <v>98</v>
      </c>
      <c r="Q73" t="s">
        <v>99</v>
      </c>
      <c r="R73">
        <v>1761</v>
      </c>
      <c r="S73" t="s">
        <v>84</v>
      </c>
      <c r="U73">
        <f>Table4[[#This Row],[Non-fatal casualties]]-Table2[[#This Row],[Non-fatal casualties]]</f>
        <v>0</v>
      </c>
    </row>
    <row r="74" spans="1:21" x14ac:dyDescent="0.35">
      <c r="A74" t="s">
        <v>138</v>
      </c>
      <c r="B74" t="s">
        <v>12</v>
      </c>
      <c r="C74" t="s">
        <v>87</v>
      </c>
      <c r="D74" s="91">
        <v>340</v>
      </c>
      <c r="E74" s="91">
        <v>214</v>
      </c>
      <c r="F74" s="91">
        <v>126</v>
      </c>
      <c r="G74" s="91">
        <v>38</v>
      </c>
      <c r="H74" s="91">
        <v>43</v>
      </c>
      <c r="I74" s="91">
        <v>0</v>
      </c>
      <c r="J74" s="91">
        <v>421</v>
      </c>
      <c r="K74" s="91">
        <v>497</v>
      </c>
      <c r="N74" t="s">
        <v>138</v>
      </c>
      <c r="O74" t="s">
        <v>11</v>
      </c>
      <c r="P74" t="s">
        <v>87</v>
      </c>
      <c r="Q74" t="s">
        <v>99</v>
      </c>
      <c r="R74">
        <v>421</v>
      </c>
      <c r="S74" t="s">
        <v>12</v>
      </c>
      <c r="U74">
        <f>Table4[[#This Row],[Non-fatal casualties]]-Table2[[#This Row],[Non-fatal casualties]]</f>
        <v>0</v>
      </c>
    </row>
    <row r="75" spans="1:21" x14ac:dyDescent="0.35">
      <c r="A75" t="s">
        <v>138</v>
      </c>
      <c r="B75" t="s">
        <v>12</v>
      </c>
      <c r="C75" t="s">
        <v>88</v>
      </c>
      <c r="D75" s="91">
        <v>102</v>
      </c>
      <c r="E75" s="91">
        <v>57</v>
      </c>
      <c r="F75" s="91">
        <v>45</v>
      </c>
      <c r="G75" s="91">
        <v>19</v>
      </c>
      <c r="H75" s="91">
        <v>31</v>
      </c>
      <c r="I75" s="91">
        <v>0</v>
      </c>
      <c r="J75" s="91">
        <v>152</v>
      </c>
      <c r="K75" s="91">
        <v>64</v>
      </c>
      <c r="N75" t="s">
        <v>138</v>
      </c>
      <c r="O75" t="s">
        <v>11</v>
      </c>
      <c r="P75" t="s">
        <v>88</v>
      </c>
      <c r="Q75" t="s">
        <v>99</v>
      </c>
      <c r="R75">
        <v>152</v>
      </c>
      <c r="S75" t="s">
        <v>12</v>
      </c>
      <c r="U75">
        <f>Table4[[#This Row],[Non-fatal casualties]]-Table2[[#This Row],[Non-fatal casualties]]</f>
        <v>0</v>
      </c>
    </row>
    <row r="76" spans="1:21" x14ac:dyDescent="0.35">
      <c r="A76" t="s">
        <v>138</v>
      </c>
      <c r="B76" t="s">
        <v>12</v>
      </c>
      <c r="C76" t="s">
        <v>89</v>
      </c>
      <c r="D76" s="91">
        <v>112</v>
      </c>
      <c r="E76" s="91">
        <v>40</v>
      </c>
      <c r="F76" s="91">
        <v>72</v>
      </c>
      <c r="G76" s="91">
        <v>11</v>
      </c>
      <c r="H76" s="91">
        <v>15</v>
      </c>
      <c r="I76" s="91">
        <v>0</v>
      </c>
      <c r="J76" s="91">
        <v>138</v>
      </c>
      <c r="K76" s="91">
        <v>34</v>
      </c>
      <c r="N76" t="s">
        <v>138</v>
      </c>
      <c r="O76" t="s">
        <v>11</v>
      </c>
      <c r="P76" t="s">
        <v>89</v>
      </c>
      <c r="Q76" t="s">
        <v>99</v>
      </c>
      <c r="R76">
        <v>138</v>
      </c>
      <c r="S76" t="s">
        <v>12</v>
      </c>
      <c r="U76">
        <f>Table4[[#This Row],[Non-fatal casualties]]-Table2[[#This Row],[Non-fatal casualties]]</f>
        <v>0</v>
      </c>
    </row>
    <row r="77" spans="1:21" x14ac:dyDescent="0.35">
      <c r="A77" t="s">
        <v>138</v>
      </c>
      <c r="B77" t="s">
        <v>12</v>
      </c>
      <c r="C77" t="s">
        <v>98</v>
      </c>
      <c r="D77" s="91">
        <v>681</v>
      </c>
      <c r="E77" s="91">
        <v>155</v>
      </c>
      <c r="F77" s="91">
        <v>526</v>
      </c>
      <c r="G77" s="91">
        <v>73</v>
      </c>
      <c r="H77" s="91">
        <v>137</v>
      </c>
      <c r="I77" s="91">
        <v>0</v>
      </c>
      <c r="J77" s="91">
        <v>891</v>
      </c>
      <c r="K77" s="91">
        <v>12</v>
      </c>
      <c r="N77" t="s">
        <v>138</v>
      </c>
      <c r="O77" t="s">
        <v>11</v>
      </c>
      <c r="P77" t="s">
        <v>98</v>
      </c>
      <c r="Q77" t="s">
        <v>99</v>
      </c>
      <c r="R77">
        <v>891</v>
      </c>
      <c r="S77" t="s">
        <v>12</v>
      </c>
      <c r="U77">
        <f>Table4[[#This Row],[Non-fatal casualties]]-Table2[[#This Row],[Non-fatal casualties]]</f>
        <v>0</v>
      </c>
    </row>
    <row r="78" spans="1:21" x14ac:dyDescent="0.35">
      <c r="A78" t="s">
        <v>138</v>
      </c>
      <c r="B78" t="s">
        <v>61</v>
      </c>
      <c r="C78" t="s">
        <v>87</v>
      </c>
      <c r="D78" s="91">
        <v>142</v>
      </c>
      <c r="E78" s="91">
        <v>60</v>
      </c>
      <c r="F78" s="91">
        <v>82</v>
      </c>
      <c r="G78" s="91">
        <v>12</v>
      </c>
      <c r="H78" s="91">
        <v>6</v>
      </c>
      <c r="I78" s="91">
        <v>0</v>
      </c>
      <c r="J78" s="91">
        <v>160</v>
      </c>
      <c r="K78" s="91">
        <v>37</v>
      </c>
      <c r="N78" t="s">
        <v>138</v>
      </c>
      <c r="O78" t="s">
        <v>60</v>
      </c>
      <c r="P78" t="s">
        <v>87</v>
      </c>
      <c r="Q78" t="s">
        <v>99</v>
      </c>
      <c r="R78">
        <v>550</v>
      </c>
      <c r="S78" t="s">
        <v>61</v>
      </c>
      <c r="U78" s="37">
        <f>Table4[[#This Row],[Non-fatal casualties]]-Table2[[#This Row],[Non-fatal casualties]]</f>
        <v>390</v>
      </c>
    </row>
    <row r="79" spans="1:21" x14ac:dyDescent="0.35">
      <c r="A79" t="s">
        <v>138</v>
      </c>
      <c r="B79" t="s">
        <v>61</v>
      </c>
      <c r="C79" t="s">
        <v>88</v>
      </c>
      <c r="D79" s="91">
        <v>32</v>
      </c>
      <c r="E79" s="91">
        <v>15</v>
      </c>
      <c r="F79" s="91">
        <v>17</v>
      </c>
      <c r="G79" s="91">
        <v>4</v>
      </c>
      <c r="H79" s="91">
        <v>4</v>
      </c>
      <c r="I79" s="91">
        <v>0</v>
      </c>
      <c r="J79" s="91">
        <v>40</v>
      </c>
      <c r="K79" s="91">
        <v>3</v>
      </c>
      <c r="N79" t="s">
        <v>138</v>
      </c>
      <c r="O79" t="s">
        <v>60</v>
      </c>
      <c r="P79" t="s">
        <v>88</v>
      </c>
      <c r="Q79" t="s">
        <v>99</v>
      </c>
      <c r="R79">
        <v>111</v>
      </c>
      <c r="S79" t="s">
        <v>61</v>
      </c>
      <c r="U79" s="37">
        <f>Table4[[#This Row],[Non-fatal casualties]]-Table2[[#This Row],[Non-fatal casualties]]</f>
        <v>71</v>
      </c>
    </row>
    <row r="80" spans="1:21" x14ac:dyDescent="0.35">
      <c r="A80" t="s">
        <v>138</v>
      </c>
      <c r="B80" t="s">
        <v>61</v>
      </c>
      <c r="C80" t="s">
        <v>89</v>
      </c>
      <c r="D80" s="91">
        <v>22</v>
      </c>
      <c r="E80" s="91">
        <v>10</v>
      </c>
      <c r="F80" s="91">
        <v>12</v>
      </c>
      <c r="G80" s="91">
        <v>3</v>
      </c>
      <c r="H80" s="91">
        <v>0</v>
      </c>
      <c r="I80" s="91">
        <v>0</v>
      </c>
      <c r="J80" s="91">
        <v>25</v>
      </c>
      <c r="K80" s="91">
        <v>8</v>
      </c>
      <c r="N80" t="s">
        <v>138</v>
      </c>
      <c r="O80" t="s">
        <v>60</v>
      </c>
      <c r="P80" t="s">
        <v>89</v>
      </c>
      <c r="Q80" t="s">
        <v>99</v>
      </c>
      <c r="R80">
        <v>39</v>
      </c>
      <c r="S80" t="s">
        <v>61</v>
      </c>
      <c r="U80" s="37">
        <f>Table4[[#This Row],[Non-fatal casualties]]-Table2[[#This Row],[Non-fatal casualties]]</f>
        <v>14</v>
      </c>
    </row>
    <row r="81" spans="1:21" x14ac:dyDescent="0.35">
      <c r="A81" t="s">
        <v>138</v>
      </c>
      <c r="B81" t="s">
        <v>61</v>
      </c>
      <c r="C81" t="s">
        <v>98</v>
      </c>
      <c r="D81" s="91">
        <v>404</v>
      </c>
      <c r="E81" s="91">
        <v>105</v>
      </c>
      <c r="F81" s="91">
        <v>299</v>
      </c>
      <c r="G81" s="91">
        <v>59</v>
      </c>
      <c r="H81" s="91">
        <v>23</v>
      </c>
      <c r="I81" s="91">
        <v>0</v>
      </c>
      <c r="J81" s="91">
        <v>486</v>
      </c>
      <c r="K81" s="91">
        <v>24</v>
      </c>
      <c r="N81" t="s">
        <v>138</v>
      </c>
      <c r="O81" t="s">
        <v>60</v>
      </c>
      <c r="P81" t="s">
        <v>98</v>
      </c>
      <c r="Q81" t="s">
        <v>99</v>
      </c>
      <c r="R81">
        <v>485</v>
      </c>
      <c r="S81" t="s">
        <v>61</v>
      </c>
      <c r="U81" s="37">
        <f>Table4[[#This Row],[Non-fatal casualties]]-Table2[[#This Row],[Non-fatal casualties]]</f>
        <v>-1</v>
      </c>
    </row>
    <row r="82" spans="1:21" x14ac:dyDescent="0.35">
      <c r="A82" t="s">
        <v>138</v>
      </c>
      <c r="B82" t="s">
        <v>80</v>
      </c>
      <c r="C82" t="s">
        <v>87</v>
      </c>
      <c r="D82" s="91">
        <v>28</v>
      </c>
      <c r="E82" s="91">
        <v>12</v>
      </c>
      <c r="F82" s="91">
        <v>16</v>
      </c>
      <c r="G82" s="91">
        <v>11</v>
      </c>
      <c r="H82" s="91">
        <v>16</v>
      </c>
      <c r="I82" s="91">
        <v>0</v>
      </c>
      <c r="J82" s="91">
        <v>55</v>
      </c>
      <c r="K82" s="91">
        <v>7</v>
      </c>
      <c r="N82" t="s">
        <v>138</v>
      </c>
      <c r="O82" t="s">
        <v>35</v>
      </c>
      <c r="P82" t="s">
        <v>87</v>
      </c>
      <c r="Q82" t="s">
        <v>99</v>
      </c>
      <c r="R82">
        <v>55</v>
      </c>
      <c r="S82" t="s">
        <v>80</v>
      </c>
      <c r="U82">
        <f>Table4[[#This Row],[Non-fatal casualties]]-Table2[[#This Row],[Non-fatal casualties]]</f>
        <v>0</v>
      </c>
    </row>
    <row r="83" spans="1:21" x14ac:dyDescent="0.35">
      <c r="A83" t="s">
        <v>138</v>
      </c>
      <c r="B83" t="s">
        <v>80</v>
      </c>
      <c r="C83" t="s">
        <v>88</v>
      </c>
      <c r="D83" s="91">
        <v>11</v>
      </c>
      <c r="E83" s="91">
        <v>3</v>
      </c>
      <c r="F83" s="91">
        <v>8</v>
      </c>
      <c r="G83" s="91">
        <v>2</v>
      </c>
      <c r="H83" s="91">
        <v>2</v>
      </c>
      <c r="I83" s="91">
        <v>0</v>
      </c>
      <c r="J83" s="91">
        <v>15</v>
      </c>
      <c r="K83" s="91">
        <v>1</v>
      </c>
      <c r="N83" t="s">
        <v>138</v>
      </c>
      <c r="O83" t="s">
        <v>35</v>
      </c>
      <c r="P83" t="s">
        <v>88</v>
      </c>
      <c r="Q83" t="s">
        <v>99</v>
      </c>
      <c r="R83">
        <v>15</v>
      </c>
      <c r="S83" t="s">
        <v>80</v>
      </c>
      <c r="U83">
        <f>Table4[[#This Row],[Non-fatal casualties]]-Table2[[#This Row],[Non-fatal casualties]]</f>
        <v>0</v>
      </c>
    </row>
    <row r="84" spans="1:21" x14ac:dyDescent="0.35">
      <c r="A84" t="s">
        <v>138</v>
      </c>
      <c r="B84" t="s">
        <v>80</v>
      </c>
      <c r="C84" t="s">
        <v>89</v>
      </c>
      <c r="D84" s="91">
        <v>37</v>
      </c>
      <c r="E84" s="91">
        <v>13</v>
      </c>
      <c r="F84" s="91">
        <v>24</v>
      </c>
      <c r="G84" s="91">
        <v>8</v>
      </c>
      <c r="H84" s="91">
        <v>0</v>
      </c>
      <c r="I84" s="91">
        <v>0</v>
      </c>
      <c r="J84" s="91">
        <v>45</v>
      </c>
      <c r="K84" s="91">
        <v>15</v>
      </c>
      <c r="N84" t="s">
        <v>138</v>
      </c>
      <c r="O84" t="s">
        <v>35</v>
      </c>
      <c r="P84" t="s">
        <v>89</v>
      </c>
      <c r="Q84" t="s">
        <v>99</v>
      </c>
      <c r="R84">
        <v>45</v>
      </c>
      <c r="S84" t="s">
        <v>80</v>
      </c>
      <c r="U84">
        <f>Table4[[#This Row],[Non-fatal casualties]]-Table2[[#This Row],[Non-fatal casualties]]</f>
        <v>0</v>
      </c>
    </row>
    <row r="85" spans="1:21" x14ac:dyDescent="0.35">
      <c r="A85" t="s">
        <v>138</v>
      </c>
      <c r="B85" t="s">
        <v>80</v>
      </c>
      <c r="C85" t="s">
        <v>98</v>
      </c>
      <c r="D85" s="91">
        <v>329</v>
      </c>
      <c r="E85" s="91">
        <v>69</v>
      </c>
      <c r="F85" s="91">
        <v>260</v>
      </c>
      <c r="G85" s="91">
        <v>107</v>
      </c>
      <c r="H85" s="91">
        <v>126</v>
      </c>
      <c r="I85" s="91">
        <v>0</v>
      </c>
      <c r="J85" s="91">
        <v>562</v>
      </c>
      <c r="K85" s="91">
        <v>17</v>
      </c>
      <c r="N85" t="s">
        <v>138</v>
      </c>
      <c r="O85" t="s">
        <v>35</v>
      </c>
      <c r="P85" t="s">
        <v>98</v>
      </c>
      <c r="Q85" t="s">
        <v>99</v>
      </c>
      <c r="R85">
        <v>562</v>
      </c>
      <c r="S85" t="s">
        <v>80</v>
      </c>
      <c r="U85">
        <f>Table4[[#This Row],[Non-fatal casualties]]-Table2[[#This Row],[Non-fatal casualties]]</f>
        <v>0</v>
      </c>
    </row>
    <row r="86" spans="1:21" x14ac:dyDescent="0.35">
      <c r="A86" t="s">
        <v>138</v>
      </c>
      <c r="B86" t="s">
        <v>51</v>
      </c>
      <c r="C86" t="s">
        <v>87</v>
      </c>
      <c r="D86" s="91">
        <v>410</v>
      </c>
      <c r="E86" s="91">
        <v>195</v>
      </c>
      <c r="F86" s="91">
        <v>215</v>
      </c>
      <c r="G86" s="91">
        <v>7</v>
      </c>
      <c r="H86" s="91">
        <v>25</v>
      </c>
      <c r="I86" s="91">
        <v>0</v>
      </c>
      <c r="J86" s="91">
        <v>442</v>
      </c>
      <c r="K86" s="91">
        <v>67</v>
      </c>
      <c r="N86" t="s">
        <v>138</v>
      </c>
      <c r="O86" t="s">
        <v>50</v>
      </c>
      <c r="P86" t="s">
        <v>87</v>
      </c>
      <c r="Q86" t="s">
        <v>99</v>
      </c>
      <c r="R86">
        <v>442</v>
      </c>
      <c r="S86" t="s">
        <v>51</v>
      </c>
      <c r="U86">
        <f>Table4[[#This Row],[Non-fatal casualties]]-Table2[[#This Row],[Non-fatal casualties]]</f>
        <v>0</v>
      </c>
    </row>
    <row r="87" spans="1:21" x14ac:dyDescent="0.35">
      <c r="A87" t="s">
        <v>138</v>
      </c>
      <c r="B87" t="s">
        <v>51</v>
      </c>
      <c r="C87" t="s">
        <v>88</v>
      </c>
      <c r="D87" s="91">
        <v>56</v>
      </c>
      <c r="E87" s="91">
        <v>21</v>
      </c>
      <c r="F87" s="91">
        <v>35</v>
      </c>
      <c r="G87" s="91">
        <v>8</v>
      </c>
      <c r="H87" s="91">
        <v>4</v>
      </c>
      <c r="I87" s="91">
        <v>0</v>
      </c>
      <c r="J87" s="91">
        <v>68</v>
      </c>
      <c r="K87" s="91">
        <v>6</v>
      </c>
      <c r="N87" t="s">
        <v>138</v>
      </c>
      <c r="O87" t="s">
        <v>50</v>
      </c>
      <c r="P87" t="s">
        <v>88</v>
      </c>
      <c r="Q87" t="s">
        <v>99</v>
      </c>
      <c r="R87">
        <v>68</v>
      </c>
      <c r="S87" t="s">
        <v>51</v>
      </c>
      <c r="U87">
        <f>Table4[[#This Row],[Non-fatal casualties]]-Table2[[#This Row],[Non-fatal casualties]]</f>
        <v>0</v>
      </c>
    </row>
    <row r="88" spans="1:21" x14ac:dyDescent="0.35">
      <c r="A88" t="s">
        <v>138</v>
      </c>
      <c r="B88" t="s">
        <v>51</v>
      </c>
      <c r="C88" t="s">
        <v>89</v>
      </c>
      <c r="D88" s="91">
        <v>49</v>
      </c>
      <c r="E88" s="91">
        <v>12</v>
      </c>
      <c r="F88" s="91">
        <v>37</v>
      </c>
      <c r="G88" s="91">
        <v>4</v>
      </c>
      <c r="H88" s="91">
        <v>8</v>
      </c>
      <c r="I88" s="91">
        <v>0</v>
      </c>
      <c r="J88" s="91">
        <v>61</v>
      </c>
      <c r="K88" s="91">
        <v>10</v>
      </c>
      <c r="N88" t="s">
        <v>138</v>
      </c>
      <c r="O88" t="s">
        <v>50</v>
      </c>
      <c r="P88" t="s">
        <v>89</v>
      </c>
      <c r="Q88" t="s">
        <v>99</v>
      </c>
      <c r="R88">
        <v>61</v>
      </c>
      <c r="S88" t="s">
        <v>51</v>
      </c>
      <c r="U88">
        <f>Table4[[#This Row],[Non-fatal casualties]]-Table2[[#This Row],[Non-fatal casualties]]</f>
        <v>0</v>
      </c>
    </row>
    <row r="89" spans="1:21" x14ac:dyDescent="0.35">
      <c r="A89" t="s">
        <v>138</v>
      </c>
      <c r="B89" t="s">
        <v>51</v>
      </c>
      <c r="C89" t="s">
        <v>98</v>
      </c>
      <c r="D89" s="91">
        <v>418</v>
      </c>
      <c r="E89" s="91">
        <v>100</v>
      </c>
      <c r="F89" s="91">
        <v>318</v>
      </c>
      <c r="G89" s="91">
        <v>11</v>
      </c>
      <c r="H89" s="91">
        <v>29</v>
      </c>
      <c r="I89" s="91">
        <v>0</v>
      </c>
      <c r="J89" s="91">
        <v>458</v>
      </c>
      <c r="K89" s="91">
        <v>9</v>
      </c>
      <c r="N89" t="s">
        <v>138</v>
      </c>
      <c r="O89" t="s">
        <v>50</v>
      </c>
      <c r="P89" t="s">
        <v>98</v>
      </c>
      <c r="Q89" t="s">
        <v>99</v>
      </c>
      <c r="R89">
        <v>458</v>
      </c>
      <c r="S89" t="s">
        <v>51</v>
      </c>
      <c r="U89">
        <f>Table4[[#This Row],[Non-fatal casualties]]-Table2[[#This Row],[Non-fatal casualties]]</f>
        <v>0</v>
      </c>
    </row>
    <row r="90" spans="1:21" x14ac:dyDescent="0.35">
      <c r="A90" t="s">
        <v>138</v>
      </c>
      <c r="B90" t="s">
        <v>18</v>
      </c>
      <c r="C90" t="s">
        <v>87</v>
      </c>
      <c r="D90" s="91">
        <v>930</v>
      </c>
      <c r="E90" s="91">
        <v>365</v>
      </c>
      <c r="F90" s="91">
        <v>565</v>
      </c>
      <c r="G90" s="91">
        <v>479</v>
      </c>
      <c r="H90" s="91">
        <v>987</v>
      </c>
      <c r="I90" s="91">
        <v>0</v>
      </c>
      <c r="J90" s="91">
        <v>2396</v>
      </c>
      <c r="K90" s="91">
        <v>86</v>
      </c>
      <c r="N90" t="s">
        <v>138</v>
      </c>
      <c r="O90" t="s">
        <v>17</v>
      </c>
      <c r="P90" t="s">
        <v>87</v>
      </c>
      <c r="Q90" t="s">
        <v>99</v>
      </c>
      <c r="R90">
        <v>2394</v>
      </c>
      <c r="S90" t="s">
        <v>18</v>
      </c>
      <c r="U90">
        <f>Table4[[#This Row],[Non-fatal casualties]]-Table2[[#This Row],[Non-fatal casualties]]</f>
        <v>-2</v>
      </c>
    </row>
    <row r="91" spans="1:21" x14ac:dyDescent="0.35">
      <c r="A91" t="s">
        <v>138</v>
      </c>
      <c r="B91" t="s">
        <v>18</v>
      </c>
      <c r="C91" t="s">
        <v>88</v>
      </c>
      <c r="D91" s="91">
        <v>174</v>
      </c>
      <c r="E91" s="91">
        <v>71</v>
      </c>
      <c r="F91" s="91">
        <v>103</v>
      </c>
      <c r="G91" s="91">
        <v>38</v>
      </c>
      <c r="H91" s="91">
        <v>106</v>
      </c>
      <c r="I91" s="91">
        <v>0</v>
      </c>
      <c r="J91" s="91">
        <v>318</v>
      </c>
      <c r="K91" s="91">
        <v>13</v>
      </c>
      <c r="N91" t="s">
        <v>138</v>
      </c>
      <c r="O91" t="s">
        <v>17</v>
      </c>
      <c r="P91" t="s">
        <v>88</v>
      </c>
      <c r="Q91" t="s">
        <v>99</v>
      </c>
      <c r="R91">
        <v>318</v>
      </c>
      <c r="S91" t="s">
        <v>18</v>
      </c>
      <c r="U91">
        <f>Table4[[#This Row],[Non-fatal casualties]]-Table2[[#This Row],[Non-fatal casualties]]</f>
        <v>0</v>
      </c>
    </row>
    <row r="92" spans="1:21" x14ac:dyDescent="0.35">
      <c r="A92" t="s">
        <v>138</v>
      </c>
      <c r="B92" t="s">
        <v>18</v>
      </c>
      <c r="C92" t="s">
        <v>89</v>
      </c>
      <c r="D92" s="91">
        <v>55</v>
      </c>
      <c r="E92" s="91">
        <v>21</v>
      </c>
      <c r="F92" s="91">
        <v>34</v>
      </c>
      <c r="G92" s="91">
        <v>12</v>
      </c>
      <c r="H92" s="91">
        <v>27</v>
      </c>
      <c r="I92" s="91">
        <v>0</v>
      </c>
      <c r="J92" s="91">
        <v>94</v>
      </c>
      <c r="K92" s="91">
        <v>13</v>
      </c>
      <c r="N92" t="s">
        <v>138</v>
      </c>
      <c r="O92" t="s">
        <v>17</v>
      </c>
      <c r="P92" t="s">
        <v>89</v>
      </c>
      <c r="Q92" t="s">
        <v>99</v>
      </c>
      <c r="R92">
        <v>94</v>
      </c>
      <c r="S92" t="s">
        <v>18</v>
      </c>
      <c r="U92">
        <f>Table4[[#This Row],[Non-fatal casualties]]-Table2[[#This Row],[Non-fatal casualties]]</f>
        <v>0</v>
      </c>
    </row>
    <row r="93" spans="1:21" x14ac:dyDescent="0.35">
      <c r="A93" t="s">
        <v>138</v>
      </c>
      <c r="B93" t="s">
        <v>18</v>
      </c>
      <c r="C93" t="s">
        <v>98</v>
      </c>
      <c r="D93" s="91">
        <v>284</v>
      </c>
      <c r="E93" s="91">
        <v>97</v>
      </c>
      <c r="F93" s="91">
        <v>187</v>
      </c>
      <c r="G93" s="91">
        <v>27</v>
      </c>
      <c r="H93" s="91">
        <v>47</v>
      </c>
      <c r="I93" s="91">
        <v>0</v>
      </c>
      <c r="J93" s="91">
        <v>358</v>
      </c>
      <c r="K93" s="91">
        <v>12</v>
      </c>
      <c r="N93" t="s">
        <v>138</v>
      </c>
      <c r="O93" t="s">
        <v>17</v>
      </c>
      <c r="P93" t="s">
        <v>98</v>
      </c>
      <c r="Q93" t="s">
        <v>99</v>
      </c>
      <c r="R93">
        <v>358</v>
      </c>
      <c r="S93" t="s">
        <v>18</v>
      </c>
      <c r="U93">
        <f>Table4[[#This Row],[Non-fatal casualties]]-Table2[[#This Row],[Non-fatal casualties]]</f>
        <v>0</v>
      </c>
    </row>
    <row r="94" spans="1:21" x14ac:dyDescent="0.35">
      <c r="A94" t="s">
        <v>138</v>
      </c>
      <c r="B94" t="s">
        <v>169</v>
      </c>
      <c r="C94" t="s">
        <v>87</v>
      </c>
      <c r="D94" s="91">
        <v>12</v>
      </c>
      <c r="E94" s="91">
        <v>2</v>
      </c>
      <c r="F94" s="91">
        <v>10</v>
      </c>
      <c r="G94" s="91">
        <v>0</v>
      </c>
      <c r="H94" s="91">
        <v>0</v>
      </c>
      <c r="I94" s="91">
        <v>0</v>
      </c>
      <c r="J94" s="91">
        <v>12</v>
      </c>
      <c r="K94" s="91">
        <v>7</v>
      </c>
      <c r="N94" t="s">
        <v>138</v>
      </c>
      <c r="O94" t="s">
        <v>66</v>
      </c>
      <c r="P94" t="s">
        <v>87</v>
      </c>
      <c r="Q94" t="s">
        <v>99</v>
      </c>
      <c r="R94">
        <v>12</v>
      </c>
      <c r="S94" t="s">
        <v>111</v>
      </c>
      <c r="U94">
        <f>Table4[[#This Row],[Non-fatal casualties]]-Table2[[#This Row],[Non-fatal casualties]]</f>
        <v>0</v>
      </c>
    </row>
    <row r="95" spans="1:21" x14ac:dyDescent="0.35">
      <c r="A95" t="s">
        <v>138</v>
      </c>
      <c r="B95" t="s">
        <v>169</v>
      </c>
      <c r="C95" t="s">
        <v>88</v>
      </c>
      <c r="D95" s="91">
        <v>1</v>
      </c>
      <c r="E95" s="91">
        <v>0</v>
      </c>
      <c r="F95" s="91">
        <v>1</v>
      </c>
      <c r="G95" s="91">
        <v>2</v>
      </c>
      <c r="H95" s="91">
        <v>0</v>
      </c>
      <c r="I95" s="91">
        <v>0</v>
      </c>
      <c r="J95" s="91">
        <v>3</v>
      </c>
      <c r="K95" s="91">
        <v>1</v>
      </c>
      <c r="N95" t="s">
        <v>138</v>
      </c>
      <c r="O95" t="s">
        <v>66</v>
      </c>
      <c r="P95" t="s">
        <v>88</v>
      </c>
      <c r="Q95" t="s">
        <v>99</v>
      </c>
      <c r="R95">
        <v>3</v>
      </c>
      <c r="S95" t="s">
        <v>111</v>
      </c>
      <c r="U95">
        <f>Table4[[#This Row],[Non-fatal casualties]]-Table2[[#This Row],[Non-fatal casualties]]</f>
        <v>0</v>
      </c>
    </row>
    <row r="96" spans="1:21" x14ac:dyDescent="0.35">
      <c r="A96" t="s">
        <v>138</v>
      </c>
      <c r="B96" t="s">
        <v>169</v>
      </c>
      <c r="C96" t="s">
        <v>89</v>
      </c>
      <c r="D96" s="91">
        <v>4</v>
      </c>
      <c r="E96" s="91">
        <v>2</v>
      </c>
      <c r="F96" s="91">
        <v>2</v>
      </c>
      <c r="G96" s="91">
        <v>0</v>
      </c>
      <c r="H96" s="91">
        <v>0</v>
      </c>
      <c r="I96" s="91">
        <v>0</v>
      </c>
      <c r="J96" s="91">
        <v>4</v>
      </c>
      <c r="K96" s="91">
        <v>1</v>
      </c>
      <c r="N96" t="s">
        <v>138</v>
      </c>
      <c r="O96" t="s">
        <v>66</v>
      </c>
      <c r="P96" t="s">
        <v>89</v>
      </c>
      <c r="Q96" t="s">
        <v>99</v>
      </c>
      <c r="R96">
        <v>4</v>
      </c>
      <c r="S96" t="s">
        <v>111</v>
      </c>
      <c r="U96">
        <f>Table4[[#This Row],[Non-fatal casualties]]-Table2[[#This Row],[Non-fatal casualties]]</f>
        <v>0</v>
      </c>
    </row>
    <row r="97" spans="1:21" x14ac:dyDescent="0.35">
      <c r="A97" t="s">
        <v>138</v>
      </c>
      <c r="B97" t="s">
        <v>169</v>
      </c>
      <c r="C97" t="s">
        <v>98</v>
      </c>
      <c r="D97" s="91">
        <v>41</v>
      </c>
      <c r="E97" s="91">
        <v>11</v>
      </c>
      <c r="F97" s="91">
        <v>30</v>
      </c>
      <c r="G97" s="91">
        <v>1</v>
      </c>
      <c r="H97" s="91">
        <v>3</v>
      </c>
      <c r="I97" s="91">
        <v>0</v>
      </c>
      <c r="J97" s="91">
        <v>45</v>
      </c>
      <c r="K97" s="91">
        <v>3</v>
      </c>
      <c r="N97" t="s">
        <v>138</v>
      </c>
      <c r="O97" t="s">
        <v>66</v>
      </c>
      <c r="P97" t="s">
        <v>98</v>
      </c>
      <c r="Q97" t="s">
        <v>99</v>
      </c>
      <c r="R97">
        <v>45</v>
      </c>
      <c r="S97" t="s">
        <v>111</v>
      </c>
      <c r="U97">
        <f>Table4[[#This Row],[Non-fatal casualties]]-Table2[[#This Row],[Non-fatal casualties]]</f>
        <v>0</v>
      </c>
    </row>
    <row r="98" spans="1:21" x14ac:dyDescent="0.35">
      <c r="A98" t="s">
        <v>138</v>
      </c>
      <c r="B98" t="s">
        <v>170</v>
      </c>
      <c r="C98" t="s">
        <v>87</v>
      </c>
      <c r="N98" t="s">
        <v>138</v>
      </c>
      <c r="O98" t="s">
        <v>97</v>
      </c>
      <c r="P98" t="s">
        <v>87</v>
      </c>
      <c r="Q98" t="s">
        <v>99</v>
      </c>
      <c r="R98">
        <v>0</v>
      </c>
      <c r="S98" t="s">
        <v>104</v>
      </c>
      <c r="U98">
        <f>Table4[[#This Row],[Non-fatal casualties]]-Table2[[#This Row],[Non-fatal casualties]]</f>
        <v>0</v>
      </c>
    </row>
    <row r="99" spans="1:21" x14ac:dyDescent="0.35">
      <c r="A99" t="s">
        <v>138</v>
      </c>
      <c r="B99" t="s">
        <v>170</v>
      </c>
      <c r="C99" t="s">
        <v>89</v>
      </c>
      <c r="N99" t="s">
        <v>138</v>
      </c>
      <c r="O99" t="s">
        <v>97</v>
      </c>
      <c r="P99" t="s">
        <v>89</v>
      </c>
      <c r="Q99" t="s">
        <v>99</v>
      </c>
      <c r="R99">
        <v>0</v>
      </c>
      <c r="S99" t="s">
        <v>104</v>
      </c>
      <c r="U99">
        <f>Table4[[#This Row],[Non-fatal casualties]]-Table2[[#This Row],[Non-fatal casualties]]</f>
        <v>0</v>
      </c>
    </row>
    <row r="100" spans="1:21" x14ac:dyDescent="0.35">
      <c r="A100" t="s">
        <v>138</v>
      </c>
      <c r="B100" t="s">
        <v>63</v>
      </c>
      <c r="C100" t="s">
        <v>87</v>
      </c>
      <c r="D100" s="91">
        <v>2316</v>
      </c>
      <c r="E100" s="91">
        <v>1164</v>
      </c>
      <c r="F100" s="91">
        <v>1152</v>
      </c>
      <c r="G100" s="91">
        <v>284</v>
      </c>
      <c r="H100" s="91">
        <v>329</v>
      </c>
      <c r="I100" s="91">
        <v>0</v>
      </c>
      <c r="J100" s="91">
        <v>2929</v>
      </c>
      <c r="K100" s="91">
        <v>208</v>
      </c>
      <c r="N100" t="s">
        <v>138</v>
      </c>
      <c r="O100" t="s">
        <v>62</v>
      </c>
      <c r="P100" t="s">
        <v>87</v>
      </c>
      <c r="Q100" t="s">
        <v>99</v>
      </c>
      <c r="R100">
        <v>2929</v>
      </c>
      <c r="S100" t="s">
        <v>63</v>
      </c>
      <c r="U100">
        <f>Table4[[#This Row],[Non-fatal casualties]]-Table2[[#This Row],[Non-fatal casualties]]</f>
        <v>0</v>
      </c>
    </row>
    <row r="101" spans="1:21" x14ac:dyDescent="0.35">
      <c r="A101" t="s">
        <v>138</v>
      </c>
      <c r="B101" t="s">
        <v>63</v>
      </c>
      <c r="C101" t="s">
        <v>88</v>
      </c>
      <c r="D101" s="91">
        <v>461</v>
      </c>
      <c r="E101" s="91">
        <v>207</v>
      </c>
      <c r="F101" s="91">
        <v>254</v>
      </c>
      <c r="G101" s="91">
        <v>77</v>
      </c>
      <c r="H101" s="91">
        <v>56</v>
      </c>
      <c r="I101" s="91">
        <v>0</v>
      </c>
      <c r="J101" s="91">
        <v>594</v>
      </c>
      <c r="K101" s="91">
        <v>23</v>
      </c>
      <c r="N101" t="s">
        <v>138</v>
      </c>
      <c r="O101" t="s">
        <v>62</v>
      </c>
      <c r="P101" t="s">
        <v>88</v>
      </c>
      <c r="Q101" t="s">
        <v>99</v>
      </c>
      <c r="R101">
        <v>594</v>
      </c>
      <c r="S101" t="s">
        <v>63</v>
      </c>
      <c r="U101">
        <f>Table4[[#This Row],[Non-fatal casualties]]-Table2[[#This Row],[Non-fatal casualties]]</f>
        <v>0</v>
      </c>
    </row>
    <row r="102" spans="1:21" x14ac:dyDescent="0.35">
      <c r="A102" t="s">
        <v>138</v>
      </c>
      <c r="B102" t="s">
        <v>63</v>
      </c>
      <c r="C102" t="s">
        <v>89</v>
      </c>
      <c r="D102" s="91">
        <v>203</v>
      </c>
      <c r="E102" s="91">
        <v>85</v>
      </c>
      <c r="F102" s="91">
        <v>118</v>
      </c>
      <c r="G102" s="91">
        <v>20</v>
      </c>
      <c r="H102" s="91">
        <v>24</v>
      </c>
      <c r="I102" s="91">
        <v>0</v>
      </c>
      <c r="J102" s="91">
        <v>247</v>
      </c>
      <c r="K102" s="91">
        <v>26</v>
      </c>
      <c r="N102" t="s">
        <v>138</v>
      </c>
      <c r="O102" t="s">
        <v>62</v>
      </c>
      <c r="P102" t="s">
        <v>89</v>
      </c>
      <c r="Q102" t="s">
        <v>99</v>
      </c>
      <c r="R102">
        <v>247</v>
      </c>
      <c r="S102" t="s">
        <v>63</v>
      </c>
      <c r="U102">
        <f>Table4[[#This Row],[Non-fatal casualties]]-Table2[[#This Row],[Non-fatal casualties]]</f>
        <v>0</v>
      </c>
    </row>
    <row r="103" spans="1:21" x14ac:dyDescent="0.35">
      <c r="A103" t="s">
        <v>138</v>
      </c>
      <c r="B103" t="s">
        <v>63</v>
      </c>
      <c r="C103" t="s">
        <v>98</v>
      </c>
      <c r="D103" s="91">
        <v>738</v>
      </c>
      <c r="E103" s="91">
        <v>220</v>
      </c>
      <c r="F103" s="91">
        <v>518</v>
      </c>
      <c r="G103" s="91">
        <v>42</v>
      </c>
      <c r="H103" s="91">
        <v>108</v>
      </c>
      <c r="I103" s="91">
        <v>0</v>
      </c>
      <c r="J103" s="91">
        <v>888</v>
      </c>
      <c r="K103" s="91">
        <v>41</v>
      </c>
      <c r="N103" t="s">
        <v>138</v>
      </c>
      <c r="O103" t="s">
        <v>62</v>
      </c>
      <c r="P103" t="s">
        <v>98</v>
      </c>
      <c r="Q103" t="s">
        <v>99</v>
      </c>
      <c r="R103">
        <v>888</v>
      </c>
      <c r="S103" t="s">
        <v>63</v>
      </c>
      <c r="U103">
        <f>Table4[[#This Row],[Non-fatal casualties]]-Table2[[#This Row],[Non-fatal casualties]]</f>
        <v>0</v>
      </c>
    </row>
    <row r="104" spans="1:21" x14ac:dyDescent="0.35">
      <c r="A104" t="s">
        <v>138</v>
      </c>
      <c r="B104" t="s">
        <v>14</v>
      </c>
      <c r="C104" t="s">
        <v>87</v>
      </c>
      <c r="D104" s="91">
        <v>254</v>
      </c>
      <c r="E104" s="91">
        <v>89</v>
      </c>
      <c r="F104" s="91">
        <v>165</v>
      </c>
      <c r="G104" s="91">
        <v>63</v>
      </c>
      <c r="H104" s="91">
        <v>108</v>
      </c>
      <c r="I104" s="91">
        <v>0</v>
      </c>
      <c r="J104" s="91">
        <v>425</v>
      </c>
      <c r="K104" s="91">
        <v>42</v>
      </c>
      <c r="N104" t="s">
        <v>138</v>
      </c>
      <c r="O104" t="s">
        <v>13</v>
      </c>
      <c r="P104" t="s">
        <v>87</v>
      </c>
      <c r="Q104" t="s">
        <v>99</v>
      </c>
      <c r="R104">
        <v>425</v>
      </c>
      <c r="S104" t="s">
        <v>14</v>
      </c>
      <c r="U104">
        <f>Table4[[#This Row],[Non-fatal casualties]]-Table2[[#This Row],[Non-fatal casualties]]</f>
        <v>0</v>
      </c>
    </row>
    <row r="105" spans="1:21" x14ac:dyDescent="0.35">
      <c r="A105" t="s">
        <v>138</v>
      </c>
      <c r="B105" t="s">
        <v>14</v>
      </c>
      <c r="C105" t="s">
        <v>88</v>
      </c>
      <c r="D105" s="91">
        <v>31</v>
      </c>
      <c r="E105" s="91">
        <v>13</v>
      </c>
      <c r="F105" s="91">
        <v>18</v>
      </c>
      <c r="G105" s="91">
        <v>13</v>
      </c>
      <c r="H105" s="91">
        <v>13</v>
      </c>
      <c r="I105" s="91">
        <v>0</v>
      </c>
      <c r="J105" s="91">
        <v>57</v>
      </c>
      <c r="K105" s="91">
        <v>5</v>
      </c>
      <c r="N105" t="s">
        <v>138</v>
      </c>
      <c r="O105" t="s">
        <v>13</v>
      </c>
      <c r="P105" t="s">
        <v>88</v>
      </c>
      <c r="Q105" t="s">
        <v>99</v>
      </c>
      <c r="R105">
        <v>57</v>
      </c>
      <c r="S105" t="s">
        <v>14</v>
      </c>
      <c r="U105">
        <f>Table4[[#This Row],[Non-fatal casualties]]-Table2[[#This Row],[Non-fatal casualties]]</f>
        <v>0</v>
      </c>
    </row>
    <row r="106" spans="1:21" x14ac:dyDescent="0.35">
      <c r="A106" t="s">
        <v>138</v>
      </c>
      <c r="B106" t="s">
        <v>14</v>
      </c>
      <c r="C106" t="s">
        <v>89</v>
      </c>
      <c r="D106" s="91">
        <v>54</v>
      </c>
      <c r="E106" s="91">
        <v>23</v>
      </c>
      <c r="F106" s="91">
        <v>31</v>
      </c>
      <c r="G106" s="91">
        <v>4</v>
      </c>
      <c r="H106" s="91">
        <v>12</v>
      </c>
      <c r="I106" s="91">
        <v>0</v>
      </c>
      <c r="J106" s="91">
        <v>70</v>
      </c>
      <c r="K106" s="91">
        <v>12</v>
      </c>
      <c r="N106" t="s">
        <v>138</v>
      </c>
      <c r="O106" t="s">
        <v>13</v>
      </c>
      <c r="P106" t="s">
        <v>89</v>
      </c>
      <c r="Q106" t="s">
        <v>99</v>
      </c>
      <c r="R106">
        <v>70</v>
      </c>
      <c r="S106" t="s">
        <v>14</v>
      </c>
      <c r="U106">
        <f>Table4[[#This Row],[Non-fatal casualties]]-Table2[[#This Row],[Non-fatal casualties]]</f>
        <v>0</v>
      </c>
    </row>
    <row r="107" spans="1:21" x14ac:dyDescent="0.35">
      <c r="A107" t="s">
        <v>138</v>
      </c>
      <c r="B107" t="s">
        <v>14</v>
      </c>
      <c r="C107" t="s">
        <v>98</v>
      </c>
      <c r="D107" s="91">
        <v>382</v>
      </c>
      <c r="E107" s="91">
        <v>97</v>
      </c>
      <c r="F107" s="91">
        <v>285</v>
      </c>
      <c r="G107" s="91">
        <v>54</v>
      </c>
      <c r="H107" s="91">
        <v>112</v>
      </c>
      <c r="I107" s="91">
        <v>0</v>
      </c>
      <c r="J107" s="91">
        <v>548</v>
      </c>
      <c r="K107" s="91">
        <v>16</v>
      </c>
      <c r="N107" t="s">
        <v>138</v>
      </c>
      <c r="O107" t="s">
        <v>13</v>
      </c>
      <c r="P107" t="s">
        <v>98</v>
      </c>
      <c r="Q107" t="s">
        <v>99</v>
      </c>
      <c r="R107">
        <v>548</v>
      </c>
      <c r="S107" t="s">
        <v>14</v>
      </c>
      <c r="U107">
        <f>Table4[[#This Row],[Non-fatal casualties]]-Table2[[#This Row],[Non-fatal casualties]]</f>
        <v>0</v>
      </c>
    </row>
    <row r="108" spans="1:21" x14ac:dyDescent="0.35">
      <c r="A108" t="s">
        <v>138</v>
      </c>
      <c r="B108" t="s">
        <v>32</v>
      </c>
      <c r="C108" t="s">
        <v>87</v>
      </c>
      <c r="D108" s="91">
        <v>252</v>
      </c>
      <c r="E108" s="91">
        <v>43</v>
      </c>
      <c r="F108" s="91">
        <v>209</v>
      </c>
      <c r="G108" s="91">
        <v>189</v>
      </c>
      <c r="H108" s="91">
        <v>7</v>
      </c>
      <c r="I108" s="91">
        <v>0</v>
      </c>
      <c r="J108" s="91">
        <v>448</v>
      </c>
      <c r="K108" s="91">
        <v>19</v>
      </c>
      <c r="N108" t="s">
        <v>138</v>
      </c>
      <c r="O108" t="s">
        <v>31</v>
      </c>
      <c r="P108" t="s">
        <v>87</v>
      </c>
      <c r="Q108" t="s">
        <v>99</v>
      </c>
      <c r="R108">
        <v>448</v>
      </c>
      <c r="S108" t="s">
        <v>32</v>
      </c>
      <c r="U108">
        <f>Table4[[#This Row],[Non-fatal casualties]]-Table2[[#This Row],[Non-fatal casualties]]</f>
        <v>0</v>
      </c>
    </row>
    <row r="109" spans="1:21" x14ac:dyDescent="0.35">
      <c r="A109" t="s">
        <v>138</v>
      </c>
      <c r="B109" t="s">
        <v>32</v>
      </c>
      <c r="C109" t="s">
        <v>88</v>
      </c>
      <c r="D109" s="91">
        <v>38</v>
      </c>
      <c r="E109" s="91">
        <v>7</v>
      </c>
      <c r="F109" s="91">
        <v>31</v>
      </c>
      <c r="G109" s="91">
        <v>18</v>
      </c>
      <c r="H109" s="91">
        <v>1</v>
      </c>
      <c r="I109" s="91">
        <v>0</v>
      </c>
      <c r="J109" s="91">
        <v>57</v>
      </c>
      <c r="K109" s="91">
        <v>1</v>
      </c>
      <c r="N109" t="s">
        <v>138</v>
      </c>
      <c r="O109" t="s">
        <v>31</v>
      </c>
      <c r="P109" t="s">
        <v>88</v>
      </c>
      <c r="Q109" t="s">
        <v>99</v>
      </c>
      <c r="R109">
        <v>57</v>
      </c>
      <c r="S109" t="s">
        <v>32</v>
      </c>
      <c r="U109">
        <f>Table4[[#This Row],[Non-fatal casualties]]-Table2[[#This Row],[Non-fatal casualties]]</f>
        <v>0</v>
      </c>
    </row>
    <row r="110" spans="1:21" x14ac:dyDescent="0.35">
      <c r="A110" t="s">
        <v>138</v>
      </c>
      <c r="B110" t="s">
        <v>32</v>
      </c>
      <c r="C110" t="s">
        <v>89</v>
      </c>
      <c r="D110" s="91">
        <v>23</v>
      </c>
      <c r="E110" s="91">
        <v>9</v>
      </c>
      <c r="F110" s="91">
        <v>14</v>
      </c>
      <c r="G110" s="91">
        <v>8</v>
      </c>
      <c r="H110" s="91">
        <v>1</v>
      </c>
      <c r="I110" s="91">
        <v>0</v>
      </c>
      <c r="J110" s="91">
        <v>32</v>
      </c>
      <c r="K110" s="91">
        <v>8</v>
      </c>
      <c r="N110" t="s">
        <v>138</v>
      </c>
      <c r="O110" t="s">
        <v>31</v>
      </c>
      <c r="P110" t="s">
        <v>89</v>
      </c>
      <c r="Q110" t="s">
        <v>99</v>
      </c>
      <c r="R110">
        <v>32</v>
      </c>
      <c r="S110" t="s">
        <v>32</v>
      </c>
      <c r="U110">
        <f>Table4[[#This Row],[Non-fatal casualties]]-Table2[[#This Row],[Non-fatal casualties]]</f>
        <v>0</v>
      </c>
    </row>
    <row r="111" spans="1:21" x14ac:dyDescent="0.35">
      <c r="A111" t="s">
        <v>138</v>
      </c>
      <c r="B111" t="s">
        <v>32</v>
      </c>
      <c r="C111" t="s">
        <v>98</v>
      </c>
      <c r="D111" s="91">
        <v>334</v>
      </c>
      <c r="E111" s="91">
        <v>80</v>
      </c>
      <c r="F111" s="91">
        <v>254</v>
      </c>
      <c r="G111" s="91">
        <v>60</v>
      </c>
      <c r="H111" s="91">
        <v>20</v>
      </c>
      <c r="I111" s="91">
        <v>0</v>
      </c>
      <c r="J111" s="91">
        <v>414</v>
      </c>
      <c r="K111" s="91">
        <v>16</v>
      </c>
      <c r="N111" t="s">
        <v>138</v>
      </c>
      <c r="O111" t="s">
        <v>31</v>
      </c>
      <c r="P111" t="s">
        <v>98</v>
      </c>
      <c r="Q111" t="s">
        <v>99</v>
      </c>
      <c r="R111">
        <v>414</v>
      </c>
      <c r="S111" t="s">
        <v>32</v>
      </c>
      <c r="U111">
        <f>Table4[[#This Row],[Non-fatal casualties]]-Table2[[#This Row],[Non-fatal casualties]]</f>
        <v>0</v>
      </c>
    </row>
    <row r="112" spans="1:21" x14ac:dyDescent="0.35">
      <c r="A112" t="s">
        <v>138</v>
      </c>
      <c r="B112" t="s">
        <v>26</v>
      </c>
      <c r="C112" t="s">
        <v>87</v>
      </c>
      <c r="D112" s="91">
        <v>29</v>
      </c>
      <c r="E112" s="91">
        <v>10</v>
      </c>
      <c r="F112" s="91">
        <v>19</v>
      </c>
      <c r="G112" s="91">
        <v>14</v>
      </c>
      <c r="H112" s="91">
        <v>14</v>
      </c>
      <c r="I112" s="91">
        <v>0</v>
      </c>
      <c r="J112" s="91">
        <v>57</v>
      </c>
      <c r="K112" s="91">
        <v>2</v>
      </c>
      <c r="N112" t="s">
        <v>138</v>
      </c>
      <c r="O112" t="s">
        <v>25</v>
      </c>
      <c r="P112" t="s">
        <v>87</v>
      </c>
      <c r="Q112" t="s">
        <v>99</v>
      </c>
      <c r="R112">
        <v>57</v>
      </c>
      <c r="S112" t="s">
        <v>26</v>
      </c>
      <c r="U112">
        <f>Table4[[#This Row],[Non-fatal casualties]]-Table2[[#This Row],[Non-fatal casualties]]</f>
        <v>0</v>
      </c>
    </row>
    <row r="113" spans="1:21" x14ac:dyDescent="0.35">
      <c r="A113" t="s">
        <v>138</v>
      </c>
      <c r="B113" t="s">
        <v>26</v>
      </c>
      <c r="C113" t="s">
        <v>88</v>
      </c>
      <c r="D113" s="91">
        <v>12</v>
      </c>
      <c r="E113" s="91">
        <v>3</v>
      </c>
      <c r="F113" s="91">
        <v>9</v>
      </c>
      <c r="G113" s="91">
        <v>5</v>
      </c>
      <c r="H113" s="91">
        <v>1</v>
      </c>
      <c r="I113" s="91">
        <v>0</v>
      </c>
      <c r="J113" s="91">
        <v>18</v>
      </c>
      <c r="K113" s="91">
        <v>0</v>
      </c>
      <c r="N113" t="s">
        <v>138</v>
      </c>
      <c r="O113" t="s">
        <v>25</v>
      </c>
      <c r="P113" t="s">
        <v>88</v>
      </c>
      <c r="Q113" t="s">
        <v>99</v>
      </c>
      <c r="R113">
        <v>18</v>
      </c>
      <c r="S113" t="s">
        <v>26</v>
      </c>
      <c r="U113">
        <f>Table4[[#This Row],[Non-fatal casualties]]-Table2[[#This Row],[Non-fatal casualties]]</f>
        <v>0</v>
      </c>
    </row>
    <row r="114" spans="1:21" x14ac:dyDescent="0.35">
      <c r="A114" t="s">
        <v>138</v>
      </c>
      <c r="B114" t="s">
        <v>26</v>
      </c>
      <c r="C114" t="s">
        <v>89</v>
      </c>
      <c r="D114" s="91">
        <v>18</v>
      </c>
      <c r="E114" s="91">
        <v>3</v>
      </c>
      <c r="F114" s="91">
        <v>15</v>
      </c>
      <c r="G114" s="91">
        <v>8</v>
      </c>
      <c r="H114" s="91">
        <v>0</v>
      </c>
      <c r="I114" s="91">
        <v>0</v>
      </c>
      <c r="J114" s="91">
        <v>26</v>
      </c>
      <c r="K114" s="91">
        <v>6</v>
      </c>
      <c r="N114" t="s">
        <v>138</v>
      </c>
      <c r="O114" t="s">
        <v>25</v>
      </c>
      <c r="P114" t="s">
        <v>89</v>
      </c>
      <c r="Q114" t="s">
        <v>99</v>
      </c>
      <c r="R114">
        <v>26</v>
      </c>
      <c r="S114" t="s">
        <v>26</v>
      </c>
      <c r="U114">
        <f>Table4[[#This Row],[Non-fatal casualties]]-Table2[[#This Row],[Non-fatal casualties]]</f>
        <v>0</v>
      </c>
    </row>
    <row r="115" spans="1:21" x14ac:dyDescent="0.35">
      <c r="A115" t="s">
        <v>138</v>
      </c>
      <c r="B115" t="s">
        <v>26</v>
      </c>
      <c r="C115" t="s">
        <v>98</v>
      </c>
      <c r="D115" s="91">
        <v>302</v>
      </c>
      <c r="E115" s="91">
        <v>72</v>
      </c>
      <c r="F115" s="91">
        <v>230</v>
      </c>
      <c r="G115" s="91">
        <v>68</v>
      </c>
      <c r="H115" s="91">
        <v>13</v>
      </c>
      <c r="I115" s="91">
        <v>0</v>
      </c>
      <c r="J115" s="91">
        <v>383</v>
      </c>
      <c r="K115" s="91">
        <v>28</v>
      </c>
      <c r="N115" t="s">
        <v>138</v>
      </c>
      <c r="O115" t="s">
        <v>25</v>
      </c>
      <c r="P115" t="s">
        <v>98</v>
      </c>
      <c r="Q115" t="s">
        <v>99</v>
      </c>
      <c r="R115">
        <v>383</v>
      </c>
      <c r="S115" t="s">
        <v>26</v>
      </c>
      <c r="U115">
        <f>Table4[[#This Row],[Non-fatal casualties]]-Table2[[#This Row],[Non-fatal casualties]]</f>
        <v>0</v>
      </c>
    </row>
    <row r="116" spans="1:21" x14ac:dyDescent="0.35">
      <c r="A116" t="s">
        <v>138</v>
      </c>
      <c r="B116" t="s">
        <v>16</v>
      </c>
      <c r="C116" t="s">
        <v>87</v>
      </c>
      <c r="D116" s="91">
        <v>59</v>
      </c>
      <c r="E116" s="91">
        <v>18</v>
      </c>
      <c r="F116" s="91">
        <v>41</v>
      </c>
      <c r="G116" s="91">
        <v>14</v>
      </c>
      <c r="H116" s="91">
        <v>22</v>
      </c>
      <c r="I116" s="91">
        <v>0</v>
      </c>
      <c r="J116" s="91">
        <v>95</v>
      </c>
      <c r="K116" s="91">
        <v>30</v>
      </c>
      <c r="N116" t="s">
        <v>138</v>
      </c>
      <c r="O116" t="s">
        <v>15</v>
      </c>
      <c r="P116" t="s">
        <v>87</v>
      </c>
      <c r="Q116" t="s">
        <v>99</v>
      </c>
      <c r="R116">
        <v>95</v>
      </c>
      <c r="S116" t="s">
        <v>16</v>
      </c>
      <c r="U116">
        <f>Table4[[#This Row],[Non-fatal casualties]]-Table2[[#This Row],[Non-fatal casualties]]</f>
        <v>0</v>
      </c>
    </row>
    <row r="117" spans="1:21" x14ac:dyDescent="0.35">
      <c r="A117" t="s">
        <v>138</v>
      </c>
      <c r="B117" t="s">
        <v>16</v>
      </c>
      <c r="C117" t="s">
        <v>88</v>
      </c>
      <c r="D117" s="91">
        <v>29</v>
      </c>
      <c r="E117" s="91">
        <v>9</v>
      </c>
      <c r="F117" s="91">
        <v>20</v>
      </c>
      <c r="G117" s="91">
        <v>4</v>
      </c>
      <c r="H117" s="91">
        <v>3</v>
      </c>
      <c r="I117" s="91">
        <v>0</v>
      </c>
      <c r="J117" s="91">
        <v>36</v>
      </c>
      <c r="K117" s="91">
        <v>2</v>
      </c>
      <c r="N117" t="s">
        <v>138</v>
      </c>
      <c r="O117" t="s">
        <v>15</v>
      </c>
      <c r="P117" t="s">
        <v>88</v>
      </c>
      <c r="Q117" t="s">
        <v>99</v>
      </c>
      <c r="R117">
        <v>36</v>
      </c>
      <c r="S117" t="s">
        <v>16</v>
      </c>
      <c r="U117">
        <f>Table4[[#This Row],[Non-fatal casualties]]-Table2[[#This Row],[Non-fatal casualties]]</f>
        <v>0</v>
      </c>
    </row>
    <row r="118" spans="1:21" x14ac:dyDescent="0.35">
      <c r="A118" t="s">
        <v>138</v>
      </c>
      <c r="B118" t="s">
        <v>16</v>
      </c>
      <c r="C118" t="s">
        <v>89</v>
      </c>
      <c r="D118" s="91">
        <v>50</v>
      </c>
      <c r="E118" s="91">
        <v>18</v>
      </c>
      <c r="F118" s="91">
        <v>32</v>
      </c>
      <c r="G118" s="91">
        <v>9</v>
      </c>
      <c r="H118" s="91">
        <v>5</v>
      </c>
      <c r="I118" s="91">
        <v>0</v>
      </c>
      <c r="J118" s="91">
        <v>64</v>
      </c>
      <c r="K118" s="91">
        <v>12</v>
      </c>
      <c r="N118" t="s">
        <v>138</v>
      </c>
      <c r="O118" t="s">
        <v>15</v>
      </c>
      <c r="P118" t="s">
        <v>89</v>
      </c>
      <c r="Q118" t="s">
        <v>99</v>
      </c>
      <c r="R118">
        <v>64</v>
      </c>
      <c r="S118" t="s">
        <v>16</v>
      </c>
      <c r="U118">
        <f>Table4[[#This Row],[Non-fatal casualties]]-Table2[[#This Row],[Non-fatal casualties]]</f>
        <v>0</v>
      </c>
    </row>
    <row r="119" spans="1:21" x14ac:dyDescent="0.35">
      <c r="A119" t="s">
        <v>138</v>
      </c>
      <c r="B119" t="s">
        <v>16</v>
      </c>
      <c r="C119" t="s">
        <v>98</v>
      </c>
      <c r="D119" s="91">
        <v>308</v>
      </c>
      <c r="E119" s="91">
        <v>68</v>
      </c>
      <c r="F119" s="91">
        <v>240</v>
      </c>
      <c r="G119" s="91">
        <v>59</v>
      </c>
      <c r="H119" s="91">
        <v>44</v>
      </c>
      <c r="I119" s="91">
        <v>0</v>
      </c>
      <c r="J119" s="91">
        <v>411</v>
      </c>
      <c r="K119" s="91">
        <v>13</v>
      </c>
      <c r="N119" t="s">
        <v>138</v>
      </c>
      <c r="O119" t="s">
        <v>15</v>
      </c>
      <c r="P119" t="s">
        <v>98</v>
      </c>
      <c r="Q119" t="s">
        <v>99</v>
      </c>
      <c r="R119">
        <v>411</v>
      </c>
      <c r="S119" t="s">
        <v>16</v>
      </c>
      <c r="U119">
        <f>Table4[[#This Row],[Non-fatal casualties]]-Table2[[#This Row],[Non-fatal casualties]]</f>
        <v>0</v>
      </c>
    </row>
    <row r="120" spans="1:21" x14ac:dyDescent="0.35">
      <c r="A120" t="s">
        <v>138</v>
      </c>
      <c r="B120" t="s">
        <v>53</v>
      </c>
      <c r="C120" t="s">
        <v>87</v>
      </c>
      <c r="D120" s="91">
        <v>158</v>
      </c>
      <c r="E120" s="91">
        <v>84</v>
      </c>
      <c r="F120" s="91">
        <v>74</v>
      </c>
      <c r="G120" s="91">
        <v>20</v>
      </c>
      <c r="H120" s="91">
        <v>9</v>
      </c>
      <c r="I120" s="91">
        <v>0</v>
      </c>
      <c r="J120" s="91">
        <v>187</v>
      </c>
      <c r="K120" s="91">
        <v>100</v>
      </c>
      <c r="N120" t="s">
        <v>138</v>
      </c>
      <c r="O120" t="s">
        <v>52</v>
      </c>
      <c r="P120" t="s">
        <v>87</v>
      </c>
      <c r="Q120" t="s">
        <v>99</v>
      </c>
      <c r="R120">
        <v>187</v>
      </c>
      <c r="S120" t="s">
        <v>53</v>
      </c>
      <c r="U120">
        <f>Table4[[#This Row],[Non-fatal casualties]]-Table2[[#This Row],[Non-fatal casualties]]</f>
        <v>0</v>
      </c>
    </row>
    <row r="121" spans="1:21" x14ac:dyDescent="0.35">
      <c r="A121" t="s">
        <v>138</v>
      </c>
      <c r="B121" t="s">
        <v>53</v>
      </c>
      <c r="C121" t="s">
        <v>88</v>
      </c>
      <c r="D121" s="91">
        <v>38</v>
      </c>
      <c r="E121" s="91">
        <v>29</v>
      </c>
      <c r="F121" s="91">
        <v>9</v>
      </c>
      <c r="G121" s="91">
        <v>2</v>
      </c>
      <c r="H121" s="91">
        <v>1</v>
      </c>
      <c r="I121" s="91">
        <v>0</v>
      </c>
      <c r="J121" s="91">
        <v>41</v>
      </c>
      <c r="K121" s="91">
        <v>18</v>
      </c>
      <c r="N121" t="s">
        <v>138</v>
      </c>
      <c r="O121" t="s">
        <v>52</v>
      </c>
      <c r="P121" t="s">
        <v>88</v>
      </c>
      <c r="Q121" t="s">
        <v>99</v>
      </c>
      <c r="R121">
        <v>41</v>
      </c>
      <c r="S121" t="s">
        <v>53</v>
      </c>
      <c r="U121">
        <f>Table4[[#This Row],[Non-fatal casualties]]-Table2[[#This Row],[Non-fatal casualties]]</f>
        <v>0</v>
      </c>
    </row>
    <row r="122" spans="1:21" x14ac:dyDescent="0.35">
      <c r="A122" t="s">
        <v>138</v>
      </c>
      <c r="B122" t="s">
        <v>53</v>
      </c>
      <c r="C122" t="s">
        <v>89</v>
      </c>
      <c r="D122" s="91">
        <v>48</v>
      </c>
      <c r="E122" s="91">
        <v>23</v>
      </c>
      <c r="F122" s="91">
        <v>25</v>
      </c>
      <c r="G122" s="91">
        <v>5</v>
      </c>
      <c r="H122" s="91">
        <v>3</v>
      </c>
      <c r="I122" s="91">
        <v>0</v>
      </c>
      <c r="J122" s="91">
        <v>56</v>
      </c>
      <c r="K122" s="91">
        <v>20</v>
      </c>
      <c r="N122" t="s">
        <v>138</v>
      </c>
      <c r="O122" t="s">
        <v>52</v>
      </c>
      <c r="P122" t="s">
        <v>89</v>
      </c>
      <c r="Q122" t="s">
        <v>99</v>
      </c>
      <c r="R122">
        <v>56</v>
      </c>
      <c r="S122" t="s">
        <v>53</v>
      </c>
      <c r="U122">
        <f>Table4[[#This Row],[Non-fatal casualties]]-Table2[[#This Row],[Non-fatal casualties]]</f>
        <v>0</v>
      </c>
    </row>
    <row r="123" spans="1:21" x14ac:dyDescent="0.35">
      <c r="A123" t="s">
        <v>138</v>
      </c>
      <c r="B123" t="s">
        <v>53</v>
      </c>
      <c r="C123" t="s">
        <v>98</v>
      </c>
      <c r="D123" s="91">
        <v>350</v>
      </c>
      <c r="E123" s="91">
        <v>107</v>
      </c>
      <c r="F123" s="91">
        <v>243</v>
      </c>
      <c r="G123" s="91">
        <v>53</v>
      </c>
      <c r="H123" s="91">
        <v>50</v>
      </c>
      <c r="I123" s="91">
        <v>0</v>
      </c>
      <c r="J123" s="91">
        <v>453</v>
      </c>
      <c r="K123" s="91">
        <v>29</v>
      </c>
      <c r="N123" t="s">
        <v>138</v>
      </c>
      <c r="O123" t="s">
        <v>52</v>
      </c>
      <c r="P123" t="s">
        <v>98</v>
      </c>
      <c r="Q123" t="s">
        <v>99</v>
      </c>
      <c r="R123">
        <v>453</v>
      </c>
      <c r="S123" t="s">
        <v>53</v>
      </c>
      <c r="U123">
        <f>Table4[[#This Row],[Non-fatal casualties]]-Table2[[#This Row],[Non-fatal casualties]]</f>
        <v>0</v>
      </c>
    </row>
    <row r="124" spans="1:21" x14ac:dyDescent="0.35">
      <c r="A124" t="s">
        <v>138</v>
      </c>
      <c r="B124" t="s">
        <v>20</v>
      </c>
      <c r="C124" t="s">
        <v>87</v>
      </c>
      <c r="D124" s="91">
        <v>53</v>
      </c>
      <c r="E124" s="91">
        <v>17</v>
      </c>
      <c r="F124" s="91">
        <v>36</v>
      </c>
      <c r="G124" s="91">
        <v>6</v>
      </c>
      <c r="H124" s="91">
        <v>12</v>
      </c>
      <c r="I124" s="91">
        <v>0</v>
      </c>
      <c r="J124" s="91">
        <v>71</v>
      </c>
      <c r="K124" s="91">
        <v>15</v>
      </c>
      <c r="N124" t="s">
        <v>138</v>
      </c>
      <c r="O124" t="s">
        <v>19</v>
      </c>
      <c r="P124" t="s">
        <v>87</v>
      </c>
      <c r="Q124" t="s">
        <v>99</v>
      </c>
      <c r="R124">
        <v>71</v>
      </c>
      <c r="S124" t="s">
        <v>20</v>
      </c>
      <c r="U124">
        <f>Table4[[#This Row],[Non-fatal casualties]]-Table2[[#This Row],[Non-fatal casualties]]</f>
        <v>0</v>
      </c>
    </row>
    <row r="125" spans="1:21" x14ac:dyDescent="0.35">
      <c r="A125" t="s">
        <v>138</v>
      </c>
      <c r="B125" t="s">
        <v>20</v>
      </c>
      <c r="C125" t="s">
        <v>88</v>
      </c>
      <c r="D125" s="91">
        <v>16</v>
      </c>
      <c r="E125" s="91">
        <v>7</v>
      </c>
      <c r="F125" s="91">
        <v>9</v>
      </c>
      <c r="G125" s="91">
        <v>12</v>
      </c>
      <c r="H125" s="91">
        <v>6</v>
      </c>
      <c r="I125" s="91">
        <v>0</v>
      </c>
      <c r="J125" s="91">
        <v>34</v>
      </c>
      <c r="K125" s="91">
        <v>0</v>
      </c>
      <c r="N125" t="s">
        <v>138</v>
      </c>
      <c r="O125" t="s">
        <v>19</v>
      </c>
      <c r="P125" t="s">
        <v>88</v>
      </c>
      <c r="Q125" t="s">
        <v>99</v>
      </c>
      <c r="R125">
        <v>34</v>
      </c>
      <c r="S125" t="s">
        <v>20</v>
      </c>
      <c r="U125">
        <f>Table4[[#This Row],[Non-fatal casualties]]-Table2[[#This Row],[Non-fatal casualties]]</f>
        <v>0</v>
      </c>
    </row>
    <row r="126" spans="1:21" x14ac:dyDescent="0.35">
      <c r="A126" t="s">
        <v>138</v>
      </c>
      <c r="B126" t="s">
        <v>20</v>
      </c>
      <c r="C126" t="s">
        <v>89</v>
      </c>
      <c r="D126" s="91">
        <v>29</v>
      </c>
      <c r="E126" s="91">
        <v>15</v>
      </c>
      <c r="F126" s="91">
        <v>14</v>
      </c>
      <c r="G126" s="91">
        <v>2</v>
      </c>
      <c r="H126" s="91">
        <v>4</v>
      </c>
      <c r="I126" s="91">
        <v>0</v>
      </c>
      <c r="J126" s="91">
        <v>35</v>
      </c>
      <c r="K126" s="91">
        <v>7</v>
      </c>
      <c r="N126" t="s">
        <v>138</v>
      </c>
      <c r="O126" t="s">
        <v>19</v>
      </c>
      <c r="P126" t="s">
        <v>89</v>
      </c>
      <c r="Q126" t="s">
        <v>99</v>
      </c>
      <c r="R126">
        <v>35</v>
      </c>
      <c r="S126" t="s">
        <v>20</v>
      </c>
      <c r="U126">
        <f>Table4[[#This Row],[Non-fatal casualties]]-Table2[[#This Row],[Non-fatal casualties]]</f>
        <v>0</v>
      </c>
    </row>
    <row r="127" spans="1:21" x14ac:dyDescent="0.35">
      <c r="A127" t="s">
        <v>138</v>
      </c>
      <c r="B127" t="s">
        <v>20</v>
      </c>
      <c r="C127" t="s">
        <v>98</v>
      </c>
      <c r="D127" s="91">
        <v>238</v>
      </c>
      <c r="E127" s="91">
        <v>83</v>
      </c>
      <c r="F127" s="91">
        <v>155</v>
      </c>
      <c r="G127" s="91">
        <v>13</v>
      </c>
      <c r="H127" s="91">
        <v>13</v>
      </c>
      <c r="I127" s="91">
        <v>0</v>
      </c>
      <c r="J127" s="91">
        <v>264</v>
      </c>
      <c r="K127" s="91">
        <v>28</v>
      </c>
      <c r="N127" t="s">
        <v>138</v>
      </c>
      <c r="O127" t="s">
        <v>19</v>
      </c>
      <c r="P127" t="s">
        <v>98</v>
      </c>
      <c r="Q127" t="s">
        <v>99</v>
      </c>
      <c r="R127">
        <v>264</v>
      </c>
      <c r="S127" t="s">
        <v>20</v>
      </c>
      <c r="U127">
        <f>Table4[[#This Row],[Non-fatal casualties]]-Table2[[#This Row],[Non-fatal casualties]]</f>
        <v>0</v>
      </c>
    </row>
    <row r="128" spans="1:21" x14ac:dyDescent="0.35">
      <c r="A128" t="s">
        <v>138</v>
      </c>
      <c r="B128" t="s">
        <v>30</v>
      </c>
      <c r="C128" t="s">
        <v>87</v>
      </c>
      <c r="D128" s="91">
        <v>27</v>
      </c>
      <c r="E128" s="91">
        <v>13</v>
      </c>
      <c r="F128" s="91">
        <v>14</v>
      </c>
      <c r="G128" s="91">
        <v>1</v>
      </c>
      <c r="H128" s="91">
        <v>4</v>
      </c>
      <c r="I128" s="91">
        <v>0</v>
      </c>
      <c r="J128" s="91">
        <v>32</v>
      </c>
      <c r="K128" s="91">
        <v>8</v>
      </c>
      <c r="N128" t="s">
        <v>138</v>
      </c>
      <c r="O128" t="s">
        <v>29</v>
      </c>
      <c r="P128" t="s">
        <v>87</v>
      </c>
      <c r="Q128" t="s">
        <v>99</v>
      </c>
      <c r="R128">
        <v>32</v>
      </c>
      <c r="S128" t="s">
        <v>30</v>
      </c>
      <c r="U128">
        <f>Table4[[#This Row],[Non-fatal casualties]]-Table2[[#This Row],[Non-fatal casualties]]</f>
        <v>0</v>
      </c>
    </row>
    <row r="129" spans="1:21" x14ac:dyDescent="0.35">
      <c r="A129" t="s">
        <v>138</v>
      </c>
      <c r="B129" t="s">
        <v>30</v>
      </c>
      <c r="C129" t="s">
        <v>88</v>
      </c>
      <c r="D129" s="91">
        <v>9</v>
      </c>
      <c r="E129" s="91">
        <v>2</v>
      </c>
      <c r="F129" s="91">
        <v>7</v>
      </c>
      <c r="G129" s="91">
        <v>1</v>
      </c>
      <c r="H129" s="91">
        <v>2</v>
      </c>
      <c r="I129" s="91">
        <v>0</v>
      </c>
      <c r="J129" s="91">
        <v>12</v>
      </c>
      <c r="K129" s="91">
        <v>1</v>
      </c>
      <c r="N129" t="s">
        <v>138</v>
      </c>
      <c r="O129" t="s">
        <v>29</v>
      </c>
      <c r="P129" t="s">
        <v>88</v>
      </c>
      <c r="Q129" t="s">
        <v>99</v>
      </c>
      <c r="R129">
        <v>12</v>
      </c>
      <c r="S129" t="s">
        <v>30</v>
      </c>
      <c r="U129">
        <f>Table4[[#This Row],[Non-fatal casualties]]-Table2[[#This Row],[Non-fatal casualties]]</f>
        <v>0</v>
      </c>
    </row>
    <row r="130" spans="1:21" x14ac:dyDescent="0.35">
      <c r="A130" t="s">
        <v>138</v>
      </c>
      <c r="B130" t="s">
        <v>30</v>
      </c>
      <c r="C130" t="s">
        <v>89</v>
      </c>
      <c r="D130" s="91">
        <v>11</v>
      </c>
      <c r="E130" s="91">
        <v>4</v>
      </c>
      <c r="F130" s="91">
        <v>7</v>
      </c>
      <c r="G130" s="91">
        <v>3</v>
      </c>
      <c r="H130" s="91">
        <v>2</v>
      </c>
      <c r="I130" s="91">
        <v>0</v>
      </c>
      <c r="J130" s="91">
        <v>16</v>
      </c>
      <c r="K130" s="91">
        <v>8</v>
      </c>
      <c r="N130" t="s">
        <v>138</v>
      </c>
      <c r="O130" t="s">
        <v>29</v>
      </c>
      <c r="P130" t="s">
        <v>89</v>
      </c>
      <c r="Q130" t="s">
        <v>99</v>
      </c>
      <c r="R130">
        <v>16</v>
      </c>
      <c r="S130" t="s">
        <v>30</v>
      </c>
      <c r="U130">
        <f>Table4[[#This Row],[Non-fatal casualties]]-Table2[[#This Row],[Non-fatal casualties]]</f>
        <v>0</v>
      </c>
    </row>
    <row r="131" spans="1:21" x14ac:dyDescent="0.35">
      <c r="A131" t="s">
        <v>138</v>
      </c>
      <c r="B131" t="s">
        <v>30</v>
      </c>
      <c r="C131" t="s">
        <v>98</v>
      </c>
      <c r="D131" s="91">
        <v>261</v>
      </c>
      <c r="E131" s="91">
        <v>94</v>
      </c>
      <c r="F131" s="91">
        <v>167</v>
      </c>
      <c r="G131" s="91">
        <v>24</v>
      </c>
      <c r="H131" s="91">
        <v>27</v>
      </c>
      <c r="I131" s="91">
        <v>0</v>
      </c>
      <c r="J131" s="91">
        <v>312</v>
      </c>
      <c r="K131" s="91">
        <v>25</v>
      </c>
      <c r="N131" t="s">
        <v>138</v>
      </c>
      <c r="O131" t="s">
        <v>29</v>
      </c>
      <c r="P131" t="s">
        <v>98</v>
      </c>
      <c r="Q131" t="s">
        <v>99</v>
      </c>
      <c r="R131">
        <v>312</v>
      </c>
      <c r="S131" t="s">
        <v>30</v>
      </c>
      <c r="U131">
        <f>Table4[[#This Row],[Non-fatal casualties]]-Table2[[#This Row],[Non-fatal casualties]]</f>
        <v>0</v>
      </c>
    </row>
    <row r="132" spans="1:21" x14ac:dyDescent="0.35">
      <c r="A132" t="s">
        <v>138</v>
      </c>
      <c r="B132" t="s">
        <v>5</v>
      </c>
      <c r="C132" t="s">
        <v>87</v>
      </c>
      <c r="D132" s="91">
        <v>60</v>
      </c>
      <c r="E132" s="91">
        <v>24</v>
      </c>
      <c r="F132" s="91">
        <v>36</v>
      </c>
      <c r="G132" s="91">
        <v>25</v>
      </c>
      <c r="H132" s="91">
        <v>9</v>
      </c>
      <c r="I132" s="91">
        <v>0</v>
      </c>
      <c r="J132" s="91">
        <v>94</v>
      </c>
      <c r="K132" s="91">
        <v>14</v>
      </c>
      <c r="N132" t="s">
        <v>138</v>
      </c>
      <c r="O132" t="s">
        <v>4</v>
      </c>
      <c r="P132" t="s">
        <v>87</v>
      </c>
      <c r="Q132" t="s">
        <v>99</v>
      </c>
      <c r="R132">
        <v>94</v>
      </c>
      <c r="S132" t="s">
        <v>5</v>
      </c>
      <c r="U132">
        <f>Table4[[#This Row],[Non-fatal casualties]]-Table2[[#This Row],[Non-fatal casualties]]</f>
        <v>0</v>
      </c>
    </row>
    <row r="133" spans="1:21" x14ac:dyDescent="0.35">
      <c r="A133" t="s">
        <v>138</v>
      </c>
      <c r="B133" t="s">
        <v>5</v>
      </c>
      <c r="C133" t="s">
        <v>88</v>
      </c>
      <c r="D133" s="91">
        <v>5</v>
      </c>
      <c r="E133" s="91">
        <v>3</v>
      </c>
      <c r="F133" s="91">
        <v>2</v>
      </c>
      <c r="G133" s="91">
        <v>2</v>
      </c>
      <c r="H133" s="91">
        <v>3</v>
      </c>
      <c r="I133" s="91">
        <v>0</v>
      </c>
      <c r="J133" s="91">
        <v>10</v>
      </c>
      <c r="K133" s="91">
        <v>2</v>
      </c>
      <c r="N133" t="s">
        <v>138</v>
      </c>
      <c r="O133" t="s">
        <v>4</v>
      </c>
      <c r="P133" t="s">
        <v>88</v>
      </c>
      <c r="Q133" t="s">
        <v>99</v>
      </c>
      <c r="R133">
        <v>10</v>
      </c>
      <c r="S133" t="s">
        <v>5</v>
      </c>
      <c r="U133">
        <f>Table4[[#This Row],[Non-fatal casualties]]-Table2[[#This Row],[Non-fatal casualties]]</f>
        <v>0</v>
      </c>
    </row>
    <row r="134" spans="1:21" x14ac:dyDescent="0.35">
      <c r="A134" t="s">
        <v>138</v>
      </c>
      <c r="B134" t="s">
        <v>5</v>
      </c>
      <c r="C134" t="s">
        <v>89</v>
      </c>
      <c r="D134" s="91">
        <v>12</v>
      </c>
      <c r="E134" s="91">
        <v>4</v>
      </c>
      <c r="F134" s="91">
        <v>8</v>
      </c>
      <c r="G134" s="91">
        <v>3</v>
      </c>
      <c r="H134" s="91">
        <v>1</v>
      </c>
      <c r="I134" s="91">
        <v>0</v>
      </c>
      <c r="J134" s="91">
        <v>16</v>
      </c>
      <c r="K134" s="91">
        <v>3</v>
      </c>
      <c r="N134" t="s">
        <v>138</v>
      </c>
      <c r="O134" t="s">
        <v>4</v>
      </c>
      <c r="P134" t="s">
        <v>89</v>
      </c>
      <c r="Q134" t="s">
        <v>99</v>
      </c>
      <c r="R134">
        <v>16</v>
      </c>
      <c r="S134" t="s">
        <v>5</v>
      </c>
      <c r="U134">
        <f>Table4[[#This Row],[Non-fatal casualties]]-Table2[[#This Row],[Non-fatal casualties]]</f>
        <v>0</v>
      </c>
    </row>
    <row r="135" spans="1:21" x14ac:dyDescent="0.35">
      <c r="A135" t="s">
        <v>138</v>
      </c>
      <c r="B135" t="s">
        <v>5</v>
      </c>
      <c r="C135" t="s">
        <v>98</v>
      </c>
      <c r="D135" s="91">
        <v>113</v>
      </c>
      <c r="E135" s="91">
        <v>41</v>
      </c>
      <c r="F135" s="91">
        <v>72</v>
      </c>
      <c r="G135" s="91">
        <v>17</v>
      </c>
      <c r="H135" s="91">
        <v>11</v>
      </c>
      <c r="I135" s="91">
        <v>0</v>
      </c>
      <c r="J135" s="91">
        <v>141</v>
      </c>
      <c r="K135" s="91">
        <v>9</v>
      </c>
      <c r="N135" t="s">
        <v>138</v>
      </c>
      <c r="O135" t="s">
        <v>4</v>
      </c>
      <c r="P135" t="s">
        <v>98</v>
      </c>
      <c r="Q135" t="s">
        <v>99</v>
      </c>
      <c r="R135">
        <v>141</v>
      </c>
      <c r="S135" t="s">
        <v>5</v>
      </c>
      <c r="U135">
        <f>Table4[[#This Row],[Non-fatal casualties]]-Table2[[#This Row],[Non-fatal casualties]]</f>
        <v>0</v>
      </c>
    </row>
    <row r="136" spans="1:21" x14ac:dyDescent="0.35">
      <c r="A136" t="s">
        <v>138</v>
      </c>
      <c r="B136" t="s">
        <v>34</v>
      </c>
      <c r="C136" t="s">
        <v>87</v>
      </c>
      <c r="D136" s="91">
        <v>160</v>
      </c>
      <c r="E136" s="91">
        <v>59</v>
      </c>
      <c r="F136" s="91">
        <v>101</v>
      </c>
      <c r="G136" s="91">
        <v>31</v>
      </c>
      <c r="H136" s="91">
        <v>24</v>
      </c>
      <c r="I136" s="91">
        <v>0</v>
      </c>
      <c r="J136" s="91">
        <v>215</v>
      </c>
      <c r="K136" s="91">
        <v>74</v>
      </c>
      <c r="N136" t="s">
        <v>138</v>
      </c>
      <c r="O136" t="s">
        <v>33</v>
      </c>
      <c r="P136" t="s">
        <v>87</v>
      </c>
      <c r="Q136" t="s">
        <v>99</v>
      </c>
      <c r="R136">
        <v>215</v>
      </c>
      <c r="S136" t="s">
        <v>34</v>
      </c>
      <c r="U136">
        <f>Table4[[#This Row],[Non-fatal casualties]]-Table2[[#This Row],[Non-fatal casualties]]</f>
        <v>0</v>
      </c>
    </row>
    <row r="137" spans="1:21" x14ac:dyDescent="0.35">
      <c r="A137" t="s">
        <v>138</v>
      </c>
      <c r="B137" t="s">
        <v>34</v>
      </c>
      <c r="C137" t="s">
        <v>88</v>
      </c>
      <c r="D137" s="91">
        <v>24</v>
      </c>
      <c r="E137" s="91">
        <v>6</v>
      </c>
      <c r="F137" s="91">
        <v>18</v>
      </c>
      <c r="G137" s="91">
        <v>6</v>
      </c>
      <c r="H137" s="91">
        <v>7</v>
      </c>
      <c r="I137" s="91">
        <v>0</v>
      </c>
      <c r="J137" s="91">
        <v>37</v>
      </c>
      <c r="K137" s="91">
        <v>2</v>
      </c>
      <c r="N137" t="s">
        <v>138</v>
      </c>
      <c r="O137" t="s">
        <v>33</v>
      </c>
      <c r="P137" t="s">
        <v>88</v>
      </c>
      <c r="Q137" t="s">
        <v>99</v>
      </c>
      <c r="R137">
        <v>37</v>
      </c>
      <c r="S137" t="s">
        <v>34</v>
      </c>
      <c r="U137">
        <f>Table4[[#This Row],[Non-fatal casualties]]-Table2[[#This Row],[Non-fatal casualties]]</f>
        <v>0</v>
      </c>
    </row>
    <row r="138" spans="1:21" x14ac:dyDescent="0.35">
      <c r="A138" t="s">
        <v>138</v>
      </c>
      <c r="B138" t="s">
        <v>34</v>
      </c>
      <c r="C138" t="s">
        <v>89</v>
      </c>
      <c r="D138" s="91">
        <v>32</v>
      </c>
      <c r="E138" s="91">
        <v>11</v>
      </c>
      <c r="F138" s="91">
        <v>21</v>
      </c>
      <c r="G138" s="91">
        <v>7</v>
      </c>
      <c r="H138" s="91">
        <v>2</v>
      </c>
      <c r="I138" s="91">
        <v>0</v>
      </c>
      <c r="J138" s="91">
        <v>41</v>
      </c>
      <c r="K138" s="91">
        <v>10</v>
      </c>
      <c r="N138" t="s">
        <v>138</v>
      </c>
      <c r="O138" t="s">
        <v>33</v>
      </c>
      <c r="P138" t="s">
        <v>89</v>
      </c>
      <c r="Q138" t="s">
        <v>99</v>
      </c>
      <c r="R138">
        <v>41</v>
      </c>
      <c r="S138" t="s">
        <v>34</v>
      </c>
      <c r="U138">
        <f>Table4[[#This Row],[Non-fatal casualties]]-Table2[[#This Row],[Non-fatal casualties]]</f>
        <v>0</v>
      </c>
    </row>
    <row r="139" spans="1:21" x14ac:dyDescent="0.35">
      <c r="A139" t="s">
        <v>138</v>
      </c>
      <c r="B139" t="s">
        <v>34</v>
      </c>
      <c r="C139" t="s">
        <v>98</v>
      </c>
      <c r="D139" s="91">
        <v>285</v>
      </c>
      <c r="E139" s="91">
        <v>68</v>
      </c>
      <c r="F139" s="91">
        <v>217</v>
      </c>
      <c r="G139" s="91">
        <v>21</v>
      </c>
      <c r="H139" s="91">
        <v>30</v>
      </c>
      <c r="I139" s="91">
        <v>0</v>
      </c>
      <c r="J139" s="91">
        <v>336</v>
      </c>
      <c r="K139" s="91">
        <v>22</v>
      </c>
      <c r="N139" t="s">
        <v>138</v>
      </c>
      <c r="O139" t="s">
        <v>33</v>
      </c>
      <c r="P139" t="s">
        <v>98</v>
      </c>
      <c r="Q139" t="s">
        <v>99</v>
      </c>
      <c r="R139">
        <v>336</v>
      </c>
      <c r="S139" t="s">
        <v>34</v>
      </c>
      <c r="U139">
        <f>Table4[[#This Row],[Non-fatal casualties]]-Table2[[#This Row],[Non-fatal casualties]]</f>
        <v>0</v>
      </c>
    </row>
    <row r="140" spans="1:21" x14ac:dyDescent="0.35">
      <c r="A140" t="s">
        <v>138</v>
      </c>
      <c r="B140" t="s">
        <v>70</v>
      </c>
      <c r="C140" t="s">
        <v>87</v>
      </c>
      <c r="D140" s="91">
        <v>247</v>
      </c>
      <c r="E140" s="91">
        <v>107</v>
      </c>
      <c r="F140" s="91">
        <v>140</v>
      </c>
      <c r="G140" s="91">
        <v>39</v>
      </c>
      <c r="H140" s="91">
        <v>48</v>
      </c>
      <c r="I140" s="91">
        <v>0</v>
      </c>
      <c r="J140" s="91">
        <v>334</v>
      </c>
      <c r="K140" s="91">
        <v>26</v>
      </c>
      <c r="N140" t="s">
        <v>138</v>
      </c>
      <c r="O140" t="s">
        <v>69</v>
      </c>
      <c r="P140" t="s">
        <v>87</v>
      </c>
      <c r="Q140" t="s">
        <v>99</v>
      </c>
      <c r="R140">
        <v>334</v>
      </c>
      <c r="S140" t="s">
        <v>70</v>
      </c>
      <c r="U140">
        <f>Table4[[#This Row],[Non-fatal casualties]]-Table2[[#This Row],[Non-fatal casualties]]</f>
        <v>0</v>
      </c>
    </row>
    <row r="141" spans="1:21" x14ac:dyDescent="0.35">
      <c r="A141" t="s">
        <v>138</v>
      </c>
      <c r="B141" t="s">
        <v>70</v>
      </c>
      <c r="C141" t="s">
        <v>88</v>
      </c>
      <c r="D141" s="91">
        <v>60</v>
      </c>
      <c r="E141" s="91">
        <v>19</v>
      </c>
      <c r="F141" s="91">
        <v>41</v>
      </c>
      <c r="G141" s="91">
        <v>8</v>
      </c>
      <c r="H141" s="91">
        <v>8</v>
      </c>
      <c r="I141" s="91">
        <v>0</v>
      </c>
      <c r="J141" s="91">
        <v>76</v>
      </c>
      <c r="K141" s="91">
        <v>2</v>
      </c>
      <c r="N141" t="s">
        <v>138</v>
      </c>
      <c r="O141" t="s">
        <v>69</v>
      </c>
      <c r="P141" t="s">
        <v>88</v>
      </c>
      <c r="Q141" t="s">
        <v>99</v>
      </c>
      <c r="R141">
        <v>76</v>
      </c>
      <c r="S141" t="s">
        <v>70</v>
      </c>
      <c r="U141">
        <f>Table4[[#This Row],[Non-fatal casualties]]-Table2[[#This Row],[Non-fatal casualties]]</f>
        <v>0</v>
      </c>
    </row>
    <row r="142" spans="1:21" x14ac:dyDescent="0.35">
      <c r="A142" t="s">
        <v>138</v>
      </c>
      <c r="B142" t="s">
        <v>70</v>
      </c>
      <c r="C142" t="s">
        <v>89</v>
      </c>
      <c r="D142" s="91">
        <v>29</v>
      </c>
      <c r="E142" s="91">
        <v>10</v>
      </c>
      <c r="F142" s="91">
        <v>19</v>
      </c>
      <c r="G142" s="91">
        <v>3</v>
      </c>
      <c r="H142" s="91">
        <v>4</v>
      </c>
      <c r="I142" s="91">
        <v>0</v>
      </c>
      <c r="J142" s="91">
        <v>36</v>
      </c>
      <c r="K142" s="91">
        <v>6</v>
      </c>
      <c r="N142" t="s">
        <v>138</v>
      </c>
      <c r="O142" t="s">
        <v>69</v>
      </c>
      <c r="P142" t="s">
        <v>89</v>
      </c>
      <c r="Q142" t="s">
        <v>99</v>
      </c>
      <c r="R142">
        <v>36</v>
      </c>
      <c r="S142" t="s">
        <v>70</v>
      </c>
      <c r="U142">
        <f>Table4[[#This Row],[Non-fatal casualties]]-Table2[[#This Row],[Non-fatal casualties]]</f>
        <v>0</v>
      </c>
    </row>
    <row r="143" spans="1:21" x14ac:dyDescent="0.35">
      <c r="A143" t="s">
        <v>138</v>
      </c>
      <c r="B143" t="s">
        <v>70</v>
      </c>
      <c r="C143" t="s">
        <v>98</v>
      </c>
      <c r="D143" s="91">
        <v>242</v>
      </c>
      <c r="E143" s="91">
        <v>66</v>
      </c>
      <c r="F143" s="91">
        <v>176</v>
      </c>
      <c r="G143" s="91">
        <v>48</v>
      </c>
      <c r="H143" s="91">
        <v>38</v>
      </c>
      <c r="I143" s="91">
        <v>0</v>
      </c>
      <c r="J143" s="91">
        <v>328</v>
      </c>
      <c r="K143" s="91">
        <v>19</v>
      </c>
      <c r="N143" t="s">
        <v>138</v>
      </c>
      <c r="O143" t="s">
        <v>69</v>
      </c>
      <c r="P143" t="s">
        <v>98</v>
      </c>
      <c r="Q143" t="s">
        <v>99</v>
      </c>
      <c r="R143">
        <v>328</v>
      </c>
      <c r="S143" t="s">
        <v>70</v>
      </c>
      <c r="U143">
        <f>Table4[[#This Row],[Non-fatal casualties]]-Table2[[#This Row],[Non-fatal casualties]]</f>
        <v>0</v>
      </c>
    </row>
    <row r="144" spans="1:21" x14ac:dyDescent="0.35">
      <c r="A144" t="s">
        <v>138</v>
      </c>
      <c r="B144" t="s">
        <v>37</v>
      </c>
      <c r="C144" t="s">
        <v>87</v>
      </c>
      <c r="D144" s="91">
        <v>0</v>
      </c>
      <c r="E144" s="91">
        <v>0</v>
      </c>
      <c r="F144" s="91">
        <v>0</v>
      </c>
      <c r="G144" s="91">
        <v>0</v>
      </c>
      <c r="H144" s="91">
        <v>0</v>
      </c>
      <c r="I144" s="91">
        <v>29</v>
      </c>
      <c r="J144" s="91">
        <v>29</v>
      </c>
      <c r="K144" s="91">
        <v>3</v>
      </c>
      <c r="N144" t="s">
        <v>138</v>
      </c>
      <c r="O144" t="s">
        <v>36</v>
      </c>
      <c r="P144" t="s">
        <v>87</v>
      </c>
      <c r="Q144" t="s">
        <v>99</v>
      </c>
      <c r="R144">
        <v>29</v>
      </c>
      <c r="S144" t="s">
        <v>37</v>
      </c>
      <c r="U144">
        <f>Table4[[#This Row],[Non-fatal casualties]]-Table2[[#This Row],[Non-fatal casualties]]</f>
        <v>0</v>
      </c>
    </row>
    <row r="145" spans="1:21" x14ac:dyDescent="0.35">
      <c r="A145" t="s">
        <v>138</v>
      </c>
      <c r="B145" t="s">
        <v>37</v>
      </c>
      <c r="C145" t="s">
        <v>88</v>
      </c>
      <c r="D145" s="91">
        <v>0</v>
      </c>
      <c r="E145" s="91">
        <v>0</v>
      </c>
      <c r="F145" s="91">
        <v>0</v>
      </c>
      <c r="G145" s="91">
        <v>0</v>
      </c>
      <c r="H145" s="91">
        <v>0</v>
      </c>
      <c r="I145" s="91">
        <v>7</v>
      </c>
      <c r="J145" s="91">
        <v>7</v>
      </c>
      <c r="K145" s="91">
        <v>0</v>
      </c>
      <c r="N145" t="s">
        <v>138</v>
      </c>
      <c r="O145" t="s">
        <v>36</v>
      </c>
      <c r="P145" t="s">
        <v>88</v>
      </c>
      <c r="Q145" t="s">
        <v>99</v>
      </c>
      <c r="R145">
        <v>7</v>
      </c>
      <c r="S145" t="s">
        <v>37</v>
      </c>
      <c r="U145">
        <f>Table4[[#This Row],[Non-fatal casualties]]-Table2[[#This Row],[Non-fatal casualties]]</f>
        <v>0</v>
      </c>
    </row>
    <row r="146" spans="1:21" x14ac:dyDescent="0.35">
      <c r="A146" t="s">
        <v>138</v>
      </c>
      <c r="B146" t="s">
        <v>37</v>
      </c>
      <c r="C146" t="s">
        <v>89</v>
      </c>
      <c r="D146" s="91">
        <v>0</v>
      </c>
      <c r="E146" s="91">
        <v>0</v>
      </c>
      <c r="F146" s="91">
        <v>0</v>
      </c>
      <c r="G146" s="91">
        <v>0</v>
      </c>
      <c r="H146" s="91">
        <v>0</v>
      </c>
      <c r="I146" s="91">
        <v>24</v>
      </c>
      <c r="J146" s="91">
        <v>24</v>
      </c>
      <c r="K146" s="91">
        <v>2</v>
      </c>
      <c r="N146" t="s">
        <v>138</v>
      </c>
      <c r="O146" t="s">
        <v>36</v>
      </c>
      <c r="P146" t="s">
        <v>89</v>
      </c>
      <c r="Q146" t="s">
        <v>99</v>
      </c>
      <c r="R146">
        <v>24</v>
      </c>
      <c r="S146" t="s">
        <v>37</v>
      </c>
      <c r="U146">
        <f>Table4[[#This Row],[Non-fatal casualties]]-Table2[[#This Row],[Non-fatal casualties]]</f>
        <v>0</v>
      </c>
    </row>
    <row r="147" spans="1:21" x14ac:dyDescent="0.35">
      <c r="A147" t="s">
        <v>138</v>
      </c>
      <c r="B147" t="s">
        <v>37</v>
      </c>
      <c r="C147" t="s">
        <v>98</v>
      </c>
      <c r="D147" s="91">
        <v>0</v>
      </c>
      <c r="E147" s="91">
        <v>0</v>
      </c>
      <c r="F147" s="91">
        <v>0</v>
      </c>
      <c r="G147" s="91">
        <v>0</v>
      </c>
      <c r="H147" s="91">
        <v>0</v>
      </c>
      <c r="I147" s="91">
        <v>375</v>
      </c>
      <c r="J147" s="91">
        <v>375</v>
      </c>
      <c r="K147" s="91">
        <v>12</v>
      </c>
      <c r="N147" t="s">
        <v>138</v>
      </c>
      <c r="O147" t="s">
        <v>36</v>
      </c>
      <c r="P147" t="s">
        <v>98</v>
      </c>
      <c r="Q147" t="s">
        <v>99</v>
      </c>
      <c r="R147">
        <v>373</v>
      </c>
      <c r="S147" t="s">
        <v>37</v>
      </c>
      <c r="U147">
        <f>Table4[[#This Row],[Non-fatal casualties]]-Table2[[#This Row],[Non-fatal casualties]]</f>
        <v>-2</v>
      </c>
    </row>
    <row r="148" spans="1:21" x14ac:dyDescent="0.35">
      <c r="A148" t="s">
        <v>138</v>
      </c>
      <c r="B148" t="s">
        <v>22</v>
      </c>
      <c r="C148" t="s">
        <v>87</v>
      </c>
      <c r="D148" s="91">
        <v>205</v>
      </c>
      <c r="E148" s="91">
        <v>81</v>
      </c>
      <c r="F148" s="91">
        <v>124</v>
      </c>
      <c r="G148" s="91">
        <v>40</v>
      </c>
      <c r="H148" s="91">
        <v>73</v>
      </c>
      <c r="I148" s="91">
        <v>0</v>
      </c>
      <c r="J148" s="91">
        <v>318</v>
      </c>
      <c r="K148" s="91">
        <v>41</v>
      </c>
      <c r="N148" t="s">
        <v>138</v>
      </c>
      <c r="O148" t="s">
        <v>21</v>
      </c>
      <c r="P148" t="s">
        <v>87</v>
      </c>
      <c r="Q148" t="s">
        <v>99</v>
      </c>
      <c r="R148">
        <v>318</v>
      </c>
      <c r="S148" t="s">
        <v>22</v>
      </c>
      <c r="U148">
        <f>Table4[[#This Row],[Non-fatal casualties]]-Table2[[#This Row],[Non-fatal casualties]]</f>
        <v>0</v>
      </c>
    </row>
    <row r="149" spans="1:21" x14ac:dyDescent="0.35">
      <c r="A149" t="s">
        <v>138</v>
      </c>
      <c r="B149" t="s">
        <v>22</v>
      </c>
      <c r="C149" t="s">
        <v>88</v>
      </c>
      <c r="D149" s="91">
        <v>13</v>
      </c>
      <c r="E149" s="91">
        <v>3</v>
      </c>
      <c r="F149" s="91">
        <v>10</v>
      </c>
      <c r="G149" s="91">
        <v>2</v>
      </c>
      <c r="H149" s="91">
        <v>6</v>
      </c>
      <c r="I149" s="91">
        <v>0</v>
      </c>
      <c r="J149" s="91">
        <v>21</v>
      </c>
      <c r="K149" s="91">
        <v>4</v>
      </c>
      <c r="N149" t="s">
        <v>138</v>
      </c>
      <c r="O149" t="s">
        <v>21</v>
      </c>
      <c r="P149" t="s">
        <v>88</v>
      </c>
      <c r="Q149" t="s">
        <v>99</v>
      </c>
      <c r="R149">
        <v>21</v>
      </c>
      <c r="S149" t="s">
        <v>22</v>
      </c>
      <c r="U149">
        <f>Table4[[#This Row],[Non-fatal casualties]]-Table2[[#This Row],[Non-fatal casualties]]</f>
        <v>0</v>
      </c>
    </row>
    <row r="150" spans="1:21" x14ac:dyDescent="0.35">
      <c r="A150" t="s">
        <v>138</v>
      </c>
      <c r="B150" t="s">
        <v>22</v>
      </c>
      <c r="C150" t="s">
        <v>89</v>
      </c>
      <c r="D150" s="91">
        <v>29</v>
      </c>
      <c r="E150" s="91">
        <v>13</v>
      </c>
      <c r="F150" s="91">
        <v>16</v>
      </c>
      <c r="G150" s="91">
        <v>2</v>
      </c>
      <c r="H150" s="91">
        <v>8</v>
      </c>
      <c r="I150" s="91">
        <v>0</v>
      </c>
      <c r="J150" s="91">
        <v>39</v>
      </c>
      <c r="K150" s="91">
        <v>4</v>
      </c>
      <c r="N150" t="s">
        <v>138</v>
      </c>
      <c r="O150" t="s">
        <v>21</v>
      </c>
      <c r="P150" t="s">
        <v>89</v>
      </c>
      <c r="Q150" t="s">
        <v>99</v>
      </c>
      <c r="R150">
        <v>39</v>
      </c>
      <c r="S150" t="s">
        <v>22</v>
      </c>
      <c r="U150">
        <f>Table4[[#This Row],[Non-fatal casualties]]-Table2[[#This Row],[Non-fatal casualties]]</f>
        <v>0</v>
      </c>
    </row>
    <row r="151" spans="1:21" x14ac:dyDescent="0.35">
      <c r="A151" t="s">
        <v>138</v>
      </c>
      <c r="B151" t="s">
        <v>22</v>
      </c>
      <c r="C151" t="s">
        <v>98</v>
      </c>
      <c r="D151" s="91">
        <v>316</v>
      </c>
      <c r="E151" s="91">
        <v>108</v>
      </c>
      <c r="F151" s="91">
        <v>208</v>
      </c>
      <c r="G151" s="91">
        <v>28</v>
      </c>
      <c r="H151" s="91">
        <v>46</v>
      </c>
      <c r="I151" s="91">
        <v>0</v>
      </c>
      <c r="J151" s="91">
        <v>390</v>
      </c>
      <c r="K151" s="91">
        <v>16</v>
      </c>
      <c r="N151" t="s">
        <v>138</v>
      </c>
      <c r="O151" t="s">
        <v>21</v>
      </c>
      <c r="P151" t="s">
        <v>98</v>
      </c>
      <c r="Q151" t="s">
        <v>99</v>
      </c>
      <c r="R151">
        <v>390</v>
      </c>
      <c r="S151" t="s">
        <v>22</v>
      </c>
      <c r="U151">
        <f>Table4[[#This Row],[Non-fatal casualties]]-Table2[[#This Row],[Non-fatal casualties]]</f>
        <v>0</v>
      </c>
    </row>
    <row r="152" spans="1:21" x14ac:dyDescent="0.35">
      <c r="A152" t="s">
        <v>138</v>
      </c>
      <c r="B152" t="s">
        <v>43</v>
      </c>
      <c r="C152" t="s">
        <v>87</v>
      </c>
      <c r="D152" s="91">
        <v>0</v>
      </c>
      <c r="E152" s="91">
        <v>0</v>
      </c>
      <c r="F152" s="91">
        <v>0</v>
      </c>
      <c r="G152" s="91">
        <v>0</v>
      </c>
      <c r="H152" s="91">
        <v>0</v>
      </c>
      <c r="I152" s="91">
        <v>168</v>
      </c>
      <c r="J152" s="91">
        <v>168</v>
      </c>
      <c r="K152" s="91">
        <v>17</v>
      </c>
      <c r="N152" t="s">
        <v>138</v>
      </c>
      <c r="O152" t="s">
        <v>42</v>
      </c>
      <c r="P152" t="s">
        <v>87</v>
      </c>
      <c r="Q152" t="s">
        <v>99</v>
      </c>
      <c r="R152">
        <v>168</v>
      </c>
      <c r="S152" t="s">
        <v>43</v>
      </c>
      <c r="U152">
        <f>Table4[[#This Row],[Non-fatal casualties]]-Table2[[#This Row],[Non-fatal casualties]]</f>
        <v>0</v>
      </c>
    </row>
    <row r="153" spans="1:21" x14ac:dyDescent="0.35">
      <c r="A153" t="s">
        <v>138</v>
      </c>
      <c r="B153" t="s">
        <v>43</v>
      </c>
      <c r="C153" t="s">
        <v>88</v>
      </c>
      <c r="D153" s="91">
        <v>0</v>
      </c>
      <c r="E153" s="91">
        <v>0</v>
      </c>
      <c r="F153" s="91">
        <v>0</v>
      </c>
      <c r="G153" s="91">
        <v>0</v>
      </c>
      <c r="H153" s="91">
        <v>0</v>
      </c>
      <c r="I153" s="91">
        <v>46</v>
      </c>
      <c r="J153" s="91">
        <v>46</v>
      </c>
      <c r="K153" s="91">
        <v>1</v>
      </c>
      <c r="N153" t="s">
        <v>138</v>
      </c>
      <c r="O153" t="s">
        <v>42</v>
      </c>
      <c r="P153" t="s">
        <v>88</v>
      </c>
      <c r="Q153" t="s">
        <v>99</v>
      </c>
      <c r="R153">
        <v>46</v>
      </c>
      <c r="S153" t="s">
        <v>43</v>
      </c>
      <c r="U153">
        <f>Table4[[#This Row],[Non-fatal casualties]]-Table2[[#This Row],[Non-fatal casualties]]</f>
        <v>0</v>
      </c>
    </row>
    <row r="154" spans="1:21" x14ac:dyDescent="0.35">
      <c r="A154" t="s">
        <v>138</v>
      </c>
      <c r="B154" t="s">
        <v>43</v>
      </c>
      <c r="C154" t="s">
        <v>89</v>
      </c>
      <c r="D154" s="91">
        <v>0</v>
      </c>
      <c r="E154" s="91">
        <v>0</v>
      </c>
      <c r="F154" s="91">
        <v>0</v>
      </c>
      <c r="G154" s="91">
        <v>0</v>
      </c>
      <c r="H154" s="91">
        <v>0</v>
      </c>
      <c r="I154" s="91">
        <v>43</v>
      </c>
      <c r="J154" s="91">
        <v>43</v>
      </c>
      <c r="K154" s="91">
        <v>7</v>
      </c>
      <c r="N154" t="s">
        <v>138</v>
      </c>
      <c r="O154" t="s">
        <v>42</v>
      </c>
      <c r="P154" t="s">
        <v>89</v>
      </c>
      <c r="Q154" t="s">
        <v>99</v>
      </c>
      <c r="R154">
        <v>43</v>
      </c>
      <c r="S154" t="s">
        <v>43</v>
      </c>
      <c r="U154">
        <f>Table4[[#This Row],[Non-fatal casualties]]-Table2[[#This Row],[Non-fatal casualties]]</f>
        <v>0</v>
      </c>
    </row>
    <row r="155" spans="1:21" x14ac:dyDescent="0.35">
      <c r="A155" t="s">
        <v>138</v>
      </c>
      <c r="B155" t="s">
        <v>43</v>
      </c>
      <c r="C155" t="s">
        <v>98</v>
      </c>
      <c r="D155" s="91">
        <v>0</v>
      </c>
      <c r="E155" s="91">
        <v>0</v>
      </c>
      <c r="F155" s="91">
        <v>0</v>
      </c>
      <c r="G155" s="91">
        <v>0</v>
      </c>
      <c r="H155" s="91">
        <v>0</v>
      </c>
      <c r="I155" s="91">
        <v>653</v>
      </c>
      <c r="J155" s="91">
        <v>653</v>
      </c>
      <c r="K155" s="91">
        <v>22</v>
      </c>
      <c r="N155" t="s">
        <v>138</v>
      </c>
      <c r="O155" t="s">
        <v>42</v>
      </c>
      <c r="P155" t="s">
        <v>98</v>
      </c>
      <c r="Q155" t="s">
        <v>99</v>
      </c>
      <c r="R155">
        <v>653</v>
      </c>
      <c r="S155" t="s">
        <v>43</v>
      </c>
      <c r="U155">
        <f>Table4[[#This Row],[Non-fatal casualties]]-Table2[[#This Row],[Non-fatal casualties]]</f>
        <v>0</v>
      </c>
    </row>
    <row r="156" spans="1:21" x14ac:dyDescent="0.35">
      <c r="A156" t="s">
        <v>138</v>
      </c>
      <c r="B156" t="s">
        <v>55</v>
      </c>
      <c r="C156" t="s">
        <v>87</v>
      </c>
      <c r="D156" s="91">
        <v>59</v>
      </c>
      <c r="E156" s="91">
        <v>40</v>
      </c>
      <c r="F156" s="91">
        <v>19</v>
      </c>
      <c r="G156" s="91">
        <v>7</v>
      </c>
      <c r="H156" s="91">
        <v>6</v>
      </c>
      <c r="I156" s="91">
        <v>0</v>
      </c>
      <c r="J156" s="91">
        <v>72</v>
      </c>
      <c r="K156" s="91">
        <v>42</v>
      </c>
      <c r="N156" t="s">
        <v>138</v>
      </c>
      <c r="O156" t="s">
        <v>54</v>
      </c>
      <c r="P156" t="s">
        <v>87</v>
      </c>
      <c r="Q156" t="s">
        <v>99</v>
      </c>
      <c r="R156">
        <v>72</v>
      </c>
      <c r="S156" t="s">
        <v>55</v>
      </c>
      <c r="U156">
        <f>Table4[[#This Row],[Non-fatal casualties]]-Table2[[#This Row],[Non-fatal casualties]]</f>
        <v>0</v>
      </c>
    </row>
    <row r="157" spans="1:21" x14ac:dyDescent="0.35">
      <c r="A157" t="s">
        <v>138</v>
      </c>
      <c r="B157" t="s">
        <v>55</v>
      </c>
      <c r="C157" t="s">
        <v>88</v>
      </c>
      <c r="D157" s="91">
        <v>15</v>
      </c>
      <c r="E157" s="91">
        <v>2</v>
      </c>
      <c r="F157" s="91">
        <v>13</v>
      </c>
      <c r="G157" s="91">
        <v>3</v>
      </c>
      <c r="H157" s="91">
        <v>4</v>
      </c>
      <c r="I157" s="91">
        <v>0</v>
      </c>
      <c r="J157" s="91">
        <v>22</v>
      </c>
      <c r="K157" s="91">
        <v>3</v>
      </c>
      <c r="N157" t="s">
        <v>138</v>
      </c>
      <c r="O157" t="s">
        <v>54</v>
      </c>
      <c r="P157" t="s">
        <v>88</v>
      </c>
      <c r="Q157" t="s">
        <v>99</v>
      </c>
      <c r="R157">
        <v>22</v>
      </c>
      <c r="S157" t="s">
        <v>55</v>
      </c>
      <c r="U157">
        <f>Table4[[#This Row],[Non-fatal casualties]]-Table2[[#This Row],[Non-fatal casualties]]</f>
        <v>0</v>
      </c>
    </row>
    <row r="158" spans="1:21" x14ac:dyDescent="0.35">
      <c r="A158" t="s">
        <v>138</v>
      </c>
      <c r="B158" t="s">
        <v>55</v>
      </c>
      <c r="C158" t="s">
        <v>89</v>
      </c>
      <c r="D158" s="91">
        <v>13</v>
      </c>
      <c r="E158" s="91">
        <v>8</v>
      </c>
      <c r="F158" s="91">
        <v>5</v>
      </c>
      <c r="G158" s="91">
        <v>2</v>
      </c>
      <c r="H158" s="91">
        <v>0</v>
      </c>
      <c r="I158" s="91">
        <v>0</v>
      </c>
      <c r="J158" s="91">
        <v>15</v>
      </c>
      <c r="K158" s="91">
        <v>6</v>
      </c>
      <c r="N158" t="s">
        <v>138</v>
      </c>
      <c r="O158" t="s">
        <v>54</v>
      </c>
      <c r="P158" t="s">
        <v>89</v>
      </c>
      <c r="Q158" t="s">
        <v>99</v>
      </c>
      <c r="R158">
        <v>15</v>
      </c>
      <c r="S158" t="s">
        <v>55</v>
      </c>
      <c r="U158">
        <f>Table4[[#This Row],[Non-fatal casualties]]-Table2[[#This Row],[Non-fatal casualties]]</f>
        <v>0</v>
      </c>
    </row>
    <row r="159" spans="1:21" x14ac:dyDescent="0.35">
      <c r="A159" t="s">
        <v>138</v>
      </c>
      <c r="B159" t="s">
        <v>55</v>
      </c>
      <c r="C159" t="s">
        <v>98</v>
      </c>
      <c r="D159" s="91">
        <v>200</v>
      </c>
      <c r="E159" s="91">
        <v>78</v>
      </c>
      <c r="F159" s="91">
        <v>122</v>
      </c>
      <c r="G159" s="91">
        <v>11</v>
      </c>
      <c r="H159" s="91">
        <v>13</v>
      </c>
      <c r="I159" s="91">
        <v>0</v>
      </c>
      <c r="J159" s="91">
        <v>224</v>
      </c>
      <c r="K159" s="91">
        <v>15</v>
      </c>
      <c r="N159" t="s">
        <v>138</v>
      </c>
      <c r="O159" t="s">
        <v>54</v>
      </c>
      <c r="P159" t="s">
        <v>98</v>
      </c>
      <c r="Q159" t="s">
        <v>99</v>
      </c>
      <c r="R159">
        <v>224</v>
      </c>
      <c r="S159" t="s">
        <v>55</v>
      </c>
      <c r="U159">
        <f>Table4[[#This Row],[Non-fatal casualties]]-Table2[[#This Row],[Non-fatal casualties]]</f>
        <v>0</v>
      </c>
    </row>
    <row r="160" spans="1:21" x14ac:dyDescent="0.35">
      <c r="A160" t="s">
        <v>138</v>
      </c>
      <c r="B160" t="s">
        <v>65</v>
      </c>
      <c r="C160" t="s">
        <v>87</v>
      </c>
      <c r="D160" s="91">
        <v>354</v>
      </c>
      <c r="E160" s="91">
        <v>161</v>
      </c>
      <c r="F160" s="91">
        <v>193</v>
      </c>
      <c r="G160" s="91">
        <v>99</v>
      </c>
      <c r="H160" s="91">
        <v>48</v>
      </c>
      <c r="I160" s="91">
        <v>0</v>
      </c>
      <c r="J160" s="91">
        <v>501</v>
      </c>
      <c r="K160" s="91">
        <v>73</v>
      </c>
      <c r="N160" t="s">
        <v>138</v>
      </c>
      <c r="O160" t="s">
        <v>64</v>
      </c>
      <c r="P160" t="s">
        <v>87</v>
      </c>
      <c r="Q160" t="s">
        <v>99</v>
      </c>
      <c r="R160">
        <v>501</v>
      </c>
      <c r="S160" t="s">
        <v>65</v>
      </c>
      <c r="U160">
        <f>Table4[[#This Row],[Non-fatal casualties]]-Table2[[#This Row],[Non-fatal casualties]]</f>
        <v>0</v>
      </c>
    </row>
    <row r="161" spans="1:21" x14ac:dyDescent="0.35">
      <c r="A161" t="s">
        <v>138</v>
      </c>
      <c r="B161" t="s">
        <v>65</v>
      </c>
      <c r="C161" t="s">
        <v>88</v>
      </c>
      <c r="D161" s="91">
        <v>88</v>
      </c>
      <c r="E161" s="91">
        <v>31</v>
      </c>
      <c r="F161" s="91">
        <v>57</v>
      </c>
      <c r="G161" s="91">
        <v>25</v>
      </c>
      <c r="H161" s="91">
        <v>12</v>
      </c>
      <c r="I161" s="91">
        <v>0</v>
      </c>
      <c r="J161" s="91">
        <v>125</v>
      </c>
      <c r="K161" s="91">
        <v>15</v>
      </c>
      <c r="N161" t="s">
        <v>138</v>
      </c>
      <c r="O161" t="s">
        <v>64</v>
      </c>
      <c r="P161" t="s">
        <v>88</v>
      </c>
      <c r="Q161" t="s">
        <v>99</v>
      </c>
      <c r="R161">
        <v>125</v>
      </c>
      <c r="S161" t="s">
        <v>65</v>
      </c>
      <c r="U161">
        <f>Table4[[#This Row],[Non-fatal casualties]]-Table2[[#This Row],[Non-fatal casualties]]</f>
        <v>0</v>
      </c>
    </row>
    <row r="162" spans="1:21" x14ac:dyDescent="0.35">
      <c r="A162" t="s">
        <v>138</v>
      </c>
      <c r="B162" t="s">
        <v>65</v>
      </c>
      <c r="C162" t="s">
        <v>89</v>
      </c>
      <c r="D162" s="91">
        <v>62</v>
      </c>
      <c r="E162" s="91">
        <v>19</v>
      </c>
      <c r="F162" s="91">
        <v>43</v>
      </c>
      <c r="G162" s="91">
        <v>16</v>
      </c>
      <c r="H162" s="91">
        <v>7</v>
      </c>
      <c r="I162" s="91">
        <v>0</v>
      </c>
      <c r="J162" s="91">
        <v>85</v>
      </c>
      <c r="K162" s="91">
        <v>20</v>
      </c>
      <c r="N162" t="s">
        <v>138</v>
      </c>
      <c r="O162" t="s">
        <v>64</v>
      </c>
      <c r="P162" t="s">
        <v>89</v>
      </c>
      <c r="Q162" t="s">
        <v>99</v>
      </c>
      <c r="R162">
        <v>85</v>
      </c>
      <c r="S162" t="s">
        <v>65</v>
      </c>
      <c r="U162">
        <f>Table4[[#This Row],[Non-fatal casualties]]-Table2[[#This Row],[Non-fatal casualties]]</f>
        <v>0</v>
      </c>
    </row>
    <row r="163" spans="1:21" x14ac:dyDescent="0.35">
      <c r="A163" t="s">
        <v>138</v>
      </c>
      <c r="B163" t="s">
        <v>65</v>
      </c>
      <c r="C163" t="s">
        <v>98</v>
      </c>
      <c r="D163" s="91">
        <v>524</v>
      </c>
      <c r="E163" s="91">
        <v>119</v>
      </c>
      <c r="F163" s="91">
        <v>405</v>
      </c>
      <c r="G163" s="91">
        <v>149</v>
      </c>
      <c r="H163" s="91">
        <v>68</v>
      </c>
      <c r="I163" s="91">
        <v>0</v>
      </c>
      <c r="J163" s="91">
        <v>741</v>
      </c>
      <c r="K163" s="91">
        <v>21</v>
      </c>
      <c r="N163" t="s">
        <v>138</v>
      </c>
      <c r="O163" t="s">
        <v>64</v>
      </c>
      <c r="P163" t="s">
        <v>98</v>
      </c>
      <c r="Q163" t="s">
        <v>99</v>
      </c>
      <c r="R163">
        <v>741</v>
      </c>
      <c r="S163" t="s">
        <v>65</v>
      </c>
      <c r="U163">
        <f>Table4[[#This Row],[Non-fatal casualties]]-Table2[[#This Row],[Non-fatal casualties]]</f>
        <v>0</v>
      </c>
    </row>
    <row r="164" spans="1:21" x14ac:dyDescent="0.35">
      <c r="A164" t="s">
        <v>138</v>
      </c>
      <c r="B164" t="s">
        <v>79</v>
      </c>
      <c r="C164" t="s">
        <v>87</v>
      </c>
      <c r="D164" s="91">
        <v>192</v>
      </c>
      <c r="E164" s="91">
        <v>62</v>
      </c>
      <c r="F164" s="91">
        <v>130</v>
      </c>
      <c r="G164" s="91">
        <v>103</v>
      </c>
      <c r="H164" s="91">
        <v>59</v>
      </c>
      <c r="I164" s="91">
        <v>0</v>
      </c>
      <c r="J164" s="91">
        <v>354</v>
      </c>
      <c r="K164" s="91">
        <v>33</v>
      </c>
      <c r="N164" t="s">
        <v>138</v>
      </c>
      <c r="O164" t="s">
        <v>6</v>
      </c>
      <c r="P164" t="s">
        <v>87</v>
      </c>
      <c r="Q164" t="s">
        <v>99</v>
      </c>
      <c r="R164">
        <v>354</v>
      </c>
      <c r="S164" t="s">
        <v>79</v>
      </c>
      <c r="U164">
        <f>Table4[[#This Row],[Non-fatal casualties]]-Table2[[#This Row],[Non-fatal casualties]]</f>
        <v>0</v>
      </c>
    </row>
    <row r="165" spans="1:21" x14ac:dyDescent="0.35">
      <c r="A165" t="s">
        <v>138</v>
      </c>
      <c r="B165" t="s">
        <v>79</v>
      </c>
      <c r="C165" t="s">
        <v>88</v>
      </c>
      <c r="D165" s="91">
        <v>21</v>
      </c>
      <c r="E165" s="91">
        <v>11</v>
      </c>
      <c r="F165" s="91">
        <v>10</v>
      </c>
      <c r="G165" s="91">
        <v>13</v>
      </c>
      <c r="H165" s="91">
        <v>6</v>
      </c>
      <c r="I165" s="91">
        <v>0</v>
      </c>
      <c r="J165" s="91">
        <v>40</v>
      </c>
      <c r="K165" s="91">
        <v>0</v>
      </c>
      <c r="N165" t="s">
        <v>138</v>
      </c>
      <c r="O165" t="s">
        <v>6</v>
      </c>
      <c r="P165" t="s">
        <v>88</v>
      </c>
      <c r="Q165" t="s">
        <v>99</v>
      </c>
      <c r="R165">
        <v>40</v>
      </c>
      <c r="S165" t="s">
        <v>79</v>
      </c>
      <c r="U165">
        <f>Table4[[#This Row],[Non-fatal casualties]]-Table2[[#This Row],[Non-fatal casualties]]</f>
        <v>0</v>
      </c>
    </row>
    <row r="166" spans="1:21" x14ac:dyDescent="0.35">
      <c r="A166" t="s">
        <v>138</v>
      </c>
      <c r="B166" t="s">
        <v>79</v>
      </c>
      <c r="C166" t="s">
        <v>89</v>
      </c>
      <c r="D166" s="91">
        <v>35</v>
      </c>
      <c r="E166" s="91">
        <v>13</v>
      </c>
      <c r="F166" s="91">
        <v>22</v>
      </c>
      <c r="G166" s="91">
        <v>8</v>
      </c>
      <c r="H166" s="91">
        <v>3</v>
      </c>
      <c r="I166" s="91">
        <v>0</v>
      </c>
      <c r="J166" s="91">
        <v>46</v>
      </c>
      <c r="K166" s="91">
        <v>12</v>
      </c>
      <c r="N166" t="s">
        <v>138</v>
      </c>
      <c r="O166" t="s">
        <v>6</v>
      </c>
      <c r="P166" t="s">
        <v>89</v>
      </c>
      <c r="Q166" t="s">
        <v>99</v>
      </c>
      <c r="R166">
        <v>46</v>
      </c>
      <c r="S166" t="s">
        <v>79</v>
      </c>
      <c r="U166">
        <f>Table4[[#This Row],[Non-fatal casualties]]-Table2[[#This Row],[Non-fatal casualties]]</f>
        <v>0</v>
      </c>
    </row>
    <row r="167" spans="1:21" x14ac:dyDescent="0.35">
      <c r="A167" t="s">
        <v>138</v>
      </c>
      <c r="B167" t="s">
        <v>79</v>
      </c>
      <c r="C167" t="s">
        <v>98</v>
      </c>
      <c r="D167" s="91">
        <v>187</v>
      </c>
      <c r="E167" s="91">
        <v>63</v>
      </c>
      <c r="F167" s="91">
        <v>124</v>
      </c>
      <c r="G167" s="91">
        <v>27</v>
      </c>
      <c r="H167" s="91">
        <v>38</v>
      </c>
      <c r="I167" s="91">
        <v>0</v>
      </c>
      <c r="J167" s="91">
        <v>252</v>
      </c>
      <c r="K167" s="91">
        <v>6</v>
      </c>
      <c r="N167" t="s">
        <v>138</v>
      </c>
      <c r="O167" t="s">
        <v>6</v>
      </c>
      <c r="P167" t="s">
        <v>98</v>
      </c>
      <c r="Q167" t="s">
        <v>99</v>
      </c>
      <c r="R167">
        <v>252</v>
      </c>
      <c r="S167" t="s">
        <v>79</v>
      </c>
      <c r="U167">
        <f>Table4[[#This Row],[Non-fatal casualties]]-Table2[[#This Row],[Non-fatal casualties]]</f>
        <v>0</v>
      </c>
    </row>
    <row r="168" spans="1:21" x14ac:dyDescent="0.35">
      <c r="A168" t="s">
        <v>138</v>
      </c>
      <c r="B168" t="s">
        <v>41</v>
      </c>
      <c r="C168" t="s">
        <v>87</v>
      </c>
      <c r="D168" s="91">
        <v>38</v>
      </c>
      <c r="E168" s="91">
        <v>22</v>
      </c>
      <c r="F168" s="91">
        <v>16</v>
      </c>
      <c r="G168" s="91">
        <v>2</v>
      </c>
      <c r="H168" s="91">
        <v>1</v>
      </c>
      <c r="I168" s="91">
        <v>0</v>
      </c>
      <c r="J168" s="91">
        <v>41</v>
      </c>
      <c r="K168" s="91">
        <v>8</v>
      </c>
      <c r="N168" t="s">
        <v>138</v>
      </c>
      <c r="O168" t="s">
        <v>40</v>
      </c>
      <c r="P168" t="s">
        <v>87</v>
      </c>
      <c r="Q168" t="s">
        <v>99</v>
      </c>
      <c r="R168">
        <v>41</v>
      </c>
      <c r="S168" t="s">
        <v>41</v>
      </c>
      <c r="U168">
        <f>Table4[[#This Row],[Non-fatal casualties]]-Table2[[#This Row],[Non-fatal casualties]]</f>
        <v>0</v>
      </c>
    </row>
    <row r="169" spans="1:21" x14ac:dyDescent="0.35">
      <c r="A169" t="s">
        <v>138</v>
      </c>
      <c r="B169" t="s">
        <v>41</v>
      </c>
      <c r="C169" t="s">
        <v>88</v>
      </c>
      <c r="D169" s="91">
        <v>17</v>
      </c>
      <c r="E169" s="91">
        <v>6</v>
      </c>
      <c r="F169" s="91">
        <v>11</v>
      </c>
      <c r="G169" s="91">
        <v>5</v>
      </c>
      <c r="H169" s="91">
        <v>2</v>
      </c>
      <c r="I169" s="91">
        <v>0</v>
      </c>
      <c r="J169" s="91">
        <v>24</v>
      </c>
      <c r="K169" s="91">
        <v>2</v>
      </c>
      <c r="N169" t="s">
        <v>138</v>
      </c>
      <c r="O169" t="s">
        <v>40</v>
      </c>
      <c r="P169" t="s">
        <v>88</v>
      </c>
      <c r="Q169" t="s">
        <v>99</v>
      </c>
      <c r="R169">
        <v>24</v>
      </c>
      <c r="S169" t="s">
        <v>41</v>
      </c>
      <c r="U169">
        <f>Table4[[#This Row],[Non-fatal casualties]]-Table2[[#This Row],[Non-fatal casualties]]</f>
        <v>0</v>
      </c>
    </row>
    <row r="170" spans="1:21" x14ac:dyDescent="0.35">
      <c r="A170" t="s">
        <v>138</v>
      </c>
      <c r="B170" t="s">
        <v>41</v>
      </c>
      <c r="C170" t="s">
        <v>89</v>
      </c>
      <c r="D170" s="91">
        <v>9</v>
      </c>
      <c r="E170" s="91">
        <v>3</v>
      </c>
      <c r="F170" s="91">
        <v>6</v>
      </c>
      <c r="G170" s="91">
        <v>2</v>
      </c>
      <c r="H170" s="91">
        <v>1</v>
      </c>
      <c r="I170" s="91">
        <v>0</v>
      </c>
      <c r="J170" s="91">
        <v>12</v>
      </c>
      <c r="K170" s="91">
        <v>6</v>
      </c>
      <c r="N170" t="s">
        <v>138</v>
      </c>
      <c r="O170" t="s">
        <v>40</v>
      </c>
      <c r="P170" t="s">
        <v>89</v>
      </c>
      <c r="Q170" t="s">
        <v>99</v>
      </c>
      <c r="R170">
        <v>12</v>
      </c>
      <c r="S170" t="s">
        <v>41</v>
      </c>
      <c r="U170">
        <f>Table4[[#This Row],[Non-fatal casualties]]-Table2[[#This Row],[Non-fatal casualties]]</f>
        <v>0</v>
      </c>
    </row>
    <row r="171" spans="1:21" x14ac:dyDescent="0.35">
      <c r="A171" t="s">
        <v>138</v>
      </c>
      <c r="B171" t="s">
        <v>41</v>
      </c>
      <c r="C171" t="s">
        <v>98</v>
      </c>
      <c r="D171" s="91">
        <v>164</v>
      </c>
      <c r="E171" s="91">
        <v>64</v>
      </c>
      <c r="F171" s="91">
        <v>100</v>
      </c>
      <c r="G171" s="91">
        <v>23</v>
      </c>
      <c r="H171" s="91">
        <v>32</v>
      </c>
      <c r="I171" s="91">
        <v>0</v>
      </c>
      <c r="J171" s="91">
        <v>219</v>
      </c>
      <c r="K171" s="91">
        <v>21</v>
      </c>
      <c r="N171" t="s">
        <v>138</v>
      </c>
      <c r="O171" t="s">
        <v>40</v>
      </c>
      <c r="P171" t="s">
        <v>98</v>
      </c>
      <c r="Q171" t="s">
        <v>99</v>
      </c>
      <c r="R171">
        <v>219</v>
      </c>
      <c r="S171" t="s">
        <v>41</v>
      </c>
      <c r="U171">
        <f>Table4[[#This Row],[Non-fatal casualties]]-Table2[[#This Row],[Non-fatal casualties]]</f>
        <v>0</v>
      </c>
    </row>
    <row r="172" spans="1:21" x14ac:dyDescent="0.35">
      <c r="A172" t="s">
        <v>138</v>
      </c>
      <c r="B172" t="s">
        <v>39</v>
      </c>
      <c r="C172" t="s">
        <v>87</v>
      </c>
      <c r="D172" s="91">
        <v>0</v>
      </c>
      <c r="E172" s="91">
        <v>0</v>
      </c>
      <c r="F172" s="91">
        <v>0</v>
      </c>
      <c r="G172" s="91">
        <v>0</v>
      </c>
      <c r="H172" s="91">
        <v>0</v>
      </c>
      <c r="I172" s="91">
        <v>549</v>
      </c>
      <c r="J172" s="91">
        <v>549</v>
      </c>
      <c r="K172" s="91">
        <v>77</v>
      </c>
      <c r="N172" t="s">
        <v>138</v>
      </c>
      <c r="O172" t="s">
        <v>38</v>
      </c>
      <c r="P172" t="s">
        <v>87</v>
      </c>
      <c r="Q172" t="s">
        <v>99</v>
      </c>
      <c r="R172">
        <v>549</v>
      </c>
      <c r="S172" t="s">
        <v>39</v>
      </c>
      <c r="U172">
        <f>Table4[[#This Row],[Non-fatal casualties]]-Table2[[#This Row],[Non-fatal casualties]]</f>
        <v>0</v>
      </c>
    </row>
    <row r="173" spans="1:21" x14ac:dyDescent="0.35">
      <c r="A173" t="s">
        <v>138</v>
      </c>
      <c r="B173" t="s">
        <v>39</v>
      </c>
      <c r="C173" t="s">
        <v>88</v>
      </c>
      <c r="D173" s="91">
        <v>0</v>
      </c>
      <c r="E173" s="91">
        <v>0</v>
      </c>
      <c r="F173" s="91">
        <v>0</v>
      </c>
      <c r="G173" s="91">
        <v>0</v>
      </c>
      <c r="H173" s="91">
        <v>0</v>
      </c>
      <c r="I173" s="91">
        <v>185</v>
      </c>
      <c r="J173" s="91">
        <v>185</v>
      </c>
      <c r="K173" s="91">
        <v>2</v>
      </c>
      <c r="N173" t="s">
        <v>138</v>
      </c>
      <c r="O173" t="s">
        <v>38</v>
      </c>
      <c r="P173" t="s">
        <v>88</v>
      </c>
      <c r="Q173" t="s">
        <v>99</v>
      </c>
      <c r="R173">
        <v>185</v>
      </c>
      <c r="S173" t="s">
        <v>39</v>
      </c>
      <c r="U173">
        <f>Table4[[#This Row],[Non-fatal casualties]]-Table2[[#This Row],[Non-fatal casualties]]</f>
        <v>0</v>
      </c>
    </row>
    <row r="174" spans="1:21" x14ac:dyDescent="0.35">
      <c r="A174" t="s">
        <v>138</v>
      </c>
      <c r="B174" t="s">
        <v>39</v>
      </c>
      <c r="C174" t="s">
        <v>89</v>
      </c>
      <c r="D174" s="91">
        <v>0</v>
      </c>
      <c r="E174" s="91">
        <v>0</v>
      </c>
      <c r="F174" s="91">
        <v>0</v>
      </c>
      <c r="G174" s="91">
        <v>0</v>
      </c>
      <c r="H174" s="91">
        <v>0</v>
      </c>
      <c r="I174" s="91">
        <v>135</v>
      </c>
      <c r="J174" s="91">
        <v>135</v>
      </c>
      <c r="K174" s="91">
        <v>20</v>
      </c>
      <c r="N174" t="s">
        <v>138</v>
      </c>
      <c r="O174" t="s">
        <v>38</v>
      </c>
      <c r="P174" t="s">
        <v>89</v>
      </c>
      <c r="Q174" t="s">
        <v>99</v>
      </c>
      <c r="R174">
        <v>135</v>
      </c>
      <c r="S174" t="s">
        <v>39</v>
      </c>
      <c r="U174">
        <f>Table4[[#This Row],[Non-fatal casualties]]-Table2[[#This Row],[Non-fatal casualties]]</f>
        <v>0</v>
      </c>
    </row>
    <row r="175" spans="1:21" x14ac:dyDescent="0.35">
      <c r="A175" t="s">
        <v>138</v>
      </c>
      <c r="B175" t="s">
        <v>39</v>
      </c>
      <c r="C175" t="s">
        <v>98</v>
      </c>
      <c r="D175" s="91">
        <v>0</v>
      </c>
      <c r="E175" s="91">
        <v>0</v>
      </c>
      <c r="F175" s="91">
        <v>0</v>
      </c>
      <c r="G175" s="91">
        <v>0</v>
      </c>
      <c r="H175" s="91">
        <v>0</v>
      </c>
      <c r="I175" s="91">
        <v>2155</v>
      </c>
      <c r="J175" s="91">
        <v>2155</v>
      </c>
      <c r="K175" s="91">
        <v>30</v>
      </c>
      <c r="N175" t="s">
        <v>138</v>
      </c>
      <c r="O175" t="s">
        <v>38</v>
      </c>
      <c r="P175" t="s">
        <v>98</v>
      </c>
      <c r="Q175" t="s">
        <v>99</v>
      </c>
      <c r="R175">
        <v>2155</v>
      </c>
      <c r="S175" t="s">
        <v>39</v>
      </c>
      <c r="U175">
        <f>Table4[[#This Row],[Non-fatal casualties]]-Table2[[#This Row],[Non-fatal casualties]]</f>
        <v>0</v>
      </c>
    </row>
    <row r="176" spans="1:21" x14ac:dyDescent="0.35">
      <c r="A176" t="s">
        <v>138</v>
      </c>
      <c r="B176" t="s">
        <v>68</v>
      </c>
      <c r="C176" t="s">
        <v>87</v>
      </c>
      <c r="D176" s="91">
        <v>46</v>
      </c>
      <c r="E176" s="91">
        <v>19</v>
      </c>
      <c r="F176" s="91">
        <v>27</v>
      </c>
      <c r="G176" s="91">
        <v>21</v>
      </c>
      <c r="H176" s="91">
        <v>5</v>
      </c>
      <c r="I176" s="91">
        <v>0</v>
      </c>
      <c r="J176" s="91">
        <v>72</v>
      </c>
      <c r="K176" s="91">
        <v>10</v>
      </c>
      <c r="N176" t="s">
        <v>138</v>
      </c>
      <c r="O176" t="s">
        <v>67</v>
      </c>
      <c r="P176" t="s">
        <v>87</v>
      </c>
      <c r="Q176" t="s">
        <v>99</v>
      </c>
      <c r="R176">
        <v>71</v>
      </c>
      <c r="S176" t="s">
        <v>68</v>
      </c>
      <c r="U176">
        <f>Table4[[#This Row],[Non-fatal casualties]]-Table2[[#This Row],[Non-fatal casualties]]</f>
        <v>-1</v>
      </c>
    </row>
    <row r="177" spans="1:21" x14ac:dyDescent="0.35">
      <c r="A177" t="s">
        <v>138</v>
      </c>
      <c r="B177" t="s">
        <v>68</v>
      </c>
      <c r="C177" t="s">
        <v>88</v>
      </c>
      <c r="D177" s="91">
        <v>17</v>
      </c>
      <c r="E177" s="91">
        <v>3</v>
      </c>
      <c r="F177" s="91">
        <v>14</v>
      </c>
      <c r="G177" s="91">
        <v>9</v>
      </c>
      <c r="H177" s="91">
        <v>2</v>
      </c>
      <c r="I177" s="91">
        <v>0</v>
      </c>
      <c r="J177" s="91">
        <v>28</v>
      </c>
      <c r="K177" s="91">
        <v>5</v>
      </c>
      <c r="N177" t="s">
        <v>138</v>
      </c>
      <c r="O177" t="s">
        <v>67</v>
      </c>
      <c r="P177" t="s">
        <v>88</v>
      </c>
      <c r="Q177" t="s">
        <v>99</v>
      </c>
      <c r="R177">
        <v>28</v>
      </c>
      <c r="S177" t="s">
        <v>68</v>
      </c>
      <c r="U177">
        <f>Table4[[#This Row],[Non-fatal casualties]]-Table2[[#This Row],[Non-fatal casualties]]</f>
        <v>0</v>
      </c>
    </row>
    <row r="178" spans="1:21" x14ac:dyDescent="0.35">
      <c r="A178" t="s">
        <v>138</v>
      </c>
      <c r="B178" t="s">
        <v>68</v>
      </c>
      <c r="C178" t="s">
        <v>89</v>
      </c>
      <c r="D178" s="91">
        <v>35</v>
      </c>
      <c r="E178" s="91">
        <v>6</v>
      </c>
      <c r="F178" s="91">
        <v>29</v>
      </c>
      <c r="G178" s="91">
        <v>9</v>
      </c>
      <c r="H178" s="91">
        <v>2</v>
      </c>
      <c r="I178" s="91">
        <v>0</v>
      </c>
      <c r="J178" s="91">
        <v>46</v>
      </c>
      <c r="K178" s="91">
        <v>5</v>
      </c>
      <c r="N178" t="s">
        <v>138</v>
      </c>
      <c r="O178" t="s">
        <v>67</v>
      </c>
      <c r="P178" t="s">
        <v>89</v>
      </c>
      <c r="Q178" t="s">
        <v>99</v>
      </c>
      <c r="R178">
        <v>46</v>
      </c>
      <c r="S178" t="s">
        <v>68</v>
      </c>
      <c r="U178">
        <f>Table4[[#This Row],[Non-fatal casualties]]-Table2[[#This Row],[Non-fatal casualties]]</f>
        <v>0</v>
      </c>
    </row>
    <row r="179" spans="1:21" x14ac:dyDescent="0.35">
      <c r="A179" t="s">
        <v>138</v>
      </c>
      <c r="B179" t="s">
        <v>68</v>
      </c>
      <c r="C179" t="s">
        <v>98</v>
      </c>
      <c r="D179" s="91">
        <v>252</v>
      </c>
      <c r="E179" s="91">
        <v>63</v>
      </c>
      <c r="F179" s="91">
        <v>189</v>
      </c>
      <c r="G179" s="91">
        <v>36</v>
      </c>
      <c r="H179" s="91">
        <v>36</v>
      </c>
      <c r="I179" s="91">
        <v>0</v>
      </c>
      <c r="J179" s="91">
        <v>324</v>
      </c>
      <c r="K179" s="91">
        <v>15</v>
      </c>
      <c r="N179" t="s">
        <v>138</v>
      </c>
      <c r="O179" t="s">
        <v>67</v>
      </c>
      <c r="P179" t="s">
        <v>98</v>
      </c>
      <c r="Q179" t="s">
        <v>99</v>
      </c>
      <c r="R179">
        <v>324</v>
      </c>
      <c r="S179" t="s">
        <v>68</v>
      </c>
      <c r="U179">
        <f>Table4[[#This Row],[Non-fatal casualties]]-Table2[[#This Row],[Non-fatal casualties]]</f>
        <v>0</v>
      </c>
    </row>
    <row r="180" spans="1:21" x14ac:dyDescent="0.35">
      <c r="A180" t="s">
        <v>138</v>
      </c>
      <c r="B180" t="s">
        <v>24</v>
      </c>
      <c r="C180" t="s">
        <v>87</v>
      </c>
      <c r="D180" s="91">
        <v>75</v>
      </c>
      <c r="E180" s="91">
        <v>20</v>
      </c>
      <c r="F180" s="91">
        <v>55</v>
      </c>
      <c r="G180" s="91">
        <v>29</v>
      </c>
      <c r="H180" s="91">
        <v>20</v>
      </c>
      <c r="I180" s="91">
        <v>0</v>
      </c>
      <c r="J180" s="91">
        <v>124</v>
      </c>
      <c r="K180" s="91">
        <v>26</v>
      </c>
      <c r="N180" t="s">
        <v>138</v>
      </c>
      <c r="O180" t="s">
        <v>23</v>
      </c>
      <c r="P180" t="s">
        <v>87</v>
      </c>
      <c r="Q180" t="s">
        <v>99</v>
      </c>
      <c r="R180">
        <v>124</v>
      </c>
      <c r="S180" t="s">
        <v>24</v>
      </c>
      <c r="U180">
        <f>Table4[[#This Row],[Non-fatal casualties]]-Table2[[#This Row],[Non-fatal casualties]]</f>
        <v>0</v>
      </c>
    </row>
    <row r="181" spans="1:21" x14ac:dyDescent="0.35">
      <c r="A181" t="s">
        <v>138</v>
      </c>
      <c r="B181" t="s">
        <v>24</v>
      </c>
      <c r="C181" t="s">
        <v>88</v>
      </c>
      <c r="D181" s="91">
        <v>33</v>
      </c>
      <c r="E181" s="91">
        <v>12</v>
      </c>
      <c r="F181" s="91">
        <v>21</v>
      </c>
      <c r="G181" s="91">
        <v>19</v>
      </c>
      <c r="H181" s="91">
        <v>10</v>
      </c>
      <c r="I181" s="91">
        <v>0</v>
      </c>
      <c r="J181" s="91">
        <v>62</v>
      </c>
      <c r="K181" s="91">
        <v>4</v>
      </c>
      <c r="N181" t="s">
        <v>138</v>
      </c>
      <c r="O181" t="s">
        <v>23</v>
      </c>
      <c r="P181" t="s">
        <v>88</v>
      </c>
      <c r="Q181" t="s">
        <v>99</v>
      </c>
      <c r="R181">
        <v>62</v>
      </c>
      <c r="S181" t="s">
        <v>24</v>
      </c>
      <c r="U181">
        <f>Table4[[#This Row],[Non-fatal casualties]]-Table2[[#This Row],[Non-fatal casualties]]</f>
        <v>0</v>
      </c>
    </row>
    <row r="182" spans="1:21" x14ac:dyDescent="0.35">
      <c r="A182" t="s">
        <v>138</v>
      </c>
      <c r="B182" t="s">
        <v>24</v>
      </c>
      <c r="C182" t="s">
        <v>89</v>
      </c>
      <c r="D182" s="91">
        <v>50</v>
      </c>
      <c r="E182" s="91">
        <v>20</v>
      </c>
      <c r="F182" s="91">
        <v>30</v>
      </c>
      <c r="G182" s="91">
        <v>11</v>
      </c>
      <c r="H182" s="91">
        <v>10</v>
      </c>
      <c r="I182" s="91">
        <v>0</v>
      </c>
      <c r="J182" s="91">
        <v>71</v>
      </c>
      <c r="K182" s="91">
        <v>19</v>
      </c>
      <c r="N182" t="s">
        <v>138</v>
      </c>
      <c r="O182" t="s">
        <v>23</v>
      </c>
      <c r="P182" t="s">
        <v>89</v>
      </c>
      <c r="Q182" t="s">
        <v>99</v>
      </c>
      <c r="R182">
        <v>71</v>
      </c>
      <c r="S182" t="s">
        <v>24</v>
      </c>
      <c r="U182">
        <f>Table4[[#This Row],[Non-fatal casualties]]-Table2[[#This Row],[Non-fatal casualties]]</f>
        <v>0</v>
      </c>
    </row>
    <row r="183" spans="1:21" x14ac:dyDescent="0.35">
      <c r="A183" t="s">
        <v>138</v>
      </c>
      <c r="B183" t="s">
        <v>24</v>
      </c>
      <c r="C183" t="s">
        <v>98</v>
      </c>
      <c r="D183" s="91">
        <v>438</v>
      </c>
      <c r="E183" s="91">
        <v>146</v>
      </c>
      <c r="F183" s="91">
        <v>292</v>
      </c>
      <c r="G183" s="91">
        <v>27</v>
      </c>
      <c r="H183" s="91">
        <v>49</v>
      </c>
      <c r="I183" s="91">
        <v>0</v>
      </c>
      <c r="J183" s="91">
        <v>514</v>
      </c>
      <c r="K183" s="91">
        <v>22</v>
      </c>
      <c r="N183" t="s">
        <v>138</v>
      </c>
      <c r="O183" t="s">
        <v>23</v>
      </c>
      <c r="P183" t="s">
        <v>98</v>
      </c>
      <c r="Q183" t="s">
        <v>99</v>
      </c>
      <c r="R183">
        <v>514</v>
      </c>
      <c r="S183" t="s">
        <v>24</v>
      </c>
      <c r="U183">
        <f>Table4[[#This Row],[Non-fatal casualties]]-Table2[[#This Row],[Non-fatal casualties]]</f>
        <v>0</v>
      </c>
    </row>
  </sheetData>
  <conditionalFormatting sqref="U2:U183">
    <cfRule type="cellIs" dxfId="28" priority="1" operator="notEqual">
      <formula>0</formula>
    </cfRule>
  </conditionalFormatting>
  <pageMargins left="0.7" right="0.7" top="0.75" bottom="0.75" header="0.3" footer="0.3"/>
  <pageSetup paperSize="9" orientation="portrait" r:id="rId1"/>
  <tableParts count="3">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613DB-BE4E-4BF3-A8C7-101AC3740E4D}">
  <sheetPr>
    <tabColor rgb="FFC00000"/>
  </sheetPr>
  <dimension ref="A1:U1790"/>
  <sheetViews>
    <sheetView workbookViewId="0">
      <pane xSplit="1" ySplit="5" topLeftCell="B6" activePane="bottomRight" state="frozen"/>
      <selection pane="topRight" activeCell="B1" sqref="B1"/>
      <selection pane="bottomLeft" activeCell="A2" sqref="A2"/>
      <selection pane="bottomRight" activeCell="U1475" sqref="U1475"/>
    </sheetView>
  </sheetViews>
  <sheetFormatPr defaultRowHeight="14.5" x14ac:dyDescent="0.35"/>
  <cols>
    <col min="1" max="1" width="18.08984375" customWidth="1"/>
    <col min="2" max="2" width="13.90625" customWidth="1"/>
    <col min="3" max="3" width="21.54296875" customWidth="1"/>
    <col min="4" max="4" width="37.6328125" customWidth="1"/>
    <col min="5" max="5" width="16.90625" customWidth="1"/>
    <col min="6" max="6" width="15.6328125" customWidth="1"/>
    <col min="7" max="7" width="10.08984375" customWidth="1"/>
    <col min="8" max="8" width="21.6328125" customWidth="1"/>
    <col min="9" max="9" width="11.54296875" customWidth="1"/>
    <col min="10" max="10" width="20.6328125" customWidth="1"/>
    <col min="11" max="11" width="19" customWidth="1"/>
    <col min="12" max="13" width="9.08984375" customWidth="1"/>
    <col min="14" max="14" width="18.08984375" customWidth="1"/>
    <col min="15" max="15" width="12.08984375" customWidth="1"/>
    <col min="16" max="16" width="26" customWidth="1"/>
    <col min="17" max="17" width="17.08984375" customWidth="1"/>
    <col min="18" max="18" width="20.6328125" customWidth="1"/>
    <col min="19" max="19" width="12.6328125" customWidth="1"/>
    <col min="21" max="21" width="13.6328125" customWidth="1"/>
  </cols>
  <sheetData>
    <row r="1" spans="1:21" x14ac:dyDescent="0.35">
      <c r="F1" s="126" t="s">
        <v>890</v>
      </c>
      <c r="G1" s="126"/>
      <c r="H1" s="126"/>
      <c r="I1" s="126"/>
      <c r="N1" s="127" t="s">
        <v>891</v>
      </c>
      <c r="O1" s="127"/>
      <c r="P1" s="127"/>
      <c r="Q1" s="127"/>
    </row>
    <row r="2" spans="1:21" x14ac:dyDescent="0.35">
      <c r="F2" s="126"/>
      <c r="G2" s="126"/>
      <c r="H2" s="126"/>
      <c r="I2" s="126"/>
      <c r="N2" s="127"/>
      <c r="O2" s="127"/>
      <c r="P2" s="127"/>
      <c r="Q2" s="127"/>
    </row>
    <row r="5" spans="1:21" x14ac:dyDescent="0.35">
      <c r="A5" t="s">
        <v>133</v>
      </c>
      <c r="B5" t="s">
        <v>166</v>
      </c>
      <c r="C5" t="s">
        <v>167</v>
      </c>
      <c r="D5" t="s">
        <v>126</v>
      </c>
      <c r="E5" t="s">
        <v>100</v>
      </c>
      <c r="F5" t="s">
        <v>101</v>
      </c>
      <c r="G5" t="s">
        <v>102</v>
      </c>
      <c r="H5" t="s">
        <v>103</v>
      </c>
      <c r="I5" t="s">
        <v>141</v>
      </c>
      <c r="J5" t="s">
        <v>99</v>
      </c>
      <c r="K5" t="s">
        <v>168</v>
      </c>
      <c r="N5" t="s">
        <v>133</v>
      </c>
      <c r="O5" t="s">
        <v>136</v>
      </c>
      <c r="P5" t="s">
        <v>137</v>
      </c>
      <c r="Q5" t="s">
        <v>140</v>
      </c>
      <c r="R5" t="s">
        <v>99</v>
      </c>
      <c r="S5" t="s">
        <v>131</v>
      </c>
      <c r="U5" t="s">
        <v>888</v>
      </c>
    </row>
    <row r="6" spans="1:21" hidden="1" x14ac:dyDescent="0.35">
      <c r="A6" s="37" t="s">
        <v>90</v>
      </c>
      <c r="B6" s="37" t="s">
        <v>73</v>
      </c>
      <c r="C6" s="37" t="s">
        <v>87</v>
      </c>
      <c r="D6" s="92">
        <v>31</v>
      </c>
      <c r="E6" s="92">
        <v>15</v>
      </c>
      <c r="F6" s="92">
        <v>16</v>
      </c>
      <c r="G6" s="92">
        <v>7</v>
      </c>
      <c r="H6" s="92">
        <v>4</v>
      </c>
      <c r="I6" s="92">
        <v>0</v>
      </c>
      <c r="J6" s="92">
        <v>42</v>
      </c>
      <c r="K6" s="92">
        <v>10</v>
      </c>
      <c r="L6" s="37"/>
      <c r="M6" s="37"/>
      <c r="N6" s="37" t="s">
        <v>90</v>
      </c>
      <c r="O6" s="37" t="s">
        <v>72</v>
      </c>
      <c r="P6" s="37" t="s">
        <v>87</v>
      </c>
      <c r="Q6" s="37" t="s">
        <v>99</v>
      </c>
      <c r="R6" s="37">
        <v>42</v>
      </c>
      <c r="S6" s="37" t="s">
        <v>73</v>
      </c>
      <c r="U6">
        <f>Table48[[#This Row],[Non-fatal casualties]]-Table27[[#This Row],[Non-fatal casualties]]</f>
        <v>0</v>
      </c>
    </row>
    <row r="7" spans="1:21" hidden="1" x14ac:dyDescent="0.35">
      <c r="A7" s="37" t="s">
        <v>90</v>
      </c>
      <c r="B7" s="37" t="s">
        <v>73</v>
      </c>
      <c r="C7" s="37" t="s">
        <v>88</v>
      </c>
      <c r="D7" s="92">
        <v>18</v>
      </c>
      <c r="E7" s="92">
        <v>6</v>
      </c>
      <c r="F7" s="92">
        <v>12</v>
      </c>
      <c r="G7" s="92">
        <v>4</v>
      </c>
      <c r="H7" s="92">
        <v>1</v>
      </c>
      <c r="I7" s="92">
        <v>0</v>
      </c>
      <c r="J7" s="92">
        <v>23</v>
      </c>
      <c r="K7" s="92">
        <v>1</v>
      </c>
      <c r="L7" s="37"/>
      <c r="M7" s="37"/>
      <c r="N7" s="37" t="s">
        <v>90</v>
      </c>
      <c r="O7" s="37" t="s">
        <v>72</v>
      </c>
      <c r="P7" s="37" t="s">
        <v>88</v>
      </c>
      <c r="Q7" s="37" t="s">
        <v>99</v>
      </c>
      <c r="R7" s="37">
        <v>23</v>
      </c>
      <c r="S7" s="37" t="s">
        <v>73</v>
      </c>
      <c r="U7">
        <f>Table48[[#This Row],[Non-fatal casualties]]-Table27[[#This Row],[Non-fatal casualties]]</f>
        <v>0</v>
      </c>
    </row>
    <row r="8" spans="1:21" hidden="1" x14ac:dyDescent="0.35">
      <c r="A8" s="37" t="s">
        <v>90</v>
      </c>
      <c r="B8" s="37" t="s">
        <v>73</v>
      </c>
      <c r="C8" s="37" t="s">
        <v>89</v>
      </c>
      <c r="D8" s="92">
        <v>32</v>
      </c>
      <c r="E8" s="92">
        <v>10</v>
      </c>
      <c r="F8" s="92">
        <v>22</v>
      </c>
      <c r="G8" s="92">
        <v>3</v>
      </c>
      <c r="H8" s="92">
        <v>5</v>
      </c>
      <c r="I8" s="92">
        <v>0</v>
      </c>
      <c r="J8" s="92">
        <v>40</v>
      </c>
      <c r="K8" s="92">
        <v>9</v>
      </c>
      <c r="L8" s="37"/>
      <c r="M8" s="37"/>
      <c r="N8" s="37" t="s">
        <v>90</v>
      </c>
      <c r="O8" s="37" t="s">
        <v>72</v>
      </c>
      <c r="P8" s="37" t="s">
        <v>89</v>
      </c>
      <c r="Q8" s="37" t="s">
        <v>99</v>
      </c>
      <c r="R8" s="37">
        <v>40</v>
      </c>
      <c r="S8" s="37" t="s">
        <v>73</v>
      </c>
      <c r="U8">
        <f>Table48[[#This Row],[Non-fatal casualties]]-Table27[[#This Row],[Non-fatal casualties]]</f>
        <v>0</v>
      </c>
    </row>
    <row r="9" spans="1:21" hidden="1" x14ac:dyDescent="0.35">
      <c r="A9" s="37" t="s">
        <v>90</v>
      </c>
      <c r="B9" s="37" t="s">
        <v>73</v>
      </c>
      <c r="C9" s="37" t="s">
        <v>98</v>
      </c>
      <c r="D9" s="92">
        <v>289</v>
      </c>
      <c r="E9" s="92">
        <v>82</v>
      </c>
      <c r="F9" s="92">
        <v>207</v>
      </c>
      <c r="G9" s="92">
        <v>31</v>
      </c>
      <c r="H9" s="92">
        <v>21</v>
      </c>
      <c r="I9" s="92">
        <v>0</v>
      </c>
      <c r="J9" s="92">
        <v>341</v>
      </c>
      <c r="K9" s="92">
        <v>9</v>
      </c>
      <c r="L9" s="37"/>
      <c r="M9" s="37"/>
      <c r="N9" s="37" t="s">
        <v>90</v>
      </c>
      <c r="O9" s="37" t="s">
        <v>72</v>
      </c>
      <c r="P9" s="37" t="s">
        <v>98</v>
      </c>
      <c r="Q9" s="37" t="s">
        <v>99</v>
      </c>
      <c r="R9" s="37">
        <v>341</v>
      </c>
      <c r="S9" s="37" t="s">
        <v>73</v>
      </c>
      <c r="U9">
        <f>Table48[[#This Row],[Non-fatal casualties]]-Table27[[#This Row],[Non-fatal casualties]]</f>
        <v>0</v>
      </c>
    </row>
    <row r="10" spans="1:21" hidden="1" x14ac:dyDescent="0.35">
      <c r="A10" s="37" t="s">
        <v>90</v>
      </c>
      <c r="B10" s="37" t="s">
        <v>45</v>
      </c>
      <c r="C10" s="37" t="s">
        <v>87</v>
      </c>
      <c r="D10" s="92">
        <v>12</v>
      </c>
      <c r="E10" s="92">
        <v>9</v>
      </c>
      <c r="F10" s="92">
        <v>3</v>
      </c>
      <c r="G10" s="92">
        <v>2</v>
      </c>
      <c r="H10" s="92">
        <v>0</v>
      </c>
      <c r="I10" s="92">
        <v>0</v>
      </c>
      <c r="J10" s="92">
        <v>14</v>
      </c>
      <c r="K10" s="92">
        <v>4</v>
      </c>
      <c r="L10" s="37"/>
      <c r="M10" s="37"/>
      <c r="N10" s="37" t="s">
        <v>90</v>
      </c>
      <c r="O10" s="37" t="s">
        <v>44</v>
      </c>
      <c r="P10" s="37" t="s">
        <v>87</v>
      </c>
      <c r="Q10" s="37" t="s">
        <v>99</v>
      </c>
      <c r="R10" s="37">
        <v>14</v>
      </c>
      <c r="S10" s="37" t="s">
        <v>45</v>
      </c>
      <c r="U10">
        <f>Table48[[#This Row],[Non-fatal casualties]]-Table27[[#This Row],[Non-fatal casualties]]</f>
        <v>0</v>
      </c>
    </row>
    <row r="11" spans="1:21" hidden="1" x14ac:dyDescent="0.35">
      <c r="A11" s="37" t="s">
        <v>90</v>
      </c>
      <c r="B11" s="37" t="s">
        <v>45</v>
      </c>
      <c r="C11" s="37" t="s">
        <v>88</v>
      </c>
      <c r="D11" s="92">
        <v>7</v>
      </c>
      <c r="E11" s="92">
        <v>5</v>
      </c>
      <c r="F11" s="92">
        <v>2</v>
      </c>
      <c r="G11" s="92">
        <v>2</v>
      </c>
      <c r="H11" s="92">
        <v>0</v>
      </c>
      <c r="I11" s="92">
        <v>0</v>
      </c>
      <c r="J11" s="92">
        <v>9</v>
      </c>
      <c r="K11" s="92">
        <v>1</v>
      </c>
      <c r="L11" s="37"/>
      <c r="M11" s="37"/>
      <c r="N11" s="37" t="s">
        <v>90</v>
      </c>
      <c r="O11" s="37" t="s">
        <v>44</v>
      </c>
      <c r="P11" s="37" t="s">
        <v>88</v>
      </c>
      <c r="Q11" s="37" t="s">
        <v>99</v>
      </c>
      <c r="R11" s="37">
        <v>9</v>
      </c>
      <c r="S11" s="37" t="s">
        <v>45</v>
      </c>
      <c r="U11">
        <f>Table48[[#This Row],[Non-fatal casualties]]-Table27[[#This Row],[Non-fatal casualties]]</f>
        <v>0</v>
      </c>
    </row>
    <row r="12" spans="1:21" hidden="1" x14ac:dyDescent="0.35">
      <c r="A12" s="37" t="s">
        <v>90</v>
      </c>
      <c r="B12" s="37" t="s">
        <v>45</v>
      </c>
      <c r="C12" s="37" t="s">
        <v>89</v>
      </c>
      <c r="D12" s="92">
        <v>8</v>
      </c>
      <c r="E12" s="92">
        <v>4</v>
      </c>
      <c r="F12" s="92">
        <v>4</v>
      </c>
      <c r="G12" s="92">
        <v>4</v>
      </c>
      <c r="H12" s="92">
        <v>0</v>
      </c>
      <c r="I12" s="92">
        <v>0</v>
      </c>
      <c r="J12" s="92">
        <v>12</v>
      </c>
      <c r="K12" s="92">
        <v>0</v>
      </c>
      <c r="L12" s="37"/>
      <c r="M12" s="37"/>
      <c r="N12" s="37" t="s">
        <v>90</v>
      </c>
      <c r="O12" s="37" t="s">
        <v>44</v>
      </c>
      <c r="P12" s="37" t="s">
        <v>89</v>
      </c>
      <c r="Q12" s="37" t="s">
        <v>99</v>
      </c>
      <c r="R12" s="37">
        <v>12</v>
      </c>
      <c r="S12" s="37" t="s">
        <v>45</v>
      </c>
      <c r="U12">
        <f>Table48[[#This Row],[Non-fatal casualties]]-Table27[[#This Row],[Non-fatal casualties]]</f>
        <v>0</v>
      </c>
    </row>
    <row r="13" spans="1:21" hidden="1" x14ac:dyDescent="0.35">
      <c r="A13" s="37" t="s">
        <v>90</v>
      </c>
      <c r="B13" s="37" t="s">
        <v>45</v>
      </c>
      <c r="C13" s="37" t="s">
        <v>98</v>
      </c>
      <c r="D13" s="92">
        <v>205</v>
      </c>
      <c r="E13" s="92">
        <v>67</v>
      </c>
      <c r="F13" s="92">
        <v>138</v>
      </c>
      <c r="G13" s="92">
        <v>19</v>
      </c>
      <c r="H13" s="92">
        <v>12</v>
      </c>
      <c r="I13" s="92">
        <v>0</v>
      </c>
      <c r="J13" s="92">
        <v>236</v>
      </c>
      <c r="K13" s="92">
        <v>7</v>
      </c>
      <c r="L13" s="37"/>
      <c r="M13" s="37"/>
      <c r="N13" s="37" t="s">
        <v>90</v>
      </c>
      <c r="O13" s="37" t="s">
        <v>44</v>
      </c>
      <c r="P13" s="37" t="s">
        <v>98</v>
      </c>
      <c r="Q13" s="37" t="s">
        <v>99</v>
      </c>
      <c r="R13" s="37">
        <v>236</v>
      </c>
      <c r="S13" s="37" t="s">
        <v>45</v>
      </c>
      <c r="U13">
        <f>Table48[[#This Row],[Non-fatal casualties]]-Table27[[#This Row],[Non-fatal casualties]]</f>
        <v>0</v>
      </c>
    </row>
    <row r="14" spans="1:21" hidden="1" x14ac:dyDescent="0.35">
      <c r="A14" s="37" t="s">
        <v>90</v>
      </c>
      <c r="B14" s="37" t="s">
        <v>81</v>
      </c>
      <c r="C14" s="37" t="s">
        <v>87</v>
      </c>
      <c r="D14" s="92">
        <v>20</v>
      </c>
      <c r="E14" s="92">
        <v>9</v>
      </c>
      <c r="F14" s="92">
        <v>11</v>
      </c>
      <c r="G14" s="92">
        <v>2</v>
      </c>
      <c r="H14" s="92">
        <v>6</v>
      </c>
      <c r="I14" s="92">
        <v>0</v>
      </c>
      <c r="J14" s="92">
        <v>28</v>
      </c>
      <c r="K14" s="92">
        <v>4</v>
      </c>
      <c r="L14" s="37"/>
      <c r="M14" s="37"/>
      <c r="N14" s="37" t="s">
        <v>90</v>
      </c>
      <c r="O14" s="37" t="s">
        <v>71</v>
      </c>
      <c r="P14" s="37" t="s">
        <v>87</v>
      </c>
      <c r="Q14" s="37" t="s">
        <v>99</v>
      </c>
      <c r="R14" s="37">
        <v>28</v>
      </c>
      <c r="S14" s="37" t="s">
        <v>81</v>
      </c>
      <c r="U14">
        <f>Table48[[#This Row],[Non-fatal casualties]]-Table27[[#This Row],[Non-fatal casualties]]</f>
        <v>0</v>
      </c>
    </row>
    <row r="15" spans="1:21" hidden="1" x14ac:dyDescent="0.35">
      <c r="A15" s="37" t="s">
        <v>90</v>
      </c>
      <c r="B15" s="37" t="s">
        <v>81</v>
      </c>
      <c r="C15" s="37" t="s">
        <v>88</v>
      </c>
      <c r="D15" s="92">
        <v>22</v>
      </c>
      <c r="E15" s="92">
        <v>3</v>
      </c>
      <c r="F15" s="92">
        <v>19</v>
      </c>
      <c r="G15" s="92">
        <v>6</v>
      </c>
      <c r="H15" s="92">
        <v>1</v>
      </c>
      <c r="I15" s="92">
        <v>0</v>
      </c>
      <c r="J15" s="92">
        <v>29</v>
      </c>
      <c r="K15" s="92">
        <v>2</v>
      </c>
      <c r="L15" s="37"/>
      <c r="M15" s="37"/>
      <c r="N15" s="37" t="s">
        <v>90</v>
      </c>
      <c r="O15" s="37" t="s">
        <v>71</v>
      </c>
      <c r="P15" s="37" t="s">
        <v>88</v>
      </c>
      <c r="Q15" s="37" t="s">
        <v>99</v>
      </c>
      <c r="R15" s="37">
        <v>29</v>
      </c>
      <c r="S15" s="37" t="s">
        <v>81</v>
      </c>
      <c r="U15">
        <f>Table48[[#This Row],[Non-fatal casualties]]-Table27[[#This Row],[Non-fatal casualties]]</f>
        <v>0</v>
      </c>
    </row>
    <row r="16" spans="1:21" hidden="1" x14ac:dyDescent="0.35">
      <c r="A16" s="37" t="s">
        <v>90</v>
      </c>
      <c r="B16" s="37" t="s">
        <v>81</v>
      </c>
      <c r="C16" s="37" t="s">
        <v>89</v>
      </c>
      <c r="D16" s="92">
        <v>16</v>
      </c>
      <c r="E16" s="92">
        <v>5</v>
      </c>
      <c r="F16" s="92">
        <v>11</v>
      </c>
      <c r="G16" s="92">
        <v>5</v>
      </c>
      <c r="H16" s="92">
        <v>2</v>
      </c>
      <c r="I16" s="92">
        <v>0</v>
      </c>
      <c r="J16" s="92">
        <v>23</v>
      </c>
      <c r="K16" s="92">
        <v>2</v>
      </c>
      <c r="L16" s="37"/>
      <c r="M16" s="37"/>
      <c r="N16" s="37" t="s">
        <v>90</v>
      </c>
      <c r="O16" s="37" t="s">
        <v>71</v>
      </c>
      <c r="P16" s="37" t="s">
        <v>89</v>
      </c>
      <c r="Q16" s="37" t="s">
        <v>99</v>
      </c>
      <c r="R16" s="37">
        <v>23</v>
      </c>
      <c r="S16" s="37" t="s">
        <v>81</v>
      </c>
      <c r="U16">
        <f>Table48[[#This Row],[Non-fatal casualties]]-Table27[[#This Row],[Non-fatal casualties]]</f>
        <v>0</v>
      </c>
    </row>
    <row r="17" spans="1:21" hidden="1" x14ac:dyDescent="0.35">
      <c r="A17" s="37" t="s">
        <v>90</v>
      </c>
      <c r="B17" s="37" t="s">
        <v>81</v>
      </c>
      <c r="C17" s="37" t="s">
        <v>98</v>
      </c>
      <c r="D17" s="92">
        <v>181</v>
      </c>
      <c r="E17" s="92">
        <v>54</v>
      </c>
      <c r="F17" s="92">
        <v>127</v>
      </c>
      <c r="G17" s="92">
        <v>18</v>
      </c>
      <c r="H17" s="92">
        <v>4</v>
      </c>
      <c r="I17" s="92">
        <v>0</v>
      </c>
      <c r="J17" s="92">
        <v>203</v>
      </c>
      <c r="K17" s="92">
        <v>7</v>
      </c>
      <c r="L17" s="37"/>
      <c r="M17" s="37"/>
      <c r="N17" s="37" t="s">
        <v>90</v>
      </c>
      <c r="O17" s="37" t="s">
        <v>71</v>
      </c>
      <c r="P17" s="37" t="s">
        <v>98</v>
      </c>
      <c r="Q17" s="37" t="s">
        <v>99</v>
      </c>
      <c r="R17" s="37">
        <v>203</v>
      </c>
      <c r="S17" s="37" t="s">
        <v>81</v>
      </c>
      <c r="U17">
        <f>Table48[[#This Row],[Non-fatal casualties]]-Table27[[#This Row],[Non-fatal casualties]]</f>
        <v>0</v>
      </c>
    </row>
    <row r="18" spans="1:21" hidden="1" x14ac:dyDescent="0.35">
      <c r="A18" s="37" t="s">
        <v>90</v>
      </c>
      <c r="B18" s="37" t="s">
        <v>57</v>
      </c>
      <c r="C18" s="37" t="s">
        <v>87</v>
      </c>
      <c r="D18" s="92">
        <v>15</v>
      </c>
      <c r="E18" s="92">
        <v>6</v>
      </c>
      <c r="F18" s="92">
        <v>9</v>
      </c>
      <c r="G18" s="92">
        <v>5</v>
      </c>
      <c r="H18" s="92">
        <v>2</v>
      </c>
      <c r="I18" s="92">
        <v>0</v>
      </c>
      <c r="J18" s="92">
        <v>22</v>
      </c>
      <c r="K18" s="92">
        <v>2</v>
      </c>
      <c r="L18" s="37"/>
      <c r="M18" s="37"/>
      <c r="N18" s="37" t="s">
        <v>90</v>
      </c>
      <c r="O18" s="37" t="s">
        <v>56</v>
      </c>
      <c r="P18" s="37" t="s">
        <v>87</v>
      </c>
      <c r="Q18" s="37" t="s">
        <v>99</v>
      </c>
      <c r="R18" s="37">
        <v>22</v>
      </c>
      <c r="S18" s="37" t="s">
        <v>57</v>
      </c>
      <c r="U18">
        <f>Table48[[#This Row],[Non-fatal casualties]]-Table27[[#This Row],[Non-fatal casualties]]</f>
        <v>0</v>
      </c>
    </row>
    <row r="19" spans="1:21" hidden="1" x14ac:dyDescent="0.35">
      <c r="A19" s="37" t="s">
        <v>90</v>
      </c>
      <c r="B19" s="37" t="s">
        <v>57</v>
      </c>
      <c r="C19" s="37" t="s">
        <v>88</v>
      </c>
      <c r="D19" s="92">
        <v>8</v>
      </c>
      <c r="E19" s="92">
        <v>1</v>
      </c>
      <c r="F19" s="92">
        <v>7</v>
      </c>
      <c r="G19" s="92">
        <v>2</v>
      </c>
      <c r="H19" s="92">
        <v>0</v>
      </c>
      <c r="I19" s="92">
        <v>0</v>
      </c>
      <c r="J19" s="92">
        <v>10</v>
      </c>
      <c r="K19" s="92">
        <v>1</v>
      </c>
      <c r="L19" s="37"/>
      <c r="M19" s="37"/>
      <c r="N19" s="37" t="s">
        <v>90</v>
      </c>
      <c r="O19" s="37" t="s">
        <v>56</v>
      </c>
      <c r="P19" s="37" t="s">
        <v>88</v>
      </c>
      <c r="Q19" s="37" t="s">
        <v>99</v>
      </c>
      <c r="R19" s="37">
        <v>10</v>
      </c>
      <c r="S19" s="37" t="s">
        <v>57</v>
      </c>
      <c r="U19">
        <f>Table48[[#This Row],[Non-fatal casualties]]-Table27[[#This Row],[Non-fatal casualties]]</f>
        <v>0</v>
      </c>
    </row>
    <row r="20" spans="1:21" hidden="1" x14ac:dyDescent="0.35">
      <c r="A20" s="37" t="s">
        <v>90</v>
      </c>
      <c r="B20" s="37" t="s">
        <v>57</v>
      </c>
      <c r="C20" s="37" t="s">
        <v>89</v>
      </c>
      <c r="D20" s="92">
        <v>8</v>
      </c>
      <c r="E20" s="92">
        <v>2</v>
      </c>
      <c r="F20" s="92">
        <v>6</v>
      </c>
      <c r="G20" s="92">
        <v>2</v>
      </c>
      <c r="H20" s="92">
        <v>0</v>
      </c>
      <c r="I20" s="92">
        <v>0</v>
      </c>
      <c r="J20" s="92">
        <v>10</v>
      </c>
      <c r="K20" s="92">
        <v>4</v>
      </c>
      <c r="L20" s="37"/>
      <c r="M20" s="37"/>
      <c r="N20" s="37" t="s">
        <v>90</v>
      </c>
      <c r="O20" s="37" t="s">
        <v>56</v>
      </c>
      <c r="P20" s="37" t="s">
        <v>89</v>
      </c>
      <c r="Q20" s="37" t="s">
        <v>99</v>
      </c>
      <c r="R20" s="37">
        <v>10</v>
      </c>
      <c r="S20" s="37" t="s">
        <v>57</v>
      </c>
      <c r="U20">
        <f>Table48[[#This Row],[Non-fatal casualties]]-Table27[[#This Row],[Non-fatal casualties]]</f>
        <v>0</v>
      </c>
    </row>
    <row r="21" spans="1:21" hidden="1" x14ac:dyDescent="0.35">
      <c r="A21" s="37" t="s">
        <v>90</v>
      </c>
      <c r="B21" s="37" t="s">
        <v>57</v>
      </c>
      <c r="C21" s="37" t="s">
        <v>98</v>
      </c>
      <c r="D21" s="92">
        <v>349</v>
      </c>
      <c r="E21" s="92">
        <v>93</v>
      </c>
      <c r="F21" s="92">
        <v>256</v>
      </c>
      <c r="G21" s="92">
        <v>38</v>
      </c>
      <c r="H21" s="92">
        <v>19</v>
      </c>
      <c r="I21" s="92">
        <v>0</v>
      </c>
      <c r="J21" s="92">
        <v>406</v>
      </c>
      <c r="K21" s="92">
        <v>21</v>
      </c>
      <c r="L21" s="37"/>
      <c r="M21" s="37"/>
      <c r="N21" s="37" t="s">
        <v>90</v>
      </c>
      <c r="O21" s="37" t="s">
        <v>56</v>
      </c>
      <c r="P21" s="37" t="s">
        <v>98</v>
      </c>
      <c r="Q21" s="37" t="s">
        <v>99</v>
      </c>
      <c r="R21" s="37">
        <v>406</v>
      </c>
      <c r="S21" s="37" t="s">
        <v>57</v>
      </c>
      <c r="U21">
        <f>Table48[[#This Row],[Non-fatal casualties]]-Table27[[#This Row],[Non-fatal casualties]]</f>
        <v>0</v>
      </c>
    </row>
    <row r="22" spans="1:21" hidden="1" x14ac:dyDescent="0.35">
      <c r="A22" s="37" t="s">
        <v>90</v>
      </c>
      <c r="B22" s="37" t="s">
        <v>47</v>
      </c>
      <c r="C22" s="37" t="s">
        <v>87</v>
      </c>
      <c r="D22" s="92">
        <v>10</v>
      </c>
      <c r="E22" s="92">
        <v>6</v>
      </c>
      <c r="F22" s="92">
        <v>4</v>
      </c>
      <c r="G22" s="92">
        <v>3</v>
      </c>
      <c r="H22" s="92">
        <v>1</v>
      </c>
      <c r="I22" s="92">
        <v>0</v>
      </c>
      <c r="J22" s="92">
        <v>14</v>
      </c>
      <c r="K22" s="92">
        <v>0</v>
      </c>
      <c r="L22" s="37"/>
      <c r="M22" s="37"/>
      <c r="N22" s="37" t="s">
        <v>90</v>
      </c>
      <c r="O22" s="37" t="s">
        <v>46</v>
      </c>
      <c r="P22" s="37" t="s">
        <v>87</v>
      </c>
      <c r="Q22" s="37" t="s">
        <v>99</v>
      </c>
      <c r="R22" s="37">
        <v>14</v>
      </c>
      <c r="S22" s="37" t="s">
        <v>47</v>
      </c>
      <c r="U22">
        <f>Table48[[#This Row],[Non-fatal casualties]]-Table27[[#This Row],[Non-fatal casualties]]</f>
        <v>0</v>
      </c>
    </row>
    <row r="23" spans="1:21" hidden="1" x14ac:dyDescent="0.35">
      <c r="A23" s="37" t="s">
        <v>90</v>
      </c>
      <c r="B23" s="37" t="s">
        <v>47</v>
      </c>
      <c r="C23" s="37" t="s">
        <v>88</v>
      </c>
      <c r="D23" s="92">
        <v>10</v>
      </c>
      <c r="E23" s="92">
        <v>1</v>
      </c>
      <c r="F23" s="92">
        <v>9</v>
      </c>
      <c r="G23" s="92">
        <v>3</v>
      </c>
      <c r="H23" s="92">
        <v>2</v>
      </c>
      <c r="I23" s="92">
        <v>0</v>
      </c>
      <c r="J23" s="92">
        <v>15</v>
      </c>
      <c r="K23" s="92">
        <v>0</v>
      </c>
      <c r="L23" s="37"/>
      <c r="M23" s="37"/>
      <c r="N23" s="37" t="s">
        <v>90</v>
      </c>
      <c r="O23" s="37" t="s">
        <v>46</v>
      </c>
      <c r="P23" s="37" t="s">
        <v>88</v>
      </c>
      <c r="Q23" s="37" t="s">
        <v>99</v>
      </c>
      <c r="R23" s="37">
        <v>15</v>
      </c>
      <c r="S23" s="37" t="s">
        <v>47</v>
      </c>
      <c r="U23">
        <f>Table48[[#This Row],[Non-fatal casualties]]-Table27[[#This Row],[Non-fatal casualties]]</f>
        <v>0</v>
      </c>
    </row>
    <row r="24" spans="1:21" hidden="1" x14ac:dyDescent="0.35">
      <c r="A24" s="37" t="s">
        <v>90</v>
      </c>
      <c r="B24" s="37" t="s">
        <v>47</v>
      </c>
      <c r="C24" s="37" t="s">
        <v>89</v>
      </c>
      <c r="D24" s="92">
        <v>23</v>
      </c>
      <c r="E24" s="92">
        <v>7</v>
      </c>
      <c r="F24" s="92">
        <v>16</v>
      </c>
      <c r="G24" s="92">
        <v>4</v>
      </c>
      <c r="H24" s="92">
        <v>2</v>
      </c>
      <c r="I24" s="92">
        <v>0</v>
      </c>
      <c r="J24" s="92">
        <v>29</v>
      </c>
      <c r="K24" s="92">
        <v>4</v>
      </c>
      <c r="L24" s="37"/>
      <c r="M24" s="37"/>
      <c r="N24" s="37" t="s">
        <v>90</v>
      </c>
      <c r="O24" s="37" t="s">
        <v>46</v>
      </c>
      <c r="P24" s="37" t="s">
        <v>89</v>
      </c>
      <c r="Q24" s="37" t="s">
        <v>99</v>
      </c>
      <c r="R24" s="37">
        <v>29</v>
      </c>
      <c r="S24" s="37" t="s">
        <v>47</v>
      </c>
      <c r="U24">
        <f>Table48[[#This Row],[Non-fatal casualties]]-Table27[[#This Row],[Non-fatal casualties]]</f>
        <v>0</v>
      </c>
    </row>
    <row r="25" spans="1:21" hidden="1" x14ac:dyDescent="0.35">
      <c r="A25" s="37" t="s">
        <v>90</v>
      </c>
      <c r="B25" s="37" t="s">
        <v>47</v>
      </c>
      <c r="C25" s="37" t="s">
        <v>98</v>
      </c>
      <c r="D25" s="92">
        <v>276</v>
      </c>
      <c r="E25" s="92">
        <v>78</v>
      </c>
      <c r="F25" s="92">
        <v>198</v>
      </c>
      <c r="G25" s="92">
        <v>26</v>
      </c>
      <c r="H25" s="92">
        <v>25</v>
      </c>
      <c r="I25" s="92">
        <v>0</v>
      </c>
      <c r="J25" s="92">
        <v>327</v>
      </c>
      <c r="K25" s="92">
        <v>24</v>
      </c>
      <c r="L25" s="37"/>
      <c r="M25" s="37"/>
      <c r="N25" s="37" t="s">
        <v>90</v>
      </c>
      <c r="O25" s="37" t="s">
        <v>46</v>
      </c>
      <c r="P25" s="37" t="s">
        <v>98</v>
      </c>
      <c r="Q25" s="37" t="s">
        <v>99</v>
      </c>
      <c r="R25" s="37">
        <v>327</v>
      </c>
      <c r="S25" s="37" t="s">
        <v>47</v>
      </c>
      <c r="U25">
        <f>Table48[[#This Row],[Non-fatal casualties]]-Table27[[#This Row],[Non-fatal casualties]]</f>
        <v>0</v>
      </c>
    </row>
    <row r="26" spans="1:21" hidden="1" x14ac:dyDescent="0.35">
      <c r="A26" s="37" t="s">
        <v>90</v>
      </c>
      <c r="B26" s="37" t="s">
        <v>10</v>
      </c>
      <c r="C26" s="37" t="s">
        <v>87</v>
      </c>
      <c r="D26" s="92">
        <v>12</v>
      </c>
      <c r="E26" s="92">
        <v>3</v>
      </c>
      <c r="F26" s="92">
        <v>9</v>
      </c>
      <c r="G26" s="92">
        <v>4</v>
      </c>
      <c r="H26" s="92">
        <v>1</v>
      </c>
      <c r="I26" s="92">
        <v>0</v>
      </c>
      <c r="J26" s="92">
        <v>17</v>
      </c>
      <c r="K26" s="92">
        <v>5</v>
      </c>
      <c r="L26" s="37"/>
      <c r="M26" s="37"/>
      <c r="N26" s="37" t="s">
        <v>90</v>
      </c>
      <c r="O26" s="37" t="s">
        <v>9</v>
      </c>
      <c r="P26" s="37" t="s">
        <v>87</v>
      </c>
      <c r="Q26" s="37" t="s">
        <v>99</v>
      </c>
      <c r="R26" s="37">
        <v>17</v>
      </c>
      <c r="S26" s="37" t="s">
        <v>10</v>
      </c>
      <c r="U26">
        <f>Table48[[#This Row],[Non-fatal casualties]]-Table27[[#This Row],[Non-fatal casualties]]</f>
        <v>0</v>
      </c>
    </row>
    <row r="27" spans="1:21" hidden="1" x14ac:dyDescent="0.35">
      <c r="A27" s="37" t="s">
        <v>90</v>
      </c>
      <c r="B27" s="37" t="s">
        <v>10</v>
      </c>
      <c r="C27" s="37" t="s">
        <v>88</v>
      </c>
      <c r="D27" s="92">
        <v>15</v>
      </c>
      <c r="E27" s="92">
        <v>1</v>
      </c>
      <c r="F27" s="92">
        <v>14</v>
      </c>
      <c r="G27" s="92">
        <v>1</v>
      </c>
      <c r="H27" s="92">
        <v>1</v>
      </c>
      <c r="I27" s="92">
        <v>0</v>
      </c>
      <c r="J27" s="92">
        <v>17</v>
      </c>
      <c r="K27" s="92">
        <v>2</v>
      </c>
      <c r="L27" s="37"/>
      <c r="M27" s="37"/>
      <c r="N27" s="37" t="s">
        <v>90</v>
      </c>
      <c r="O27" s="37" t="s">
        <v>9</v>
      </c>
      <c r="P27" s="37" t="s">
        <v>88</v>
      </c>
      <c r="Q27" s="37" t="s">
        <v>99</v>
      </c>
      <c r="R27" s="37">
        <v>17</v>
      </c>
      <c r="S27" s="37" t="s">
        <v>10</v>
      </c>
      <c r="U27">
        <f>Table48[[#This Row],[Non-fatal casualties]]-Table27[[#This Row],[Non-fatal casualties]]</f>
        <v>0</v>
      </c>
    </row>
    <row r="28" spans="1:21" hidden="1" x14ac:dyDescent="0.35">
      <c r="A28" s="37" t="s">
        <v>90</v>
      </c>
      <c r="B28" s="37" t="s">
        <v>10</v>
      </c>
      <c r="C28" s="37" t="s">
        <v>89</v>
      </c>
      <c r="D28" s="92">
        <v>17</v>
      </c>
      <c r="E28" s="92">
        <v>5</v>
      </c>
      <c r="F28" s="92">
        <v>12</v>
      </c>
      <c r="G28" s="92">
        <v>3</v>
      </c>
      <c r="H28" s="92">
        <v>5</v>
      </c>
      <c r="I28" s="92">
        <v>0</v>
      </c>
      <c r="J28" s="92">
        <v>25</v>
      </c>
      <c r="K28" s="92">
        <v>5</v>
      </c>
      <c r="L28" s="37"/>
      <c r="M28" s="37"/>
      <c r="N28" s="37" t="s">
        <v>90</v>
      </c>
      <c r="O28" s="37" t="s">
        <v>9</v>
      </c>
      <c r="P28" s="37" t="s">
        <v>89</v>
      </c>
      <c r="Q28" s="37" t="s">
        <v>99</v>
      </c>
      <c r="R28" s="37">
        <v>25</v>
      </c>
      <c r="S28" s="37" t="s">
        <v>10</v>
      </c>
      <c r="U28">
        <f>Table48[[#This Row],[Non-fatal casualties]]-Table27[[#This Row],[Non-fatal casualties]]</f>
        <v>0</v>
      </c>
    </row>
    <row r="29" spans="1:21" hidden="1" x14ac:dyDescent="0.35">
      <c r="A29" s="37" t="s">
        <v>90</v>
      </c>
      <c r="B29" s="37" t="s">
        <v>10</v>
      </c>
      <c r="C29" s="37" t="s">
        <v>98</v>
      </c>
      <c r="D29" s="92">
        <v>161</v>
      </c>
      <c r="E29" s="92">
        <v>51</v>
      </c>
      <c r="F29" s="92">
        <v>110</v>
      </c>
      <c r="G29" s="92">
        <v>11</v>
      </c>
      <c r="H29" s="92">
        <v>17</v>
      </c>
      <c r="I29" s="92">
        <v>0</v>
      </c>
      <c r="J29" s="92">
        <v>189</v>
      </c>
      <c r="K29" s="92">
        <v>22</v>
      </c>
      <c r="L29" s="37"/>
      <c r="M29" s="37"/>
      <c r="N29" s="37" t="s">
        <v>90</v>
      </c>
      <c r="O29" s="37" t="s">
        <v>9</v>
      </c>
      <c r="P29" s="37" t="s">
        <v>98</v>
      </c>
      <c r="Q29" s="37" t="s">
        <v>99</v>
      </c>
      <c r="R29" s="37">
        <v>189</v>
      </c>
      <c r="S29" s="37" t="s">
        <v>10</v>
      </c>
      <c r="U29">
        <f>Table48[[#This Row],[Non-fatal casualties]]-Table27[[#This Row],[Non-fatal casualties]]</f>
        <v>0</v>
      </c>
    </row>
    <row r="30" spans="1:21" hidden="1" x14ac:dyDescent="0.35">
      <c r="A30" s="37" t="s">
        <v>90</v>
      </c>
      <c r="B30" s="37" t="s">
        <v>1</v>
      </c>
      <c r="C30" s="37" t="s">
        <v>87</v>
      </c>
      <c r="D30" s="92">
        <v>117</v>
      </c>
      <c r="E30" s="92">
        <v>22</v>
      </c>
      <c r="F30" s="92">
        <v>95</v>
      </c>
      <c r="G30" s="92">
        <v>14</v>
      </c>
      <c r="H30" s="92">
        <v>5</v>
      </c>
      <c r="I30" s="92">
        <v>0</v>
      </c>
      <c r="J30" s="92">
        <v>136</v>
      </c>
      <c r="K30" s="92">
        <v>7</v>
      </c>
      <c r="L30" s="37"/>
      <c r="M30" s="37"/>
      <c r="N30" s="37" t="s">
        <v>90</v>
      </c>
      <c r="O30" s="37" t="s">
        <v>0</v>
      </c>
      <c r="P30" s="37" t="s">
        <v>87</v>
      </c>
      <c r="Q30" s="37" t="s">
        <v>99</v>
      </c>
      <c r="R30" s="37">
        <v>136</v>
      </c>
      <c r="S30" s="37" t="s">
        <v>1</v>
      </c>
      <c r="U30">
        <f>Table48[[#This Row],[Non-fatal casualties]]-Table27[[#This Row],[Non-fatal casualties]]</f>
        <v>0</v>
      </c>
    </row>
    <row r="31" spans="1:21" hidden="1" x14ac:dyDescent="0.35">
      <c r="A31" s="37" t="s">
        <v>90</v>
      </c>
      <c r="B31" s="37" t="s">
        <v>1</v>
      </c>
      <c r="C31" s="37" t="s">
        <v>88</v>
      </c>
      <c r="D31" s="92">
        <v>33</v>
      </c>
      <c r="E31" s="92">
        <v>4</v>
      </c>
      <c r="F31" s="92">
        <v>29</v>
      </c>
      <c r="G31" s="92">
        <v>4</v>
      </c>
      <c r="H31" s="92">
        <v>2</v>
      </c>
      <c r="I31" s="92">
        <v>0</v>
      </c>
      <c r="J31" s="92">
        <v>39</v>
      </c>
      <c r="K31" s="92">
        <v>1</v>
      </c>
      <c r="L31" s="37"/>
      <c r="M31" s="37"/>
      <c r="N31" s="37" t="s">
        <v>90</v>
      </c>
      <c r="O31" s="37" t="s">
        <v>0</v>
      </c>
      <c r="P31" s="37" t="s">
        <v>88</v>
      </c>
      <c r="Q31" s="37" t="s">
        <v>99</v>
      </c>
      <c r="R31" s="37">
        <v>39</v>
      </c>
      <c r="S31" s="37" t="s">
        <v>1</v>
      </c>
      <c r="U31">
        <f>Table48[[#This Row],[Non-fatal casualties]]-Table27[[#This Row],[Non-fatal casualties]]</f>
        <v>0</v>
      </c>
    </row>
    <row r="32" spans="1:21" hidden="1" x14ac:dyDescent="0.35">
      <c r="A32" s="37" t="s">
        <v>90</v>
      </c>
      <c r="B32" s="37" t="s">
        <v>1</v>
      </c>
      <c r="C32" s="37" t="s">
        <v>89</v>
      </c>
      <c r="D32" s="92">
        <v>18</v>
      </c>
      <c r="E32" s="92">
        <v>10</v>
      </c>
      <c r="F32" s="92">
        <v>8</v>
      </c>
      <c r="G32" s="92">
        <v>3</v>
      </c>
      <c r="H32" s="92">
        <v>0</v>
      </c>
      <c r="I32" s="92">
        <v>0</v>
      </c>
      <c r="J32" s="92">
        <v>21</v>
      </c>
      <c r="K32" s="92">
        <v>1</v>
      </c>
      <c r="L32" s="37"/>
      <c r="M32" s="37"/>
      <c r="N32" s="37" t="s">
        <v>90</v>
      </c>
      <c r="O32" s="37" t="s">
        <v>0</v>
      </c>
      <c r="P32" s="37" t="s">
        <v>89</v>
      </c>
      <c r="Q32" s="37" t="s">
        <v>99</v>
      </c>
      <c r="R32" s="37">
        <v>21</v>
      </c>
      <c r="S32" s="37" t="s">
        <v>1</v>
      </c>
      <c r="U32">
        <f>Table48[[#This Row],[Non-fatal casualties]]-Table27[[#This Row],[Non-fatal casualties]]</f>
        <v>0</v>
      </c>
    </row>
    <row r="33" spans="1:21" hidden="1" x14ac:dyDescent="0.35">
      <c r="A33" s="37" t="s">
        <v>90</v>
      </c>
      <c r="B33" s="37" t="s">
        <v>1</v>
      </c>
      <c r="C33" s="37" t="s">
        <v>98</v>
      </c>
      <c r="D33" s="92">
        <v>119</v>
      </c>
      <c r="E33" s="92">
        <v>33</v>
      </c>
      <c r="F33" s="92">
        <v>86</v>
      </c>
      <c r="G33" s="92">
        <v>4</v>
      </c>
      <c r="H33" s="92">
        <v>12</v>
      </c>
      <c r="I33" s="92">
        <v>0</v>
      </c>
      <c r="J33" s="92">
        <v>135</v>
      </c>
      <c r="K33" s="92">
        <v>2</v>
      </c>
      <c r="L33" s="37"/>
      <c r="M33" s="37"/>
      <c r="N33" s="37" t="s">
        <v>90</v>
      </c>
      <c r="O33" s="37" t="s">
        <v>0</v>
      </c>
      <c r="P33" s="37" t="s">
        <v>98</v>
      </c>
      <c r="Q33" s="37" t="s">
        <v>99</v>
      </c>
      <c r="R33" s="37">
        <v>135</v>
      </c>
      <c r="S33" s="37" t="s">
        <v>1</v>
      </c>
      <c r="U33">
        <f>Table48[[#This Row],[Non-fatal casualties]]-Table27[[#This Row],[Non-fatal casualties]]</f>
        <v>0</v>
      </c>
    </row>
    <row r="34" spans="1:21" hidden="1" x14ac:dyDescent="0.35">
      <c r="A34" s="37" t="s">
        <v>90</v>
      </c>
      <c r="B34" s="37" t="s">
        <v>75</v>
      </c>
      <c r="C34" s="37" t="s">
        <v>87</v>
      </c>
      <c r="D34" s="92">
        <v>15</v>
      </c>
      <c r="E34" s="92">
        <v>7</v>
      </c>
      <c r="F34" s="92">
        <v>8</v>
      </c>
      <c r="G34" s="92">
        <v>6</v>
      </c>
      <c r="H34" s="92">
        <v>0</v>
      </c>
      <c r="I34" s="92">
        <v>0</v>
      </c>
      <c r="J34" s="92">
        <v>21</v>
      </c>
      <c r="K34" s="92">
        <v>8</v>
      </c>
      <c r="L34" s="37"/>
      <c r="M34" s="37"/>
      <c r="N34" s="37" t="s">
        <v>90</v>
      </c>
      <c r="O34" s="37" t="s">
        <v>74</v>
      </c>
      <c r="P34" s="37" t="s">
        <v>87</v>
      </c>
      <c r="Q34" s="37" t="s">
        <v>99</v>
      </c>
      <c r="R34" s="37">
        <v>21</v>
      </c>
      <c r="S34" s="37" t="s">
        <v>75</v>
      </c>
      <c r="U34">
        <f>Table48[[#This Row],[Non-fatal casualties]]-Table27[[#This Row],[Non-fatal casualties]]</f>
        <v>0</v>
      </c>
    </row>
    <row r="35" spans="1:21" hidden="1" x14ac:dyDescent="0.35">
      <c r="A35" s="37" t="s">
        <v>90</v>
      </c>
      <c r="B35" s="37" t="s">
        <v>75</v>
      </c>
      <c r="C35" s="37" t="s">
        <v>88</v>
      </c>
      <c r="D35" s="92">
        <v>5</v>
      </c>
      <c r="E35" s="92">
        <v>3</v>
      </c>
      <c r="F35" s="92">
        <v>2</v>
      </c>
      <c r="G35" s="92">
        <v>4</v>
      </c>
      <c r="H35" s="92">
        <v>3</v>
      </c>
      <c r="I35" s="92">
        <v>0</v>
      </c>
      <c r="J35" s="92">
        <v>12</v>
      </c>
      <c r="K35" s="92">
        <v>0</v>
      </c>
      <c r="L35" s="37"/>
      <c r="M35" s="37"/>
      <c r="N35" s="37" t="s">
        <v>90</v>
      </c>
      <c r="O35" s="37" t="s">
        <v>74</v>
      </c>
      <c r="P35" s="37" t="s">
        <v>88</v>
      </c>
      <c r="Q35" s="37" t="s">
        <v>99</v>
      </c>
      <c r="R35" s="37">
        <v>12</v>
      </c>
      <c r="S35" s="37" t="s">
        <v>75</v>
      </c>
      <c r="U35">
        <f>Table48[[#This Row],[Non-fatal casualties]]-Table27[[#This Row],[Non-fatal casualties]]</f>
        <v>0</v>
      </c>
    </row>
    <row r="36" spans="1:21" hidden="1" x14ac:dyDescent="0.35">
      <c r="A36" s="37" t="s">
        <v>90</v>
      </c>
      <c r="B36" s="37" t="s">
        <v>75</v>
      </c>
      <c r="C36" s="37" t="s">
        <v>89</v>
      </c>
      <c r="D36" s="92">
        <v>15</v>
      </c>
      <c r="E36" s="92">
        <v>5</v>
      </c>
      <c r="F36" s="92">
        <v>10</v>
      </c>
      <c r="G36" s="92">
        <v>1</v>
      </c>
      <c r="H36" s="92">
        <v>0</v>
      </c>
      <c r="I36" s="92">
        <v>0</v>
      </c>
      <c r="J36" s="92">
        <v>16</v>
      </c>
      <c r="K36" s="92">
        <v>3</v>
      </c>
      <c r="L36" s="37"/>
      <c r="M36" s="37"/>
      <c r="N36" s="37" t="s">
        <v>90</v>
      </c>
      <c r="O36" s="37" t="s">
        <v>74</v>
      </c>
      <c r="P36" s="37" t="s">
        <v>89</v>
      </c>
      <c r="Q36" s="37" t="s">
        <v>99</v>
      </c>
      <c r="R36" s="37">
        <v>16</v>
      </c>
      <c r="S36" s="37" t="s">
        <v>75</v>
      </c>
      <c r="U36">
        <f>Table48[[#This Row],[Non-fatal casualties]]-Table27[[#This Row],[Non-fatal casualties]]</f>
        <v>0</v>
      </c>
    </row>
    <row r="37" spans="1:21" hidden="1" x14ac:dyDescent="0.35">
      <c r="A37" s="37" t="s">
        <v>90</v>
      </c>
      <c r="B37" s="37" t="s">
        <v>75</v>
      </c>
      <c r="C37" s="37" t="s">
        <v>98</v>
      </c>
      <c r="D37" s="92">
        <v>185</v>
      </c>
      <c r="E37" s="92">
        <v>65</v>
      </c>
      <c r="F37" s="92">
        <v>120</v>
      </c>
      <c r="G37" s="92">
        <v>19</v>
      </c>
      <c r="H37" s="92">
        <v>4</v>
      </c>
      <c r="I37" s="92">
        <v>0</v>
      </c>
      <c r="J37" s="92">
        <v>208</v>
      </c>
      <c r="K37" s="92">
        <v>13</v>
      </c>
      <c r="L37" s="37"/>
      <c r="M37" s="37"/>
      <c r="N37" s="37" t="s">
        <v>90</v>
      </c>
      <c r="O37" s="37" t="s">
        <v>74</v>
      </c>
      <c r="P37" s="37" t="s">
        <v>98</v>
      </c>
      <c r="Q37" s="37" t="s">
        <v>99</v>
      </c>
      <c r="R37" s="37">
        <v>208</v>
      </c>
      <c r="S37" s="37" t="s">
        <v>75</v>
      </c>
      <c r="U37">
        <f>Table48[[#This Row],[Non-fatal casualties]]-Table27[[#This Row],[Non-fatal casualties]]</f>
        <v>0</v>
      </c>
    </row>
    <row r="38" spans="1:21" hidden="1" x14ac:dyDescent="0.35">
      <c r="A38" s="37" t="s">
        <v>90</v>
      </c>
      <c r="B38" s="37" t="s">
        <v>8</v>
      </c>
      <c r="C38" s="37" t="s">
        <v>87</v>
      </c>
      <c r="D38" s="92">
        <v>21</v>
      </c>
      <c r="E38" s="92">
        <v>12</v>
      </c>
      <c r="F38" s="92">
        <v>9</v>
      </c>
      <c r="G38" s="92">
        <v>3</v>
      </c>
      <c r="H38" s="92">
        <v>1</v>
      </c>
      <c r="I38" s="92">
        <v>0</v>
      </c>
      <c r="J38" s="92">
        <v>25</v>
      </c>
      <c r="K38" s="92">
        <v>5</v>
      </c>
      <c r="L38" s="37"/>
      <c r="M38" s="37"/>
      <c r="N38" s="37" t="s">
        <v>90</v>
      </c>
      <c r="O38" s="37" t="s">
        <v>7</v>
      </c>
      <c r="P38" s="37" t="s">
        <v>87</v>
      </c>
      <c r="Q38" s="37" t="s">
        <v>99</v>
      </c>
      <c r="R38" s="37">
        <v>25</v>
      </c>
      <c r="S38" s="37" t="s">
        <v>8</v>
      </c>
      <c r="U38">
        <f>Table48[[#This Row],[Non-fatal casualties]]-Table27[[#This Row],[Non-fatal casualties]]</f>
        <v>0</v>
      </c>
    </row>
    <row r="39" spans="1:21" hidden="1" x14ac:dyDescent="0.35">
      <c r="A39" s="37" t="s">
        <v>90</v>
      </c>
      <c r="B39" s="37" t="s">
        <v>8</v>
      </c>
      <c r="C39" s="37" t="s">
        <v>88</v>
      </c>
      <c r="D39" s="92">
        <v>8</v>
      </c>
      <c r="E39" s="92">
        <v>1</v>
      </c>
      <c r="F39" s="92">
        <v>7</v>
      </c>
      <c r="G39" s="92">
        <v>0</v>
      </c>
      <c r="H39" s="92">
        <v>0</v>
      </c>
      <c r="I39" s="92">
        <v>0</v>
      </c>
      <c r="J39" s="92">
        <v>8</v>
      </c>
      <c r="K39" s="92">
        <v>3</v>
      </c>
      <c r="L39" s="37"/>
      <c r="M39" s="37"/>
      <c r="N39" s="37" t="s">
        <v>90</v>
      </c>
      <c r="O39" s="37" t="s">
        <v>7</v>
      </c>
      <c r="P39" s="37" t="s">
        <v>88</v>
      </c>
      <c r="Q39" s="37" t="s">
        <v>99</v>
      </c>
      <c r="R39" s="37">
        <v>8</v>
      </c>
      <c r="S39" s="37" t="s">
        <v>8</v>
      </c>
      <c r="U39">
        <f>Table48[[#This Row],[Non-fatal casualties]]-Table27[[#This Row],[Non-fatal casualties]]</f>
        <v>0</v>
      </c>
    </row>
    <row r="40" spans="1:21" hidden="1" x14ac:dyDescent="0.35">
      <c r="A40" s="37" t="s">
        <v>90</v>
      </c>
      <c r="B40" s="37" t="s">
        <v>8</v>
      </c>
      <c r="C40" s="37" t="s">
        <v>89</v>
      </c>
      <c r="D40" s="92">
        <v>10</v>
      </c>
      <c r="E40" s="92">
        <v>4</v>
      </c>
      <c r="F40" s="92">
        <v>6</v>
      </c>
      <c r="G40" s="92">
        <v>0</v>
      </c>
      <c r="H40" s="92">
        <v>0</v>
      </c>
      <c r="I40" s="92">
        <v>0</v>
      </c>
      <c r="J40" s="92">
        <v>10</v>
      </c>
      <c r="K40" s="92">
        <v>7</v>
      </c>
      <c r="L40" s="37"/>
      <c r="M40" s="37"/>
      <c r="N40" s="37" t="s">
        <v>90</v>
      </c>
      <c r="O40" s="37" t="s">
        <v>7</v>
      </c>
      <c r="P40" s="37" t="s">
        <v>89</v>
      </c>
      <c r="Q40" s="37" t="s">
        <v>99</v>
      </c>
      <c r="R40" s="37">
        <v>10</v>
      </c>
      <c r="S40" s="37" t="s">
        <v>8</v>
      </c>
      <c r="U40">
        <f>Table48[[#This Row],[Non-fatal casualties]]-Table27[[#This Row],[Non-fatal casualties]]</f>
        <v>0</v>
      </c>
    </row>
    <row r="41" spans="1:21" hidden="1" x14ac:dyDescent="0.35">
      <c r="A41" s="37" t="s">
        <v>90</v>
      </c>
      <c r="B41" s="37" t="s">
        <v>8</v>
      </c>
      <c r="C41" s="37" t="s">
        <v>98</v>
      </c>
      <c r="D41" s="92">
        <v>210</v>
      </c>
      <c r="E41" s="92">
        <v>76</v>
      </c>
      <c r="F41" s="92">
        <v>134</v>
      </c>
      <c r="G41" s="92">
        <v>7</v>
      </c>
      <c r="H41" s="92">
        <v>9</v>
      </c>
      <c r="I41" s="92">
        <v>0</v>
      </c>
      <c r="J41" s="92">
        <v>226</v>
      </c>
      <c r="K41" s="92">
        <v>18</v>
      </c>
      <c r="L41" s="37"/>
      <c r="M41" s="37"/>
      <c r="N41" s="37" t="s">
        <v>90</v>
      </c>
      <c r="O41" s="37" t="s">
        <v>7</v>
      </c>
      <c r="P41" s="37" t="s">
        <v>98</v>
      </c>
      <c r="Q41" s="37" t="s">
        <v>99</v>
      </c>
      <c r="R41" s="37">
        <v>226</v>
      </c>
      <c r="S41" s="37" t="s">
        <v>8</v>
      </c>
      <c r="U41">
        <f>Table48[[#This Row],[Non-fatal casualties]]-Table27[[#This Row],[Non-fatal casualties]]</f>
        <v>0</v>
      </c>
    </row>
    <row r="42" spans="1:21" hidden="1" x14ac:dyDescent="0.35">
      <c r="A42" s="37" t="s">
        <v>90</v>
      </c>
      <c r="B42" s="37" t="s">
        <v>28</v>
      </c>
      <c r="C42" s="37" t="s">
        <v>87</v>
      </c>
      <c r="D42" s="92">
        <v>31</v>
      </c>
      <c r="E42" s="92">
        <v>11</v>
      </c>
      <c r="F42" s="92">
        <v>20</v>
      </c>
      <c r="G42" s="92">
        <v>8</v>
      </c>
      <c r="H42" s="92">
        <v>12</v>
      </c>
      <c r="I42" s="92">
        <v>0</v>
      </c>
      <c r="J42" s="92">
        <v>51</v>
      </c>
      <c r="K42" s="92">
        <v>5</v>
      </c>
      <c r="L42" s="37"/>
      <c r="M42" s="37"/>
      <c r="N42" s="37" t="s">
        <v>90</v>
      </c>
      <c r="O42" s="37" t="s">
        <v>27</v>
      </c>
      <c r="P42" s="37" t="s">
        <v>87</v>
      </c>
      <c r="Q42" s="37" t="s">
        <v>99</v>
      </c>
      <c r="R42" s="37">
        <v>51</v>
      </c>
      <c r="S42" s="37" t="s">
        <v>28</v>
      </c>
      <c r="U42">
        <f>Table48[[#This Row],[Non-fatal casualties]]-Table27[[#This Row],[Non-fatal casualties]]</f>
        <v>0</v>
      </c>
    </row>
    <row r="43" spans="1:21" hidden="1" x14ac:dyDescent="0.35">
      <c r="A43" s="37" t="s">
        <v>90</v>
      </c>
      <c r="B43" s="37" t="s">
        <v>28</v>
      </c>
      <c r="C43" s="37" t="s">
        <v>88</v>
      </c>
      <c r="D43" s="92">
        <v>17</v>
      </c>
      <c r="E43" s="92">
        <v>6</v>
      </c>
      <c r="F43" s="92">
        <v>11</v>
      </c>
      <c r="G43" s="92">
        <v>7</v>
      </c>
      <c r="H43" s="92">
        <v>0</v>
      </c>
      <c r="I43" s="92">
        <v>0</v>
      </c>
      <c r="J43" s="92">
        <v>24</v>
      </c>
      <c r="K43" s="92">
        <v>0</v>
      </c>
      <c r="L43" s="37"/>
      <c r="M43" s="37"/>
      <c r="N43" s="37" t="s">
        <v>90</v>
      </c>
      <c r="O43" s="37" t="s">
        <v>27</v>
      </c>
      <c r="P43" s="37" t="s">
        <v>88</v>
      </c>
      <c r="Q43" s="37" t="s">
        <v>99</v>
      </c>
      <c r="R43" s="37">
        <v>24</v>
      </c>
      <c r="S43" s="37" t="s">
        <v>28</v>
      </c>
      <c r="U43">
        <f>Table48[[#This Row],[Non-fatal casualties]]-Table27[[#This Row],[Non-fatal casualties]]</f>
        <v>0</v>
      </c>
    </row>
    <row r="44" spans="1:21" hidden="1" x14ac:dyDescent="0.35">
      <c r="A44" s="37" t="s">
        <v>90</v>
      </c>
      <c r="B44" s="37" t="s">
        <v>28</v>
      </c>
      <c r="C44" s="37" t="s">
        <v>89</v>
      </c>
      <c r="D44" s="92">
        <v>24</v>
      </c>
      <c r="E44" s="92">
        <v>7</v>
      </c>
      <c r="F44" s="92">
        <v>17</v>
      </c>
      <c r="G44" s="92">
        <v>3</v>
      </c>
      <c r="H44" s="92">
        <v>0</v>
      </c>
      <c r="I44" s="92">
        <v>0</v>
      </c>
      <c r="J44" s="92">
        <v>27</v>
      </c>
      <c r="K44" s="92">
        <v>8</v>
      </c>
      <c r="L44" s="37"/>
      <c r="M44" s="37"/>
      <c r="N44" s="37" t="s">
        <v>90</v>
      </c>
      <c r="O44" s="37" t="s">
        <v>27</v>
      </c>
      <c r="P44" s="37" t="s">
        <v>89</v>
      </c>
      <c r="Q44" s="37" t="s">
        <v>99</v>
      </c>
      <c r="R44" s="37">
        <v>27</v>
      </c>
      <c r="S44" s="37" t="s">
        <v>28</v>
      </c>
      <c r="U44">
        <f>Table48[[#This Row],[Non-fatal casualties]]-Table27[[#This Row],[Non-fatal casualties]]</f>
        <v>0</v>
      </c>
    </row>
    <row r="45" spans="1:21" hidden="1" x14ac:dyDescent="0.35">
      <c r="A45" s="37" t="s">
        <v>90</v>
      </c>
      <c r="B45" s="37" t="s">
        <v>28</v>
      </c>
      <c r="C45" s="37" t="s">
        <v>98</v>
      </c>
      <c r="D45" s="92">
        <v>378</v>
      </c>
      <c r="E45" s="92">
        <v>101</v>
      </c>
      <c r="F45" s="92">
        <v>277</v>
      </c>
      <c r="G45" s="92">
        <v>39</v>
      </c>
      <c r="H45" s="92">
        <v>28</v>
      </c>
      <c r="I45" s="92">
        <v>0</v>
      </c>
      <c r="J45" s="92">
        <v>445</v>
      </c>
      <c r="K45" s="92">
        <v>13</v>
      </c>
      <c r="L45" s="37"/>
      <c r="M45" s="37"/>
      <c r="N45" s="37" t="s">
        <v>90</v>
      </c>
      <c r="O45" s="37" t="s">
        <v>27</v>
      </c>
      <c r="P45" s="37" t="s">
        <v>98</v>
      </c>
      <c r="Q45" s="37" t="s">
        <v>99</v>
      </c>
      <c r="R45" s="37">
        <v>445</v>
      </c>
      <c r="S45" s="37" t="s">
        <v>28</v>
      </c>
      <c r="U45">
        <f>Table48[[#This Row],[Non-fatal casualties]]-Table27[[#This Row],[Non-fatal casualties]]</f>
        <v>0</v>
      </c>
    </row>
    <row r="46" spans="1:21" hidden="1" x14ac:dyDescent="0.35">
      <c r="A46" s="37" t="s">
        <v>90</v>
      </c>
      <c r="B46" s="37" t="s">
        <v>82</v>
      </c>
      <c r="C46" s="37" t="s">
        <v>87</v>
      </c>
      <c r="D46" s="92">
        <v>621</v>
      </c>
      <c r="E46" s="92">
        <v>282</v>
      </c>
      <c r="F46" s="92">
        <v>339</v>
      </c>
      <c r="G46" s="92">
        <v>167</v>
      </c>
      <c r="H46" s="92">
        <v>31</v>
      </c>
      <c r="I46" s="92">
        <v>0</v>
      </c>
      <c r="J46" s="92">
        <v>819</v>
      </c>
      <c r="K46" s="92">
        <v>60</v>
      </c>
      <c r="L46" s="37"/>
      <c r="M46" s="37"/>
      <c r="N46" s="37" t="s">
        <v>90</v>
      </c>
      <c r="O46" s="37" t="s">
        <v>76</v>
      </c>
      <c r="P46" s="37" t="s">
        <v>87</v>
      </c>
      <c r="Q46" s="37" t="s">
        <v>99</v>
      </c>
      <c r="R46" s="37">
        <v>819</v>
      </c>
      <c r="S46" s="37" t="s">
        <v>82</v>
      </c>
      <c r="U46">
        <f>Table48[[#This Row],[Non-fatal casualties]]-Table27[[#This Row],[Non-fatal casualties]]</f>
        <v>0</v>
      </c>
    </row>
    <row r="47" spans="1:21" hidden="1" x14ac:dyDescent="0.35">
      <c r="A47" s="37" t="s">
        <v>90</v>
      </c>
      <c r="B47" s="37" t="s">
        <v>82</v>
      </c>
      <c r="C47" s="37" t="s">
        <v>88</v>
      </c>
      <c r="D47" s="92">
        <v>173</v>
      </c>
      <c r="E47" s="92">
        <v>95</v>
      </c>
      <c r="F47" s="92">
        <v>78</v>
      </c>
      <c r="G47" s="92">
        <v>56</v>
      </c>
      <c r="H47" s="92">
        <v>13</v>
      </c>
      <c r="I47" s="92">
        <v>0</v>
      </c>
      <c r="J47" s="92">
        <v>242</v>
      </c>
      <c r="K47" s="92">
        <v>15</v>
      </c>
      <c r="L47" s="37"/>
      <c r="M47" s="37"/>
      <c r="N47" s="37" t="s">
        <v>90</v>
      </c>
      <c r="O47" s="37" t="s">
        <v>76</v>
      </c>
      <c r="P47" s="37" t="s">
        <v>88</v>
      </c>
      <c r="Q47" s="37" t="s">
        <v>99</v>
      </c>
      <c r="R47" s="37">
        <v>242</v>
      </c>
      <c r="S47" s="37" t="s">
        <v>82</v>
      </c>
      <c r="U47">
        <f>Table48[[#This Row],[Non-fatal casualties]]-Table27[[#This Row],[Non-fatal casualties]]</f>
        <v>0</v>
      </c>
    </row>
    <row r="48" spans="1:21" hidden="1" x14ac:dyDescent="0.35">
      <c r="A48" s="37" t="s">
        <v>90</v>
      </c>
      <c r="B48" s="37" t="s">
        <v>82</v>
      </c>
      <c r="C48" s="37" t="s">
        <v>89</v>
      </c>
      <c r="D48" s="92">
        <v>114</v>
      </c>
      <c r="E48" s="92">
        <v>41</v>
      </c>
      <c r="F48" s="92">
        <v>73</v>
      </c>
      <c r="G48" s="92">
        <v>21</v>
      </c>
      <c r="H48" s="92">
        <v>7</v>
      </c>
      <c r="I48" s="92">
        <v>0</v>
      </c>
      <c r="J48" s="92">
        <v>142</v>
      </c>
      <c r="K48" s="92">
        <v>13</v>
      </c>
      <c r="L48" s="37"/>
      <c r="M48" s="37"/>
      <c r="N48" s="37" t="s">
        <v>90</v>
      </c>
      <c r="O48" s="37" t="s">
        <v>76</v>
      </c>
      <c r="P48" s="37" t="s">
        <v>89</v>
      </c>
      <c r="Q48" s="37" t="s">
        <v>99</v>
      </c>
      <c r="R48" s="37">
        <v>142</v>
      </c>
      <c r="S48" s="37" t="s">
        <v>82</v>
      </c>
      <c r="U48">
        <f>Table48[[#This Row],[Non-fatal casualties]]-Table27[[#This Row],[Non-fatal casualties]]</f>
        <v>0</v>
      </c>
    </row>
    <row r="49" spans="1:21" hidden="1" x14ac:dyDescent="0.35">
      <c r="A49" s="37" t="s">
        <v>90</v>
      </c>
      <c r="B49" s="37" t="s">
        <v>82</v>
      </c>
      <c r="C49" s="37" t="s">
        <v>98</v>
      </c>
      <c r="D49" s="92">
        <v>679</v>
      </c>
      <c r="E49" s="92">
        <v>178</v>
      </c>
      <c r="F49" s="92">
        <v>501</v>
      </c>
      <c r="G49" s="92">
        <v>47</v>
      </c>
      <c r="H49" s="92">
        <v>23</v>
      </c>
      <c r="I49" s="92">
        <v>0</v>
      </c>
      <c r="J49" s="92">
        <v>749</v>
      </c>
      <c r="K49" s="92">
        <v>29</v>
      </c>
      <c r="L49" s="37"/>
      <c r="M49" s="37"/>
      <c r="N49" s="37" t="s">
        <v>90</v>
      </c>
      <c r="O49" s="37" t="s">
        <v>76</v>
      </c>
      <c r="P49" s="37" t="s">
        <v>98</v>
      </c>
      <c r="Q49" s="37" t="s">
        <v>99</v>
      </c>
      <c r="R49" s="37">
        <v>749</v>
      </c>
      <c r="S49" s="37" t="s">
        <v>82</v>
      </c>
      <c r="U49">
        <f>Table48[[#This Row],[Non-fatal casualties]]-Table27[[#This Row],[Non-fatal casualties]]</f>
        <v>0</v>
      </c>
    </row>
    <row r="50" spans="1:21" hidden="1" x14ac:dyDescent="0.35">
      <c r="A50" s="37" t="s">
        <v>90</v>
      </c>
      <c r="B50" s="37" t="s">
        <v>114</v>
      </c>
      <c r="C50" s="37" t="s">
        <v>87</v>
      </c>
      <c r="D50" s="92">
        <v>601</v>
      </c>
      <c r="E50" s="92">
        <v>193</v>
      </c>
      <c r="F50" s="92">
        <v>408</v>
      </c>
      <c r="G50" s="92">
        <v>194</v>
      </c>
      <c r="H50" s="92">
        <v>37</v>
      </c>
      <c r="I50" s="92">
        <v>0</v>
      </c>
      <c r="J50" s="92">
        <v>832</v>
      </c>
      <c r="K50" s="92">
        <v>38</v>
      </c>
      <c r="L50" s="37"/>
      <c r="M50" s="37"/>
      <c r="N50" s="37" t="s">
        <v>90</v>
      </c>
      <c r="O50" s="37" t="s">
        <v>113</v>
      </c>
      <c r="P50" s="37" t="s">
        <v>87</v>
      </c>
      <c r="Q50" s="37" t="s">
        <v>99</v>
      </c>
      <c r="R50" s="37">
        <v>832</v>
      </c>
      <c r="S50" s="37" t="s">
        <v>114</v>
      </c>
      <c r="U50">
        <f>Table48[[#This Row],[Non-fatal casualties]]-Table27[[#This Row],[Non-fatal casualties]]</f>
        <v>0</v>
      </c>
    </row>
    <row r="51" spans="1:21" hidden="1" x14ac:dyDescent="0.35">
      <c r="A51" s="37" t="s">
        <v>90</v>
      </c>
      <c r="B51" s="37" t="s">
        <v>114</v>
      </c>
      <c r="C51" s="37" t="s">
        <v>88</v>
      </c>
      <c r="D51" s="92">
        <v>144</v>
      </c>
      <c r="E51" s="92">
        <v>42</v>
      </c>
      <c r="F51" s="92">
        <v>102</v>
      </c>
      <c r="G51" s="92">
        <v>55</v>
      </c>
      <c r="H51" s="92">
        <v>14</v>
      </c>
      <c r="I51" s="92">
        <v>0</v>
      </c>
      <c r="J51" s="92">
        <v>213</v>
      </c>
      <c r="K51" s="92">
        <v>6</v>
      </c>
      <c r="L51" s="37"/>
      <c r="M51" s="37"/>
      <c r="N51" s="37" t="s">
        <v>90</v>
      </c>
      <c r="O51" s="37" t="s">
        <v>113</v>
      </c>
      <c r="P51" s="37" t="s">
        <v>88</v>
      </c>
      <c r="Q51" s="37" t="s">
        <v>99</v>
      </c>
      <c r="R51" s="37">
        <v>213</v>
      </c>
      <c r="S51" s="37" t="s">
        <v>114</v>
      </c>
      <c r="U51">
        <f>Table48[[#This Row],[Non-fatal casualties]]-Table27[[#This Row],[Non-fatal casualties]]</f>
        <v>0</v>
      </c>
    </row>
    <row r="52" spans="1:21" hidden="1" x14ac:dyDescent="0.35">
      <c r="A52" s="37" t="s">
        <v>90</v>
      </c>
      <c r="B52" s="37" t="s">
        <v>114</v>
      </c>
      <c r="C52" s="37" t="s">
        <v>89</v>
      </c>
      <c r="D52" s="92">
        <v>54</v>
      </c>
      <c r="E52" s="92">
        <v>16</v>
      </c>
      <c r="F52" s="92">
        <v>38</v>
      </c>
      <c r="G52" s="92">
        <v>21</v>
      </c>
      <c r="H52" s="92">
        <v>4</v>
      </c>
      <c r="I52" s="92">
        <v>0</v>
      </c>
      <c r="J52" s="92">
        <v>79</v>
      </c>
      <c r="K52" s="92">
        <v>7</v>
      </c>
      <c r="L52" s="37"/>
      <c r="M52" s="37"/>
      <c r="N52" s="37" t="s">
        <v>90</v>
      </c>
      <c r="O52" s="37" t="s">
        <v>113</v>
      </c>
      <c r="P52" s="37" t="s">
        <v>89</v>
      </c>
      <c r="Q52" s="37" t="s">
        <v>99</v>
      </c>
      <c r="R52" s="37">
        <v>79</v>
      </c>
      <c r="S52" s="37" t="s">
        <v>114</v>
      </c>
      <c r="U52">
        <f>Table48[[#This Row],[Non-fatal casualties]]-Table27[[#This Row],[Non-fatal casualties]]</f>
        <v>0</v>
      </c>
    </row>
    <row r="53" spans="1:21" hidden="1" x14ac:dyDescent="0.35">
      <c r="A53" s="37" t="s">
        <v>90</v>
      </c>
      <c r="B53" s="37" t="s">
        <v>114</v>
      </c>
      <c r="C53" s="37" t="s">
        <v>98</v>
      </c>
      <c r="D53" s="92">
        <v>510</v>
      </c>
      <c r="E53" s="92">
        <v>154</v>
      </c>
      <c r="F53" s="92">
        <v>356</v>
      </c>
      <c r="G53" s="92">
        <v>68</v>
      </c>
      <c r="H53" s="92">
        <v>62</v>
      </c>
      <c r="I53" s="92">
        <v>0</v>
      </c>
      <c r="J53" s="92">
        <v>640</v>
      </c>
      <c r="K53" s="92">
        <v>31</v>
      </c>
      <c r="L53" s="37"/>
      <c r="M53" s="37"/>
      <c r="N53" s="37" t="s">
        <v>90</v>
      </c>
      <c r="O53" s="37" t="s">
        <v>113</v>
      </c>
      <c r="P53" s="37" t="s">
        <v>98</v>
      </c>
      <c r="Q53" s="37" t="s">
        <v>99</v>
      </c>
      <c r="R53" s="37">
        <v>640</v>
      </c>
      <c r="S53" s="37" t="s">
        <v>114</v>
      </c>
      <c r="U53">
        <f>Table48[[#This Row],[Non-fatal casualties]]-Table27[[#This Row],[Non-fatal casualties]]</f>
        <v>0</v>
      </c>
    </row>
    <row r="54" spans="1:21" hidden="1" x14ac:dyDescent="0.35">
      <c r="A54" s="37" t="s">
        <v>90</v>
      </c>
      <c r="B54" s="37" t="s">
        <v>3</v>
      </c>
      <c r="C54" s="37" t="s">
        <v>87</v>
      </c>
      <c r="D54" s="92">
        <v>21</v>
      </c>
      <c r="E54" s="92">
        <v>8</v>
      </c>
      <c r="F54" s="92">
        <v>13</v>
      </c>
      <c r="G54" s="92">
        <v>6</v>
      </c>
      <c r="H54" s="92">
        <v>5</v>
      </c>
      <c r="I54" s="92">
        <v>0</v>
      </c>
      <c r="J54" s="92">
        <v>32</v>
      </c>
      <c r="K54" s="92">
        <v>5</v>
      </c>
      <c r="L54" s="37"/>
      <c r="M54" s="37"/>
      <c r="N54" s="37" t="s">
        <v>90</v>
      </c>
      <c r="O54" s="37" t="s">
        <v>2</v>
      </c>
      <c r="P54" s="37" t="s">
        <v>87</v>
      </c>
      <c r="Q54" s="37" t="s">
        <v>99</v>
      </c>
      <c r="R54" s="37">
        <v>32</v>
      </c>
      <c r="S54" s="37" t="s">
        <v>3</v>
      </c>
      <c r="U54">
        <f>Table48[[#This Row],[Non-fatal casualties]]-Table27[[#This Row],[Non-fatal casualties]]</f>
        <v>0</v>
      </c>
    </row>
    <row r="55" spans="1:21" hidden="1" x14ac:dyDescent="0.35">
      <c r="A55" s="37" t="s">
        <v>90</v>
      </c>
      <c r="B55" s="37" t="s">
        <v>3</v>
      </c>
      <c r="C55" s="37" t="s">
        <v>88</v>
      </c>
      <c r="D55" s="92">
        <v>13</v>
      </c>
      <c r="E55" s="92">
        <v>4</v>
      </c>
      <c r="F55" s="92">
        <v>9</v>
      </c>
      <c r="G55" s="92">
        <v>3</v>
      </c>
      <c r="H55" s="92">
        <v>2</v>
      </c>
      <c r="I55" s="92">
        <v>0</v>
      </c>
      <c r="J55" s="92">
        <v>18</v>
      </c>
      <c r="K55" s="92">
        <v>1</v>
      </c>
      <c r="L55" s="37"/>
      <c r="M55" s="37"/>
      <c r="N55" s="37" t="s">
        <v>90</v>
      </c>
      <c r="O55" s="37" t="s">
        <v>2</v>
      </c>
      <c r="P55" s="37" t="s">
        <v>88</v>
      </c>
      <c r="Q55" s="37" t="s">
        <v>99</v>
      </c>
      <c r="R55" s="37">
        <v>18</v>
      </c>
      <c r="S55" s="37" t="s">
        <v>3</v>
      </c>
      <c r="U55">
        <f>Table48[[#This Row],[Non-fatal casualties]]-Table27[[#This Row],[Non-fatal casualties]]</f>
        <v>0</v>
      </c>
    </row>
    <row r="56" spans="1:21" hidden="1" x14ac:dyDescent="0.35">
      <c r="A56" s="37" t="s">
        <v>90</v>
      </c>
      <c r="B56" s="37" t="s">
        <v>3</v>
      </c>
      <c r="C56" s="37" t="s">
        <v>89</v>
      </c>
      <c r="D56" s="92">
        <v>31</v>
      </c>
      <c r="E56" s="92">
        <v>13</v>
      </c>
      <c r="F56" s="92">
        <v>18</v>
      </c>
      <c r="G56" s="92">
        <v>4</v>
      </c>
      <c r="H56" s="92">
        <v>3</v>
      </c>
      <c r="I56" s="92">
        <v>0</v>
      </c>
      <c r="J56" s="92">
        <v>38</v>
      </c>
      <c r="K56" s="92">
        <v>5</v>
      </c>
      <c r="L56" s="37"/>
      <c r="M56" s="37"/>
      <c r="N56" s="37" t="s">
        <v>90</v>
      </c>
      <c r="O56" s="37" t="s">
        <v>2</v>
      </c>
      <c r="P56" s="37" t="s">
        <v>89</v>
      </c>
      <c r="Q56" s="37" t="s">
        <v>99</v>
      </c>
      <c r="R56" s="37">
        <v>38</v>
      </c>
      <c r="S56" s="37" t="s">
        <v>3</v>
      </c>
      <c r="U56">
        <f>Table48[[#This Row],[Non-fatal casualties]]-Table27[[#This Row],[Non-fatal casualties]]</f>
        <v>0</v>
      </c>
    </row>
    <row r="57" spans="1:21" hidden="1" x14ac:dyDescent="0.35">
      <c r="A57" s="37" t="s">
        <v>90</v>
      </c>
      <c r="B57" s="37" t="s">
        <v>3</v>
      </c>
      <c r="C57" s="37" t="s">
        <v>98</v>
      </c>
      <c r="D57" s="92">
        <v>217</v>
      </c>
      <c r="E57" s="92">
        <v>52</v>
      </c>
      <c r="F57" s="92">
        <v>165</v>
      </c>
      <c r="G57" s="92">
        <v>12</v>
      </c>
      <c r="H57" s="92">
        <v>15</v>
      </c>
      <c r="I57" s="92">
        <v>0</v>
      </c>
      <c r="J57" s="92">
        <v>244</v>
      </c>
      <c r="K57" s="92">
        <v>8</v>
      </c>
      <c r="L57" s="37"/>
      <c r="M57" s="37"/>
      <c r="N57" s="37" t="s">
        <v>90</v>
      </c>
      <c r="O57" s="37" t="s">
        <v>2</v>
      </c>
      <c r="P57" s="37" t="s">
        <v>98</v>
      </c>
      <c r="Q57" s="37" t="s">
        <v>99</v>
      </c>
      <c r="R57" s="37">
        <v>244</v>
      </c>
      <c r="S57" s="37" t="s">
        <v>3</v>
      </c>
      <c r="U57">
        <f>Table48[[#This Row],[Non-fatal casualties]]-Table27[[#This Row],[Non-fatal casualties]]</f>
        <v>0</v>
      </c>
    </row>
    <row r="58" spans="1:21" hidden="1" x14ac:dyDescent="0.35">
      <c r="A58" s="37" t="s">
        <v>90</v>
      </c>
      <c r="B58" s="37" t="s">
        <v>59</v>
      </c>
      <c r="C58" s="37" t="s">
        <v>87</v>
      </c>
      <c r="D58" s="92">
        <v>51</v>
      </c>
      <c r="E58" s="92">
        <v>23</v>
      </c>
      <c r="F58" s="92">
        <v>28</v>
      </c>
      <c r="G58" s="92">
        <v>12</v>
      </c>
      <c r="H58" s="92">
        <v>7</v>
      </c>
      <c r="I58" s="92">
        <v>0</v>
      </c>
      <c r="J58" s="92">
        <v>70</v>
      </c>
      <c r="K58" s="92">
        <v>8</v>
      </c>
      <c r="L58" s="37"/>
      <c r="M58" s="37"/>
      <c r="N58" s="37" t="s">
        <v>90</v>
      </c>
      <c r="O58" s="37" t="s">
        <v>58</v>
      </c>
      <c r="P58" s="37" t="s">
        <v>87</v>
      </c>
      <c r="Q58" s="37" t="s">
        <v>99</v>
      </c>
      <c r="R58" s="37">
        <v>70</v>
      </c>
      <c r="S58" s="37" t="s">
        <v>59</v>
      </c>
      <c r="U58">
        <f>Table48[[#This Row],[Non-fatal casualties]]-Table27[[#This Row],[Non-fatal casualties]]</f>
        <v>0</v>
      </c>
    </row>
    <row r="59" spans="1:21" hidden="1" x14ac:dyDescent="0.35">
      <c r="A59" s="37" t="s">
        <v>90</v>
      </c>
      <c r="B59" s="37" t="s">
        <v>59</v>
      </c>
      <c r="C59" s="37" t="s">
        <v>88</v>
      </c>
      <c r="D59" s="92">
        <v>7</v>
      </c>
      <c r="E59" s="92">
        <v>3</v>
      </c>
      <c r="F59" s="92">
        <v>4</v>
      </c>
      <c r="G59" s="92">
        <v>4</v>
      </c>
      <c r="H59" s="92">
        <v>0</v>
      </c>
      <c r="I59" s="92">
        <v>0</v>
      </c>
      <c r="J59" s="92">
        <v>11</v>
      </c>
      <c r="K59" s="92">
        <v>0</v>
      </c>
      <c r="L59" s="37"/>
      <c r="M59" s="37"/>
      <c r="N59" s="37" t="s">
        <v>90</v>
      </c>
      <c r="O59" s="37" t="s">
        <v>58</v>
      </c>
      <c r="P59" s="37" t="s">
        <v>88</v>
      </c>
      <c r="Q59" s="37" t="s">
        <v>99</v>
      </c>
      <c r="R59" s="37">
        <v>11</v>
      </c>
      <c r="S59" s="37" t="s">
        <v>59</v>
      </c>
      <c r="U59">
        <f>Table48[[#This Row],[Non-fatal casualties]]-Table27[[#This Row],[Non-fatal casualties]]</f>
        <v>0</v>
      </c>
    </row>
    <row r="60" spans="1:21" hidden="1" x14ac:dyDescent="0.35">
      <c r="A60" s="37" t="s">
        <v>90</v>
      </c>
      <c r="B60" s="37" t="s">
        <v>59</v>
      </c>
      <c r="C60" s="37" t="s">
        <v>89</v>
      </c>
      <c r="D60" s="92">
        <v>33</v>
      </c>
      <c r="E60" s="92">
        <v>15</v>
      </c>
      <c r="F60" s="92">
        <v>18</v>
      </c>
      <c r="G60" s="92">
        <v>5</v>
      </c>
      <c r="H60" s="92">
        <v>1</v>
      </c>
      <c r="I60" s="92">
        <v>0</v>
      </c>
      <c r="J60" s="92">
        <v>39</v>
      </c>
      <c r="K60" s="92">
        <v>4</v>
      </c>
      <c r="L60" s="37"/>
      <c r="M60" s="37"/>
      <c r="N60" s="37" t="s">
        <v>90</v>
      </c>
      <c r="O60" s="37" t="s">
        <v>58</v>
      </c>
      <c r="P60" s="37" t="s">
        <v>89</v>
      </c>
      <c r="Q60" s="37" t="s">
        <v>99</v>
      </c>
      <c r="R60" s="37">
        <v>39</v>
      </c>
      <c r="S60" s="37" t="s">
        <v>59</v>
      </c>
      <c r="U60">
        <f>Table48[[#This Row],[Non-fatal casualties]]-Table27[[#This Row],[Non-fatal casualties]]</f>
        <v>0</v>
      </c>
    </row>
    <row r="61" spans="1:21" hidden="1" x14ac:dyDescent="0.35">
      <c r="A61" s="37" t="s">
        <v>90</v>
      </c>
      <c r="B61" s="37" t="s">
        <v>59</v>
      </c>
      <c r="C61" s="37" t="s">
        <v>98</v>
      </c>
      <c r="D61" s="92">
        <v>270</v>
      </c>
      <c r="E61" s="92">
        <v>71</v>
      </c>
      <c r="F61" s="92">
        <v>199</v>
      </c>
      <c r="G61" s="92">
        <v>20</v>
      </c>
      <c r="H61" s="92">
        <v>21</v>
      </c>
      <c r="I61" s="92">
        <v>0</v>
      </c>
      <c r="J61" s="92">
        <v>311</v>
      </c>
      <c r="K61" s="92">
        <v>15</v>
      </c>
      <c r="L61" s="37"/>
      <c r="M61" s="37"/>
      <c r="N61" s="37" t="s">
        <v>90</v>
      </c>
      <c r="O61" s="37" t="s">
        <v>58</v>
      </c>
      <c r="P61" s="37" t="s">
        <v>98</v>
      </c>
      <c r="Q61" s="37" t="s">
        <v>99</v>
      </c>
      <c r="R61" s="37">
        <v>311</v>
      </c>
      <c r="S61" s="37" t="s">
        <v>59</v>
      </c>
      <c r="U61">
        <f>Table48[[#This Row],[Non-fatal casualties]]-Table27[[#This Row],[Non-fatal casualties]]</f>
        <v>0</v>
      </c>
    </row>
    <row r="62" spans="1:21" hidden="1" x14ac:dyDescent="0.35">
      <c r="A62" s="37" t="s">
        <v>90</v>
      </c>
      <c r="B62" s="37" t="s">
        <v>49</v>
      </c>
      <c r="C62" s="37" t="s">
        <v>87</v>
      </c>
      <c r="D62" s="37">
        <v>40</v>
      </c>
      <c r="E62" s="37">
        <v>15</v>
      </c>
      <c r="F62" s="37">
        <v>25</v>
      </c>
      <c r="G62" s="37">
        <v>12</v>
      </c>
      <c r="H62" s="37">
        <v>3</v>
      </c>
      <c r="I62" s="37">
        <v>0</v>
      </c>
      <c r="J62" s="37">
        <v>55</v>
      </c>
      <c r="K62" s="92">
        <v>9</v>
      </c>
      <c r="L62" s="37"/>
      <c r="M62" s="37"/>
      <c r="N62" s="37" t="s">
        <v>90</v>
      </c>
      <c r="O62" s="37" t="s">
        <v>48</v>
      </c>
      <c r="P62" s="37" t="s">
        <v>87</v>
      </c>
      <c r="Q62" s="37" t="s">
        <v>99</v>
      </c>
      <c r="R62" s="37">
        <v>55</v>
      </c>
      <c r="S62" s="37" t="s">
        <v>49</v>
      </c>
      <c r="U62">
        <f>Table48[[#This Row],[Non-fatal casualties]]-Table27[[#This Row],[Non-fatal casualties]]</f>
        <v>0</v>
      </c>
    </row>
    <row r="63" spans="1:21" hidden="1" x14ac:dyDescent="0.35">
      <c r="A63" s="37" t="s">
        <v>90</v>
      </c>
      <c r="B63" s="37" t="s">
        <v>49</v>
      </c>
      <c r="C63" s="37" t="s">
        <v>88</v>
      </c>
      <c r="D63" s="37">
        <v>27</v>
      </c>
      <c r="E63" s="37">
        <v>9</v>
      </c>
      <c r="F63" s="37">
        <v>18</v>
      </c>
      <c r="G63" s="37">
        <v>8</v>
      </c>
      <c r="H63" s="37">
        <v>1</v>
      </c>
      <c r="I63" s="37">
        <v>0</v>
      </c>
      <c r="J63" s="37">
        <v>36</v>
      </c>
      <c r="K63" s="92">
        <v>2</v>
      </c>
      <c r="L63" s="37"/>
      <c r="M63" s="37"/>
      <c r="N63" s="37" t="s">
        <v>90</v>
      </c>
      <c r="O63" s="37" t="s">
        <v>48</v>
      </c>
      <c r="P63" s="37" t="s">
        <v>88</v>
      </c>
      <c r="Q63" s="37" t="s">
        <v>99</v>
      </c>
      <c r="R63" s="37">
        <v>36</v>
      </c>
      <c r="S63" s="37" t="s">
        <v>49</v>
      </c>
      <c r="U63">
        <f>Table48[[#This Row],[Non-fatal casualties]]-Table27[[#This Row],[Non-fatal casualties]]</f>
        <v>0</v>
      </c>
    </row>
    <row r="64" spans="1:21" hidden="1" x14ac:dyDescent="0.35">
      <c r="A64" s="37" t="s">
        <v>90</v>
      </c>
      <c r="B64" s="37" t="s">
        <v>49</v>
      </c>
      <c r="C64" s="37" t="s">
        <v>89</v>
      </c>
      <c r="D64" s="37">
        <v>34</v>
      </c>
      <c r="E64" s="37">
        <v>15</v>
      </c>
      <c r="F64" s="37">
        <v>19</v>
      </c>
      <c r="G64" s="37">
        <v>9</v>
      </c>
      <c r="H64" s="37">
        <v>4</v>
      </c>
      <c r="I64" s="37">
        <v>0</v>
      </c>
      <c r="J64" s="37">
        <v>47</v>
      </c>
      <c r="K64" s="92">
        <v>7</v>
      </c>
      <c r="L64" s="37"/>
      <c r="M64" s="37"/>
      <c r="N64" s="37" t="s">
        <v>90</v>
      </c>
      <c r="O64" s="37" t="s">
        <v>48</v>
      </c>
      <c r="P64" s="37" t="s">
        <v>89</v>
      </c>
      <c r="Q64" s="37" t="s">
        <v>99</v>
      </c>
      <c r="R64" s="37">
        <v>47</v>
      </c>
      <c r="S64" s="37" t="s">
        <v>49</v>
      </c>
      <c r="U64">
        <f>Table48[[#This Row],[Non-fatal casualties]]-Table27[[#This Row],[Non-fatal casualties]]</f>
        <v>0</v>
      </c>
    </row>
    <row r="65" spans="1:21" hidden="1" x14ac:dyDescent="0.35">
      <c r="A65" s="37" t="s">
        <v>90</v>
      </c>
      <c r="B65" s="37" t="s">
        <v>49</v>
      </c>
      <c r="C65" s="37" t="s">
        <v>98</v>
      </c>
      <c r="D65" s="37">
        <v>628</v>
      </c>
      <c r="E65" s="37">
        <v>177</v>
      </c>
      <c r="F65" s="37">
        <v>451</v>
      </c>
      <c r="G65" s="37">
        <v>46</v>
      </c>
      <c r="H65" s="37">
        <v>23</v>
      </c>
      <c r="I65" s="37">
        <v>0</v>
      </c>
      <c r="J65" s="37">
        <v>697</v>
      </c>
      <c r="K65" s="92">
        <v>28</v>
      </c>
      <c r="L65" s="37"/>
      <c r="M65" s="37"/>
      <c r="N65" s="37" t="s">
        <v>90</v>
      </c>
      <c r="O65" s="37" t="s">
        <v>48</v>
      </c>
      <c r="P65" s="37" t="s">
        <v>98</v>
      </c>
      <c r="Q65" s="37" t="s">
        <v>99</v>
      </c>
      <c r="R65" s="37">
        <v>697</v>
      </c>
      <c r="S65" s="37" t="s">
        <v>49</v>
      </c>
      <c r="U65">
        <f>Table48[[#This Row],[Non-fatal casualties]]-Table27[[#This Row],[Non-fatal casualties]]</f>
        <v>0</v>
      </c>
    </row>
    <row r="66" spans="1:21" hidden="1" x14ac:dyDescent="0.35">
      <c r="A66" s="37" t="s">
        <v>90</v>
      </c>
      <c r="B66" s="37" t="s">
        <v>78</v>
      </c>
      <c r="C66" s="37" t="s">
        <v>87</v>
      </c>
      <c r="D66" s="92">
        <v>71</v>
      </c>
      <c r="E66" s="92">
        <v>30</v>
      </c>
      <c r="F66" s="92">
        <v>41</v>
      </c>
      <c r="G66" s="92">
        <v>40</v>
      </c>
      <c r="H66" s="92">
        <v>10</v>
      </c>
      <c r="I66" s="92">
        <v>0</v>
      </c>
      <c r="J66" s="92">
        <v>121</v>
      </c>
      <c r="K66" s="92">
        <v>5</v>
      </c>
      <c r="L66" s="37"/>
      <c r="M66" s="37"/>
      <c r="N66" s="37" t="s">
        <v>90</v>
      </c>
      <c r="O66" s="37" t="s">
        <v>77</v>
      </c>
      <c r="P66" s="37" t="s">
        <v>87</v>
      </c>
      <c r="Q66" s="37" t="s">
        <v>99</v>
      </c>
      <c r="R66" s="37">
        <v>121</v>
      </c>
      <c r="S66" s="37" t="s">
        <v>78</v>
      </c>
      <c r="U66">
        <f>Table48[[#This Row],[Non-fatal casualties]]-Table27[[#This Row],[Non-fatal casualties]]</f>
        <v>0</v>
      </c>
    </row>
    <row r="67" spans="1:21" hidden="1" x14ac:dyDescent="0.35">
      <c r="A67" s="37" t="s">
        <v>90</v>
      </c>
      <c r="B67" s="37" t="s">
        <v>78</v>
      </c>
      <c r="C67" s="37" t="s">
        <v>88</v>
      </c>
      <c r="D67" s="92">
        <v>23</v>
      </c>
      <c r="E67" s="92">
        <v>6</v>
      </c>
      <c r="F67" s="92">
        <v>17</v>
      </c>
      <c r="G67" s="92">
        <v>15</v>
      </c>
      <c r="H67" s="92">
        <v>0</v>
      </c>
      <c r="I67" s="92">
        <v>0</v>
      </c>
      <c r="J67" s="92">
        <v>38</v>
      </c>
      <c r="K67" s="92">
        <v>4</v>
      </c>
      <c r="L67" s="37"/>
      <c r="M67" s="37"/>
      <c r="N67" s="37" t="s">
        <v>90</v>
      </c>
      <c r="O67" s="37" t="s">
        <v>77</v>
      </c>
      <c r="P67" s="37" t="s">
        <v>88</v>
      </c>
      <c r="Q67" s="37" t="s">
        <v>99</v>
      </c>
      <c r="R67" s="37">
        <v>38</v>
      </c>
      <c r="S67" s="37" t="s">
        <v>78</v>
      </c>
      <c r="U67">
        <f>Table48[[#This Row],[Non-fatal casualties]]-Table27[[#This Row],[Non-fatal casualties]]</f>
        <v>0</v>
      </c>
    </row>
    <row r="68" spans="1:21" hidden="1" x14ac:dyDescent="0.35">
      <c r="A68" s="37" t="s">
        <v>90</v>
      </c>
      <c r="B68" s="37" t="s">
        <v>78</v>
      </c>
      <c r="C68" s="37" t="s">
        <v>89</v>
      </c>
      <c r="D68" s="92">
        <v>18</v>
      </c>
      <c r="E68" s="92">
        <v>8</v>
      </c>
      <c r="F68" s="92">
        <v>10</v>
      </c>
      <c r="G68" s="92">
        <v>2</v>
      </c>
      <c r="H68" s="92">
        <v>2</v>
      </c>
      <c r="I68" s="92">
        <v>0</v>
      </c>
      <c r="J68" s="92">
        <v>22</v>
      </c>
      <c r="K68" s="92">
        <v>9</v>
      </c>
      <c r="L68" s="37"/>
      <c r="M68" s="37"/>
      <c r="N68" s="37" t="s">
        <v>90</v>
      </c>
      <c r="O68" s="37" t="s">
        <v>77</v>
      </c>
      <c r="P68" s="37" t="s">
        <v>89</v>
      </c>
      <c r="Q68" s="37" t="s">
        <v>99</v>
      </c>
      <c r="R68" s="37">
        <v>22</v>
      </c>
      <c r="S68" s="37" t="s">
        <v>78</v>
      </c>
      <c r="U68">
        <f>Table48[[#This Row],[Non-fatal casualties]]-Table27[[#This Row],[Non-fatal casualties]]</f>
        <v>0</v>
      </c>
    </row>
    <row r="69" spans="1:21" hidden="1" x14ac:dyDescent="0.35">
      <c r="A69" s="37" t="s">
        <v>90</v>
      </c>
      <c r="B69" s="37" t="s">
        <v>78</v>
      </c>
      <c r="C69" s="37" t="s">
        <v>98</v>
      </c>
      <c r="D69" s="92">
        <v>206</v>
      </c>
      <c r="E69" s="92">
        <v>55</v>
      </c>
      <c r="F69" s="92">
        <v>151</v>
      </c>
      <c r="G69" s="92">
        <v>47</v>
      </c>
      <c r="H69" s="92">
        <v>13</v>
      </c>
      <c r="I69" s="92">
        <v>0</v>
      </c>
      <c r="J69" s="92">
        <v>266</v>
      </c>
      <c r="K69" s="92">
        <v>21</v>
      </c>
      <c r="L69" s="37"/>
      <c r="M69" s="37"/>
      <c r="N69" s="37" t="s">
        <v>90</v>
      </c>
      <c r="O69" s="37" t="s">
        <v>77</v>
      </c>
      <c r="P69" s="37" t="s">
        <v>98</v>
      </c>
      <c r="Q69" s="37" t="s">
        <v>99</v>
      </c>
      <c r="R69" s="37">
        <v>266</v>
      </c>
      <c r="S69" s="37" t="s">
        <v>78</v>
      </c>
      <c r="U69">
        <f>Table48[[#This Row],[Non-fatal casualties]]-Table27[[#This Row],[Non-fatal casualties]]</f>
        <v>0</v>
      </c>
    </row>
    <row r="70" spans="1:21" hidden="1" x14ac:dyDescent="0.35">
      <c r="A70" s="37" t="s">
        <v>90</v>
      </c>
      <c r="B70" s="37" t="s">
        <v>84</v>
      </c>
      <c r="C70" s="37" t="s">
        <v>87</v>
      </c>
      <c r="D70" s="92">
        <v>267</v>
      </c>
      <c r="E70" s="92">
        <v>84</v>
      </c>
      <c r="F70" s="92">
        <v>183</v>
      </c>
      <c r="G70" s="92">
        <v>61</v>
      </c>
      <c r="H70" s="92">
        <v>45</v>
      </c>
      <c r="I70" s="92">
        <v>0</v>
      </c>
      <c r="J70" s="92">
        <v>373</v>
      </c>
      <c r="K70" s="92">
        <v>43</v>
      </c>
      <c r="L70" s="37"/>
      <c r="M70" s="37"/>
      <c r="N70" s="37" t="s">
        <v>90</v>
      </c>
      <c r="O70" s="37" t="s">
        <v>83</v>
      </c>
      <c r="P70" s="37" t="s">
        <v>87</v>
      </c>
      <c r="Q70" s="37" t="s">
        <v>99</v>
      </c>
      <c r="R70" s="37">
        <v>373</v>
      </c>
      <c r="S70" s="37" t="s">
        <v>84</v>
      </c>
      <c r="U70">
        <f>Table48[[#This Row],[Non-fatal casualties]]-Table27[[#This Row],[Non-fatal casualties]]</f>
        <v>0</v>
      </c>
    </row>
    <row r="71" spans="1:21" hidden="1" x14ac:dyDescent="0.35">
      <c r="A71" s="37" t="s">
        <v>90</v>
      </c>
      <c r="B71" s="37" t="s">
        <v>84</v>
      </c>
      <c r="C71" s="37" t="s">
        <v>88</v>
      </c>
      <c r="D71" s="92">
        <v>124</v>
      </c>
      <c r="E71" s="92">
        <v>39</v>
      </c>
      <c r="F71" s="92">
        <v>85</v>
      </c>
      <c r="G71" s="92">
        <v>49</v>
      </c>
      <c r="H71" s="92">
        <v>26</v>
      </c>
      <c r="I71" s="92">
        <v>0</v>
      </c>
      <c r="J71" s="92">
        <v>199</v>
      </c>
      <c r="K71" s="92">
        <v>18</v>
      </c>
      <c r="L71" s="37"/>
      <c r="M71" s="37"/>
      <c r="N71" s="37" t="s">
        <v>90</v>
      </c>
      <c r="O71" s="37" t="s">
        <v>83</v>
      </c>
      <c r="P71" s="37" t="s">
        <v>88</v>
      </c>
      <c r="Q71" s="37" t="s">
        <v>99</v>
      </c>
      <c r="R71" s="37">
        <v>199</v>
      </c>
      <c r="S71" s="37" t="s">
        <v>84</v>
      </c>
      <c r="U71">
        <f>Table48[[#This Row],[Non-fatal casualties]]-Table27[[#This Row],[Non-fatal casualties]]</f>
        <v>0</v>
      </c>
    </row>
    <row r="72" spans="1:21" hidden="1" x14ac:dyDescent="0.35">
      <c r="A72" s="37" t="s">
        <v>90</v>
      </c>
      <c r="B72" s="37" t="s">
        <v>84</v>
      </c>
      <c r="C72" s="37" t="s">
        <v>89</v>
      </c>
      <c r="D72" s="92">
        <v>246</v>
      </c>
      <c r="E72" s="92">
        <v>93</v>
      </c>
      <c r="F72" s="92">
        <v>153</v>
      </c>
      <c r="G72" s="92">
        <v>35</v>
      </c>
      <c r="H72" s="92">
        <v>13</v>
      </c>
      <c r="I72" s="92">
        <v>0</v>
      </c>
      <c r="J72" s="92">
        <v>294</v>
      </c>
      <c r="K72" s="92">
        <v>31</v>
      </c>
      <c r="L72" s="37"/>
      <c r="M72" s="37"/>
      <c r="N72" s="37" t="s">
        <v>90</v>
      </c>
      <c r="O72" s="37" t="s">
        <v>83</v>
      </c>
      <c r="P72" s="37" t="s">
        <v>89</v>
      </c>
      <c r="Q72" s="37" t="s">
        <v>99</v>
      </c>
      <c r="R72" s="37">
        <v>294</v>
      </c>
      <c r="S72" s="37" t="s">
        <v>84</v>
      </c>
      <c r="U72">
        <f>Table48[[#This Row],[Non-fatal casualties]]-Table27[[#This Row],[Non-fatal casualties]]</f>
        <v>0</v>
      </c>
    </row>
    <row r="73" spans="1:21" hidden="1" x14ac:dyDescent="0.35">
      <c r="A73" s="37" t="s">
        <v>90</v>
      </c>
      <c r="B73" s="37" t="s">
        <v>84</v>
      </c>
      <c r="C73" s="37" t="s">
        <v>98</v>
      </c>
      <c r="D73" s="92">
        <v>1386</v>
      </c>
      <c r="E73" s="92">
        <v>393</v>
      </c>
      <c r="F73" s="92">
        <v>993</v>
      </c>
      <c r="G73" s="92">
        <v>140</v>
      </c>
      <c r="H73" s="92">
        <v>85</v>
      </c>
      <c r="I73" s="92">
        <v>0</v>
      </c>
      <c r="J73" s="92">
        <v>1611</v>
      </c>
      <c r="K73" s="92">
        <v>42</v>
      </c>
      <c r="L73" s="37"/>
      <c r="M73" s="37"/>
      <c r="N73" s="37" t="s">
        <v>90</v>
      </c>
      <c r="O73" s="37" t="s">
        <v>83</v>
      </c>
      <c r="P73" s="37" t="s">
        <v>98</v>
      </c>
      <c r="Q73" s="37" t="s">
        <v>99</v>
      </c>
      <c r="R73" s="37">
        <v>1611</v>
      </c>
      <c r="S73" s="37" t="s">
        <v>84</v>
      </c>
      <c r="U73">
        <f>Table48[[#This Row],[Non-fatal casualties]]-Table27[[#This Row],[Non-fatal casualties]]</f>
        <v>0</v>
      </c>
    </row>
    <row r="74" spans="1:21" hidden="1" x14ac:dyDescent="0.35">
      <c r="A74" s="37" t="s">
        <v>90</v>
      </c>
      <c r="B74" s="37" t="s">
        <v>12</v>
      </c>
      <c r="C74" s="37" t="s">
        <v>87</v>
      </c>
      <c r="D74" s="92">
        <v>90</v>
      </c>
      <c r="E74" s="92">
        <v>26</v>
      </c>
      <c r="F74" s="92">
        <v>64</v>
      </c>
      <c r="G74" s="92">
        <v>33</v>
      </c>
      <c r="H74" s="92">
        <v>31</v>
      </c>
      <c r="I74" s="92">
        <v>0</v>
      </c>
      <c r="J74" s="92">
        <v>154</v>
      </c>
      <c r="K74" s="92">
        <v>13</v>
      </c>
      <c r="L74" s="37"/>
      <c r="M74" s="37"/>
      <c r="N74" s="37" t="s">
        <v>90</v>
      </c>
      <c r="O74" s="37" t="s">
        <v>11</v>
      </c>
      <c r="P74" s="37" t="s">
        <v>87</v>
      </c>
      <c r="Q74" s="37" t="s">
        <v>99</v>
      </c>
      <c r="R74" s="37">
        <v>154</v>
      </c>
      <c r="S74" s="37" t="s">
        <v>12</v>
      </c>
      <c r="U74">
        <f>Table48[[#This Row],[Non-fatal casualties]]-Table27[[#This Row],[Non-fatal casualties]]</f>
        <v>0</v>
      </c>
    </row>
    <row r="75" spans="1:21" hidden="1" x14ac:dyDescent="0.35">
      <c r="A75" s="37" t="s">
        <v>90</v>
      </c>
      <c r="B75" s="37" t="s">
        <v>12</v>
      </c>
      <c r="C75" s="37" t="s">
        <v>88</v>
      </c>
      <c r="D75" s="92">
        <v>61</v>
      </c>
      <c r="E75" s="92">
        <v>11</v>
      </c>
      <c r="F75" s="92">
        <v>50</v>
      </c>
      <c r="G75" s="92">
        <v>28</v>
      </c>
      <c r="H75" s="92">
        <v>25</v>
      </c>
      <c r="I75" s="92">
        <v>0</v>
      </c>
      <c r="J75" s="92">
        <v>114</v>
      </c>
      <c r="K75" s="92">
        <v>0</v>
      </c>
      <c r="L75" s="37"/>
      <c r="M75" s="37"/>
      <c r="N75" s="37" t="s">
        <v>90</v>
      </c>
      <c r="O75" s="37" t="s">
        <v>11</v>
      </c>
      <c r="P75" s="37" t="s">
        <v>88</v>
      </c>
      <c r="Q75" s="37" t="s">
        <v>99</v>
      </c>
      <c r="R75" s="37">
        <v>114</v>
      </c>
      <c r="S75" s="37" t="s">
        <v>12</v>
      </c>
      <c r="U75">
        <f>Table48[[#This Row],[Non-fatal casualties]]-Table27[[#This Row],[Non-fatal casualties]]</f>
        <v>0</v>
      </c>
    </row>
    <row r="76" spans="1:21" hidden="1" x14ac:dyDescent="0.35">
      <c r="A76" s="37" t="s">
        <v>90</v>
      </c>
      <c r="B76" s="37" t="s">
        <v>12</v>
      </c>
      <c r="C76" s="37" t="s">
        <v>89</v>
      </c>
      <c r="D76" s="92">
        <v>102</v>
      </c>
      <c r="E76" s="92">
        <v>19</v>
      </c>
      <c r="F76" s="92">
        <v>83</v>
      </c>
      <c r="G76" s="92">
        <v>28</v>
      </c>
      <c r="H76" s="92">
        <v>7</v>
      </c>
      <c r="I76" s="92">
        <v>0</v>
      </c>
      <c r="J76" s="92">
        <v>137</v>
      </c>
      <c r="K76" s="92">
        <v>17</v>
      </c>
      <c r="L76" s="37"/>
      <c r="M76" s="37"/>
      <c r="N76" s="37" t="s">
        <v>90</v>
      </c>
      <c r="O76" s="37" t="s">
        <v>11</v>
      </c>
      <c r="P76" s="37" t="s">
        <v>89</v>
      </c>
      <c r="Q76" s="37" t="s">
        <v>99</v>
      </c>
      <c r="R76" s="37">
        <v>137</v>
      </c>
      <c r="S76" s="37" t="s">
        <v>12</v>
      </c>
      <c r="U76">
        <f>Table48[[#This Row],[Non-fatal casualties]]-Table27[[#This Row],[Non-fatal casualties]]</f>
        <v>0</v>
      </c>
    </row>
    <row r="77" spans="1:21" hidden="1" x14ac:dyDescent="0.35">
      <c r="A77" s="37" t="s">
        <v>90</v>
      </c>
      <c r="B77" s="37" t="s">
        <v>12</v>
      </c>
      <c r="C77" s="37" t="s">
        <v>98</v>
      </c>
      <c r="D77" s="92">
        <v>653</v>
      </c>
      <c r="E77" s="92">
        <v>141</v>
      </c>
      <c r="F77" s="92">
        <v>512</v>
      </c>
      <c r="G77" s="92">
        <v>88</v>
      </c>
      <c r="H77" s="92">
        <v>71</v>
      </c>
      <c r="I77" s="92">
        <v>0</v>
      </c>
      <c r="J77" s="92">
        <v>812</v>
      </c>
      <c r="K77" s="92">
        <v>14</v>
      </c>
      <c r="L77" s="37"/>
      <c r="M77" s="37"/>
      <c r="N77" s="37" t="s">
        <v>90</v>
      </c>
      <c r="O77" s="37" t="s">
        <v>11</v>
      </c>
      <c r="P77" s="37" t="s">
        <v>98</v>
      </c>
      <c r="Q77" s="37" t="s">
        <v>99</v>
      </c>
      <c r="R77" s="37">
        <v>812</v>
      </c>
      <c r="S77" s="37" t="s">
        <v>12</v>
      </c>
      <c r="U77">
        <f>Table48[[#This Row],[Non-fatal casualties]]-Table27[[#This Row],[Non-fatal casualties]]</f>
        <v>0</v>
      </c>
    </row>
    <row r="78" spans="1:21" hidden="1" x14ac:dyDescent="0.35">
      <c r="A78" s="37" t="s">
        <v>90</v>
      </c>
      <c r="B78" s="37" t="s">
        <v>61</v>
      </c>
      <c r="C78" s="37" t="s">
        <v>87</v>
      </c>
      <c r="D78" s="92">
        <v>33</v>
      </c>
      <c r="E78" s="92">
        <v>21</v>
      </c>
      <c r="F78" s="92">
        <v>12</v>
      </c>
      <c r="G78" s="92">
        <v>5</v>
      </c>
      <c r="H78" s="92">
        <v>8</v>
      </c>
      <c r="I78" s="92">
        <v>0</v>
      </c>
      <c r="J78" s="92">
        <v>46</v>
      </c>
      <c r="K78" s="92">
        <v>6</v>
      </c>
      <c r="L78" s="37"/>
      <c r="M78" s="37"/>
      <c r="N78" s="37" t="s">
        <v>90</v>
      </c>
      <c r="O78" s="37" t="s">
        <v>60</v>
      </c>
      <c r="P78" s="37" t="s">
        <v>87</v>
      </c>
      <c r="Q78" s="37" t="s">
        <v>99</v>
      </c>
      <c r="R78" s="37">
        <v>46</v>
      </c>
      <c r="S78" s="37" t="s">
        <v>61</v>
      </c>
      <c r="U78">
        <f>Table48[[#This Row],[Non-fatal casualties]]-Table27[[#This Row],[Non-fatal casualties]]</f>
        <v>0</v>
      </c>
    </row>
    <row r="79" spans="1:21" hidden="1" x14ac:dyDescent="0.35">
      <c r="A79" s="37" t="s">
        <v>90</v>
      </c>
      <c r="B79" s="37" t="s">
        <v>61</v>
      </c>
      <c r="C79" s="37" t="s">
        <v>88</v>
      </c>
      <c r="D79" s="92">
        <v>29</v>
      </c>
      <c r="E79" s="92">
        <v>4</v>
      </c>
      <c r="F79" s="92">
        <v>25</v>
      </c>
      <c r="G79" s="92">
        <v>12</v>
      </c>
      <c r="H79" s="92">
        <v>4</v>
      </c>
      <c r="I79" s="92">
        <v>0</v>
      </c>
      <c r="J79" s="92">
        <v>45</v>
      </c>
      <c r="K79" s="92">
        <v>2</v>
      </c>
      <c r="L79" s="37"/>
      <c r="M79" s="37"/>
      <c r="N79" s="37" t="s">
        <v>90</v>
      </c>
      <c r="O79" s="37" t="s">
        <v>60</v>
      </c>
      <c r="P79" s="37" t="s">
        <v>88</v>
      </c>
      <c r="Q79" s="37" t="s">
        <v>99</v>
      </c>
      <c r="R79" s="37">
        <v>45</v>
      </c>
      <c r="S79" s="37" t="s">
        <v>61</v>
      </c>
      <c r="U79">
        <f>Table48[[#This Row],[Non-fatal casualties]]-Table27[[#This Row],[Non-fatal casualties]]</f>
        <v>0</v>
      </c>
    </row>
    <row r="80" spans="1:21" hidden="1" x14ac:dyDescent="0.35">
      <c r="A80" s="37" t="s">
        <v>90</v>
      </c>
      <c r="B80" s="37" t="s">
        <v>61</v>
      </c>
      <c r="C80" s="37" t="s">
        <v>89</v>
      </c>
      <c r="D80" s="92">
        <v>41</v>
      </c>
      <c r="E80" s="92">
        <v>11</v>
      </c>
      <c r="F80" s="92">
        <v>30</v>
      </c>
      <c r="G80" s="92">
        <v>5</v>
      </c>
      <c r="H80" s="92">
        <v>0</v>
      </c>
      <c r="I80" s="92">
        <v>0</v>
      </c>
      <c r="J80" s="92">
        <v>46</v>
      </c>
      <c r="K80" s="92">
        <v>4</v>
      </c>
      <c r="L80" s="37"/>
      <c r="M80" s="37"/>
      <c r="N80" s="37" t="s">
        <v>90</v>
      </c>
      <c r="O80" s="37" t="s">
        <v>60</v>
      </c>
      <c r="P80" s="37" t="s">
        <v>89</v>
      </c>
      <c r="Q80" s="37" t="s">
        <v>99</v>
      </c>
      <c r="R80" s="37">
        <v>46</v>
      </c>
      <c r="S80" s="37" t="s">
        <v>61</v>
      </c>
      <c r="U80">
        <f>Table48[[#This Row],[Non-fatal casualties]]-Table27[[#This Row],[Non-fatal casualties]]</f>
        <v>0</v>
      </c>
    </row>
    <row r="81" spans="1:21" hidden="1" x14ac:dyDescent="0.35">
      <c r="A81" s="37" t="s">
        <v>90</v>
      </c>
      <c r="B81" s="37" t="s">
        <v>61</v>
      </c>
      <c r="C81" s="37" t="s">
        <v>98</v>
      </c>
      <c r="D81" s="92">
        <v>627</v>
      </c>
      <c r="E81" s="92">
        <v>158</v>
      </c>
      <c r="F81" s="92">
        <v>469</v>
      </c>
      <c r="G81" s="92">
        <v>56</v>
      </c>
      <c r="H81" s="92">
        <v>28</v>
      </c>
      <c r="I81" s="92">
        <v>0</v>
      </c>
      <c r="J81" s="92">
        <v>711</v>
      </c>
      <c r="K81" s="92">
        <v>20</v>
      </c>
      <c r="L81" s="37"/>
      <c r="M81" s="37"/>
      <c r="N81" s="37" t="s">
        <v>90</v>
      </c>
      <c r="O81" s="37" t="s">
        <v>60</v>
      </c>
      <c r="P81" s="37" t="s">
        <v>98</v>
      </c>
      <c r="Q81" s="37" t="s">
        <v>99</v>
      </c>
      <c r="R81" s="37">
        <v>711</v>
      </c>
      <c r="S81" s="37" t="s">
        <v>61</v>
      </c>
      <c r="U81">
        <f>Table48[[#This Row],[Non-fatal casualties]]-Table27[[#This Row],[Non-fatal casualties]]</f>
        <v>0</v>
      </c>
    </row>
    <row r="82" spans="1:21" hidden="1" x14ac:dyDescent="0.35">
      <c r="A82" s="37" t="s">
        <v>90</v>
      </c>
      <c r="B82" s="37" t="s">
        <v>80</v>
      </c>
      <c r="C82" s="37" t="s">
        <v>87</v>
      </c>
      <c r="D82" s="92">
        <v>29</v>
      </c>
      <c r="E82" s="92">
        <v>11</v>
      </c>
      <c r="F82" s="92">
        <v>18</v>
      </c>
      <c r="G82" s="92">
        <v>6</v>
      </c>
      <c r="H82" s="92">
        <v>6</v>
      </c>
      <c r="I82" s="92">
        <v>0</v>
      </c>
      <c r="J82" s="92">
        <v>41</v>
      </c>
      <c r="K82" s="92">
        <v>5</v>
      </c>
      <c r="L82" s="37"/>
      <c r="M82" s="37"/>
      <c r="N82" s="37" t="s">
        <v>90</v>
      </c>
      <c r="O82" s="37" t="s">
        <v>35</v>
      </c>
      <c r="P82" s="37" t="s">
        <v>87</v>
      </c>
      <c r="Q82" s="37" t="s">
        <v>99</v>
      </c>
      <c r="R82" s="37">
        <v>41</v>
      </c>
      <c r="S82" s="37" t="s">
        <v>80</v>
      </c>
      <c r="U82" s="37">
        <f>Table48[[#This Row],[Non-fatal casualties]]-Table27[[#This Row],[Non-fatal casualties]]</f>
        <v>0</v>
      </c>
    </row>
    <row r="83" spans="1:21" hidden="1" x14ac:dyDescent="0.35">
      <c r="A83" s="37" t="s">
        <v>90</v>
      </c>
      <c r="B83" s="37" t="s">
        <v>80</v>
      </c>
      <c r="C83" s="37" t="s">
        <v>88</v>
      </c>
      <c r="D83" s="92">
        <v>23</v>
      </c>
      <c r="E83" s="92">
        <v>4</v>
      </c>
      <c r="F83" s="92">
        <v>19</v>
      </c>
      <c r="G83" s="92">
        <v>8</v>
      </c>
      <c r="H83" s="92">
        <v>0</v>
      </c>
      <c r="I83" s="92">
        <v>0</v>
      </c>
      <c r="J83" s="92">
        <v>31</v>
      </c>
      <c r="K83" s="92">
        <v>2</v>
      </c>
      <c r="L83" s="37"/>
      <c r="M83" s="37"/>
      <c r="N83" s="37" t="s">
        <v>90</v>
      </c>
      <c r="O83" s="37" t="s">
        <v>35</v>
      </c>
      <c r="P83" s="37" t="s">
        <v>88</v>
      </c>
      <c r="Q83" s="37" t="s">
        <v>99</v>
      </c>
      <c r="R83" s="37">
        <v>31</v>
      </c>
      <c r="S83" s="37" t="s">
        <v>80</v>
      </c>
      <c r="U83" s="37">
        <f>Table48[[#This Row],[Non-fatal casualties]]-Table27[[#This Row],[Non-fatal casualties]]</f>
        <v>0</v>
      </c>
    </row>
    <row r="84" spans="1:21" hidden="1" x14ac:dyDescent="0.35">
      <c r="A84" s="37" t="s">
        <v>90</v>
      </c>
      <c r="B84" s="37" t="s">
        <v>80</v>
      </c>
      <c r="C84" s="37" t="s">
        <v>89</v>
      </c>
      <c r="D84" s="92">
        <v>33</v>
      </c>
      <c r="E84" s="92">
        <v>13</v>
      </c>
      <c r="F84" s="92">
        <v>20</v>
      </c>
      <c r="G84" s="92">
        <v>6</v>
      </c>
      <c r="H84" s="92">
        <v>1</v>
      </c>
      <c r="I84" s="92">
        <v>0</v>
      </c>
      <c r="J84" s="92">
        <v>40</v>
      </c>
      <c r="K84" s="92">
        <v>5</v>
      </c>
      <c r="L84" s="37"/>
      <c r="M84" s="37"/>
      <c r="N84" s="37" t="s">
        <v>90</v>
      </c>
      <c r="O84" s="37" t="s">
        <v>35</v>
      </c>
      <c r="P84" s="37" t="s">
        <v>89</v>
      </c>
      <c r="Q84" s="37" t="s">
        <v>99</v>
      </c>
      <c r="R84" s="37">
        <v>40</v>
      </c>
      <c r="S84" s="37" t="s">
        <v>80</v>
      </c>
      <c r="U84" s="37">
        <f>Table48[[#This Row],[Non-fatal casualties]]-Table27[[#This Row],[Non-fatal casualties]]</f>
        <v>0</v>
      </c>
    </row>
    <row r="85" spans="1:21" hidden="1" x14ac:dyDescent="0.35">
      <c r="A85" s="37" t="s">
        <v>90</v>
      </c>
      <c r="B85" s="37" t="s">
        <v>80</v>
      </c>
      <c r="C85" s="37" t="s">
        <v>98</v>
      </c>
      <c r="D85" s="92">
        <v>437</v>
      </c>
      <c r="E85" s="92">
        <v>114</v>
      </c>
      <c r="F85" s="92">
        <v>323</v>
      </c>
      <c r="G85" s="92">
        <v>60</v>
      </c>
      <c r="H85" s="92">
        <v>70</v>
      </c>
      <c r="I85" s="92">
        <v>0</v>
      </c>
      <c r="J85" s="92">
        <v>567</v>
      </c>
      <c r="K85" s="92">
        <v>15</v>
      </c>
      <c r="L85" s="37"/>
      <c r="M85" s="37"/>
      <c r="N85" s="37" t="s">
        <v>90</v>
      </c>
      <c r="O85" s="37" t="s">
        <v>35</v>
      </c>
      <c r="P85" s="37" t="s">
        <v>98</v>
      </c>
      <c r="Q85" s="37" t="s">
        <v>99</v>
      </c>
      <c r="R85" s="37">
        <v>567</v>
      </c>
      <c r="S85" s="37" t="s">
        <v>80</v>
      </c>
      <c r="U85" s="37">
        <f>Table48[[#This Row],[Non-fatal casualties]]-Table27[[#This Row],[Non-fatal casualties]]</f>
        <v>0</v>
      </c>
    </row>
    <row r="86" spans="1:21" hidden="1" x14ac:dyDescent="0.35">
      <c r="A86" s="37" t="s">
        <v>90</v>
      </c>
      <c r="B86" s="37" t="s">
        <v>51</v>
      </c>
      <c r="C86" s="37" t="s">
        <v>87</v>
      </c>
      <c r="D86" s="92">
        <v>22</v>
      </c>
      <c r="E86" s="92">
        <v>6</v>
      </c>
      <c r="F86" s="92">
        <v>16</v>
      </c>
      <c r="G86" s="92">
        <v>4</v>
      </c>
      <c r="H86" s="92">
        <v>2</v>
      </c>
      <c r="I86" s="92">
        <v>0</v>
      </c>
      <c r="J86" s="92">
        <v>28</v>
      </c>
      <c r="K86" s="92">
        <v>5</v>
      </c>
      <c r="L86" s="37"/>
      <c r="M86" s="37"/>
      <c r="N86" s="37" t="s">
        <v>90</v>
      </c>
      <c r="O86" s="37" t="s">
        <v>50</v>
      </c>
      <c r="P86" s="37" t="s">
        <v>87</v>
      </c>
      <c r="Q86" s="37" t="s">
        <v>99</v>
      </c>
      <c r="R86" s="37">
        <v>28</v>
      </c>
      <c r="S86" s="37" t="s">
        <v>51</v>
      </c>
      <c r="U86">
        <f>Table48[[#This Row],[Non-fatal casualties]]-Table27[[#This Row],[Non-fatal casualties]]</f>
        <v>0</v>
      </c>
    </row>
    <row r="87" spans="1:21" hidden="1" x14ac:dyDescent="0.35">
      <c r="A87" s="37" t="s">
        <v>90</v>
      </c>
      <c r="B87" s="37" t="s">
        <v>51</v>
      </c>
      <c r="C87" s="37" t="s">
        <v>88</v>
      </c>
      <c r="D87" s="92">
        <v>14</v>
      </c>
      <c r="E87" s="92">
        <v>3</v>
      </c>
      <c r="F87" s="92">
        <v>11</v>
      </c>
      <c r="G87" s="92">
        <v>10</v>
      </c>
      <c r="H87" s="92">
        <v>3</v>
      </c>
      <c r="I87" s="92">
        <v>0</v>
      </c>
      <c r="J87" s="92">
        <v>27</v>
      </c>
      <c r="K87" s="92">
        <v>1</v>
      </c>
      <c r="L87" s="37"/>
      <c r="M87" s="37"/>
      <c r="N87" s="37" t="s">
        <v>90</v>
      </c>
      <c r="O87" s="37" t="s">
        <v>50</v>
      </c>
      <c r="P87" s="37" t="s">
        <v>88</v>
      </c>
      <c r="Q87" s="37" t="s">
        <v>99</v>
      </c>
      <c r="R87" s="37">
        <v>27</v>
      </c>
      <c r="S87" s="37" t="s">
        <v>51</v>
      </c>
      <c r="U87">
        <f>Table48[[#This Row],[Non-fatal casualties]]-Table27[[#This Row],[Non-fatal casualties]]</f>
        <v>0</v>
      </c>
    </row>
    <row r="88" spans="1:21" hidden="1" x14ac:dyDescent="0.35">
      <c r="A88" s="37" t="s">
        <v>90</v>
      </c>
      <c r="B88" s="37" t="s">
        <v>51</v>
      </c>
      <c r="C88" s="37" t="s">
        <v>89</v>
      </c>
      <c r="D88" s="92">
        <v>12</v>
      </c>
      <c r="E88" s="92">
        <v>1</v>
      </c>
      <c r="F88" s="92">
        <v>11</v>
      </c>
      <c r="G88" s="92">
        <v>4</v>
      </c>
      <c r="H88" s="92">
        <v>0</v>
      </c>
      <c r="I88" s="92">
        <v>0</v>
      </c>
      <c r="J88" s="92">
        <v>16</v>
      </c>
      <c r="K88" s="92">
        <v>4</v>
      </c>
      <c r="L88" s="37"/>
      <c r="M88" s="37"/>
      <c r="N88" s="37" t="s">
        <v>90</v>
      </c>
      <c r="O88" s="37" t="s">
        <v>50</v>
      </c>
      <c r="P88" s="37" t="s">
        <v>89</v>
      </c>
      <c r="Q88" s="37" t="s">
        <v>99</v>
      </c>
      <c r="R88" s="37">
        <v>16</v>
      </c>
      <c r="S88" s="37" t="s">
        <v>51</v>
      </c>
      <c r="U88">
        <f>Table48[[#This Row],[Non-fatal casualties]]-Table27[[#This Row],[Non-fatal casualties]]</f>
        <v>0</v>
      </c>
    </row>
    <row r="89" spans="1:21" hidden="1" x14ac:dyDescent="0.35">
      <c r="A89" s="37" t="s">
        <v>90</v>
      </c>
      <c r="B89" s="37" t="s">
        <v>51</v>
      </c>
      <c r="C89" s="37" t="s">
        <v>98</v>
      </c>
      <c r="D89" s="92">
        <v>329</v>
      </c>
      <c r="E89" s="92">
        <v>76</v>
      </c>
      <c r="F89" s="92">
        <v>253</v>
      </c>
      <c r="G89" s="92">
        <v>48</v>
      </c>
      <c r="H89" s="92">
        <v>20</v>
      </c>
      <c r="I89" s="92">
        <v>0</v>
      </c>
      <c r="J89" s="92">
        <v>397</v>
      </c>
      <c r="K89" s="92">
        <v>12</v>
      </c>
      <c r="L89" s="37"/>
      <c r="M89" s="37"/>
      <c r="N89" s="37" t="s">
        <v>90</v>
      </c>
      <c r="O89" s="37" t="s">
        <v>50</v>
      </c>
      <c r="P89" s="37" t="s">
        <v>98</v>
      </c>
      <c r="Q89" s="37" t="s">
        <v>99</v>
      </c>
      <c r="R89" s="37">
        <v>397</v>
      </c>
      <c r="S89" s="37" t="s">
        <v>51</v>
      </c>
      <c r="U89">
        <f>Table48[[#This Row],[Non-fatal casualties]]-Table27[[#This Row],[Non-fatal casualties]]</f>
        <v>0</v>
      </c>
    </row>
    <row r="90" spans="1:21" hidden="1" x14ac:dyDescent="0.35">
      <c r="A90" s="37" t="s">
        <v>90</v>
      </c>
      <c r="B90" s="37" t="s">
        <v>18</v>
      </c>
      <c r="C90" s="37" t="s">
        <v>87</v>
      </c>
      <c r="D90" s="92">
        <v>40</v>
      </c>
      <c r="E90" s="92">
        <v>15</v>
      </c>
      <c r="F90" s="92">
        <v>25</v>
      </c>
      <c r="G90" s="92">
        <v>13</v>
      </c>
      <c r="H90" s="92">
        <v>14</v>
      </c>
      <c r="I90" s="92">
        <v>0</v>
      </c>
      <c r="J90" s="92">
        <v>67</v>
      </c>
      <c r="K90" s="92">
        <v>4</v>
      </c>
      <c r="L90" s="37"/>
      <c r="M90" s="37"/>
      <c r="N90" s="37" t="s">
        <v>90</v>
      </c>
      <c r="O90" s="37" t="s">
        <v>17</v>
      </c>
      <c r="P90" s="37" t="s">
        <v>87</v>
      </c>
      <c r="Q90" s="37" t="s">
        <v>99</v>
      </c>
      <c r="R90" s="37">
        <v>67</v>
      </c>
      <c r="S90" s="37" t="s">
        <v>18</v>
      </c>
      <c r="U90">
        <f>Table48[[#This Row],[Non-fatal casualties]]-Table27[[#This Row],[Non-fatal casualties]]</f>
        <v>0</v>
      </c>
    </row>
    <row r="91" spans="1:21" hidden="1" x14ac:dyDescent="0.35">
      <c r="A91" s="37" t="s">
        <v>90</v>
      </c>
      <c r="B91" s="37" t="s">
        <v>18</v>
      </c>
      <c r="C91" s="37" t="s">
        <v>88</v>
      </c>
      <c r="D91" s="92">
        <v>14</v>
      </c>
      <c r="E91" s="92">
        <v>2</v>
      </c>
      <c r="F91" s="92">
        <v>12</v>
      </c>
      <c r="G91" s="92">
        <v>1</v>
      </c>
      <c r="H91" s="92">
        <v>1</v>
      </c>
      <c r="I91" s="92">
        <v>0</v>
      </c>
      <c r="J91" s="92">
        <v>16</v>
      </c>
      <c r="K91" s="92">
        <v>2</v>
      </c>
      <c r="L91" s="37"/>
      <c r="M91" s="37"/>
      <c r="N91" s="37" t="s">
        <v>90</v>
      </c>
      <c r="O91" s="37" t="s">
        <v>17</v>
      </c>
      <c r="P91" s="37" t="s">
        <v>88</v>
      </c>
      <c r="Q91" s="37" t="s">
        <v>99</v>
      </c>
      <c r="R91" s="37">
        <v>16</v>
      </c>
      <c r="S91" s="37" t="s">
        <v>18</v>
      </c>
      <c r="U91">
        <f>Table48[[#This Row],[Non-fatal casualties]]-Table27[[#This Row],[Non-fatal casualties]]</f>
        <v>0</v>
      </c>
    </row>
    <row r="92" spans="1:21" hidden="1" x14ac:dyDescent="0.35">
      <c r="A92" s="37" t="s">
        <v>90</v>
      </c>
      <c r="B92" s="37" t="s">
        <v>18</v>
      </c>
      <c r="C92" s="37" t="s">
        <v>89</v>
      </c>
      <c r="D92" s="92">
        <v>27</v>
      </c>
      <c r="E92" s="92">
        <v>5</v>
      </c>
      <c r="F92" s="92">
        <v>22</v>
      </c>
      <c r="G92" s="92">
        <v>1</v>
      </c>
      <c r="H92" s="92">
        <v>6</v>
      </c>
      <c r="I92" s="92">
        <v>0</v>
      </c>
      <c r="J92" s="92">
        <v>34</v>
      </c>
      <c r="K92" s="92">
        <v>5</v>
      </c>
      <c r="L92" s="37"/>
      <c r="M92" s="37"/>
      <c r="N92" s="37" t="s">
        <v>90</v>
      </c>
      <c r="O92" s="37" t="s">
        <v>17</v>
      </c>
      <c r="P92" s="37" t="s">
        <v>89</v>
      </c>
      <c r="Q92" s="37" t="s">
        <v>99</v>
      </c>
      <c r="R92" s="37">
        <v>34</v>
      </c>
      <c r="S92" s="37" t="s">
        <v>18</v>
      </c>
      <c r="U92">
        <f>Table48[[#This Row],[Non-fatal casualties]]-Table27[[#This Row],[Non-fatal casualties]]</f>
        <v>0</v>
      </c>
    </row>
    <row r="93" spans="1:21" hidden="1" x14ac:dyDescent="0.35">
      <c r="A93" s="37" t="s">
        <v>90</v>
      </c>
      <c r="B93" s="37" t="s">
        <v>18</v>
      </c>
      <c r="C93" s="37" t="s">
        <v>98</v>
      </c>
      <c r="D93" s="92">
        <v>295</v>
      </c>
      <c r="E93" s="92">
        <v>87</v>
      </c>
      <c r="F93" s="92">
        <v>208</v>
      </c>
      <c r="G93" s="92">
        <v>30</v>
      </c>
      <c r="H93" s="92">
        <v>68</v>
      </c>
      <c r="I93" s="92">
        <v>0</v>
      </c>
      <c r="J93" s="92">
        <v>393</v>
      </c>
      <c r="K93" s="92">
        <v>16</v>
      </c>
      <c r="L93" s="37"/>
      <c r="M93" s="37"/>
      <c r="N93" s="37" t="s">
        <v>90</v>
      </c>
      <c r="O93" s="37" t="s">
        <v>17</v>
      </c>
      <c r="P93" s="37" t="s">
        <v>98</v>
      </c>
      <c r="Q93" s="37" t="s">
        <v>99</v>
      </c>
      <c r="R93" s="37">
        <v>393</v>
      </c>
      <c r="S93" s="37" t="s">
        <v>18</v>
      </c>
      <c r="U93">
        <f>Table48[[#This Row],[Non-fatal casualties]]-Table27[[#This Row],[Non-fatal casualties]]</f>
        <v>0</v>
      </c>
    </row>
    <row r="94" spans="1:21" hidden="1" x14ac:dyDescent="0.35">
      <c r="A94" s="37" t="s">
        <v>90</v>
      </c>
      <c r="B94" s="37" t="s">
        <v>169</v>
      </c>
      <c r="C94" s="37" t="s">
        <v>87</v>
      </c>
      <c r="D94" s="92">
        <v>15</v>
      </c>
      <c r="E94" s="92">
        <v>3</v>
      </c>
      <c r="F94" s="92">
        <v>12</v>
      </c>
      <c r="G94" s="92">
        <v>0</v>
      </c>
      <c r="H94" s="92">
        <v>0</v>
      </c>
      <c r="I94" s="92">
        <v>0</v>
      </c>
      <c r="J94" s="92">
        <v>15</v>
      </c>
      <c r="K94" s="92">
        <v>3</v>
      </c>
      <c r="L94" s="37"/>
      <c r="M94" s="37"/>
      <c r="N94" s="37" t="s">
        <v>90</v>
      </c>
      <c r="O94" s="37" t="s">
        <v>66</v>
      </c>
      <c r="P94" s="37" t="s">
        <v>87</v>
      </c>
      <c r="Q94" s="37" t="s">
        <v>99</v>
      </c>
      <c r="R94" s="37">
        <v>15</v>
      </c>
      <c r="S94" s="37" t="s">
        <v>111</v>
      </c>
      <c r="U94">
        <f>Table48[[#This Row],[Non-fatal casualties]]-Table27[[#This Row],[Non-fatal casualties]]</f>
        <v>0</v>
      </c>
    </row>
    <row r="95" spans="1:21" hidden="1" x14ac:dyDescent="0.35">
      <c r="A95" s="37" t="s">
        <v>90</v>
      </c>
      <c r="B95" s="37" t="s">
        <v>169</v>
      </c>
      <c r="C95" s="37" t="s">
        <v>88</v>
      </c>
      <c r="D95" s="92">
        <v>7</v>
      </c>
      <c r="E95" s="92">
        <v>3</v>
      </c>
      <c r="F95" s="92">
        <v>4</v>
      </c>
      <c r="G95" s="92">
        <v>2</v>
      </c>
      <c r="H95" s="92">
        <v>0</v>
      </c>
      <c r="I95" s="92">
        <v>0</v>
      </c>
      <c r="J95" s="92">
        <v>9</v>
      </c>
      <c r="K95" s="92">
        <v>0</v>
      </c>
      <c r="L95" s="37"/>
      <c r="M95" s="37"/>
      <c r="N95" s="37" t="s">
        <v>90</v>
      </c>
      <c r="O95" s="37" t="s">
        <v>66</v>
      </c>
      <c r="P95" s="37" t="s">
        <v>88</v>
      </c>
      <c r="Q95" s="37" t="s">
        <v>99</v>
      </c>
      <c r="R95" s="37">
        <v>9</v>
      </c>
      <c r="S95" s="37" t="s">
        <v>111</v>
      </c>
      <c r="U95">
        <f>Table48[[#This Row],[Non-fatal casualties]]-Table27[[#This Row],[Non-fatal casualties]]</f>
        <v>0</v>
      </c>
    </row>
    <row r="96" spans="1:21" hidden="1" x14ac:dyDescent="0.35">
      <c r="A96" s="37" t="s">
        <v>90</v>
      </c>
      <c r="B96" s="37" t="s">
        <v>169</v>
      </c>
      <c r="C96" s="37" t="s">
        <v>89</v>
      </c>
      <c r="D96" s="92">
        <v>4</v>
      </c>
      <c r="E96" s="92">
        <v>2</v>
      </c>
      <c r="F96" s="92">
        <v>2</v>
      </c>
      <c r="G96" s="92">
        <v>0</v>
      </c>
      <c r="H96" s="92">
        <v>1</v>
      </c>
      <c r="I96" s="92">
        <v>0</v>
      </c>
      <c r="J96" s="92">
        <v>5</v>
      </c>
      <c r="K96" s="92">
        <v>2</v>
      </c>
      <c r="L96" s="37"/>
      <c r="M96" s="37"/>
      <c r="N96" s="37" t="s">
        <v>90</v>
      </c>
      <c r="O96" s="37" t="s">
        <v>66</v>
      </c>
      <c r="P96" s="37" t="s">
        <v>89</v>
      </c>
      <c r="Q96" s="37" t="s">
        <v>99</v>
      </c>
      <c r="R96" s="37">
        <v>5</v>
      </c>
      <c r="S96" s="37" t="s">
        <v>111</v>
      </c>
      <c r="U96">
        <f>Table48[[#This Row],[Non-fatal casualties]]-Table27[[#This Row],[Non-fatal casualties]]</f>
        <v>0</v>
      </c>
    </row>
    <row r="97" spans="1:21" hidden="1" x14ac:dyDescent="0.35">
      <c r="A97" s="37" t="s">
        <v>90</v>
      </c>
      <c r="B97" s="37" t="s">
        <v>169</v>
      </c>
      <c r="C97" s="37" t="s">
        <v>98</v>
      </c>
      <c r="D97" s="92">
        <v>44</v>
      </c>
      <c r="E97" s="92">
        <v>14</v>
      </c>
      <c r="F97" s="92">
        <v>30</v>
      </c>
      <c r="G97" s="92">
        <v>3</v>
      </c>
      <c r="H97" s="92">
        <v>1</v>
      </c>
      <c r="I97" s="92">
        <v>0</v>
      </c>
      <c r="J97" s="92">
        <v>48</v>
      </c>
      <c r="K97" s="92">
        <v>0</v>
      </c>
      <c r="L97" s="37"/>
      <c r="M97" s="37"/>
      <c r="N97" s="37" t="s">
        <v>90</v>
      </c>
      <c r="O97" s="37" t="s">
        <v>66</v>
      </c>
      <c r="P97" s="37" t="s">
        <v>98</v>
      </c>
      <c r="Q97" s="37" t="s">
        <v>99</v>
      </c>
      <c r="R97" s="37">
        <v>48</v>
      </c>
      <c r="S97" s="37" t="s">
        <v>111</v>
      </c>
      <c r="U97">
        <f>Table48[[#This Row],[Non-fatal casualties]]-Table27[[#This Row],[Non-fatal casualties]]</f>
        <v>0</v>
      </c>
    </row>
    <row r="98" spans="1:21" hidden="1" x14ac:dyDescent="0.35">
      <c r="A98" s="37" t="s">
        <v>90</v>
      </c>
      <c r="B98" s="37" t="s">
        <v>170</v>
      </c>
      <c r="C98" s="37" t="s">
        <v>87</v>
      </c>
      <c r="D98" s="92"/>
      <c r="E98" s="92"/>
      <c r="F98" s="92"/>
      <c r="G98" s="92"/>
      <c r="H98" s="92"/>
      <c r="I98" s="92"/>
      <c r="J98" s="92"/>
      <c r="K98" s="92"/>
      <c r="L98" s="37"/>
      <c r="M98" s="37"/>
      <c r="N98" s="37" t="s">
        <v>90</v>
      </c>
      <c r="O98" s="37" t="s">
        <v>97</v>
      </c>
      <c r="P98" s="37" t="s">
        <v>87</v>
      </c>
      <c r="Q98" s="37" t="s">
        <v>99</v>
      </c>
      <c r="R98" s="37">
        <v>0</v>
      </c>
      <c r="S98" s="37" t="s">
        <v>104</v>
      </c>
      <c r="U98">
        <f>Table48[[#This Row],[Non-fatal casualties]]-Table27[[#This Row],[Non-fatal casualties]]</f>
        <v>0</v>
      </c>
    </row>
    <row r="99" spans="1:21" hidden="1" x14ac:dyDescent="0.35">
      <c r="A99" s="37" t="s">
        <v>90</v>
      </c>
      <c r="B99" s="37" t="s">
        <v>170</v>
      </c>
      <c r="C99" s="37" t="s">
        <v>88</v>
      </c>
      <c r="D99" s="92">
        <v>1</v>
      </c>
      <c r="E99" s="92">
        <v>1</v>
      </c>
      <c r="F99" s="92">
        <v>0</v>
      </c>
      <c r="G99" s="92">
        <v>0</v>
      </c>
      <c r="H99" s="92">
        <v>0</v>
      </c>
      <c r="I99" s="92">
        <v>0</v>
      </c>
      <c r="J99" s="92">
        <v>1</v>
      </c>
      <c r="K99" s="92">
        <v>0</v>
      </c>
      <c r="L99" s="37"/>
      <c r="M99" s="37"/>
      <c r="N99" s="37" t="s">
        <v>90</v>
      </c>
      <c r="O99" s="37" t="s">
        <v>97</v>
      </c>
      <c r="P99" s="37" t="s">
        <v>88</v>
      </c>
      <c r="Q99" s="37" t="s">
        <v>99</v>
      </c>
      <c r="R99" s="37">
        <v>1</v>
      </c>
      <c r="S99" s="37" t="s">
        <v>104</v>
      </c>
      <c r="U99">
        <f>Table48[[#This Row],[Non-fatal casualties]]-Table27[[#This Row],[Non-fatal casualties]]</f>
        <v>0</v>
      </c>
    </row>
    <row r="100" spans="1:21" hidden="1" x14ac:dyDescent="0.35">
      <c r="A100" s="37" t="s">
        <v>90</v>
      </c>
      <c r="B100" s="37" t="s">
        <v>170</v>
      </c>
      <c r="C100" s="37" t="s">
        <v>89</v>
      </c>
      <c r="D100" s="92">
        <v>0</v>
      </c>
      <c r="E100" s="92">
        <v>0</v>
      </c>
      <c r="F100" s="92">
        <v>0</v>
      </c>
      <c r="G100" s="92">
        <v>0</v>
      </c>
      <c r="H100" s="92">
        <v>0</v>
      </c>
      <c r="I100" s="92">
        <v>0</v>
      </c>
      <c r="J100" s="92">
        <v>0</v>
      </c>
      <c r="K100" s="92">
        <v>0</v>
      </c>
      <c r="L100" s="37"/>
      <c r="M100" s="37"/>
      <c r="N100" s="37" t="s">
        <v>90</v>
      </c>
      <c r="O100" s="37" t="s">
        <v>97</v>
      </c>
      <c r="P100" s="37" t="s">
        <v>89</v>
      </c>
      <c r="Q100" s="37" t="s">
        <v>99</v>
      </c>
      <c r="R100" s="37">
        <v>0</v>
      </c>
      <c r="S100" s="37" t="s">
        <v>104</v>
      </c>
      <c r="U100">
        <f>Table48[[#This Row],[Non-fatal casualties]]-Table27[[#This Row],[Non-fatal casualties]]</f>
        <v>0</v>
      </c>
    </row>
    <row r="101" spans="1:21" hidden="1" x14ac:dyDescent="0.35">
      <c r="A101" s="37" t="s">
        <v>90</v>
      </c>
      <c r="B101" s="37" t="s">
        <v>63</v>
      </c>
      <c r="C101" s="37" t="s">
        <v>87</v>
      </c>
      <c r="D101" s="92">
        <v>233</v>
      </c>
      <c r="E101" s="92">
        <v>62</v>
      </c>
      <c r="F101" s="92">
        <v>171</v>
      </c>
      <c r="G101" s="92">
        <v>34</v>
      </c>
      <c r="H101" s="92">
        <v>10</v>
      </c>
      <c r="I101" s="92">
        <v>0</v>
      </c>
      <c r="J101" s="92">
        <v>277</v>
      </c>
      <c r="K101" s="92">
        <v>19</v>
      </c>
      <c r="L101" s="37"/>
      <c r="M101" s="37"/>
      <c r="N101" s="37" t="s">
        <v>90</v>
      </c>
      <c r="O101" s="37" t="s">
        <v>62</v>
      </c>
      <c r="P101" s="37" t="s">
        <v>87</v>
      </c>
      <c r="Q101" s="37" t="s">
        <v>99</v>
      </c>
      <c r="R101" s="37">
        <v>277</v>
      </c>
      <c r="S101" s="37" t="s">
        <v>63</v>
      </c>
      <c r="U101">
        <f>Table48[[#This Row],[Non-fatal casualties]]-Table27[[#This Row],[Non-fatal casualties]]</f>
        <v>0</v>
      </c>
    </row>
    <row r="102" spans="1:21" hidden="1" x14ac:dyDescent="0.35">
      <c r="A102" s="37" t="s">
        <v>90</v>
      </c>
      <c r="B102" s="37" t="s">
        <v>63</v>
      </c>
      <c r="C102" s="37" t="s">
        <v>88</v>
      </c>
      <c r="D102" s="37">
        <v>77</v>
      </c>
      <c r="E102" s="37">
        <v>16</v>
      </c>
      <c r="F102" s="37">
        <v>61</v>
      </c>
      <c r="G102" s="37">
        <v>16</v>
      </c>
      <c r="H102" s="37">
        <v>8</v>
      </c>
      <c r="I102" s="37">
        <v>0</v>
      </c>
      <c r="J102" s="37">
        <v>101</v>
      </c>
      <c r="K102" s="37">
        <v>4</v>
      </c>
      <c r="L102" s="37"/>
      <c r="M102" s="37"/>
      <c r="N102" s="37" t="s">
        <v>90</v>
      </c>
      <c r="O102" s="37" t="s">
        <v>62</v>
      </c>
      <c r="P102" s="37" t="s">
        <v>88</v>
      </c>
      <c r="Q102" s="37" t="s">
        <v>99</v>
      </c>
      <c r="R102" s="37">
        <v>101</v>
      </c>
      <c r="S102" s="37" t="s">
        <v>63</v>
      </c>
      <c r="U102">
        <f>Table48[[#This Row],[Non-fatal casualties]]-Table27[[#This Row],[Non-fatal casualties]]</f>
        <v>0</v>
      </c>
    </row>
    <row r="103" spans="1:21" hidden="1" x14ac:dyDescent="0.35">
      <c r="A103" s="37" t="s">
        <v>90</v>
      </c>
      <c r="B103" s="37" t="s">
        <v>63</v>
      </c>
      <c r="C103" s="37" t="s">
        <v>89</v>
      </c>
      <c r="D103" s="37">
        <v>62</v>
      </c>
      <c r="E103" s="37">
        <v>22</v>
      </c>
      <c r="F103" s="37">
        <v>40</v>
      </c>
      <c r="G103" s="37">
        <v>10</v>
      </c>
      <c r="H103" s="37">
        <v>0</v>
      </c>
      <c r="I103" s="37">
        <v>0</v>
      </c>
      <c r="J103" s="37">
        <v>72</v>
      </c>
      <c r="K103" s="37">
        <v>9</v>
      </c>
      <c r="L103" s="37"/>
      <c r="M103" s="37"/>
      <c r="N103" s="37" t="s">
        <v>90</v>
      </c>
      <c r="O103" s="37" t="s">
        <v>62</v>
      </c>
      <c r="P103" s="37" t="s">
        <v>89</v>
      </c>
      <c r="Q103" s="37" t="s">
        <v>99</v>
      </c>
      <c r="R103" s="37">
        <v>72</v>
      </c>
      <c r="S103" s="37" t="s">
        <v>63</v>
      </c>
      <c r="U103">
        <f>Table48[[#This Row],[Non-fatal casualties]]-Table27[[#This Row],[Non-fatal casualties]]</f>
        <v>0</v>
      </c>
    </row>
    <row r="104" spans="1:21" hidden="1" x14ac:dyDescent="0.35">
      <c r="A104" s="37" t="s">
        <v>90</v>
      </c>
      <c r="B104" s="37" t="s">
        <v>63</v>
      </c>
      <c r="C104" s="37" t="s">
        <v>98</v>
      </c>
      <c r="D104" s="92">
        <v>535</v>
      </c>
      <c r="E104" s="92">
        <v>172</v>
      </c>
      <c r="F104" s="92">
        <v>363</v>
      </c>
      <c r="G104" s="92">
        <v>37</v>
      </c>
      <c r="H104" s="92">
        <v>37</v>
      </c>
      <c r="I104" s="92">
        <v>0</v>
      </c>
      <c r="J104" s="92">
        <v>609</v>
      </c>
      <c r="K104" s="92">
        <v>33</v>
      </c>
      <c r="L104" s="37"/>
      <c r="M104" s="37"/>
      <c r="N104" s="37" t="s">
        <v>90</v>
      </c>
      <c r="O104" s="37" t="s">
        <v>62</v>
      </c>
      <c r="P104" s="37" t="s">
        <v>98</v>
      </c>
      <c r="Q104" s="37" t="s">
        <v>99</v>
      </c>
      <c r="R104" s="37">
        <v>609</v>
      </c>
      <c r="S104" s="37" t="s">
        <v>63</v>
      </c>
      <c r="U104">
        <f>Table48[[#This Row],[Non-fatal casualties]]-Table27[[#This Row],[Non-fatal casualties]]</f>
        <v>0</v>
      </c>
    </row>
    <row r="105" spans="1:21" hidden="1" x14ac:dyDescent="0.35">
      <c r="A105" s="37" t="s">
        <v>90</v>
      </c>
      <c r="B105" s="37" t="s">
        <v>14</v>
      </c>
      <c r="C105" s="37" t="s">
        <v>87</v>
      </c>
      <c r="D105" s="92">
        <v>46</v>
      </c>
      <c r="E105" s="92">
        <v>9</v>
      </c>
      <c r="F105" s="92">
        <v>37</v>
      </c>
      <c r="G105" s="92">
        <v>19</v>
      </c>
      <c r="H105" s="92">
        <v>11</v>
      </c>
      <c r="I105" s="92">
        <v>0</v>
      </c>
      <c r="J105" s="92">
        <v>76</v>
      </c>
      <c r="K105" s="92">
        <v>7</v>
      </c>
      <c r="L105" s="37"/>
      <c r="M105" s="37"/>
      <c r="N105" s="37" t="s">
        <v>90</v>
      </c>
      <c r="O105" s="37" t="s">
        <v>13</v>
      </c>
      <c r="P105" s="37" t="s">
        <v>87</v>
      </c>
      <c r="Q105" s="37" t="s">
        <v>99</v>
      </c>
      <c r="R105" s="37">
        <v>76</v>
      </c>
      <c r="S105" s="37" t="s">
        <v>14</v>
      </c>
      <c r="U105">
        <f>Table48[[#This Row],[Non-fatal casualties]]-Table27[[#This Row],[Non-fatal casualties]]</f>
        <v>0</v>
      </c>
    </row>
    <row r="106" spans="1:21" hidden="1" x14ac:dyDescent="0.35">
      <c r="A106" s="37" t="s">
        <v>90</v>
      </c>
      <c r="B106" s="37" t="s">
        <v>14</v>
      </c>
      <c r="C106" s="37" t="s">
        <v>88</v>
      </c>
      <c r="D106" s="92">
        <v>37</v>
      </c>
      <c r="E106" s="92">
        <v>15</v>
      </c>
      <c r="F106" s="92">
        <v>22</v>
      </c>
      <c r="G106" s="92">
        <v>11</v>
      </c>
      <c r="H106" s="92">
        <v>12</v>
      </c>
      <c r="I106" s="92">
        <v>0</v>
      </c>
      <c r="J106" s="92">
        <v>60</v>
      </c>
      <c r="K106" s="92">
        <v>0</v>
      </c>
      <c r="L106" s="37"/>
      <c r="M106" s="37"/>
      <c r="N106" s="37" t="s">
        <v>90</v>
      </c>
      <c r="O106" s="37" t="s">
        <v>13</v>
      </c>
      <c r="P106" s="37" t="s">
        <v>88</v>
      </c>
      <c r="Q106" s="37" t="s">
        <v>99</v>
      </c>
      <c r="R106" s="37">
        <v>60</v>
      </c>
      <c r="S106" s="37" t="s">
        <v>14</v>
      </c>
      <c r="U106">
        <f>Table48[[#This Row],[Non-fatal casualties]]-Table27[[#This Row],[Non-fatal casualties]]</f>
        <v>0</v>
      </c>
    </row>
    <row r="107" spans="1:21" hidden="1" x14ac:dyDescent="0.35">
      <c r="A107" s="37" t="s">
        <v>90</v>
      </c>
      <c r="B107" s="37" t="s">
        <v>14</v>
      </c>
      <c r="C107" s="37" t="s">
        <v>89</v>
      </c>
      <c r="D107" s="92">
        <v>61</v>
      </c>
      <c r="E107" s="92">
        <v>18</v>
      </c>
      <c r="F107" s="92">
        <v>43</v>
      </c>
      <c r="G107" s="92">
        <v>10</v>
      </c>
      <c r="H107" s="92">
        <v>14</v>
      </c>
      <c r="I107" s="92">
        <v>0</v>
      </c>
      <c r="J107" s="92">
        <v>85</v>
      </c>
      <c r="K107" s="92">
        <v>15</v>
      </c>
      <c r="L107" s="37"/>
      <c r="M107" s="37"/>
      <c r="N107" s="37" t="s">
        <v>90</v>
      </c>
      <c r="O107" s="37" t="s">
        <v>13</v>
      </c>
      <c r="P107" s="37" t="s">
        <v>89</v>
      </c>
      <c r="Q107" s="37" t="s">
        <v>99</v>
      </c>
      <c r="R107" s="37">
        <v>85</v>
      </c>
      <c r="S107" s="37" t="s">
        <v>14</v>
      </c>
      <c r="U107">
        <f>Table48[[#This Row],[Non-fatal casualties]]-Table27[[#This Row],[Non-fatal casualties]]</f>
        <v>0</v>
      </c>
    </row>
    <row r="108" spans="1:21" hidden="1" x14ac:dyDescent="0.35">
      <c r="A108" s="37" t="s">
        <v>90</v>
      </c>
      <c r="B108" s="37" t="s">
        <v>14</v>
      </c>
      <c r="C108" s="37" t="s">
        <v>98</v>
      </c>
      <c r="D108" s="92">
        <v>433</v>
      </c>
      <c r="E108" s="92">
        <v>116</v>
      </c>
      <c r="F108" s="92">
        <v>317</v>
      </c>
      <c r="G108" s="92">
        <v>28</v>
      </c>
      <c r="H108" s="92">
        <v>101</v>
      </c>
      <c r="I108" s="92">
        <v>0</v>
      </c>
      <c r="J108" s="92">
        <v>562</v>
      </c>
      <c r="K108" s="92">
        <v>20</v>
      </c>
      <c r="L108" s="37"/>
      <c r="M108" s="37"/>
      <c r="N108" s="37" t="s">
        <v>90</v>
      </c>
      <c r="O108" s="37" t="s">
        <v>13</v>
      </c>
      <c r="P108" s="37" t="s">
        <v>98</v>
      </c>
      <c r="Q108" s="37" t="s">
        <v>99</v>
      </c>
      <c r="R108" s="37">
        <v>562</v>
      </c>
      <c r="S108" s="37" t="s">
        <v>14</v>
      </c>
      <c r="U108">
        <f>Table48[[#This Row],[Non-fatal casualties]]-Table27[[#This Row],[Non-fatal casualties]]</f>
        <v>0</v>
      </c>
    </row>
    <row r="109" spans="1:21" hidden="1" x14ac:dyDescent="0.35">
      <c r="A109" s="37" t="s">
        <v>90</v>
      </c>
      <c r="B109" s="37" t="s">
        <v>32</v>
      </c>
      <c r="C109" s="37" t="s">
        <v>87</v>
      </c>
      <c r="D109" s="92">
        <v>34</v>
      </c>
      <c r="E109" s="92">
        <v>7</v>
      </c>
      <c r="F109" s="92">
        <v>27</v>
      </c>
      <c r="G109" s="92">
        <v>8</v>
      </c>
      <c r="H109" s="92">
        <v>8</v>
      </c>
      <c r="I109" s="92">
        <v>0</v>
      </c>
      <c r="J109" s="92">
        <v>50</v>
      </c>
      <c r="K109" s="92">
        <v>3</v>
      </c>
      <c r="L109" s="37"/>
      <c r="M109" s="37"/>
      <c r="N109" s="37" t="s">
        <v>90</v>
      </c>
      <c r="O109" s="37" t="s">
        <v>31</v>
      </c>
      <c r="P109" s="37" t="s">
        <v>87</v>
      </c>
      <c r="Q109" s="37" t="s">
        <v>99</v>
      </c>
      <c r="R109" s="37">
        <v>50</v>
      </c>
      <c r="S109" s="37" t="s">
        <v>32</v>
      </c>
      <c r="U109">
        <f>Table48[[#This Row],[Non-fatal casualties]]-Table27[[#This Row],[Non-fatal casualties]]</f>
        <v>0</v>
      </c>
    </row>
    <row r="110" spans="1:21" hidden="1" x14ac:dyDescent="0.35">
      <c r="A110" s="37" t="s">
        <v>90</v>
      </c>
      <c r="B110" s="37" t="s">
        <v>32</v>
      </c>
      <c r="C110" s="37" t="s">
        <v>88</v>
      </c>
      <c r="D110" s="92">
        <v>13</v>
      </c>
      <c r="E110" s="92">
        <v>3</v>
      </c>
      <c r="F110" s="92">
        <v>10</v>
      </c>
      <c r="G110" s="92">
        <v>3</v>
      </c>
      <c r="H110" s="92">
        <v>5</v>
      </c>
      <c r="I110" s="92">
        <v>0</v>
      </c>
      <c r="J110" s="92">
        <v>21</v>
      </c>
      <c r="K110" s="92">
        <v>5</v>
      </c>
      <c r="L110" s="37"/>
      <c r="M110" s="37"/>
      <c r="N110" s="37" t="s">
        <v>90</v>
      </c>
      <c r="O110" s="37" t="s">
        <v>31</v>
      </c>
      <c r="P110" s="37" t="s">
        <v>88</v>
      </c>
      <c r="Q110" s="37" t="s">
        <v>99</v>
      </c>
      <c r="R110" s="37">
        <v>21</v>
      </c>
      <c r="S110" s="37" t="s">
        <v>32</v>
      </c>
      <c r="U110">
        <f>Table48[[#This Row],[Non-fatal casualties]]-Table27[[#This Row],[Non-fatal casualties]]</f>
        <v>0</v>
      </c>
    </row>
    <row r="111" spans="1:21" hidden="1" x14ac:dyDescent="0.35">
      <c r="A111" s="37" t="s">
        <v>90</v>
      </c>
      <c r="B111" s="37" t="s">
        <v>32</v>
      </c>
      <c r="C111" s="37" t="s">
        <v>89</v>
      </c>
      <c r="D111" s="92">
        <v>16</v>
      </c>
      <c r="E111" s="92">
        <v>4</v>
      </c>
      <c r="F111" s="92">
        <v>12</v>
      </c>
      <c r="G111" s="92">
        <v>4</v>
      </c>
      <c r="H111" s="92">
        <v>1</v>
      </c>
      <c r="I111" s="92">
        <v>0</v>
      </c>
      <c r="J111" s="92">
        <v>21</v>
      </c>
      <c r="K111" s="92">
        <v>2</v>
      </c>
      <c r="L111" s="37"/>
      <c r="M111" s="37"/>
      <c r="N111" s="37" t="s">
        <v>90</v>
      </c>
      <c r="O111" s="37" t="s">
        <v>31</v>
      </c>
      <c r="P111" s="37" t="s">
        <v>89</v>
      </c>
      <c r="Q111" s="37" t="s">
        <v>99</v>
      </c>
      <c r="R111" s="37">
        <v>21</v>
      </c>
      <c r="S111" s="37" t="s">
        <v>32</v>
      </c>
      <c r="U111">
        <f>Table48[[#This Row],[Non-fatal casualties]]-Table27[[#This Row],[Non-fatal casualties]]</f>
        <v>0</v>
      </c>
    </row>
    <row r="112" spans="1:21" hidden="1" x14ac:dyDescent="0.35">
      <c r="A112" s="37" t="s">
        <v>90</v>
      </c>
      <c r="B112" s="37" t="s">
        <v>32</v>
      </c>
      <c r="C112" s="37" t="s">
        <v>98</v>
      </c>
      <c r="D112" s="92">
        <v>384</v>
      </c>
      <c r="E112" s="92">
        <v>87</v>
      </c>
      <c r="F112" s="92">
        <v>297</v>
      </c>
      <c r="G112" s="92">
        <v>34</v>
      </c>
      <c r="H112" s="92">
        <v>34</v>
      </c>
      <c r="I112" s="92">
        <v>0</v>
      </c>
      <c r="J112" s="92">
        <v>452</v>
      </c>
      <c r="K112" s="92">
        <v>31</v>
      </c>
      <c r="L112" s="37"/>
      <c r="M112" s="37"/>
      <c r="N112" s="37" t="s">
        <v>90</v>
      </c>
      <c r="O112" s="37" t="s">
        <v>31</v>
      </c>
      <c r="P112" s="37" t="s">
        <v>98</v>
      </c>
      <c r="Q112" s="37" t="s">
        <v>99</v>
      </c>
      <c r="R112" s="37">
        <v>452</v>
      </c>
      <c r="S112" s="37" t="s">
        <v>32</v>
      </c>
      <c r="U112">
        <f>Table48[[#This Row],[Non-fatal casualties]]-Table27[[#This Row],[Non-fatal casualties]]</f>
        <v>0</v>
      </c>
    </row>
    <row r="113" spans="1:21" hidden="1" x14ac:dyDescent="0.35">
      <c r="A113" s="37" t="s">
        <v>90</v>
      </c>
      <c r="B113" s="37" t="s">
        <v>26</v>
      </c>
      <c r="C113" s="37" t="s">
        <v>87</v>
      </c>
      <c r="D113" s="92">
        <v>12</v>
      </c>
      <c r="E113" s="92">
        <v>3</v>
      </c>
      <c r="F113" s="92">
        <v>9</v>
      </c>
      <c r="G113" s="92">
        <v>3</v>
      </c>
      <c r="H113" s="92">
        <v>2</v>
      </c>
      <c r="I113" s="92">
        <v>0</v>
      </c>
      <c r="J113" s="92">
        <v>17</v>
      </c>
      <c r="K113" s="92">
        <v>9</v>
      </c>
      <c r="L113" s="37"/>
      <c r="M113" s="37"/>
      <c r="N113" s="37" t="s">
        <v>90</v>
      </c>
      <c r="O113" s="37" t="s">
        <v>25</v>
      </c>
      <c r="P113" s="37" t="s">
        <v>87</v>
      </c>
      <c r="Q113" s="37" t="s">
        <v>99</v>
      </c>
      <c r="R113" s="37">
        <v>17</v>
      </c>
      <c r="S113" s="37" t="s">
        <v>26</v>
      </c>
      <c r="U113">
        <f>Table48[[#This Row],[Non-fatal casualties]]-Table27[[#This Row],[Non-fatal casualties]]</f>
        <v>0</v>
      </c>
    </row>
    <row r="114" spans="1:21" hidden="1" x14ac:dyDescent="0.35">
      <c r="A114" s="37" t="s">
        <v>90</v>
      </c>
      <c r="B114" s="37" t="s">
        <v>26</v>
      </c>
      <c r="C114" s="37" t="s">
        <v>88</v>
      </c>
      <c r="D114" s="92">
        <v>13</v>
      </c>
      <c r="E114" s="92">
        <v>4</v>
      </c>
      <c r="F114" s="92">
        <v>9</v>
      </c>
      <c r="G114" s="92">
        <v>2</v>
      </c>
      <c r="H114" s="92">
        <v>0</v>
      </c>
      <c r="I114" s="92">
        <v>0</v>
      </c>
      <c r="J114" s="92">
        <v>15</v>
      </c>
      <c r="K114" s="92">
        <v>1</v>
      </c>
      <c r="L114" s="37"/>
      <c r="M114" s="37"/>
      <c r="N114" s="37" t="s">
        <v>90</v>
      </c>
      <c r="O114" s="37" t="s">
        <v>25</v>
      </c>
      <c r="P114" s="37" t="s">
        <v>88</v>
      </c>
      <c r="Q114" s="37" t="s">
        <v>99</v>
      </c>
      <c r="R114" s="37">
        <v>15</v>
      </c>
      <c r="S114" s="37" t="s">
        <v>26</v>
      </c>
      <c r="U114">
        <f>Table48[[#This Row],[Non-fatal casualties]]-Table27[[#This Row],[Non-fatal casualties]]</f>
        <v>0</v>
      </c>
    </row>
    <row r="115" spans="1:21" hidden="1" x14ac:dyDescent="0.35">
      <c r="A115" s="37" t="s">
        <v>90</v>
      </c>
      <c r="B115" s="37" t="s">
        <v>26</v>
      </c>
      <c r="C115" s="37" t="s">
        <v>89</v>
      </c>
      <c r="D115" s="92">
        <v>18</v>
      </c>
      <c r="E115" s="92">
        <v>7</v>
      </c>
      <c r="F115" s="92">
        <v>11</v>
      </c>
      <c r="G115" s="92">
        <v>1</v>
      </c>
      <c r="H115" s="92">
        <v>0</v>
      </c>
      <c r="I115" s="92">
        <v>0</v>
      </c>
      <c r="J115" s="92">
        <v>19</v>
      </c>
      <c r="K115" s="92">
        <v>3</v>
      </c>
      <c r="L115" s="37"/>
      <c r="M115" s="37"/>
      <c r="N115" s="37" t="s">
        <v>90</v>
      </c>
      <c r="O115" s="37" t="s">
        <v>25</v>
      </c>
      <c r="P115" s="37" t="s">
        <v>89</v>
      </c>
      <c r="Q115" s="37" t="s">
        <v>99</v>
      </c>
      <c r="R115" s="37">
        <v>19</v>
      </c>
      <c r="S115" s="37" t="s">
        <v>26</v>
      </c>
      <c r="U115">
        <f>Table48[[#This Row],[Non-fatal casualties]]-Table27[[#This Row],[Non-fatal casualties]]</f>
        <v>0</v>
      </c>
    </row>
    <row r="116" spans="1:21" hidden="1" x14ac:dyDescent="0.35">
      <c r="A116" s="37" t="s">
        <v>90</v>
      </c>
      <c r="B116" s="37" t="s">
        <v>26</v>
      </c>
      <c r="C116" s="37" t="s">
        <v>98</v>
      </c>
      <c r="D116" s="92">
        <v>229</v>
      </c>
      <c r="E116" s="92">
        <v>107</v>
      </c>
      <c r="F116" s="92">
        <v>122</v>
      </c>
      <c r="G116" s="92">
        <v>14</v>
      </c>
      <c r="H116" s="92">
        <v>2</v>
      </c>
      <c r="I116" s="92">
        <v>0</v>
      </c>
      <c r="J116" s="92">
        <v>245</v>
      </c>
      <c r="K116" s="92">
        <v>26</v>
      </c>
      <c r="L116" s="37"/>
      <c r="M116" s="37"/>
      <c r="N116" s="37" t="s">
        <v>90</v>
      </c>
      <c r="O116" s="37" t="s">
        <v>25</v>
      </c>
      <c r="P116" s="37" t="s">
        <v>98</v>
      </c>
      <c r="Q116" s="37" t="s">
        <v>99</v>
      </c>
      <c r="R116" s="37">
        <v>245</v>
      </c>
      <c r="S116" s="37" t="s">
        <v>26</v>
      </c>
      <c r="U116">
        <f>Table48[[#This Row],[Non-fatal casualties]]-Table27[[#This Row],[Non-fatal casualties]]</f>
        <v>0</v>
      </c>
    </row>
    <row r="117" spans="1:21" hidden="1" x14ac:dyDescent="0.35">
      <c r="A117" s="37" t="s">
        <v>90</v>
      </c>
      <c r="B117" s="37" t="s">
        <v>16</v>
      </c>
      <c r="C117" s="37" t="s">
        <v>87</v>
      </c>
      <c r="D117" s="92">
        <v>20</v>
      </c>
      <c r="E117" s="92">
        <v>11</v>
      </c>
      <c r="F117" s="92">
        <v>9</v>
      </c>
      <c r="G117" s="92">
        <v>5</v>
      </c>
      <c r="H117" s="92">
        <v>10</v>
      </c>
      <c r="I117" s="92">
        <v>0</v>
      </c>
      <c r="J117" s="92">
        <v>35</v>
      </c>
      <c r="K117" s="92">
        <v>9</v>
      </c>
      <c r="L117" s="37"/>
      <c r="M117" s="37"/>
      <c r="N117" s="37" t="s">
        <v>90</v>
      </c>
      <c r="O117" s="37" t="s">
        <v>15</v>
      </c>
      <c r="P117" s="37" t="s">
        <v>87</v>
      </c>
      <c r="Q117" s="37" t="s">
        <v>99</v>
      </c>
      <c r="R117" s="37">
        <v>35</v>
      </c>
      <c r="S117" s="37" t="s">
        <v>16</v>
      </c>
      <c r="U117">
        <f>Table48[[#This Row],[Non-fatal casualties]]-Table27[[#This Row],[Non-fatal casualties]]</f>
        <v>0</v>
      </c>
    </row>
    <row r="118" spans="1:21" hidden="1" x14ac:dyDescent="0.35">
      <c r="A118" s="37" t="s">
        <v>90</v>
      </c>
      <c r="B118" s="37" t="s">
        <v>16</v>
      </c>
      <c r="C118" s="37" t="s">
        <v>88</v>
      </c>
      <c r="D118" s="92">
        <v>20</v>
      </c>
      <c r="E118" s="92">
        <v>6</v>
      </c>
      <c r="F118" s="92">
        <v>14</v>
      </c>
      <c r="G118" s="92">
        <v>12</v>
      </c>
      <c r="H118" s="92">
        <v>5</v>
      </c>
      <c r="I118" s="92">
        <v>0</v>
      </c>
      <c r="J118" s="92">
        <v>37</v>
      </c>
      <c r="K118" s="92">
        <v>7</v>
      </c>
      <c r="L118" s="37"/>
      <c r="M118" s="37"/>
      <c r="N118" s="37" t="s">
        <v>90</v>
      </c>
      <c r="O118" s="37" t="s">
        <v>15</v>
      </c>
      <c r="P118" s="37" t="s">
        <v>88</v>
      </c>
      <c r="Q118" s="37" t="s">
        <v>99</v>
      </c>
      <c r="R118" s="37">
        <v>37</v>
      </c>
      <c r="S118" s="37" t="s">
        <v>16</v>
      </c>
      <c r="U118">
        <f>Table48[[#This Row],[Non-fatal casualties]]-Table27[[#This Row],[Non-fatal casualties]]</f>
        <v>0</v>
      </c>
    </row>
    <row r="119" spans="1:21" hidden="1" x14ac:dyDescent="0.35">
      <c r="A119" s="37" t="s">
        <v>90</v>
      </c>
      <c r="B119" s="37" t="s">
        <v>16</v>
      </c>
      <c r="C119" s="37" t="s">
        <v>89</v>
      </c>
      <c r="D119" s="92">
        <v>53</v>
      </c>
      <c r="E119" s="92">
        <v>19</v>
      </c>
      <c r="F119" s="92">
        <v>34</v>
      </c>
      <c r="G119" s="92">
        <v>2</v>
      </c>
      <c r="H119" s="92">
        <v>0</v>
      </c>
      <c r="I119" s="92">
        <v>0</v>
      </c>
      <c r="J119" s="92">
        <v>55</v>
      </c>
      <c r="K119" s="92">
        <v>8</v>
      </c>
      <c r="L119" s="37"/>
      <c r="M119" s="37"/>
      <c r="N119" s="37" t="s">
        <v>90</v>
      </c>
      <c r="O119" s="37" t="s">
        <v>15</v>
      </c>
      <c r="P119" s="37" t="s">
        <v>89</v>
      </c>
      <c r="Q119" s="37" t="s">
        <v>99</v>
      </c>
      <c r="R119" s="37">
        <v>55</v>
      </c>
      <c r="S119" s="37" t="s">
        <v>16</v>
      </c>
      <c r="U119">
        <f>Table48[[#This Row],[Non-fatal casualties]]-Table27[[#This Row],[Non-fatal casualties]]</f>
        <v>0</v>
      </c>
    </row>
    <row r="120" spans="1:21" hidden="1" x14ac:dyDescent="0.35">
      <c r="A120" s="37" t="s">
        <v>90</v>
      </c>
      <c r="B120" s="37" t="s">
        <v>16</v>
      </c>
      <c r="C120" s="37" t="s">
        <v>98</v>
      </c>
      <c r="D120" s="92">
        <v>371</v>
      </c>
      <c r="E120" s="92">
        <v>67</v>
      </c>
      <c r="F120" s="92">
        <v>304</v>
      </c>
      <c r="G120" s="92">
        <v>22</v>
      </c>
      <c r="H120" s="92">
        <v>57</v>
      </c>
      <c r="I120" s="92">
        <v>0</v>
      </c>
      <c r="J120" s="92">
        <v>450</v>
      </c>
      <c r="K120" s="92">
        <v>12</v>
      </c>
      <c r="L120" s="37"/>
      <c r="M120" s="37"/>
      <c r="N120" s="37" t="s">
        <v>90</v>
      </c>
      <c r="O120" s="37" t="s">
        <v>15</v>
      </c>
      <c r="P120" s="37" t="s">
        <v>98</v>
      </c>
      <c r="Q120" s="37" t="s">
        <v>99</v>
      </c>
      <c r="R120" s="37">
        <v>450</v>
      </c>
      <c r="S120" s="37" t="s">
        <v>16</v>
      </c>
      <c r="U120">
        <f>Table48[[#This Row],[Non-fatal casualties]]-Table27[[#This Row],[Non-fatal casualties]]</f>
        <v>0</v>
      </c>
    </row>
    <row r="121" spans="1:21" hidden="1" x14ac:dyDescent="0.35">
      <c r="A121" s="37" t="s">
        <v>90</v>
      </c>
      <c r="B121" s="37" t="s">
        <v>53</v>
      </c>
      <c r="C121" s="37" t="s">
        <v>87</v>
      </c>
      <c r="D121" s="92">
        <v>22</v>
      </c>
      <c r="E121" s="92">
        <v>10</v>
      </c>
      <c r="F121" s="92">
        <v>12</v>
      </c>
      <c r="G121" s="92">
        <v>5</v>
      </c>
      <c r="H121" s="92">
        <v>3</v>
      </c>
      <c r="I121" s="92">
        <v>0</v>
      </c>
      <c r="J121" s="92">
        <v>30</v>
      </c>
      <c r="K121" s="92">
        <v>2</v>
      </c>
      <c r="L121" s="37"/>
      <c r="M121" s="37"/>
      <c r="N121" s="37" t="s">
        <v>90</v>
      </c>
      <c r="O121" s="37" t="s">
        <v>52</v>
      </c>
      <c r="P121" s="37" t="s">
        <v>87</v>
      </c>
      <c r="Q121" s="37" t="s">
        <v>99</v>
      </c>
      <c r="R121" s="37">
        <v>30</v>
      </c>
      <c r="S121" s="37" t="s">
        <v>53</v>
      </c>
      <c r="U121">
        <f>Table48[[#This Row],[Non-fatal casualties]]-Table27[[#This Row],[Non-fatal casualties]]</f>
        <v>0</v>
      </c>
    </row>
    <row r="122" spans="1:21" hidden="1" x14ac:dyDescent="0.35">
      <c r="A122" s="37" t="s">
        <v>90</v>
      </c>
      <c r="B122" s="37" t="s">
        <v>53</v>
      </c>
      <c r="C122" s="37" t="s">
        <v>88</v>
      </c>
      <c r="D122" s="92">
        <v>13</v>
      </c>
      <c r="E122" s="92">
        <v>6</v>
      </c>
      <c r="F122" s="92">
        <v>7</v>
      </c>
      <c r="G122" s="92">
        <v>9</v>
      </c>
      <c r="H122" s="92">
        <v>2</v>
      </c>
      <c r="I122" s="92">
        <v>0</v>
      </c>
      <c r="J122" s="92">
        <v>24</v>
      </c>
      <c r="K122" s="92">
        <v>2</v>
      </c>
      <c r="L122" s="37"/>
      <c r="M122" s="37"/>
      <c r="N122" s="37" t="s">
        <v>90</v>
      </c>
      <c r="O122" s="37" t="s">
        <v>52</v>
      </c>
      <c r="P122" s="37" t="s">
        <v>88</v>
      </c>
      <c r="Q122" s="37" t="s">
        <v>99</v>
      </c>
      <c r="R122" s="37">
        <v>24</v>
      </c>
      <c r="S122" s="37" t="s">
        <v>53</v>
      </c>
      <c r="U122">
        <f>Table48[[#This Row],[Non-fatal casualties]]-Table27[[#This Row],[Non-fatal casualties]]</f>
        <v>0</v>
      </c>
    </row>
    <row r="123" spans="1:21" hidden="1" x14ac:dyDescent="0.35">
      <c r="A123" s="37" t="s">
        <v>90</v>
      </c>
      <c r="B123" s="37" t="s">
        <v>53</v>
      </c>
      <c r="C123" s="37" t="s">
        <v>89</v>
      </c>
      <c r="D123" s="92">
        <v>20</v>
      </c>
      <c r="E123" s="92">
        <v>4</v>
      </c>
      <c r="F123" s="92">
        <v>16</v>
      </c>
      <c r="G123" s="92">
        <v>2</v>
      </c>
      <c r="H123" s="92">
        <v>3</v>
      </c>
      <c r="I123" s="92">
        <v>0</v>
      </c>
      <c r="J123" s="92">
        <v>25</v>
      </c>
      <c r="K123" s="92">
        <v>10</v>
      </c>
      <c r="L123" s="37"/>
      <c r="M123" s="37"/>
      <c r="N123" s="37" t="s">
        <v>90</v>
      </c>
      <c r="O123" s="37" t="s">
        <v>52</v>
      </c>
      <c r="P123" s="37" t="s">
        <v>89</v>
      </c>
      <c r="Q123" s="37" t="s">
        <v>99</v>
      </c>
      <c r="R123" s="37">
        <v>25</v>
      </c>
      <c r="S123" s="37" t="s">
        <v>53</v>
      </c>
      <c r="U123">
        <f>Table48[[#This Row],[Non-fatal casualties]]-Table27[[#This Row],[Non-fatal casualties]]</f>
        <v>0</v>
      </c>
    </row>
    <row r="124" spans="1:21" hidden="1" x14ac:dyDescent="0.35">
      <c r="A124" s="37" t="s">
        <v>90</v>
      </c>
      <c r="B124" s="37" t="s">
        <v>53</v>
      </c>
      <c r="C124" s="37" t="s">
        <v>98</v>
      </c>
      <c r="D124" s="92">
        <v>623</v>
      </c>
      <c r="E124" s="92">
        <v>133</v>
      </c>
      <c r="F124" s="92">
        <v>490</v>
      </c>
      <c r="G124" s="92">
        <v>123</v>
      </c>
      <c r="H124" s="92">
        <v>61</v>
      </c>
      <c r="I124" s="92">
        <v>0</v>
      </c>
      <c r="J124" s="92">
        <v>807</v>
      </c>
      <c r="K124" s="92">
        <v>23</v>
      </c>
      <c r="L124" s="37"/>
      <c r="M124" s="37"/>
      <c r="N124" s="37" t="s">
        <v>90</v>
      </c>
      <c r="O124" s="37" t="s">
        <v>52</v>
      </c>
      <c r="P124" s="37" t="s">
        <v>98</v>
      </c>
      <c r="Q124" s="37" t="s">
        <v>99</v>
      </c>
      <c r="R124" s="37">
        <v>807</v>
      </c>
      <c r="S124" s="37" t="s">
        <v>53</v>
      </c>
      <c r="U124">
        <f>Table48[[#This Row],[Non-fatal casualties]]-Table27[[#This Row],[Non-fatal casualties]]</f>
        <v>0</v>
      </c>
    </row>
    <row r="125" spans="1:21" hidden="1" x14ac:dyDescent="0.35">
      <c r="A125" s="37" t="s">
        <v>90</v>
      </c>
      <c r="B125" s="37" t="s">
        <v>20</v>
      </c>
      <c r="C125" s="37" t="s">
        <v>87</v>
      </c>
      <c r="D125" s="92">
        <v>5</v>
      </c>
      <c r="E125" s="92">
        <v>2</v>
      </c>
      <c r="F125" s="92">
        <v>3</v>
      </c>
      <c r="G125" s="92">
        <v>5</v>
      </c>
      <c r="H125" s="92">
        <v>1</v>
      </c>
      <c r="I125" s="92">
        <v>0</v>
      </c>
      <c r="J125" s="92">
        <v>11</v>
      </c>
      <c r="K125" s="92">
        <v>2</v>
      </c>
      <c r="L125" s="37"/>
      <c r="M125" s="37"/>
      <c r="N125" s="37" t="s">
        <v>90</v>
      </c>
      <c r="O125" s="37" t="s">
        <v>19</v>
      </c>
      <c r="P125" s="37" t="s">
        <v>87</v>
      </c>
      <c r="Q125" s="37" t="s">
        <v>99</v>
      </c>
      <c r="R125" s="37">
        <v>11</v>
      </c>
      <c r="S125" s="37" t="s">
        <v>20</v>
      </c>
      <c r="U125">
        <f>Table48[[#This Row],[Non-fatal casualties]]-Table27[[#This Row],[Non-fatal casualties]]</f>
        <v>0</v>
      </c>
    </row>
    <row r="126" spans="1:21" hidden="1" x14ac:dyDescent="0.35">
      <c r="A126" s="37" t="s">
        <v>90</v>
      </c>
      <c r="B126" s="37" t="s">
        <v>20</v>
      </c>
      <c r="C126" s="37" t="s">
        <v>88</v>
      </c>
      <c r="D126" s="92">
        <v>10</v>
      </c>
      <c r="E126" s="92">
        <v>3</v>
      </c>
      <c r="F126" s="92">
        <v>7</v>
      </c>
      <c r="G126" s="92">
        <v>0</v>
      </c>
      <c r="H126" s="92">
        <v>2</v>
      </c>
      <c r="I126" s="92">
        <v>0</v>
      </c>
      <c r="J126" s="92">
        <v>12</v>
      </c>
      <c r="K126" s="92">
        <v>0</v>
      </c>
      <c r="L126" s="37"/>
      <c r="M126" s="37"/>
      <c r="N126" s="37" t="s">
        <v>90</v>
      </c>
      <c r="O126" s="37" t="s">
        <v>19</v>
      </c>
      <c r="P126" s="37" t="s">
        <v>88</v>
      </c>
      <c r="Q126" s="37" t="s">
        <v>99</v>
      </c>
      <c r="R126" s="37">
        <v>12</v>
      </c>
      <c r="S126" s="37" t="s">
        <v>20</v>
      </c>
      <c r="U126">
        <f>Table48[[#This Row],[Non-fatal casualties]]-Table27[[#This Row],[Non-fatal casualties]]</f>
        <v>0</v>
      </c>
    </row>
    <row r="127" spans="1:21" hidden="1" x14ac:dyDescent="0.35">
      <c r="A127" s="37" t="s">
        <v>90</v>
      </c>
      <c r="B127" s="37" t="s">
        <v>20</v>
      </c>
      <c r="C127" s="37" t="s">
        <v>89</v>
      </c>
      <c r="D127" s="92">
        <v>39</v>
      </c>
      <c r="E127" s="92">
        <v>9</v>
      </c>
      <c r="F127" s="92">
        <v>30</v>
      </c>
      <c r="G127" s="92">
        <v>3</v>
      </c>
      <c r="H127" s="92">
        <v>6</v>
      </c>
      <c r="I127" s="92">
        <v>0</v>
      </c>
      <c r="J127" s="92">
        <v>48</v>
      </c>
      <c r="K127" s="92">
        <v>9</v>
      </c>
      <c r="L127" s="37"/>
      <c r="M127" s="37"/>
      <c r="N127" s="37" t="s">
        <v>90</v>
      </c>
      <c r="O127" s="37" t="s">
        <v>19</v>
      </c>
      <c r="P127" s="37" t="s">
        <v>89</v>
      </c>
      <c r="Q127" s="37" t="s">
        <v>99</v>
      </c>
      <c r="R127" s="37">
        <v>48</v>
      </c>
      <c r="S127" s="37" t="s">
        <v>20</v>
      </c>
      <c r="U127">
        <f>Table48[[#This Row],[Non-fatal casualties]]-Table27[[#This Row],[Non-fatal casualties]]</f>
        <v>0</v>
      </c>
    </row>
    <row r="128" spans="1:21" hidden="1" x14ac:dyDescent="0.35">
      <c r="A128" s="37" t="s">
        <v>90</v>
      </c>
      <c r="B128" s="37" t="s">
        <v>20</v>
      </c>
      <c r="C128" s="37" t="s">
        <v>98</v>
      </c>
      <c r="D128" s="92">
        <v>308</v>
      </c>
      <c r="E128" s="92">
        <v>99</v>
      </c>
      <c r="F128" s="92">
        <v>209</v>
      </c>
      <c r="G128" s="92">
        <v>44</v>
      </c>
      <c r="H128" s="92">
        <v>37</v>
      </c>
      <c r="I128" s="92">
        <v>0</v>
      </c>
      <c r="J128" s="92">
        <v>389</v>
      </c>
      <c r="K128" s="92">
        <v>20</v>
      </c>
      <c r="L128" s="37"/>
      <c r="M128" s="37"/>
      <c r="N128" s="37" t="s">
        <v>90</v>
      </c>
      <c r="O128" s="37" t="s">
        <v>19</v>
      </c>
      <c r="P128" s="37" t="s">
        <v>98</v>
      </c>
      <c r="Q128" s="37" t="s">
        <v>99</v>
      </c>
      <c r="R128" s="37">
        <v>389</v>
      </c>
      <c r="S128" s="37" t="s">
        <v>20</v>
      </c>
      <c r="U128">
        <f>Table48[[#This Row],[Non-fatal casualties]]-Table27[[#This Row],[Non-fatal casualties]]</f>
        <v>0</v>
      </c>
    </row>
    <row r="129" spans="1:21" hidden="1" x14ac:dyDescent="0.35">
      <c r="A129" s="37" t="s">
        <v>90</v>
      </c>
      <c r="B129" s="37" t="s">
        <v>30</v>
      </c>
      <c r="C129" s="37" t="s">
        <v>87</v>
      </c>
      <c r="D129" s="92">
        <v>13</v>
      </c>
      <c r="E129" s="92">
        <v>9</v>
      </c>
      <c r="F129" s="92">
        <v>4</v>
      </c>
      <c r="G129" s="92">
        <v>12</v>
      </c>
      <c r="H129" s="92">
        <v>0</v>
      </c>
      <c r="I129" s="92">
        <v>0</v>
      </c>
      <c r="J129" s="92">
        <v>25</v>
      </c>
      <c r="K129" s="92">
        <v>6</v>
      </c>
      <c r="L129" s="37"/>
      <c r="M129" s="37"/>
      <c r="N129" s="37" t="s">
        <v>90</v>
      </c>
      <c r="O129" s="37" t="s">
        <v>29</v>
      </c>
      <c r="P129" s="37" t="s">
        <v>87</v>
      </c>
      <c r="Q129" s="37" t="s">
        <v>99</v>
      </c>
      <c r="R129" s="37">
        <v>25</v>
      </c>
      <c r="S129" s="37" t="s">
        <v>30</v>
      </c>
      <c r="U129">
        <f>Table48[[#This Row],[Non-fatal casualties]]-Table27[[#This Row],[Non-fatal casualties]]</f>
        <v>0</v>
      </c>
    </row>
    <row r="130" spans="1:21" hidden="1" x14ac:dyDescent="0.35">
      <c r="A130" s="37" t="s">
        <v>90</v>
      </c>
      <c r="B130" s="37" t="s">
        <v>30</v>
      </c>
      <c r="C130" s="37" t="s">
        <v>88</v>
      </c>
      <c r="D130" s="92">
        <v>7</v>
      </c>
      <c r="E130" s="92">
        <v>2</v>
      </c>
      <c r="F130" s="92">
        <v>5</v>
      </c>
      <c r="G130" s="92">
        <v>4</v>
      </c>
      <c r="H130" s="92">
        <v>1</v>
      </c>
      <c r="I130" s="92">
        <v>0</v>
      </c>
      <c r="J130" s="92">
        <v>12</v>
      </c>
      <c r="K130" s="92">
        <v>2</v>
      </c>
      <c r="L130" s="37"/>
      <c r="M130" s="37"/>
      <c r="N130" s="37" t="s">
        <v>90</v>
      </c>
      <c r="O130" s="37" t="s">
        <v>29</v>
      </c>
      <c r="P130" s="37" t="s">
        <v>88</v>
      </c>
      <c r="Q130" s="37" t="s">
        <v>99</v>
      </c>
      <c r="R130" s="37">
        <v>12</v>
      </c>
      <c r="S130" s="37" t="s">
        <v>30</v>
      </c>
      <c r="U130">
        <f>Table48[[#This Row],[Non-fatal casualties]]-Table27[[#This Row],[Non-fatal casualties]]</f>
        <v>0</v>
      </c>
    </row>
    <row r="131" spans="1:21" hidden="1" x14ac:dyDescent="0.35">
      <c r="A131" s="37" t="s">
        <v>90</v>
      </c>
      <c r="B131" s="37" t="s">
        <v>30</v>
      </c>
      <c r="C131" s="37" t="s">
        <v>89</v>
      </c>
      <c r="D131" s="92">
        <v>14</v>
      </c>
      <c r="E131" s="92">
        <v>5</v>
      </c>
      <c r="F131" s="92">
        <v>9</v>
      </c>
      <c r="G131" s="92">
        <v>1</v>
      </c>
      <c r="H131" s="92">
        <v>2</v>
      </c>
      <c r="I131" s="92">
        <v>0</v>
      </c>
      <c r="J131" s="92">
        <v>17</v>
      </c>
      <c r="K131" s="92">
        <v>6</v>
      </c>
      <c r="L131" s="37"/>
      <c r="M131" s="37"/>
      <c r="N131" s="37" t="s">
        <v>90</v>
      </c>
      <c r="O131" s="37" t="s">
        <v>29</v>
      </c>
      <c r="P131" s="37" t="s">
        <v>89</v>
      </c>
      <c r="Q131" s="37" t="s">
        <v>99</v>
      </c>
      <c r="R131" s="37">
        <v>17</v>
      </c>
      <c r="S131" s="37" t="s">
        <v>30</v>
      </c>
      <c r="U131">
        <f>Table48[[#This Row],[Non-fatal casualties]]-Table27[[#This Row],[Non-fatal casualties]]</f>
        <v>0</v>
      </c>
    </row>
    <row r="132" spans="1:21" hidden="1" x14ac:dyDescent="0.35">
      <c r="A132" s="37" t="s">
        <v>90</v>
      </c>
      <c r="B132" s="37" t="s">
        <v>30</v>
      </c>
      <c r="C132" s="37" t="s">
        <v>98</v>
      </c>
      <c r="D132" s="92">
        <v>231</v>
      </c>
      <c r="E132" s="92">
        <v>77</v>
      </c>
      <c r="F132" s="92">
        <v>154</v>
      </c>
      <c r="G132" s="92">
        <v>27</v>
      </c>
      <c r="H132" s="92">
        <v>10</v>
      </c>
      <c r="I132" s="92">
        <v>0</v>
      </c>
      <c r="J132" s="92">
        <v>268</v>
      </c>
      <c r="K132" s="92">
        <v>13</v>
      </c>
      <c r="L132" s="37"/>
      <c r="M132" s="37"/>
      <c r="N132" s="37" t="s">
        <v>90</v>
      </c>
      <c r="O132" s="37" t="s">
        <v>29</v>
      </c>
      <c r="P132" s="37" t="s">
        <v>98</v>
      </c>
      <c r="Q132" s="37" t="s">
        <v>99</v>
      </c>
      <c r="R132" s="37">
        <v>268</v>
      </c>
      <c r="S132" s="37" t="s">
        <v>30</v>
      </c>
      <c r="U132">
        <f>Table48[[#This Row],[Non-fatal casualties]]-Table27[[#This Row],[Non-fatal casualties]]</f>
        <v>0</v>
      </c>
    </row>
    <row r="133" spans="1:21" hidden="1" x14ac:dyDescent="0.35">
      <c r="A133" s="37" t="s">
        <v>90</v>
      </c>
      <c r="B133" s="37" t="s">
        <v>5</v>
      </c>
      <c r="C133" s="37" t="s">
        <v>87</v>
      </c>
      <c r="D133" s="92">
        <v>8</v>
      </c>
      <c r="E133" s="92">
        <v>2</v>
      </c>
      <c r="F133" s="92">
        <v>6</v>
      </c>
      <c r="G133" s="92">
        <v>3</v>
      </c>
      <c r="H133" s="92">
        <v>0</v>
      </c>
      <c r="I133" s="92">
        <v>0</v>
      </c>
      <c r="J133" s="92">
        <v>11</v>
      </c>
      <c r="K133" s="92">
        <v>2</v>
      </c>
      <c r="L133" s="37"/>
      <c r="M133" s="37"/>
      <c r="N133" s="37" t="s">
        <v>90</v>
      </c>
      <c r="O133" s="37" t="s">
        <v>4</v>
      </c>
      <c r="P133" s="37" t="s">
        <v>87</v>
      </c>
      <c r="Q133" s="37" t="s">
        <v>99</v>
      </c>
      <c r="R133" s="37">
        <v>11</v>
      </c>
      <c r="S133" s="37" t="s">
        <v>5</v>
      </c>
      <c r="U133">
        <f>Table48[[#This Row],[Non-fatal casualties]]-Table27[[#This Row],[Non-fatal casualties]]</f>
        <v>0</v>
      </c>
    </row>
    <row r="134" spans="1:21" hidden="1" x14ac:dyDescent="0.35">
      <c r="A134" s="37" t="s">
        <v>90</v>
      </c>
      <c r="B134" s="37" t="s">
        <v>5</v>
      </c>
      <c r="C134" s="37" t="s">
        <v>88</v>
      </c>
      <c r="D134" s="92">
        <v>4</v>
      </c>
      <c r="E134" s="92">
        <v>1</v>
      </c>
      <c r="F134" s="92">
        <v>3</v>
      </c>
      <c r="G134" s="92">
        <v>0</v>
      </c>
      <c r="H134" s="92">
        <v>1</v>
      </c>
      <c r="I134" s="92">
        <v>0</v>
      </c>
      <c r="J134" s="92">
        <v>5</v>
      </c>
      <c r="K134" s="92">
        <v>1</v>
      </c>
      <c r="L134" s="37"/>
      <c r="M134" s="37"/>
      <c r="N134" s="37" t="s">
        <v>90</v>
      </c>
      <c r="O134" s="37" t="s">
        <v>4</v>
      </c>
      <c r="P134" s="37" t="s">
        <v>88</v>
      </c>
      <c r="Q134" s="37" t="s">
        <v>99</v>
      </c>
      <c r="R134" s="37">
        <v>5</v>
      </c>
      <c r="S134" s="37" t="s">
        <v>5</v>
      </c>
      <c r="U134">
        <f>Table48[[#This Row],[Non-fatal casualties]]-Table27[[#This Row],[Non-fatal casualties]]</f>
        <v>0</v>
      </c>
    </row>
    <row r="135" spans="1:21" hidden="1" x14ac:dyDescent="0.35">
      <c r="A135" s="37" t="s">
        <v>90</v>
      </c>
      <c r="B135" s="37" t="s">
        <v>5</v>
      </c>
      <c r="C135" s="37" t="s">
        <v>89</v>
      </c>
      <c r="D135" s="92">
        <v>20</v>
      </c>
      <c r="E135" s="92">
        <v>9</v>
      </c>
      <c r="F135" s="92">
        <v>11</v>
      </c>
      <c r="G135" s="92">
        <v>1</v>
      </c>
      <c r="H135" s="92">
        <v>0</v>
      </c>
      <c r="I135" s="92">
        <v>0</v>
      </c>
      <c r="J135" s="92">
        <v>21</v>
      </c>
      <c r="K135" s="92">
        <v>4</v>
      </c>
      <c r="L135" s="37"/>
      <c r="M135" s="37"/>
      <c r="N135" s="37" t="s">
        <v>90</v>
      </c>
      <c r="O135" s="37" t="s">
        <v>4</v>
      </c>
      <c r="P135" s="37" t="s">
        <v>89</v>
      </c>
      <c r="Q135" s="37" t="s">
        <v>99</v>
      </c>
      <c r="R135" s="37">
        <v>21</v>
      </c>
      <c r="S135" s="37" t="s">
        <v>5</v>
      </c>
      <c r="U135">
        <f>Table48[[#This Row],[Non-fatal casualties]]-Table27[[#This Row],[Non-fatal casualties]]</f>
        <v>0</v>
      </c>
    </row>
    <row r="136" spans="1:21" hidden="1" x14ac:dyDescent="0.35">
      <c r="A136" s="37" t="s">
        <v>90</v>
      </c>
      <c r="B136" s="37" t="s">
        <v>5</v>
      </c>
      <c r="C136" s="37" t="s">
        <v>98</v>
      </c>
      <c r="D136" s="92">
        <v>117</v>
      </c>
      <c r="E136" s="92">
        <v>35</v>
      </c>
      <c r="F136" s="92">
        <v>82</v>
      </c>
      <c r="G136" s="92">
        <v>10</v>
      </c>
      <c r="H136" s="92">
        <v>5</v>
      </c>
      <c r="I136" s="92">
        <v>0</v>
      </c>
      <c r="J136" s="92">
        <v>132</v>
      </c>
      <c r="K136" s="92">
        <v>8</v>
      </c>
      <c r="L136" s="37"/>
      <c r="M136" s="37"/>
      <c r="N136" s="37" t="s">
        <v>90</v>
      </c>
      <c r="O136" s="37" t="s">
        <v>4</v>
      </c>
      <c r="P136" s="37" t="s">
        <v>98</v>
      </c>
      <c r="Q136" s="37" t="s">
        <v>99</v>
      </c>
      <c r="R136" s="37">
        <v>132</v>
      </c>
      <c r="S136" s="37" t="s">
        <v>5</v>
      </c>
      <c r="U136">
        <f>Table48[[#This Row],[Non-fatal casualties]]-Table27[[#This Row],[Non-fatal casualties]]</f>
        <v>0</v>
      </c>
    </row>
    <row r="137" spans="1:21" hidden="1" x14ac:dyDescent="0.35">
      <c r="A137" s="37" t="s">
        <v>90</v>
      </c>
      <c r="B137" s="37" t="s">
        <v>34</v>
      </c>
      <c r="C137" s="37" t="s">
        <v>87</v>
      </c>
      <c r="D137" s="92">
        <v>101</v>
      </c>
      <c r="E137" s="92">
        <v>52</v>
      </c>
      <c r="F137" s="92">
        <v>49</v>
      </c>
      <c r="G137" s="92">
        <v>45</v>
      </c>
      <c r="H137" s="92">
        <v>6</v>
      </c>
      <c r="I137" s="92">
        <v>0</v>
      </c>
      <c r="J137" s="92">
        <v>152</v>
      </c>
      <c r="K137" s="92">
        <v>6</v>
      </c>
      <c r="L137" s="37"/>
      <c r="M137" s="37"/>
      <c r="N137" s="37" t="s">
        <v>90</v>
      </c>
      <c r="O137" s="37" t="s">
        <v>33</v>
      </c>
      <c r="P137" s="37" t="s">
        <v>87</v>
      </c>
      <c r="Q137" s="37" t="s">
        <v>99</v>
      </c>
      <c r="R137" s="37">
        <v>152</v>
      </c>
      <c r="S137" s="37" t="s">
        <v>34</v>
      </c>
      <c r="U137">
        <f>Table48[[#This Row],[Non-fatal casualties]]-Table27[[#This Row],[Non-fatal casualties]]</f>
        <v>0</v>
      </c>
    </row>
    <row r="138" spans="1:21" hidden="1" x14ac:dyDescent="0.35">
      <c r="A138" s="37" t="s">
        <v>90</v>
      </c>
      <c r="B138" s="37" t="s">
        <v>34</v>
      </c>
      <c r="C138" s="37" t="s">
        <v>88</v>
      </c>
      <c r="D138" s="92">
        <v>31</v>
      </c>
      <c r="E138" s="92">
        <v>16</v>
      </c>
      <c r="F138" s="92">
        <v>15</v>
      </c>
      <c r="G138" s="92">
        <v>18</v>
      </c>
      <c r="H138" s="92">
        <v>6</v>
      </c>
      <c r="I138" s="92">
        <v>0</v>
      </c>
      <c r="J138" s="92">
        <v>55</v>
      </c>
      <c r="K138" s="92">
        <v>5</v>
      </c>
      <c r="L138" s="37"/>
      <c r="M138" s="37"/>
      <c r="N138" s="37" t="s">
        <v>90</v>
      </c>
      <c r="O138" s="37" t="s">
        <v>33</v>
      </c>
      <c r="P138" s="37" t="s">
        <v>88</v>
      </c>
      <c r="Q138" s="37" t="s">
        <v>99</v>
      </c>
      <c r="R138" s="37">
        <v>55</v>
      </c>
      <c r="S138" s="37" t="s">
        <v>34</v>
      </c>
      <c r="U138">
        <f>Table48[[#This Row],[Non-fatal casualties]]-Table27[[#This Row],[Non-fatal casualties]]</f>
        <v>0</v>
      </c>
    </row>
    <row r="139" spans="1:21" hidden="1" x14ac:dyDescent="0.35">
      <c r="A139" s="37" t="s">
        <v>90</v>
      </c>
      <c r="B139" s="37" t="s">
        <v>34</v>
      </c>
      <c r="C139" s="37" t="s">
        <v>89</v>
      </c>
      <c r="D139" s="92">
        <v>32</v>
      </c>
      <c r="E139" s="92">
        <v>14</v>
      </c>
      <c r="F139" s="92">
        <v>18</v>
      </c>
      <c r="G139" s="92">
        <v>8</v>
      </c>
      <c r="H139" s="92">
        <v>1</v>
      </c>
      <c r="I139" s="92">
        <v>0</v>
      </c>
      <c r="J139" s="92">
        <v>41</v>
      </c>
      <c r="K139" s="92">
        <v>3</v>
      </c>
      <c r="L139" s="37"/>
      <c r="M139" s="37"/>
      <c r="N139" s="37" t="s">
        <v>90</v>
      </c>
      <c r="O139" s="37" t="s">
        <v>33</v>
      </c>
      <c r="P139" s="37" t="s">
        <v>89</v>
      </c>
      <c r="Q139" s="37" t="s">
        <v>99</v>
      </c>
      <c r="R139" s="37">
        <v>41</v>
      </c>
      <c r="S139" s="37" t="s">
        <v>34</v>
      </c>
      <c r="U139">
        <f>Table48[[#This Row],[Non-fatal casualties]]-Table27[[#This Row],[Non-fatal casualties]]</f>
        <v>0</v>
      </c>
    </row>
    <row r="140" spans="1:21" hidden="1" x14ac:dyDescent="0.35">
      <c r="A140" s="37" t="s">
        <v>90</v>
      </c>
      <c r="B140" s="37" t="s">
        <v>34</v>
      </c>
      <c r="C140" s="37" t="s">
        <v>98</v>
      </c>
      <c r="D140" s="92">
        <v>327</v>
      </c>
      <c r="E140" s="92">
        <v>87</v>
      </c>
      <c r="F140" s="92">
        <v>240</v>
      </c>
      <c r="G140" s="92">
        <v>43</v>
      </c>
      <c r="H140" s="92">
        <v>39</v>
      </c>
      <c r="I140" s="92">
        <v>0</v>
      </c>
      <c r="J140" s="92">
        <v>409</v>
      </c>
      <c r="K140" s="92">
        <v>11</v>
      </c>
      <c r="L140" s="37"/>
      <c r="M140" s="37"/>
      <c r="N140" s="37" t="s">
        <v>90</v>
      </c>
      <c r="O140" s="37" t="s">
        <v>33</v>
      </c>
      <c r="P140" s="37" t="s">
        <v>98</v>
      </c>
      <c r="Q140" s="37" t="s">
        <v>99</v>
      </c>
      <c r="R140" s="37">
        <v>409</v>
      </c>
      <c r="S140" s="37" t="s">
        <v>34</v>
      </c>
      <c r="U140">
        <f>Table48[[#This Row],[Non-fatal casualties]]-Table27[[#This Row],[Non-fatal casualties]]</f>
        <v>0</v>
      </c>
    </row>
    <row r="141" spans="1:21" hidden="1" x14ac:dyDescent="0.35">
      <c r="A141" s="37" t="s">
        <v>90</v>
      </c>
      <c r="B141" s="37" t="s">
        <v>70</v>
      </c>
      <c r="C141" s="37" t="s">
        <v>87</v>
      </c>
      <c r="D141" s="92">
        <v>15</v>
      </c>
      <c r="E141" s="92">
        <v>5</v>
      </c>
      <c r="F141" s="92">
        <v>10</v>
      </c>
      <c r="G141" s="92">
        <v>2</v>
      </c>
      <c r="H141" s="92">
        <v>1</v>
      </c>
      <c r="I141" s="92">
        <v>0</v>
      </c>
      <c r="J141" s="92">
        <v>18</v>
      </c>
      <c r="K141" s="92">
        <v>3</v>
      </c>
      <c r="L141" s="37"/>
      <c r="M141" s="37"/>
      <c r="N141" s="37" t="s">
        <v>90</v>
      </c>
      <c r="O141" s="37" t="s">
        <v>69</v>
      </c>
      <c r="P141" s="37" t="s">
        <v>87</v>
      </c>
      <c r="Q141" s="37" t="s">
        <v>99</v>
      </c>
      <c r="R141" s="37">
        <v>18</v>
      </c>
      <c r="S141" s="37" t="s">
        <v>70</v>
      </c>
      <c r="U141">
        <f>Table48[[#This Row],[Non-fatal casualties]]-Table27[[#This Row],[Non-fatal casualties]]</f>
        <v>0</v>
      </c>
    </row>
    <row r="142" spans="1:21" hidden="1" x14ac:dyDescent="0.35">
      <c r="A142" s="37" t="s">
        <v>90</v>
      </c>
      <c r="B142" s="37" t="s">
        <v>70</v>
      </c>
      <c r="C142" s="37" t="s">
        <v>88</v>
      </c>
      <c r="D142" s="92">
        <v>9</v>
      </c>
      <c r="E142" s="92">
        <v>3</v>
      </c>
      <c r="F142" s="92">
        <v>6</v>
      </c>
      <c r="G142" s="92">
        <v>2</v>
      </c>
      <c r="H142" s="92">
        <v>2</v>
      </c>
      <c r="I142" s="92">
        <v>0</v>
      </c>
      <c r="J142" s="92">
        <v>13</v>
      </c>
      <c r="K142" s="92">
        <v>2</v>
      </c>
      <c r="L142" s="37"/>
      <c r="M142" s="37"/>
      <c r="N142" s="37" t="s">
        <v>90</v>
      </c>
      <c r="O142" s="37" t="s">
        <v>69</v>
      </c>
      <c r="P142" s="37" t="s">
        <v>88</v>
      </c>
      <c r="Q142" s="37" t="s">
        <v>99</v>
      </c>
      <c r="R142" s="37">
        <v>13</v>
      </c>
      <c r="S142" s="37" t="s">
        <v>70</v>
      </c>
      <c r="U142">
        <f>Table48[[#This Row],[Non-fatal casualties]]-Table27[[#This Row],[Non-fatal casualties]]</f>
        <v>0</v>
      </c>
    </row>
    <row r="143" spans="1:21" hidden="1" x14ac:dyDescent="0.35">
      <c r="A143" s="37" t="s">
        <v>90</v>
      </c>
      <c r="B143" s="37" t="s">
        <v>70</v>
      </c>
      <c r="C143" s="37" t="s">
        <v>89</v>
      </c>
      <c r="D143" s="92">
        <v>16</v>
      </c>
      <c r="E143" s="92">
        <v>7</v>
      </c>
      <c r="F143" s="92">
        <v>9</v>
      </c>
      <c r="G143" s="92">
        <v>4</v>
      </c>
      <c r="H143" s="92">
        <v>1</v>
      </c>
      <c r="I143" s="92">
        <v>0</v>
      </c>
      <c r="J143" s="92">
        <v>21</v>
      </c>
      <c r="K143" s="92">
        <v>5</v>
      </c>
      <c r="L143" s="37"/>
      <c r="M143" s="37"/>
      <c r="N143" s="37" t="s">
        <v>90</v>
      </c>
      <c r="O143" s="37" t="s">
        <v>69</v>
      </c>
      <c r="P143" s="37" t="s">
        <v>89</v>
      </c>
      <c r="Q143" s="37" t="s">
        <v>99</v>
      </c>
      <c r="R143" s="37">
        <v>21</v>
      </c>
      <c r="S143" s="37" t="s">
        <v>70</v>
      </c>
      <c r="U143">
        <f>Table48[[#This Row],[Non-fatal casualties]]-Table27[[#This Row],[Non-fatal casualties]]</f>
        <v>0</v>
      </c>
    </row>
    <row r="144" spans="1:21" hidden="1" x14ac:dyDescent="0.35">
      <c r="A144" s="37" t="s">
        <v>90</v>
      </c>
      <c r="B144" s="37" t="s">
        <v>70</v>
      </c>
      <c r="C144" s="37" t="s">
        <v>98</v>
      </c>
      <c r="D144" s="92">
        <v>228</v>
      </c>
      <c r="E144" s="92">
        <v>67</v>
      </c>
      <c r="F144" s="92">
        <v>161</v>
      </c>
      <c r="G144" s="92">
        <v>23</v>
      </c>
      <c r="H144" s="92">
        <v>14</v>
      </c>
      <c r="I144" s="92">
        <v>0</v>
      </c>
      <c r="J144" s="92">
        <v>265</v>
      </c>
      <c r="K144" s="92">
        <v>22</v>
      </c>
      <c r="L144" s="37"/>
      <c r="M144" s="37"/>
      <c r="N144" s="37" t="s">
        <v>90</v>
      </c>
      <c r="O144" s="37" t="s">
        <v>69</v>
      </c>
      <c r="P144" s="37" t="s">
        <v>98</v>
      </c>
      <c r="Q144" s="37" t="s">
        <v>99</v>
      </c>
      <c r="R144" s="37">
        <v>265</v>
      </c>
      <c r="S144" s="37" t="s">
        <v>70</v>
      </c>
      <c r="U144">
        <f>Table48[[#This Row],[Non-fatal casualties]]-Table27[[#This Row],[Non-fatal casualties]]</f>
        <v>0</v>
      </c>
    </row>
    <row r="145" spans="1:21" hidden="1" x14ac:dyDescent="0.35">
      <c r="A145" s="37" t="s">
        <v>90</v>
      </c>
      <c r="B145" s="37" t="s">
        <v>37</v>
      </c>
      <c r="C145" s="37" t="s">
        <v>87</v>
      </c>
      <c r="D145" s="92">
        <v>4</v>
      </c>
      <c r="E145" s="92">
        <v>2</v>
      </c>
      <c r="F145" s="92">
        <v>2</v>
      </c>
      <c r="G145" s="92">
        <v>1</v>
      </c>
      <c r="H145" s="92">
        <v>1</v>
      </c>
      <c r="I145" s="92">
        <v>0</v>
      </c>
      <c r="J145" s="92">
        <v>6</v>
      </c>
      <c r="K145" s="92">
        <v>1</v>
      </c>
      <c r="L145" s="37"/>
      <c r="M145" s="37"/>
      <c r="N145" s="37" t="s">
        <v>90</v>
      </c>
      <c r="O145" s="37" t="s">
        <v>36</v>
      </c>
      <c r="P145" s="37" t="s">
        <v>87</v>
      </c>
      <c r="Q145" s="37" t="s">
        <v>99</v>
      </c>
      <c r="R145" s="37">
        <v>6</v>
      </c>
      <c r="S145" s="37" t="s">
        <v>37</v>
      </c>
      <c r="U145">
        <f>Table48[[#This Row],[Non-fatal casualties]]-Table27[[#This Row],[Non-fatal casualties]]</f>
        <v>0</v>
      </c>
    </row>
    <row r="146" spans="1:21" hidden="1" x14ac:dyDescent="0.35">
      <c r="A146" s="37" t="s">
        <v>90</v>
      </c>
      <c r="B146" s="37" t="s">
        <v>37</v>
      </c>
      <c r="C146" s="37" t="s">
        <v>88</v>
      </c>
      <c r="D146" s="92">
        <v>4</v>
      </c>
      <c r="E146" s="92">
        <v>1</v>
      </c>
      <c r="F146" s="92">
        <v>3</v>
      </c>
      <c r="G146" s="92">
        <v>1</v>
      </c>
      <c r="H146" s="92">
        <v>0</v>
      </c>
      <c r="I146" s="92">
        <v>0</v>
      </c>
      <c r="J146" s="92">
        <v>5</v>
      </c>
      <c r="K146" s="92">
        <v>0</v>
      </c>
      <c r="L146" s="37"/>
      <c r="M146" s="37"/>
      <c r="N146" s="37" t="s">
        <v>90</v>
      </c>
      <c r="O146" s="37" t="s">
        <v>36</v>
      </c>
      <c r="P146" s="37" t="s">
        <v>88</v>
      </c>
      <c r="Q146" s="37" t="s">
        <v>99</v>
      </c>
      <c r="R146" s="37">
        <v>5</v>
      </c>
      <c r="S146" s="37" t="s">
        <v>37</v>
      </c>
      <c r="U146">
        <f>Table48[[#This Row],[Non-fatal casualties]]-Table27[[#This Row],[Non-fatal casualties]]</f>
        <v>0</v>
      </c>
    </row>
    <row r="147" spans="1:21" hidden="1" x14ac:dyDescent="0.35">
      <c r="A147" s="37" t="s">
        <v>90</v>
      </c>
      <c r="B147" s="37" t="s">
        <v>37</v>
      </c>
      <c r="C147" s="37" t="s">
        <v>89</v>
      </c>
      <c r="D147" s="92">
        <v>6</v>
      </c>
      <c r="E147" s="92">
        <v>1</v>
      </c>
      <c r="F147" s="92">
        <v>5</v>
      </c>
      <c r="G147" s="92">
        <v>1</v>
      </c>
      <c r="H147" s="92">
        <v>0</v>
      </c>
      <c r="I147" s="92">
        <v>0</v>
      </c>
      <c r="J147" s="92">
        <v>7</v>
      </c>
      <c r="K147" s="92">
        <v>5</v>
      </c>
      <c r="L147" s="37"/>
      <c r="M147" s="37"/>
      <c r="N147" s="37" t="s">
        <v>90</v>
      </c>
      <c r="O147" s="37" t="s">
        <v>36</v>
      </c>
      <c r="P147" s="37" t="s">
        <v>89</v>
      </c>
      <c r="Q147" s="37" t="s">
        <v>99</v>
      </c>
      <c r="R147" s="37">
        <v>7</v>
      </c>
      <c r="S147" s="37" t="s">
        <v>37</v>
      </c>
      <c r="U147">
        <f>Table48[[#This Row],[Non-fatal casualties]]-Table27[[#This Row],[Non-fatal casualties]]</f>
        <v>0</v>
      </c>
    </row>
    <row r="148" spans="1:21" hidden="1" x14ac:dyDescent="0.35">
      <c r="A148" s="37" t="s">
        <v>90</v>
      </c>
      <c r="B148" s="37" t="s">
        <v>37</v>
      </c>
      <c r="C148" s="37" t="s">
        <v>98</v>
      </c>
      <c r="D148" s="92">
        <v>160</v>
      </c>
      <c r="E148" s="92">
        <v>37</v>
      </c>
      <c r="F148" s="92">
        <v>123</v>
      </c>
      <c r="G148" s="92">
        <v>13</v>
      </c>
      <c r="H148" s="92">
        <v>9</v>
      </c>
      <c r="I148" s="92">
        <v>0</v>
      </c>
      <c r="J148" s="92">
        <v>182</v>
      </c>
      <c r="K148" s="92">
        <v>9</v>
      </c>
      <c r="L148" s="37"/>
      <c r="M148" s="37"/>
      <c r="N148" s="37" t="s">
        <v>90</v>
      </c>
      <c r="O148" s="37" t="s">
        <v>36</v>
      </c>
      <c r="P148" s="37" t="s">
        <v>98</v>
      </c>
      <c r="Q148" s="37" t="s">
        <v>99</v>
      </c>
      <c r="R148" s="37">
        <v>182</v>
      </c>
      <c r="S148" s="37" t="s">
        <v>37</v>
      </c>
      <c r="U148">
        <f>Table48[[#This Row],[Non-fatal casualties]]-Table27[[#This Row],[Non-fatal casualties]]</f>
        <v>0</v>
      </c>
    </row>
    <row r="149" spans="1:21" hidden="1" x14ac:dyDescent="0.35">
      <c r="A149" s="37" t="s">
        <v>90</v>
      </c>
      <c r="B149" s="37" t="s">
        <v>22</v>
      </c>
      <c r="C149" s="37" t="s">
        <v>87</v>
      </c>
      <c r="D149" s="92">
        <v>14</v>
      </c>
      <c r="E149" s="92">
        <v>3</v>
      </c>
      <c r="F149" s="92">
        <v>11</v>
      </c>
      <c r="G149" s="92">
        <v>5</v>
      </c>
      <c r="H149" s="92">
        <v>2</v>
      </c>
      <c r="I149" s="92">
        <v>0</v>
      </c>
      <c r="J149" s="92">
        <v>21</v>
      </c>
      <c r="K149" s="92">
        <v>3</v>
      </c>
      <c r="L149" s="37"/>
      <c r="M149" s="37"/>
      <c r="N149" s="37" t="s">
        <v>90</v>
      </c>
      <c r="O149" s="37" t="s">
        <v>21</v>
      </c>
      <c r="P149" s="37" t="s">
        <v>87</v>
      </c>
      <c r="Q149" s="37" t="s">
        <v>99</v>
      </c>
      <c r="R149" s="37">
        <v>21</v>
      </c>
      <c r="S149" s="37" t="s">
        <v>22</v>
      </c>
      <c r="U149">
        <f>Table48[[#This Row],[Non-fatal casualties]]-Table27[[#This Row],[Non-fatal casualties]]</f>
        <v>0</v>
      </c>
    </row>
    <row r="150" spans="1:21" hidden="1" x14ac:dyDescent="0.35">
      <c r="A150" s="37" t="s">
        <v>90</v>
      </c>
      <c r="B150" s="37" t="s">
        <v>22</v>
      </c>
      <c r="C150" s="37" t="s">
        <v>88</v>
      </c>
      <c r="D150" s="92">
        <v>10</v>
      </c>
      <c r="E150" s="92">
        <v>6</v>
      </c>
      <c r="F150" s="92">
        <v>4</v>
      </c>
      <c r="G150" s="92">
        <v>2</v>
      </c>
      <c r="H150" s="92">
        <v>1</v>
      </c>
      <c r="I150" s="92">
        <v>0</v>
      </c>
      <c r="J150" s="92">
        <v>13</v>
      </c>
      <c r="K150" s="92">
        <v>3</v>
      </c>
      <c r="L150" s="37"/>
      <c r="M150" s="37"/>
      <c r="N150" s="37" t="s">
        <v>90</v>
      </c>
      <c r="O150" s="37" t="s">
        <v>21</v>
      </c>
      <c r="P150" s="37" t="s">
        <v>88</v>
      </c>
      <c r="Q150" s="37" t="s">
        <v>99</v>
      </c>
      <c r="R150" s="37">
        <v>13</v>
      </c>
      <c r="S150" s="37" t="s">
        <v>22</v>
      </c>
      <c r="U150">
        <f>Table48[[#This Row],[Non-fatal casualties]]-Table27[[#This Row],[Non-fatal casualties]]</f>
        <v>0</v>
      </c>
    </row>
    <row r="151" spans="1:21" hidden="1" x14ac:dyDescent="0.35">
      <c r="A151" s="37" t="s">
        <v>90</v>
      </c>
      <c r="B151" s="37" t="s">
        <v>22</v>
      </c>
      <c r="C151" s="37" t="s">
        <v>89</v>
      </c>
      <c r="D151" s="92">
        <v>16</v>
      </c>
      <c r="E151" s="92">
        <v>7</v>
      </c>
      <c r="F151" s="92">
        <v>9</v>
      </c>
      <c r="G151" s="92">
        <v>5</v>
      </c>
      <c r="H151" s="92">
        <v>6</v>
      </c>
      <c r="I151" s="92">
        <v>0</v>
      </c>
      <c r="J151" s="92">
        <v>27</v>
      </c>
      <c r="K151" s="92">
        <v>6</v>
      </c>
      <c r="L151" s="37"/>
      <c r="M151" s="37"/>
      <c r="N151" s="37" t="s">
        <v>90</v>
      </c>
      <c r="O151" s="37" t="s">
        <v>21</v>
      </c>
      <c r="P151" s="37" t="s">
        <v>89</v>
      </c>
      <c r="Q151" s="37" t="s">
        <v>99</v>
      </c>
      <c r="R151" s="37">
        <v>27</v>
      </c>
      <c r="S151" s="37" t="s">
        <v>22</v>
      </c>
      <c r="U151">
        <f>Table48[[#This Row],[Non-fatal casualties]]-Table27[[#This Row],[Non-fatal casualties]]</f>
        <v>0</v>
      </c>
    </row>
    <row r="152" spans="1:21" hidden="1" x14ac:dyDescent="0.35">
      <c r="A152" s="37" t="s">
        <v>90</v>
      </c>
      <c r="B152" s="37" t="s">
        <v>22</v>
      </c>
      <c r="C152" s="37" t="s">
        <v>98</v>
      </c>
      <c r="D152" s="92">
        <v>301</v>
      </c>
      <c r="E152" s="92">
        <v>77</v>
      </c>
      <c r="F152" s="92">
        <v>224</v>
      </c>
      <c r="G152" s="92">
        <v>14</v>
      </c>
      <c r="H152" s="92">
        <v>56</v>
      </c>
      <c r="I152" s="92">
        <v>0</v>
      </c>
      <c r="J152" s="92">
        <v>371</v>
      </c>
      <c r="K152" s="92">
        <v>22</v>
      </c>
      <c r="L152" s="37"/>
      <c r="M152" s="37"/>
      <c r="N152" s="37" t="s">
        <v>90</v>
      </c>
      <c r="O152" s="37" t="s">
        <v>21</v>
      </c>
      <c r="P152" s="37" t="s">
        <v>98</v>
      </c>
      <c r="Q152" s="37" t="s">
        <v>99</v>
      </c>
      <c r="R152" s="37">
        <v>371</v>
      </c>
      <c r="S152" s="37" t="s">
        <v>22</v>
      </c>
      <c r="U152">
        <f>Table48[[#This Row],[Non-fatal casualties]]-Table27[[#This Row],[Non-fatal casualties]]</f>
        <v>0</v>
      </c>
    </row>
    <row r="153" spans="1:21" hidden="1" x14ac:dyDescent="0.35">
      <c r="A153" s="37" t="s">
        <v>90</v>
      </c>
      <c r="B153" s="37" t="s">
        <v>43</v>
      </c>
      <c r="C153" s="37" t="s">
        <v>87</v>
      </c>
      <c r="D153" s="92">
        <v>16</v>
      </c>
      <c r="E153" s="92">
        <v>3</v>
      </c>
      <c r="F153" s="92">
        <v>13</v>
      </c>
      <c r="G153" s="92">
        <v>5</v>
      </c>
      <c r="H153" s="92">
        <v>69</v>
      </c>
      <c r="I153" s="92">
        <v>0</v>
      </c>
      <c r="J153" s="92">
        <v>90</v>
      </c>
      <c r="K153" s="92">
        <v>8</v>
      </c>
      <c r="L153" s="37"/>
      <c r="M153" s="37"/>
      <c r="N153" s="37" t="s">
        <v>90</v>
      </c>
      <c r="O153" s="37" t="s">
        <v>42</v>
      </c>
      <c r="P153" s="37" t="s">
        <v>87</v>
      </c>
      <c r="Q153" s="37" t="s">
        <v>99</v>
      </c>
      <c r="R153" s="37">
        <v>90</v>
      </c>
      <c r="S153" s="37" t="s">
        <v>43</v>
      </c>
      <c r="U153">
        <f>Table48[[#This Row],[Non-fatal casualties]]-Table27[[#This Row],[Non-fatal casualties]]</f>
        <v>0</v>
      </c>
    </row>
    <row r="154" spans="1:21" hidden="1" x14ac:dyDescent="0.35">
      <c r="A154" s="37" t="s">
        <v>90</v>
      </c>
      <c r="B154" s="37" t="s">
        <v>43</v>
      </c>
      <c r="C154" s="37" t="s">
        <v>88</v>
      </c>
      <c r="D154" s="92">
        <v>8</v>
      </c>
      <c r="E154" s="92">
        <v>4</v>
      </c>
      <c r="F154" s="92">
        <v>4</v>
      </c>
      <c r="G154" s="92">
        <v>2</v>
      </c>
      <c r="H154" s="92">
        <v>31</v>
      </c>
      <c r="I154" s="92">
        <v>0</v>
      </c>
      <c r="J154" s="92">
        <v>41</v>
      </c>
      <c r="K154" s="92">
        <v>1</v>
      </c>
      <c r="L154" s="37"/>
      <c r="M154" s="37"/>
      <c r="N154" s="37" t="s">
        <v>90</v>
      </c>
      <c r="O154" s="37" t="s">
        <v>42</v>
      </c>
      <c r="P154" s="37" t="s">
        <v>88</v>
      </c>
      <c r="Q154" s="37" t="s">
        <v>99</v>
      </c>
      <c r="R154" s="37">
        <v>41</v>
      </c>
      <c r="S154" s="37" t="s">
        <v>43</v>
      </c>
      <c r="U154">
        <f>Table48[[#This Row],[Non-fatal casualties]]-Table27[[#This Row],[Non-fatal casualties]]</f>
        <v>0</v>
      </c>
    </row>
    <row r="155" spans="1:21" hidden="1" x14ac:dyDescent="0.35">
      <c r="A155" s="37" t="s">
        <v>90</v>
      </c>
      <c r="B155" s="37" t="s">
        <v>43</v>
      </c>
      <c r="C155" s="37" t="s">
        <v>89</v>
      </c>
      <c r="D155" s="92">
        <v>8</v>
      </c>
      <c r="E155" s="92">
        <v>4</v>
      </c>
      <c r="F155" s="92">
        <v>4</v>
      </c>
      <c r="G155" s="92">
        <v>1</v>
      </c>
      <c r="H155" s="92">
        <v>32</v>
      </c>
      <c r="I155" s="92">
        <v>0</v>
      </c>
      <c r="J155" s="92">
        <v>41</v>
      </c>
      <c r="K155" s="92">
        <v>7</v>
      </c>
      <c r="L155" s="37"/>
      <c r="M155" s="37"/>
      <c r="N155" s="37" t="s">
        <v>90</v>
      </c>
      <c r="O155" s="37" t="s">
        <v>42</v>
      </c>
      <c r="P155" s="37" t="s">
        <v>89</v>
      </c>
      <c r="Q155" s="37" t="s">
        <v>99</v>
      </c>
      <c r="R155" s="37">
        <v>41</v>
      </c>
      <c r="S155" s="37" t="s">
        <v>43</v>
      </c>
      <c r="U155">
        <f>Table48[[#This Row],[Non-fatal casualties]]-Table27[[#This Row],[Non-fatal casualties]]</f>
        <v>0</v>
      </c>
    </row>
    <row r="156" spans="1:21" hidden="1" x14ac:dyDescent="0.35">
      <c r="A156" s="37" t="s">
        <v>90</v>
      </c>
      <c r="B156" s="37" t="s">
        <v>43</v>
      </c>
      <c r="C156" s="37" t="s">
        <v>98</v>
      </c>
      <c r="D156" s="92">
        <v>231</v>
      </c>
      <c r="E156" s="92">
        <v>56</v>
      </c>
      <c r="F156" s="92">
        <v>175</v>
      </c>
      <c r="G156" s="92">
        <v>35</v>
      </c>
      <c r="H156" s="92">
        <v>347</v>
      </c>
      <c r="I156" s="92">
        <v>0</v>
      </c>
      <c r="J156" s="92">
        <v>613</v>
      </c>
      <c r="K156" s="92">
        <v>24</v>
      </c>
      <c r="L156" s="37"/>
      <c r="M156" s="37"/>
      <c r="N156" s="37" t="s">
        <v>90</v>
      </c>
      <c r="O156" s="37" t="s">
        <v>42</v>
      </c>
      <c r="P156" s="37" t="s">
        <v>98</v>
      </c>
      <c r="Q156" s="37" t="s">
        <v>99</v>
      </c>
      <c r="R156" s="37">
        <v>613</v>
      </c>
      <c r="S156" s="37" t="s">
        <v>43</v>
      </c>
      <c r="U156">
        <f>Table48[[#This Row],[Non-fatal casualties]]-Table27[[#This Row],[Non-fatal casualties]]</f>
        <v>0</v>
      </c>
    </row>
    <row r="157" spans="1:21" hidden="1" x14ac:dyDescent="0.35">
      <c r="A157" s="37" t="s">
        <v>90</v>
      </c>
      <c r="B157" s="37" t="s">
        <v>55</v>
      </c>
      <c r="C157" s="37" t="s">
        <v>87</v>
      </c>
      <c r="D157" s="92">
        <v>10</v>
      </c>
      <c r="E157" s="92">
        <v>4</v>
      </c>
      <c r="F157" s="92">
        <v>6</v>
      </c>
      <c r="G157" s="92">
        <v>0</v>
      </c>
      <c r="H157" s="92">
        <v>1</v>
      </c>
      <c r="I157" s="92">
        <v>0</v>
      </c>
      <c r="J157" s="92">
        <v>11</v>
      </c>
      <c r="K157" s="92">
        <v>4</v>
      </c>
      <c r="L157" s="37"/>
      <c r="M157" s="37"/>
      <c r="N157" s="37" t="s">
        <v>90</v>
      </c>
      <c r="O157" s="37" t="s">
        <v>54</v>
      </c>
      <c r="P157" s="37" t="s">
        <v>87</v>
      </c>
      <c r="Q157" s="37" t="s">
        <v>99</v>
      </c>
      <c r="R157" s="37">
        <v>11</v>
      </c>
      <c r="S157" s="37" t="s">
        <v>55</v>
      </c>
      <c r="U157">
        <f>Table48[[#This Row],[Non-fatal casualties]]-Table27[[#This Row],[Non-fatal casualties]]</f>
        <v>0</v>
      </c>
    </row>
    <row r="158" spans="1:21" hidden="1" x14ac:dyDescent="0.35">
      <c r="A158" s="37" t="s">
        <v>90</v>
      </c>
      <c r="B158" s="37" t="s">
        <v>55</v>
      </c>
      <c r="C158" s="37" t="s">
        <v>88</v>
      </c>
      <c r="D158" s="92">
        <v>4</v>
      </c>
      <c r="E158" s="92">
        <v>1</v>
      </c>
      <c r="F158" s="92">
        <v>3</v>
      </c>
      <c r="G158" s="92">
        <v>3</v>
      </c>
      <c r="H158" s="92">
        <v>1</v>
      </c>
      <c r="I158" s="92">
        <v>0</v>
      </c>
      <c r="J158" s="92">
        <v>8</v>
      </c>
      <c r="K158" s="92">
        <v>2</v>
      </c>
      <c r="L158" s="37"/>
      <c r="M158" s="37"/>
      <c r="N158" s="37" t="s">
        <v>90</v>
      </c>
      <c r="O158" s="37" t="s">
        <v>54</v>
      </c>
      <c r="P158" s="37" t="s">
        <v>88</v>
      </c>
      <c r="Q158" s="37" t="s">
        <v>99</v>
      </c>
      <c r="R158" s="37">
        <v>8</v>
      </c>
      <c r="S158" s="37" t="s">
        <v>55</v>
      </c>
      <c r="U158">
        <f>Table48[[#This Row],[Non-fatal casualties]]-Table27[[#This Row],[Non-fatal casualties]]</f>
        <v>0</v>
      </c>
    </row>
    <row r="159" spans="1:21" hidden="1" x14ac:dyDescent="0.35">
      <c r="A159" s="37" t="s">
        <v>90</v>
      </c>
      <c r="B159" s="37" t="s">
        <v>55</v>
      </c>
      <c r="C159" s="37" t="s">
        <v>89</v>
      </c>
      <c r="D159" s="92">
        <v>17</v>
      </c>
      <c r="E159" s="92">
        <v>6</v>
      </c>
      <c r="F159" s="92">
        <v>11</v>
      </c>
      <c r="G159" s="92">
        <v>1</v>
      </c>
      <c r="H159" s="92">
        <v>0</v>
      </c>
      <c r="I159" s="92">
        <v>0</v>
      </c>
      <c r="J159" s="92">
        <v>18</v>
      </c>
      <c r="K159" s="92">
        <v>7</v>
      </c>
      <c r="L159" s="37"/>
      <c r="M159" s="37"/>
      <c r="N159" s="37" t="s">
        <v>90</v>
      </c>
      <c r="O159" s="37" t="s">
        <v>54</v>
      </c>
      <c r="P159" s="37" t="s">
        <v>89</v>
      </c>
      <c r="Q159" s="37" t="s">
        <v>99</v>
      </c>
      <c r="R159" s="37">
        <v>18</v>
      </c>
      <c r="S159" s="37" t="s">
        <v>55</v>
      </c>
      <c r="U159">
        <f>Table48[[#This Row],[Non-fatal casualties]]-Table27[[#This Row],[Non-fatal casualties]]</f>
        <v>0</v>
      </c>
    </row>
    <row r="160" spans="1:21" hidden="1" x14ac:dyDescent="0.35">
      <c r="A160" s="37" t="s">
        <v>90</v>
      </c>
      <c r="B160" s="37" t="s">
        <v>55</v>
      </c>
      <c r="C160" s="37" t="s">
        <v>98</v>
      </c>
      <c r="D160" s="92">
        <v>191</v>
      </c>
      <c r="E160" s="92">
        <v>52</v>
      </c>
      <c r="F160" s="92">
        <v>139</v>
      </c>
      <c r="G160" s="92">
        <v>20</v>
      </c>
      <c r="H160" s="92">
        <v>19</v>
      </c>
      <c r="I160" s="92">
        <v>0</v>
      </c>
      <c r="J160" s="92">
        <v>230</v>
      </c>
      <c r="K160" s="92">
        <v>13</v>
      </c>
      <c r="L160" s="37"/>
      <c r="M160" s="37"/>
      <c r="N160" s="37" t="s">
        <v>90</v>
      </c>
      <c r="O160" s="37" t="s">
        <v>54</v>
      </c>
      <c r="P160" s="37" t="s">
        <v>98</v>
      </c>
      <c r="Q160" s="37" t="s">
        <v>99</v>
      </c>
      <c r="R160" s="37">
        <v>230</v>
      </c>
      <c r="S160" s="37" t="s">
        <v>55</v>
      </c>
      <c r="U160">
        <f>Table48[[#This Row],[Non-fatal casualties]]-Table27[[#This Row],[Non-fatal casualties]]</f>
        <v>0</v>
      </c>
    </row>
    <row r="161" spans="1:21" hidden="1" x14ac:dyDescent="0.35">
      <c r="A161" s="37" t="s">
        <v>90</v>
      </c>
      <c r="B161" s="37" t="s">
        <v>65</v>
      </c>
      <c r="C161" s="37" t="s">
        <v>87</v>
      </c>
      <c r="D161" s="92">
        <v>20</v>
      </c>
      <c r="E161" s="92">
        <v>7</v>
      </c>
      <c r="F161" s="92">
        <v>13</v>
      </c>
      <c r="G161" s="92">
        <v>6</v>
      </c>
      <c r="H161" s="92">
        <v>6</v>
      </c>
      <c r="I161" s="92">
        <v>0</v>
      </c>
      <c r="J161" s="92">
        <v>32</v>
      </c>
      <c r="K161" s="92">
        <v>3</v>
      </c>
      <c r="L161" s="37"/>
      <c r="M161" s="37"/>
      <c r="N161" s="37" t="s">
        <v>90</v>
      </c>
      <c r="O161" s="37" t="s">
        <v>64</v>
      </c>
      <c r="P161" s="37" t="s">
        <v>87</v>
      </c>
      <c r="Q161" s="37" t="s">
        <v>99</v>
      </c>
      <c r="R161" s="37">
        <v>32</v>
      </c>
      <c r="S161" s="37" t="s">
        <v>65</v>
      </c>
      <c r="U161">
        <f>Table48[[#This Row],[Non-fatal casualties]]-Table27[[#This Row],[Non-fatal casualties]]</f>
        <v>0</v>
      </c>
    </row>
    <row r="162" spans="1:21" hidden="1" x14ac:dyDescent="0.35">
      <c r="A162" s="37" t="s">
        <v>90</v>
      </c>
      <c r="B162" s="37" t="s">
        <v>65</v>
      </c>
      <c r="C162" s="37" t="s">
        <v>88</v>
      </c>
      <c r="D162" s="92">
        <v>7</v>
      </c>
      <c r="E162" s="92">
        <v>3</v>
      </c>
      <c r="F162" s="92">
        <v>4</v>
      </c>
      <c r="G162" s="92">
        <v>4</v>
      </c>
      <c r="H162" s="92">
        <v>0</v>
      </c>
      <c r="I162" s="92">
        <v>0</v>
      </c>
      <c r="J162" s="92">
        <v>11</v>
      </c>
      <c r="K162" s="92">
        <v>1</v>
      </c>
      <c r="L162" s="37"/>
      <c r="M162" s="37"/>
      <c r="N162" s="37" t="s">
        <v>90</v>
      </c>
      <c r="O162" s="37" t="s">
        <v>64</v>
      </c>
      <c r="P162" s="37" t="s">
        <v>88</v>
      </c>
      <c r="Q162" s="37" t="s">
        <v>99</v>
      </c>
      <c r="R162" s="37">
        <v>11</v>
      </c>
      <c r="S162" s="37" t="s">
        <v>65</v>
      </c>
      <c r="U162">
        <f>Table48[[#This Row],[Non-fatal casualties]]-Table27[[#This Row],[Non-fatal casualties]]</f>
        <v>0</v>
      </c>
    </row>
    <row r="163" spans="1:21" hidden="1" x14ac:dyDescent="0.35">
      <c r="A163" s="37" t="s">
        <v>90</v>
      </c>
      <c r="B163" s="37" t="s">
        <v>65</v>
      </c>
      <c r="C163" s="37" t="s">
        <v>89</v>
      </c>
      <c r="D163" s="92">
        <v>41</v>
      </c>
      <c r="E163" s="92">
        <v>13</v>
      </c>
      <c r="F163" s="92">
        <v>28</v>
      </c>
      <c r="G163" s="92">
        <v>5</v>
      </c>
      <c r="H163" s="92">
        <v>0</v>
      </c>
      <c r="I163" s="92">
        <v>0</v>
      </c>
      <c r="J163" s="92">
        <v>46</v>
      </c>
      <c r="K163" s="92">
        <v>11</v>
      </c>
      <c r="L163" s="37"/>
      <c r="M163" s="37"/>
      <c r="N163" s="37" t="s">
        <v>90</v>
      </c>
      <c r="O163" s="37" t="s">
        <v>64</v>
      </c>
      <c r="P163" s="37" t="s">
        <v>89</v>
      </c>
      <c r="Q163" s="37" t="s">
        <v>99</v>
      </c>
      <c r="R163" s="37">
        <v>46</v>
      </c>
      <c r="S163" s="37" t="s">
        <v>65</v>
      </c>
      <c r="U163">
        <f>Table48[[#This Row],[Non-fatal casualties]]-Table27[[#This Row],[Non-fatal casualties]]</f>
        <v>0</v>
      </c>
    </row>
    <row r="164" spans="1:21" hidden="1" x14ac:dyDescent="0.35">
      <c r="A164" s="37" t="s">
        <v>90</v>
      </c>
      <c r="B164" s="37" t="s">
        <v>65</v>
      </c>
      <c r="C164" s="37" t="s">
        <v>98</v>
      </c>
      <c r="D164" s="92">
        <v>411</v>
      </c>
      <c r="E164" s="92">
        <v>114</v>
      </c>
      <c r="F164" s="92">
        <v>297</v>
      </c>
      <c r="G164" s="92">
        <v>48</v>
      </c>
      <c r="H164" s="92">
        <v>42</v>
      </c>
      <c r="I164" s="92">
        <v>0</v>
      </c>
      <c r="J164" s="92">
        <v>501</v>
      </c>
      <c r="K164" s="92">
        <v>7</v>
      </c>
      <c r="L164" s="37"/>
      <c r="M164" s="37"/>
      <c r="N164" s="37" t="s">
        <v>90</v>
      </c>
      <c r="O164" s="37" t="s">
        <v>64</v>
      </c>
      <c r="P164" s="37" t="s">
        <v>98</v>
      </c>
      <c r="Q164" s="37" t="s">
        <v>99</v>
      </c>
      <c r="R164" s="37">
        <v>501</v>
      </c>
      <c r="S164" s="37" t="s">
        <v>65</v>
      </c>
      <c r="U164">
        <f>Table48[[#This Row],[Non-fatal casualties]]-Table27[[#This Row],[Non-fatal casualties]]</f>
        <v>0</v>
      </c>
    </row>
    <row r="165" spans="1:21" hidden="1" x14ac:dyDescent="0.35">
      <c r="A165" s="37" t="s">
        <v>90</v>
      </c>
      <c r="B165" s="37" t="s">
        <v>79</v>
      </c>
      <c r="C165" s="37" t="s">
        <v>87</v>
      </c>
      <c r="D165" s="92">
        <v>45</v>
      </c>
      <c r="E165" s="92">
        <v>9</v>
      </c>
      <c r="F165" s="92">
        <v>36</v>
      </c>
      <c r="G165" s="92">
        <v>25</v>
      </c>
      <c r="H165" s="92">
        <v>7</v>
      </c>
      <c r="I165" s="92">
        <v>0</v>
      </c>
      <c r="J165" s="92">
        <v>77</v>
      </c>
      <c r="K165" s="92">
        <v>9</v>
      </c>
      <c r="L165" s="37"/>
      <c r="M165" s="37"/>
      <c r="N165" s="37" t="s">
        <v>90</v>
      </c>
      <c r="O165" s="37" t="s">
        <v>6</v>
      </c>
      <c r="P165" s="37" t="s">
        <v>87</v>
      </c>
      <c r="Q165" s="37" t="s">
        <v>99</v>
      </c>
      <c r="R165" s="37">
        <v>77</v>
      </c>
      <c r="S165" s="37" t="s">
        <v>79</v>
      </c>
      <c r="U165">
        <f>Table48[[#This Row],[Non-fatal casualties]]-Table27[[#This Row],[Non-fatal casualties]]</f>
        <v>0</v>
      </c>
    </row>
    <row r="166" spans="1:21" hidden="1" x14ac:dyDescent="0.35">
      <c r="A166" s="37" t="s">
        <v>90</v>
      </c>
      <c r="B166" s="37" t="s">
        <v>79</v>
      </c>
      <c r="C166" s="37" t="s">
        <v>88</v>
      </c>
      <c r="D166" s="92">
        <v>33</v>
      </c>
      <c r="E166" s="92">
        <v>10</v>
      </c>
      <c r="F166" s="92">
        <v>23</v>
      </c>
      <c r="G166" s="92">
        <v>13</v>
      </c>
      <c r="H166" s="92">
        <v>7</v>
      </c>
      <c r="I166" s="92">
        <v>0</v>
      </c>
      <c r="J166" s="92">
        <v>53</v>
      </c>
      <c r="K166" s="92">
        <v>3</v>
      </c>
      <c r="L166" s="37"/>
      <c r="M166" s="37"/>
      <c r="N166" s="37" t="s">
        <v>90</v>
      </c>
      <c r="O166" s="37" t="s">
        <v>6</v>
      </c>
      <c r="P166" s="37" t="s">
        <v>88</v>
      </c>
      <c r="Q166" s="37" t="s">
        <v>99</v>
      </c>
      <c r="R166" s="37">
        <v>53</v>
      </c>
      <c r="S166" s="37" t="s">
        <v>79</v>
      </c>
      <c r="U166">
        <f>Table48[[#This Row],[Non-fatal casualties]]-Table27[[#This Row],[Non-fatal casualties]]</f>
        <v>0</v>
      </c>
    </row>
    <row r="167" spans="1:21" hidden="1" x14ac:dyDescent="0.35">
      <c r="A167" s="37" t="s">
        <v>90</v>
      </c>
      <c r="B167" s="37" t="s">
        <v>79</v>
      </c>
      <c r="C167" s="37" t="s">
        <v>89</v>
      </c>
      <c r="D167" s="92">
        <v>35</v>
      </c>
      <c r="E167" s="92">
        <v>9</v>
      </c>
      <c r="F167" s="92">
        <v>26</v>
      </c>
      <c r="G167" s="92">
        <v>12</v>
      </c>
      <c r="H167" s="92">
        <v>5</v>
      </c>
      <c r="I167" s="92">
        <v>0</v>
      </c>
      <c r="J167" s="92">
        <v>52</v>
      </c>
      <c r="K167" s="92">
        <v>3</v>
      </c>
      <c r="L167" s="37"/>
      <c r="M167" s="37"/>
      <c r="N167" s="37" t="s">
        <v>90</v>
      </c>
      <c r="O167" s="37" t="s">
        <v>6</v>
      </c>
      <c r="P167" s="37" t="s">
        <v>89</v>
      </c>
      <c r="Q167" s="37" t="s">
        <v>99</v>
      </c>
      <c r="R167" s="37">
        <v>52</v>
      </c>
      <c r="S167" s="37" t="s">
        <v>79</v>
      </c>
      <c r="U167">
        <f>Table48[[#This Row],[Non-fatal casualties]]-Table27[[#This Row],[Non-fatal casualties]]</f>
        <v>0</v>
      </c>
    </row>
    <row r="168" spans="1:21" hidden="1" x14ac:dyDescent="0.35">
      <c r="A168" s="37" t="s">
        <v>90</v>
      </c>
      <c r="B168" s="37" t="s">
        <v>79</v>
      </c>
      <c r="C168" s="37" t="s">
        <v>98</v>
      </c>
      <c r="D168" s="92">
        <v>255</v>
      </c>
      <c r="E168" s="92">
        <v>65</v>
      </c>
      <c r="F168" s="92">
        <v>190</v>
      </c>
      <c r="G168" s="92">
        <v>18</v>
      </c>
      <c r="H168" s="92">
        <v>31</v>
      </c>
      <c r="I168" s="92">
        <v>0</v>
      </c>
      <c r="J168" s="92">
        <v>304</v>
      </c>
      <c r="K168" s="92">
        <v>7</v>
      </c>
      <c r="L168" s="37"/>
      <c r="M168" s="37"/>
      <c r="N168" s="37" t="s">
        <v>90</v>
      </c>
      <c r="O168" s="37" t="s">
        <v>6</v>
      </c>
      <c r="P168" s="37" t="s">
        <v>98</v>
      </c>
      <c r="Q168" s="37" t="s">
        <v>99</v>
      </c>
      <c r="R168" s="37">
        <v>304</v>
      </c>
      <c r="S168" s="37" t="s">
        <v>79</v>
      </c>
      <c r="U168">
        <f>Table48[[#This Row],[Non-fatal casualties]]-Table27[[#This Row],[Non-fatal casualties]]</f>
        <v>0</v>
      </c>
    </row>
    <row r="169" spans="1:21" hidden="1" x14ac:dyDescent="0.35">
      <c r="A169" s="37" t="s">
        <v>90</v>
      </c>
      <c r="B169" s="37" t="s">
        <v>41</v>
      </c>
      <c r="C169" s="37" t="s">
        <v>87</v>
      </c>
      <c r="D169" s="92">
        <v>11</v>
      </c>
      <c r="E169" s="92">
        <v>6</v>
      </c>
      <c r="F169" s="92">
        <v>5</v>
      </c>
      <c r="G169" s="92">
        <v>1</v>
      </c>
      <c r="H169" s="92">
        <v>2</v>
      </c>
      <c r="I169" s="92">
        <v>0</v>
      </c>
      <c r="J169" s="92">
        <v>14</v>
      </c>
      <c r="K169" s="92">
        <v>2</v>
      </c>
      <c r="L169" s="37"/>
      <c r="M169" s="37"/>
      <c r="N169" s="37" t="s">
        <v>90</v>
      </c>
      <c r="O169" s="37" t="s">
        <v>40</v>
      </c>
      <c r="P169" s="37" t="s">
        <v>87</v>
      </c>
      <c r="Q169" s="37" t="s">
        <v>99</v>
      </c>
      <c r="R169" s="37">
        <v>14</v>
      </c>
      <c r="S169" s="37" t="s">
        <v>41</v>
      </c>
      <c r="U169">
        <f>Table48[[#This Row],[Non-fatal casualties]]-Table27[[#This Row],[Non-fatal casualties]]</f>
        <v>0</v>
      </c>
    </row>
    <row r="170" spans="1:21" hidden="1" x14ac:dyDescent="0.35">
      <c r="A170" s="37" t="s">
        <v>90</v>
      </c>
      <c r="B170" s="37" t="s">
        <v>41</v>
      </c>
      <c r="C170" s="37" t="s">
        <v>88</v>
      </c>
      <c r="D170" s="92">
        <v>6</v>
      </c>
      <c r="E170" s="92">
        <v>2</v>
      </c>
      <c r="F170" s="92">
        <v>4</v>
      </c>
      <c r="G170" s="92">
        <v>2</v>
      </c>
      <c r="H170" s="92">
        <v>1</v>
      </c>
      <c r="I170" s="92">
        <v>0</v>
      </c>
      <c r="J170" s="92">
        <v>9</v>
      </c>
      <c r="K170" s="92">
        <v>0</v>
      </c>
      <c r="L170" s="37"/>
      <c r="M170" s="37"/>
      <c r="N170" s="37" t="s">
        <v>90</v>
      </c>
      <c r="O170" s="37" t="s">
        <v>40</v>
      </c>
      <c r="P170" s="37" t="s">
        <v>88</v>
      </c>
      <c r="Q170" s="37" t="s">
        <v>99</v>
      </c>
      <c r="R170" s="37">
        <v>9</v>
      </c>
      <c r="S170" s="37" t="s">
        <v>41</v>
      </c>
      <c r="U170">
        <f>Table48[[#This Row],[Non-fatal casualties]]-Table27[[#This Row],[Non-fatal casualties]]</f>
        <v>0</v>
      </c>
    </row>
    <row r="171" spans="1:21" hidden="1" x14ac:dyDescent="0.35">
      <c r="A171" s="37" t="s">
        <v>90</v>
      </c>
      <c r="B171" s="37" t="s">
        <v>41</v>
      </c>
      <c r="C171" s="37" t="s">
        <v>89</v>
      </c>
      <c r="D171" s="92">
        <v>8</v>
      </c>
      <c r="E171" s="92">
        <v>3</v>
      </c>
      <c r="F171" s="92">
        <v>5</v>
      </c>
      <c r="G171" s="92">
        <v>1</v>
      </c>
      <c r="H171" s="92">
        <v>3</v>
      </c>
      <c r="I171" s="92">
        <v>0</v>
      </c>
      <c r="J171" s="92">
        <v>12</v>
      </c>
      <c r="K171" s="92">
        <v>3</v>
      </c>
      <c r="L171" s="37"/>
      <c r="M171" s="37"/>
      <c r="N171" s="37" t="s">
        <v>90</v>
      </c>
      <c r="O171" s="37" t="s">
        <v>40</v>
      </c>
      <c r="P171" s="37" t="s">
        <v>89</v>
      </c>
      <c r="Q171" s="37" t="s">
        <v>99</v>
      </c>
      <c r="R171" s="37">
        <v>12</v>
      </c>
      <c r="S171" s="37" t="s">
        <v>41</v>
      </c>
      <c r="U171">
        <f>Table48[[#This Row],[Non-fatal casualties]]-Table27[[#This Row],[Non-fatal casualties]]</f>
        <v>0</v>
      </c>
    </row>
    <row r="172" spans="1:21" hidden="1" x14ac:dyDescent="0.35">
      <c r="A172" s="37" t="s">
        <v>90</v>
      </c>
      <c r="B172" s="37" t="s">
        <v>41</v>
      </c>
      <c r="C172" s="37" t="s">
        <v>98</v>
      </c>
      <c r="D172" s="92">
        <v>273</v>
      </c>
      <c r="E172" s="92">
        <v>94</v>
      </c>
      <c r="F172" s="92">
        <v>179</v>
      </c>
      <c r="G172" s="92">
        <v>39</v>
      </c>
      <c r="H172" s="92">
        <v>31</v>
      </c>
      <c r="I172" s="92">
        <v>0</v>
      </c>
      <c r="J172" s="92">
        <v>343</v>
      </c>
      <c r="K172" s="92">
        <v>14</v>
      </c>
      <c r="L172" s="37"/>
      <c r="M172" s="37"/>
      <c r="N172" s="37" t="s">
        <v>90</v>
      </c>
      <c r="O172" s="37" t="s">
        <v>40</v>
      </c>
      <c r="P172" s="37" t="s">
        <v>98</v>
      </c>
      <c r="Q172" s="37" t="s">
        <v>99</v>
      </c>
      <c r="R172" s="37">
        <v>343</v>
      </c>
      <c r="S172" s="37" t="s">
        <v>41</v>
      </c>
      <c r="U172">
        <f>Table48[[#This Row],[Non-fatal casualties]]-Table27[[#This Row],[Non-fatal casualties]]</f>
        <v>0</v>
      </c>
    </row>
    <row r="173" spans="1:21" hidden="1" x14ac:dyDescent="0.35">
      <c r="A173" s="37" t="s">
        <v>90</v>
      </c>
      <c r="B173" s="37" t="s">
        <v>39</v>
      </c>
      <c r="C173" s="37" t="s">
        <v>87</v>
      </c>
      <c r="D173" s="92">
        <v>0</v>
      </c>
      <c r="E173" s="92">
        <v>0</v>
      </c>
      <c r="F173" s="92">
        <v>0</v>
      </c>
      <c r="G173" s="92">
        <v>0</v>
      </c>
      <c r="H173" s="92">
        <v>0</v>
      </c>
      <c r="I173" s="92">
        <v>205</v>
      </c>
      <c r="J173" s="92">
        <v>205</v>
      </c>
      <c r="K173" s="92">
        <v>23</v>
      </c>
      <c r="L173" s="37"/>
      <c r="M173" s="37"/>
      <c r="N173" s="37" t="s">
        <v>90</v>
      </c>
      <c r="O173" s="37" t="s">
        <v>38</v>
      </c>
      <c r="P173" s="37" t="s">
        <v>87</v>
      </c>
      <c r="Q173" s="37" t="s">
        <v>99</v>
      </c>
      <c r="R173" s="37">
        <v>205</v>
      </c>
      <c r="S173" s="37" t="s">
        <v>39</v>
      </c>
      <c r="U173">
        <f>Table48[[#This Row],[Non-fatal casualties]]-Table27[[#This Row],[Non-fatal casualties]]</f>
        <v>0</v>
      </c>
    </row>
    <row r="174" spans="1:21" hidden="1" x14ac:dyDescent="0.35">
      <c r="A174" s="37" t="s">
        <v>90</v>
      </c>
      <c r="B174" s="37" t="s">
        <v>39</v>
      </c>
      <c r="C174" s="37" t="s">
        <v>88</v>
      </c>
      <c r="D174" s="92">
        <v>0</v>
      </c>
      <c r="E174" s="92">
        <v>0</v>
      </c>
      <c r="F174" s="92">
        <v>0</v>
      </c>
      <c r="G174" s="92">
        <v>0</v>
      </c>
      <c r="H174" s="92">
        <v>0</v>
      </c>
      <c r="I174" s="92">
        <v>130</v>
      </c>
      <c r="J174" s="92">
        <v>130</v>
      </c>
      <c r="K174" s="92">
        <v>1</v>
      </c>
      <c r="L174" s="37"/>
      <c r="M174" s="37"/>
      <c r="N174" s="37" t="s">
        <v>90</v>
      </c>
      <c r="O174" s="37" t="s">
        <v>38</v>
      </c>
      <c r="P174" s="37" t="s">
        <v>88</v>
      </c>
      <c r="Q174" s="37" t="s">
        <v>99</v>
      </c>
      <c r="R174" s="37">
        <v>130</v>
      </c>
      <c r="S174" s="37" t="s">
        <v>39</v>
      </c>
      <c r="U174">
        <f>Table48[[#This Row],[Non-fatal casualties]]-Table27[[#This Row],[Non-fatal casualties]]</f>
        <v>0</v>
      </c>
    </row>
    <row r="175" spans="1:21" hidden="1" x14ac:dyDescent="0.35">
      <c r="A175" s="37" t="s">
        <v>90</v>
      </c>
      <c r="B175" s="37" t="s">
        <v>39</v>
      </c>
      <c r="C175" s="37" t="s">
        <v>89</v>
      </c>
      <c r="D175" s="92">
        <v>0</v>
      </c>
      <c r="E175" s="92">
        <v>0</v>
      </c>
      <c r="F175" s="92">
        <v>0</v>
      </c>
      <c r="G175" s="92">
        <v>0</v>
      </c>
      <c r="H175" s="92">
        <v>0</v>
      </c>
      <c r="I175" s="92">
        <v>138</v>
      </c>
      <c r="J175" s="92">
        <v>138</v>
      </c>
      <c r="K175" s="92">
        <v>19</v>
      </c>
      <c r="L175" s="37"/>
      <c r="M175" s="37"/>
      <c r="N175" s="37" t="s">
        <v>90</v>
      </c>
      <c r="O175" s="37" t="s">
        <v>38</v>
      </c>
      <c r="P175" s="37" t="s">
        <v>89</v>
      </c>
      <c r="Q175" s="37" t="s">
        <v>99</v>
      </c>
      <c r="R175" s="37">
        <v>138</v>
      </c>
      <c r="S175" s="37" t="s">
        <v>39</v>
      </c>
      <c r="U175">
        <f>Table48[[#This Row],[Non-fatal casualties]]-Table27[[#This Row],[Non-fatal casualties]]</f>
        <v>0</v>
      </c>
    </row>
    <row r="176" spans="1:21" hidden="1" x14ac:dyDescent="0.35">
      <c r="A176" s="37" t="s">
        <v>90</v>
      </c>
      <c r="B176" s="37" t="s">
        <v>39</v>
      </c>
      <c r="C176" s="37" t="s">
        <v>98</v>
      </c>
      <c r="D176" s="92">
        <v>0</v>
      </c>
      <c r="E176" s="92">
        <v>0</v>
      </c>
      <c r="F176" s="92">
        <v>0</v>
      </c>
      <c r="G176" s="92">
        <v>0</v>
      </c>
      <c r="H176" s="92">
        <v>0</v>
      </c>
      <c r="I176" s="92">
        <v>1892</v>
      </c>
      <c r="J176" s="92">
        <v>1892</v>
      </c>
      <c r="K176" s="92">
        <v>27</v>
      </c>
      <c r="L176" s="37"/>
      <c r="M176" s="37"/>
      <c r="N176" s="37" t="s">
        <v>90</v>
      </c>
      <c r="O176" s="37" t="s">
        <v>38</v>
      </c>
      <c r="P176" s="37" t="s">
        <v>98</v>
      </c>
      <c r="Q176" s="37" t="s">
        <v>99</v>
      </c>
      <c r="R176" s="37">
        <v>1892</v>
      </c>
      <c r="S176" s="37" t="s">
        <v>39</v>
      </c>
      <c r="U176">
        <f>Table48[[#This Row],[Non-fatal casualties]]-Table27[[#This Row],[Non-fatal casualties]]</f>
        <v>0</v>
      </c>
    </row>
    <row r="177" spans="1:21" hidden="1" x14ac:dyDescent="0.35">
      <c r="A177" s="37" t="s">
        <v>90</v>
      </c>
      <c r="B177" s="37" t="s">
        <v>68</v>
      </c>
      <c r="C177" s="37" t="s">
        <v>87</v>
      </c>
      <c r="D177" s="92">
        <v>21</v>
      </c>
      <c r="E177" s="92">
        <v>9</v>
      </c>
      <c r="F177" s="92">
        <v>12</v>
      </c>
      <c r="G177" s="92">
        <v>6</v>
      </c>
      <c r="H177" s="92">
        <v>3</v>
      </c>
      <c r="I177" s="92">
        <v>0</v>
      </c>
      <c r="J177" s="92">
        <v>30</v>
      </c>
      <c r="K177" s="92">
        <v>6</v>
      </c>
      <c r="L177" s="37"/>
      <c r="M177" s="37"/>
      <c r="N177" s="37" t="s">
        <v>90</v>
      </c>
      <c r="O177" s="37" t="s">
        <v>67</v>
      </c>
      <c r="P177" s="37" t="s">
        <v>87</v>
      </c>
      <c r="Q177" s="37" t="s">
        <v>99</v>
      </c>
      <c r="R177" s="37">
        <v>30</v>
      </c>
      <c r="S177" s="37" t="s">
        <v>68</v>
      </c>
      <c r="U177">
        <f>Table48[[#This Row],[Non-fatal casualties]]-Table27[[#This Row],[Non-fatal casualties]]</f>
        <v>0</v>
      </c>
    </row>
    <row r="178" spans="1:21" hidden="1" x14ac:dyDescent="0.35">
      <c r="A178" s="37" t="s">
        <v>90</v>
      </c>
      <c r="B178" s="37" t="s">
        <v>68</v>
      </c>
      <c r="C178" s="37" t="s">
        <v>88</v>
      </c>
      <c r="D178" s="92">
        <v>15</v>
      </c>
      <c r="E178" s="92">
        <v>4</v>
      </c>
      <c r="F178" s="92">
        <v>11</v>
      </c>
      <c r="G178" s="92">
        <v>1</v>
      </c>
      <c r="H178" s="92">
        <v>2</v>
      </c>
      <c r="I178" s="92">
        <v>0</v>
      </c>
      <c r="J178" s="92">
        <v>18</v>
      </c>
      <c r="K178" s="92">
        <v>1</v>
      </c>
      <c r="L178" s="37"/>
      <c r="M178" s="37"/>
      <c r="N178" s="37" t="s">
        <v>90</v>
      </c>
      <c r="O178" s="37" t="s">
        <v>67</v>
      </c>
      <c r="P178" s="37" t="s">
        <v>88</v>
      </c>
      <c r="Q178" s="37" t="s">
        <v>99</v>
      </c>
      <c r="R178" s="37">
        <v>18</v>
      </c>
      <c r="S178" s="37" t="s">
        <v>68</v>
      </c>
      <c r="U178">
        <f>Table48[[#This Row],[Non-fatal casualties]]-Table27[[#This Row],[Non-fatal casualties]]</f>
        <v>0</v>
      </c>
    </row>
    <row r="179" spans="1:21" hidden="1" x14ac:dyDescent="0.35">
      <c r="A179" s="37" t="s">
        <v>90</v>
      </c>
      <c r="B179" s="37" t="s">
        <v>68</v>
      </c>
      <c r="C179" s="37" t="s">
        <v>89</v>
      </c>
      <c r="D179" s="92">
        <v>22</v>
      </c>
      <c r="E179" s="92">
        <v>4</v>
      </c>
      <c r="F179" s="92">
        <v>18</v>
      </c>
      <c r="G179" s="92">
        <v>4</v>
      </c>
      <c r="H179" s="92">
        <v>1</v>
      </c>
      <c r="I179" s="92">
        <v>0</v>
      </c>
      <c r="J179" s="92">
        <v>27</v>
      </c>
      <c r="K179" s="92">
        <v>6</v>
      </c>
      <c r="L179" s="37"/>
      <c r="M179" s="37"/>
      <c r="N179" s="37" t="s">
        <v>90</v>
      </c>
      <c r="O179" s="37" t="s">
        <v>67</v>
      </c>
      <c r="P179" s="37" t="s">
        <v>89</v>
      </c>
      <c r="Q179" s="37" t="s">
        <v>99</v>
      </c>
      <c r="R179" s="37">
        <v>27</v>
      </c>
      <c r="S179" s="37" t="s">
        <v>68</v>
      </c>
      <c r="U179">
        <f>Table48[[#This Row],[Non-fatal casualties]]-Table27[[#This Row],[Non-fatal casualties]]</f>
        <v>0</v>
      </c>
    </row>
    <row r="180" spans="1:21" hidden="1" x14ac:dyDescent="0.35">
      <c r="A180" s="37" t="s">
        <v>90</v>
      </c>
      <c r="B180" s="37" t="s">
        <v>68</v>
      </c>
      <c r="C180" s="37" t="s">
        <v>98</v>
      </c>
      <c r="D180" s="92">
        <v>330</v>
      </c>
      <c r="E180" s="92">
        <v>67</v>
      </c>
      <c r="F180" s="92">
        <v>263</v>
      </c>
      <c r="G180" s="92">
        <v>30</v>
      </c>
      <c r="H180" s="92">
        <v>21</v>
      </c>
      <c r="I180" s="92">
        <v>0</v>
      </c>
      <c r="J180" s="92">
        <v>381</v>
      </c>
      <c r="K180" s="92">
        <v>17</v>
      </c>
      <c r="L180" s="37"/>
      <c r="M180" s="37"/>
      <c r="N180" s="37" t="s">
        <v>90</v>
      </c>
      <c r="O180" s="37" t="s">
        <v>67</v>
      </c>
      <c r="P180" s="37" t="s">
        <v>98</v>
      </c>
      <c r="Q180" s="37" t="s">
        <v>99</v>
      </c>
      <c r="R180" s="37">
        <v>381</v>
      </c>
      <c r="S180" s="37" t="s">
        <v>68</v>
      </c>
      <c r="U180">
        <f>Table48[[#This Row],[Non-fatal casualties]]-Table27[[#This Row],[Non-fatal casualties]]</f>
        <v>0</v>
      </c>
    </row>
    <row r="181" spans="1:21" hidden="1" x14ac:dyDescent="0.35">
      <c r="A181" s="37" t="s">
        <v>90</v>
      </c>
      <c r="B181" s="37" t="s">
        <v>24</v>
      </c>
      <c r="C181" s="37" t="s">
        <v>87</v>
      </c>
      <c r="D181" s="92">
        <v>50</v>
      </c>
      <c r="E181" s="92">
        <v>18</v>
      </c>
      <c r="F181" s="92">
        <v>32</v>
      </c>
      <c r="G181" s="92">
        <v>13</v>
      </c>
      <c r="H181" s="92">
        <v>10</v>
      </c>
      <c r="I181" s="92">
        <v>0</v>
      </c>
      <c r="J181" s="92">
        <v>73</v>
      </c>
      <c r="K181" s="92">
        <v>5</v>
      </c>
      <c r="L181" s="37"/>
      <c r="M181" s="37"/>
      <c r="N181" s="37" t="s">
        <v>90</v>
      </c>
      <c r="O181" s="37" t="s">
        <v>23</v>
      </c>
      <c r="P181" s="37" t="s">
        <v>87</v>
      </c>
      <c r="Q181" s="37" t="s">
        <v>99</v>
      </c>
      <c r="R181" s="37">
        <v>73</v>
      </c>
      <c r="S181" s="37" t="s">
        <v>24</v>
      </c>
      <c r="U181">
        <f>Table48[[#This Row],[Non-fatal casualties]]-Table27[[#This Row],[Non-fatal casualties]]</f>
        <v>0</v>
      </c>
    </row>
    <row r="182" spans="1:21" hidden="1" x14ac:dyDescent="0.35">
      <c r="A182" s="37" t="s">
        <v>90</v>
      </c>
      <c r="B182" s="37" t="s">
        <v>24</v>
      </c>
      <c r="C182" s="37" t="s">
        <v>88</v>
      </c>
      <c r="D182" s="92">
        <v>41</v>
      </c>
      <c r="E182" s="92">
        <v>14</v>
      </c>
      <c r="F182" s="92">
        <v>27</v>
      </c>
      <c r="G182" s="92">
        <v>22</v>
      </c>
      <c r="H182" s="92">
        <v>7</v>
      </c>
      <c r="I182" s="92">
        <v>0</v>
      </c>
      <c r="J182" s="92">
        <v>70</v>
      </c>
      <c r="K182" s="92">
        <v>0</v>
      </c>
      <c r="L182" s="37"/>
      <c r="M182" s="37"/>
      <c r="N182" s="37" t="s">
        <v>90</v>
      </c>
      <c r="O182" s="37" t="s">
        <v>23</v>
      </c>
      <c r="P182" s="37" t="s">
        <v>88</v>
      </c>
      <c r="Q182" s="37" t="s">
        <v>99</v>
      </c>
      <c r="R182" s="37">
        <v>70</v>
      </c>
      <c r="S182" s="37" t="s">
        <v>24</v>
      </c>
      <c r="U182">
        <f>Table48[[#This Row],[Non-fatal casualties]]-Table27[[#This Row],[Non-fatal casualties]]</f>
        <v>0</v>
      </c>
    </row>
    <row r="183" spans="1:21" hidden="1" x14ac:dyDescent="0.35">
      <c r="A183" s="37" t="s">
        <v>90</v>
      </c>
      <c r="B183" s="37" t="s">
        <v>24</v>
      </c>
      <c r="C183" s="37" t="s">
        <v>89</v>
      </c>
      <c r="D183" s="92">
        <v>53</v>
      </c>
      <c r="E183" s="92">
        <v>17</v>
      </c>
      <c r="F183" s="92">
        <v>36</v>
      </c>
      <c r="G183" s="92">
        <v>9</v>
      </c>
      <c r="H183" s="92">
        <v>4</v>
      </c>
      <c r="I183" s="92">
        <v>0</v>
      </c>
      <c r="J183" s="92">
        <v>66</v>
      </c>
      <c r="K183" s="92">
        <v>11</v>
      </c>
      <c r="L183" s="37"/>
      <c r="M183" s="37"/>
      <c r="N183" s="37" t="s">
        <v>90</v>
      </c>
      <c r="O183" s="37" t="s">
        <v>23</v>
      </c>
      <c r="P183" s="37" t="s">
        <v>89</v>
      </c>
      <c r="Q183" s="37" t="s">
        <v>99</v>
      </c>
      <c r="R183" s="37">
        <v>66</v>
      </c>
      <c r="S183" s="37" t="s">
        <v>24</v>
      </c>
      <c r="U183">
        <f>Table48[[#This Row],[Non-fatal casualties]]-Table27[[#This Row],[Non-fatal casualties]]</f>
        <v>0</v>
      </c>
    </row>
    <row r="184" spans="1:21" hidden="1" x14ac:dyDescent="0.35">
      <c r="A184" s="37" t="s">
        <v>90</v>
      </c>
      <c r="B184" s="37" t="s">
        <v>24</v>
      </c>
      <c r="C184" s="37" t="s">
        <v>98</v>
      </c>
      <c r="D184" s="92">
        <v>556</v>
      </c>
      <c r="E184" s="92">
        <v>171</v>
      </c>
      <c r="F184" s="92">
        <v>385</v>
      </c>
      <c r="G184" s="92">
        <v>37</v>
      </c>
      <c r="H184" s="92">
        <v>43</v>
      </c>
      <c r="I184" s="92">
        <v>0</v>
      </c>
      <c r="J184" s="92">
        <v>636</v>
      </c>
      <c r="K184" s="92">
        <v>26</v>
      </c>
      <c r="L184" s="37"/>
      <c r="M184" s="37"/>
      <c r="N184" s="37" t="s">
        <v>90</v>
      </c>
      <c r="O184" s="37" t="s">
        <v>23</v>
      </c>
      <c r="P184" s="37" t="s">
        <v>98</v>
      </c>
      <c r="Q184" s="37" t="s">
        <v>99</v>
      </c>
      <c r="R184" s="37">
        <v>636</v>
      </c>
      <c r="S184" s="37" t="s">
        <v>24</v>
      </c>
      <c r="U184">
        <f>Table48[[#This Row],[Non-fatal casualties]]-Table27[[#This Row],[Non-fatal casualties]]</f>
        <v>0</v>
      </c>
    </row>
    <row r="185" spans="1:21" hidden="1" x14ac:dyDescent="0.35">
      <c r="A185" s="37" t="s">
        <v>91</v>
      </c>
      <c r="B185" s="37" t="s">
        <v>73</v>
      </c>
      <c r="C185" s="37" t="s">
        <v>87</v>
      </c>
      <c r="D185" s="92">
        <v>27</v>
      </c>
      <c r="E185" s="92">
        <v>15</v>
      </c>
      <c r="F185" s="92">
        <v>12</v>
      </c>
      <c r="G185" s="92">
        <v>13</v>
      </c>
      <c r="H185" s="92">
        <v>7</v>
      </c>
      <c r="I185" s="92">
        <v>0</v>
      </c>
      <c r="J185" s="92">
        <v>47</v>
      </c>
      <c r="K185" s="92">
        <v>8</v>
      </c>
      <c r="L185" s="37"/>
      <c r="M185" s="37"/>
      <c r="N185" s="37" t="s">
        <v>91</v>
      </c>
      <c r="O185" s="37" t="s">
        <v>72</v>
      </c>
      <c r="P185" s="37" t="s">
        <v>87</v>
      </c>
      <c r="Q185" s="37" t="s">
        <v>99</v>
      </c>
      <c r="R185" s="37">
        <v>47</v>
      </c>
      <c r="S185" s="37" t="s">
        <v>73</v>
      </c>
      <c r="U185">
        <f>Table48[[#This Row],[Non-fatal casualties]]-Table27[[#This Row],[Non-fatal casualties]]</f>
        <v>0</v>
      </c>
    </row>
    <row r="186" spans="1:21" hidden="1" x14ac:dyDescent="0.35">
      <c r="A186" s="37" t="s">
        <v>91</v>
      </c>
      <c r="B186" s="37" t="s">
        <v>73</v>
      </c>
      <c r="C186" s="37" t="s">
        <v>88</v>
      </c>
      <c r="D186" s="92">
        <v>21</v>
      </c>
      <c r="E186" s="92">
        <v>10</v>
      </c>
      <c r="F186" s="92">
        <v>11</v>
      </c>
      <c r="G186" s="92">
        <v>10</v>
      </c>
      <c r="H186" s="92">
        <v>2</v>
      </c>
      <c r="I186" s="92">
        <v>0</v>
      </c>
      <c r="J186" s="92">
        <v>33</v>
      </c>
      <c r="K186" s="92">
        <v>0</v>
      </c>
      <c r="L186" s="37"/>
      <c r="M186" s="37"/>
      <c r="N186" s="37" t="s">
        <v>91</v>
      </c>
      <c r="O186" s="37" t="s">
        <v>72</v>
      </c>
      <c r="P186" s="37" t="s">
        <v>88</v>
      </c>
      <c r="Q186" s="37" t="s">
        <v>99</v>
      </c>
      <c r="R186" s="37">
        <v>33</v>
      </c>
      <c r="S186" s="37" t="s">
        <v>73</v>
      </c>
      <c r="U186">
        <f>Table48[[#This Row],[Non-fatal casualties]]-Table27[[#This Row],[Non-fatal casualties]]</f>
        <v>0</v>
      </c>
    </row>
    <row r="187" spans="1:21" hidden="1" x14ac:dyDescent="0.35">
      <c r="A187" s="37" t="s">
        <v>91</v>
      </c>
      <c r="B187" s="37" t="s">
        <v>73</v>
      </c>
      <c r="C187" s="37" t="s">
        <v>89</v>
      </c>
      <c r="D187" s="92">
        <v>43</v>
      </c>
      <c r="E187" s="92">
        <v>18</v>
      </c>
      <c r="F187" s="92">
        <v>25</v>
      </c>
      <c r="G187" s="92">
        <v>3</v>
      </c>
      <c r="H187" s="92">
        <v>4</v>
      </c>
      <c r="I187" s="92">
        <v>0</v>
      </c>
      <c r="J187" s="92">
        <v>50</v>
      </c>
      <c r="K187" s="92">
        <v>18</v>
      </c>
      <c r="L187" s="37"/>
      <c r="M187" s="37"/>
      <c r="N187" s="37" t="s">
        <v>91</v>
      </c>
      <c r="O187" s="37" t="s">
        <v>72</v>
      </c>
      <c r="P187" s="37" t="s">
        <v>89</v>
      </c>
      <c r="Q187" s="37" t="s">
        <v>99</v>
      </c>
      <c r="R187" s="37">
        <v>50</v>
      </c>
      <c r="S187" s="37" t="s">
        <v>73</v>
      </c>
      <c r="U187">
        <f>Table48[[#This Row],[Non-fatal casualties]]-Table27[[#This Row],[Non-fatal casualties]]</f>
        <v>0</v>
      </c>
    </row>
    <row r="188" spans="1:21" hidden="1" x14ac:dyDescent="0.35">
      <c r="A188" s="37" t="s">
        <v>91</v>
      </c>
      <c r="B188" s="37" t="s">
        <v>73</v>
      </c>
      <c r="C188" s="37" t="s">
        <v>98</v>
      </c>
      <c r="D188" s="92">
        <v>281</v>
      </c>
      <c r="E188" s="92">
        <v>78</v>
      </c>
      <c r="F188" s="92">
        <v>203</v>
      </c>
      <c r="G188" s="92">
        <v>59</v>
      </c>
      <c r="H188" s="92">
        <v>16</v>
      </c>
      <c r="I188" s="92">
        <v>0</v>
      </c>
      <c r="J188" s="92">
        <v>356</v>
      </c>
      <c r="K188" s="92">
        <v>10</v>
      </c>
      <c r="N188" s="37" t="s">
        <v>91</v>
      </c>
      <c r="O188" s="37" t="s">
        <v>72</v>
      </c>
      <c r="P188" s="37" t="s">
        <v>98</v>
      </c>
      <c r="Q188" s="37" t="s">
        <v>99</v>
      </c>
      <c r="R188" s="37">
        <v>356</v>
      </c>
      <c r="S188" s="37" t="s">
        <v>73</v>
      </c>
      <c r="U188">
        <f>Table48[[#This Row],[Non-fatal casualties]]-Table27[[#This Row],[Non-fatal casualties]]</f>
        <v>0</v>
      </c>
    </row>
    <row r="189" spans="1:21" hidden="1" x14ac:dyDescent="0.35">
      <c r="A189" s="37" t="s">
        <v>91</v>
      </c>
      <c r="B189" s="37" t="s">
        <v>45</v>
      </c>
      <c r="C189" s="37" t="s">
        <v>87</v>
      </c>
      <c r="D189" s="92">
        <v>18</v>
      </c>
      <c r="E189" s="92">
        <v>9</v>
      </c>
      <c r="F189" s="92">
        <v>9</v>
      </c>
      <c r="G189" s="92">
        <v>1</v>
      </c>
      <c r="H189" s="92">
        <v>0</v>
      </c>
      <c r="I189" s="92">
        <v>0</v>
      </c>
      <c r="J189" s="92">
        <v>19</v>
      </c>
      <c r="K189" s="92">
        <v>3</v>
      </c>
      <c r="N189" s="37" t="s">
        <v>91</v>
      </c>
      <c r="O189" s="37" t="s">
        <v>44</v>
      </c>
      <c r="P189" s="37" t="s">
        <v>87</v>
      </c>
      <c r="Q189" s="37" t="s">
        <v>99</v>
      </c>
      <c r="R189" s="37">
        <v>19</v>
      </c>
      <c r="S189" s="37" t="s">
        <v>45</v>
      </c>
      <c r="U189">
        <f>Table48[[#This Row],[Non-fatal casualties]]-Table27[[#This Row],[Non-fatal casualties]]</f>
        <v>0</v>
      </c>
    </row>
    <row r="190" spans="1:21" hidden="1" x14ac:dyDescent="0.35">
      <c r="A190" s="37" t="s">
        <v>91</v>
      </c>
      <c r="B190" s="37" t="s">
        <v>45</v>
      </c>
      <c r="C190" s="37" t="s">
        <v>88</v>
      </c>
      <c r="D190" s="92">
        <v>4</v>
      </c>
      <c r="E190" s="92">
        <v>1</v>
      </c>
      <c r="F190" s="92">
        <v>3</v>
      </c>
      <c r="G190" s="92">
        <v>1</v>
      </c>
      <c r="H190" s="92">
        <v>0</v>
      </c>
      <c r="I190" s="92">
        <v>0</v>
      </c>
      <c r="J190" s="92">
        <v>5</v>
      </c>
      <c r="K190" s="92">
        <v>1</v>
      </c>
      <c r="N190" s="37" t="s">
        <v>91</v>
      </c>
      <c r="O190" s="37" t="s">
        <v>44</v>
      </c>
      <c r="P190" s="37" t="s">
        <v>88</v>
      </c>
      <c r="Q190" s="37" t="s">
        <v>99</v>
      </c>
      <c r="R190" s="37">
        <v>5</v>
      </c>
      <c r="S190" s="37" t="s">
        <v>45</v>
      </c>
      <c r="U190">
        <f>Table48[[#This Row],[Non-fatal casualties]]-Table27[[#This Row],[Non-fatal casualties]]</f>
        <v>0</v>
      </c>
    </row>
    <row r="191" spans="1:21" hidden="1" x14ac:dyDescent="0.35">
      <c r="A191" s="37" t="s">
        <v>91</v>
      </c>
      <c r="B191" s="37" t="s">
        <v>45</v>
      </c>
      <c r="C191" s="37" t="s">
        <v>89</v>
      </c>
      <c r="D191" s="92">
        <v>13</v>
      </c>
      <c r="E191" s="92">
        <v>7</v>
      </c>
      <c r="F191" s="92">
        <v>6</v>
      </c>
      <c r="G191" s="92">
        <v>1</v>
      </c>
      <c r="H191" s="92">
        <v>0</v>
      </c>
      <c r="I191" s="92">
        <v>0</v>
      </c>
      <c r="J191" s="92">
        <v>14</v>
      </c>
      <c r="K191" s="92">
        <v>5</v>
      </c>
      <c r="N191" s="37" t="s">
        <v>91</v>
      </c>
      <c r="O191" s="37" t="s">
        <v>44</v>
      </c>
      <c r="P191" s="37" t="s">
        <v>89</v>
      </c>
      <c r="Q191" s="37" t="s">
        <v>99</v>
      </c>
      <c r="R191" s="37">
        <v>14</v>
      </c>
      <c r="S191" s="37" t="s">
        <v>45</v>
      </c>
      <c r="U191">
        <f>Table48[[#This Row],[Non-fatal casualties]]-Table27[[#This Row],[Non-fatal casualties]]</f>
        <v>0</v>
      </c>
    </row>
    <row r="192" spans="1:21" hidden="1" x14ac:dyDescent="0.35">
      <c r="A192" s="37" t="s">
        <v>91</v>
      </c>
      <c r="B192" s="37" t="s">
        <v>45</v>
      </c>
      <c r="C192" s="37" t="s">
        <v>98</v>
      </c>
      <c r="D192" s="92">
        <v>174</v>
      </c>
      <c r="E192" s="92">
        <v>52</v>
      </c>
      <c r="F192" s="92">
        <v>122</v>
      </c>
      <c r="G192" s="92">
        <v>5</v>
      </c>
      <c r="H192" s="92">
        <v>6</v>
      </c>
      <c r="I192" s="92">
        <v>0</v>
      </c>
      <c r="J192" s="92">
        <v>185</v>
      </c>
      <c r="K192" s="92">
        <v>8</v>
      </c>
      <c r="N192" s="37" t="s">
        <v>91</v>
      </c>
      <c r="O192" s="37" t="s">
        <v>44</v>
      </c>
      <c r="P192" s="37" t="s">
        <v>98</v>
      </c>
      <c r="Q192" s="37" t="s">
        <v>99</v>
      </c>
      <c r="R192" s="37">
        <v>185</v>
      </c>
      <c r="S192" s="37" t="s">
        <v>45</v>
      </c>
      <c r="U192">
        <f>Table48[[#This Row],[Non-fatal casualties]]-Table27[[#This Row],[Non-fatal casualties]]</f>
        <v>0</v>
      </c>
    </row>
    <row r="193" spans="1:21" hidden="1" x14ac:dyDescent="0.35">
      <c r="A193" s="37" t="s">
        <v>91</v>
      </c>
      <c r="B193" s="37" t="s">
        <v>81</v>
      </c>
      <c r="C193" s="37" t="s">
        <v>87</v>
      </c>
      <c r="D193" s="92">
        <v>16</v>
      </c>
      <c r="E193" s="92">
        <v>6</v>
      </c>
      <c r="F193" s="92">
        <v>10</v>
      </c>
      <c r="G193" s="92">
        <v>5</v>
      </c>
      <c r="H193" s="92">
        <v>2</v>
      </c>
      <c r="I193" s="92">
        <v>0</v>
      </c>
      <c r="J193" s="92">
        <v>23</v>
      </c>
      <c r="K193" s="92">
        <v>3</v>
      </c>
      <c r="N193" s="37" t="s">
        <v>91</v>
      </c>
      <c r="O193" s="37" t="s">
        <v>71</v>
      </c>
      <c r="P193" s="37" t="s">
        <v>87</v>
      </c>
      <c r="Q193" s="37" t="s">
        <v>99</v>
      </c>
      <c r="R193" s="37">
        <v>23</v>
      </c>
      <c r="S193" s="37" t="s">
        <v>81</v>
      </c>
      <c r="U193">
        <f>Table48[[#This Row],[Non-fatal casualties]]-Table27[[#This Row],[Non-fatal casualties]]</f>
        <v>0</v>
      </c>
    </row>
    <row r="194" spans="1:21" hidden="1" x14ac:dyDescent="0.35">
      <c r="A194" s="37" t="s">
        <v>91</v>
      </c>
      <c r="B194" s="37" t="s">
        <v>81</v>
      </c>
      <c r="C194" s="37" t="s">
        <v>88</v>
      </c>
      <c r="D194" s="92">
        <v>21</v>
      </c>
      <c r="E194" s="92">
        <v>7</v>
      </c>
      <c r="F194" s="92">
        <v>14</v>
      </c>
      <c r="G194" s="92">
        <v>7</v>
      </c>
      <c r="H194" s="92">
        <v>3</v>
      </c>
      <c r="I194" s="92">
        <v>0</v>
      </c>
      <c r="J194" s="92">
        <v>31</v>
      </c>
      <c r="K194" s="92">
        <v>3</v>
      </c>
      <c r="N194" s="37" t="s">
        <v>91</v>
      </c>
      <c r="O194" s="37" t="s">
        <v>71</v>
      </c>
      <c r="P194" s="37" t="s">
        <v>88</v>
      </c>
      <c r="Q194" s="37" t="s">
        <v>99</v>
      </c>
      <c r="R194" s="37">
        <v>31</v>
      </c>
      <c r="S194" s="37" t="s">
        <v>81</v>
      </c>
      <c r="U194">
        <f>Table48[[#This Row],[Non-fatal casualties]]-Table27[[#This Row],[Non-fatal casualties]]</f>
        <v>0</v>
      </c>
    </row>
    <row r="195" spans="1:21" hidden="1" x14ac:dyDescent="0.35">
      <c r="A195" s="37" t="s">
        <v>91</v>
      </c>
      <c r="B195" s="37" t="s">
        <v>81</v>
      </c>
      <c r="C195" s="37" t="s">
        <v>89</v>
      </c>
      <c r="D195" s="92">
        <v>15</v>
      </c>
      <c r="E195" s="92">
        <v>9</v>
      </c>
      <c r="F195" s="92">
        <v>6</v>
      </c>
      <c r="G195" s="92">
        <v>4</v>
      </c>
      <c r="H195" s="92">
        <v>1</v>
      </c>
      <c r="I195" s="92">
        <v>0</v>
      </c>
      <c r="J195" s="92">
        <v>20</v>
      </c>
      <c r="K195" s="92">
        <v>4</v>
      </c>
      <c r="N195" s="37" t="s">
        <v>91</v>
      </c>
      <c r="O195" s="37" t="s">
        <v>71</v>
      </c>
      <c r="P195" s="37" t="s">
        <v>89</v>
      </c>
      <c r="Q195" s="37" t="s">
        <v>99</v>
      </c>
      <c r="R195" s="37">
        <v>20</v>
      </c>
      <c r="S195" s="37" t="s">
        <v>81</v>
      </c>
      <c r="U195">
        <f>Table48[[#This Row],[Non-fatal casualties]]-Table27[[#This Row],[Non-fatal casualties]]</f>
        <v>0</v>
      </c>
    </row>
    <row r="196" spans="1:21" hidden="1" x14ac:dyDescent="0.35">
      <c r="A196" s="37" t="s">
        <v>91</v>
      </c>
      <c r="B196" s="37" t="s">
        <v>81</v>
      </c>
      <c r="C196" s="37" t="s">
        <v>98</v>
      </c>
      <c r="D196" s="92">
        <v>206</v>
      </c>
      <c r="E196" s="92">
        <v>79</v>
      </c>
      <c r="F196" s="92">
        <v>127</v>
      </c>
      <c r="G196" s="92">
        <v>30</v>
      </c>
      <c r="H196" s="92">
        <v>16</v>
      </c>
      <c r="I196" s="92">
        <v>0</v>
      </c>
      <c r="J196" s="92">
        <v>252</v>
      </c>
      <c r="K196" s="92">
        <v>10</v>
      </c>
      <c r="N196" s="37" t="s">
        <v>91</v>
      </c>
      <c r="O196" s="37" t="s">
        <v>71</v>
      </c>
      <c r="P196" s="37" t="s">
        <v>98</v>
      </c>
      <c r="Q196" s="37" t="s">
        <v>99</v>
      </c>
      <c r="R196" s="37">
        <v>252</v>
      </c>
      <c r="S196" s="37" t="s">
        <v>81</v>
      </c>
      <c r="U196">
        <f>Table48[[#This Row],[Non-fatal casualties]]-Table27[[#This Row],[Non-fatal casualties]]</f>
        <v>0</v>
      </c>
    </row>
    <row r="197" spans="1:21" hidden="1" x14ac:dyDescent="0.35">
      <c r="A197" s="37" t="s">
        <v>91</v>
      </c>
      <c r="B197" s="37" t="s">
        <v>57</v>
      </c>
      <c r="C197" s="37" t="s">
        <v>87</v>
      </c>
      <c r="D197" s="92">
        <v>17</v>
      </c>
      <c r="E197" s="92">
        <v>8</v>
      </c>
      <c r="F197" s="92">
        <v>9</v>
      </c>
      <c r="G197" s="92">
        <v>6</v>
      </c>
      <c r="H197" s="92">
        <v>1</v>
      </c>
      <c r="I197" s="92">
        <v>0</v>
      </c>
      <c r="J197" s="92">
        <v>24</v>
      </c>
      <c r="K197" s="92">
        <v>1</v>
      </c>
      <c r="N197" s="37" t="s">
        <v>91</v>
      </c>
      <c r="O197" s="37" t="s">
        <v>56</v>
      </c>
      <c r="P197" s="37" t="s">
        <v>87</v>
      </c>
      <c r="Q197" s="37" t="s">
        <v>99</v>
      </c>
      <c r="R197" s="37">
        <v>24</v>
      </c>
      <c r="S197" s="37" t="s">
        <v>57</v>
      </c>
      <c r="U197">
        <f>Table48[[#This Row],[Non-fatal casualties]]-Table27[[#This Row],[Non-fatal casualties]]</f>
        <v>0</v>
      </c>
    </row>
    <row r="198" spans="1:21" hidden="1" x14ac:dyDescent="0.35">
      <c r="A198" s="37" t="s">
        <v>91</v>
      </c>
      <c r="B198" s="37" t="s">
        <v>57</v>
      </c>
      <c r="C198" s="37" t="s">
        <v>88</v>
      </c>
      <c r="D198" s="92">
        <v>11</v>
      </c>
      <c r="E198" s="92">
        <v>2</v>
      </c>
      <c r="F198" s="92">
        <v>9</v>
      </c>
      <c r="G198" s="92">
        <v>3</v>
      </c>
      <c r="H198" s="92">
        <v>28</v>
      </c>
      <c r="I198" s="92">
        <v>0</v>
      </c>
      <c r="J198" s="92">
        <v>42</v>
      </c>
      <c r="K198" s="92">
        <v>0</v>
      </c>
      <c r="N198" s="37" t="s">
        <v>91</v>
      </c>
      <c r="O198" s="37" t="s">
        <v>56</v>
      </c>
      <c r="P198" s="37" t="s">
        <v>88</v>
      </c>
      <c r="Q198" s="37" t="s">
        <v>99</v>
      </c>
      <c r="R198" s="37">
        <v>42</v>
      </c>
      <c r="S198" s="37" t="s">
        <v>57</v>
      </c>
      <c r="U198">
        <f>Table48[[#This Row],[Non-fatal casualties]]-Table27[[#This Row],[Non-fatal casualties]]</f>
        <v>0</v>
      </c>
    </row>
    <row r="199" spans="1:21" hidden="1" x14ac:dyDescent="0.35">
      <c r="A199" s="37" t="s">
        <v>91</v>
      </c>
      <c r="B199" s="37" t="s">
        <v>57</v>
      </c>
      <c r="C199" s="37" t="s">
        <v>89</v>
      </c>
      <c r="D199" s="92">
        <v>15</v>
      </c>
      <c r="E199" s="92">
        <v>3</v>
      </c>
      <c r="F199" s="92">
        <v>12</v>
      </c>
      <c r="G199" s="92">
        <v>6</v>
      </c>
      <c r="H199" s="92">
        <v>0</v>
      </c>
      <c r="I199" s="92">
        <v>0</v>
      </c>
      <c r="J199" s="92">
        <v>21</v>
      </c>
      <c r="K199" s="92">
        <v>8</v>
      </c>
      <c r="N199" s="37" t="s">
        <v>91</v>
      </c>
      <c r="O199" s="37" t="s">
        <v>56</v>
      </c>
      <c r="P199" s="37" t="s">
        <v>89</v>
      </c>
      <c r="Q199" s="37" t="s">
        <v>99</v>
      </c>
      <c r="R199" s="37">
        <v>21</v>
      </c>
      <c r="S199" s="37" t="s">
        <v>57</v>
      </c>
      <c r="U199">
        <f>Table48[[#This Row],[Non-fatal casualties]]-Table27[[#This Row],[Non-fatal casualties]]</f>
        <v>0</v>
      </c>
    </row>
    <row r="200" spans="1:21" hidden="1" x14ac:dyDescent="0.35">
      <c r="A200" s="37" t="s">
        <v>91</v>
      </c>
      <c r="B200" s="37" t="s">
        <v>57</v>
      </c>
      <c r="C200" s="37" t="s">
        <v>98</v>
      </c>
      <c r="D200" s="92">
        <v>316</v>
      </c>
      <c r="E200" s="92">
        <v>85</v>
      </c>
      <c r="F200" s="92">
        <v>231</v>
      </c>
      <c r="G200" s="92">
        <v>30</v>
      </c>
      <c r="H200" s="92">
        <v>22</v>
      </c>
      <c r="I200" s="92">
        <v>0</v>
      </c>
      <c r="J200" s="92">
        <v>368</v>
      </c>
      <c r="K200" s="92">
        <v>16</v>
      </c>
      <c r="N200" s="37" t="s">
        <v>91</v>
      </c>
      <c r="O200" s="37" t="s">
        <v>56</v>
      </c>
      <c r="P200" s="37" t="s">
        <v>98</v>
      </c>
      <c r="Q200" s="37" t="s">
        <v>99</v>
      </c>
      <c r="R200" s="37">
        <v>368</v>
      </c>
      <c r="S200" s="37" t="s">
        <v>57</v>
      </c>
      <c r="U200">
        <f>Table48[[#This Row],[Non-fatal casualties]]-Table27[[#This Row],[Non-fatal casualties]]</f>
        <v>0</v>
      </c>
    </row>
    <row r="201" spans="1:21" hidden="1" x14ac:dyDescent="0.35">
      <c r="A201" s="37" t="s">
        <v>91</v>
      </c>
      <c r="B201" s="37" t="s">
        <v>47</v>
      </c>
      <c r="C201" s="37" t="s">
        <v>87</v>
      </c>
      <c r="D201" s="92">
        <v>9</v>
      </c>
      <c r="E201" s="92">
        <v>2</v>
      </c>
      <c r="F201" s="92">
        <v>7</v>
      </c>
      <c r="G201" s="92">
        <v>3</v>
      </c>
      <c r="H201" s="92">
        <v>5</v>
      </c>
      <c r="I201" s="92">
        <v>0</v>
      </c>
      <c r="J201" s="92">
        <v>17</v>
      </c>
      <c r="K201" s="92">
        <v>2</v>
      </c>
      <c r="N201" s="37" t="s">
        <v>91</v>
      </c>
      <c r="O201" s="37" t="s">
        <v>46</v>
      </c>
      <c r="P201" s="37" t="s">
        <v>87</v>
      </c>
      <c r="Q201" s="37" t="s">
        <v>99</v>
      </c>
      <c r="R201" s="37">
        <v>17</v>
      </c>
      <c r="S201" s="37" t="s">
        <v>47</v>
      </c>
      <c r="U201">
        <f>Table48[[#This Row],[Non-fatal casualties]]-Table27[[#This Row],[Non-fatal casualties]]</f>
        <v>0</v>
      </c>
    </row>
    <row r="202" spans="1:21" hidden="1" x14ac:dyDescent="0.35">
      <c r="A202" s="37" t="s">
        <v>91</v>
      </c>
      <c r="B202" s="37" t="s">
        <v>47</v>
      </c>
      <c r="C202" s="37" t="s">
        <v>88</v>
      </c>
      <c r="D202" s="92">
        <v>19</v>
      </c>
      <c r="E202" s="92">
        <v>5</v>
      </c>
      <c r="F202" s="92">
        <v>14</v>
      </c>
      <c r="G202" s="92">
        <v>1</v>
      </c>
      <c r="H202" s="92">
        <v>1</v>
      </c>
      <c r="I202" s="92">
        <v>0</v>
      </c>
      <c r="J202" s="92">
        <v>21</v>
      </c>
      <c r="K202" s="92">
        <v>0</v>
      </c>
      <c r="N202" s="37" t="s">
        <v>91</v>
      </c>
      <c r="O202" s="37" t="s">
        <v>46</v>
      </c>
      <c r="P202" s="37" t="s">
        <v>88</v>
      </c>
      <c r="Q202" s="37" t="s">
        <v>99</v>
      </c>
      <c r="R202" s="37">
        <v>21</v>
      </c>
      <c r="S202" s="37" t="s">
        <v>47</v>
      </c>
      <c r="U202">
        <f>Table48[[#This Row],[Non-fatal casualties]]-Table27[[#This Row],[Non-fatal casualties]]</f>
        <v>0</v>
      </c>
    </row>
    <row r="203" spans="1:21" hidden="1" x14ac:dyDescent="0.35">
      <c r="A203" s="37" t="s">
        <v>91</v>
      </c>
      <c r="B203" s="37" t="s">
        <v>47</v>
      </c>
      <c r="C203" s="37" t="s">
        <v>89</v>
      </c>
      <c r="D203" s="92">
        <v>15</v>
      </c>
      <c r="E203" s="92">
        <v>5</v>
      </c>
      <c r="F203" s="92">
        <v>10</v>
      </c>
      <c r="G203" s="92">
        <v>5</v>
      </c>
      <c r="H203" s="92">
        <v>3</v>
      </c>
      <c r="I203" s="92">
        <v>0</v>
      </c>
      <c r="J203" s="92">
        <v>23</v>
      </c>
      <c r="K203" s="92">
        <v>8</v>
      </c>
      <c r="N203" s="37" t="s">
        <v>91</v>
      </c>
      <c r="O203" s="37" t="s">
        <v>46</v>
      </c>
      <c r="P203" s="37" t="s">
        <v>89</v>
      </c>
      <c r="Q203" s="37" t="s">
        <v>99</v>
      </c>
      <c r="R203" s="37">
        <v>23</v>
      </c>
      <c r="S203" s="37" t="s">
        <v>47</v>
      </c>
      <c r="U203">
        <f>Table48[[#This Row],[Non-fatal casualties]]-Table27[[#This Row],[Non-fatal casualties]]</f>
        <v>0</v>
      </c>
    </row>
    <row r="204" spans="1:21" hidden="1" x14ac:dyDescent="0.35">
      <c r="A204" s="37" t="s">
        <v>91</v>
      </c>
      <c r="B204" s="37" t="s">
        <v>47</v>
      </c>
      <c r="C204" s="37" t="s">
        <v>98</v>
      </c>
      <c r="D204" s="92">
        <v>289</v>
      </c>
      <c r="E204" s="92">
        <v>91</v>
      </c>
      <c r="F204" s="92">
        <v>198</v>
      </c>
      <c r="G204" s="92">
        <v>29</v>
      </c>
      <c r="H204" s="92">
        <v>17</v>
      </c>
      <c r="I204" s="92">
        <v>0</v>
      </c>
      <c r="J204" s="92">
        <v>335</v>
      </c>
      <c r="K204" s="92">
        <v>19</v>
      </c>
      <c r="N204" s="37" t="s">
        <v>91</v>
      </c>
      <c r="O204" s="37" t="s">
        <v>46</v>
      </c>
      <c r="P204" s="37" t="s">
        <v>98</v>
      </c>
      <c r="Q204" s="37" t="s">
        <v>99</v>
      </c>
      <c r="R204" s="37">
        <v>335</v>
      </c>
      <c r="S204" s="37" t="s">
        <v>47</v>
      </c>
      <c r="U204">
        <f>Table48[[#This Row],[Non-fatal casualties]]-Table27[[#This Row],[Non-fatal casualties]]</f>
        <v>0</v>
      </c>
    </row>
    <row r="205" spans="1:21" hidden="1" x14ac:dyDescent="0.35">
      <c r="A205" s="37" t="s">
        <v>91</v>
      </c>
      <c r="B205" s="37" t="s">
        <v>10</v>
      </c>
      <c r="C205" s="37" t="s">
        <v>87</v>
      </c>
      <c r="D205" s="92">
        <v>18</v>
      </c>
      <c r="E205" s="92">
        <v>7</v>
      </c>
      <c r="F205" s="92">
        <v>11</v>
      </c>
      <c r="G205" s="92">
        <v>0</v>
      </c>
      <c r="H205" s="92">
        <v>1</v>
      </c>
      <c r="I205" s="92">
        <v>0</v>
      </c>
      <c r="J205" s="92">
        <v>19</v>
      </c>
      <c r="K205" s="92">
        <v>3</v>
      </c>
      <c r="N205" s="37" t="s">
        <v>91</v>
      </c>
      <c r="O205" s="37" t="s">
        <v>9</v>
      </c>
      <c r="P205" s="37" t="s">
        <v>87</v>
      </c>
      <c r="Q205" s="37" t="s">
        <v>99</v>
      </c>
      <c r="R205" s="37">
        <v>19</v>
      </c>
      <c r="S205" s="37" t="s">
        <v>10</v>
      </c>
      <c r="U205">
        <f>Table48[[#This Row],[Non-fatal casualties]]-Table27[[#This Row],[Non-fatal casualties]]</f>
        <v>0</v>
      </c>
    </row>
    <row r="206" spans="1:21" hidden="1" x14ac:dyDescent="0.35">
      <c r="A206" s="37" t="s">
        <v>91</v>
      </c>
      <c r="B206" s="37" t="s">
        <v>10</v>
      </c>
      <c r="C206" s="37" t="s">
        <v>88</v>
      </c>
      <c r="D206" s="92">
        <v>12</v>
      </c>
      <c r="E206" s="92">
        <v>3</v>
      </c>
      <c r="F206" s="92">
        <v>9</v>
      </c>
      <c r="G206" s="92">
        <v>6</v>
      </c>
      <c r="H206" s="92">
        <v>0</v>
      </c>
      <c r="I206" s="92">
        <v>0</v>
      </c>
      <c r="J206" s="92">
        <v>18</v>
      </c>
      <c r="K206" s="92">
        <v>0</v>
      </c>
      <c r="N206" s="37" t="s">
        <v>91</v>
      </c>
      <c r="O206" s="37" t="s">
        <v>9</v>
      </c>
      <c r="P206" s="37" t="s">
        <v>88</v>
      </c>
      <c r="Q206" s="37" t="s">
        <v>99</v>
      </c>
      <c r="R206" s="37">
        <v>18</v>
      </c>
      <c r="S206" s="37" t="s">
        <v>10</v>
      </c>
      <c r="U206">
        <f>Table48[[#This Row],[Non-fatal casualties]]-Table27[[#This Row],[Non-fatal casualties]]</f>
        <v>0</v>
      </c>
    </row>
    <row r="207" spans="1:21" hidden="1" x14ac:dyDescent="0.35">
      <c r="A207" s="37" t="s">
        <v>91</v>
      </c>
      <c r="B207" s="37" t="s">
        <v>10</v>
      </c>
      <c r="C207" s="37" t="s">
        <v>89</v>
      </c>
      <c r="D207" s="92">
        <v>19</v>
      </c>
      <c r="E207" s="92">
        <v>7</v>
      </c>
      <c r="F207" s="92">
        <v>12</v>
      </c>
      <c r="G207" s="92">
        <v>2</v>
      </c>
      <c r="H207" s="92">
        <v>3</v>
      </c>
      <c r="I207" s="92">
        <v>0</v>
      </c>
      <c r="J207" s="92">
        <v>24</v>
      </c>
      <c r="K207" s="92">
        <v>2</v>
      </c>
      <c r="N207" s="37" t="s">
        <v>91</v>
      </c>
      <c r="O207" s="37" t="s">
        <v>9</v>
      </c>
      <c r="P207" s="37" t="s">
        <v>89</v>
      </c>
      <c r="Q207" s="37" t="s">
        <v>99</v>
      </c>
      <c r="R207" s="37">
        <v>24</v>
      </c>
      <c r="S207" s="37" t="s">
        <v>10</v>
      </c>
      <c r="U207">
        <f>Table48[[#This Row],[Non-fatal casualties]]-Table27[[#This Row],[Non-fatal casualties]]</f>
        <v>0</v>
      </c>
    </row>
    <row r="208" spans="1:21" hidden="1" x14ac:dyDescent="0.35">
      <c r="A208" s="37" t="s">
        <v>91</v>
      </c>
      <c r="B208" s="37" t="s">
        <v>10</v>
      </c>
      <c r="C208" s="37" t="s">
        <v>98</v>
      </c>
      <c r="D208" s="92">
        <v>230</v>
      </c>
      <c r="E208" s="92">
        <v>88</v>
      </c>
      <c r="F208" s="92">
        <v>142</v>
      </c>
      <c r="G208" s="92">
        <v>13</v>
      </c>
      <c r="H208" s="92">
        <v>23</v>
      </c>
      <c r="I208" s="92">
        <v>0</v>
      </c>
      <c r="J208" s="92">
        <v>266</v>
      </c>
      <c r="K208" s="92">
        <v>19</v>
      </c>
      <c r="N208" s="37" t="s">
        <v>91</v>
      </c>
      <c r="O208" s="37" t="s">
        <v>9</v>
      </c>
      <c r="P208" s="37" t="s">
        <v>98</v>
      </c>
      <c r="Q208" s="37" t="s">
        <v>99</v>
      </c>
      <c r="R208" s="37">
        <v>266</v>
      </c>
      <c r="S208" s="37" t="s">
        <v>10</v>
      </c>
      <c r="U208">
        <f>Table48[[#This Row],[Non-fatal casualties]]-Table27[[#This Row],[Non-fatal casualties]]</f>
        <v>0</v>
      </c>
    </row>
    <row r="209" spans="1:21" hidden="1" x14ac:dyDescent="0.35">
      <c r="A209" s="37" t="s">
        <v>91</v>
      </c>
      <c r="B209" s="37" t="s">
        <v>1</v>
      </c>
      <c r="C209" s="37" t="s">
        <v>87</v>
      </c>
      <c r="D209" s="92">
        <v>312</v>
      </c>
      <c r="E209" s="92">
        <v>137</v>
      </c>
      <c r="F209" s="92">
        <v>175</v>
      </c>
      <c r="G209" s="92">
        <v>32</v>
      </c>
      <c r="H209" s="92">
        <v>8</v>
      </c>
      <c r="I209" s="92">
        <v>0</v>
      </c>
      <c r="J209" s="92">
        <v>352</v>
      </c>
      <c r="K209" s="92">
        <v>16</v>
      </c>
      <c r="N209" s="37" t="s">
        <v>91</v>
      </c>
      <c r="O209" s="37" t="s">
        <v>0</v>
      </c>
      <c r="P209" s="37" t="s">
        <v>87</v>
      </c>
      <c r="Q209" s="37" t="s">
        <v>99</v>
      </c>
      <c r="R209" s="37">
        <v>352</v>
      </c>
      <c r="S209" s="37" t="s">
        <v>1</v>
      </c>
      <c r="U209">
        <f>Table48[[#This Row],[Non-fatal casualties]]-Table27[[#This Row],[Non-fatal casualties]]</f>
        <v>0</v>
      </c>
    </row>
    <row r="210" spans="1:21" hidden="1" x14ac:dyDescent="0.35">
      <c r="A210" s="37" t="s">
        <v>91</v>
      </c>
      <c r="B210" s="37" t="s">
        <v>1</v>
      </c>
      <c r="C210" s="37" t="s">
        <v>88</v>
      </c>
      <c r="D210" s="92">
        <v>76</v>
      </c>
      <c r="E210" s="92">
        <v>37</v>
      </c>
      <c r="F210" s="92">
        <v>39</v>
      </c>
      <c r="G210" s="92">
        <v>14</v>
      </c>
      <c r="H210" s="92">
        <v>6</v>
      </c>
      <c r="I210" s="92">
        <v>0</v>
      </c>
      <c r="J210" s="92">
        <v>96</v>
      </c>
      <c r="K210" s="92">
        <v>2</v>
      </c>
      <c r="N210" s="37" t="s">
        <v>91</v>
      </c>
      <c r="O210" s="37" t="s">
        <v>0</v>
      </c>
      <c r="P210" s="37" t="s">
        <v>88</v>
      </c>
      <c r="Q210" s="37" t="s">
        <v>99</v>
      </c>
      <c r="R210" s="37">
        <v>96</v>
      </c>
      <c r="S210" s="37" t="s">
        <v>1</v>
      </c>
      <c r="U210">
        <f>Table48[[#This Row],[Non-fatal casualties]]-Table27[[#This Row],[Non-fatal casualties]]</f>
        <v>0</v>
      </c>
    </row>
    <row r="211" spans="1:21" hidden="1" x14ac:dyDescent="0.35">
      <c r="A211" s="37" t="s">
        <v>91</v>
      </c>
      <c r="B211" s="37" t="s">
        <v>1</v>
      </c>
      <c r="C211" s="37" t="s">
        <v>89</v>
      </c>
      <c r="D211" s="92">
        <v>30</v>
      </c>
      <c r="E211" s="92">
        <v>7</v>
      </c>
      <c r="F211" s="92">
        <v>23</v>
      </c>
      <c r="G211" s="92">
        <v>2</v>
      </c>
      <c r="H211" s="92">
        <v>1</v>
      </c>
      <c r="I211" s="92">
        <v>0</v>
      </c>
      <c r="J211" s="92">
        <v>33</v>
      </c>
      <c r="K211" s="92">
        <v>4</v>
      </c>
      <c r="N211" s="37" t="s">
        <v>91</v>
      </c>
      <c r="O211" s="37" t="s">
        <v>0</v>
      </c>
      <c r="P211" s="37" t="s">
        <v>89</v>
      </c>
      <c r="Q211" s="37" t="s">
        <v>99</v>
      </c>
      <c r="R211" s="37">
        <v>33</v>
      </c>
      <c r="S211" s="37" t="s">
        <v>1</v>
      </c>
      <c r="U211">
        <f>Table48[[#This Row],[Non-fatal casualties]]-Table27[[#This Row],[Non-fatal casualties]]</f>
        <v>0</v>
      </c>
    </row>
    <row r="212" spans="1:21" hidden="1" x14ac:dyDescent="0.35">
      <c r="A212" s="37" t="s">
        <v>91</v>
      </c>
      <c r="B212" s="37" t="s">
        <v>1</v>
      </c>
      <c r="C212" s="37" t="s">
        <v>98</v>
      </c>
      <c r="D212" s="92">
        <v>90</v>
      </c>
      <c r="E212" s="92">
        <v>29</v>
      </c>
      <c r="F212" s="92">
        <v>61</v>
      </c>
      <c r="G212" s="92">
        <v>8</v>
      </c>
      <c r="H212" s="92">
        <v>9</v>
      </c>
      <c r="I212" s="92">
        <v>0</v>
      </c>
      <c r="J212" s="92">
        <v>107</v>
      </c>
      <c r="K212" s="92">
        <v>8</v>
      </c>
      <c r="N212" s="37" t="s">
        <v>91</v>
      </c>
      <c r="O212" s="37" t="s">
        <v>0</v>
      </c>
      <c r="P212" s="37" t="s">
        <v>98</v>
      </c>
      <c r="Q212" s="37" t="s">
        <v>99</v>
      </c>
      <c r="R212" s="37">
        <v>107</v>
      </c>
      <c r="S212" s="37" t="s">
        <v>1</v>
      </c>
      <c r="U212">
        <f>Table48[[#This Row],[Non-fatal casualties]]-Table27[[#This Row],[Non-fatal casualties]]</f>
        <v>0</v>
      </c>
    </row>
    <row r="213" spans="1:21" hidden="1" x14ac:dyDescent="0.35">
      <c r="A213" s="37" t="s">
        <v>91</v>
      </c>
      <c r="B213" s="37" t="s">
        <v>75</v>
      </c>
      <c r="C213" s="37" t="s">
        <v>87</v>
      </c>
      <c r="D213" s="92">
        <v>15</v>
      </c>
      <c r="E213" s="92">
        <v>7</v>
      </c>
      <c r="F213" s="92">
        <v>8</v>
      </c>
      <c r="G213" s="92">
        <v>1</v>
      </c>
      <c r="H213" s="92">
        <v>1</v>
      </c>
      <c r="I213" s="92">
        <v>0</v>
      </c>
      <c r="J213" s="92">
        <v>17</v>
      </c>
      <c r="K213" s="92">
        <v>4</v>
      </c>
      <c r="N213" s="37" t="s">
        <v>91</v>
      </c>
      <c r="O213" s="37" t="s">
        <v>74</v>
      </c>
      <c r="P213" s="37" t="s">
        <v>87</v>
      </c>
      <c r="Q213" s="37" t="s">
        <v>99</v>
      </c>
      <c r="R213" s="37">
        <v>17</v>
      </c>
      <c r="S213" s="37" t="s">
        <v>75</v>
      </c>
      <c r="U213">
        <f>Table48[[#This Row],[Non-fatal casualties]]-Table27[[#This Row],[Non-fatal casualties]]</f>
        <v>0</v>
      </c>
    </row>
    <row r="214" spans="1:21" hidden="1" x14ac:dyDescent="0.35">
      <c r="A214" s="37" t="s">
        <v>91</v>
      </c>
      <c r="B214" s="37" t="s">
        <v>75</v>
      </c>
      <c r="C214" s="37" t="s">
        <v>88</v>
      </c>
      <c r="D214" s="92">
        <v>11</v>
      </c>
      <c r="E214" s="92">
        <v>2</v>
      </c>
      <c r="F214" s="92">
        <v>9</v>
      </c>
      <c r="G214" s="92">
        <v>0</v>
      </c>
      <c r="H214" s="92">
        <v>0</v>
      </c>
      <c r="I214" s="92">
        <v>0</v>
      </c>
      <c r="J214" s="92">
        <v>11</v>
      </c>
      <c r="K214" s="92">
        <v>2</v>
      </c>
      <c r="N214" s="37" t="s">
        <v>91</v>
      </c>
      <c r="O214" s="37" t="s">
        <v>74</v>
      </c>
      <c r="P214" s="37" t="s">
        <v>88</v>
      </c>
      <c r="Q214" s="37" t="s">
        <v>99</v>
      </c>
      <c r="R214" s="37">
        <v>11</v>
      </c>
      <c r="S214" s="37" t="s">
        <v>75</v>
      </c>
      <c r="U214">
        <f>Table48[[#This Row],[Non-fatal casualties]]-Table27[[#This Row],[Non-fatal casualties]]</f>
        <v>0</v>
      </c>
    </row>
    <row r="215" spans="1:21" hidden="1" x14ac:dyDescent="0.35">
      <c r="A215" s="37" t="s">
        <v>91</v>
      </c>
      <c r="B215" s="37" t="s">
        <v>75</v>
      </c>
      <c r="C215" s="37" t="s">
        <v>89</v>
      </c>
      <c r="D215" s="92">
        <v>15</v>
      </c>
      <c r="E215" s="92">
        <v>4</v>
      </c>
      <c r="F215" s="92">
        <v>11</v>
      </c>
      <c r="G215" s="92">
        <v>1</v>
      </c>
      <c r="H215" s="92">
        <v>1</v>
      </c>
      <c r="I215" s="92">
        <v>0</v>
      </c>
      <c r="J215" s="92">
        <v>17</v>
      </c>
      <c r="K215" s="92">
        <v>4</v>
      </c>
      <c r="N215" s="37" t="s">
        <v>91</v>
      </c>
      <c r="O215" s="37" t="s">
        <v>74</v>
      </c>
      <c r="P215" s="37" t="s">
        <v>89</v>
      </c>
      <c r="Q215" s="37" t="s">
        <v>99</v>
      </c>
      <c r="R215" s="37">
        <v>17</v>
      </c>
      <c r="S215" s="37" t="s">
        <v>75</v>
      </c>
      <c r="U215">
        <f>Table48[[#This Row],[Non-fatal casualties]]-Table27[[#This Row],[Non-fatal casualties]]</f>
        <v>0</v>
      </c>
    </row>
    <row r="216" spans="1:21" hidden="1" x14ac:dyDescent="0.35">
      <c r="A216" s="37" t="s">
        <v>91</v>
      </c>
      <c r="B216" s="37" t="s">
        <v>75</v>
      </c>
      <c r="C216" s="37" t="s">
        <v>98</v>
      </c>
      <c r="D216" s="92">
        <v>158</v>
      </c>
      <c r="E216" s="92">
        <v>55</v>
      </c>
      <c r="F216" s="92">
        <v>103</v>
      </c>
      <c r="G216" s="92">
        <v>25</v>
      </c>
      <c r="H216" s="92">
        <v>7</v>
      </c>
      <c r="I216" s="92">
        <v>0</v>
      </c>
      <c r="J216" s="92">
        <v>190</v>
      </c>
      <c r="K216" s="92">
        <v>9</v>
      </c>
      <c r="N216" s="37" t="s">
        <v>91</v>
      </c>
      <c r="O216" s="37" t="s">
        <v>74</v>
      </c>
      <c r="P216" s="37" t="s">
        <v>98</v>
      </c>
      <c r="Q216" s="37" t="s">
        <v>99</v>
      </c>
      <c r="R216" s="37">
        <v>190</v>
      </c>
      <c r="S216" s="37" t="s">
        <v>75</v>
      </c>
      <c r="U216">
        <f>Table48[[#This Row],[Non-fatal casualties]]-Table27[[#This Row],[Non-fatal casualties]]</f>
        <v>0</v>
      </c>
    </row>
    <row r="217" spans="1:21" hidden="1" x14ac:dyDescent="0.35">
      <c r="A217" s="37" t="s">
        <v>91</v>
      </c>
      <c r="B217" s="37" t="s">
        <v>8</v>
      </c>
      <c r="C217" s="37" t="s">
        <v>87</v>
      </c>
      <c r="D217" s="92">
        <v>10</v>
      </c>
      <c r="E217" s="92">
        <v>2</v>
      </c>
      <c r="F217" s="92">
        <v>8</v>
      </c>
      <c r="G217" s="92">
        <v>1</v>
      </c>
      <c r="H217" s="92">
        <v>3</v>
      </c>
      <c r="I217" s="92">
        <v>0</v>
      </c>
      <c r="J217" s="92">
        <v>14</v>
      </c>
      <c r="K217" s="92">
        <v>3</v>
      </c>
      <c r="N217" s="37" t="s">
        <v>91</v>
      </c>
      <c r="O217" s="37" t="s">
        <v>7</v>
      </c>
      <c r="P217" s="37" t="s">
        <v>87</v>
      </c>
      <c r="Q217" s="37" t="s">
        <v>99</v>
      </c>
      <c r="R217" s="37">
        <v>14</v>
      </c>
      <c r="S217" s="37" t="s">
        <v>8</v>
      </c>
      <c r="U217">
        <f>Table48[[#This Row],[Non-fatal casualties]]-Table27[[#This Row],[Non-fatal casualties]]</f>
        <v>0</v>
      </c>
    </row>
    <row r="218" spans="1:21" hidden="1" x14ac:dyDescent="0.35">
      <c r="A218" s="37" t="s">
        <v>91</v>
      </c>
      <c r="B218" s="37" t="s">
        <v>8</v>
      </c>
      <c r="C218" s="37" t="s">
        <v>88</v>
      </c>
      <c r="D218" s="92">
        <v>8</v>
      </c>
      <c r="E218" s="92">
        <v>3</v>
      </c>
      <c r="F218" s="92">
        <v>5</v>
      </c>
      <c r="G218" s="92">
        <v>1</v>
      </c>
      <c r="H218" s="92">
        <v>0</v>
      </c>
      <c r="I218" s="92">
        <v>0</v>
      </c>
      <c r="J218" s="92">
        <v>9</v>
      </c>
      <c r="K218" s="92">
        <v>1</v>
      </c>
      <c r="N218" s="37" t="s">
        <v>91</v>
      </c>
      <c r="O218" s="37" t="s">
        <v>7</v>
      </c>
      <c r="P218" s="37" t="s">
        <v>88</v>
      </c>
      <c r="Q218" s="37" t="s">
        <v>99</v>
      </c>
      <c r="R218" s="37">
        <v>9</v>
      </c>
      <c r="S218" s="37" t="s">
        <v>8</v>
      </c>
      <c r="U218">
        <f>Table48[[#This Row],[Non-fatal casualties]]-Table27[[#This Row],[Non-fatal casualties]]</f>
        <v>0</v>
      </c>
    </row>
    <row r="219" spans="1:21" hidden="1" x14ac:dyDescent="0.35">
      <c r="A219" s="37" t="s">
        <v>91</v>
      </c>
      <c r="B219" s="37" t="s">
        <v>8</v>
      </c>
      <c r="C219" s="37" t="s">
        <v>89</v>
      </c>
      <c r="D219" s="92">
        <v>17</v>
      </c>
      <c r="E219" s="92">
        <v>2</v>
      </c>
      <c r="F219" s="92">
        <v>15</v>
      </c>
      <c r="G219" s="92">
        <v>0</v>
      </c>
      <c r="H219" s="92">
        <v>0</v>
      </c>
      <c r="I219" s="92">
        <v>0</v>
      </c>
      <c r="J219" s="92">
        <v>17</v>
      </c>
      <c r="K219" s="92">
        <v>9</v>
      </c>
      <c r="N219" s="37" t="s">
        <v>91</v>
      </c>
      <c r="O219" s="37" t="s">
        <v>7</v>
      </c>
      <c r="P219" s="37" t="s">
        <v>89</v>
      </c>
      <c r="Q219" s="37" t="s">
        <v>99</v>
      </c>
      <c r="R219" s="37">
        <v>17</v>
      </c>
      <c r="S219" s="37" t="s">
        <v>8</v>
      </c>
      <c r="U219">
        <f>Table48[[#This Row],[Non-fatal casualties]]-Table27[[#This Row],[Non-fatal casualties]]</f>
        <v>0</v>
      </c>
    </row>
    <row r="220" spans="1:21" hidden="1" x14ac:dyDescent="0.35">
      <c r="A220" s="37" t="s">
        <v>91</v>
      </c>
      <c r="B220" s="37" t="s">
        <v>8</v>
      </c>
      <c r="C220" s="37" t="s">
        <v>98</v>
      </c>
      <c r="D220" s="92">
        <v>164</v>
      </c>
      <c r="E220" s="92">
        <v>52</v>
      </c>
      <c r="F220" s="92">
        <v>112</v>
      </c>
      <c r="G220" s="92">
        <v>10</v>
      </c>
      <c r="H220" s="92">
        <v>10</v>
      </c>
      <c r="I220" s="92">
        <v>0</v>
      </c>
      <c r="J220" s="92">
        <v>184</v>
      </c>
      <c r="K220" s="92">
        <v>16</v>
      </c>
      <c r="N220" s="37" t="s">
        <v>91</v>
      </c>
      <c r="O220" s="37" t="s">
        <v>7</v>
      </c>
      <c r="P220" s="37" t="s">
        <v>98</v>
      </c>
      <c r="Q220" s="37" t="s">
        <v>99</v>
      </c>
      <c r="R220" s="37">
        <v>184</v>
      </c>
      <c r="S220" s="37" t="s">
        <v>8</v>
      </c>
      <c r="U220">
        <f>Table48[[#This Row],[Non-fatal casualties]]-Table27[[#This Row],[Non-fatal casualties]]</f>
        <v>0</v>
      </c>
    </row>
    <row r="221" spans="1:21" hidden="1" x14ac:dyDescent="0.35">
      <c r="A221" s="37" t="s">
        <v>91</v>
      </c>
      <c r="B221" s="37" t="s">
        <v>28</v>
      </c>
      <c r="C221" s="37" t="s">
        <v>87</v>
      </c>
      <c r="D221" s="92">
        <v>24</v>
      </c>
      <c r="E221" s="92">
        <v>7</v>
      </c>
      <c r="F221" s="92">
        <v>17</v>
      </c>
      <c r="G221" s="92">
        <v>11</v>
      </c>
      <c r="H221" s="92">
        <v>10</v>
      </c>
      <c r="I221" s="92">
        <v>0</v>
      </c>
      <c r="J221" s="92">
        <v>45</v>
      </c>
      <c r="K221" s="92">
        <v>6</v>
      </c>
      <c r="N221" s="37" t="s">
        <v>91</v>
      </c>
      <c r="O221" s="37" t="s">
        <v>27</v>
      </c>
      <c r="P221" s="37" t="s">
        <v>87</v>
      </c>
      <c r="Q221" s="37" t="s">
        <v>99</v>
      </c>
      <c r="R221" s="37">
        <v>45</v>
      </c>
      <c r="S221" s="37" t="s">
        <v>28</v>
      </c>
      <c r="U221">
        <f>Table48[[#This Row],[Non-fatal casualties]]-Table27[[#This Row],[Non-fatal casualties]]</f>
        <v>0</v>
      </c>
    </row>
    <row r="222" spans="1:21" hidden="1" x14ac:dyDescent="0.35">
      <c r="A222" s="37" t="s">
        <v>91</v>
      </c>
      <c r="B222" s="37" t="s">
        <v>28</v>
      </c>
      <c r="C222" s="37" t="s">
        <v>88</v>
      </c>
      <c r="D222" s="92">
        <v>24</v>
      </c>
      <c r="E222" s="92">
        <v>8</v>
      </c>
      <c r="F222" s="92">
        <v>16</v>
      </c>
      <c r="G222" s="92">
        <v>5</v>
      </c>
      <c r="H222" s="92">
        <v>2</v>
      </c>
      <c r="I222" s="92">
        <v>0</v>
      </c>
      <c r="J222" s="92">
        <v>31</v>
      </c>
      <c r="K222" s="92">
        <v>2</v>
      </c>
      <c r="N222" s="37" t="s">
        <v>91</v>
      </c>
      <c r="O222" s="37" t="s">
        <v>27</v>
      </c>
      <c r="P222" s="37" t="s">
        <v>88</v>
      </c>
      <c r="Q222" s="37" t="s">
        <v>99</v>
      </c>
      <c r="R222" s="37">
        <v>31</v>
      </c>
      <c r="S222" s="37" t="s">
        <v>28</v>
      </c>
      <c r="U222">
        <f>Table48[[#This Row],[Non-fatal casualties]]-Table27[[#This Row],[Non-fatal casualties]]</f>
        <v>0</v>
      </c>
    </row>
    <row r="223" spans="1:21" hidden="1" x14ac:dyDescent="0.35">
      <c r="A223" s="37" t="s">
        <v>91</v>
      </c>
      <c r="B223" s="37" t="s">
        <v>28</v>
      </c>
      <c r="C223" s="37" t="s">
        <v>89</v>
      </c>
      <c r="D223" s="92">
        <v>19</v>
      </c>
      <c r="E223" s="92">
        <v>7</v>
      </c>
      <c r="F223" s="92">
        <v>12</v>
      </c>
      <c r="G223" s="92">
        <v>4</v>
      </c>
      <c r="H223" s="92">
        <v>0</v>
      </c>
      <c r="I223" s="92">
        <v>0</v>
      </c>
      <c r="J223" s="92">
        <v>23</v>
      </c>
      <c r="K223" s="92">
        <v>2</v>
      </c>
      <c r="N223" s="37" t="s">
        <v>91</v>
      </c>
      <c r="O223" s="37" t="s">
        <v>27</v>
      </c>
      <c r="P223" s="37" t="s">
        <v>89</v>
      </c>
      <c r="Q223" s="37" t="s">
        <v>99</v>
      </c>
      <c r="R223" s="37">
        <v>23</v>
      </c>
      <c r="S223" s="37" t="s">
        <v>28</v>
      </c>
      <c r="U223">
        <f>Table48[[#This Row],[Non-fatal casualties]]-Table27[[#This Row],[Non-fatal casualties]]</f>
        <v>0</v>
      </c>
    </row>
    <row r="224" spans="1:21" hidden="1" x14ac:dyDescent="0.35">
      <c r="A224" s="37" t="s">
        <v>91</v>
      </c>
      <c r="B224" s="37" t="s">
        <v>28</v>
      </c>
      <c r="C224" s="37" t="s">
        <v>98</v>
      </c>
      <c r="D224" s="92">
        <v>337</v>
      </c>
      <c r="E224" s="92">
        <v>108</v>
      </c>
      <c r="F224" s="92">
        <v>229</v>
      </c>
      <c r="G224" s="92">
        <v>43</v>
      </c>
      <c r="H224" s="92">
        <v>33</v>
      </c>
      <c r="I224" s="92">
        <v>0</v>
      </c>
      <c r="J224" s="92">
        <v>413</v>
      </c>
      <c r="K224" s="92">
        <v>14</v>
      </c>
      <c r="N224" s="37" t="s">
        <v>91</v>
      </c>
      <c r="O224" s="37" t="s">
        <v>27</v>
      </c>
      <c r="P224" s="37" t="s">
        <v>98</v>
      </c>
      <c r="Q224" s="37" t="s">
        <v>99</v>
      </c>
      <c r="R224" s="37">
        <v>413</v>
      </c>
      <c r="S224" s="37" t="s">
        <v>28</v>
      </c>
      <c r="U224">
        <f>Table48[[#This Row],[Non-fatal casualties]]-Table27[[#This Row],[Non-fatal casualties]]</f>
        <v>0</v>
      </c>
    </row>
    <row r="225" spans="1:21" hidden="1" x14ac:dyDescent="0.35">
      <c r="A225" s="37" t="s">
        <v>91</v>
      </c>
      <c r="B225" s="37" t="s">
        <v>82</v>
      </c>
      <c r="C225" s="37" t="s">
        <v>87</v>
      </c>
      <c r="D225" s="92">
        <v>744</v>
      </c>
      <c r="E225" s="92">
        <v>324</v>
      </c>
      <c r="F225" s="92">
        <v>420</v>
      </c>
      <c r="G225" s="92">
        <v>351</v>
      </c>
      <c r="H225" s="92">
        <v>35</v>
      </c>
      <c r="I225" s="92">
        <v>0</v>
      </c>
      <c r="J225" s="92">
        <v>1130</v>
      </c>
      <c r="K225" s="92">
        <v>48</v>
      </c>
      <c r="N225" s="37" t="s">
        <v>91</v>
      </c>
      <c r="O225" s="37" t="s">
        <v>76</v>
      </c>
      <c r="P225" s="37" t="s">
        <v>87</v>
      </c>
      <c r="Q225" s="37" t="s">
        <v>99</v>
      </c>
      <c r="R225" s="37">
        <v>1130</v>
      </c>
      <c r="S225" s="37" t="s">
        <v>82</v>
      </c>
      <c r="U225">
        <f>Table48[[#This Row],[Non-fatal casualties]]-Table27[[#This Row],[Non-fatal casualties]]</f>
        <v>0</v>
      </c>
    </row>
    <row r="226" spans="1:21" hidden="1" x14ac:dyDescent="0.35">
      <c r="A226" s="37" t="s">
        <v>91</v>
      </c>
      <c r="B226" s="37" t="s">
        <v>82</v>
      </c>
      <c r="C226" s="37" t="s">
        <v>88</v>
      </c>
      <c r="D226" s="92">
        <v>242</v>
      </c>
      <c r="E226" s="92">
        <v>106</v>
      </c>
      <c r="F226" s="92">
        <v>136</v>
      </c>
      <c r="G226" s="92">
        <v>130</v>
      </c>
      <c r="H226" s="92">
        <v>18</v>
      </c>
      <c r="I226" s="92">
        <v>0</v>
      </c>
      <c r="J226" s="92">
        <v>390</v>
      </c>
      <c r="K226" s="92">
        <v>16</v>
      </c>
      <c r="N226" s="37" t="s">
        <v>91</v>
      </c>
      <c r="O226" s="37" t="s">
        <v>76</v>
      </c>
      <c r="P226" s="37" t="s">
        <v>88</v>
      </c>
      <c r="Q226" s="37" t="s">
        <v>99</v>
      </c>
      <c r="R226" s="37">
        <v>390</v>
      </c>
      <c r="S226" s="37" t="s">
        <v>82</v>
      </c>
      <c r="U226">
        <f>Table48[[#This Row],[Non-fatal casualties]]-Table27[[#This Row],[Non-fatal casualties]]</f>
        <v>0</v>
      </c>
    </row>
    <row r="227" spans="1:21" hidden="1" x14ac:dyDescent="0.35">
      <c r="A227" s="37" t="s">
        <v>91</v>
      </c>
      <c r="B227" s="37" t="s">
        <v>82</v>
      </c>
      <c r="C227" s="37" t="s">
        <v>89</v>
      </c>
      <c r="D227" s="92">
        <v>125</v>
      </c>
      <c r="E227" s="92">
        <v>43</v>
      </c>
      <c r="F227" s="92">
        <v>82</v>
      </c>
      <c r="G227" s="92">
        <v>23</v>
      </c>
      <c r="H227" s="92">
        <v>5</v>
      </c>
      <c r="I227" s="92">
        <v>0</v>
      </c>
      <c r="J227" s="92">
        <v>153</v>
      </c>
      <c r="K227" s="92">
        <v>10</v>
      </c>
      <c r="N227" s="37" t="s">
        <v>91</v>
      </c>
      <c r="O227" s="37" t="s">
        <v>76</v>
      </c>
      <c r="P227" s="37" t="s">
        <v>89</v>
      </c>
      <c r="Q227" s="37" t="s">
        <v>99</v>
      </c>
      <c r="R227" s="37">
        <v>153</v>
      </c>
      <c r="S227" s="37" t="s">
        <v>82</v>
      </c>
      <c r="U227">
        <f>Table48[[#This Row],[Non-fatal casualties]]-Table27[[#This Row],[Non-fatal casualties]]</f>
        <v>0</v>
      </c>
    </row>
    <row r="228" spans="1:21" hidden="1" x14ac:dyDescent="0.35">
      <c r="A228" s="37" t="s">
        <v>91</v>
      </c>
      <c r="B228" s="37" t="s">
        <v>82</v>
      </c>
      <c r="C228" s="37" t="s">
        <v>98</v>
      </c>
      <c r="D228" s="92">
        <v>608</v>
      </c>
      <c r="E228" s="92">
        <v>177</v>
      </c>
      <c r="F228" s="92">
        <v>431</v>
      </c>
      <c r="G228" s="92">
        <v>59</v>
      </c>
      <c r="H228" s="92">
        <v>20</v>
      </c>
      <c r="I228" s="92">
        <v>0</v>
      </c>
      <c r="J228" s="92">
        <v>687</v>
      </c>
      <c r="K228" s="92">
        <v>48</v>
      </c>
      <c r="N228" s="37" t="s">
        <v>91</v>
      </c>
      <c r="O228" s="37" t="s">
        <v>76</v>
      </c>
      <c r="P228" s="37" t="s">
        <v>98</v>
      </c>
      <c r="Q228" s="37" t="s">
        <v>99</v>
      </c>
      <c r="R228" s="37">
        <v>687</v>
      </c>
      <c r="S228" s="37" t="s">
        <v>82</v>
      </c>
      <c r="U228">
        <f>Table48[[#This Row],[Non-fatal casualties]]-Table27[[#This Row],[Non-fatal casualties]]</f>
        <v>0</v>
      </c>
    </row>
    <row r="229" spans="1:21" hidden="1" x14ac:dyDescent="0.35">
      <c r="A229" s="37" t="s">
        <v>91</v>
      </c>
      <c r="B229" s="37" t="s">
        <v>114</v>
      </c>
      <c r="C229" s="37" t="s">
        <v>87</v>
      </c>
      <c r="D229" s="92">
        <v>439</v>
      </c>
      <c r="E229" s="92">
        <v>106</v>
      </c>
      <c r="F229" s="92">
        <v>333</v>
      </c>
      <c r="G229" s="92">
        <v>137</v>
      </c>
      <c r="H229" s="92">
        <v>24</v>
      </c>
      <c r="I229" s="92">
        <v>0</v>
      </c>
      <c r="J229" s="92">
        <v>600</v>
      </c>
      <c r="K229" s="92">
        <v>33</v>
      </c>
      <c r="N229" s="37" t="s">
        <v>91</v>
      </c>
      <c r="O229" s="37" t="s">
        <v>113</v>
      </c>
      <c r="P229" s="37" t="s">
        <v>87</v>
      </c>
      <c r="Q229" s="37" t="s">
        <v>99</v>
      </c>
      <c r="R229" s="37">
        <v>600</v>
      </c>
      <c r="S229" s="37" t="s">
        <v>114</v>
      </c>
      <c r="U229">
        <f>Table48[[#This Row],[Non-fatal casualties]]-Table27[[#This Row],[Non-fatal casualties]]</f>
        <v>0</v>
      </c>
    </row>
    <row r="230" spans="1:21" hidden="1" x14ac:dyDescent="0.35">
      <c r="A230" s="37" t="s">
        <v>91</v>
      </c>
      <c r="B230" s="37" t="s">
        <v>114</v>
      </c>
      <c r="C230" s="37" t="s">
        <v>88</v>
      </c>
      <c r="D230" s="92">
        <v>114</v>
      </c>
      <c r="E230" s="92">
        <v>26</v>
      </c>
      <c r="F230" s="92">
        <v>88</v>
      </c>
      <c r="G230" s="92">
        <v>60</v>
      </c>
      <c r="H230" s="92">
        <v>14</v>
      </c>
      <c r="I230" s="92">
        <v>0</v>
      </c>
      <c r="J230" s="92">
        <v>188</v>
      </c>
      <c r="K230" s="92">
        <v>9</v>
      </c>
      <c r="N230" s="37" t="s">
        <v>91</v>
      </c>
      <c r="O230" s="37" t="s">
        <v>113</v>
      </c>
      <c r="P230" s="37" t="s">
        <v>88</v>
      </c>
      <c r="Q230" s="37" t="s">
        <v>99</v>
      </c>
      <c r="R230" s="37">
        <v>188</v>
      </c>
      <c r="S230" s="37" t="s">
        <v>114</v>
      </c>
      <c r="U230">
        <f>Table48[[#This Row],[Non-fatal casualties]]-Table27[[#This Row],[Non-fatal casualties]]</f>
        <v>0</v>
      </c>
    </row>
    <row r="231" spans="1:21" hidden="1" x14ac:dyDescent="0.35">
      <c r="A231" s="37" t="s">
        <v>91</v>
      </c>
      <c r="B231" s="37" t="s">
        <v>114</v>
      </c>
      <c r="C231" s="37" t="s">
        <v>89</v>
      </c>
      <c r="D231" s="92">
        <v>60</v>
      </c>
      <c r="E231" s="92">
        <v>23</v>
      </c>
      <c r="F231" s="92">
        <v>37</v>
      </c>
      <c r="G231" s="92">
        <v>35</v>
      </c>
      <c r="H231" s="92">
        <v>10</v>
      </c>
      <c r="I231" s="92">
        <v>0</v>
      </c>
      <c r="J231" s="92">
        <v>105</v>
      </c>
      <c r="K231" s="92">
        <v>13</v>
      </c>
      <c r="N231" s="37" t="s">
        <v>91</v>
      </c>
      <c r="O231" s="37" t="s">
        <v>113</v>
      </c>
      <c r="P231" s="37" t="s">
        <v>89</v>
      </c>
      <c r="Q231" s="37" t="s">
        <v>99</v>
      </c>
      <c r="R231" s="37">
        <v>105</v>
      </c>
      <c r="S231" s="37" t="s">
        <v>114</v>
      </c>
      <c r="U231">
        <f>Table48[[#This Row],[Non-fatal casualties]]-Table27[[#This Row],[Non-fatal casualties]]</f>
        <v>0</v>
      </c>
    </row>
    <row r="232" spans="1:21" hidden="1" x14ac:dyDescent="0.35">
      <c r="A232" s="37" t="s">
        <v>91</v>
      </c>
      <c r="B232" s="37" t="s">
        <v>114</v>
      </c>
      <c r="C232" s="37" t="s">
        <v>98</v>
      </c>
      <c r="D232" s="92">
        <v>431</v>
      </c>
      <c r="E232" s="92">
        <v>112</v>
      </c>
      <c r="F232" s="92">
        <v>319</v>
      </c>
      <c r="G232" s="92">
        <v>42</v>
      </c>
      <c r="H232" s="92">
        <v>41</v>
      </c>
      <c r="I232" s="92">
        <v>0</v>
      </c>
      <c r="J232" s="92">
        <v>514</v>
      </c>
      <c r="K232" s="92">
        <v>20</v>
      </c>
      <c r="N232" s="37" t="s">
        <v>91</v>
      </c>
      <c r="O232" s="37" t="s">
        <v>113</v>
      </c>
      <c r="P232" s="37" t="s">
        <v>98</v>
      </c>
      <c r="Q232" s="37" t="s">
        <v>99</v>
      </c>
      <c r="R232" s="37">
        <v>514</v>
      </c>
      <c r="S232" s="37" t="s">
        <v>114</v>
      </c>
      <c r="U232">
        <f>Table48[[#This Row],[Non-fatal casualties]]-Table27[[#This Row],[Non-fatal casualties]]</f>
        <v>0</v>
      </c>
    </row>
    <row r="233" spans="1:21" hidden="1" x14ac:dyDescent="0.35">
      <c r="A233" s="37" t="s">
        <v>91</v>
      </c>
      <c r="B233" s="37" t="s">
        <v>3</v>
      </c>
      <c r="C233" s="37" t="s">
        <v>87</v>
      </c>
      <c r="D233" s="92">
        <v>23</v>
      </c>
      <c r="E233" s="92">
        <v>5</v>
      </c>
      <c r="F233" s="92">
        <v>18</v>
      </c>
      <c r="G233" s="92">
        <v>4</v>
      </c>
      <c r="H233" s="92">
        <v>8</v>
      </c>
      <c r="I233" s="92">
        <v>0</v>
      </c>
      <c r="J233" s="92">
        <v>35</v>
      </c>
      <c r="K233" s="92">
        <v>7</v>
      </c>
      <c r="N233" s="37" t="s">
        <v>91</v>
      </c>
      <c r="O233" s="37" t="s">
        <v>2</v>
      </c>
      <c r="P233" s="37" t="s">
        <v>87</v>
      </c>
      <c r="Q233" s="37" t="s">
        <v>99</v>
      </c>
      <c r="R233" s="37">
        <v>35</v>
      </c>
      <c r="S233" s="37" t="s">
        <v>3</v>
      </c>
      <c r="U233">
        <f>Table48[[#This Row],[Non-fatal casualties]]-Table27[[#This Row],[Non-fatal casualties]]</f>
        <v>0</v>
      </c>
    </row>
    <row r="234" spans="1:21" hidden="1" x14ac:dyDescent="0.35">
      <c r="A234" s="37" t="s">
        <v>91</v>
      </c>
      <c r="B234" s="37" t="s">
        <v>3</v>
      </c>
      <c r="C234" s="37" t="s">
        <v>88</v>
      </c>
      <c r="D234" s="92">
        <v>12</v>
      </c>
      <c r="E234" s="92">
        <v>3</v>
      </c>
      <c r="F234" s="92">
        <v>9</v>
      </c>
      <c r="G234" s="92">
        <v>2</v>
      </c>
      <c r="H234" s="92">
        <v>4</v>
      </c>
      <c r="I234" s="92">
        <v>0</v>
      </c>
      <c r="J234" s="92">
        <v>18</v>
      </c>
      <c r="K234" s="92">
        <v>2</v>
      </c>
      <c r="N234" s="37" t="s">
        <v>91</v>
      </c>
      <c r="O234" s="37" t="s">
        <v>2</v>
      </c>
      <c r="P234" s="37" t="s">
        <v>88</v>
      </c>
      <c r="Q234" s="37" t="s">
        <v>99</v>
      </c>
      <c r="R234" s="37">
        <v>18</v>
      </c>
      <c r="S234" s="37" t="s">
        <v>3</v>
      </c>
      <c r="U234">
        <f>Table48[[#This Row],[Non-fatal casualties]]-Table27[[#This Row],[Non-fatal casualties]]</f>
        <v>0</v>
      </c>
    </row>
    <row r="235" spans="1:21" hidden="1" x14ac:dyDescent="0.35">
      <c r="A235" s="37" t="s">
        <v>91</v>
      </c>
      <c r="B235" s="37" t="s">
        <v>3</v>
      </c>
      <c r="C235" s="37" t="s">
        <v>89</v>
      </c>
      <c r="D235" s="92">
        <v>22</v>
      </c>
      <c r="E235" s="92">
        <v>9</v>
      </c>
      <c r="F235" s="92">
        <v>13</v>
      </c>
      <c r="G235" s="92">
        <v>0</v>
      </c>
      <c r="H235" s="92">
        <v>2</v>
      </c>
      <c r="I235" s="92">
        <v>0</v>
      </c>
      <c r="J235" s="92">
        <v>24</v>
      </c>
      <c r="K235" s="92">
        <v>5</v>
      </c>
      <c r="N235" s="37" t="s">
        <v>91</v>
      </c>
      <c r="O235" s="37" t="s">
        <v>2</v>
      </c>
      <c r="P235" s="37" t="s">
        <v>89</v>
      </c>
      <c r="Q235" s="37" t="s">
        <v>99</v>
      </c>
      <c r="R235" s="37">
        <v>24</v>
      </c>
      <c r="S235" s="37" t="s">
        <v>3</v>
      </c>
      <c r="U235">
        <f>Table48[[#This Row],[Non-fatal casualties]]-Table27[[#This Row],[Non-fatal casualties]]</f>
        <v>0</v>
      </c>
    </row>
    <row r="236" spans="1:21" hidden="1" x14ac:dyDescent="0.35">
      <c r="A236" s="37" t="s">
        <v>91</v>
      </c>
      <c r="B236" s="37" t="s">
        <v>3</v>
      </c>
      <c r="C236" s="37" t="s">
        <v>98</v>
      </c>
      <c r="D236" s="92">
        <v>282</v>
      </c>
      <c r="E236" s="92">
        <v>65</v>
      </c>
      <c r="F236" s="92">
        <v>217</v>
      </c>
      <c r="G236" s="92">
        <v>19</v>
      </c>
      <c r="H236" s="92">
        <v>19</v>
      </c>
      <c r="I236" s="92">
        <v>0</v>
      </c>
      <c r="J236" s="92">
        <v>320</v>
      </c>
      <c r="K236" s="92">
        <v>12</v>
      </c>
      <c r="N236" s="37" t="s">
        <v>91</v>
      </c>
      <c r="O236" s="37" t="s">
        <v>2</v>
      </c>
      <c r="P236" s="37" t="s">
        <v>98</v>
      </c>
      <c r="Q236" s="37" t="s">
        <v>99</v>
      </c>
      <c r="R236" s="37">
        <v>320</v>
      </c>
      <c r="S236" s="37" t="s">
        <v>3</v>
      </c>
      <c r="U236">
        <f>Table48[[#This Row],[Non-fatal casualties]]-Table27[[#This Row],[Non-fatal casualties]]</f>
        <v>0</v>
      </c>
    </row>
    <row r="237" spans="1:21" hidden="1" x14ac:dyDescent="0.35">
      <c r="A237" s="37" t="s">
        <v>91</v>
      </c>
      <c r="B237" s="37" t="s">
        <v>59</v>
      </c>
      <c r="C237" s="37" t="s">
        <v>87</v>
      </c>
      <c r="D237" s="92">
        <v>40</v>
      </c>
      <c r="E237" s="92">
        <v>17</v>
      </c>
      <c r="F237" s="92">
        <v>23</v>
      </c>
      <c r="G237" s="92">
        <v>5</v>
      </c>
      <c r="H237" s="92">
        <v>7</v>
      </c>
      <c r="I237" s="92">
        <v>0</v>
      </c>
      <c r="J237" s="92">
        <v>52</v>
      </c>
      <c r="K237" s="92">
        <v>4</v>
      </c>
      <c r="N237" s="37" t="s">
        <v>91</v>
      </c>
      <c r="O237" s="37" t="s">
        <v>58</v>
      </c>
      <c r="P237" s="37" t="s">
        <v>87</v>
      </c>
      <c r="Q237" s="37" t="s">
        <v>99</v>
      </c>
      <c r="R237" s="37">
        <v>52</v>
      </c>
      <c r="S237" s="37" t="s">
        <v>59</v>
      </c>
      <c r="U237">
        <f>Table48[[#This Row],[Non-fatal casualties]]-Table27[[#This Row],[Non-fatal casualties]]</f>
        <v>0</v>
      </c>
    </row>
    <row r="238" spans="1:21" hidden="1" x14ac:dyDescent="0.35">
      <c r="A238" s="37" t="s">
        <v>91</v>
      </c>
      <c r="B238" s="37" t="s">
        <v>59</v>
      </c>
      <c r="C238" s="37" t="s">
        <v>88</v>
      </c>
      <c r="D238" s="92">
        <v>20</v>
      </c>
      <c r="E238" s="92">
        <v>5</v>
      </c>
      <c r="F238" s="92">
        <v>15</v>
      </c>
      <c r="G238" s="92">
        <v>2</v>
      </c>
      <c r="H238" s="92">
        <v>1</v>
      </c>
      <c r="I238" s="92">
        <v>0</v>
      </c>
      <c r="J238" s="92">
        <v>23</v>
      </c>
      <c r="K238" s="92">
        <v>1</v>
      </c>
      <c r="N238" s="37" t="s">
        <v>91</v>
      </c>
      <c r="O238" s="37" t="s">
        <v>58</v>
      </c>
      <c r="P238" s="37" t="s">
        <v>88</v>
      </c>
      <c r="Q238" s="37" t="s">
        <v>99</v>
      </c>
      <c r="R238" s="37">
        <v>23</v>
      </c>
      <c r="S238" s="37" t="s">
        <v>59</v>
      </c>
      <c r="U238">
        <f>Table48[[#This Row],[Non-fatal casualties]]-Table27[[#This Row],[Non-fatal casualties]]</f>
        <v>0</v>
      </c>
    </row>
    <row r="239" spans="1:21" hidden="1" x14ac:dyDescent="0.35">
      <c r="A239" s="37" t="s">
        <v>91</v>
      </c>
      <c r="B239" s="37" t="s">
        <v>59</v>
      </c>
      <c r="C239" s="37" t="s">
        <v>89</v>
      </c>
      <c r="D239" s="92">
        <v>21</v>
      </c>
      <c r="E239" s="92">
        <v>9</v>
      </c>
      <c r="F239" s="92">
        <v>12</v>
      </c>
      <c r="G239" s="92">
        <v>3</v>
      </c>
      <c r="H239" s="92">
        <v>0</v>
      </c>
      <c r="I239" s="92">
        <v>0</v>
      </c>
      <c r="J239" s="92">
        <v>24</v>
      </c>
      <c r="K239" s="92">
        <v>4</v>
      </c>
      <c r="N239" s="37" t="s">
        <v>91</v>
      </c>
      <c r="O239" s="37" t="s">
        <v>58</v>
      </c>
      <c r="P239" s="37" t="s">
        <v>89</v>
      </c>
      <c r="Q239" s="37" t="s">
        <v>99</v>
      </c>
      <c r="R239" s="37">
        <v>24</v>
      </c>
      <c r="S239" s="37" t="s">
        <v>59</v>
      </c>
      <c r="U239">
        <f>Table48[[#This Row],[Non-fatal casualties]]-Table27[[#This Row],[Non-fatal casualties]]</f>
        <v>0</v>
      </c>
    </row>
    <row r="240" spans="1:21" hidden="1" x14ac:dyDescent="0.35">
      <c r="A240" s="37" t="s">
        <v>91</v>
      </c>
      <c r="B240" s="37" t="s">
        <v>59</v>
      </c>
      <c r="C240" s="37" t="s">
        <v>98</v>
      </c>
      <c r="D240" s="92">
        <v>256</v>
      </c>
      <c r="E240" s="92">
        <v>83</v>
      </c>
      <c r="F240" s="92">
        <v>173</v>
      </c>
      <c r="G240" s="92">
        <v>11</v>
      </c>
      <c r="H240" s="92">
        <v>25</v>
      </c>
      <c r="I240" s="92">
        <v>0</v>
      </c>
      <c r="J240" s="92">
        <v>292</v>
      </c>
      <c r="K240" s="92">
        <v>18</v>
      </c>
      <c r="N240" s="37" t="s">
        <v>91</v>
      </c>
      <c r="O240" s="37" t="s">
        <v>58</v>
      </c>
      <c r="P240" s="37" t="s">
        <v>98</v>
      </c>
      <c r="Q240" s="37" t="s">
        <v>99</v>
      </c>
      <c r="R240" s="37">
        <v>292</v>
      </c>
      <c r="S240" s="37" t="s">
        <v>59</v>
      </c>
      <c r="U240">
        <f>Table48[[#This Row],[Non-fatal casualties]]-Table27[[#This Row],[Non-fatal casualties]]</f>
        <v>0</v>
      </c>
    </row>
    <row r="241" spans="1:21" hidden="1" x14ac:dyDescent="0.35">
      <c r="A241" s="37" t="s">
        <v>91</v>
      </c>
      <c r="B241" s="37" t="s">
        <v>49</v>
      </c>
      <c r="C241" s="37" t="s">
        <v>87</v>
      </c>
      <c r="D241" s="92">
        <v>44</v>
      </c>
      <c r="E241" s="92">
        <v>10</v>
      </c>
      <c r="F241" s="92">
        <v>34</v>
      </c>
      <c r="G241" s="92">
        <v>15</v>
      </c>
      <c r="H241" s="92">
        <v>2</v>
      </c>
      <c r="I241" s="92">
        <v>0</v>
      </c>
      <c r="J241" s="92">
        <v>61</v>
      </c>
      <c r="K241" s="92">
        <v>15</v>
      </c>
      <c r="N241" s="37" t="s">
        <v>91</v>
      </c>
      <c r="O241" s="37" t="s">
        <v>48</v>
      </c>
      <c r="P241" s="37" t="s">
        <v>87</v>
      </c>
      <c r="Q241" s="37" t="s">
        <v>99</v>
      </c>
      <c r="R241" s="37">
        <v>61</v>
      </c>
      <c r="S241" s="37" t="s">
        <v>49</v>
      </c>
      <c r="U241">
        <f>Table48[[#This Row],[Non-fatal casualties]]-Table27[[#This Row],[Non-fatal casualties]]</f>
        <v>0</v>
      </c>
    </row>
    <row r="242" spans="1:21" hidden="1" x14ac:dyDescent="0.35">
      <c r="A242" s="37" t="s">
        <v>91</v>
      </c>
      <c r="B242" s="37" t="s">
        <v>49</v>
      </c>
      <c r="C242" s="37" t="s">
        <v>88</v>
      </c>
      <c r="D242" s="92">
        <v>29</v>
      </c>
      <c r="E242" s="92">
        <v>9</v>
      </c>
      <c r="F242" s="92">
        <v>20</v>
      </c>
      <c r="G242" s="92">
        <v>6</v>
      </c>
      <c r="H242" s="92">
        <v>6</v>
      </c>
      <c r="I242" s="92">
        <v>0</v>
      </c>
      <c r="J242" s="92">
        <v>41</v>
      </c>
      <c r="K242" s="92">
        <v>0</v>
      </c>
      <c r="N242" s="37" t="s">
        <v>91</v>
      </c>
      <c r="O242" s="37" t="s">
        <v>48</v>
      </c>
      <c r="P242" s="37" t="s">
        <v>88</v>
      </c>
      <c r="Q242" s="37" t="s">
        <v>99</v>
      </c>
      <c r="R242" s="37">
        <v>41</v>
      </c>
      <c r="S242" s="37" t="s">
        <v>49</v>
      </c>
      <c r="U242">
        <f>Table48[[#This Row],[Non-fatal casualties]]-Table27[[#This Row],[Non-fatal casualties]]</f>
        <v>0</v>
      </c>
    </row>
    <row r="243" spans="1:21" hidden="1" x14ac:dyDescent="0.35">
      <c r="A243" s="37" t="s">
        <v>91</v>
      </c>
      <c r="B243" s="37" t="s">
        <v>49</v>
      </c>
      <c r="C243" s="37" t="s">
        <v>89</v>
      </c>
      <c r="D243" s="92">
        <v>45</v>
      </c>
      <c r="E243" s="92">
        <v>15</v>
      </c>
      <c r="F243" s="92">
        <v>30</v>
      </c>
      <c r="G243" s="92">
        <v>6</v>
      </c>
      <c r="H243" s="92">
        <v>5</v>
      </c>
      <c r="I243" s="92">
        <v>0</v>
      </c>
      <c r="J243" s="92">
        <v>56</v>
      </c>
      <c r="K243" s="92">
        <v>11</v>
      </c>
      <c r="N243" s="37" t="s">
        <v>91</v>
      </c>
      <c r="O243" s="37" t="s">
        <v>48</v>
      </c>
      <c r="P243" s="37" t="s">
        <v>89</v>
      </c>
      <c r="Q243" s="37" t="s">
        <v>99</v>
      </c>
      <c r="R243" s="37">
        <v>56</v>
      </c>
      <c r="S243" s="37" t="s">
        <v>49</v>
      </c>
      <c r="U243">
        <f>Table48[[#This Row],[Non-fatal casualties]]-Table27[[#This Row],[Non-fatal casualties]]</f>
        <v>0</v>
      </c>
    </row>
    <row r="244" spans="1:21" hidden="1" x14ac:dyDescent="0.35">
      <c r="A244" s="37" t="s">
        <v>91</v>
      </c>
      <c r="B244" s="37" t="s">
        <v>49</v>
      </c>
      <c r="C244" s="37" t="s">
        <v>98</v>
      </c>
      <c r="D244" s="92">
        <v>679</v>
      </c>
      <c r="E244" s="92">
        <v>173</v>
      </c>
      <c r="F244" s="92">
        <v>506</v>
      </c>
      <c r="G244" s="92">
        <v>57</v>
      </c>
      <c r="H244" s="92">
        <v>27</v>
      </c>
      <c r="I244" s="92">
        <v>0</v>
      </c>
      <c r="J244" s="92">
        <v>763</v>
      </c>
      <c r="K244" s="92">
        <v>23</v>
      </c>
      <c r="N244" s="37" t="s">
        <v>91</v>
      </c>
      <c r="O244" s="37" t="s">
        <v>48</v>
      </c>
      <c r="P244" s="37" t="s">
        <v>98</v>
      </c>
      <c r="Q244" s="37" t="s">
        <v>99</v>
      </c>
      <c r="R244" s="37">
        <v>763</v>
      </c>
      <c r="S244" s="37" t="s">
        <v>49</v>
      </c>
      <c r="U244">
        <f>Table48[[#This Row],[Non-fatal casualties]]-Table27[[#This Row],[Non-fatal casualties]]</f>
        <v>0</v>
      </c>
    </row>
    <row r="245" spans="1:21" hidden="1" x14ac:dyDescent="0.35">
      <c r="A245" s="37" t="s">
        <v>91</v>
      </c>
      <c r="B245" s="37" t="s">
        <v>78</v>
      </c>
      <c r="C245" s="37" t="s">
        <v>87</v>
      </c>
      <c r="D245" s="92">
        <v>144</v>
      </c>
      <c r="E245" s="92">
        <v>57</v>
      </c>
      <c r="F245" s="92">
        <v>87</v>
      </c>
      <c r="G245" s="92">
        <v>36</v>
      </c>
      <c r="H245" s="92">
        <v>29</v>
      </c>
      <c r="I245" s="92">
        <v>0</v>
      </c>
      <c r="J245" s="92">
        <v>209</v>
      </c>
      <c r="K245" s="92">
        <v>14</v>
      </c>
      <c r="N245" s="37" t="s">
        <v>91</v>
      </c>
      <c r="O245" s="37" t="s">
        <v>77</v>
      </c>
      <c r="P245" s="37" t="s">
        <v>87</v>
      </c>
      <c r="Q245" s="37" t="s">
        <v>99</v>
      </c>
      <c r="R245" s="37">
        <v>209</v>
      </c>
      <c r="S245" s="37" t="s">
        <v>78</v>
      </c>
      <c r="U245">
        <f>Table48[[#This Row],[Non-fatal casualties]]-Table27[[#This Row],[Non-fatal casualties]]</f>
        <v>0</v>
      </c>
    </row>
    <row r="246" spans="1:21" hidden="1" x14ac:dyDescent="0.35">
      <c r="A246" s="37" t="s">
        <v>91</v>
      </c>
      <c r="B246" s="37" t="s">
        <v>78</v>
      </c>
      <c r="C246" s="37" t="s">
        <v>88</v>
      </c>
      <c r="D246" s="92">
        <v>33</v>
      </c>
      <c r="E246" s="92">
        <v>12</v>
      </c>
      <c r="F246" s="92">
        <v>21</v>
      </c>
      <c r="G246" s="92">
        <v>12</v>
      </c>
      <c r="H246" s="92">
        <v>3</v>
      </c>
      <c r="I246" s="92">
        <v>0</v>
      </c>
      <c r="J246" s="92">
        <v>48</v>
      </c>
      <c r="K246" s="92">
        <v>2</v>
      </c>
      <c r="N246" s="37" t="s">
        <v>91</v>
      </c>
      <c r="O246" s="37" t="s">
        <v>77</v>
      </c>
      <c r="P246" s="37" t="s">
        <v>88</v>
      </c>
      <c r="Q246" s="37" t="s">
        <v>99</v>
      </c>
      <c r="R246" s="37">
        <v>48</v>
      </c>
      <c r="S246" s="37" t="s">
        <v>78</v>
      </c>
      <c r="U246">
        <f>Table48[[#This Row],[Non-fatal casualties]]-Table27[[#This Row],[Non-fatal casualties]]</f>
        <v>0</v>
      </c>
    </row>
    <row r="247" spans="1:21" hidden="1" x14ac:dyDescent="0.35">
      <c r="A247" s="37" t="s">
        <v>91</v>
      </c>
      <c r="B247" s="37" t="s">
        <v>78</v>
      </c>
      <c r="C247" s="37" t="s">
        <v>89</v>
      </c>
      <c r="D247" s="92">
        <v>24</v>
      </c>
      <c r="E247" s="92">
        <v>4</v>
      </c>
      <c r="F247" s="92">
        <v>20</v>
      </c>
      <c r="G247" s="92">
        <v>5</v>
      </c>
      <c r="H247" s="92">
        <v>4</v>
      </c>
      <c r="I247" s="92">
        <v>0</v>
      </c>
      <c r="J247" s="92">
        <v>33</v>
      </c>
      <c r="K247" s="92">
        <v>9</v>
      </c>
      <c r="N247" s="37" t="s">
        <v>91</v>
      </c>
      <c r="O247" s="37" t="s">
        <v>77</v>
      </c>
      <c r="P247" s="37" t="s">
        <v>89</v>
      </c>
      <c r="Q247" s="37" t="s">
        <v>99</v>
      </c>
      <c r="R247" s="37">
        <v>33</v>
      </c>
      <c r="S247" s="37" t="s">
        <v>78</v>
      </c>
      <c r="U247">
        <f>Table48[[#This Row],[Non-fatal casualties]]-Table27[[#This Row],[Non-fatal casualties]]</f>
        <v>0</v>
      </c>
    </row>
    <row r="248" spans="1:21" hidden="1" x14ac:dyDescent="0.35">
      <c r="A248" s="37" t="s">
        <v>91</v>
      </c>
      <c r="B248" s="37" t="s">
        <v>78</v>
      </c>
      <c r="C248" s="37" t="s">
        <v>98</v>
      </c>
      <c r="D248" s="92">
        <v>223</v>
      </c>
      <c r="E248" s="92">
        <v>57</v>
      </c>
      <c r="F248" s="92">
        <v>166</v>
      </c>
      <c r="G248" s="92">
        <v>41</v>
      </c>
      <c r="H248" s="92">
        <v>21</v>
      </c>
      <c r="I248" s="92">
        <v>0</v>
      </c>
      <c r="J248" s="92">
        <v>285</v>
      </c>
      <c r="K248" s="92">
        <v>14</v>
      </c>
      <c r="N248" s="37" t="s">
        <v>91</v>
      </c>
      <c r="O248" s="37" t="s">
        <v>77</v>
      </c>
      <c r="P248" s="37" t="s">
        <v>98</v>
      </c>
      <c r="Q248" s="37" t="s">
        <v>99</v>
      </c>
      <c r="R248" s="37">
        <v>285</v>
      </c>
      <c r="S248" s="37" t="s">
        <v>78</v>
      </c>
      <c r="U248">
        <f>Table48[[#This Row],[Non-fatal casualties]]-Table27[[#This Row],[Non-fatal casualties]]</f>
        <v>0</v>
      </c>
    </row>
    <row r="249" spans="1:21" hidden="1" x14ac:dyDescent="0.35">
      <c r="A249" s="37" t="s">
        <v>91</v>
      </c>
      <c r="B249" s="37" t="s">
        <v>84</v>
      </c>
      <c r="C249" s="37" t="s">
        <v>87</v>
      </c>
      <c r="D249" s="92">
        <v>225</v>
      </c>
      <c r="E249" s="92">
        <v>78</v>
      </c>
      <c r="F249" s="92">
        <v>147</v>
      </c>
      <c r="G249" s="92">
        <v>77</v>
      </c>
      <c r="H249" s="92">
        <v>35</v>
      </c>
      <c r="I249" s="92">
        <v>0</v>
      </c>
      <c r="J249" s="92">
        <v>337</v>
      </c>
      <c r="K249" s="92">
        <v>44</v>
      </c>
      <c r="N249" s="37" t="s">
        <v>91</v>
      </c>
      <c r="O249" s="37" t="s">
        <v>83</v>
      </c>
      <c r="P249" s="37" t="s">
        <v>87</v>
      </c>
      <c r="Q249" s="37" t="s">
        <v>99</v>
      </c>
      <c r="R249" s="37">
        <v>337</v>
      </c>
      <c r="S249" s="37" t="s">
        <v>84</v>
      </c>
      <c r="U249">
        <f>Table48[[#This Row],[Non-fatal casualties]]-Table27[[#This Row],[Non-fatal casualties]]</f>
        <v>0</v>
      </c>
    </row>
    <row r="250" spans="1:21" hidden="1" x14ac:dyDescent="0.35">
      <c r="A250" s="37" t="s">
        <v>91</v>
      </c>
      <c r="B250" s="37" t="s">
        <v>84</v>
      </c>
      <c r="C250" s="37" t="s">
        <v>88</v>
      </c>
      <c r="D250" s="92">
        <v>128</v>
      </c>
      <c r="E250" s="92">
        <v>42</v>
      </c>
      <c r="F250" s="92">
        <v>86</v>
      </c>
      <c r="G250" s="92">
        <v>40</v>
      </c>
      <c r="H250" s="92">
        <v>5</v>
      </c>
      <c r="I250" s="92">
        <v>0</v>
      </c>
      <c r="J250" s="92">
        <v>173</v>
      </c>
      <c r="K250" s="92">
        <v>16</v>
      </c>
      <c r="N250" s="37" t="s">
        <v>91</v>
      </c>
      <c r="O250" s="37" t="s">
        <v>83</v>
      </c>
      <c r="P250" s="37" t="s">
        <v>88</v>
      </c>
      <c r="Q250" s="37" t="s">
        <v>99</v>
      </c>
      <c r="R250" s="37">
        <v>173</v>
      </c>
      <c r="S250" s="37" t="s">
        <v>84</v>
      </c>
      <c r="U250">
        <f>Table48[[#This Row],[Non-fatal casualties]]-Table27[[#This Row],[Non-fatal casualties]]</f>
        <v>0</v>
      </c>
    </row>
    <row r="251" spans="1:21" hidden="1" x14ac:dyDescent="0.35">
      <c r="A251" s="37" t="s">
        <v>91</v>
      </c>
      <c r="B251" s="37" t="s">
        <v>84</v>
      </c>
      <c r="C251" s="37" t="s">
        <v>89</v>
      </c>
      <c r="D251" s="92">
        <v>255</v>
      </c>
      <c r="E251" s="92">
        <v>75</v>
      </c>
      <c r="F251" s="92">
        <v>180</v>
      </c>
      <c r="G251" s="92">
        <v>42</v>
      </c>
      <c r="H251" s="92">
        <v>7</v>
      </c>
      <c r="I251" s="92">
        <v>0</v>
      </c>
      <c r="J251" s="92">
        <v>304</v>
      </c>
      <c r="K251" s="92">
        <v>44</v>
      </c>
      <c r="N251" s="37" t="s">
        <v>91</v>
      </c>
      <c r="O251" s="37" t="s">
        <v>83</v>
      </c>
      <c r="P251" s="37" t="s">
        <v>89</v>
      </c>
      <c r="Q251" s="37" t="s">
        <v>99</v>
      </c>
      <c r="R251" s="37">
        <v>304</v>
      </c>
      <c r="S251" s="37" t="s">
        <v>84</v>
      </c>
      <c r="U251">
        <f>Table48[[#This Row],[Non-fatal casualties]]-Table27[[#This Row],[Non-fatal casualties]]</f>
        <v>0</v>
      </c>
    </row>
    <row r="252" spans="1:21" hidden="1" x14ac:dyDescent="0.35">
      <c r="A252" s="37" t="s">
        <v>91</v>
      </c>
      <c r="B252" s="37" t="s">
        <v>84</v>
      </c>
      <c r="C252" s="37" t="s">
        <v>98</v>
      </c>
      <c r="D252" s="92">
        <v>1527</v>
      </c>
      <c r="E252" s="92">
        <v>404</v>
      </c>
      <c r="F252" s="92">
        <v>1123</v>
      </c>
      <c r="G252" s="92">
        <v>170</v>
      </c>
      <c r="H252" s="92">
        <v>99</v>
      </c>
      <c r="I252" s="92">
        <v>0</v>
      </c>
      <c r="J252" s="92">
        <v>1796</v>
      </c>
      <c r="K252" s="92">
        <v>35</v>
      </c>
      <c r="N252" s="37" t="s">
        <v>91</v>
      </c>
      <c r="O252" s="37" t="s">
        <v>83</v>
      </c>
      <c r="P252" s="37" t="s">
        <v>98</v>
      </c>
      <c r="Q252" s="37" t="s">
        <v>99</v>
      </c>
      <c r="R252" s="37">
        <v>1796</v>
      </c>
      <c r="S252" s="37" t="s">
        <v>84</v>
      </c>
      <c r="U252">
        <f>Table48[[#This Row],[Non-fatal casualties]]-Table27[[#This Row],[Non-fatal casualties]]</f>
        <v>0</v>
      </c>
    </row>
    <row r="253" spans="1:21" hidden="1" x14ac:dyDescent="0.35">
      <c r="A253" s="37" t="s">
        <v>91</v>
      </c>
      <c r="B253" s="37" t="s">
        <v>12</v>
      </c>
      <c r="C253" s="37" t="s">
        <v>87</v>
      </c>
      <c r="D253" s="92">
        <v>94</v>
      </c>
      <c r="E253" s="92">
        <v>29</v>
      </c>
      <c r="F253" s="92">
        <v>65</v>
      </c>
      <c r="G253" s="92">
        <v>23</v>
      </c>
      <c r="H253" s="92">
        <v>34</v>
      </c>
      <c r="I253" s="92">
        <v>0</v>
      </c>
      <c r="J253" s="92">
        <v>151</v>
      </c>
      <c r="K253" s="92">
        <v>15</v>
      </c>
      <c r="N253" s="37" t="s">
        <v>91</v>
      </c>
      <c r="O253" s="37" t="s">
        <v>11</v>
      </c>
      <c r="P253" s="37" t="s">
        <v>87</v>
      </c>
      <c r="Q253" s="37" t="s">
        <v>99</v>
      </c>
      <c r="R253" s="37">
        <v>151</v>
      </c>
      <c r="S253" s="37" t="s">
        <v>12</v>
      </c>
      <c r="U253">
        <f>Table48[[#This Row],[Non-fatal casualties]]-Table27[[#This Row],[Non-fatal casualties]]</f>
        <v>0</v>
      </c>
    </row>
    <row r="254" spans="1:21" hidden="1" x14ac:dyDescent="0.35">
      <c r="A254" s="37" t="s">
        <v>91</v>
      </c>
      <c r="B254" s="37" t="s">
        <v>12</v>
      </c>
      <c r="C254" s="37" t="s">
        <v>88</v>
      </c>
      <c r="D254" s="92">
        <v>62</v>
      </c>
      <c r="E254" s="92">
        <v>16</v>
      </c>
      <c r="F254" s="92">
        <v>46</v>
      </c>
      <c r="G254" s="92">
        <v>28</v>
      </c>
      <c r="H254" s="92">
        <v>36</v>
      </c>
      <c r="I254" s="92">
        <v>0</v>
      </c>
      <c r="J254" s="92">
        <v>126</v>
      </c>
      <c r="K254" s="92">
        <v>1</v>
      </c>
      <c r="N254" s="37" t="s">
        <v>91</v>
      </c>
      <c r="O254" s="37" t="s">
        <v>11</v>
      </c>
      <c r="P254" s="37" t="s">
        <v>88</v>
      </c>
      <c r="Q254" s="37" t="s">
        <v>99</v>
      </c>
      <c r="R254" s="37">
        <v>126</v>
      </c>
      <c r="S254" s="37" t="s">
        <v>12</v>
      </c>
      <c r="U254">
        <f>Table48[[#This Row],[Non-fatal casualties]]-Table27[[#This Row],[Non-fatal casualties]]</f>
        <v>0</v>
      </c>
    </row>
    <row r="255" spans="1:21" hidden="1" x14ac:dyDescent="0.35">
      <c r="A255" s="37" t="s">
        <v>91</v>
      </c>
      <c r="B255" s="37" t="s">
        <v>12</v>
      </c>
      <c r="C255" s="37" t="s">
        <v>89</v>
      </c>
      <c r="D255" s="92">
        <v>110</v>
      </c>
      <c r="E255" s="92">
        <v>31</v>
      </c>
      <c r="F255" s="92">
        <v>79</v>
      </c>
      <c r="G255" s="92">
        <v>13</v>
      </c>
      <c r="H255" s="92">
        <v>19</v>
      </c>
      <c r="I255" s="92">
        <v>0</v>
      </c>
      <c r="J255" s="92">
        <v>142</v>
      </c>
      <c r="K255" s="92">
        <v>16</v>
      </c>
      <c r="N255" s="37" t="s">
        <v>91</v>
      </c>
      <c r="O255" s="37" t="s">
        <v>11</v>
      </c>
      <c r="P255" s="37" t="s">
        <v>89</v>
      </c>
      <c r="Q255" s="37" t="s">
        <v>99</v>
      </c>
      <c r="R255" s="37">
        <v>142</v>
      </c>
      <c r="S255" s="37" t="s">
        <v>12</v>
      </c>
      <c r="U255">
        <f>Table48[[#This Row],[Non-fatal casualties]]-Table27[[#This Row],[Non-fatal casualties]]</f>
        <v>0</v>
      </c>
    </row>
    <row r="256" spans="1:21" hidden="1" x14ac:dyDescent="0.35">
      <c r="A256" s="37" t="s">
        <v>91</v>
      </c>
      <c r="B256" s="37" t="s">
        <v>12</v>
      </c>
      <c r="C256" s="37" t="s">
        <v>98</v>
      </c>
      <c r="D256" s="92">
        <v>569</v>
      </c>
      <c r="E256" s="92">
        <v>125</v>
      </c>
      <c r="F256" s="92">
        <v>444</v>
      </c>
      <c r="G256" s="92">
        <v>47</v>
      </c>
      <c r="H256" s="92">
        <v>72</v>
      </c>
      <c r="I256" s="92">
        <v>0</v>
      </c>
      <c r="J256" s="92">
        <v>688</v>
      </c>
      <c r="K256" s="92">
        <v>12</v>
      </c>
      <c r="N256" s="37" t="s">
        <v>91</v>
      </c>
      <c r="O256" s="37" t="s">
        <v>11</v>
      </c>
      <c r="P256" s="37" t="s">
        <v>98</v>
      </c>
      <c r="Q256" s="37" t="s">
        <v>99</v>
      </c>
      <c r="R256" s="37">
        <v>688</v>
      </c>
      <c r="S256" s="37" t="s">
        <v>12</v>
      </c>
      <c r="U256">
        <f>Table48[[#This Row],[Non-fatal casualties]]-Table27[[#This Row],[Non-fatal casualties]]</f>
        <v>0</v>
      </c>
    </row>
    <row r="257" spans="1:21" hidden="1" x14ac:dyDescent="0.35">
      <c r="A257" s="37" t="s">
        <v>91</v>
      </c>
      <c r="B257" s="37" t="s">
        <v>61</v>
      </c>
      <c r="C257" s="37" t="s">
        <v>87</v>
      </c>
      <c r="D257" s="92">
        <v>37</v>
      </c>
      <c r="E257" s="92">
        <v>21</v>
      </c>
      <c r="F257" s="92">
        <v>16</v>
      </c>
      <c r="G257" s="92">
        <v>7</v>
      </c>
      <c r="H257" s="92">
        <v>6</v>
      </c>
      <c r="I257" s="92">
        <v>0</v>
      </c>
      <c r="J257" s="92">
        <v>50</v>
      </c>
      <c r="K257" s="92">
        <v>7</v>
      </c>
      <c r="N257" s="37" t="s">
        <v>91</v>
      </c>
      <c r="O257" s="37" t="s">
        <v>60</v>
      </c>
      <c r="P257" s="37" t="s">
        <v>87</v>
      </c>
      <c r="Q257" s="37" t="s">
        <v>99</v>
      </c>
      <c r="R257" s="37">
        <v>50</v>
      </c>
      <c r="S257" s="37" t="s">
        <v>61</v>
      </c>
      <c r="U257">
        <f>Table48[[#This Row],[Non-fatal casualties]]-Table27[[#This Row],[Non-fatal casualties]]</f>
        <v>0</v>
      </c>
    </row>
    <row r="258" spans="1:21" hidden="1" x14ac:dyDescent="0.35">
      <c r="A258" s="37" t="s">
        <v>91</v>
      </c>
      <c r="B258" s="37" t="s">
        <v>61</v>
      </c>
      <c r="C258" s="37" t="s">
        <v>88</v>
      </c>
      <c r="D258" s="92">
        <v>24</v>
      </c>
      <c r="E258" s="92">
        <v>6</v>
      </c>
      <c r="F258" s="92">
        <v>18</v>
      </c>
      <c r="G258" s="92">
        <v>9</v>
      </c>
      <c r="H258" s="92">
        <v>8</v>
      </c>
      <c r="I258" s="92">
        <v>0</v>
      </c>
      <c r="J258" s="92">
        <v>41</v>
      </c>
      <c r="K258" s="92">
        <v>1</v>
      </c>
      <c r="N258" s="37" t="s">
        <v>91</v>
      </c>
      <c r="O258" s="37" t="s">
        <v>60</v>
      </c>
      <c r="P258" s="37" t="s">
        <v>88</v>
      </c>
      <c r="Q258" s="37" t="s">
        <v>99</v>
      </c>
      <c r="R258" s="37">
        <v>41</v>
      </c>
      <c r="S258" s="37" t="s">
        <v>61</v>
      </c>
      <c r="U258">
        <f>Table48[[#This Row],[Non-fatal casualties]]-Table27[[#This Row],[Non-fatal casualties]]</f>
        <v>0</v>
      </c>
    </row>
    <row r="259" spans="1:21" hidden="1" x14ac:dyDescent="0.35">
      <c r="A259" s="37" t="s">
        <v>91</v>
      </c>
      <c r="B259" s="37" t="s">
        <v>61</v>
      </c>
      <c r="C259" s="37" t="s">
        <v>89</v>
      </c>
      <c r="D259" s="92">
        <v>36</v>
      </c>
      <c r="E259" s="92">
        <v>12</v>
      </c>
      <c r="F259" s="92">
        <v>24</v>
      </c>
      <c r="G259" s="92">
        <v>10</v>
      </c>
      <c r="H259" s="92">
        <v>2</v>
      </c>
      <c r="I259" s="92">
        <v>0</v>
      </c>
      <c r="J259" s="92">
        <v>48</v>
      </c>
      <c r="K259" s="92">
        <v>11</v>
      </c>
      <c r="N259" s="37" t="s">
        <v>91</v>
      </c>
      <c r="O259" s="37" t="s">
        <v>60</v>
      </c>
      <c r="P259" s="37" t="s">
        <v>89</v>
      </c>
      <c r="Q259" s="37" t="s">
        <v>99</v>
      </c>
      <c r="R259" s="37">
        <v>48</v>
      </c>
      <c r="S259" s="37" t="s">
        <v>61</v>
      </c>
      <c r="U259">
        <f>Table48[[#This Row],[Non-fatal casualties]]-Table27[[#This Row],[Non-fatal casualties]]</f>
        <v>0</v>
      </c>
    </row>
    <row r="260" spans="1:21" hidden="1" x14ac:dyDescent="0.35">
      <c r="A260" s="37" t="s">
        <v>91</v>
      </c>
      <c r="B260" s="37" t="s">
        <v>61</v>
      </c>
      <c r="C260" s="37" t="s">
        <v>98</v>
      </c>
      <c r="D260" s="92">
        <v>572</v>
      </c>
      <c r="E260" s="92">
        <v>157</v>
      </c>
      <c r="F260" s="92">
        <v>415</v>
      </c>
      <c r="G260" s="92">
        <v>51</v>
      </c>
      <c r="H260" s="92">
        <v>27</v>
      </c>
      <c r="I260" s="92">
        <v>0</v>
      </c>
      <c r="J260" s="92">
        <v>650</v>
      </c>
      <c r="K260" s="92">
        <v>23</v>
      </c>
      <c r="N260" s="37" t="s">
        <v>91</v>
      </c>
      <c r="O260" s="37" t="s">
        <v>60</v>
      </c>
      <c r="P260" s="37" t="s">
        <v>98</v>
      </c>
      <c r="Q260" s="37" t="s">
        <v>99</v>
      </c>
      <c r="R260" s="37">
        <v>650</v>
      </c>
      <c r="S260" s="37" t="s">
        <v>61</v>
      </c>
      <c r="U260">
        <f>Table48[[#This Row],[Non-fatal casualties]]-Table27[[#This Row],[Non-fatal casualties]]</f>
        <v>0</v>
      </c>
    </row>
    <row r="261" spans="1:21" hidden="1" x14ac:dyDescent="0.35">
      <c r="A261" s="37" t="s">
        <v>91</v>
      </c>
      <c r="B261" s="37" t="s">
        <v>80</v>
      </c>
      <c r="C261" s="37" t="s">
        <v>87</v>
      </c>
      <c r="D261" s="92">
        <v>26</v>
      </c>
      <c r="E261" s="92">
        <v>11</v>
      </c>
      <c r="F261" s="92">
        <v>15</v>
      </c>
      <c r="G261" s="92">
        <v>12</v>
      </c>
      <c r="H261" s="92">
        <v>13</v>
      </c>
      <c r="I261" s="92">
        <v>0</v>
      </c>
      <c r="J261" s="92">
        <v>51</v>
      </c>
      <c r="K261" s="92">
        <v>4</v>
      </c>
      <c r="N261" s="37" t="s">
        <v>91</v>
      </c>
      <c r="O261" s="37" t="s">
        <v>35</v>
      </c>
      <c r="P261" s="37" t="s">
        <v>87</v>
      </c>
      <c r="Q261" s="37" t="s">
        <v>99</v>
      </c>
      <c r="R261" s="37">
        <v>51</v>
      </c>
      <c r="S261" s="37" t="s">
        <v>80</v>
      </c>
      <c r="U261">
        <f>Table48[[#This Row],[Non-fatal casualties]]-Table27[[#This Row],[Non-fatal casualties]]</f>
        <v>0</v>
      </c>
    </row>
    <row r="262" spans="1:21" hidden="1" x14ac:dyDescent="0.35">
      <c r="A262" s="37" t="s">
        <v>91</v>
      </c>
      <c r="B262" s="37" t="s">
        <v>80</v>
      </c>
      <c r="C262" s="37" t="s">
        <v>88</v>
      </c>
      <c r="D262" s="92">
        <v>25</v>
      </c>
      <c r="E262" s="92">
        <v>7</v>
      </c>
      <c r="F262" s="92">
        <v>18</v>
      </c>
      <c r="G262" s="92">
        <v>11</v>
      </c>
      <c r="H262" s="92">
        <v>5</v>
      </c>
      <c r="I262" s="92">
        <v>0</v>
      </c>
      <c r="J262" s="92">
        <v>41</v>
      </c>
      <c r="K262" s="92">
        <v>1</v>
      </c>
      <c r="N262" s="37" t="s">
        <v>91</v>
      </c>
      <c r="O262" s="37" t="s">
        <v>35</v>
      </c>
      <c r="P262" s="37" t="s">
        <v>88</v>
      </c>
      <c r="Q262" s="37" t="s">
        <v>99</v>
      </c>
      <c r="R262" s="37">
        <v>41</v>
      </c>
      <c r="S262" s="37" t="s">
        <v>80</v>
      </c>
      <c r="U262">
        <f>Table48[[#This Row],[Non-fatal casualties]]-Table27[[#This Row],[Non-fatal casualties]]</f>
        <v>0</v>
      </c>
    </row>
    <row r="263" spans="1:21" hidden="1" x14ac:dyDescent="0.35">
      <c r="A263" s="37" t="s">
        <v>91</v>
      </c>
      <c r="B263" s="37" t="s">
        <v>80</v>
      </c>
      <c r="C263" s="37" t="s">
        <v>89</v>
      </c>
      <c r="D263" s="92">
        <v>38</v>
      </c>
      <c r="E263" s="92">
        <v>20</v>
      </c>
      <c r="F263" s="92">
        <v>18</v>
      </c>
      <c r="G263" s="92">
        <v>8</v>
      </c>
      <c r="H263" s="92">
        <v>3</v>
      </c>
      <c r="I263" s="92">
        <v>0</v>
      </c>
      <c r="J263" s="92">
        <v>49</v>
      </c>
      <c r="K263" s="92">
        <v>11</v>
      </c>
      <c r="N263" s="37" t="s">
        <v>91</v>
      </c>
      <c r="O263" s="37" t="s">
        <v>35</v>
      </c>
      <c r="P263" s="37" t="s">
        <v>89</v>
      </c>
      <c r="Q263" s="37" t="s">
        <v>99</v>
      </c>
      <c r="R263" s="37">
        <v>49</v>
      </c>
      <c r="S263" s="37" t="s">
        <v>80</v>
      </c>
      <c r="U263">
        <f>Table48[[#This Row],[Non-fatal casualties]]-Table27[[#This Row],[Non-fatal casualties]]</f>
        <v>0</v>
      </c>
    </row>
    <row r="264" spans="1:21" hidden="1" x14ac:dyDescent="0.35">
      <c r="A264" s="37" t="s">
        <v>91</v>
      </c>
      <c r="B264" s="37" t="s">
        <v>80</v>
      </c>
      <c r="C264" s="37" t="s">
        <v>98</v>
      </c>
      <c r="D264" s="92">
        <v>479</v>
      </c>
      <c r="E264" s="92">
        <v>126</v>
      </c>
      <c r="F264" s="92">
        <v>353</v>
      </c>
      <c r="G264" s="92">
        <v>56</v>
      </c>
      <c r="H264" s="92">
        <v>130</v>
      </c>
      <c r="I264" s="92">
        <v>0</v>
      </c>
      <c r="J264" s="92">
        <v>665</v>
      </c>
      <c r="K264" s="92">
        <v>17</v>
      </c>
      <c r="N264" s="37" t="s">
        <v>91</v>
      </c>
      <c r="O264" s="37" t="s">
        <v>35</v>
      </c>
      <c r="P264" s="37" t="s">
        <v>98</v>
      </c>
      <c r="Q264" s="37" t="s">
        <v>99</v>
      </c>
      <c r="R264" s="37">
        <v>665</v>
      </c>
      <c r="S264" s="37" t="s">
        <v>80</v>
      </c>
      <c r="U264">
        <f>Table48[[#This Row],[Non-fatal casualties]]-Table27[[#This Row],[Non-fatal casualties]]</f>
        <v>0</v>
      </c>
    </row>
    <row r="265" spans="1:21" hidden="1" x14ac:dyDescent="0.35">
      <c r="A265" s="37" t="s">
        <v>91</v>
      </c>
      <c r="B265" s="37" t="s">
        <v>51</v>
      </c>
      <c r="C265" s="37" t="s">
        <v>87</v>
      </c>
      <c r="D265" s="92">
        <v>35</v>
      </c>
      <c r="E265" s="92">
        <v>7</v>
      </c>
      <c r="F265" s="92">
        <v>28</v>
      </c>
      <c r="G265" s="92">
        <v>10</v>
      </c>
      <c r="H265" s="92">
        <v>6</v>
      </c>
      <c r="I265" s="92">
        <v>0</v>
      </c>
      <c r="J265" s="92">
        <v>51</v>
      </c>
      <c r="K265" s="92">
        <v>6</v>
      </c>
      <c r="N265" s="37" t="s">
        <v>91</v>
      </c>
      <c r="O265" s="37" t="s">
        <v>50</v>
      </c>
      <c r="P265" s="37" t="s">
        <v>87</v>
      </c>
      <c r="Q265" s="37" t="s">
        <v>99</v>
      </c>
      <c r="R265" s="37">
        <v>51</v>
      </c>
      <c r="S265" s="37" t="s">
        <v>51</v>
      </c>
      <c r="U265">
        <f>Table48[[#This Row],[Non-fatal casualties]]-Table27[[#This Row],[Non-fatal casualties]]</f>
        <v>0</v>
      </c>
    </row>
    <row r="266" spans="1:21" hidden="1" x14ac:dyDescent="0.35">
      <c r="A266" s="37" t="s">
        <v>91</v>
      </c>
      <c r="B266" s="37" t="s">
        <v>51</v>
      </c>
      <c r="C266" s="37" t="s">
        <v>88</v>
      </c>
      <c r="D266" s="92">
        <v>12</v>
      </c>
      <c r="E266" s="92">
        <v>1</v>
      </c>
      <c r="F266" s="92">
        <v>11</v>
      </c>
      <c r="G266" s="92">
        <v>7</v>
      </c>
      <c r="H266" s="92">
        <v>2</v>
      </c>
      <c r="I266" s="92">
        <v>0</v>
      </c>
      <c r="J266" s="92">
        <v>21</v>
      </c>
      <c r="K266" s="92">
        <v>2</v>
      </c>
      <c r="N266" s="37" t="s">
        <v>91</v>
      </c>
      <c r="O266" s="37" t="s">
        <v>50</v>
      </c>
      <c r="P266" s="37" t="s">
        <v>88</v>
      </c>
      <c r="Q266" s="37" t="s">
        <v>99</v>
      </c>
      <c r="R266" s="37">
        <v>21</v>
      </c>
      <c r="S266" s="37" t="s">
        <v>51</v>
      </c>
      <c r="U266">
        <f>Table48[[#This Row],[Non-fatal casualties]]-Table27[[#This Row],[Non-fatal casualties]]</f>
        <v>0</v>
      </c>
    </row>
    <row r="267" spans="1:21" hidden="1" x14ac:dyDescent="0.35">
      <c r="A267" s="37" t="s">
        <v>91</v>
      </c>
      <c r="B267" s="37" t="s">
        <v>51</v>
      </c>
      <c r="C267" s="37" t="s">
        <v>89</v>
      </c>
      <c r="D267" s="92">
        <v>20</v>
      </c>
      <c r="E267" s="92">
        <v>7</v>
      </c>
      <c r="F267" s="92">
        <v>13</v>
      </c>
      <c r="G267" s="92">
        <v>10</v>
      </c>
      <c r="H267" s="92">
        <v>1</v>
      </c>
      <c r="I267" s="92">
        <v>0</v>
      </c>
      <c r="J267" s="92">
        <v>31</v>
      </c>
      <c r="K267" s="92">
        <v>5</v>
      </c>
      <c r="N267" s="37" t="s">
        <v>91</v>
      </c>
      <c r="O267" s="37" t="s">
        <v>50</v>
      </c>
      <c r="P267" s="37" t="s">
        <v>89</v>
      </c>
      <c r="Q267" s="37" t="s">
        <v>99</v>
      </c>
      <c r="R267" s="37">
        <v>31</v>
      </c>
      <c r="S267" s="37" t="s">
        <v>51</v>
      </c>
      <c r="U267">
        <f>Table48[[#This Row],[Non-fatal casualties]]-Table27[[#This Row],[Non-fatal casualties]]</f>
        <v>0</v>
      </c>
    </row>
    <row r="268" spans="1:21" hidden="1" x14ac:dyDescent="0.35">
      <c r="A268" s="37" t="s">
        <v>91</v>
      </c>
      <c r="B268" s="37" t="s">
        <v>51</v>
      </c>
      <c r="C268" s="37" t="s">
        <v>98</v>
      </c>
      <c r="D268" s="92">
        <v>289</v>
      </c>
      <c r="E268" s="92">
        <v>64</v>
      </c>
      <c r="F268" s="92">
        <v>225</v>
      </c>
      <c r="G268" s="92">
        <v>44</v>
      </c>
      <c r="H268" s="92">
        <v>23</v>
      </c>
      <c r="I268" s="92">
        <v>0</v>
      </c>
      <c r="J268" s="92">
        <v>356</v>
      </c>
      <c r="K268" s="92">
        <v>21</v>
      </c>
      <c r="N268" s="37" t="s">
        <v>91</v>
      </c>
      <c r="O268" s="37" t="s">
        <v>50</v>
      </c>
      <c r="P268" s="37" t="s">
        <v>98</v>
      </c>
      <c r="Q268" s="37" t="s">
        <v>99</v>
      </c>
      <c r="R268" s="37">
        <v>356</v>
      </c>
      <c r="S268" s="37" t="s">
        <v>51</v>
      </c>
      <c r="U268">
        <f>Table48[[#This Row],[Non-fatal casualties]]-Table27[[#This Row],[Non-fatal casualties]]</f>
        <v>0</v>
      </c>
    </row>
    <row r="269" spans="1:21" hidden="1" x14ac:dyDescent="0.35">
      <c r="A269" s="37" t="s">
        <v>91</v>
      </c>
      <c r="B269" s="37" t="s">
        <v>18</v>
      </c>
      <c r="C269" s="37" t="s">
        <v>87</v>
      </c>
      <c r="D269" s="92">
        <v>30</v>
      </c>
      <c r="E269" s="92">
        <v>11</v>
      </c>
      <c r="F269" s="92">
        <v>19</v>
      </c>
      <c r="G269" s="92">
        <v>19</v>
      </c>
      <c r="H269" s="92">
        <v>27</v>
      </c>
      <c r="I269" s="92">
        <v>0</v>
      </c>
      <c r="J269" s="92">
        <v>76</v>
      </c>
      <c r="K269" s="92">
        <v>4</v>
      </c>
      <c r="N269" s="37" t="s">
        <v>91</v>
      </c>
      <c r="O269" s="37" t="s">
        <v>17</v>
      </c>
      <c r="P269" s="37" t="s">
        <v>87</v>
      </c>
      <c r="Q269" s="37" t="s">
        <v>99</v>
      </c>
      <c r="R269" s="37">
        <v>76</v>
      </c>
      <c r="S269" s="37" t="s">
        <v>18</v>
      </c>
      <c r="U269">
        <f>Table48[[#This Row],[Non-fatal casualties]]-Table27[[#This Row],[Non-fatal casualties]]</f>
        <v>0</v>
      </c>
    </row>
    <row r="270" spans="1:21" hidden="1" x14ac:dyDescent="0.35">
      <c r="A270" s="37" t="s">
        <v>91</v>
      </c>
      <c r="B270" s="37" t="s">
        <v>18</v>
      </c>
      <c r="C270" s="37" t="s">
        <v>88</v>
      </c>
      <c r="D270" s="92">
        <v>21</v>
      </c>
      <c r="E270" s="92">
        <v>10</v>
      </c>
      <c r="F270" s="92">
        <v>11</v>
      </c>
      <c r="G270" s="92">
        <v>5</v>
      </c>
      <c r="H270" s="92">
        <v>9</v>
      </c>
      <c r="I270" s="92">
        <v>0</v>
      </c>
      <c r="J270" s="92">
        <v>35</v>
      </c>
      <c r="K270" s="92">
        <v>0</v>
      </c>
      <c r="N270" s="37" t="s">
        <v>91</v>
      </c>
      <c r="O270" s="37" t="s">
        <v>17</v>
      </c>
      <c r="P270" s="37" t="s">
        <v>88</v>
      </c>
      <c r="Q270" s="37" t="s">
        <v>99</v>
      </c>
      <c r="R270" s="37">
        <v>35</v>
      </c>
      <c r="S270" s="37" t="s">
        <v>18</v>
      </c>
      <c r="U270">
        <f>Table48[[#This Row],[Non-fatal casualties]]-Table27[[#This Row],[Non-fatal casualties]]</f>
        <v>0</v>
      </c>
    </row>
    <row r="271" spans="1:21" hidden="1" x14ac:dyDescent="0.35">
      <c r="A271" s="37" t="s">
        <v>91</v>
      </c>
      <c r="B271" s="37" t="s">
        <v>18</v>
      </c>
      <c r="C271" s="37" t="s">
        <v>89</v>
      </c>
      <c r="D271" s="92">
        <v>42</v>
      </c>
      <c r="E271" s="92">
        <v>12</v>
      </c>
      <c r="F271" s="92">
        <v>30</v>
      </c>
      <c r="G271" s="92">
        <v>2</v>
      </c>
      <c r="H271" s="92">
        <v>10</v>
      </c>
      <c r="I271" s="92">
        <v>0</v>
      </c>
      <c r="J271" s="92">
        <v>54</v>
      </c>
      <c r="K271" s="92">
        <v>6</v>
      </c>
      <c r="N271" s="37" t="s">
        <v>91</v>
      </c>
      <c r="O271" s="37" t="s">
        <v>17</v>
      </c>
      <c r="P271" s="37" t="s">
        <v>89</v>
      </c>
      <c r="Q271" s="37" t="s">
        <v>99</v>
      </c>
      <c r="R271" s="37">
        <v>54</v>
      </c>
      <c r="S271" s="37" t="s">
        <v>18</v>
      </c>
      <c r="U271">
        <f>Table48[[#This Row],[Non-fatal casualties]]-Table27[[#This Row],[Non-fatal casualties]]</f>
        <v>0</v>
      </c>
    </row>
    <row r="272" spans="1:21" hidden="1" x14ac:dyDescent="0.35">
      <c r="A272" s="37" t="s">
        <v>91</v>
      </c>
      <c r="B272" s="37" t="s">
        <v>18</v>
      </c>
      <c r="C272" s="37" t="s">
        <v>98</v>
      </c>
      <c r="D272" s="92">
        <v>275</v>
      </c>
      <c r="E272" s="92">
        <v>88</v>
      </c>
      <c r="F272" s="92">
        <v>187</v>
      </c>
      <c r="G272" s="92">
        <v>24</v>
      </c>
      <c r="H272" s="92">
        <v>60</v>
      </c>
      <c r="I272" s="92">
        <v>0</v>
      </c>
      <c r="J272" s="92">
        <v>359</v>
      </c>
      <c r="K272" s="92">
        <v>23</v>
      </c>
      <c r="N272" s="37" t="s">
        <v>91</v>
      </c>
      <c r="O272" s="37" t="s">
        <v>17</v>
      </c>
      <c r="P272" s="37" t="s">
        <v>98</v>
      </c>
      <c r="Q272" s="37" t="s">
        <v>99</v>
      </c>
      <c r="R272" s="37">
        <v>359</v>
      </c>
      <c r="S272" s="37" t="s">
        <v>18</v>
      </c>
      <c r="U272">
        <f>Table48[[#This Row],[Non-fatal casualties]]-Table27[[#This Row],[Non-fatal casualties]]</f>
        <v>0</v>
      </c>
    </row>
    <row r="273" spans="1:21" hidden="1" x14ac:dyDescent="0.35">
      <c r="A273" s="37" t="s">
        <v>91</v>
      </c>
      <c r="B273" s="37" t="s">
        <v>169</v>
      </c>
      <c r="C273" s="37" t="s">
        <v>87</v>
      </c>
      <c r="D273" s="92">
        <v>2</v>
      </c>
      <c r="E273" s="92">
        <v>1</v>
      </c>
      <c r="F273" s="92">
        <v>1</v>
      </c>
      <c r="G273" s="92">
        <v>1</v>
      </c>
      <c r="H273" s="92">
        <v>0</v>
      </c>
      <c r="I273" s="92">
        <v>0</v>
      </c>
      <c r="J273" s="92">
        <v>3</v>
      </c>
      <c r="K273" s="92">
        <v>0</v>
      </c>
      <c r="N273" s="37" t="s">
        <v>91</v>
      </c>
      <c r="O273" s="37" t="s">
        <v>66</v>
      </c>
      <c r="P273" s="37" t="s">
        <v>87</v>
      </c>
      <c r="Q273" s="37" t="s">
        <v>99</v>
      </c>
      <c r="R273" s="37">
        <v>3</v>
      </c>
      <c r="S273" s="37" t="s">
        <v>111</v>
      </c>
      <c r="U273">
        <f>Table48[[#This Row],[Non-fatal casualties]]-Table27[[#This Row],[Non-fatal casualties]]</f>
        <v>0</v>
      </c>
    </row>
    <row r="274" spans="1:21" hidden="1" x14ac:dyDescent="0.35">
      <c r="A274" s="37" t="s">
        <v>91</v>
      </c>
      <c r="B274" s="37" t="s">
        <v>169</v>
      </c>
      <c r="C274" s="37" t="s">
        <v>88</v>
      </c>
      <c r="D274" s="92">
        <v>1</v>
      </c>
      <c r="E274" s="92">
        <v>1</v>
      </c>
      <c r="F274" s="92">
        <v>0</v>
      </c>
      <c r="G274" s="92">
        <v>0</v>
      </c>
      <c r="H274" s="92">
        <v>0</v>
      </c>
      <c r="I274" s="92">
        <v>0</v>
      </c>
      <c r="J274" s="92">
        <v>1</v>
      </c>
      <c r="K274" s="92">
        <v>0</v>
      </c>
      <c r="N274" s="37" t="s">
        <v>91</v>
      </c>
      <c r="O274" s="37" t="s">
        <v>66</v>
      </c>
      <c r="P274" s="37" t="s">
        <v>88</v>
      </c>
      <c r="Q274" s="37" t="s">
        <v>99</v>
      </c>
      <c r="R274" s="37">
        <v>1</v>
      </c>
      <c r="S274" s="37" t="s">
        <v>111</v>
      </c>
      <c r="U274">
        <f>Table48[[#This Row],[Non-fatal casualties]]-Table27[[#This Row],[Non-fatal casualties]]</f>
        <v>0</v>
      </c>
    </row>
    <row r="275" spans="1:21" hidden="1" x14ac:dyDescent="0.35">
      <c r="A275" s="37" t="s">
        <v>91</v>
      </c>
      <c r="B275" s="37" t="s">
        <v>169</v>
      </c>
      <c r="C275" s="37" t="s">
        <v>89</v>
      </c>
      <c r="D275" s="92">
        <v>1</v>
      </c>
      <c r="E275" s="92">
        <v>0</v>
      </c>
      <c r="F275" s="92">
        <v>1</v>
      </c>
      <c r="G275" s="92">
        <v>0</v>
      </c>
      <c r="H275" s="92">
        <v>0</v>
      </c>
      <c r="I275" s="92">
        <v>0</v>
      </c>
      <c r="J275" s="92">
        <v>1</v>
      </c>
      <c r="K275" s="92">
        <v>0</v>
      </c>
      <c r="N275" s="37" t="s">
        <v>91</v>
      </c>
      <c r="O275" s="37" t="s">
        <v>66</v>
      </c>
      <c r="P275" s="37" t="s">
        <v>89</v>
      </c>
      <c r="Q275" s="37" t="s">
        <v>99</v>
      </c>
      <c r="R275" s="37">
        <v>1</v>
      </c>
      <c r="S275" s="37" t="s">
        <v>111</v>
      </c>
      <c r="U275">
        <f>Table48[[#This Row],[Non-fatal casualties]]-Table27[[#This Row],[Non-fatal casualties]]</f>
        <v>0</v>
      </c>
    </row>
    <row r="276" spans="1:21" hidden="1" x14ac:dyDescent="0.35">
      <c r="A276" s="37" t="s">
        <v>91</v>
      </c>
      <c r="B276" s="37" t="s">
        <v>169</v>
      </c>
      <c r="C276" s="37" t="s">
        <v>98</v>
      </c>
      <c r="D276" s="92">
        <v>52</v>
      </c>
      <c r="E276" s="92">
        <v>12</v>
      </c>
      <c r="F276" s="92">
        <v>40</v>
      </c>
      <c r="G276" s="92">
        <v>1</v>
      </c>
      <c r="H276" s="92">
        <v>1</v>
      </c>
      <c r="I276" s="92">
        <v>0</v>
      </c>
      <c r="J276" s="92">
        <v>54</v>
      </c>
      <c r="K276" s="92">
        <v>2</v>
      </c>
      <c r="N276" s="37" t="s">
        <v>91</v>
      </c>
      <c r="O276" s="37" t="s">
        <v>66</v>
      </c>
      <c r="P276" s="37" t="s">
        <v>98</v>
      </c>
      <c r="Q276" s="37" t="s">
        <v>99</v>
      </c>
      <c r="R276" s="37">
        <v>54</v>
      </c>
      <c r="S276" s="37" t="s">
        <v>111</v>
      </c>
      <c r="U276">
        <f>Table48[[#This Row],[Non-fatal casualties]]-Table27[[#This Row],[Non-fatal casualties]]</f>
        <v>0</v>
      </c>
    </row>
    <row r="277" spans="1:21" hidden="1" x14ac:dyDescent="0.35">
      <c r="A277" s="37" t="s">
        <v>91</v>
      </c>
      <c r="B277" s="37" t="s">
        <v>170</v>
      </c>
      <c r="C277" s="37" t="s">
        <v>89</v>
      </c>
      <c r="D277" s="92">
        <v>0</v>
      </c>
      <c r="E277" s="92">
        <v>0</v>
      </c>
      <c r="F277" s="92">
        <v>0</v>
      </c>
      <c r="G277" s="92">
        <v>0</v>
      </c>
      <c r="H277" s="92">
        <v>0</v>
      </c>
      <c r="I277" s="92">
        <v>0</v>
      </c>
      <c r="J277" s="92">
        <v>0</v>
      </c>
      <c r="K277" s="92">
        <v>0</v>
      </c>
      <c r="N277" s="37" t="s">
        <v>91</v>
      </c>
      <c r="O277" s="37" t="s">
        <v>97</v>
      </c>
      <c r="P277" s="37" t="s">
        <v>89</v>
      </c>
      <c r="Q277" s="37" t="s">
        <v>99</v>
      </c>
      <c r="R277" s="37">
        <v>0</v>
      </c>
      <c r="S277" s="37" t="s">
        <v>104</v>
      </c>
      <c r="U277">
        <f>Table48[[#This Row],[Non-fatal casualties]]-Table27[[#This Row],[Non-fatal casualties]]</f>
        <v>0</v>
      </c>
    </row>
    <row r="278" spans="1:21" hidden="1" x14ac:dyDescent="0.35">
      <c r="A278" s="37" t="s">
        <v>91</v>
      </c>
      <c r="B278" s="37" t="s">
        <v>170</v>
      </c>
      <c r="C278" s="37" t="s">
        <v>98</v>
      </c>
      <c r="D278" s="92">
        <v>0</v>
      </c>
      <c r="E278" s="92">
        <v>0</v>
      </c>
      <c r="F278" s="92">
        <v>0</v>
      </c>
      <c r="G278" s="92">
        <v>0</v>
      </c>
      <c r="H278" s="92">
        <v>1</v>
      </c>
      <c r="I278" s="92">
        <v>0</v>
      </c>
      <c r="J278" s="92">
        <v>1</v>
      </c>
      <c r="K278" s="92">
        <v>1</v>
      </c>
      <c r="N278" s="37" t="s">
        <v>91</v>
      </c>
      <c r="O278" s="37" t="s">
        <v>97</v>
      </c>
      <c r="P278" s="37" t="s">
        <v>98</v>
      </c>
      <c r="Q278" s="37" t="s">
        <v>99</v>
      </c>
      <c r="R278" s="37">
        <v>1</v>
      </c>
      <c r="S278" s="37" t="s">
        <v>104</v>
      </c>
      <c r="U278">
        <f>Table48[[#This Row],[Non-fatal casualties]]-Table27[[#This Row],[Non-fatal casualties]]</f>
        <v>0</v>
      </c>
    </row>
    <row r="279" spans="1:21" hidden="1" x14ac:dyDescent="0.35">
      <c r="A279" s="37" t="s">
        <v>91</v>
      </c>
      <c r="B279" s="37" t="s">
        <v>63</v>
      </c>
      <c r="C279" s="37" t="s">
        <v>87</v>
      </c>
      <c r="D279" s="92">
        <v>206</v>
      </c>
      <c r="E279" s="92">
        <v>61</v>
      </c>
      <c r="F279" s="92">
        <v>145</v>
      </c>
      <c r="G279" s="92">
        <v>34</v>
      </c>
      <c r="H279" s="92">
        <v>18</v>
      </c>
      <c r="I279" s="92">
        <v>0</v>
      </c>
      <c r="J279" s="92">
        <v>258</v>
      </c>
      <c r="K279" s="92">
        <v>20</v>
      </c>
      <c r="N279" s="37" t="s">
        <v>91</v>
      </c>
      <c r="O279" s="37" t="s">
        <v>62</v>
      </c>
      <c r="P279" s="37" t="s">
        <v>87</v>
      </c>
      <c r="Q279" s="37" t="s">
        <v>99</v>
      </c>
      <c r="R279" s="37">
        <v>258</v>
      </c>
      <c r="S279" s="37" t="s">
        <v>63</v>
      </c>
      <c r="U279">
        <f>Table48[[#This Row],[Non-fatal casualties]]-Table27[[#This Row],[Non-fatal casualties]]</f>
        <v>0</v>
      </c>
    </row>
    <row r="280" spans="1:21" hidden="1" x14ac:dyDescent="0.35">
      <c r="A280" s="37" t="s">
        <v>91</v>
      </c>
      <c r="B280" s="37" t="s">
        <v>63</v>
      </c>
      <c r="C280" s="37" t="s">
        <v>88</v>
      </c>
      <c r="D280" s="92">
        <v>75</v>
      </c>
      <c r="E280" s="92">
        <v>20</v>
      </c>
      <c r="F280" s="92">
        <v>55</v>
      </c>
      <c r="G280" s="92">
        <v>16</v>
      </c>
      <c r="H280" s="92">
        <v>6</v>
      </c>
      <c r="I280" s="92">
        <v>0</v>
      </c>
      <c r="J280" s="92">
        <v>97</v>
      </c>
      <c r="K280" s="92">
        <v>2</v>
      </c>
      <c r="N280" s="37" t="s">
        <v>91</v>
      </c>
      <c r="O280" s="37" t="s">
        <v>62</v>
      </c>
      <c r="P280" s="37" t="s">
        <v>88</v>
      </c>
      <c r="Q280" s="37" t="s">
        <v>99</v>
      </c>
      <c r="R280" s="37">
        <v>97</v>
      </c>
      <c r="S280" s="37" t="s">
        <v>63</v>
      </c>
      <c r="U280">
        <f>Table48[[#This Row],[Non-fatal casualties]]-Table27[[#This Row],[Non-fatal casualties]]</f>
        <v>0</v>
      </c>
    </row>
    <row r="281" spans="1:21" hidden="1" x14ac:dyDescent="0.35">
      <c r="A281" s="37" t="s">
        <v>91</v>
      </c>
      <c r="B281" s="37" t="s">
        <v>63</v>
      </c>
      <c r="C281" s="37" t="s">
        <v>89</v>
      </c>
      <c r="D281" s="92">
        <v>52</v>
      </c>
      <c r="E281" s="92">
        <v>13</v>
      </c>
      <c r="F281" s="92">
        <v>39</v>
      </c>
      <c r="G281" s="92">
        <v>9</v>
      </c>
      <c r="H281" s="92">
        <v>6</v>
      </c>
      <c r="I281" s="92">
        <v>0</v>
      </c>
      <c r="J281" s="92">
        <v>67</v>
      </c>
      <c r="K281" s="92">
        <v>14</v>
      </c>
      <c r="N281" s="37" t="s">
        <v>91</v>
      </c>
      <c r="O281" s="37" t="s">
        <v>62</v>
      </c>
      <c r="P281" s="37" t="s">
        <v>89</v>
      </c>
      <c r="Q281" s="37" t="s">
        <v>99</v>
      </c>
      <c r="R281" s="37">
        <v>67</v>
      </c>
      <c r="S281" s="37" t="s">
        <v>63</v>
      </c>
      <c r="U281">
        <f>Table48[[#This Row],[Non-fatal casualties]]-Table27[[#This Row],[Non-fatal casualties]]</f>
        <v>0</v>
      </c>
    </row>
    <row r="282" spans="1:21" hidden="1" x14ac:dyDescent="0.35">
      <c r="A282" s="37" t="s">
        <v>91</v>
      </c>
      <c r="B282" s="37" t="s">
        <v>63</v>
      </c>
      <c r="C282" s="37" t="s">
        <v>98</v>
      </c>
      <c r="D282" s="92">
        <v>577</v>
      </c>
      <c r="E282" s="92">
        <v>156</v>
      </c>
      <c r="F282" s="92">
        <v>421</v>
      </c>
      <c r="G282" s="92">
        <v>37</v>
      </c>
      <c r="H282" s="92">
        <v>25</v>
      </c>
      <c r="I282" s="92">
        <v>0</v>
      </c>
      <c r="J282" s="92">
        <v>639</v>
      </c>
      <c r="K282" s="92">
        <v>28</v>
      </c>
      <c r="N282" s="37" t="s">
        <v>91</v>
      </c>
      <c r="O282" s="37" t="s">
        <v>62</v>
      </c>
      <c r="P282" s="37" t="s">
        <v>98</v>
      </c>
      <c r="Q282" s="37" t="s">
        <v>99</v>
      </c>
      <c r="R282" s="37">
        <v>639</v>
      </c>
      <c r="S282" s="37" t="s">
        <v>63</v>
      </c>
      <c r="U282">
        <f>Table48[[#This Row],[Non-fatal casualties]]-Table27[[#This Row],[Non-fatal casualties]]</f>
        <v>0</v>
      </c>
    </row>
    <row r="283" spans="1:21" hidden="1" x14ac:dyDescent="0.35">
      <c r="A283" s="37" t="s">
        <v>91</v>
      </c>
      <c r="B283" s="37" t="s">
        <v>14</v>
      </c>
      <c r="C283" s="37" t="s">
        <v>87</v>
      </c>
      <c r="D283" s="92">
        <v>66</v>
      </c>
      <c r="E283" s="92">
        <v>19</v>
      </c>
      <c r="F283" s="92">
        <v>47</v>
      </c>
      <c r="G283" s="92">
        <v>15</v>
      </c>
      <c r="H283" s="92">
        <v>32</v>
      </c>
      <c r="I283" s="92">
        <v>0</v>
      </c>
      <c r="J283" s="92">
        <v>113</v>
      </c>
      <c r="K283" s="92">
        <v>9</v>
      </c>
      <c r="N283" s="37" t="s">
        <v>91</v>
      </c>
      <c r="O283" s="37" t="s">
        <v>13</v>
      </c>
      <c r="P283" s="37" t="s">
        <v>87</v>
      </c>
      <c r="Q283" s="37" t="s">
        <v>99</v>
      </c>
      <c r="R283" s="37">
        <v>113</v>
      </c>
      <c r="S283" s="37" t="s">
        <v>14</v>
      </c>
      <c r="U283">
        <f>Table48[[#This Row],[Non-fatal casualties]]-Table27[[#This Row],[Non-fatal casualties]]</f>
        <v>0</v>
      </c>
    </row>
    <row r="284" spans="1:21" hidden="1" x14ac:dyDescent="0.35">
      <c r="A284" s="37" t="s">
        <v>91</v>
      </c>
      <c r="B284" s="37" t="s">
        <v>14</v>
      </c>
      <c r="C284" s="37" t="s">
        <v>88</v>
      </c>
      <c r="D284" s="92">
        <v>30</v>
      </c>
      <c r="E284" s="92">
        <v>6</v>
      </c>
      <c r="F284" s="92">
        <v>24</v>
      </c>
      <c r="G284" s="92">
        <v>10</v>
      </c>
      <c r="H284" s="92">
        <v>14</v>
      </c>
      <c r="I284" s="92">
        <v>0</v>
      </c>
      <c r="J284" s="92">
        <v>54</v>
      </c>
      <c r="K284" s="92">
        <v>1</v>
      </c>
      <c r="N284" s="37" t="s">
        <v>91</v>
      </c>
      <c r="O284" s="37" t="s">
        <v>13</v>
      </c>
      <c r="P284" s="37" t="s">
        <v>88</v>
      </c>
      <c r="Q284" s="37" t="s">
        <v>99</v>
      </c>
      <c r="R284" s="37">
        <v>54</v>
      </c>
      <c r="S284" s="37" t="s">
        <v>14</v>
      </c>
      <c r="U284">
        <f>Table48[[#This Row],[Non-fatal casualties]]-Table27[[#This Row],[Non-fatal casualties]]</f>
        <v>0</v>
      </c>
    </row>
    <row r="285" spans="1:21" hidden="1" x14ac:dyDescent="0.35">
      <c r="A285" s="37" t="s">
        <v>91</v>
      </c>
      <c r="B285" s="37" t="s">
        <v>14</v>
      </c>
      <c r="C285" s="37" t="s">
        <v>89</v>
      </c>
      <c r="D285" s="92">
        <v>54</v>
      </c>
      <c r="E285" s="92">
        <v>8</v>
      </c>
      <c r="F285" s="92">
        <v>46</v>
      </c>
      <c r="G285" s="92">
        <v>4</v>
      </c>
      <c r="H285" s="92">
        <v>8</v>
      </c>
      <c r="I285" s="92">
        <v>0</v>
      </c>
      <c r="J285" s="92">
        <v>66</v>
      </c>
      <c r="K285" s="92">
        <v>8</v>
      </c>
      <c r="N285" s="37" t="s">
        <v>91</v>
      </c>
      <c r="O285" s="37" t="s">
        <v>13</v>
      </c>
      <c r="P285" s="37" t="s">
        <v>89</v>
      </c>
      <c r="Q285" s="37" t="s">
        <v>99</v>
      </c>
      <c r="R285" s="37">
        <v>66</v>
      </c>
      <c r="S285" s="37" t="s">
        <v>14</v>
      </c>
      <c r="U285">
        <f>Table48[[#This Row],[Non-fatal casualties]]-Table27[[#This Row],[Non-fatal casualties]]</f>
        <v>0</v>
      </c>
    </row>
    <row r="286" spans="1:21" hidden="1" x14ac:dyDescent="0.35">
      <c r="A286" s="37" t="s">
        <v>91</v>
      </c>
      <c r="B286" s="37" t="s">
        <v>14</v>
      </c>
      <c r="C286" s="37" t="s">
        <v>98</v>
      </c>
      <c r="D286" s="92">
        <v>446</v>
      </c>
      <c r="E286" s="92">
        <v>88</v>
      </c>
      <c r="F286" s="92">
        <v>358</v>
      </c>
      <c r="G286" s="92">
        <v>31</v>
      </c>
      <c r="H286" s="92">
        <v>91</v>
      </c>
      <c r="I286" s="92">
        <v>0</v>
      </c>
      <c r="J286" s="92">
        <v>568</v>
      </c>
      <c r="K286" s="92">
        <v>23</v>
      </c>
      <c r="N286" s="37" t="s">
        <v>91</v>
      </c>
      <c r="O286" s="37" t="s">
        <v>13</v>
      </c>
      <c r="P286" s="37" t="s">
        <v>98</v>
      </c>
      <c r="Q286" s="37" t="s">
        <v>99</v>
      </c>
      <c r="R286" s="37">
        <v>568</v>
      </c>
      <c r="S286" s="37" t="s">
        <v>14</v>
      </c>
      <c r="U286">
        <f>Table48[[#This Row],[Non-fatal casualties]]-Table27[[#This Row],[Non-fatal casualties]]</f>
        <v>0</v>
      </c>
    </row>
    <row r="287" spans="1:21" hidden="1" x14ac:dyDescent="0.35">
      <c r="A287" s="37" t="s">
        <v>91</v>
      </c>
      <c r="B287" s="37" t="s">
        <v>32</v>
      </c>
      <c r="C287" s="37" t="s">
        <v>87</v>
      </c>
      <c r="D287" s="92">
        <v>29</v>
      </c>
      <c r="E287" s="92">
        <v>10</v>
      </c>
      <c r="F287" s="92">
        <v>19</v>
      </c>
      <c r="G287" s="92">
        <v>5</v>
      </c>
      <c r="H287" s="92">
        <v>4</v>
      </c>
      <c r="I287" s="92">
        <v>0</v>
      </c>
      <c r="J287" s="92">
        <v>38</v>
      </c>
      <c r="K287" s="92">
        <v>1</v>
      </c>
      <c r="N287" s="37" t="s">
        <v>91</v>
      </c>
      <c r="O287" s="37" t="s">
        <v>31</v>
      </c>
      <c r="P287" s="37" t="s">
        <v>87</v>
      </c>
      <c r="Q287" s="37" t="s">
        <v>99</v>
      </c>
      <c r="R287" s="37">
        <v>38</v>
      </c>
      <c r="S287" s="37" t="s">
        <v>32</v>
      </c>
      <c r="U287">
        <f>Table48[[#This Row],[Non-fatal casualties]]-Table27[[#This Row],[Non-fatal casualties]]</f>
        <v>0</v>
      </c>
    </row>
    <row r="288" spans="1:21" hidden="1" x14ac:dyDescent="0.35">
      <c r="A288" s="37" t="s">
        <v>91</v>
      </c>
      <c r="B288" s="37" t="s">
        <v>32</v>
      </c>
      <c r="C288" s="37" t="s">
        <v>88</v>
      </c>
      <c r="D288" s="92">
        <v>16</v>
      </c>
      <c r="E288" s="92">
        <v>5</v>
      </c>
      <c r="F288" s="92">
        <v>11</v>
      </c>
      <c r="G288" s="92">
        <v>0</v>
      </c>
      <c r="H288" s="92">
        <v>0</v>
      </c>
      <c r="I288" s="92">
        <v>0</v>
      </c>
      <c r="J288" s="92">
        <v>16</v>
      </c>
      <c r="K288" s="92">
        <v>0</v>
      </c>
      <c r="N288" s="37" t="s">
        <v>91</v>
      </c>
      <c r="O288" s="37" t="s">
        <v>31</v>
      </c>
      <c r="P288" s="37" t="s">
        <v>88</v>
      </c>
      <c r="Q288" s="37" t="s">
        <v>99</v>
      </c>
      <c r="R288" s="37">
        <v>16</v>
      </c>
      <c r="S288" s="37" t="s">
        <v>32</v>
      </c>
      <c r="U288">
        <f>Table48[[#This Row],[Non-fatal casualties]]-Table27[[#This Row],[Non-fatal casualties]]</f>
        <v>0</v>
      </c>
    </row>
    <row r="289" spans="1:21" hidden="1" x14ac:dyDescent="0.35">
      <c r="A289" s="37" t="s">
        <v>91</v>
      </c>
      <c r="B289" s="37" t="s">
        <v>32</v>
      </c>
      <c r="C289" s="37" t="s">
        <v>89</v>
      </c>
      <c r="D289" s="92">
        <v>26</v>
      </c>
      <c r="E289" s="92">
        <v>5</v>
      </c>
      <c r="F289" s="92">
        <v>21</v>
      </c>
      <c r="G289" s="92">
        <v>6</v>
      </c>
      <c r="H289" s="92">
        <v>0</v>
      </c>
      <c r="I289" s="92">
        <v>0</v>
      </c>
      <c r="J289" s="92">
        <v>32</v>
      </c>
      <c r="K289" s="92">
        <v>4</v>
      </c>
      <c r="N289" s="37" t="s">
        <v>91</v>
      </c>
      <c r="O289" s="37" t="s">
        <v>31</v>
      </c>
      <c r="P289" s="37" t="s">
        <v>89</v>
      </c>
      <c r="Q289" s="37" t="s">
        <v>99</v>
      </c>
      <c r="R289" s="37">
        <v>32</v>
      </c>
      <c r="S289" s="37" t="s">
        <v>32</v>
      </c>
      <c r="U289">
        <f>Table48[[#This Row],[Non-fatal casualties]]-Table27[[#This Row],[Non-fatal casualties]]</f>
        <v>0</v>
      </c>
    </row>
    <row r="290" spans="1:21" hidden="1" x14ac:dyDescent="0.35">
      <c r="A290" s="37" t="s">
        <v>91</v>
      </c>
      <c r="B290" s="37" t="s">
        <v>32</v>
      </c>
      <c r="C290" s="37" t="s">
        <v>98</v>
      </c>
      <c r="D290" s="92">
        <v>371</v>
      </c>
      <c r="E290" s="92">
        <v>104</v>
      </c>
      <c r="F290" s="92">
        <v>267</v>
      </c>
      <c r="G290" s="92">
        <v>40</v>
      </c>
      <c r="H290" s="92">
        <v>24</v>
      </c>
      <c r="I290" s="92">
        <v>0</v>
      </c>
      <c r="J290" s="92">
        <v>435</v>
      </c>
      <c r="K290" s="92">
        <v>24</v>
      </c>
      <c r="N290" s="37" t="s">
        <v>91</v>
      </c>
      <c r="O290" s="37" t="s">
        <v>31</v>
      </c>
      <c r="P290" s="37" t="s">
        <v>98</v>
      </c>
      <c r="Q290" s="37" t="s">
        <v>99</v>
      </c>
      <c r="R290" s="37">
        <v>435</v>
      </c>
      <c r="S290" s="37" t="s">
        <v>32</v>
      </c>
      <c r="U290">
        <f>Table48[[#This Row],[Non-fatal casualties]]-Table27[[#This Row],[Non-fatal casualties]]</f>
        <v>0</v>
      </c>
    </row>
    <row r="291" spans="1:21" hidden="1" x14ac:dyDescent="0.35">
      <c r="A291" s="37" t="s">
        <v>91</v>
      </c>
      <c r="B291" s="37" t="s">
        <v>26</v>
      </c>
      <c r="C291" s="37" t="s">
        <v>87</v>
      </c>
      <c r="D291" s="92">
        <v>23</v>
      </c>
      <c r="E291" s="92">
        <v>6</v>
      </c>
      <c r="F291" s="92">
        <v>17</v>
      </c>
      <c r="G291" s="92">
        <v>4</v>
      </c>
      <c r="H291" s="92">
        <v>3</v>
      </c>
      <c r="I291" s="92">
        <v>0</v>
      </c>
      <c r="J291" s="92">
        <v>30</v>
      </c>
      <c r="K291" s="92">
        <v>2</v>
      </c>
      <c r="N291" s="37" t="s">
        <v>91</v>
      </c>
      <c r="O291" s="37" t="s">
        <v>25</v>
      </c>
      <c r="P291" s="37" t="s">
        <v>87</v>
      </c>
      <c r="Q291" s="37" t="s">
        <v>99</v>
      </c>
      <c r="R291" s="37">
        <v>30</v>
      </c>
      <c r="S291" s="37" t="s">
        <v>26</v>
      </c>
      <c r="U291">
        <f>Table48[[#This Row],[Non-fatal casualties]]-Table27[[#This Row],[Non-fatal casualties]]</f>
        <v>0</v>
      </c>
    </row>
    <row r="292" spans="1:21" hidden="1" x14ac:dyDescent="0.35">
      <c r="A292" s="37" t="s">
        <v>91</v>
      </c>
      <c r="B292" s="37" t="s">
        <v>26</v>
      </c>
      <c r="C292" s="37" t="s">
        <v>88</v>
      </c>
      <c r="D292" s="92">
        <v>12</v>
      </c>
      <c r="E292" s="92">
        <v>4</v>
      </c>
      <c r="F292" s="92">
        <v>8</v>
      </c>
      <c r="G292" s="92">
        <v>4</v>
      </c>
      <c r="H292" s="92">
        <v>0</v>
      </c>
      <c r="I292" s="92">
        <v>0</v>
      </c>
      <c r="J292" s="92">
        <v>16</v>
      </c>
      <c r="K292" s="92">
        <v>0</v>
      </c>
      <c r="N292" s="37" t="s">
        <v>91</v>
      </c>
      <c r="O292" s="37" t="s">
        <v>25</v>
      </c>
      <c r="P292" s="37" t="s">
        <v>88</v>
      </c>
      <c r="Q292" s="37" t="s">
        <v>99</v>
      </c>
      <c r="R292" s="37">
        <v>16</v>
      </c>
      <c r="S292" s="37" t="s">
        <v>26</v>
      </c>
      <c r="U292">
        <f>Table48[[#This Row],[Non-fatal casualties]]-Table27[[#This Row],[Non-fatal casualties]]</f>
        <v>0</v>
      </c>
    </row>
    <row r="293" spans="1:21" hidden="1" x14ac:dyDescent="0.35">
      <c r="A293" s="37" t="s">
        <v>91</v>
      </c>
      <c r="B293" s="37" t="s">
        <v>26</v>
      </c>
      <c r="C293" s="37" t="s">
        <v>89</v>
      </c>
      <c r="D293" s="92">
        <v>19</v>
      </c>
      <c r="E293" s="92">
        <v>6</v>
      </c>
      <c r="F293" s="92">
        <v>13</v>
      </c>
      <c r="G293" s="92">
        <v>23</v>
      </c>
      <c r="H293" s="92">
        <v>1</v>
      </c>
      <c r="I293" s="92">
        <v>0</v>
      </c>
      <c r="J293" s="92">
        <v>43</v>
      </c>
      <c r="K293" s="92">
        <v>4</v>
      </c>
      <c r="N293" s="37" t="s">
        <v>91</v>
      </c>
      <c r="O293" s="37" t="s">
        <v>25</v>
      </c>
      <c r="P293" s="37" t="s">
        <v>89</v>
      </c>
      <c r="Q293" s="37" t="s">
        <v>99</v>
      </c>
      <c r="R293" s="37">
        <v>43</v>
      </c>
      <c r="S293" s="37" t="s">
        <v>26</v>
      </c>
      <c r="U293">
        <f>Table48[[#This Row],[Non-fatal casualties]]-Table27[[#This Row],[Non-fatal casualties]]</f>
        <v>0</v>
      </c>
    </row>
    <row r="294" spans="1:21" hidden="1" x14ac:dyDescent="0.35">
      <c r="A294" s="37" t="s">
        <v>91</v>
      </c>
      <c r="B294" s="37" t="s">
        <v>26</v>
      </c>
      <c r="C294" s="37" t="s">
        <v>98</v>
      </c>
      <c r="D294" s="92">
        <v>306</v>
      </c>
      <c r="E294" s="92">
        <v>110</v>
      </c>
      <c r="F294" s="92">
        <v>196</v>
      </c>
      <c r="G294" s="92">
        <v>13</v>
      </c>
      <c r="H294" s="92">
        <v>8</v>
      </c>
      <c r="I294" s="92">
        <v>0</v>
      </c>
      <c r="J294" s="92">
        <v>327</v>
      </c>
      <c r="K294" s="92">
        <v>19</v>
      </c>
      <c r="N294" s="37" t="s">
        <v>91</v>
      </c>
      <c r="O294" s="37" t="s">
        <v>25</v>
      </c>
      <c r="P294" s="37" t="s">
        <v>98</v>
      </c>
      <c r="Q294" s="37" t="s">
        <v>99</v>
      </c>
      <c r="R294" s="37">
        <v>327</v>
      </c>
      <c r="S294" s="37" t="s">
        <v>26</v>
      </c>
      <c r="U294">
        <f>Table48[[#This Row],[Non-fatal casualties]]-Table27[[#This Row],[Non-fatal casualties]]</f>
        <v>0</v>
      </c>
    </row>
    <row r="295" spans="1:21" hidden="1" x14ac:dyDescent="0.35">
      <c r="A295" s="37" t="s">
        <v>91</v>
      </c>
      <c r="B295" s="37" t="s">
        <v>16</v>
      </c>
      <c r="C295" s="37" t="s">
        <v>87</v>
      </c>
      <c r="D295" s="92">
        <v>37</v>
      </c>
      <c r="E295" s="92">
        <v>9</v>
      </c>
      <c r="F295" s="92">
        <v>28</v>
      </c>
      <c r="G295" s="92">
        <v>10</v>
      </c>
      <c r="H295" s="92">
        <v>2</v>
      </c>
      <c r="I295" s="92">
        <v>0</v>
      </c>
      <c r="J295" s="92">
        <v>49</v>
      </c>
      <c r="K295" s="92">
        <v>6</v>
      </c>
      <c r="N295" s="37" t="s">
        <v>91</v>
      </c>
      <c r="O295" s="37" t="s">
        <v>15</v>
      </c>
      <c r="P295" s="37" t="s">
        <v>87</v>
      </c>
      <c r="Q295" s="37" t="s">
        <v>99</v>
      </c>
      <c r="R295" s="37">
        <v>49</v>
      </c>
      <c r="S295" s="37" t="s">
        <v>16</v>
      </c>
      <c r="U295">
        <f>Table48[[#This Row],[Non-fatal casualties]]-Table27[[#This Row],[Non-fatal casualties]]</f>
        <v>0</v>
      </c>
    </row>
    <row r="296" spans="1:21" hidden="1" x14ac:dyDescent="0.35">
      <c r="A296" s="37" t="s">
        <v>91</v>
      </c>
      <c r="B296" s="37" t="s">
        <v>16</v>
      </c>
      <c r="C296" s="37" t="s">
        <v>88</v>
      </c>
      <c r="D296" s="92">
        <v>26</v>
      </c>
      <c r="E296" s="92">
        <v>7</v>
      </c>
      <c r="F296" s="92">
        <v>19</v>
      </c>
      <c r="G296" s="92">
        <v>3</v>
      </c>
      <c r="H296" s="92">
        <v>4</v>
      </c>
      <c r="I296" s="92">
        <v>0</v>
      </c>
      <c r="J296" s="92">
        <v>33</v>
      </c>
      <c r="K296" s="92">
        <v>3</v>
      </c>
      <c r="N296" s="37" t="s">
        <v>91</v>
      </c>
      <c r="O296" s="37" t="s">
        <v>15</v>
      </c>
      <c r="P296" s="37" t="s">
        <v>88</v>
      </c>
      <c r="Q296" s="37" t="s">
        <v>99</v>
      </c>
      <c r="R296" s="37">
        <v>33</v>
      </c>
      <c r="S296" s="37" t="s">
        <v>16</v>
      </c>
      <c r="U296">
        <f>Table48[[#This Row],[Non-fatal casualties]]-Table27[[#This Row],[Non-fatal casualties]]</f>
        <v>0</v>
      </c>
    </row>
    <row r="297" spans="1:21" hidden="1" x14ac:dyDescent="0.35">
      <c r="A297" s="37" t="s">
        <v>91</v>
      </c>
      <c r="B297" s="37" t="s">
        <v>16</v>
      </c>
      <c r="C297" s="37" t="s">
        <v>89</v>
      </c>
      <c r="D297" s="92">
        <v>50</v>
      </c>
      <c r="E297" s="92">
        <v>23</v>
      </c>
      <c r="F297" s="92">
        <v>27</v>
      </c>
      <c r="G297" s="92">
        <v>5</v>
      </c>
      <c r="H297" s="92">
        <v>5</v>
      </c>
      <c r="I297" s="92">
        <v>0</v>
      </c>
      <c r="J297" s="92">
        <v>60</v>
      </c>
      <c r="K297" s="92">
        <v>15</v>
      </c>
      <c r="N297" s="37" t="s">
        <v>91</v>
      </c>
      <c r="O297" s="37" t="s">
        <v>15</v>
      </c>
      <c r="P297" s="37" t="s">
        <v>89</v>
      </c>
      <c r="Q297" s="37" t="s">
        <v>99</v>
      </c>
      <c r="R297" s="37">
        <v>60</v>
      </c>
      <c r="S297" s="37" t="s">
        <v>16</v>
      </c>
      <c r="U297">
        <f>Table48[[#This Row],[Non-fatal casualties]]-Table27[[#This Row],[Non-fatal casualties]]</f>
        <v>0</v>
      </c>
    </row>
    <row r="298" spans="1:21" hidden="1" x14ac:dyDescent="0.35">
      <c r="A298" s="37" t="s">
        <v>91</v>
      </c>
      <c r="B298" s="37" t="s">
        <v>16</v>
      </c>
      <c r="C298" s="37" t="s">
        <v>98</v>
      </c>
      <c r="D298" s="92">
        <v>405</v>
      </c>
      <c r="E298" s="92">
        <v>80</v>
      </c>
      <c r="F298" s="92">
        <v>325</v>
      </c>
      <c r="G298" s="92">
        <v>44</v>
      </c>
      <c r="H298" s="92">
        <v>69</v>
      </c>
      <c r="I298" s="92">
        <v>0</v>
      </c>
      <c r="J298" s="92">
        <v>518</v>
      </c>
      <c r="K298" s="92">
        <v>7</v>
      </c>
      <c r="N298" s="37" t="s">
        <v>91</v>
      </c>
      <c r="O298" s="37" t="s">
        <v>15</v>
      </c>
      <c r="P298" s="37" t="s">
        <v>98</v>
      </c>
      <c r="Q298" s="37" t="s">
        <v>99</v>
      </c>
      <c r="R298" s="37">
        <v>518</v>
      </c>
      <c r="S298" s="37" t="s">
        <v>16</v>
      </c>
      <c r="U298">
        <f>Table48[[#This Row],[Non-fatal casualties]]-Table27[[#This Row],[Non-fatal casualties]]</f>
        <v>0</v>
      </c>
    </row>
    <row r="299" spans="1:21" hidden="1" x14ac:dyDescent="0.35">
      <c r="A299" s="37" t="s">
        <v>91</v>
      </c>
      <c r="B299" s="37" t="s">
        <v>53</v>
      </c>
      <c r="C299" s="37" t="s">
        <v>87</v>
      </c>
      <c r="D299" s="92">
        <v>22</v>
      </c>
      <c r="E299" s="92">
        <v>13</v>
      </c>
      <c r="F299" s="92">
        <v>9</v>
      </c>
      <c r="G299" s="92">
        <v>4</v>
      </c>
      <c r="H299" s="92">
        <v>5</v>
      </c>
      <c r="I299" s="92">
        <v>0</v>
      </c>
      <c r="J299" s="92">
        <v>31</v>
      </c>
      <c r="K299" s="92">
        <v>1</v>
      </c>
      <c r="N299" s="37" t="s">
        <v>91</v>
      </c>
      <c r="O299" s="37" t="s">
        <v>52</v>
      </c>
      <c r="P299" s="37" t="s">
        <v>87</v>
      </c>
      <c r="Q299" s="37" t="s">
        <v>99</v>
      </c>
      <c r="R299" s="37">
        <v>31</v>
      </c>
      <c r="S299" s="37" t="s">
        <v>53</v>
      </c>
      <c r="U299">
        <f>Table48[[#This Row],[Non-fatal casualties]]-Table27[[#This Row],[Non-fatal casualties]]</f>
        <v>0</v>
      </c>
    </row>
    <row r="300" spans="1:21" hidden="1" x14ac:dyDescent="0.35">
      <c r="A300" s="37" t="s">
        <v>91</v>
      </c>
      <c r="B300" s="37" t="s">
        <v>53</v>
      </c>
      <c r="C300" s="37" t="s">
        <v>88</v>
      </c>
      <c r="D300" s="92">
        <v>10</v>
      </c>
      <c r="E300" s="92">
        <v>6</v>
      </c>
      <c r="F300" s="92">
        <v>4</v>
      </c>
      <c r="G300" s="92">
        <v>3</v>
      </c>
      <c r="H300" s="92">
        <v>3</v>
      </c>
      <c r="I300" s="92">
        <v>0</v>
      </c>
      <c r="J300" s="92">
        <v>16</v>
      </c>
      <c r="K300" s="92">
        <v>1</v>
      </c>
      <c r="N300" s="37" t="s">
        <v>91</v>
      </c>
      <c r="O300" s="37" t="s">
        <v>52</v>
      </c>
      <c r="P300" s="37" t="s">
        <v>88</v>
      </c>
      <c r="Q300" s="37" t="s">
        <v>99</v>
      </c>
      <c r="R300" s="37">
        <v>16</v>
      </c>
      <c r="S300" s="37" t="s">
        <v>53</v>
      </c>
      <c r="U300">
        <f>Table48[[#This Row],[Non-fatal casualties]]-Table27[[#This Row],[Non-fatal casualties]]</f>
        <v>0</v>
      </c>
    </row>
    <row r="301" spans="1:21" hidden="1" x14ac:dyDescent="0.35">
      <c r="A301" s="37" t="s">
        <v>91</v>
      </c>
      <c r="B301" s="37" t="s">
        <v>53</v>
      </c>
      <c r="C301" s="37" t="s">
        <v>89</v>
      </c>
      <c r="D301" s="92">
        <v>24</v>
      </c>
      <c r="E301" s="92">
        <v>8</v>
      </c>
      <c r="F301" s="92">
        <v>16</v>
      </c>
      <c r="G301" s="92">
        <v>5</v>
      </c>
      <c r="H301" s="92">
        <v>0</v>
      </c>
      <c r="I301" s="92">
        <v>0</v>
      </c>
      <c r="J301" s="92">
        <v>29</v>
      </c>
      <c r="K301" s="92">
        <v>5</v>
      </c>
      <c r="N301" s="37" t="s">
        <v>91</v>
      </c>
      <c r="O301" s="37" t="s">
        <v>52</v>
      </c>
      <c r="P301" s="37" t="s">
        <v>89</v>
      </c>
      <c r="Q301" s="37" t="s">
        <v>99</v>
      </c>
      <c r="R301" s="37">
        <v>29</v>
      </c>
      <c r="S301" s="37" t="s">
        <v>53</v>
      </c>
      <c r="U301">
        <f>Table48[[#This Row],[Non-fatal casualties]]-Table27[[#This Row],[Non-fatal casualties]]</f>
        <v>0</v>
      </c>
    </row>
    <row r="302" spans="1:21" hidden="1" x14ac:dyDescent="0.35">
      <c r="A302" s="37" t="s">
        <v>91</v>
      </c>
      <c r="B302" s="37" t="s">
        <v>53</v>
      </c>
      <c r="C302" s="37" t="s">
        <v>98</v>
      </c>
      <c r="D302" s="92">
        <v>604</v>
      </c>
      <c r="E302" s="92">
        <v>152</v>
      </c>
      <c r="F302" s="92">
        <v>452</v>
      </c>
      <c r="G302" s="92">
        <v>101</v>
      </c>
      <c r="H302" s="92">
        <v>36</v>
      </c>
      <c r="I302" s="92">
        <v>0</v>
      </c>
      <c r="J302" s="92">
        <v>741</v>
      </c>
      <c r="K302" s="92">
        <v>29</v>
      </c>
      <c r="N302" s="37" t="s">
        <v>91</v>
      </c>
      <c r="O302" s="37" t="s">
        <v>52</v>
      </c>
      <c r="P302" s="37" t="s">
        <v>98</v>
      </c>
      <c r="Q302" s="37" t="s">
        <v>99</v>
      </c>
      <c r="R302" s="37">
        <v>741</v>
      </c>
      <c r="S302" s="37" t="s">
        <v>53</v>
      </c>
      <c r="U302">
        <f>Table48[[#This Row],[Non-fatal casualties]]-Table27[[#This Row],[Non-fatal casualties]]</f>
        <v>0</v>
      </c>
    </row>
    <row r="303" spans="1:21" hidden="1" x14ac:dyDescent="0.35">
      <c r="A303" s="37" t="s">
        <v>91</v>
      </c>
      <c r="B303" s="37" t="s">
        <v>20</v>
      </c>
      <c r="C303" s="37" t="s">
        <v>87</v>
      </c>
      <c r="D303" s="92">
        <v>14</v>
      </c>
      <c r="E303" s="92">
        <v>4</v>
      </c>
      <c r="F303" s="92">
        <v>10</v>
      </c>
      <c r="G303" s="92">
        <v>4</v>
      </c>
      <c r="H303" s="92">
        <v>0</v>
      </c>
      <c r="I303" s="92">
        <v>0</v>
      </c>
      <c r="J303" s="92">
        <v>18</v>
      </c>
      <c r="K303" s="92">
        <v>3</v>
      </c>
      <c r="N303" s="37" t="s">
        <v>91</v>
      </c>
      <c r="O303" s="37" t="s">
        <v>19</v>
      </c>
      <c r="P303" s="37" t="s">
        <v>87</v>
      </c>
      <c r="Q303" s="37" t="s">
        <v>99</v>
      </c>
      <c r="R303" s="37">
        <v>18</v>
      </c>
      <c r="S303" s="37" t="s">
        <v>20</v>
      </c>
      <c r="U303">
        <f>Table48[[#This Row],[Non-fatal casualties]]-Table27[[#This Row],[Non-fatal casualties]]</f>
        <v>0</v>
      </c>
    </row>
    <row r="304" spans="1:21" hidden="1" x14ac:dyDescent="0.35">
      <c r="A304" s="37" t="s">
        <v>91</v>
      </c>
      <c r="B304" s="37" t="s">
        <v>20</v>
      </c>
      <c r="C304" s="37" t="s">
        <v>88</v>
      </c>
      <c r="D304" s="92">
        <v>8</v>
      </c>
      <c r="E304" s="92">
        <v>3</v>
      </c>
      <c r="F304" s="92">
        <v>5</v>
      </c>
      <c r="G304" s="92">
        <v>2</v>
      </c>
      <c r="H304" s="92">
        <v>1</v>
      </c>
      <c r="I304" s="92">
        <v>0</v>
      </c>
      <c r="J304" s="92">
        <v>11</v>
      </c>
      <c r="K304" s="92">
        <v>0</v>
      </c>
      <c r="N304" s="37" t="s">
        <v>91</v>
      </c>
      <c r="O304" s="37" t="s">
        <v>19</v>
      </c>
      <c r="P304" s="37" t="s">
        <v>88</v>
      </c>
      <c r="Q304" s="37" t="s">
        <v>99</v>
      </c>
      <c r="R304" s="37">
        <v>11</v>
      </c>
      <c r="S304" s="37" t="s">
        <v>20</v>
      </c>
      <c r="U304">
        <f>Table48[[#This Row],[Non-fatal casualties]]-Table27[[#This Row],[Non-fatal casualties]]</f>
        <v>0</v>
      </c>
    </row>
    <row r="305" spans="1:21" hidden="1" x14ac:dyDescent="0.35">
      <c r="A305" s="37" t="s">
        <v>91</v>
      </c>
      <c r="B305" s="37" t="s">
        <v>20</v>
      </c>
      <c r="C305" s="37" t="s">
        <v>89</v>
      </c>
      <c r="D305" s="92">
        <v>18</v>
      </c>
      <c r="E305" s="92">
        <v>8</v>
      </c>
      <c r="F305" s="92">
        <v>10</v>
      </c>
      <c r="G305" s="92">
        <v>5</v>
      </c>
      <c r="H305" s="92">
        <v>0</v>
      </c>
      <c r="I305" s="92">
        <v>0</v>
      </c>
      <c r="J305" s="92">
        <v>23</v>
      </c>
      <c r="K305" s="92">
        <v>10</v>
      </c>
      <c r="N305" s="37" t="s">
        <v>91</v>
      </c>
      <c r="O305" s="37" t="s">
        <v>19</v>
      </c>
      <c r="P305" s="37" t="s">
        <v>89</v>
      </c>
      <c r="Q305" s="37" t="s">
        <v>99</v>
      </c>
      <c r="R305" s="37">
        <v>23</v>
      </c>
      <c r="S305" s="37" t="s">
        <v>20</v>
      </c>
      <c r="U305">
        <f>Table48[[#This Row],[Non-fatal casualties]]-Table27[[#This Row],[Non-fatal casualties]]</f>
        <v>0</v>
      </c>
    </row>
    <row r="306" spans="1:21" hidden="1" x14ac:dyDescent="0.35">
      <c r="A306" s="37" t="s">
        <v>91</v>
      </c>
      <c r="B306" s="37" t="s">
        <v>20</v>
      </c>
      <c r="C306" s="37" t="s">
        <v>98</v>
      </c>
      <c r="D306" s="92">
        <v>289</v>
      </c>
      <c r="E306" s="92">
        <v>76</v>
      </c>
      <c r="F306" s="92">
        <v>213</v>
      </c>
      <c r="G306" s="92">
        <v>28</v>
      </c>
      <c r="H306" s="92">
        <v>20</v>
      </c>
      <c r="I306" s="92">
        <v>0</v>
      </c>
      <c r="J306" s="92">
        <v>337</v>
      </c>
      <c r="K306" s="92">
        <v>30</v>
      </c>
      <c r="N306" s="37" t="s">
        <v>91</v>
      </c>
      <c r="O306" s="37" t="s">
        <v>19</v>
      </c>
      <c r="P306" s="37" t="s">
        <v>98</v>
      </c>
      <c r="Q306" s="37" t="s">
        <v>99</v>
      </c>
      <c r="R306" s="37">
        <v>337</v>
      </c>
      <c r="S306" s="37" t="s">
        <v>20</v>
      </c>
      <c r="U306">
        <f>Table48[[#This Row],[Non-fatal casualties]]-Table27[[#This Row],[Non-fatal casualties]]</f>
        <v>0</v>
      </c>
    </row>
    <row r="307" spans="1:21" hidden="1" x14ac:dyDescent="0.35">
      <c r="A307" s="37" t="s">
        <v>91</v>
      </c>
      <c r="B307" s="37" t="s">
        <v>30</v>
      </c>
      <c r="C307" s="37" t="s">
        <v>87</v>
      </c>
      <c r="D307" s="92">
        <v>18</v>
      </c>
      <c r="E307" s="92">
        <v>9</v>
      </c>
      <c r="F307" s="92">
        <v>9</v>
      </c>
      <c r="G307" s="92">
        <v>12</v>
      </c>
      <c r="H307" s="92">
        <v>4</v>
      </c>
      <c r="I307" s="92">
        <v>0</v>
      </c>
      <c r="J307" s="92">
        <v>34</v>
      </c>
      <c r="K307" s="92">
        <v>6</v>
      </c>
      <c r="N307" s="37" t="s">
        <v>91</v>
      </c>
      <c r="O307" s="37" t="s">
        <v>29</v>
      </c>
      <c r="P307" s="37" t="s">
        <v>87</v>
      </c>
      <c r="Q307" s="37" t="s">
        <v>99</v>
      </c>
      <c r="R307" s="37">
        <v>34</v>
      </c>
      <c r="S307" s="37" t="s">
        <v>30</v>
      </c>
      <c r="U307">
        <f>Table48[[#This Row],[Non-fatal casualties]]-Table27[[#This Row],[Non-fatal casualties]]</f>
        <v>0</v>
      </c>
    </row>
    <row r="308" spans="1:21" hidden="1" x14ac:dyDescent="0.35">
      <c r="A308" s="37" t="s">
        <v>91</v>
      </c>
      <c r="B308" s="37" t="s">
        <v>30</v>
      </c>
      <c r="C308" s="37" t="s">
        <v>88</v>
      </c>
      <c r="D308" s="92">
        <v>13</v>
      </c>
      <c r="E308" s="92">
        <v>5</v>
      </c>
      <c r="F308" s="92">
        <v>8</v>
      </c>
      <c r="G308" s="92">
        <v>7</v>
      </c>
      <c r="H308" s="92">
        <v>2</v>
      </c>
      <c r="I308" s="92">
        <v>0</v>
      </c>
      <c r="J308" s="92">
        <v>22</v>
      </c>
      <c r="K308" s="92">
        <v>3</v>
      </c>
      <c r="N308" s="37" t="s">
        <v>91</v>
      </c>
      <c r="O308" s="37" t="s">
        <v>29</v>
      </c>
      <c r="P308" s="37" t="s">
        <v>88</v>
      </c>
      <c r="Q308" s="37" t="s">
        <v>99</v>
      </c>
      <c r="R308" s="37">
        <v>22</v>
      </c>
      <c r="S308" s="37" t="s">
        <v>30</v>
      </c>
      <c r="U308">
        <f>Table48[[#This Row],[Non-fatal casualties]]-Table27[[#This Row],[Non-fatal casualties]]</f>
        <v>0</v>
      </c>
    </row>
    <row r="309" spans="1:21" hidden="1" x14ac:dyDescent="0.35">
      <c r="A309" s="37" t="s">
        <v>91</v>
      </c>
      <c r="B309" s="37" t="s">
        <v>30</v>
      </c>
      <c r="C309" s="37" t="s">
        <v>89</v>
      </c>
      <c r="D309" s="92">
        <v>8</v>
      </c>
      <c r="E309" s="92">
        <v>3</v>
      </c>
      <c r="F309" s="92">
        <v>5</v>
      </c>
      <c r="G309" s="92">
        <v>1</v>
      </c>
      <c r="H309" s="92">
        <v>0</v>
      </c>
      <c r="I309" s="92">
        <v>0</v>
      </c>
      <c r="J309" s="92">
        <v>9</v>
      </c>
      <c r="K309" s="92">
        <v>6</v>
      </c>
      <c r="N309" s="37" t="s">
        <v>91</v>
      </c>
      <c r="O309" s="37" t="s">
        <v>29</v>
      </c>
      <c r="P309" s="37" t="s">
        <v>89</v>
      </c>
      <c r="Q309" s="37" t="s">
        <v>99</v>
      </c>
      <c r="R309" s="37">
        <v>9</v>
      </c>
      <c r="S309" s="37" t="s">
        <v>30</v>
      </c>
      <c r="U309">
        <f>Table48[[#This Row],[Non-fatal casualties]]-Table27[[#This Row],[Non-fatal casualties]]</f>
        <v>0</v>
      </c>
    </row>
    <row r="310" spans="1:21" hidden="1" x14ac:dyDescent="0.35">
      <c r="A310" s="37" t="s">
        <v>91</v>
      </c>
      <c r="B310" s="37" t="s">
        <v>30</v>
      </c>
      <c r="C310" s="37" t="s">
        <v>98</v>
      </c>
      <c r="D310" s="92">
        <v>256</v>
      </c>
      <c r="E310" s="92">
        <v>88</v>
      </c>
      <c r="F310" s="92">
        <v>168</v>
      </c>
      <c r="G310" s="92">
        <v>24</v>
      </c>
      <c r="H310" s="92">
        <v>17</v>
      </c>
      <c r="I310" s="92">
        <v>0</v>
      </c>
      <c r="J310" s="92">
        <v>297</v>
      </c>
      <c r="K310" s="92">
        <v>17</v>
      </c>
      <c r="N310" s="37" t="s">
        <v>91</v>
      </c>
      <c r="O310" s="37" t="s">
        <v>29</v>
      </c>
      <c r="P310" s="37" t="s">
        <v>98</v>
      </c>
      <c r="Q310" s="37" t="s">
        <v>99</v>
      </c>
      <c r="R310" s="37">
        <v>297</v>
      </c>
      <c r="S310" s="37" t="s">
        <v>30</v>
      </c>
      <c r="U310">
        <f>Table48[[#This Row],[Non-fatal casualties]]-Table27[[#This Row],[Non-fatal casualties]]</f>
        <v>0</v>
      </c>
    </row>
    <row r="311" spans="1:21" hidden="1" x14ac:dyDescent="0.35">
      <c r="A311" s="37" t="s">
        <v>91</v>
      </c>
      <c r="B311" s="37" t="s">
        <v>5</v>
      </c>
      <c r="C311" s="37" t="s">
        <v>87</v>
      </c>
      <c r="D311" s="92">
        <v>13</v>
      </c>
      <c r="E311" s="92">
        <v>7</v>
      </c>
      <c r="F311" s="92">
        <v>6</v>
      </c>
      <c r="G311" s="92">
        <v>1</v>
      </c>
      <c r="H311" s="92">
        <v>0</v>
      </c>
      <c r="I311" s="92">
        <v>0</v>
      </c>
      <c r="J311" s="92">
        <v>14</v>
      </c>
      <c r="K311" s="92">
        <v>0</v>
      </c>
      <c r="N311" s="37" t="s">
        <v>91</v>
      </c>
      <c r="O311" s="37" t="s">
        <v>4</v>
      </c>
      <c r="P311" s="37" t="s">
        <v>87</v>
      </c>
      <c r="Q311" s="37" t="s">
        <v>99</v>
      </c>
      <c r="R311" s="37">
        <v>14</v>
      </c>
      <c r="S311" s="37" t="s">
        <v>5</v>
      </c>
      <c r="U311">
        <f>Table48[[#This Row],[Non-fatal casualties]]-Table27[[#This Row],[Non-fatal casualties]]</f>
        <v>0</v>
      </c>
    </row>
    <row r="312" spans="1:21" hidden="1" x14ac:dyDescent="0.35">
      <c r="A312" s="37" t="s">
        <v>91</v>
      </c>
      <c r="B312" s="37" t="s">
        <v>5</v>
      </c>
      <c r="C312" s="37" t="s">
        <v>88</v>
      </c>
      <c r="D312" s="92">
        <v>5</v>
      </c>
      <c r="E312" s="92">
        <v>1</v>
      </c>
      <c r="F312" s="92">
        <v>4</v>
      </c>
      <c r="G312" s="92">
        <v>2</v>
      </c>
      <c r="H312" s="92">
        <v>1</v>
      </c>
      <c r="I312" s="92">
        <v>0</v>
      </c>
      <c r="J312" s="92">
        <v>8</v>
      </c>
      <c r="K312" s="92">
        <v>0</v>
      </c>
      <c r="N312" s="37" t="s">
        <v>91</v>
      </c>
      <c r="O312" s="37" t="s">
        <v>4</v>
      </c>
      <c r="P312" s="37" t="s">
        <v>88</v>
      </c>
      <c r="Q312" s="37" t="s">
        <v>99</v>
      </c>
      <c r="R312" s="37">
        <v>8</v>
      </c>
      <c r="S312" s="37" t="s">
        <v>5</v>
      </c>
      <c r="U312">
        <f>Table48[[#This Row],[Non-fatal casualties]]-Table27[[#This Row],[Non-fatal casualties]]</f>
        <v>0</v>
      </c>
    </row>
    <row r="313" spans="1:21" hidden="1" x14ac:dyDescent="0.35">
      <c r="A313" s="37" t="s">
        <v>91</v>
      </c>
      <c r="B313" s="37" t="s">
        <v>5</v>
      </c>
      <c r="C313" s="37" t="s">
        <v>89</v>
      </c>
      <c r="D313" s="92">
        <v>18</v>
      </c>
      <c r="E313" s="92">
        <v>6</v>
      </c>
      <c r="F313" s="92">
        <v>12</v>
      </c>
      <c r="G313" s="92">
        <v>0</v>
      </c>
      <c r="H313" s="92">
        <v>1</v>
      </c>
      <c r="I313" s="92">
        <v>0</v>
      </c>
      <c r="J313" s="92">
        <v>19</v>
      </c>
      <c r="K313" s="92">
        <v>0</v>
      </c>
      <c r="N313" s="37" t="s">
        <v>91</v>
      </c>
      <c r="O313" s="37" t="s">
        <v>4</v>
      </c>
      <c r="P313" s="37" t="s">
        <v>89</v>
      </c>
      <c r="Q313" s="37" t="s">
        <v>99</v>
      </c>
      <c r="R313" s="37">
        <v>19</v>
      </c>
      <c r="S313" s="37" t="s">
        <v>5</v>
      </c>
      <c r="U313">
        <f>Table48[[#This Row],[Non-fatal casualties]]-Table27[[#This Row],[Non-fatal casualties]]</f>
        <v>0</v>
      </c>
    </row>
    <row r="314" spans="1:21" hidden="1" x14ac:dyDescent="0.35">
      <c r="A314" s="37" t="s">
        <v>91</v>
      </c>
      <c r="B314" s="37" t="s">
        <v>5</v>
      </c>
      <c r="C314" s="37" t="s">
        <v>98</v>
      </c>
      <c r="D314" s="92">
        <v>156</v>
      </c>
      <c r="E314" s="92">
        <v>46</v>
      </c>
      <c r="F314" s="92">
        <v>110</v>
      </c>
      <c r="G314" s="92">
        <v>10</v>
      </c>
      <c r="H314" s="92">
        <v>13</v>
      </c>
      <c r="I314" s="92">
        <v>0</v>
      </c>
      <c r="J314" s="92">
        <v>179</v>
      </c>
      <c r="K314" s="92">
        <v>12</v>
      </c>
      <c r="N314" s="37" t="s">
        <v>91</v>
      </c>
      <c r="O314" s="37" t="s">
        <v>4</v>
      </c>
      <c r="P314" s="37" t="s">
        <v>98</v>
      </c>
      <c r="Q314" s="37" t="s">
        <v>99</v>
      </c>
      <c r="R314" s="37">
        <v>179</v>
      </c>
      <c r="S314" s="37" t="s">
        <v>5</v>
      </c>
      <c r="U314">
        <f>Table48[[#This Row],[Non-fatal casualties]]-Table27[[#This Row],[Non-fatal casualties]]</f>
        <v>0</v>
      </c>
    </row>
    <row r="315" spans="1:21" hidden="1" x14ac:dyDescent="0.35">
      <c r="A315" s="37" t="s">
        <v>91</v>
      </c>
      <c r="B315" s="37" t="s">
        <v>34</v>
      </c>
      <c r="C315" s="37" t="s">
        <v>87</v>
      </c>
      <c r="D315" s="92">
        <v>97</v>
      </c>
      <c r="E315" s="92">
        <v>42</v>
      </c>
      <c r="F315" s="92">
        <v>55</v>
      </c>
      <c r="G315" s="92">
        <v>34</v>
      </c>
      <c r="H315" s="92">
        <v>6</v>
      </c>
      <c r="I315" s="92">
        <v>0</v>
      </c>
      <c r="J315" s="92">
        <v>137</v>
      </c>
      <c r="K315" s="92">
        <v>15</v>
      </c>
      <c r="N315" s="37" t="s">
        <v>91</v>
      </c>
      <c r="O315" s="37" t="s">
        <v>33</v>
      </c>
      <c r="P315" s="37" t="s">
        <v>87</v>
      </c>
      <c r="Q315" s="37" t="s">
        <v>99</v>
      </c>
      <c r="R315" s="37">
        <v>137</v>
      </c>
      <c r="S315" s="37" t="s">
        <v>34</v>
      </c>
      <c r="U315">
        <f>Table48[[#This Row],[Non-fatal casualties]]-Table27[[#This Row],[Non-fatal casualties]]</f>
        <v>0</v>
      </c>
    </row>
    <row r="316" spans="1:21" hidden="1" x14ac:dyDescent="0.35">
      <c r="A316" s="37" t="s">
        <v>91</v>
      </c>
      <c r="B316" s="37" t="s">
        <v>34</v>
      </c>
      <c r="C316" s="37" t="s">
        <v>88</v>
      </c>
      <c r="D316" s="92">
        <v>22</v>
      </c>
      <c r="E316" s="92">
        <v>11</v>
      </c>
      <c r="F316" s="92">
        <v>11</v>
      </c>
      <c r="G316" s="92">
        <v>10</v>
      </c>
      <c r="H316" s="92">
        <v>8</v>
      </c>
      <c r="I316" s="92">
        <v>0</v>
      </c>
      <c r="J316" s="92">
        <v>40</v>
      </c>
      <c r="K316" s="92">
        <v>2</v>
      </c>
      <c r="N316" s="37" t="s">
        <v>91</v>
      </c>
      <c r="O316" s="37" t="s">
        <v>33</v>
      </c>
      <c r="P316" s="37" t="s">
        <v>88</v>
      </c>
      <c r="Q316" s="37" t="s">
        <v>99</v>
      </c>
      <c r="R316" s="37">
        <v>40</v>
      </c>
      <c r="S316" s="37" t="s">
        <v>34</v>
      </c>
      <c r="U316">
        <f>Table48[[#This Row],[Non-fatal casualties]]-Table27[[#This Row],[Non-fatal casualties]]</f>
        <v>0</v>
      </c>
    </row>
    <row r="317" spans="1:21" hidden="1" x14ac:dyDescent="0.35">
      <c r="A317" s="37" t="s">
        <v>91</v>
      </c>
      <c r="B317" s="37" t="s">
        <v>34</v>
      </c>
      <c r="C317" s="37" t="s">
        <v>89</v>
      </c>
      <c r="D317" s="92">
        <v>40</v>
      </c>
      <c r="E317" s="92">
        <v>9</v>
      </c>
      <c r="F317" s="92">
        <v>31</v>
      </c>
      <c r="G317" s="92">
        <v>8</v>
      </c>
      <c r="H317" s="92">
        <v>2</v>
      </c>
      <c r="I317" s="92">
        <v>0</v>
      </c>
      <c r="J317" s="92">
        <v>50</v>
      </c>
      <c r="K317" s="92">
        <v>2</v>
      </c>
      <c r="N317" s="37" t="s">
        <v>91</v>
      </c>
      <c r="O317" s="37" t="s">
        <v>33</v>
      </c>
      <c r="P317" s="37" t="s">
        <v>89</v>
      </c>
      <c r="Q317" s="37" t="s">
        <v>99</v>
      </c>
      <c r="R317" s="37">
        <v>50</v>
      </c>
      <c r="S317" s="37" t="s">
        <v>34</v>
      </c>
      <c r="U317">
        <f>Table48[[#This Row],[Non-fatal casualties]]-Table27[[#This Row],[Non-fatal casualties]]</f>
        <v>0</v>
      </c>
    </row>
    <row r="318" spans="1:21" hidden="1" x14ac:dyDescent="0.35">
      <c r="A318" s="37" t="s">
        <v>91</v>
      </c>
      <c r="B318" s="37" t="s">
        <v>34</v>
      </c>
      <c r="C318" s="37" t="s">
        <v>98</v>
      </c>
      <c r="D318" s="92">
        <v>300</v>
      </c>
      <c r="E318" s="92">
        <v>100</v>
      </c>
      <c r="F318" s="92">
        <v>200</v>
      </c>
      <c r="G318" s="92">
        <v>23</v>
      </c>
      <c r="H318" s="92">
        <v>38</v>
      </c>
      <c r="I318" s="92">
        <v>0</v>
      </c>
      <c r="J318" s="92">
        <v>361</v>
      </c>
      <c r="K318" s="92">
        <v>19</v>
      </c>
      <c r="N318" s="37" t="s">
        <v>91</v>
      </c>
      <c r="O318" s="37" t="s">
        <v>33</v>
      </c>
      <c r="P318" s="37" t="s">
        <v>98</v>
      </c>
      <c r="Q318" s="37" t="s">
        <v>99</v>
      </c>
      <c r="R318" s="37">
        <v>361</v>
      </c>
      <c r="S318" s="37" t="s">
        <v>34</v>
      </c>
      <c r="U318">
        <f>Table48[[#This Row],[Non-fatal casualties]]-Table27[[#This Row],[Non-fatal casualties]]</f>
        <v>0</v>
      </c>
    </row>
    <row r="319" spans="1:21" hidden="1" x14ac:dyDescent="0.35">
      <c r="A319" s="37" t="s">
        <v>91</v>
      </c>
      <c r="B319" s="37" t="s">
        <v>70</v>
      </c>
      <c r="C319" s="37" t="s">
        <v>87</v>
      </c>
      <c r="D319" s="92">
        <v>18</v>
      </c>
      <c r="E319" s="92">
        <v>7</v>
      </c>
      <c r="F319" s="92">
        <v>11</v>
      </c>
      <c r="G319" s="92">
        <v>5</v>
      </c>
      <c r="H319" s="92">
        <v>1</v>
      </c>
      <c r="I319" s="92">
        <v>0</v>
      </c>
      <c r="J319" s="92">
        <v>24</v>
      </c>
      <c r="K319" s="92">
        <v>4</v>
      </c>
      <c r="N319" s="37" t="s">
        <v>91</v>
      </c>
      <c r="O319" s="37" t="s">
        <v>69</v>
      </c>
      <c r="P319" s="37" t="s">
        <v>87</v>
      </c>
      <c r="Q319" s="37" t="s">
        <v>99</v>
      </c>
      <c r="R319" s="37">
        <v>24</v>
      </c>
      <c r="S319" s="37" t="s">
        <v>70</v>
      </c>
      <c r="U319">
        <f>Table48[[#This Row],[Non-fatal casualties]]-Table27[[#This Row],[Non-fatal casualties]]</f>
        <v>0</v>
      </c>
    </row>
    <row r="320" spans="1:21" hidden="1" x14ac:dyDescent="0.35">
      <c r="A320" s="37" t="s">
        <v>91</v>
      </c>
      <c r="B320" s="37" t="s">
        <v>70</v>
      </c>
      <c r="C320" s="37" t="s">
        <v>88</v>
      </c>
      <c r="D320" s="92">
        <v>17</v>
      </c>
      <c r="E320" s="92">
        <v>6</v>
      </c>
      <c r="F320" s="92">
        <v>11</v>
      </c>
      <c r="G320" s="92">
        <v>3</v>
      </c>
      <c r="H320" s="92">
        <v>2</v>
      </c>
      <c r="I320" s="92">
        <v>0</v>
      </c>
      <c r="J320" s="92">
        <v>22</v>
      </c>
      <c r="K320" s="92">
        <v>1</v>
      </c>
      <c r="N320" s="37" t="s">
        <v>91</v>
      </c>
      <c r="O320" s="37" t="s">
        <v>69</v>
      </c>
      <c r="P320" s="37" t="s">
        <v>88</v>
      </c>
      <c r="Q320" s="37" t="s">
        <v>99</v>
      </c>
      <c r="R320" s="37">
        <v>22</v>
      </c>
      <c r="S320" s="37" t="s">
        <v>70</v>
      </c>
      <c r="U320">
        <f>Table48[[#This Row],[Non-fatal casualties]]-Table27[[#This Row],[Non-fatal casualties]]</f>
        <v>0</v>
      </c>
    </row>
    <row r="321" spans="1:21" hidden="1" x14ac:dyDescent="0.35">
      <c r="A321" s="37" t="s">
        <v>91</v>
      </c>
      <c r="B321" s="37" t="s">
        <v>70</v>
      </c>
      <c r="C321" s="37" t="s">
        <v>89</v>
      </c>
      <c r="D321" s="92">
        <v>20</v>
      </c>
      <c r="E321" s="92">
        <v>12</v>
      </c>
      <c r="F321" s="92">
        <v>8</v>
      </c>
      <c r="G321" s="92">
        <v>1</v>
      </c>
      <c r="H321" s="92">
        <v>1</v>
      </c>
      <c r="I321" s="92">
        <v>0</v>
      </c>
      <c r="J321" s="92">
        <v>22</v>
      </c>
      <c r="K321" s="92">
        <v>2</v>
      </c>
      <c r="N321" s="37" t="s">
        <v>91</v>
      </c>
      <c r="O321" s="37" t="s">
        <v>69</v>
      </c>
      <c r="P321" s="37" t="s">
        <v>89</v>
      </c>
      <c r="Q321" s="37" t="s">
        <v>99</v>
      </c>
      <c r="R321" s="37">
        <v>22</v>
      </c>
      <c r="S321" s="37" t="s">
        <v>70</v>
      </c>
      <c r="U321">
        <f>Table48[[#This Row],[Non-fatal casualties]]-Table27[[#This Row],[Non-fatal casualties]]</f>
        <v>0</v>
      </c>
    </row>
    <row r="322" spans="1:21" hidden="1" x14ac:dyDescent="0.35">
      <c r="A322" s="37" t="s">
        <v>91</v>
      </c>
      <c r="B322" s="37" t="s">
        <v>70</v>
      </c>
      <c r="C322" s="37" t="s">
        <v>98</v>
      </c>
      <c r="D322" s="92">
        <v>277</v>
      </c>
      <c r="E322" s="92">
        <v>92</v>
      </c>
      <c r="F322" s="92">
        <v>185</v>
      </c>
      <c r="G322" s="92">
        <v>29</v>
      </c>
      <c r="H322" s="92">
        <v>14</v>
      </c>
      <c r="I322" s="92">
        <v>0</v>
      </c>
      <c r="J322" s="92">
        <v>320</v>
      </c>
      <c r="K322" s="92">
        <v>16</v>
      </c>
      <c r="N322" s="37" t="s">
        <v>91</v>
      </c>
      <c r="O322" s="37" t="s">
        <v>69</v>
      </c>
      <c r="P322" s="37" t="s">
        <v>98</v>
      </c>
      <c r="Q322" s="37" t="s">
        <v>99</v>
      </c>
      <c r="R322" s="37">
        <v>320</v>
      </c>
      <c r="S322" s="37" t="s">
        <v>70</v>
      </c>
      <c r="U322">
        <f>Table48[[#This Row],[Non-fatal casualties]]-Table27[[#This Row],[Non-fatal casualties]]</f>
        <v>0</v>
      </c>
    </row>
    <row r="323" spans="1:21" hidden="1" x14ac:dyDescent="0.35">
      <c r="A323" s="37" t="s">
        <v>91</v>
      </c>
      <c r="B323" s="37" t="s">
        <v>37</v>
      </c>
      <c r="C323" s="37" t="s">
        <v>87</v>
      </c>
      <c r="D323" s="92">
        <v>9</v>
      </c>
      <c r="E323" s="92">
        <v>2</v>
      </c>
      <c r="F323" s="92">
        <v>7</v>
      </c>
      <c r="G323" s="92">
        <v>1</v>
      </c>
      <c r="H323" s="92">
        <v>0</v>
      </c>
      <c r="I323" s="92">
        <v>0</v>
      </c>
      <c r="J323" s="92">
        <v>10</v>
      </c>
      <c r="K323" s="92">
        <v>2</v>
      </c>
      <c r="N323" s="37" t="s">
        <v>91</v>
      </c>
      <c r="O323" s="37" t="s">
        <v>36</v>
      </c>
      <c r="P323" s="37" t="s">
        <v>87</v>
      </c>
      <c r="Q323" s="37" t="s">
        <v>99</v>
      </c>
      <c r="R323" s="37">
        <v>10</v>
      </c>
      <c r="S323" s="37" t="s">
        <v>37</v>
      </c>
      <c r="U323">
        <f>Table48[[#This Row],[Non-fatal casualties]]-Table27[[#This Row],[Non-fatal casualties]]</f>
        <v>0</v>
      </c>
    </row>
    <row r="324" spans="1:21" hidden="1" x14ac:dyDescent="0.35">
      <c r="A324" s="37" t="s">
        <v>91</v>
      </c>
      <c r="B324" s="37" t="s">
        <v>37</v>
      </c>
      <c r="C324" s="37" t="s">
        <v>88</v>
      </c>
      <c r="D324" s="92">
        <v>3</v>
      </c>
      <c r="E324" s="92">
        <v>0</v>
      </c>
      <c r="F324" s="92">
        <v>3</v>
      </c>
      <c r="G324" s="92">
        <v>1</v>
      </c>
      <c r="H324" s="92">
        <v>3</v>
      </c>
      <c r="I324" s="92">
        <v>0</v>
      </c>
      <c r="J324" s="92">
        <v>7</v>
      </c>
      <c r="K324" s="92">
        <v>1</v>
      </c>
      <c r="N324" s="37" t="s">
        <v>91</v>
      </c>
      <c r="O324" s="37" t="s">
        <v>36</v>
      </c>
      <c r="P324" s="37" t="s">
        <v>88</v>
      </c>
      <c r="Q324" s="37" t="s">
        <v>99</v>
      </c>
      <c r="R324" s="37">
        <v>7</v>
      </c>
      <c r="S324" s="37" t="s">
        <v>37</v>
      </c>
      <c r="U324">
        <f>Table48[[#This Row],[Non-fatal casualties]]-Table27[[#This Row],[Non-fatal casualties]]</f>
        <v>0</v>
      </c>
    </row>
    <row r="325" spans="1:21" hidden="1" x14ac:dyDescent="0.35">
      <c r="A325" s="37" t="s">
        <v>91</v>
      </c>
      <c r="B325" s="37" t="s">
        <v>37</v>
      </c>
      <c r="C325" s="37" t="s">
        <v>89</v>
      </c>
      <c r="D325" s="92">
        <v>7</v>
      </c>
      <c r="E325" s="92">
        <v>4</v>
      </c>
      <c r="F325" s="92">
        <v>3</v>
      </c>
      <c r="G325" s="92">
        <v>1</v>
      </c>
      <c r="H325" s="92">
        <v>0</v>
      </c>
      <c r="I325" s="92">
        <v>0</v>
      </c>
      <c r="J325" s="92">
        <v>8</v>
      </c>
      <c r="K325" s="92">
        <v>2</v>
      </c>
      <c r="N325" s="37" t="s">
        <v>91</v>
      </c>
      <c r="O325" s="37" t="s">
        <v>36</v>
      </c>
      <c r="P325" s="37" t="s">
        <v>89</v>
      </c>
      <c r="Q325" s="37" t="s">
        <v>99</v>
      </c>
      <c r="R325" s="37">
        <v>8</v>
      </c>
      <c r="S325" s="37" t="s">
        <v>37</v>
      </c>
      <c r="U325">
        <f>Table48[[#This Row],[Non-fatal casualties]]-Table27[[#This Row],[Non-fatal casualties]]</f>
        <v>0</v>
      </c>
    </row>
    <row r="326" spans="1:21" hidden="1" x14ac:dyDescent="0.35">
      <c r="A326" s="37" t="s">
        <v>91</v>
      </c>
      <c r="B326" s="37" t="s">
        <v>37</v>
      </c>
      <c r="C326" s="37" t="s">
        <v>98</v>
      </c>
      <c r="D326" s="92">
        <v>132</v>
      </c>
      <c r="E326" s="92">
        <v>36</v>
      </c>
      <c r="F326" s="92">
        <v>96</v>
      </c>
      <c r="G326" s="92">
        <v>13</v>
      </c>
      <c r="H326" s="92">
        <v>11</v>
      </c>
      <c r="I326" s="92">
        <v>0</v>
      </c>
      <c r="J326" s="92">
        <v>156</v>
      </c>
      <c r="K326" s="92">
        <v>11</v>
      </c>
      <c r="N326" s="37" t="s">
        <v>91</v>
      </c>
      <c r="O326" s="37" t="s">
        <v>36</v>
      </c>
      <c r="P326" s="37" t="s">
        <v>98</v>
      </c>
      <c r="Q326" s="37" t="s">
        <v>99</v>
      </c>
      <c r="R326" s="37">
        <v>156</v>
      </c>
      <c r="S326" s="37" t="s">
        <v>37</v>
      </c>
      <c r="U326">
        <f>Table48[[#This Row],[Non-fatal casualties]]-Table27[[#This Row],[Non-fatal casualties]]</f>
        <v>0</v>
      </c>
    </row>
    <row r="327" spans="1:21" hidden="1" x14ac:dyDescent="0.35">
      <c r="A327" s="37" t="s">
        <v>91</v>
      </c>
      <c r="B327" s="37" t="s">
        <v>22</v>
      </c>
      <c r="C327" s="37" t="s">
        <v>87</v>
      </c>
      <c r="D327" s="92">
        <v>13</v>
      </c>
      <c r="E327" s="92">
        <v>8</v>
      </c>
      <c r="F327" s="92">
        <v>5</v>
      </c>
      <c r="G327" s="92">
        <v>7</v>
      </c>
      <c r="H327" s="92">
        <v>6</v>
      </c>
      <c r="I327" s="92">
        <v>0</v>
      </c>
      <c r="J327" s="92">
        <v>26</v>
      </c>
      <c r="K327" s="92">
        <v>2</v>
      </c>
      <c r="N327" s="37" t="s">
        <v>91</v>
      </c>
      <c r="O327" s="37" t="s">
        <v>21</v>
      </c>
      <c r="P327" s="37" t="s">
        <v>87</v>
      </c>
      <c r="Q327" s="37" t="s">
        <v>99</v>
      </c>
      <c r="R327" s="37">
        <v>26</v>
      </c>
      <c r="S327" s="37" t="s">
        <v>22</v>
      </c>
      <c r="U327">
        <f>Table48[[#This Row],[Non-fatal casualties]]-Table27[[#This Row],[Non-fatal casualties]]</f>
        <v>0</v>
      </c>
    </row>
    <row r="328" spans="1:21" hidden="1" x14ac:dyDescent="0.35">
      <c r="A328" s="37" t="s">
        <v>91</v>
      </c>
      <c r="B328" s="37" t="s">
        <v>22</v>
      </c>
      <c r="C328" s="37" t="s">
        <v>88</v>
      </c>
      <c r="D328" s="92">
        <v>8</v>
      </c>
      <c r="E328" s="92">
        <v>2</v>
      </c>
      <c r="F328" s="92">
        <v>6</v>
      </c>
      <c r="G328" s="92">
        <v>0</v>
      </c>
      <c r="H328" s="92">
        <v>3</v>
      </c>
      <c r="I328" s="92">
        <v>0</v>
      </c>
      <c r="J328" s="92">
        <v>11</v>
      </c>
      <c r="K328" s="92">
        <v>1</v>
      </c>
      <c r="N328" s="37" t="s">
        <v>91</v>
      </c>
      <c r="O328" s="37" t="s">
        <v>21</v>
      </c>
      <c r="P328" s="37" t="s">
        <v>88</v>
      </c>
      <c r="Q328" s="37" t="s">
        <v>99</v>
      </c>
      <c r="R328" s="37">
        <v>11</v>
      </c>
      <c r="S328" s="37" t="s">
        <v>22</v>
      </c>
      <c r="U328">
        <f>Table48[[#This Row],[Non-fatal casualties]]-Table27[[#This Row],[Non-fatal casualties]]</f>
        <v>0</v>
      </c>
    </row>
    <row r="329" spans="1:21" hidden="1" x14ac:dyDescent="0.35">
      <c r="A329" s="37" t="s">
        <v>91</v>
      </c>
      <c r="B329" s="37" t="s">
        <v>22</v>
      </c>
      <c r="C329" s="37" t="s">
        <v>89</v>
      </c>
      <c r="D329" s="92">
        <v>25</v>
      </c>
      <c r="E329" s="92">
        <v>5</v>
      </c>
      <c r="F329" s="92">
        <v>20</v>
      </c>
      <c r="G329" s="92">
        <v>1</v>
      </c>
      <c r="H329" s="92">
        <v>6</v>
      </c>
      <c r="I329" s="92">
        <v>0</v>
      </c>
      <c r="J329" s="92">
        <v>32</v>
      </c>
      <c r="K329" s="92">
        <v>5</v>
      </c>
      <c r="N329" s="37" t="s">
        <v>91</v>
      </c>
      <c r="O329" s="37" t="s">
        <v>21</v>
      </c>
      <c r="P329" s="37" t="s">
        <v>89</v>
      </c>
      <c r="Q329" s="37" t="s">
        <v>99</v>
      </c>
      <c r="R329" s="37">
        <v>32</v>
      </c>
      <c r="S329" s="37" t="s">
        <v>22</v>
      </c>
      <c r="U329">
        <f>Table48[[#This Row],[Non-fatal casualties]]-Table27[[#This Row],[Non-fatal casualties]]</f>
        <v>0</v>
      </c>
    </row>
    <row r="330" spans="1:21" hidden="1" x14ac:dyDescent="0.35">
      <c r="A330" s="37" t="s">
        <v>91</v>
      </c>
      <c r="B330" s="37" t="s">
        <v>22</v>
      </c>
      <c r="C330" s="37" t="s">
        <v>98</v>
      </c>
      <c r="D330" s="92">
        <v>320</v>
      </c>
      <c r="E330" s="92">
        <v>89</v>
      </c>
      <c r="F330" s="92">
        <v>231</v>
      </c>
      <c r="G330" s="92">
        <v>17</v>
      </c>
      <c r="H330" s="92">
        <v>49</v>
      </c>
      <c r="I330" s="92">
        <v>0</v>
      </c>
      <c r="J330" s="92">
        <v>386</v>
      </c>
      <c r="K330" s="92">
        <v>17</v>
      </c>
      <c r="N330" s="37" t="s">
        <v>91</v>
      </c>
      <c r="O330" s="37" t="s">
        <v>21</v>
      </c>
      <c r="P330" s="37" t="s">
        <v>98</v>
      </c>
      <c r="Q330" s="37" t="s">
        <v>99</v>
      </c>
      <c r="R330" s="37">
        <v>386</v>
      </c>
      <c r="S330" s="37" t="s">
        <v>22</v>
      </c>
      <c r="U330">
        <f>Table48[[#This Row],[Non-fatal casualties]]-Table27[[#This Row],[Non-fatal casualties]]</f>
        <v>0</v>
      </c>
    </row>
    <row r="331" spans="1:21" hidden="1" x14ac:dyDescent="0.35">
      <c r="A331" s="37" t="s">
        <v>91</v>
      </c>
      <c r="B331" s="37" t="s">
        <v>43</v>
      </c>
      <c r="C331" s="37" t="s">
        <v>87</v>
      </c>
      <c r="D331" s="92">
        <v>0</v>
      </c>
      <c r="E331" s="92">
        <v>0</v>
      </c>
      <c r="F331" s="92">
        <v>0</v>
      </c>
      <c r="G331" s="92">
        <v>0</v>
      </c>
      <c r="H331" s="92">
        <v>0</v>
      </c>
      <c r="I331" s="92">
        <v>87</v>
      </c>
      <c r="J331" s="92">
        <v>87</v>
      </c>
      <c r="K331" s="92">
        <v>13</v>
      </c>
      <c r="N331" s="37" t="s">
        <v>91</v>
      </c>
      <c r="O331" s="37" t="s">
        <v>42</v>
      </c>
      <c r="P331" s="37" t="s">
        <v>87</v>
      </c>
      <c r="Q331" s="37" t="s">
        <v>99</v>
      </c>
      <c r="R331" s="37">
        <v>87</v>
      </c>
      <c r="S331" s="37" t="s">
        <v>43</v>
      </c>
      <c r="U331">
        <f>Table48[[#This Row],[Non-fatal casualties]]-Table27[[#This Row],[Non-fatal casualties]]</f>
        <v>0</v>
      </c>
    </row>
    <row r="332" spans="1:21" hidden="1" x14ac:dyDescent="0.35">
      <c r="A332" s="37" t="s">
        <v>91</v>
      </c>
      <c r="B332" s="37" t="s">
        <v>43</v>
      </c>
      <c r="C332" s="37" t="s">
        <v>88</v>
      </c>
      <c r="D332" s="92">
        <v>0</v>
      </c>
      <c r="E332" s="92">
        <v>0</v>
      </c>
      <c r="F332" s="92">
        <v>0</v>
      </c>
      <c r="G332" s="92">
        <v>0</v>
      </c>
      <c r="H332" s="92">
        <v>0</v>
      </c>
      <c r="I332" s="92">
        <v>42</v>
      </c>
      <c r="J332" s="92">
        <v>42</v>
      </c>
      <c r="K332" s="92">
        <v>4</v>
      </c>
      <c r="N332" s="37" t="s">
        <v>91</v>
      </c>
      <c r="O332" s="37" t="s">
        <v>42</v>
      </c>
      <c r="P332" s="37" t="s">
        <v>88</v>
      </c>
      <c r="Q332" s="37" t="s">
        <v>99</v>
      </c>
      <c r="R332" s="37">
        <v>42</v>
      </c>
      <c r="S332" s="37" t="s">
        <v>43</v>
      </c>
      <c r="U332">
        <f>Table48[[#This Row],[Non-fatal casualties]]-Table27[[#This Row],[Non-fatal casualties]]</f>
        <v>0</v>
      </c>
    </row>
    <row r="333" spans="1:21" hidden="1" x14ac:dyDescent="0.35">
      <c r="A333" s="37" t="s">
        <v>91</v>
      </c>
      <c r="B333" s="37" t="s">
        <v>43</v>
      </c>
      <c r="C333" s="37" t="s">
        <v>89</v>
      </c>
      <c r="D333" s="92">
        <v>0</v>
      </c>
      <c r="E333" s="92">
        <v>0</v>
      </c>
      <c r="F333" s="92">
        <v>0</v>
      </c>
      <c r="G333" s="92">
        <v>0</v>
      </c>
      <c r="H333" s="92">
        <v>0</v>
      </c>
      <c r="I333" s="92">
        <v>57</v>
      </c>
      <c r="J333" s="92">
        <v>57</v>
      </c>
      <c r="K333" s="92">
        <v>9</v>
      </c>
      <c r="N333" s="37" t="s">
        <v>91</v>
      </c>
      <c r="O333" s="37" t="s">
        <v>42</v>
      </c>
      <c r="P333" s="37" t="s">
        <v>89</v>
      </c>
      <c r="Q333" s="37" t="s">
        <v>99</v>
      </c>
      <c r="R333" s="37">
        <v>57</v>
      </c>
      <c r="S333" s="37" t="s">
        <v>43</v>
      </c>
      <c r="U333">
        <f>Table48[[#This Row],[Non-fatal casualties]]-Table27[[#This Row],[Non-fatal casualties]]</f>
        <v>0</v>
      </c>
    </row>
    <row r="334" spans="1:21" hidden="1" x14ac:dyDescent="0.35">
      <c r="A334" s="37" t="s">
        <v>91</v>
      </c>
      <c r="B334" s="37" t="s">
        <v>43</v>
      </c>
      <c r="C334" s="37" t="s">
        <v>98</v>
      </c>
      <c r="D334" s="92">
        <v>0</v>
      </c>
      <c r="E334" s="92">
        <v>0</v>
      </c>
      <c r="F334" s="92">
        <v>0</v>
      </c>
      <c r="G334" s="92">
        <v>0</v>
      </c>
      <c r="H334" s="92">
        <v>0</v>
      </c>
      <c r="I334" s="92">
        <v>699</v>
      </c>
      <c r="J334" s="92">
        <v>699</v>
      </c>
      <c r="K334" s="92">
        <v>26</v>
      </c>
      <c r="N334" s="37" t="s">
        <v>91</v>
      </c>
      <c r="O334" s="37" t="s">
        <v>42</v>
      </c>
      <c r="P334" s="37" t="s">
        <v>98</v>
      </c>
      <c r="Q334" s="37" t="s">
        <v>99</v>
      </c>
      <c r="R334" s="37">
        <v>699</v>
      </c>
      <c r="S334" s="37" t="s">
        <v>43</v>
      </c>
      <c r="U334">
        <f>Table48[[#This Row],[Non-fatal casualties]]-Table27[[#This Row],[Non-fatal casualties]]</f>
        <v>0</v>
      </c>
    </row>
    <row r="335" spans="1:21" hidden="1" x14ac:dyDescent="0.35">
      <c r="A335" s="37" t="s">
        <v>91</v>
      </c>
      <c r="B335" s="37" t="s">
        <v>55</v>
      </c>
      <c r="C335" s="37" t="s">
        <v>87</v>
      </c>
      <c r="D335" s="92">
        <v>9</v>
      </c>
      <c r="E335" s="92">
        <v>3</v>
      </c>
      <c r="F335" s="92">
        <v>6</v>
      </c>
      <c r="G335" s="92">
        <v>5</v>
      </c>
      <c r="H335" s="92">
        <v>0</v>
      </c>
      <c r="I335" s="92">
        <v>0</v>
      </c>
      <c r="J335" s="92">
        <v>14</v>
      </c>
      <c r="K335" s="92">
        <v>3</v>
      </c>
      <c r="N335" s="37" t="s">
        <v>91</v>
      </c>
      <c r="O335" s="37" t="s">
        <v>54</v>
      </c>
      <c r="P335" s="37" t="s">
        <v>87</v>
      </c>
      <c r="Q335" s="37" t="s">
        <v>99</v>
      </c>
      <c r="R335" s="37">
        <v>14</v>
      </c>
      <c r="S335" s="37" t="s">
        <v>55</v>
      </c>
      <c r="U335">
        <f>Table48[[#This Row],[Non-fatal casualties]]-Table27[[#This Row],[Non-fatal casualties]]</f>
        <v>0</v>
      </c>
    </row>
    <row r="336" spans="1:21" hidden="1" x14ac:dyDescent="0.35">
      <c r="A336" s="37" t="s">
        <v>91</v>
      </c>
      <c r="B336" s="37" t="s">
        <v>55</v>
      </c>
      <c r="C336" s="37" t="s">
        <v>88</v>
      </c>
      <c r="D336" s="92">
        <v>7</v>
      </c>
      <c r="E336" s="92">
        <v>1</v>
      </c>
      <c r="F336" s="92">
        <v>6</v>
      </c>
      <c r="G336" s="92">
        <v>2</v>
      </c>
      <c r="H336" s="92">
        <v>0</v>
      </c>
      <c r="I336" s="92">
        <v>0</v>
      </c>
      <c r="J336" s="92">
        <v>9</v>
      </c>
      <c r="K336" s="92">
        <v>0</v>
      </c>
      <c r="N336" s="37" t="s">
        <v>91</v>
      </c>
      <c r="O336" s="37" t="s">
        <v>54</v>
      </c>
      <c r="P336" s="37" t="s">
        <v>88</v>
      </c>
      <c r="Q336" s="37" t="s">
        <v>99</v>
      </c>
      <c r="R336" s="37">
        <v>9</v>
      </c>
      <c r="S336" s="37" t="s">
        <v>55</v>
      </c>
      <c r="U336">
        <f>Table48[[#This Row],[Non-fatal casualties]]-Table27[[#This Row],[Non-fatal casualties]]</f>
        <v>0</v>
      </c>
    </row>
    <row r="337" spans="1:21" hidden="1" x14ac:dyDescent="0.35">
      <c r="A337" s="37" t="s">
        <v>91</v>
      </c>
      <c r="B337" s="37" t="s">
        <v>55</v>
      </c>
      <c r="C337" s="37" t="s">
        <v>89</v>
      </c>
      <c r="D337" s="92">
        <v>10</v>
      </c>
      <c r="E337" s="92">
        <v>5</v>
      </c>
      <c r="F337" s="92">
        <v>5</v>
      </c>
      <c r="G337" s="92">
        <v>1</v>
      </c>
      <c r="H337" s="92">
        <v>3</v>
      </c>
      <c r="I337" s="92">
        <v>0</v>
      </c>
      <c r="J337" s="92">
        <v>14</v>
      </c>
      <c r="K337" s="92">
        <v>5</v>
      </c>
      <c r="N337" s="37" t="s">
        <v>91</v>
      </c>
      <c r="O337" s="37" t="s">
        <v>54</v>
      </c>
      <c r="P337" s="37" t="s">
        <v>89</v>
      </c>
      <c r="Q337" s="37" t="s">
        <v>99</v>
      </c>
      <c r="R337" s="37">
        <v>14</v>
      </c>
      <c r="S337" s="37" t="s">
        <v>55</v>
      </c>
      <c r="U337">
        <f>Table48[[#This Row],[Non-fatal casualties]]-Table27[[#This Row],[Non-fatal casualties]]</f>
        <v>0</v>
      </c>
    </row>
    <row r="338" spans="1:21" hidden="1" x14ac:dyDescent="0.35">
      <c r="A338" s="37" t="s">
        <v>91</v>
      </c>
      <c r="B338" s="37" t="s">
        <v>55</v>
      </c>
      <c r="C338" s="37" t="s">
        <v>98</v>
      </c>
      <c r="D338" s="92">
        <v>163</v>
      </c>
      <c r="E338" s="92">
        <v>46</v>
      </c>
      <c r="F338" s="92">
        <v>117</v>
      </c>
      <c r="G338" s="92">
        <v>13</v>
      </c>
      <c r="H338" s="92">
        <v>9</v>
      </c>
      <c r="I338" s="92">
        <v>0</v>
      </c>
      <c r="J338" s="92">
        <v>185</v>
      </c>
      <c r="K338" s="92">
        <v>19</v>
      </c>
      <c r="N338" s="37" t="s">
        <v>91</v>
      </c>
      <c r="O338" s="37" t="s">
        <v>54</v>
      </c>
      <c r="P338" s="37" t="s">
        <v>98</v>
      </c>
      <c r="Q338" s="37" t="s">
        <v>99</v>
      </c>
      <c r="R338" s="37">
        <v>185</v>
      </c>
      <c r="S338" s="37" t="s">
        <v>55</v>
      </c>
      <c r="U338">
        <f>Table48[[#This Row],[Non-fatal casualties]]-Table27[[#This Row],[Non-fatal casualties]]</f>
        <v>0</v>
      </c>
    </row>
    <row r="339" spans="1:21" hidden="1" x14ac:dyDescent="0.35">
      <c r="A339" s="37" t="s">
        <v>91</v>
      </c>
      <c r="B339" s="37" t="s">
        <v>65</v>
      </c>
      <c r="C339" s="37" t="s">
        <v>87</v>
      </c>
      <c r="D339" s="92">
        <v>27</v>
      </c>
      <c r="E339" s="92">
        <v>9</v>
      </c>
      <c r="F339" s="92">
        <v>18</v>
      </c>
      <c r="G339" s="92">
        <v>12</v>
      </c>
      <c r="H339" s="92">
        <v>2</v>
      </c>
      <c r="I339" s="92">
        <v>0</v>
      </c>
      <c r="J339" s="92">
        <v>41</v>
      </c>
      <c r="K339" s="92">
        <v>6</v>
      </c>
      <c r="N339" s="37" t="s">
        <v>91</v>
      </c>
      <c r="O339" s="37" t="s">
        <v>64</v>
      </c>
      <c r="P339" s="37" t="s">
        <v>87</v>
      </c>
      <c r="Q339" s="37" t="s">
        <v>99</v>
      </c>
      <c r="R339" s="37">
        <v>41</v>
      </c>
      <c r="S339" s="37" t="s">
        <v>65</v>
      </c>
      <c r="U339">
        <f>Table48[[#This Row],[Non-fatal casualties]]-Table27[[#This Row],[Non-fatal casualties]]</f>
        <v>0</v>
      </c>
    </row>
    <row r="340" spans="1:21" hidden="1" x14ac:dyDescent="0.35">
      <c r="A340" s="37" t="s">
        <v>91</v>
      </c>
      <c r="B340" s="37" t="s">
        <v>65</v>
      </c>
      <c r="C340" s="37" t="s">
        <v>88</v>
      </c>
      <c r="D340" s="92">
        <v>14</v>
      </c>
      <c r="E340" s="92">
        <v>2</v>
      </c>
      <c r="F340" s="92">
        <v>12</v>
      </c>
      <c r="G340" s="92">
        <v>4</v>
      </c>
      <c r="H340" s="92">
        <v>2</v>
      </c>
      <c r="I340" s="92">
        <v>0</v>
      </c>
      <c r="J340" s="92">
        <v>20</v>
      </c>
      <c r="K340" s="92">
        <v>2</v>
      </c>
      <c r="N340" s="37" t="s">
        <v>91</v>
      </c>
      <c r="O340" s="37" t="s">
        <v>64</v>
      </c>
      <c r="P340" s="37" t="s">
        <v>88</v>
      </c>
      <c r="Q340" s="37" t="s">
        <v>99</v>
      </c>
      <c r="R340" s="37">
        <v>20</v>
      </c>
      <c r="S340" s="37" t="s">
        <v>65</v>
      </c>
      <c r="U340">
        <f>Table48[[#This Row],[Non-fatal casualties]]-Table27[[#This Row],[Non-fatal casualties]]</f>
        <v>0</v>
      </c>
    </row>
    <row r="341" spans="1:21" hidden="1" x14ac:dyDescent="0.35">
      <c r="A341" s="37" t="s">
        <v>91</v>
      </c>
      <c r="B341" s="37" t="s">
        <v>65</v>
      </c>
      <c r="C341" s="37" t="s">
        <v>89</v>
      </c>
      <c r="D341" s="92">
        <v>44</v>
      </c>
      <c r="E341" s="92">
        <v>13</v>
      </c>
      <c r="F341" s="92">
        <v>31</v>
      </c>
      <c r="G341" s="92">
        <v>12</v>
      </c>
      <c r="H341" s="92">
        <v>1</v>
      </c>
      <c r="I341" s="92">
        <v>0</v>
      </c>
      <c r="J341" s="92">
        <v>57</v>
      </c>
      <c r="K341" s="92">
        <v>6</v>
      </c>
      <c r="N341" s="37" t="s">
        <v>91</v>
      </c>
      <c r="O341" s="37" t="s">
        <v>64</v>
      </c>
      <c r="P341" s="37" t="s">
        <v>89</v>
      </c>
      <c r="Q341" s="37" t="s">
        <v>99</v>
      </c>
      <c r="R341" s="37">
        <v>57</v>
      </c>
      <c r="S341" s="37" t="s">
        <v>65</v>
      </c>
      <c r="U341">
        <f>Table48[[#This Row],[Non-fatal casualties]]-Table27[[#This Row],[Non-fatal casualties]]</f>
        <v>0</v>
      </c>
    </row>
    <row r="342" spans="1:21" hidden="1" x14ac:dyDescent="0.35">
      <c r="A342" s="37" t="s">
        <v>91</v>
      </c>
      <c r="B342" s="37" t="s">
        <v>65</v>
      </c>
      <c r="C342" s="37" t="s">
        <v>98</v>
      </c>
      <c r="D342" s="92">
        <v>424</v>
      </c>
      <c r="E342" s="92">
        <v>111</v>
      </c>
      <c r="F342" s="92">
        <v>313</v>
      </c>
      <c r="G342" s="92">
        <v>62</v>
      </c>
      <c r="H342" s="92">
        <v>50</v>
      </c>
      <c r="I342" s="92">
        <v>0</v>
      </c>
      <c r="J342" s="92">
        <v>536</v>
      </c>
      <c r="K342" s="92">
        <v>20</v>
      </c>
      <c r="N342" s="37" t="s">
        <v>91</v>
      </c>
      <c r="O342" s="37" t="s">
        <v>64</v>
      </c>
      <c r="P342" s="37" t="s">
        <v>98</v>
      </c>
      <c r="Q342" s="37" t="s">
        <v>99</v>
      </c>
      <c r="R342" s="37">
        <v>536</v>
      </c>
      <c r="S342" s="37" t="s">
        <v>65</v>
      </c>
      <c r="U342">
        <f>Table48[[#This Row],[Non-fatal casualties]]-Table27[[#This Row],[Non-fatal casualties]]</f>
        <v>0</v>
      </c>
    </row>
    <row r="343" spans="1:21" hidden="1" x14ac:dyDescent="0.35">
      <c r="A343" s="37" t="s">
        <v>91</v>
      </c>
      <c r="B343" s="37" t="s">
        <v>79</v>
      </c>
      <c r="C343" s="37" t="s">
        <v>87</v>
      </c>
      <c r="D343" s="92">
        <v>33</v>
      </c>
      <c r="E343" s="92">
        <v>6</v>
      </c>
      <c r="F343" s="92">
        <v>27</v>
      </c>
      <c r="G343" s="92">
        <v>12</v>
      </c>
      <c r="H343" s="92">
        <v>5</v>
      </c>
      <c r="I343" s="92">
        <v>0</v>
      </c>
      <c r="J343" s="92">
        <v>50</v>
      </c>
      <c r="K343" s="92">
        <v>15</v>
      </c>
      <c r="N343" s="37" t="s">
        <v>91</v>
      </c>
      <c r="O343" s="37" t="s">
        <v>6</v>
      </c>
      <c r="P343" s="37" t="s">
        <v>87</v>
      </c>
      <c r="Q343" s="37" t="s">
        <v>99</v>
      </c>
      <c r="R343" s="37">
        <v>50</v>
      </c>
      <c r="S343" s="37" t="s">
        <v>79</v>
      </c>
      <c r="U343">
        <f>Table48[[#This Row],[Non-fatal casualties]]-Table27[[#This Row],[Non-fatal casualties]]</f>
        <v>0</v>
      </c>
    </row>
    <row r="344" spans="1:21" hidden="1" x14ac:dyDescent="0.35">
      <c r="A344" s="37" t="s">
        <v>91</v>
      </c>
      <c r="B344" s="37" t="s">
        <v>79</v>
      </c>
      <c r="C344" s="37" t="s">
        <v>88</v>
      </c>
      <c r="D344" s="92">
        <v>15</v>
      </c>
      <c r="E344" s="92">
        <v>2</v>
      </c>
      <c r="F344" s="92">
        <v>13</v>
      </c>
      <c r="G344" s="92">
        <v>11</v>
      </c>
      <c r="H344" s="92">
        <v>4</v>
      </c>
      <c r="I344" s="92">
        <v>0</v>
      </c>
      <c r="J344" s="92">
        <v>30</v>
      </c>
      <c r="K344" s="92">
        <v>2</v>
      </c>
      <c r="N344" s="37" t="s">
        <v>91</v>
      </c>
      <c r="O344" s="37" t="s">
        <v>6</v>
      </c>
      <c r="P344" s="37" t="s">
        <v>88</v>
      </c>
      <c r="Q344" s="37" t="s">
        <v>99</v>
      </c>
      <c r="R344" s="37">
        <v>30</v>
      </c>
      <c r="S344" s="37" t="s">
        <v>79</v>
      </c>
      <c r="U344">
        <f>Table48[[#This Row],[Non-fatal casualties]]-Table27[[#This Row],[Non-fatal casualties]]</f>
        <v>0</v>
      </c>
    </row>
    <row r="345" spans="1:21" hidden="1" x14ac:dyDescent="0.35">
      <c r="A345" s="37" t="s">
        <v>91</v>
      </c>
      <c r="B345" s="37" t="s">
        <v>79</v>
      </c>
      <c r="C345" s="37" t="s">
        <v>89</v>
      </c>
      <c r="D345" s="92">
        <v>51</v>
      </c>
      <c r="E345" s="92">
        <v>14</v>
      </c>
      <c r="F345" s="92">
        <v>37</v>
      </c>
      <c r="G345" s="92">
        <v>3</v>
      </c>
      <c r="H345" s="92">
        <v>4</v>
      </c>
      <c r="I345" s="92">
        <v>0</v>
      </c>
      <c r="J345" s="92">
        <v>58</v>
      </c>
      <c r="K345" s="92">
        <v>13</v>
      </c>
      <c r="N345" s="37" t="s">
        <v>91</v>
      </c>
      <c r="O345" s="37" t="s">
        <v>6</v>
      </c>
      <c r="P345" s="37" t="s">
        <v>89</v>
      </c>
      <c r="Q345" s="37" t="s">
        <v>99</v>
      </c>
      <c r="R345" s="37">
        <v>58</v>
      </c>
      <c r="S345" s="37" t="s">
        <v>79</v>
      </c>
      <c r="U345">
        <f>Table48[[#This Row],[Non-fatal casualties]]-Table27[[#This Row],[Non-fatal casualties]]</f>
        <v>0</v>
      </c>
    </row>
    <row r="346" spans="1:21" hidden="1" x14ac:dyDescent="0.35">
      <c r="A346" s="37" t="s">
        <v>91</v>
      </c>
      <c r="B346" s="37" t="s">
        <v>79</v>
      </c>
      <c r="C346" s="37" t="s">
        <v>98</v>
      </c>
      <c r="D346" s="92">
        <v>224</v>
      </c>
      <c r="E346" s="92">
        <v>53</v>
      </c>
      <c r="F346" s="92">
        <v>171</v>
      </c>
      <c r="G346" s="92">
        <v>31</v>
      </c>
      <c r="H346" s="92">
        <v>42</v>
      </c>
      <c r="I346" s="92">
        <v>0</v>
      </c>
      <c r="J346" s="92">
        <v>297</v>
      </c>
      <c r="K346" s="92">
        <v>6</v>
      </c>
      <c r="N346" s="37" t="s">
        <v>91</v>
      </c>
      <c r="O346" s="37" t="s">
        <v>6</v>
      </c>
      <c r="P346" s="37" t="s">
        <v>98</v>
      </c>
      <c r="Q346" s="37" t="s">
        <v>99</v>
      </c>
      <c r="R346" s="37">
        <v>297</v>
      </c>
      <c r="S346" s="37" t="s">
        <v>79</v>
      </c>
      <c r="U346">
        <f>Table48[[#This Row],[Non-fatal casualties]]-Table27[[#This Row],[Non-fatal casualties]]</f>
        <v>0</v>
      </c>
    </row>
    <row r="347" spans="1:21" hidden="1" x14ac:dyDescent="0.35">
      <c r="A347" s="37" t="s">
        <v>91</v>
      </c>
      <c r="B347" s="37" t="s">
        <v>41</v>
      </c>
      <c r="C347" s="37" t="s">
        <v>87</v>
      </c>
      <c r="D347" s="92">
        <v>9</v>
      </c>
      <c r="E347" s="92">
        <v>5</v>
      </c>
      <c r="F347" s="92">
        <v>4</v>
      </c>
      <c r="G347" s="92">
        <v>3</v>
      </c>
      <c r="H347" s="92">
        <v>1</v>
      </c>
      <c r="I347" s="92">
        <v>0</v>
      </c>
      <c r="J347" s="92">
        <v>13</v>
      </c>
      <c r="K347" s="92">
        <v>1</v>
      </c>
      <c r="N347" s="37" t="s">
        <v>91</v>
      </c>
      <c r="O347" s="37" t="s">
        <v>40</v>
      </c>
      <c r="P347" s="37" t="s">
        <v>87</v>
      </c>
      <c r="Q347" s="37" t="s">
        <v>99</v>
      </c>
      <c r="R347" s="37">
        <v>13</v>
      </c>
      <c r="S347" s="37" t="s">
        <v>41</v>
      </c>
      <c r="U347">
        <f>Table48[[#This Row],[Non-fatal casualties]]-Table27[[#This Row],[Non-fatal casualties]]</f>
        <v>0</v>
      </c>
    </row>
    <row r="348" spans="1:21" hidden="1" x14ac:dyDescent="0.35">
      <c r="A348" s="37" t="s">
        <v>91</v>
      </c>
      <c r="B348" s="37" t="s">
        <v>41</v>
      </c>
      <c r="C348" s="37" t="s">
        <v>88</v>
      </c>
      <c r="D348" s="92">
        <v>3</v>
      </c>
      <c r="E348" s="92">
        <v>0</v>
      </c>
      <c r="F348" s="92">
        <v>3</v>
      </c>
      <c r="G348" s="92">
        <v>0</v>
      </c>
      <c r="H348" s="92">
        <v>0</v>
      </c>
      <c r="I348" s="92">
        <v>0</v>
      </c>
      <c r="J348" s="92">
        <v>3</v>
      </c>
      <c r="K348" s="92">
        <v>1</v>
      </c>
      <c r="N348" s="37" t="s">
        <v>91</v>
      </c>
      <c r="O348" s="37" t="s">
        <v>40</v>
      </c>
      <c r="P348" s="37" t="s">
        <v>88</v>
      </c>
      <c r="Q348" s="37" t="s">
        <v>99</v>
      </c>
      <c r="R348" s="37">
        <v>3</v>
      </c>
      <c r="S348" s="37" t="s">
        <v>41</v>
      </c>
      <c r="U348">
        <f>Table48[[#This Row],[Non-fatal casualties]]-Table27[[#This Row],[Non-fatal casualties]]</f>
        <v>0</v>
      </c>
    </row>
    <row r="349" spans="1:21" hidden="1" x14ac:dyDescent="0.35">
      <c r="A349" s="37" t="s">
        <v>91</v>
      </c>
      <c r="B349" s="37" t="s">
        <v>41</v>
      </c>
      <c r="C349" s="37" t="s">
        <v>89</v>
      </c>
      <c r="D349" s="92">
        <v>7</v>
      </c>
      <c r="E349" s="92">
        <v>5</v>
      </c>
      <c r="F349" s="92">
        <v>2</v>
      </c>
      <c r="G349" s="92">
        <v>1</v>
      </c>
      <c r="H349" s="92">
        <v>0</v>
      </c>
      <c r="I349" s="92">
        <v>0</v>
      </c>
      <c r="J349" s="92">
        <v>8</v>
      </c>
      <c r="K349" s="92">
        <v>4</v>
      </c>
      <c r="N349" s="37" t="s">
        <v>91</v>
      </c>
      <c r="O349" s="37" t="s">
        <v>40</v>
      </c>
      <c r="P349" s="37" t="s">
        <v>89</v>
      </c>
      <c r="Q349" s="37" t="s">
        <v>99</v>
      </c>
      <c r="R349" s="37">
        <v>8</v>
      </c>
      <c r="S349" s="37" t="s">
        <v>41</v>
      </c>
      <c r="U349">
        <f>Table48[[#This Row],[Non-fatal casualties]]-Table27[[#This Row],[Non-fatal casualties]]</f>
        <v>0</v>
      </c>
    </row>
    <row r="350" spans="1:21" hidden="1" x14ac:dyDescent="0.35">
      <c r="A350" s="37" t="s">
        <v>91</v>
      </c>
      <c r="B350" s="37" t="s">
        <v>41</v>
      </c>
      <c r="C350" s="37" t="s">
        <v>98</v>
      </c>
      <c r="D350" s="92">
        <v>251</v>
      </c>
      <c r="E350" s="92">
        <v>83</v>
      </c>
      <c r="F350" s="92">
        <v>168</v>
      </c>
      <c r="G350" s="92">
        <v>8</v>
      </c>
      <c r="H350" s="92">
        <v>50</v>
      </c>
      <c r="I350" s="92">
        <v>0</v>
      </c>
      <c r="J350" s="92">
        <v>309</v>
      </c>
      <c r="K350" s="92">
        <v>21</v>
      </c>
      <c r="N350" s="37" t="s">
        <v>91</v>
      </c>
      <c r="O350" s="37" t="s">
        <v>40</v>
      </c>
      <c r="P350" s="37" t="s">
        <v>98</v>
      </c>
      <c r="Q350" s="37" t="s">
        <v>99</v>
      </c>
      <c r="R350" s="37">
        <v>309</v>
      </c>
      <c r="S350" s="37" t="s">
        <v>41</v>
      </c>
      <c r="U350">
        <f>Table48[[#This Row],[Non-fatal casualties]]-Table27[[#This Row],[Non-fatal casualties]]</f>
        <v>0</v>
      </c>
    </row>
    <row r="351" spans="1:21" hidden="1" x14ac:dyDescent="0.35">
      <c r="A351" s="37" t="s">
        <v>91</v>
      </c>
      <c r="B351" s="37" t="s">
        <v>39</v>
      </c>
      <c r="C351" s="37" t="s">
        <v>87</v>
      </c>
      <c r="D351" s="92">
        <v>0</v>
      </c>
      <c r="E351" s="92">
        <v>0</v>
      </c>
      <c r="F351" s="92">
        <v>0</v>
      </c>
      <c r="G351" s="92">
        <v>0</v>
      </c>
      <c r="H351" s="92">
        <v>0</v>
      </c>
      <c r="I351" s="92">
        <v>245</v>
      </c>
      <c r="J351" s="92">
        <v>245</v>
      </c>
      <c r="K351" s="92">
        <v>15</v>
      </c>
      <c r="N351" s="37" t="s">
        <v>91</v>
      </c>
      <c r="O351" s="37" t="s">
        <v>38</v>
      </c>
      <c r="P351" s="37" t="s">
        <v>87</v>
      </c>
      <c r="Q351" s="37" t="s">
        <v>99</v>
      </c>
      <c r="R351" s="37">
        <v>245</v>
      </c>
      <c r="S351" s="37" t="s">
        <v>39</v>
      </c>
      <c r="U351">
        <f>Table48[[#This Row],[Non-fatal casualties]]-Table27[[#This Row],[Non-fatal casualties]]</f>
        <v>0</v>
      </c>
    </row>
    <row r="352" spans="1:21" hidden="1" x14ac:dyDescent="0.35">
      <c r="A352" s="37" t="s">
        <v>91</v>
      </c>
      <c r="B352" s="37" t="s">
        <v>39</v>
      </c>
      <c r="C352" s="37" t="s">
        <v>88</v>
      </c>
      <c r="D352" s="92">
        <v>0</v>
      </c>
      <c r="E352" s="92">
        <v>0</v>
      </c>
      <c r="F352" s="92">
        <v>0</v>
      </c>
      <c r="G352" s="92">
        <v>0</v>
      </c>
      <c r="H352" s="92">
        <v>0</v>
      </c>
      <c r="I352" s="92">
        <v>161</v>
      </c>
      <c r="J352" s="92">
        <v>161</v>
      </c>
      <c r="K352" s="92">
        <v>6</v>
      </c>
      <c r="N352" s="37" t="s">
        <v>91</v>
      </c>
      <c r="O352" s="37" t="s">
        <v>38</v>
      </c>
      <c r="P352" s="37" t="s">
        <v>88</v>
      </c>
      <c r="Q352" s="37" t="s">
        <v>99</v>
      </c>
      <c r="R352" s="37">
        <v>161</v>
      </c>
      <c r="S352" s="37" t="s">
        <v>39</v>
      </c>
      <c r="U352">
        <f>Table48[[#This Row],[Non-fatal casualties]]-Table27[[#This Row],[Non-fatal casualties]]</f>
        <v>0</v>
      </c>
    </row>
    <row r="353" spans="1:21" hidden="1" x14ac:dyDescent="0.35">
      <c r="A353" s="37" t="s">
        <v>91</v>
      </c>
      <c r="B353" s="37" t="s">
        <v>39</v>
      </c>
      <c r="C353" s="37" t="s">
        <v>89</v>
      </c>
      <c r="D353" s="92">
        <v>0</v>
      </c>
      <c r="E353" s="92">
        <v>0</v>
      </c>
      <c r="F353" s="92">
        <v>0</v>
      </c>
      <c r="G353" s="92">
        <v>0</v>
      </c>
      <c r="H353" s="92">
        <v>0</v>
      </c>
      <c r="I353" s="92">
        <v>116</v>
      </c>
      <c r="J353" s="92">
        <v>116</v>
      </c>
      <c r="K353" s="92">
        <v>14</v>
      </c>
      <c r="N353" s="37" t="s">
        <v>91</v>
      </c>
      <c r="O353" s="37" t="s">
        <v>38</v>
      </c>
      <c r="P353" s="37" t="s">
        <v>89</v>
      </c>
      <c r="Q353" s="37" t="s">
        <v>99</v>
      </c>
      <c r="R353" s="37">
        <v>116</v>
      </c>
      <c r="S353" s="37" t="s">
        <v>39</v>
      </c>
      <c r="U353">
        <f>Table48[[#This Row],[Non-fatal casualties]]-Table27[[#This Row],[Non-fatal casualties]]</f>
        <v>0</v>
      </c>
    </row>
    <row r="354" spans="1:21" hidden="1" x14ac:dyDescent="0.35">
      <c r="A354" s="37" t="s">
        <v>91</v>
      </c>
      <c r="B354" s="37" t="s">
        <v>39</v>
      </c>
      <c r="C354" s="37" t="s">
        <v>98</v>
      </c>
      <c r="D354" s="92">
        <v>0</v>
      </c>
      <c r="E354" s="92">
        <v>0</v>
      </c>
      <c r="F354" s="92">
        <v>0</v>
      </c>
      <c r="G354" s="92">
        <v>0</v>
      </c>
      <c r="H354" s="92">
        <v>0</v>
      </c>
      <c r="I354" s="92">
        <v>1943</v>
      </c>
      <c r="J354" s="92">
        <v>1943</v>
      </c>
      <c r="K354" s="92">
        <v>26</v>
      </c>
      <c r="N354" s="37" t="s">
        <v>91</v>
      </c>
      <c r="O354" s="37" t="s">
        <v>38</v>
      </c>
      <c r="P354" s="37" t="s">
        <v>98</v>
      </c>
      <c r="Q354" s="37" t="s">
        <v>99</v>
      </c>
      <c r="R354" s="37">
        <v>1943</v>
      </c>
      <c r="S354" s="37" t="s">
        <v>39</v>
      </c>
      <c r="U354">
        <f>Table48[[#This Row],[Non-fatal casualties]]-Table27[[#This Row],[Non-fatal casualties]]</f>
        <v>0</v>
      </c>
    </row>
    <row r="355" spans="1:21" hidden="1" x14ac:dyDescent="0.35">
      <c r="A355" s="37" t="s">
        <v>91</v>
      </c>
      <c r="B355" s="37" t="s">
        <v>68</v>
      </c>
      <c r="C355" s="37" t="s">
        <v>87</v>
      </c>
      <c r="D355" s="92">
        <v>14</v>
      </c>
      <c r="E355" s="92">
        <v>8</v>
      </c>
      <c r="F355" s="92">
        <v>6</v>
      </c>
      <c r="G355" s="92">
        <v>3</v>
      </c>
      <c r="H355" s="92">
        <v>3</v>
      </c>
      <c r="I355" s="92">
        <v>0</v>
      </c>
      <c r="J355" s="92">
        <v>20</v>
      </c>
      <c r="K355" s="92">
        <v>0</v>
      </c>
      <c r="N355" s="37" t="s">
        <v>91</v>
      </c>
      <c r="O355" s="37" t="s">
        <v>67</v>
      </c>
      <c r="P355" s="37" t="s">
        <v>87</v>
      </c>
      <c r="Q355" s="37" t="s">
        <v>99</v>
      </c>
      <c r="R355" s="37">
        <v>20</v>
      </c>
      <c r="S355" s="37" t="s">
        <v>68</v>
      </c>
      <c r="U355">
        <f>Table48[[#This Row],[Non-fatal casualties]]-Table27[[#This Row],[Non-fatal casualties]]</f>
        <v>0</v>
      </c>
    </row>
    <row r="356" spans="1:21" hidden="1" x14ac:dyDescent="0.35">
      <c r="A356" s="37" t="s">
        <v>91</v>
      </c>
      <c r="B356" s="37" t="s">
        <v>68</v>
      </c>
      <c r="C356" s="37" t="s">
        <v>88</v>
      </c>
      <c r="D356" s="92">
        <v>17</v>
      </c>
      <c r="E356" s="92">
        <v>4</v>
      </c>
      <c r="F356" s="92">
        <v>13</v>
      </c>
      <c r="G356" s="92">
        <v>3</v>
      </c>
      <c r="H356" s="92">
        <v>0</v>
      </c>
      <c r="I356" s="92">
        <v>0</v>
      </c>
      <c r="J356" s="92">
        <v>20</v>
      </c>
      <c r="K356" s="92">
        <v>1</v>
      </c>
      <c r="N356" s="37" t="s">
        <v>91</v>
      </c>
      <c r="O356" s="37" t="s">
        <v>67</v>
      </c>
      <c r="P356" s="37" t="s">
        <v>88</v>
      </c>
      <c r="Q356" s="37" t="s">
        <v>99</v>
      </c>
      <c r="R356" s="37">
        <v>20</v>
      </c>
      <c r="S356" s="37" t="s">
        <v>68</v>
      </c>
      <c r="U356">
        <f>Table48[[#This Row],[Non-fatal casualties]]-Table27[[#This Row],[Non-fatal casualties]]</f>
        <v>0</v>
      </c>
    </row>
    <row r="357" spans="1:21" hidden="1" x14ac:dyDescent="0.35">
      <c r="A357" s="37" t="s">
        <v>91</v>
      </c>
      <c r="B357" s="37" t="s">
        <v>68</v>
      </c>
      <c r="C357" s="37" t="s">
        <v>89</v>
      </c>
      <c r="D357" s="92">
        <v>17</v>
      </c>
      <c r="E357" s="92">
        <v>8</v>
      </c>
      <c r="F357" s="92">
        <v>9</v>
      </c>
      <c r="G357" s="92">
        <v>5</v>
      </c>
      <c r="H357" s="92">
        <v>1</v>
      </c>
      <c r="I357" s="92">
        <v>0</v>
      </c>
      <c r="J357" s="92">
        <v>23</v>
      </c>
      <c r="K357" s="92">
        <v>3</v>
      </c>
      <c r="N357" s="37" t="s">
        <v>91</v>
      </c>
      <c r="O357" s="37" t="s">
        <v>67</v>
      </c>
      <c r="P357" s="37" t="s">
        <v>89</v>
      </c>
      <c r="Q357" s="37" t="s">
        <v>99</v>
      </c>
      <c r="R357" s="37">
        <v>23</v>
      </c>
      <c r="S357" s="37" t="s">
        <v>68</v>
      </c>
      <c r="U357">
        <f>Table48[[#This Row],[Non-fatal casualties]]-Table27[[#This Row],[Non-fatal casualties]]</f>
        <v>0</v>
      </c>
    </row>
    <row r="358" spans="1:21" hidden="1" x14ac:dyDescent="0.35">
      <c r="A358" s="37" t="s">
        <v>91</v>
      </c>
      <c r="B358" s="37" t="s">
        <v>68</v>
      </c>
      <c r="C358" s="37" t="s">
        <v>98</v>
      </c>
      <c r="D358" s="92">
        <v>319</v>
      </c>
      <c r="E358" s="92">
        <v>91</v>
      </c>
      <c r="F358" s="92">
        <v>228</v>
      </c>
      <c r="G358" s="92">
        <v>29</v>
      </c>
      <c r="H358" s="92">
        <v>13</v>
      </c>
      <c r="I358" s="92">
        <v>0</v>
      </c>
      <c r="J358" s="92">
        <v>361</v>
      </c>
      <c r="K358" s="92">
        <v>19</v>
      </c>
      <c r="N358" s="37" t="s">
        <v>91</v>
      </c>
      <c r="O358" s="37" t="s">
        <v>67</v>
      </c>
      <c r="P358" s="37" t="s">
        <v>98</v>
      </c>
      <c r="Q358" s="37" t="s">
        <v>99</v>
      </c>
      <c r="R358" s="37">
        <v>361</v>
      </c>
      <c r="S358" s="37" t="s">
        <v>68</v>
      </c>
      <c r="U358">
        <f>Table48[[#This Row],[Non-fatal casualties]]-Table27[[#This Row],[Non-fatal casualties]]</f>
        <v>0</v>
      </c>
    </row>
    <row r="359" spans="1:21" hidden="1" x14ac:dyDescent="0.35">
      <c r="A359" s="37" t="s">
        <v>91</v>
      </c>
      <c r="B359" s="37" t="s">
        <v>24</v>
      </c>
      <c r="C359" s="37" t="s">
        <v>87</v>
      </c>
      <c r="D359" s="92">
        <v>40</v>
      </c>
      <c r="E359" s="92">
        <v>12</v>
      </c>
      <c r="F359" s="92">
        <v>28</v>
      </c>
      <c r="G359" s="92">
        <v>16</v>
      </c>
      <c r="H359" s="92">
        <v>6</v>
      </c>
      <c r="I359" s="92">
        <v>0</v>
      </c>
      <c r="J359" s="92">
        <v>62</v>
      </c>
      <c r="K359" s="92">
        <v>8</v>
      </c>
      <c r="N359" s="37" t="s">
        <v>91</v>
      </c>
      <c r="O359" s="37" t="s">
        <v>23</v>
      </c>
      <c r="P359" s="37" t="s">
        <v>87</v>
      </c>
      <c r="Q359" s="37" t="s">
        <v>99</v>
      </c>
      <c r="R359" s="37">
        <v>62</v>
      </c>
      <c r="S359" s="37" t="s">
        <v>24</v>
      </c>
      <c r="U359">
        <f>Table48[[#This Row],[Non-fatal casualties]]-Table27[[#This Row],[Non-fatal casualties]]</f>
        <v>0</v>
      </c>
    </row>
    <row r="360" spans="1:21" hidden="1" x14ac:dyDescent="0.35">
      <c r="A360" s="37" t="s">
        <v>91</v>
      </c>
      <c r="B360" s="37" t="s">
        <v>24</v>
      </c>
      <c r="C360" s="37" t="s">
        <v>88</v>
      </c>
      <c r="D360" s="92">
        <v>33</v>
      </c>
      <c r="E360" s="92">
        <v>14</v>
      </c>
      <c r="F360" s="92">
        <v>19</v>
      </c>
      <c r="G360" s="92">
        <v>23</v>
      </c>
      <c r="H360" s="92">
        <v>17</v>
      </c>
      <c r="I360" s="92">
        <v>0</v>
      </c>
      <c r="J360" s="92">
        <v>73</v>
      </c>
      <c r="K360" s="92">
        <v>5</v>
      </c>
      <c r="N360" s="37" t="s">
        <v>91</v>
      </c>
      <c r="O360" s="37" t="s">
        <v>23</v>
      </c>
      <c r="P360" s="37" t="s">
        <v>88</v>
      </c>
      <c r="Q360" s="37" t="s">
        <v>99</v>
      </c>
      <c r="R360" s="37">
        <v>73</v>
      </c>
      <c r="S360" s="37" t="s">
        <v>24</v>
      </c>
      <c r="U360">
        <f>Table48[[#This Row],[Non-fatal casualties]]-Table27[[#This Row],[Non-fatal casualties]]</f>
        <v>0</v>
      </c>
    </row>
    <row r="361" spans="1:21" hidden="1" x14ac:dyDescent="0.35">
      <c r="A361" s="37" t="s">
        <v>91</v>
      </c>
      <c r="B361" s="37" t="s">
        <v>24</v>
      </c>
      <c r="C361" s="37" t="s">
        <v>89</v>
      </c>
      <c r="D361" s="92">
        <v>40</v>
      </c>
      <c r="E361" s="92">
        <v>10</v>
      </c>
      <c r="F361" s="92">
        <v>30</v>
      </c>
      <c r="G361" s="92">
        <v>1</v>
      </c>
      <c r="H361" s="92">
        <v>2</v>
      </c>
      <c r="I361" s="92">
        <v>0</v>
      </c>
      <c r="J361" s="92">
        <v>43</v>
      </c>
      <c r="K361" s="92">
        <v>5</v>
      </c>
      <c r="N361" s="37" t="s">
        <v>91</v>
      </c>
      <c r="O361" s="37" t="s">
        <v>23</v>
      </c>
      <c r="P361" s="37" t="s">
        <v>89</v>
      </c>
      <c r="Q361" s="37" t="s">
        <v>99</v>
      </c>
      <c r="R361" s="37">
        <v>43</v>
      </c>
      <c r="S361" s="37" t="s">
        <v>24</v>
      </c>
      <c r="U361">
        <f>Table48[[#This Row],[Non-fatal casualties]]-Table27[[#This Row],[Non-fatal casualties]]</f>
        <v>0</v>
      </c>
    </row>
    <row r="362" spans="1:21" hidden="1" x14ac:dyDescent="0.35">
      <c r="A362" s="37" t="s">
        <v>91</v>
      </c>
      <c r="B362" s="37" t="s">
        <v>24</v>
      </c>
      <c r="C362" s="37" t="s">
        <v>98</v>
      </c>
      <c r="D362" s="92">
        <v>610</v>
      </c>
      <c r="E362" s="92">
        <v>175</v>
      </c>
      <c r="F362" s="92">
        <v>435</v>
      </c>
      <c r="G362" s="92">
        <v>35</v>
      </c>
      <c r="H362" s="92">
        <v>36</v>
      </c>
      <c r="I362" s="92">
        <v>0</v>
      </c>
      <c r="J362" s="92">
        <v>681</v>
      </c>
      <c r="K362" s="92">
        <v>22</v>
      </c>
      <c r="N362" s="37" t="s">
        <v>91</v>
      </c>
      <c r="O362" s="37" t="s">
        <v>23</v>
      </c>
      <c r="P362" s="37" t="s">
        <v>98</v>
      </c>
      <c r="Q362" s="37" t="s">
        <v>99</v>
      </c>
      <c r="R362" s="37">
        <v>681</v>
      </c>
      <c r="S362" s="37" t="s">
        <v>24</v>
      </c>
      <c r="U362">
        <f>Table48[[#This Row],[Non-fatal casualties]]-Table27[[#This Row],[Non-fatal casualties]]</f>
        <v>0</v>
      </c>
    </row>
    <row r="363" spans="1:21" hidden="1" x14ac:dyDescent="0.35">
      <c r="A363" s="37" t="s">
        <v>92</v>
      </c>
      <c r="B363" s="37" t="s">
        <v>73</v>
      </c>
      <c r="C363" s="37" t="s">
        <v>87</v>
      </c>
      <c r="D363" s="92">
        <v>24</v>
      </c>
      <c r="E363" s="92">
        <v>6</v>
      </c>
      <c r="F363" s="92">
        <v>18</v>
      </c>
      <c r="G363" s="92">
        <v>21</v>
      </c>
      <c r="H363" s="92">
        <v>5</v>
      </c>
      <c r="I363" s="92">
        <v>0</v>
      </c>
      <c r="J363" s="92">
        <v>50</v>
      </c>
      <c r="K363" s="92">
        <v>3</v>
      </c>
      <c r="N363" s="37" t="s">
        <v>92</v>
      </c>
      <c r="O363" s="37" t="s">
        <v>72</v>
      </c>
      <c r="P363" s="37" t="s">
        <v>87</v>
      </c>
      <c r="Q363" s="37" t="s">
        <v>99</v>
      </c>
      <c r="R363" s="37">
        <v>50</v>
      </c>
      <c r="S363" s="37" t="s">
        <v>73</v>
      </c>
      <c r="U363">
        <f>Table48[[#This Row],[Non-fatal casualties]]-Table27[[#This Row],[Non-fatal casualties]]</f>
        <v>0</v>
      </c>
    </row>
    <row r="364" spans="1:21" hidden="1" x14ac:dyDescent="0.35">
      <c r="A364" s="37" t="s">
        <v>92</v>
      </c>
      <c r="B364" s="37" t="s">
        <v>73</v>
      </c>
      <c r="C364" s="37" t="s">
        <v>88</v>
      </c>
      <c r="D364" s="92">
        <v>17</v>
      </c>
      <c r="E364" s="92">
        <v>2</v>
      </c>
      <c r="F364" s="92">
        <v>15</v>
      </c>
      <c r="G364" s="92">
        <v>10</v>
      </c>
      <c r="H364" s="92">
        <v>1</v>
      </c>
      <c r="I364" s="92">
        <v>0</v>
      </c>
      <c r="J364" s="92">
        <v>28</v>
      </c>
      <c r="K364" s="92">
        <v>1</v>
      </c>
      <c r="N364" s="37" t="s">
        <v>92</v>
      </c>
      <c r="O364" s="37" t="s">
        <v>72</v>
      </c>
      <c r="P364" s="37" t="s">
        <v>88</v>
      </c>
      <c r="Q364" s="37" t="s">
        <v>99</v>
      </c>
      <c r="R364" s="37">
        <v>28</v>
      </c>
      <c r="S364" s="37" t="s">
        <v>73</v>
      </c>
      <c r="U364">
        <f>Table48[[#This Row],[Non-fatal casualties]]-Table27[[#This Row],[Non-fatal casualties]]</f>
        <v>0</v>
      </c>
    </row>
    <row r="365" spans="1:21" hidden="1" x14ac:dyDescent="0.35">
      <c r="A365" s="37" t="s">
        <v>92</v>
      </c>
      <c r="B365" s="37" t="s">
        <v>73</v>
      </c>
      <c r="C365" s="37" t="s">
        <v>89</v>
      </c>
      <c r="D365" s="92">
        <v>26</v>
      </c>
      <c r="E365" s="92">
        <v>6</v>
      </c>
      <c r="F365" s="92">
        <v>20</v>
      </c>
      <c r="G365" s="92">
        <v>5</v>
      </c>
      <c r="H365" s="92">
        <v>7</v>
      </c>
      <c r="I365" s="92">
        <v>0</v>
      </c>
      <c r="J365" s="92">
        <v>38</v>
      </c>
      <c r="K365" s="92">
        <v>9</v>
      </c>
      <c r="N365" s="37" t="s">
        <v>92</v>
      </c>
      <c r="O365" s="37" t="s">
        <v>72</v>
      </c>
      <c r="P365" s="37" t="s">
        <v>89</v>
      </c>
      <c r="Q365" s="37" t="s">
        <v>99</v>
      </c>
      <c r="R365" s="37">
        <v>38</v>
      </c>
      <c r="S365" s="37" t="s">
        <v>73</v>
      </c>
      <c r="U365">
        <f>Table48[[#This Row],[Non-fatal casualties]]-Table27[[#This Row],[Non-fatal casualties]]</f>
        <v>0</v>
      </c>
    </row>
    <row r="366" spans="1:21" hidden="1" x14ac:dyDescent="0.35">
      <c r="A366" s="37" t="s">
        <v>92</v>
      </c>
      <c r="B366" s="37" t="s">
        <v>73</v>
      </c>
      <c r="C366" s="37" t="s">
        <v>98</v>
      </c>
      <c r="D366" s="92">
        <v>276</v>
      </c>
      <c r="E366" s="92">
        <v>83</v>
      </c>
      <c r="F366" s="92">
        <v>193</v>
      </c>
      <c r="G366" s="92">
        <v>41</v>
      </c>
      <c r="H366" s="92">
        <v>21</v>
      </c>
      <c r="I366" s="92">
        <v>0</v>
      </c>
      <c r="J366" s="92">
        <v>338</v>
      </c>
      <c r="K366" s="92">
        <v>16</v>
      </c>
      <c r="N366" s="37" t="s">
        <v>92</v>
      </c>
      <c r="O366" s="37" t="s">
        <v>72</v>
      </c>
      <c r="P366" s="37" t="s">
        <v>98</v>
      </c>
      <c r="Q366" s="37" t="s">
        <v>99</v>
      </c>
      <c r="R366" s="37">
        <v>338</v>
      </c>
      <c r="S366" s="37" t="s">
        <v>73</v>
      </c>
      <c r="U366">
        <f>Table48[[#This Row],[Non-fatal casualties]]-Table27[[#This Row],[Non-fatal casualties]]</f>
        <v>0</v>
      </c>
    </row>
    <row r="367" spans="1:21" hidden="1" x14ac:dyDescent="0.35">
      <c r="A367" s="37" t="s">
        <v>92</v>
      </c>
      <c r="B367" s="37" t="s">
        <v>45</v>
      </c>
      <c r="C367" s="37" t="s">
        <v>87</v>
      </c>
      <c r="D367" s="92">
        <v>13</v>
      </c>
      <c r="E367" s="92">
        <v>3</v>
      </c>
      <c r="F367" s="92">
        <v>10</v>
      </c>
      <c r="G367" s="92">
        <v>3</v>
      </c>
      <c r="H367" s="92">
        <v>1</v>
      </c>
      <c r="I367" s="92">
        <v>0</v>
      </c>
      <c r="J367" s="92">
        <v>17</v>
      </c>
      <c r="K367" s="92">
        <v>0</v>
      </c>
      <c r="N367" s="37" t="s">
        <v>92</v>
      </c>
      <c r="O367" s="37" t="s">
        <v>44</v>
      </c>
      <c r="P367" s="37" t="s">
        <v>87</v>
      </c>
      <c r="Q367" s="37" t="s">
        <v>99</v>
      </c>
      <c r="R367" s="37">
        <v>17</v>
      </c>
      <c r="S367" s="37" t="s">
        <v>45</v>
      </c>
      <c r="U367">
        <f>Table48[[#This Row],[Non-fatal casualties]]-Table27[[#This Row],[Non-fatal casualties]]</f>
        <v>0</v>
      </c>
    </row>
    <row r="368" spans="1:21" hidden="1" x14ac:dyDescent="0.35">
      <c r="A368" s="37" t="s">
        <v>92</v>
      </c>
      <c r="B368" s="37" t="s">
        <v>45</v>
      </c>
      <c r="C368" s="37" t="s">
        <v>88</v>
      </c>
      <c r="D368" s="92">
        <v>2</v>
      </c>
      <c r="E368" s="92">
        <v>1</v>
      </c>
      <c r="F368" s="92">
        <v>1</v>
      </c>
      <c r="G368" s="92">
        <v>0</v>
      </c>
      <c r="H368" s="92">
        <v>0</v>
      </c>
      <c r="I368" s="92">
        <v>0</v>
      </c>
      <c r="J368" s="92">
        <v>2</v>
      </c>
      <c r="K368" s="92">
        <v>0</v>
      </c>
      <c r="N368" s="37" t="s">
        <v>92</v>
      </c>
      <c r="O368" s="37" t="s">
        <v>44</v>
      </c>
      <c r="P368" s="37" t="s">
        <v>88</v>
      </c>
      <c r="Q368" s="37" t="s">
        <v>99</v>
      </c>
      <c r="R368" s="37">
        <v>2</v>
      </c>
      <c r="S368" s="37" t="s">
        <v>45</v>
      </c>
      <c r="U368">
        <f>Table48[[#This Row],[Non-fatal casualties]]-Table27[[#This Row],[Non-fatal casualties]]</f>
        <v>0</v>
      </c>
    </row>
    <row r="369" spans="1:21" hidden="1" x14ac:dyDescent="0.35">
      <c r="A369" s="37" t="s">
        <v>92</v>
      </c>
      <c r="B369" s="37" t="s">
        <v>45</v>
      </c>
      <c r="C369" s="37" t="s">
        <v>89</v>
      </c>
      <c r="D369" s="92">
        <v>11</v>
      </c>
      <c r="E369" s="92">
        <v>4</v>
      </c>
      <c r="F369" s="92">
        <v>7</v>
      </c>
      <c r="G369" s="92">
        <v>1</v>
      </c>
      <c r="H369" s="92">
        <v>1</v>
      </c>
      <c r="I369" s="92">
        <v>0</v>
      </c>
      <c r="J369" s="92">
        <v>13</v>
      </c>
      <c r="K369" s="92">
        <v>4</v>
      </c>
      <c r="N369" s="37" t="s">
        <v>92</v>
      </c>
      <c r="O369" s="37" t="s">
        <v>44</v>
      </c>
      <c r="P369" s="37" t="s">
        <v>89</v>
      </c>
      <c r="Q369" s="37" t="s">
        <v>99</v>
      </c>
      <c r="R369" s="37">
        <v>13</v>
      </c>
      <c r="S369" s="37" t="s">
        <v>45</v>
      </c>
      <c r="U369">
        <f>Table48[[#This Row],[Non-fatal casualties]]-Table27[[#This Row],[Non-fatal casualties]]</f>
        <v>0</v>
      </c>
    </row>
    <row r="370" spans="1:21" hidden="1" x14ac:dyDescent="0.35">
      <c r="A370" s="37" t="s">
        <v>92</v>
      </c>
      <c r="B370" s="37" t="s">
        <v>45</v>
      </c>
      <c r="C370" s="37" t="s">
        <v>98</v>
      </c>
      <c r="D370" s="92">
        <v>189</v>
      </c>
      <c r="E370" s="92">
        <v>50</v>
      </c>
      <c r="F370" s="92">
        <v>139</v>
      </c>
      <c r="G370" s="92">
        <v>21</v>
      </c>
      <c r="H370" s="92">
        <v>5</v>
      </c>
      <c r="I370" s="92">
        <v>0</v>
      </c>
      <c r="J370" s="92">
        <v>215</v>
      </c>
      <c r="K370" s="92">
        <v>9</v>
      </c>
      <c r="N370" s="37" t="s">
        <v>92</v>
      </c>
      <c r="O370" s="37" t="s">
        <v>44</v>
      </c>
      <c r="P370" s="37" t="s">
        <v>98</v>
      </c>
      <c r="Q370" s="37" t="s">
        <v>99</v>
      </c>
      <c r="R370" s="37">
        <v>215</v>
      </c>
      <c r="S370" s="37" t="s">
        <v>45</v>
      </c>
      <c r="U370">
        <f>Table48[[#This Row],[Non-fatal casualties]]-Table27[[#This Row],[Non-fatal casualties]]</f>
        <v>0</v>
      </c>
    </row>
    <row r="371" spans="1:21" hidden="1" x14ac:dyDescent="0.35">
      <c r="A371" s="37" t="s">
        <v>92</v>
      </c>
      <c r="B371" s="37" t="s">
        <v>81</v>
      </c>
      <c r="C371" s="37" t="s">
        <v>87</v>
      </c>
      <c r="D371" s="92">
        <v>24</v>
      </c>
      <c r="E371" s="92">
        <v>9</v>
      </c>
      <c r="F371" s="92">
        <v>15</v>
      </c>
      <c r="G371" s="92">
        <v>7</v>
      </c>
      <c r="H371" s="92">
        <v>4</v>
      </c>
      <c r="I371" s="92">
        <v>0</v>
      </c>
      <c r="J371" s="92">
        <v>35</v>
      </c>
      <c r="K371" s="92">
        <v>2</v>
      </c>
      <c r="N371" s="37" t="s">
        <v>92</v>
      </c>
      <c r="O371" s="37" t="s">
        <v>71</v>
      </c>
      <c r="P371" s="37" t="s">
        <v>87</v>
      </c>
      <c r="Q371" s="37" t="s">
        <v>99</v>
      </c>
      <c r="R371" s="37">
        <v>35</v>
      </c>
      <c r="S371" s="37" t="s">
        <v>81</v>
      </c>
      <c r="U371">
        <f>Table48[[#This Row],[Non-fatal casualties]]-Table27[[#This Row],[Non-fatal casualties]]</f>
        <v>0</v>
      </c>
    </row>
    <row r="372" spans="1:21" hidden="1" x14ac:dyDescent="0.35">
      <c r="A372" s="37" t="s">
        <v>92</v>
      </c>
      <c r="B372" s="37" t="s">
        <v>81</v>
      </c>
      <c r="C372" s="37" t="s">
        <v>88</v>
      </c>
      <c r="D372" s="92">
        <v>11</v>
      </c>
      <c r="E372" s="92">
        <v>2</v>
      </c>
      <c r="F372" s="92">
        <v>9</v>
      </c>
      <c r="G372" s="92">
        <v>0</v>
      </c>
      <c r="H372" s="92">
        <v>1</v>
      </c>
      <c r="I372" s="92">
        <v>0</v>
      </c>
      <c r="J372" s="92">
        <v>12</v>
      </c>
      <c r="K372" s="92">
        <v>2</v>
      </c>
      <c r="N372" s="37" t="s">
        <v>92</v>
      </c>
      <c r="O372" s="37" t="s">
        <v>71</v>
      </c>
      <c r="P372" s="37" t="s">
        <v>88</v>
      </c>
      <c r="Q372" s="37" t="s">
        <v>99</v>
      </c>
      <c r="R372" s="37">
        <v>12</v>
      </c>
      <c r="S372" s="37" t="s">
        <v>81</v>
      </c>
      <c r="U372">
        <f>Table48[[#This Row],[Non-fatal casualties]]-Table27[[#This Row],[Non-fatal casualties]]</f>
        <v>0</v>
      </c>
    </row>
    <row r="373" spans="1:21" hidden="1" x14ac:dyDescent="0.35">
      <c r="A373" s="37" t="s">
        <v>92</v>
      </c>
      <c r="B373" s="37" t="s">
        <v>81</v>
      </c>
      <c r="C373" s="37" t="s">
        <v>89</v>
      </c>
      <c r="D373" s="92">
        <v>16</v>
      </c>
      <c r="E373" s="92">
        <v>4</v>
      </c>
      <c r="F373" s="92">
        <v>12</v>
      </c>
      <c r="G373" s="92">
        <v>4</v>
      </c>
      <c r="H373" s="92">
        <v>1</v>
      </c>
      <c r="I373" s="92">
        <v>0</v>
      </c>
      <c r="J373" s="92">
        <v>21</v>
      </c>
      <c r="K373" s="92">
        <v>4</v>
      </c>
      <c r="N373" s="37" t="s">
        <v>92</v>
      </c>
      <c r="O373" s="37" t="s">
        <v>71</v>
      </c>
      <c r="P373" s="37" t="s">
        <v>89</v>
      </c>
      <c r="Q373" s="37" t="s">
        <v>99</v>
      </c>
      <c r="R373" s="37">
        <v>21</v>
      </c>
      <c r="S373" s="37" t="s">
        <v>81</v>
      </c>
      <c r="U373">
        <f>Table48[[#This Row],[Non-fatal casualties]]-Table27[[#This Row],[Non-fatal casualties]]</f>
        <v>0</v>
      </c>
    </row>
    <row r="374" spans="1:21" hidden="1" x14ac:dyDescent="0.35">
      <c r="A374" s="37" t="s">
        <v>92</v>
      </c>
      <c r="B374" s="37" t="s">
        <v>81</v>
      </c>
      <c r="C374" s="37" t="s">
        <v>98</v>
      </c>
      <c r="D374" s="92">
        <v>228</v>
      </c>
      <c r="E374" s="92">
        <v>72</v>
      </c>
      <c r="F374" s="92">
        <v>156</v>
      </c>
      <c r="G374" s="92">
        <v>27</v>
      </c>
      <c r="H374" s="92">
        <v>29</v>
      </c>
      <c r="I374" s="92">
        <v>0</v>
      </c>
      <c r="J374" s="92">
        <v>284</v>
      </c>
      <c r="K374" s="92">
        <v>7</v>
      </c>
      <c r="N374" s="37" t="s">
        <v>92</v>
      </c>
      <c r="O374" s="37" t="s">
        <v>71</v>
      </c>
      <c r="P374" s="37" t="s">
        <v>98</v>
      </c>
      <c r="Q374" s="37" t="s">
        <v>99</v>
      </c>
      <c r="R374" s="37">
        <v>284</v>
      </c>
      <c r="S374" s="37" t="s">
        <v>81</v>
      </c>
      <c r="U374">
        <f>Table48[[#This Row],[Non-fatal casualties]]-Table27[[#This Row],[Non-fatal casualties]]</f>
        <v>0</v>
      </c>
    </row>
    <row r="375" spans="1:21" hidden="1" x14ac:dyDescent="0.35">
      <c r="A375" s="37" t="s">
        <v>92</v>
      </c>
      <c r="B375" s="37" t="s">
        <v>57</v>
      </c>
      <c r="C375" s="37" t="s">
        <v>87</v>
      </c>
      <c r="D375" s="92">
        <v>8</v>
      </c>
      <c r="E375" s="92">
        <v>3</v>
      </c>
      <c r="F375" s="92">
        <v>5</v>
      </c>
      <c r="G375" s="92">
        <v>5</v>
      </c>
      <c r="H375" s="92">
        <v>5</v>
      </c>
      <c r="I375" s="92">
        <v>0</v>
      </c>
      <c r="J375" s="92">
        <v>18</v>
      </c>
      <c r="K375" s="92">
        <v>4</v>
      </c>
      <c r="N375" s="37" t="s">
        <v>92</v>
      </c>
      <c r="O375" s="37" t="s">
        <v>56</v>
      </c>
      <c r="P375" s="37" t="s">
        <v>87</v>
      </c>
      <c r="Q375" s="37" t="s">
        <v>99</v>
      </c>
      <c r="R375" s="37">
        <v>18</v>
      </c>
      <c r="S375" s="37" t="s">
        <v>57</v>
      </c>
      <c r="U375">
        <f>Table48[[#This Row],[Non-fatal casualties]]-Table27[[#This Row],[Non-fatal casualties]]</f>
        <v>0</v>
      </c>
    </row>
    <row r="376" spans="1:21" hidden="1" x14ac:dyDescent="0.35">
      <c r="A376" s="37" t="s">
        <v>92</v>
      </c>
      <c r="B376" s="37" t="s">
        <v>57</v>
      </c>
      <c r="C376" s="37" t="s">
        <v>88</v>
      </c>
      <c r="D376" s="92">
        <v>5</v>
      </c>
      <c r="E376" s="92">
        <v>2</v>
      </c>
      <c r="F376" s="92">
        <v>3</v>
      </c>
      <c r="G376" s="92">
        <v>4</v>
      </c>
      <c r="H376" s="92">
        <v>4</v>
      </c>
      <c r="I376" s="92">
        <v>0</v>
      </c>
      <c r="J376" s="92">
        <v>13</v>
      </c>
      <c r="K376" s="92">
        <v>1</v>
      </c>
      <c r="N376" s="37" t="s">
        <v>92</v>
      </c>
      <c r="O376" s="37" t="s">
        <v>56</v>
      </c>
      <c r="P376" s="37" t="s">
        <v>88</v>
      </c>
      <c r="Q376" s="37" t="s">
        <v>99</v>
      </c>
      <c r="R376" s="37">
        <v>13</v>
      </c>
      <c r="S376" s="37" t="s">
        <v>57</v>
      </c>
      <c r="U376">
        <f>Table48[[#This Row],[Non-fatal casualties]]-Table27[[#This Row],[Non-fatal casualties]]</f>
        <v>0</v>
      </c>
    </row>
    <row r="377" spans="1:21" hidden="1" x14ac:dyDescent="0.35">
      <c r="A377" s="37" t="s">
        <v>92</v>
      </c>
      <c r="B377" s="37" t="s">
        <v>57</v>
      </c>
      <c r="C377" s="37" t="s">
        <v>89</v>
      </c>
      <c r="D377" s="92">
        <v>11</v>
      </c>
      <c r="E377" s="92">
        <v>3</v>
      </c>
      <c r="F377" s="92">
        <v>8</v>
      </c>
      <c r="G377" s="92">
        <v>2</v>
      </c>
      <c r="H377" s="92">
        <v>0</v>
      </c>
      <c r="I377" s="92">
        <v>0</v>
      </c>
      <c r="J377" s="92">
        <v>13</v>
      </c>
      <c r="K377" s="92">
        <v>6</v>
      </c>
      <c r="N377" s="37" t="s">
        <v>92</v>
      </c>
      <c r="O377" s="37" t="s">
        <v>56</v>
      </c>
      <c r="P377" s="37" t="s">
        <v>89</v>
      </c>
      <c r="Q377" s="37" t="s">
        <v>99</v>
      </c>
      <c r="R377" s="37">
        <v>13</v>
      </c>
      <c r="S377" s="37" t="s">
        <v>57</v>
      </c>
      <c r="U377">
        <f>Table48[[#This Row],[Non-fatal casualties]]-Table27[[#This Row],[Non-fatal casualties]]</f>
        <v>0</v>
      </c>
    </row>
    <row r="378" spans="1:21" hidden="1" x14ac:dyDescent="0.35">
      <c r="A378" s="37" t="s">
        <v>92</v>
      </c>
      <c r="B378" s="37" t="s">
        <v>57</v>
      </c>
      <c r="C378" s="37" t="s">
        <v>98</v>
      </c>
      <c r="D378" s="92">
        <v>306</v>
      </c>
      <c r="E378" s="92">
        <v>80</v>
      </c>
      <c r="F378" s="92">
        <v>226</v>
      </c>
      <c r="G378" s="92">
        <v>19</v>
      </c>
      <c r="H378" s="92">
        <v>30</v>
      </c>
      <c r="I378" s="92">
        <v>0</v>
      </c>
      <c r="J378" s="92">
        <v>355</v>
      </c>
      <c r="K378" s="92">
        <v>10</v>
      </c>
      <c r="N378" s="37" t="s">
        <v>92</v>
      </c>
      <c r="O378" s="37" t="s">
        <v>56</v>
      </c>
      <c r="P378" s="37" t="s">
        <v>98</v>
      </c>
      <c r="Q378" s="37" t="s">
        <v>99</v>
      </c>
      <c r="R378" s="37">
        <v>355</v>
      </c>
      <c r="S378" s="37" t="s">
        <v>57</v>
      </c>
      <c r="U378">
        <f>Table48[[#This Row],[Non-fatal casualties]]-Table27[[#This Row],[Non-fatal casualties]]</f>
        <v>0</v>
      </c>
    </row>
    <row r="379" spans="1:21" hidden="1" x14ac:dyDescent="0.35">
      <c r="A379" s="37" t="s">
        <v>92</v>
      </c>
      <c r="B379" s="37" t="s">
        <v>47</v>
      </c>
      <c r="C379" s="37" t="s">
        <v>87</v>
      </c>
      <c r="D379" s="92">
        <v>25</v>
      </c>
      <c r="E379" s="92">
        <v>13</v>
      </c>
      <c r="F379" s="92">
        <v>12</v>
      </c>
      <c r="G379" s="92">
        <v>1</v>
      </c>
      <c r="H379" s="92">
        <v>1</v>
      </c>
      <c r="I379" s="92">
        <v>0</v>
      </c>
      <c r="J379" s="92">
        <v>27</v>
      </c>
      <c r="K379" s="92">
        <v>4</v>
      </c>
      <c r="N379" s="37" t="s">
        <v>92</v>
      </c>
      <c r="O379" s="37" t="s">
        <v>46</v>
      </c>
      <c r="P379" s="37" t="s">
        <v>87</v>
      </c>
      <c r="Q379" s="37" t="s">
        <v>99</v>
      </c>
      <c r="R379" s="37">
        <v>27</v>
      </c>
      <c r="S379" s="37" t="s">
        <v>47</v>
      </c>
      <c r="U379">
        <f>Table48[[#This Row],[Non-fatal casualties]]-Table27[[#This Row],[Non-fatal casualties]]</f>
        <v>0</v>
      </c>
    </row>
    <row r="380" spans="1:21" hidden="1" x14ac:dyDescent="0.35">
      <c r="A380" s="37" t="s">
        <v>92</v>
      </c>
      <c r="B380" s="37" t="s">
        <v>47</v>
      </c>
      <c r="C380" s="37" t="s">
        <v>88</v>
      </c>
      <c r="D380" s="92">
        <v>9</v>
      </c>
      <c r="E380" s="92">
        <v>2</v>
      </c>
      <c r="F380" s="92">
        <v>7</v>
      </c>
      <c r="G380" s="92">
        <v>4</v>
      </c>
      <c r="H380" s="92">
        <v>0</v>
      </c>
      <c r="I380" s="92">
        <v>0</v>
      </c>
      <c r="J380" s="92">
        <v>13</v>
      </c>
      <c r="K380" s="92">
        <v>5</v>
      </c>
      <c r="N380" s="37" t="s">
        <v>92</v>
      </c>
      <c r="O380" s="37" t="s">
        <v>46</v>
      </c>
      <c r="P380" s="37" t="s">
        <v>88</v>
      </c>
      <c r="Q380" s="37" t="s">
        <v>99</v>
      </c>
      <c r="R380" s="37">
        <v>13</v>
      </c>
      <c r="S380" s="37" t="s">
        <v>47</v>
      </c>
      <c r="U380">
        <f>Table48[[#This Row],[Non-fatal casualties]]-Table27[[#This Row],[Non-fatal casualties]]</f>
        <v>0</v>
      </c>
    </row>
    <row r="381" spans="1:21" hidden="1" x14ac:dyDescent="0.35">
      <c r="A381" s="37" t="s">
        <v>92</v>
      </c>
      <c r="B381" s="37" t="s">
        <v>47</v>
      </c>
      <c r="C381" s="37" t="s">
        <v>89</v>
      </c>
      <c r="D381" s="92">
        <v>15</v>
      </c>
      <c r="E381" s="92">
        <v>5</v>
      </c>
      <c r="F381" s="92">
        <v>10</v>
      </c>
      <c r="G381" s="92">
        <v>1</v>
      </c>
      <c r="H381" s="92">
        <v>0</v>
      </c>
      <c r="I381" s="92">
        <v>0</v>
      </c>
      <c r="J381" s="92">
        <v>16</v>
      </c>
      <c r="K381" s="92">
        <v>6</v>
      </c>
      <c r="N381" s="37" t="s">
        <v>92</v>
      </c>
      <c r="O381" s="37" t="s">
        <v>46</v>
      </c>
      <c r="P381" s="37" t="s">
        <v>89</v>
      </c>
      <c r="Q381" s="37" t="s">
        <v>99</v>
      </c>
      <c r="R381" s="37">
        <v>16</v>
      </c>
      <c r="S381" s="37" t="s">
        <v>47</v>
      </c>
      <c r="U381">
        <f>Table48[[#This Row],[Non-fatal casualties]]-Table27[[#This Row],[Non-fatal casualties]]</f>
        <v>0</v>
      </c>
    </row>
    <row r="382" spans="1:21" hidden="1" x14ac:dyDescent="0.35">
      <c r="A382" s="37" t="s">
        <v>92</v>
      </c>
      <c r="B382" s="37" t="s">
        <v>47</v>
      </c>
      <c r="C382" s="37" t="s">
        <v>98</v>
      </c>
      <c r="D382" s="92">
        <v>286</v>
      </c>
      <c r="E382" s="92">
        <v>78</v>
      </c>
      <c r="F382" s="92">
        <v>208</v>
      </c>
      <c r="G382" s="92">
        <v>30</v>
      </c>
      <c r="H382" s="92">
        <v>21</v>
      </c>
      <c r="I382" s="92">
        <v>0</v>
      </c>
      <c r="J382" s="92">
        <v>337</v>
      </c>
      <c r="K382" s="92">
        <v>22</v>
      </c>
      <c r="N382" s="37" t="s">
        <v>92</v>
      </c>
      <c r="O382" s="37" t="s">
        <v>46</v>
      </c>
      <c r="P382" s="37" t="s">
        <v>98</v>
      </c>
      <c r="Q382" s="37" t="s">
        <v>99</v>
      </c>
      <c r="R382" s="37">
        <v>337</v>
      </c>
      <c r="S382" s="37" t="s">
        <v>47</v>
      </c>
      <c r="U382">
        <f>Table48[[#This Row],[Non-fatal casualties]]-Table27[[#This Row],[Non-fatal casualties]]</f>
        <v>0</v>
      </c>
    </row>
    <row r="383" spans="1:21" hidden="1" x14ac:dyDescent="0.35">
      <c r="A383" s="37" t="s">
        <v>92</v>
      </c>
      <c r="B383" s="37" t="s">
        <v>10</v>
      </c>
      <c r="C383" s="37" t="s">
        <v>87</v>
      </c>
      <c r="D383" s="92">
        <v>8</v>
      </c>
      <c r="E383" s="92">
        <v>4</v>
      </c>
      <c r="F383" s="92">
        <v>4</v>
      </c>
      <c r="G383" s="92">
        <v>3</v>
      </c>
      <c r="H383" s="92">
        <v>4</v>
      </c>
      <c r="I383" s="92">
        <v>0</v>
      </c>
      <c r="J383" s="92">
        <v>15</v>
      </c>
      <c r="K383" s="92">
        <v>6</v>
      </c>
      <c r="N383" s="37" t="s">
        <v>92</v>
      </c>
      <c r="O383" s="37" t="s">
        <v>9</v>
      </c>
      <c r="P383" s="37" t="s">
        <v>87</v>
      </c>
      <c r="Q383" s="37" t="s">
        <v>99</v>
      </c>
      <c r="R383" s="37">
        <v>15</v>
      </c>
      <c r="S383" s="37" t="s">
        <v>10</v>
      </c>
      <c r="U383">
        <f>Table48[[#This Row],[Non-fatal casualties]]-Table27[[#This Row],[Non-fatal casualties]]</f>
        <v>0</v>
      </c>
    </row>
    <row r="384" spans="1:21" hidden="1" x14ac:dyDescent="0.35">
      <c r="A384" s="37" t="s">
        <v>92</v>
      </c>
      <c r="B384" s="37" t="s">
        <v>10</v>
      </c>
      <c r="C384" s="37" t="s">
        <v>88</v>
      </c>
      <c r="D384" s="92">
        <v>18</v>
      </c>
      <c r="E384" s="92">
        <v>5</v>
      </c>
      <c r="F384" s="92">
        <v>13</v>
      </c>
      <c r="G384" s="92">
        <v>8</v>
      </c>
      <c r="H384" s="92">
        <v>1</v>
      </c>
      <c r="I384" s="92">
        <v>0</v>
      </c>
      <c r="J384" s="92">
        <v>27</v>
      </c>
      <c r="K384" s="92">
        <v>2</v>
      </c>
      <c r="N384" s="37" t="s">
        <v>92</v>
      </c>
      <c r="O384" s="37" t="s">
        <v>9</v>
      </c>
      <c r="P384" s="37" t="s">
        <v>88</v>
      </c>
      <c r="Q384" s="37" t="s">
        <v>99</v>
      </c>
      <c r="R384" s="37">
        <v>27</v>
      </c>
      <c r="S384" s="37" t="s">
        <v>10</v>
      </c>
      <c r="U384">
        <f>Table48[[#This Row],[Non-fatal casualties]]-Table27[[#This Row],[Non-fatal casualties]]</f>
        <v>0</v>
      </c>
    </row>
    <row r="385" spans="1:21" hidden="1" x14ac:dyDescent="0.35">
      <c r="A385" s="37" t="s">
        <v>92</v>
      </c>
      <c r="B385" s="37" t="s">
        <v>10</v>
      </c>
      <c r="C385" s="37" t="s">
        <v>89</v>
      </c>
      <c r="D385" s="92">
        <v>30</v>
      </c>
      <c r="E385" s="92">
        <v>10</v>
      </c>
      <c r="F385" s="92">
        <v>20</v>
      </c>
      <c r="G385" s="92">
        <v>4</v>
      </c>
      <c r="H385" s="92">
        <v>3</v>
      </c>
      <c r="I385" s="92">
        <v>0</v>
      </c>
      <c r="J385" s="92">
        <v>37</v>
      </c>
      <c r="K385" s="92">
        <v>7</v>
      </c>
      <c r="N385" s="37" t="s">
        <v>92</v>
      </c>
      <c r="O385" s="37" t="s">
        <v>9</v>
      </c>
      <c r="P385" s="37" t="s">
        <v>89</v>
      </c>
      <c r="Q385" s="37" t="s">
        <v>99</v>
      </c>
      <c r="R385" s="37">
        <v>37</v>
      </c>
      <c r="S385" s="37" t="s">
        <v>10</v>
      </c>
      <c r="U385">
        <f>Table48[[#This Row],[Non-fatal casualties]]-Table27[[#This Row],[Non-fatal casualties]]</f>
        <v>0</v>
      </c>
    </row>
    <row r="386" spans="1:21" hidden="1" x14ac:dyDescent="0.35">
      <c r="A386" s="37" t="s">
        <v>92</v>
      </c>
      <c r="B386" s="37" t="s">
        <v>10</v>
      </c>
      <c r="C386" s="37" t="s">
        <v>98</v>
      </c>
      <c r="D386" s="92">
        <v>255</v>
      </c>
      <c r="E386" s="92">
        <v>78</v>
      </c>
      <c r="F386" s="92">
        <v>177</v>
      </c>
      <c r="G386" s="92">
        <v>10</v>
      </c>
      <c r="H386" s="92">
        <v>18</v>
      </c>
      <c r="I386" s="92">
        <v>0</v>
      </c>
      <c r="J386" s="92">
        <v>283</v>
      </c>
      <c r="K386" s="92">
        <v>15</v>
      </c>
      <c r="N386" s="37" t="s">
        <v>92</v>
      </c>
      <c r="O386" s="37" t="s">
        <v>9</v>
      </c>
      <c r="P386" s="37" t="s">
        <v>98</v>
      </c>
      <c r="Q386" s="37" t="s">
        <v>99</v>
      </c>
      <c r="R386" s="37">
        <v>283</v>
      </c>
      <c r="S386" s="37" t="s">
        <v>10</v>
      </c>
      <c r="U386">
        <f>Table48[[#This Row],[Non-fatal casualties]]-Table27[[#This Row],[Non-fatal casualties]]</f>
        <v>0</v>
      </c>
    </row>
    <row r="387" spans="1:21" hidden="1" x14ac:dyDescent="0.35">
      <c r="A387" s="37" t="s">
        <v>92</v>
      </c>
      <c r="B387" s="37" t="s">
        <v>1</v>
      </c>
      <c r="C387" s="37" t="s">
        <v>87</v>
      </c>
      <c r="D387" s="92">
        <v>266</v>
      </c>
      <c r="E387" s="92">
        <v>111</v>
      </c>
      <c r="F387" s="92">
        <v>155</v>
      </c>
      <c r="G387" s="92">
        <v>64</v>
      </c>
      <c r="H387" s="92">
        <v>14</v>
      </c>
      <c r="I387" s="92">
        <v>0</v>
      </c>
      <c r="J387" s="92">
        <v>344</v>
      </c>
      <c r="K387" s="92">
        <v>24</v>
      </c>
      <c r="N387" s="37" t="s">
        <v>92</v>
      </c>
      <c r="O387" s="37" t="s">
        <v>0</v>
      </c>
      <c r="P387" s="37" t="s">
        <v>87</v>
      </c>
      <c r="Q387" s="37" t="s">
        <v>99</v>
      </c>
      <c r="R387" s="37">
        <v>344</v>
      </c>
      <c r="S387" s="37" t="s">
        <v>1</v>
      </c>
      <c r="U387">
        <f>Table48[[#This Row],[Non-fatal casualties]]-Table27[[#This Row],[Non-fatal casualties]]</f>
        <v>0</v>
      </c>
    </row>
    <row r="388" spans="1:21" hidden="1" x14ac:dyDescent="0.35">
      <c r="A388" s="37" t="s">
        <v>92</v>
      </c>
      <c r="B388" s="37" t="s">
        <v>1</v>
      </c>
      <c r="C388" s="37" t="s">
        <v>88</v>
      </c>
      <c r="D388" s="92">
        <v>77</v>
      </c>
      <c r="E388" s="92">
        <v>29</v>
      </c>
      <c r="F388" s="92">
        <v>48</v>
      </c>
      <c r="G388" s="92">
        <v>8</v>
      </c>
      <c r="H388" s="92">
        <v>2</v>
      </c>
      <c r="I388" s="92">
        <v>0</v>
      </c>
      <c r="J388" s="92">
        <v>87</v>
      </c>
      <c r="K388" s="92">
        <v>4</v>
      </c>
      <c r="N388" s="37" t="s">
        <v>92</v>
      </c>
      <c r="O388" s="37" t="s">
        <v>0</v>
      </c>
      <c r="P388" s="37" t="s">
        <v>88</v>
      </c>
      <c r="Q388" s="37" t="s">
        <v>99</v>
      </c>
      <c r="R388" s="37">
        <v>87</v>
      </c>
      <c r="S388" s="37" t="s">
        <v>1</v>
      </c>
      <c r="U388">
        <f>Table48[[#This Row],[Non-fatal casualties]]-Table27[[#This Row],[Non-fatal casualties]]</f>
        <v>0</v>
      </c>
    </row>
    <row r="389" spans="1:21" hidden="1" x14ac:dyDescent="0.35">
      <c r="A389" s="37" t="s">
        <v>92</v>
      </c>
      <c r="B389" s="37" t="s">
        <v>1</v>
      </c>
      <c r="C389" s="37" t="s">
        <v>89</v>
      </c>
      <c r="D389" s="92">
        <v>25</v>
      </c>
      <c r="E389" s="92">
        <v>16</v>
      </c>
      <c r="F389" s="92">
        <v>9</v>
      </c>
      <c r="G389" s="92">
        <v>1</v>
      </c>
      <c r="H389" s="92">
        <v>1</v>
      </c>
      <c r="I389" s="92">
        <v>0</v>
      </c>
      <c r="J389" s="92">
        <v>27</v>
      </c>
      <c r="K389" s="92">
        <v>4</v>
      </c>
      <c r="N389" s="37" t="s">
        <v>92</v>
      </c>
      <c r="O389" s="37" t="s">
        <v>0</v>
      </c>
      <c r="P389" s="37" t="s">
        <v>89</v>
      </c>
      <c r="Q389" s="37" t="s">
        <v>99</v>
      </c>
      <c r="R389" s="37">
        <v>27</v>
      </c>
      <c r="S389" s="37" t="s">
        <v>1</v>
      </c>
      <c r="U389">
        <f>Table48[[#This Row],[Non-fatal casualties]]-Table27[[#This Row],[Non-fatal casualties]]</f>
        <v>0</v>
      </c>
    </row>
    <row r="390" spans="1:21" hidden="1" x14ac:dyDescent="0.35">
      <c r="A390" s="37" t="s">
        <v>92</v>
      </c>
      <c r="B390" s="37" t="s">
        <v>1</v>
      </c>
      <c r="C390" s="37" t="s">
        <v>98</v>
      </c>
      <c r="D390" s="92">
        <v>132</v>
      </c>
      <c r="E390" s="92">
        <v>40</v>
      </c>
      <c r="F390" s="92">
        <v>92</v>
      </c>
      <c r="G390" s="92">
        <v>10</v>
      </c>
      <c r="H390" s="92">
        <v>14</v>
      </c>
      <c r="I390" s="92">
        <v>0</v>
      </c>
      <c r="J390" s="92">
        <v>156</v>
      </c>
      <c r="K390" s="92">
        <v>6</v>
      </c>
      <c r="N390" s="37" t="s">
        <v>92</v>
      </c>
      <c r="O390" s="37" t="s">
        <v>0</v>
      </c>
      <c r="P390" s="37" t="s">
        <v>98</v>
      </c>
      <c r="Q390" s="37" t="s">
        <v>99</v>
      </c>
      <c r="R390" s="37">
        <v>156</v>
      </c>
      <c r="S390" s="37" t="s">
        <v>1</v>
      </c>
      <c r="U390">
        <f>Table48[[#This Row],[Non-fatal casualties]]-Table27[[#This Row],[Non-fatal casualties]]</f>
        <v>0</v>
      </c>
    </row>
    <row r="391" spans="1:21" hidden="1" x14ac:dyDescent="0.35">
      <c r="A391" s="37" t="s">
        <v>92</v>
      </c>
      <c r="B391" s="37" t="s">
        <v>75</v>
      </c>
      <c r="C391" s="37" t="s">
        <v>87</v>
      </c>
      <c r="D391" s="92">
        <v>33</v>
      </c>
      <c r="E391" s="92">
        <v>15</v>
      </c>
      <c r="F391" s="92">
        <v>18</v>
      </c>
      <c r="G391" s="92">
        <v>2</v>
      </c>
      <c r="H391" s="92">
        <v>2</v>
      </c>
      <c r="I391" s="92">
        <v>0</v>
      </c>
      <c r="J391" s="92">
        <v>37</v>
      </c>
      <c r="K391" s="92">
        <v>7</v>
      </c>
      <c r="N391" s="37" t="s">
        <v>92</v>
      </c>
      <c r="O391" s="37" t="s">
        <v>74</v>
      </c>
      <c r="P391" s="37" t="s">
        <v>87</v>
      </c>
      <c r="Q391" s="37" t="s">
        <v>99</v>
      </c>
      <c r="R391" s="37">
        <v>37</v>
      </c>
      <c r="S391" s="37" t="s">
        <v>75</v>
      </c>
      <c r="U391">
        <f>Table48[[#This Row],[Non-fatal casualties]]-Table27[[#This Row],[Non-fatal casualties]]</f>
        <v>0</v>
      </c>
    </row>
    <row r="392" spans="1:21" hidden="1" x14ac:dyDescent="0.35">
      <c r="A392" s="37" t="s">
        <v>92</v>
      </c>
      <c r="B392" s="37" t="s">
        <v>75</v>
      </c>
      <c r="C392" s="37" t="s">
        <v>88</v>
      </c>
      <c r="D392" s="92">
        <v>7</v>
      </c>
      <c r="E392" s="92">
        <v>3</v>
      </c>
      <c r="F392" s="92">
        <v>4</v>
      </c>
      <c r="G392" s="92">
        <v>1</v>
      </c>
      <c r="H392" s="92">
        <v>4</v>
      </c>
      <c r="I392" s="92">
        <v>0</v>
      </c>
      <c r="J392" s="92">
        <v>12</v>
      </c>
      <c r="K392" s="92">
        <v>1</v>
      </c>
      <c r="N392" s="37" t="s">
        <v>92</v>
      </c>
      <c r="O392" s="37" t="s">
        <v>74</v>
      </c>
      <c r="P392" s="37" t="s">
        <v>88</v>
      </c>
      <c r="Q392" s="37" t="s">
        <v>99</v>
      </c>
      <c r="R392" s="37">
        <v>12</v>
      </c>
      <c r="S392" s="37" t="s">
        <v>75</v>
      </c>
      <c r="U392">
        <f>Table48[[#This Row],[Non-fatal casualties]]-Table27[[#This Row],[Non-fatal casualties]]</f>
        <v>0</v>
      </c>
    </row>
    <row r="393" spans="1:21" hidden="1" x14ac:dyDescent="0.35">
      <c r="A393" s="37" t="s">
        <v>92</v>
      </c>
      <c r="B393" s="37" t="s">
        <v>75</v>
      </c>
      <c r="C393" s="37" t="s">
        <v>89</v>
      </c>
      <c r="D393" s="92">
        <v>8</v>
      </c>
      <c r="E393" s="92">
        <v>5</v>
      </c>
      <c r="F393" s="92">
        <v>3</v>
      </c>
      <c r="G393" s="92">
        <v>2</v>
      </c>
      <c r="H393" s="92">
        <v>2</v>
      </c>
      <c r="I393" s="92">
        <v>0</v>
      </c>
      <c r="J393" s="92">
        <v>12</v>
      </c>
      <c r="K393" s="92">
        <v>2</v>
      </c>
      <c r="N393" s="37" t="s">
        <v>92</v>
      </c>
      <c r="O393" s="37" t="s">
        <v>74</v>
      </c>
      <c r="P393" s="37" t="s">
        <v>89</v>
      </c>
      <c r="Q393" s="37" t="s">
        <v>99</v>
      </c>
      <c r="R393" s="37">
        <v>12</v>
      </c>
      <c r="S393" s="37" t="s">
        <v>75</v>
      </c>
      <c r="U393">
        <f>Table48[[#This Row],[Non-fatal casualties]]-Table27[[#This Row],[Non-fatal casualties]]</f>
        <v>0</v>
      </c>
    </row>
    <row r="394" spans="1:21" hidden="1" x14ac:dyDescent="0.35">
      <c r="A394" s="37" t="s">
        <v>92</v>
      </c>
      <c r="B394" s="37" t="s">
        <v>75</v>
      </c>
      <c r="C394" s="37" t="s">
        <v>98</v>
      </c>
      <c r="D394" s="92">
        <v>156</v>
      </c>
      <c r="E394" s="92">
        <v>58</v>
      </c>
      <c r="F394" s="92">
        <v>98</v>
      </c>
      <c r="G394" s="92">
        <v>16</v>
      </c>
      <c r="H394" s="92">
        <v>2</v>
      </c>
      <c r="I394" s="92">
        <v>0</v>
      </c>
      <c r="J394" s="92">
        <v>174</v>
      </c>
      <c r="K394" s="92">
        <v>8</v>
      </c>
      <c r="N394" s="37" t="s">
        <v>92</v>
      </c>
      <c r="O394" s="37" t="s">
        <v>74</v>
      </c>
      <c r="P394" s="37" t="s">
        <v>98</v>
      </c>
      <c r="Q394" s="37" t="s">
        <v>99</v>
      </c>
      <c r="R394" s="37">
        <v>174</v>
      </c>
      <c r="S394" s="37" t="s">
        <v>75</v>
      </c>
      <c r="U394">
        <f>Table48[[#This Row],[Non-fatal casualties]]-Table27[[#This Row],[Non-fatal casualties]]</f>
        <v>0</v>
      </c>
    </row>
    <row r="395" spans="1:21" hidden="1" x14ac:dyDescent="0.35">
      <c r="A395" s="37" t="s">
        <v>92</v>
      </c>
      <c r="B395" s="37" t="s">
        <v>8</v>
      </c>
      <c r="C395" s="37" t="s">
        <v>87</v>
      </c>
      <c r="D395" s="92">
        <v>9</v>
      </c>
      <c r="E395" s="92">
        <v>6</v>
      </c>
      <c r="F395" s="92">
        <v>3</v>
      </c>
      <c r="G395" s="92">
        <v>3</v>
      </c>
      <c r="H395" s="92">
        <v>0</v>
      </c>
      <c r="I395" s="92">
        <v>0</v>
      </c>
      <c r="J395" s="92">
        <v>12</v>
      </c>
      <c r="K395" s="92">
        <v>2</v>
      </c>
      <c r="N395" s="37" t="s">
        <v>92</v>
      </c>
      <c r="O395" s="37" t="s">
        <v>7</v>
      </c>
      <c r="P395" s="37" t="s">
        <v>87</v>
      </c>
      <c r="Q395" s="37" t="s">
        <v>99</v>
      </c>
      <c r="R395" s="37">
        <v>12</v>
      </c>
      <c r="S395" s="37" t="s">
        <v>8</v>
      </c>
      <c r="U395">
        <f>Table48[[#This Row],[Non-fatal casualties]]-Table27[[#This Row],[Non-fatal casualties]]</f>
        <v>0</v>
      </c>
    </row>
    <row r="396" spans="1:21" hidden="1" x14ac:dyDescent="0.35">
      <c r="A396" s="37" t="s">
        <v>92</v>
      </c>
      <c r="B396" s="37" t="s">
        <v>8</v>
      </c>
      <c r="C396" s="37" t="s">
        <v>88</v>
      </c>
      <c r="D396" s="92">
        <v>5</v>
      </c>
      <c r="E396" s="92">
        <v>1</v>
      </c>
      <c r="F396" s="92">
        <v>4</v>
      </c>
      <c r="G396" s="92">
        <v>0</v>
      </c>
      <c r="H396" s="92">
        <v>0</v>
      </c>
      <c r="I396" s="92">
        <v>0</v>
      </c>
      <c r="J396" s="92">
        <v>5</v>
      </c>
      <c r="K396" s="92">
        <v>0</v>
      </c>
      <c r="N396" s="37" t="s">
        <v>92</v>
      </c>
      <c r="O396" s="37" t="s">
        <v>7</v>
      </c>
      <c r="P396" s="37" t="s">
        <v>88</v>
      </c>
      <c r="Q396" s="37" t="s">
        <v>99</v>
      </c>
      <c r="R396" s="37">
        <v>5</v>
      </c>
      <c r="S396" s="37" t="s">
        <v>8</v>
      </c>
      <c r="U396">
        <f>Table48[[#This Row],[Non-fatal casualties]]-Table27[[#This Row],[Non-fatal casualties]]</f>
        <v>0</v>
      </c>
    </row>
    <row r="397" spans="1:21" hidden="1" x14ac:dyDescent="0.35">
      <c r="A397" s="37" t="s">
        <v>92</v>
      </c>
      <c r="B397" s="37" t="s">
        <v>8</v>
      </c>
      <c r="C397" s="37" t="s">
        <v>89</v>
      </c>
      <c r="D397" s="92">
        <v>16</v>
      </c>
      <c r="E397" s="92">
        <v>4</v>
      </c>
      <c r="F397" s="92">
        <v>12</v>
      </c>
      <c r="G397" s="92">
        <v>1</v>
      </c>
      <c r="H397" s="92">
        <v>0</v>
      </c>
      <c r="I397" s="92">
        <v>0</v>
      </c>
      <c r="J397" s="92">
        <v>17</v>
      </c>
      <c r="K397" s="92">
        <v>6</v>
      </c>
      <c r="N397" s="37" t="s">
        <v>92</v>
      </c>
      <c r="O397" s="37" t="s">
        <v>7</v>
      </c>
      <c r="P397" s="37" t="s">
        <v>89</v>
      </c>
      <c r="Q397" s="37" t="s">
        <v>99</v>
      </c>
      <c r="R397" s="37">
        <v>17</v>
      </c>
      <c r="S397" s="37" t="s">
        <v>8</v>
      </c>
      <c r="U397">
        <f>Table48[[#This Row],[Non-fatal casualties]]-Table27[[#This Row],[Non-fatal casualties]]</f>
        <v>0</v>
      </c>
    </row>
    <row r="398" spans="1:21" hidden="1" x14ac:dyDescent="0.35">
      <c r="A398" s="37" t="s">
        <v>92</v>
      </c>
      <c r="B398" s="37" t="s">
        <v>8</v>
      </c>
      <c r="C398" s="37" t="s">
        <v>98</v>
      </c>
      <c r="D398" s="92">
        <v>158</v>
      </c>
      <c r="E398" s="92">
        <v>50</v>
      </c>
      <c r="F398" s="92">
        <v>108</v>
      </c>
      <c r="G398" s="92">
        <v>11</v>
      </c>
      <c r="H398" s="92">
        <v>11</v>
      </c>
      <c r="I398" s="92">
        <v>0</v>
      </c>
      <c r="J398" s="92">
        <v>180</v>
      </c>
      <c r="K398" s="92">
        <v>14</v>
      </c>
      <c r="N398" s="37" t="s">
        <v>92</v>
      </c>
      <c r="O398" s="37" t="s">
        <v>7</v>
      </c>
      <c r="P398" s="37" t="s">
        <v>98</v>
      </c>
      <c r="Q398" s="37" t="s">
        <v>99</v>
      </c>
      <c r="R398" s="37">
        <v>180</v>
      </c>
      <c r="S398" s="37" t="s">
        <v>8</v>
      </c>
      <c r="U398">
        <f>Table48[[#This Row],[Non-fatal casualties]]-Table27[[#This Row],[Non-fatal casualties]]</f>
        <v>0</v>
      </c>
    </row>
    <row r="399" spans="1:21" hidden="1" x14ac:dyDescent="0.35">
      <c r="A399" s="37" t="s">
        <v>92</v>
      </c>
      <c r="B399" s="37" t="s">
        <v>28</v>
      </c>
      <c r="C399" s="37" t="s">
        <v>87</v>
      </c>
      <c r="D399" s="92">
        <v>37</v>
      </c>
      <c r="E399" s="92">
        <v>13</v>
      </c>
      <c r="F399" s="92">
        <v>24</v>
      </c>
      <c r="G399" s="92">
        <v>5</v>
      </c>
      <c r="H399" s="92">
        <v>8</v>
      </c>
      <c r="I399" s="92">
        <v>0</v>
      </c>
      <c r="J399" s="92">
        <v>50</v>
      </c>
      <c r="K399" s="92">
        <v>1</v>
      </c>
      <c r="N399" s="37" t="s">
        <v>92</v>
      </c>
      <c r="O399" s="37" t="s">
        <v>27</v>
      </c>
      <c r="P399" s="37" t="s">
        <v>87</v>
      </c>
      <c r="Q399" s="37" t="s">
        <v>99</v>
      </c>
      <c r="R399" s="37">
        <v>50</v>
      </c>
      <c r="S399" s="37" t="s">
        <v>28</v>
      </c>
      <c r="U399">
        <f>Table48[[#This Row],[Non-fatal casualties]]-Table27[[#This Row],[Non-fatal casualties]]</f>
        <v>0</v>
      </c>
    </row>
    <row r="400" spans="1:21" hidden="1" x14ac:dyDescent="0.35">
      <c r="A400" s="37" t="s">
        <v>92</v>
      </c>
      <c r="B400" s="37" t="s">
        <v>28</v>
      </c>
      <c r="C400" s="37" t="s">
        <v>88</v>
      </c>
      <c r="D400" s="92">
        <v>19</v>
      </c>
      <c r="E400" s="92">
        <v>10</v>
      </c>
      <c r="F400" s="92">
        <v>9</v>
      </c>
      <c r="G400" s="92">
        <v>5</v>
      </c>
      <c r="H400" s="92">
        <v>0</v>
      </c>
      <c r="I400" s="92">
        <v>0</v>
      </c>
      <c r="J400" s="92">
        <v>24</v>
      </c>
      <c r="K400" s="92">
        <v>1</v>
      </c>
      <c r="N400" s="37" t="s">
        <v>92</v>
      </c>
      <c r="O400" s="37" t="s">
        <v>27</v>
      </c>
      <c r="P400" s="37" t="s">
        <v>88</v>
      </c>
      <c r="Q400" s="37" t="s">
        <v>99</v>
      </c>
      <c r="R400" s="37">
        <v>24</v>
      </c>
      <c r="S400" s="37" t="s">
        <v>28</v>
      </c>
      <c r="U400">
        <f>Table48[[#This Row],[Non-fatal casualties]]-Table27[[#This Row],[Non-fatal casualties]]</f>
        <v>0</v>
      </c>
    </row>
    <row r="401" spans="1:21" hidden="1" x14ac:dyDescent="0.35">
      <c r="A401" s="37" t="s">
        <v>92</v>
      </c>
      <c r="B401" s="37" t="s">
        <v>28</v>
      </c>
      <c r="C401" s="37" t="s">
        <v>89</v>
      </c>
      <c r="D401" s="92">
        <v>34</v>
      </c>
      <c r="E401" s="92">
        <v>15</v>
      </c>
      <c r="F401" s="92">
        <v>19</v>
      </c>
      <c r="G401" s="92">
        <v>2</v>
      </c>
      <c r="H401" s="92">
        <v>2</v>
      </c>
      <c r="I401" s="92">
        <v>0</v>
      </c>
      <c r="J401" s="92">
        <v>38</v>
      </c>
      <c r="K401" s="92">
        <v>7</v>
      </c>
      <c r="N401" s="37" t="s">
        <v>92</v>
      </c>
      <c r="O401" s="37" t="s">
        <v>27</v>
      </c>
      <c r="P401" s="37" t="s">
        <v>89</v>
      </c>
      <c r="Q401" s="37" t="s">
        <v>99</v>
      </c>
      <c r="R401" s="37">
        <v>38</v>
      </c>
      <c r="S401" s="37" t="s">
        <v>28</v>
      </c>
      <c r="U401">
        <f>Table48[[#This Row],[Non-fatal casualties]]-Table27[[#This Row],[Non-fatal casualties]]</f>
        <v>0</v>
      </c>
    </row>
    <row r="402" spans="1:21" hidden="1" x14ac:dyDescent="0.35">
      <c r="A402" s="37" t="s">
        <v>92</v>
      </c>
      <c r="B402" s="37" t="s">
        <v>28</v>
      </c>
      <c r="C402" s="37" t="s">
        <v>98</v>
      </c>
      <c r="D402" s="92">
        <v>351</v>
      </c>
      <c r="E402" s="92">
        <v>103</v>
      </c>
      <c r="F402" s="92">
        <v>248</v>
      </c>
      <c r="G402" s="92">
        <v>23</v>
      </c>
      <c r="H402" s="92">
        <v>39</v>
      </c>
      <c r="I402" s="92">
        <v>0</v>
      </c>
      <c r="J402" s="92">
        <v>413</v>
      </c>
      <c r="K402" s="92">
        <v>11</v>
      </c>
      <c r="N402" s="37" t="s">
        <v>92</v>
      </c>
      <c r="O402" s="37" t="s">
        <v>27</v>
      </c>
      <c r="P402" s="37" t="s">
        <v>98</v>
      </c>
      <c r="Q402" s="37" t="s">
        <v>99</v>
      </c>
      <c r="R402" s="37">
        <v>413</v>
      </c>
      <c r="S402" s="37" t="s">
        <v>28</v>
      </c>
      <c r="U402">
        <f>Table48[[#This Row],[Non-fatal casualties]]-Table27[[#This Row],[Non-fatal casualties]]</f>
        <v>0</v>
      </c>
    </row>
    <row r="403" spans="1:21" hidden="1" x14ac:dyDescent="0.35">
      <c r="A403" s="37" t="s">
        <v>92</v>
      </c>
      <c r="B403" s="37" t="s">
        <v>82</v>
      </c>
      <c r="C403" s="37" t="s">
        <v>87</v>
      </c>
      <c r="D403" s="92">
        <v>1139</v>
      </c>
      <c r="E403" s="92">
        <v>353</v>
      </c>
      <c r="F403" s="92">
        <v>786</v>
      </c>
      <c r="G403" s="92">
        <v>513</v>
      </c>
      <c r="H403" s="92">
        <v>61</v>
      </c>
      <c r="I403" s="92">
        <v>0</v>
      </c>
      <c r="J403" s="92">
        <v>1713</v>
      </c>
      <c r="K403" s="92">
        <v>58</v>
      </c>
      <c r="N403" s="37" t="s">
        <v>92</v>
      </c>
      <c r="O403" s="37" t="s">
        <v>76</v>
      </c>
      <c r="P403" s="37" t="s">
        <v>87</v>
      </c>
      <c r="Q403" s="37" t="s">
        <v>99</v>
      </c>
      <c r="R403" s="37">
        <v>1713</v>
      </c>
      <c r="S403" s="37" t="s">
        <v>82</v>
      </c>
      <c r="U403">
        <f>Table48[[#This Row],[Non-fatal casualties]]-Table27[[#This Row],[Non-fatal casualties]]</f>
        <v>0</v>
      </c>
    </row>
    <row r="404" spans="1:21" hidden="1" x14ac:dyDescent="0.35">
      <c r="A404" s="37" t="s">
        <v>92</v>
      </c>
      <c r="B404" s="37" t="s">
        <v>82</v>
      </c>
      <c r="C404" s="37" t="s">
        <v>88</v>
      </c>
      <c r="D404" s="92">
        <v>255</v>
      </c>
      <c r="E404" s="92">
        <v>104</v>
      </c>
      <c r="F404" s="92">
        <v>151</v>
      </c>
      <c r="G404" s="92">
        <v>147</v>
      </c>
      <c r="H404" s="92">
        <v>14</v>
      </c>
      <c r="I404" s="92">
        <v>0</v>
      </c>
      <c r="J404" s="92">
        <v>416</v>
      </c>
      <c r="K404" s="92">
        <v>24</v>
      </c>
      <c r="N404" s="37" t="s">
        <v>92</v>
      </c>
      <c r="O404" s="37" t="s">
        <v>76</v>
      </c>
      <c r="P404" s="37" t="s">
        <v>88</v>
      </c>
      <c r="Q404" s="37" t="s">
        <v>99</v>
      </c>
      <c r="R404" s="37">
        <v>416</v>
      </c>
      <c r="S404" s="37" t="s">
        <v>82</v>
      </c>
      <c r="U404">
        <f>Table48[[#This Row],[Non-fatal casualties]]-Table27[[#This Row],[Non-fatal casualties]]</f>
        <v>0</v>
      </c>
    </row>
    <row r="405" spans="1:21" hidden="1" x14ac:dyDescent="0.35">
      <c r="A405" s="37" t="s">
        <v>92</v>
      </c>
      <c r="B405" s="37" t="s">
        <v>82</v>
      </c>
      <c r="C405" s="37" t="s">
        <v>89</v>
      </c>
      <c r="D405" s="92">
        <v>106</v>
      </c>
      <c r="E405" s="92">
        <v>25</v>
      </c>
      <c r="F405" s="92">
        <v>81</v>
      </c>
      <c r="G405" s="92">
        <v>37</v>
      </c>
      <c r="H405" s="92">
        <v>3</v>
      </c>
      <c r="I405" s="92">
        <v>0</v>
      </c>
      <c r="J405" s="92">
        <v>146</v>
      </c>
      <c r="K405" s="92">
        <v>12</v>
      </c>
      <c r="N405" s="37" t="s">
        <v>92</v>
      </c>
      <c r="O405" s="37" t="s">
        <v>76</v>
      </c>
      <c r="P405" s="37" t="s">
        <v>89</v>
      </c>
      <c r="Q405" s="37" t="s">
        <v>99</v>
      </c>
      <c r="R405" s="37">
        <v>146</v>
      </c>
      <c r="S405" s="37" t="s">
        <v>82</v>
      </c>
      <c r="U405">
        <f>Table48[[#This Row],[Non-fatal casualties]]-Table27[[#This Row],[Non-fatal casualties]]</f>
        <v>0</v>
      </c>
    </row>
    <row r="406" spans="1:21" hidden="1" x14ac:dyDescent="0.35">
      <c r="A406" s="37" t="s">
        <v>92</v>
      </c>
      <c r="B406" s="37" t="s">
        <v>82</v>
      </c>
      <c r="C406" s="37" t="s">
        <v>98</v>
      </c>
      <c r="D406" s="92">
        <v>675</v>
      </c>
      <c r="E406" s="92">
        <v>193</v>
      </c>
      <c r="F406" s="92">
        <v>482</v>
      </c>
      <c r="G406" s="92">
        <v>52</v>
      </c>
      <c r="H406" s="92">
        <v>32</v>
      </c>
      <c r="I406" s="92">
        <v>0</v>
      </c>
      <c r="J406" s="92">
        <v>759</v>
      </c>
      <c r="K406" s="92">
        <v>52</v>
      </c>
      <c r="N406" s="37" t="s">
        <v>92</v>
      </c>
      <c r="O406" s="37" t="s">
        <v>76</v>
      </c>
      <c r="P406" s="37" t="s">
        <v>98</v>
      </c>
      <c r="Q406" s="37" t="s">
        <v>99</v>
      </c>
      <c r="R406" s="37">
        <v>759</v>
      </c>
      <c r="S406" s="37" t="s">
        <v>82</v>
      </c>
      <c r="U406">
        <f>Table48[[#This Row],[Non-fatal casualties]]-Table27[[#This Row],[Non-fatal casualties]]</f>
        <v>0</v>
      </c>
    </row>
    <row r="407" spans="1:21" hidden="1" x14ac:dyDescent="0.35">
      <c r="A407" s="37" t="s">
        <v>92</v>
      </c>
      <c r="B407" s="37" t="s">
        <v>114</v>
      </c>
      <c r="C407" s="37" t="s">
        <v>87</v>
      </c>
      <c r="D407" s="92">
        <v>398</v>
      </c>
      <c r="E407" s="92">
        <v>94</v>
      </c>
      <c r="F407" s="92">
        <v>304</v>
      </c>
      <c r="G407" s="92">
        <v>137</v>
      </c>
      <c r="H407" s="92">
        <v>24</v>
      </c>
      <c r="I407" s="92">
        <v>0</v>
      </c>
      <c r="J407" s="92">
        <v>559</v>
      </c>
      <c r="K407" s="92">
        <v>35</v>
      </c>
      <c r="N407" s="37" t="s">
        <v>92</v>
      </c>
      <c r="O407" s="37" t="s">
        <v>113</v>
      </c>
      <c r="P407" s="37" t="s">
        <v>87</v>
      </c>
      <c r="Q407" s="37" t="s">
        <v>99</v>
      </c>
      <c r="R407" s="37">
        <v>559</v>
      </c>
      <c r="S407" s="37" t="s">
        <v>114</v>
      </c>
      <c r="U407">
        <f>Table48[[#This Row],[Non-fatal casualties]]-Table27[[#This Row],[Non-fatal casualties]]</f>
        <v>0</v>
      </c>
    </row>
    <row r="408" spans="1:21" hidden="1" x14ac:dyDescent="0.35">
      <c r="A408" s="37" t="s">
        <v>92</v>
      </c>
      <c r="B408" s="37" t="s">
        <v>114</v>
      </c>
      <c r="C408" s="37" t="s">
        <v>88</v>
      </c>
      <c r="D408" s="92">
        <v>123</v>
      </c>
      <c r="E408" s="92">
        <v>39</v>
      </c>
      <c r="F408" s="92">
        <v>84</v>
      </c>
      <c r="G408" s="92">
        <v>56</v>
      </c>
      <c r="H408" s="92">
        <v>8</v>
      </c>
      <c r="I408" s="92">
        <v>0</v>
      </c>
      <c r="J408" s="92">
        <v>187</v>
      </c>
      <c r="K408" s="92">
        <v>6</v>
      </c>
      <c r="N408" s="37" t="s">
        <v>92</v>
      </c>
      <c r="O408" s="37" t="s">
        <v>113</v>
      </c>
      <c r="P408" s="37" t="s">
        <v>88</v>
      </c>
      <c r="Q408" s="37" t="s">
        <v>99</v>
      </c>
      <c r="R408" s="37">
        <v>187</v>
      </c>
      <c r="S408" s="37" t="s">
        <v>114</v>
      </c>
      <c r="U408">
        <f>Table48[[#This Row],[Non-fatal casualties]]-Table27[[#This Row],[Non-fatal casualties]]</f>
        <v>0</v>
      </c>
    </row>
    <row r="409" spans="1:21" hidden="1" x14ac:dyDescent="0.35">
      <c r="A409" s="37" t="s">
        <v>92</v>
      </c>
      <c r="B409" s="37" t="s">
        <v>114</v>
      </c>
      <c r="C409" s="37" t="s">
        <v>89</v>
      </c>
      <c r="D409" s="92">
        <v>64</v>
      </c>
      <c r="E409" s="92">
        <v>19</v>
      </c>
      <c r="F409" s="92">
        <v>45</v>
      </c>
      <c r="G409" s="92">
        <v>16</v>
      </c>
      <c r="H409" s="92">
        <v>4</v>
      </c>
      <c r="I409" s="92">
        <v>0</v>
      </c>
      <c r="J409" s="92">
        <v>84</v>
      </c>
      <c r="K409" s="92">
        <v>9</v>
      </c>
      <c r="N409" s="37" t="s">
        <v>92</v>
      </c>
      <c r="O409" s="37" t="s">
        <v>113</v>
      </c>
      <c r="P409" s="37" t="s">
        <v>89</v>
      </c>
      <c r="Q409" s="37" t="s">
        <v>99</v>
      </c>
      <c r="R409" s="37">
        <v>84</v>
      </c>
      <c r="S409" s="37" t="s">
        <v>114</v>
      </c>
      <c r="U409">
        <f>Table48[[#This Row],[Non-fatal casualties]]-Table27[[#This Row],[Non-fatal casualties]]</f>
        <v>0</v>
      </c>
    </row>
    <row r="410" spans="1:21" hidden="1" x14ac:dyDescent="0.35">
      <c r="A410" s="37" t="s">
        <v>92</v>
      </c>
      <c r="B410" s="37" t="s">
        <v>114</v>
      </c>
      <c r="C410" s="37" t="s">
        <v>98</v>
      </c>
      <c r="D410" s="92">
        <v>427</v>
      </c>
      <c r="E410" s="92">
        <v>108</v>
      </c>
      <c r="F410" s="92">
        <v>319</v>
      </c>
      <c r="G410" s="92">
        <v>40</v>
      </c>
      <c r="H410" s="92">
        <v>37</v>
      </c>
      <c r="I410" s="92">
        <v>0</v>
      </c>
      <c r="J410" s="92">
        <v>504</v>
      </c>
      <c r="K410" s="92">
        <v>21</v>
      </c>
      <c r="N410" s="37" t="s">
        <v>92</v>
      </c>
      <c r="O410" s="37" t="s">
        <v>113</v>
      </c>
      <c r="P410" s="37" t="s">
        <v>98</v>
      </c>
      <c r="Q410" s="37" t="s">
        <v>99</v>
      </c>
      <c r="R410" s="37">
        <v>504</v>
      </c>
      <c r="S410" s="37" t="s">
        <v>114</v>
      </c>
      <c r="U410">
        <f>Table48[[#This Row],[Non-fatal casualties]]-Table27[[#This Row],[Non-fatal casualties]]</f>
        <v>0</v>
      </c>
    </row>
    <row r="411" spans="1:21" hidden="1" x14ac:dyDescent="0.35">
      <c r="A411" s="37" t="s">
        <v>92</v>
      </c>
      <c r="B411" s="37" t="s">
        <v>3</v>
      </c>
      <c r="C411" s="37" t="s">
        <v>87</v>
      </c>
      <c r="D411" s="92">
        <v>36</v>
      </c>
      <c r="E411" s="92">
        <v>15</v>
      </c>
      <c r="F411" s="92">
        <v>21</v>
      </c>
      <c r="G411" s="92">
        <v>8</v>
      </c>
      <c r="H411" s="92">
        <v>6</v>
      </c>
      <c r="I411" s="92">
        <v>0</v>
      </c>
      <c r="J411" s="92">
        <v>50</v>
      </c>
      <c r="K411" s="92">
        <v>4</v>
      </c>
      <c r="N411" s="37" t="s">
        <v>92</v>
      </c>
      <c r="O411" s="37" t="s">
        <v>2</v>
      </c>
      <c r="P411" s="37" t="s">
        <v>87</v>
      </c>
      <c r="Q411" s="37" t="s">
        <v>99</v>
      </c>
      <c r="R411" s="37">
        <v>50</v>
      </c>
      <c r="S411" s="37" t="s">
        <v>3</v>
      </c>
      <c r="U411">
        <f>Table48[[#This Row],[Non-fatal casualties]]-Table27[[#This Row],[Non-fatal casualties]]</f>
        <v>0</v>
      </c>
    </row>
    <row r="412" spans="1:21" hidden="1" x14ac:dyDescent="0.35">
      <c r="A412" s="37" t="s">
        <v>92</v>
      </c>
      <c r="B412" s="37" t="s">
        <v>3</v>
      </c>
      <c r="C412" s="37" t="s">
        <v>88</v>
      </c>
      <c r="D412" s="92">
        <v>13</v>
      </c>
      <c r="E412" s="92">
        <v>4</v>
      </c>
      <c r="F412" s="92">
        <v>9</v>
      </c>
      <c r="G412" s="92">
        <v>5</v>
      </c>
      <c r="H412" s="92">
        <v>2</v>
      </c>
      <c r="I412" s="92">
        <v>0</v>
      </c>
      <c r="J412" s="92">
        <v>20</v>
      </c>
      <c r="K412" s="92">
        <v>1</v>
      </c>
      <c r="N412" s="37" t="s">
        <v>92</v>
      </c>
      <c r="O412" s="37" t="s">
        <v>2</v>
      </c>
      <c r="P412" s="37" t="s">
        <v>88</v>
      </c>
      <c r="Q412" s="37" t="s">
        <v>99</v>
      </c>
      <c r="R412" s="37">
        <v>20</v>
      </c>
      <c r="S412" s="37" t="s">
        <v>3</v>
      </c>
      <c r="U412">
        <f>Table48[[#This Row],[Non-fatal casualties]]-Table27[[#This Row],[Non-fatal casualties]]</f>
        <v>0</v>
      </c>
    </row>
    <row r="413" spans="1:21" hidden="1" x14ac:dyDescent="0.35">
      <c r="A413" s="37" t="s">
        <v>92</v>
      </c>
      <c r="B413" s="37" t="s">
        <v>3</v>
      </c>
      <c r="C413" s="37" t="s">
        <v>89</v>
      </c>
      <c r="D413" s="92">
        <v>21</v>
      </c>
      <c r="E413" s="92">
        <v>6</v>
      </c>
      <c r="F413" s="92">
        <v>15</v>
      </c>
      <c r="G413" s="92">
        <v>0</v>
      </c>
      <c r="H413" s="92">
        <v>6</v>
      </c>
      <c r="I413" s="92">
        <v>0</v>
      </c>
      <c r="J413" s="92">
        <v>27</v>
      </c>
      <c r="K413" s="92">
        <v>8</v>
      </c>
      <c r="N413" s="37" t="s">
        <v>92</v>
      </c>
      <c r="O413" s="37" t="s">
        <v>2</v>
      </c>
      <c r="P413" s="37" t="s">
        <v>89</v>
      </c>
      <c r="Q413" s="37" t="s">
        <v>99</v>
      </c>
      <c r="R413" s="37">
        <v>27</v>
      </c>
      <c r="S413" s="37" t="s">
        <v>3</v>
      </c>
      <c r="U413">
        <f>Table48[[#This Row],[Non-fatal casualties]]-Table27[[#This Row],[Non-fatal casualties]]</f>
        <v>0</v>
      </c>
    </row>
    <row r="414" spans="1:21" hidden="1" x14ac:dyDescent="0.35">
      <c r="A414" s="37" t="s">
        <v>92</v>
      </c>
      <c r="B414" s="37" t="s">
        <v>3</v>
      </c>
      <c r="C414" s="37" t="s">
        <v>98</v>
      </c>
      <c r="D414" s="92">
        <v>271</v>
      </c>
      <c r="E414" s="92">
        <v>69</v>
      </c>
      <c r="F414" s="92">
        <v>202</v>
      </c>
      <c r="G414" s="92">
        <v>37</v>
      </c>
      <c r="H414" s="92">
        <v>22</v>
      </c>
      <c r="I414" s="92">
        <v>0</v>
      </c>
      <c r="J414" s="92">
        <v>330</v>
      </c>
      <c r="K414" s="92">
        <v>16</v>
      </c>
      <c r="N414" s="37" t="s">
        <v>92</v>
      </c>
      <c r="O414" s="37" t="s">
        <v>2</v>
      </c>
      <c r="P414" s="37" t="s">
        <v>98</v>
      </c>
      <c r="Q414" s="37" t="s">
        <v>99</v>
      </c>
      <c r="R414" s="37">
        <v>330</v>
      </c>
      <c r="S414" s="37" t="s">
        <v>3</v>
      </c>
      <c r="U414">
        <f>Table48[[#This Row],[Non-fatal casualties]]-Table27[[#This Row],[Non-fatal casualties]]</f>
        <v>0</v>
      </c>
    </row>
    <row r="415" spans="1:21" hidden="1" x14ac:dyDescent="0.35">
      <c r="A415" s="37" t="s">
        <v>92</v>
      </c>
      <c r="B415" s="37" t="s">
        <v>59</v>
      </c>
      <c r="C415" s="37" t="s">
        <v>87</v>
      </c>
      <c r="D415" s="92">
        <v>34</v>
      </c>
      <c r="E415" s="92">
        <v>15</v>
      </c>
      <c r="F415" s="92">
        <v>19</v>
      </c>
      <c r="G415" s="92">
        <v>5</v>
      </c>
      <c r="H415" s="92">
        <v>4</v>
      </c>
      <c r="I415" s="92">
        <v>0</v>
      </c>
      <c r="J415" s="92">
        <v>43</v>
      </c>
      <c r="K415" s="92">
        <v>4</v>
      </c>
      <c r="N415" s="37" t="s">
        <v>92</v>
      </c>
      <c r="O415" s="37" t="s">
        <v>58</v>
      </c>
      <c r="P415" s="37" t="s">
        <v>87</v>
      </c>
      <c r="Q415" s="37" t="s">
        <v>99</v>
      </c>
      <c r="R415" s="37">
        <v>43</v>
      </c>
      <c r="S415" s="37" t="s">
        <v>59</v>
      </c>
      <c r="U415">
        <f>Table48[[#This Row],[Non-fatal casualties]]-Table27[[#This Row],[Non-fatal casualties]]</f>
        <v>0</v>
      </c>
    </row>
    <row r="416" spans="1:21" hidden="1" x14ac:dyDescent="0.35">
      <c r="A416" s="37" t="s">
        <v>92</v>
      </c>
      <c r="B416" s="37" t="s">
        <v>59</v>
      </c>
      <c r="C416" s="37" t="s">
        <v>88</v>
      </c>
      <c r="D416" s="92">
        <v>13</v>
      </c>
      <c r="E416" s="92">
        <v>5</v>
      </c>
      <c r="F416" s="92">
        <v>8</v>
      </c>
      <c r="G416" s="92">
        <v>4</v>
      </c>
      <c r="H416" s="92">
        <v>1</v>
      </c>
      <c r="I416" s="92">
        <v>0</v>
      </c>
      <c r="J416" s="92">
        <v>18</v>
      </c>
      <c r="K416" s="92">
        <v>0</v>
      </c>
      <c r="N416" s="37" t="s">
        <v>92</v>
      </c>
      <c r="O416" s="37" t="s">
        <v>58</v>
      </c>
      <c r="P416" s="37" t="s">
        <v>88</v>
      </c>
      <c r="Q416" s="37" t="s">
        <v>99</v>
      </c>
      <c r="R416" s="37">
        <v>18</v>
      </c>
      <c r="S416" s="37" t="s">
        <v>59</v>
      </c>
      <c r="U416">
        <f>Table48[[#This Row],[Non-fatal casualties]]-Table27[[#This Row],[Non-fatal casualties]]</f>
        <v>0</v>
      </c>
    </row>
    <row r="417" spans="1:21" hidden="1" x14ac:dyDescent="0.35">
      <c r="A417" s="37" t="s">
        <v>92</v>
      </c>
      <c r="B417" s="37" t="s">
        <v>59</v>
      </c>
      <c r="C417" s="37" t="s">
        <v>89</v>
      </c>
      <c r="D417" s="92">
        <v>29</v>
      </c>
      <c r="E417" s="92">
        <v>9</v>
      </c>
      <c r="F417" s="92">
        <v>20</v>
      </c>
      <c r="G417" s="92">
        <v>3</v>
      </c>
      <c r="H417" s="92">
        <v>0</v>
      </c>
      <c r="I417" s="92">
        <v>0</v>
      </c>
      <c r="J417" s="92">
        <v>32</v>
      </c>
      <c r="K417" s="92">
        <v>3</v>
      </c>
      <c r="N417" s="37" t="s">
        <v>92</v>
      </c>
      <c r="O417" s="37" t="s">
        <v>58</v>
      </c>
      <c r="P417" s="37" t="s">
        <v>89</v>
      </c>
      <c r="Q417" s="37" t="s">
        <v>99</v>
      </c>
      <c r="R417" s="37">
        <v>32</v>
      </c>
      <c r="S417" s="37" t="s">
        <v>59</v>
      </c>
      <c r="U417">
        <f>Table48[[#This Row],[Non-fatal casualties]]-Table27[[#This Row],[Non-fatal casualties]]</f>
        <v>0</v>
      </c>
    </row>
    <row r="418" spans="1:21" hidden="1" x14ac:dyDescent="0.35">
      <c r="A418" s="37" t="s">
        <v>92</v>
      </c>
      <c r="B418" s="37" t="s">
        <v>59</v>
      </c>
      <c r="C418" s="37" t="s">
        <v>98</v>
      </c>
      <c r="D418" s="92">
        <v>256</v>
      </c>
      <c r="E418" s="92">
        <v>71</v>
      </c>
      <c r="F418" s="92">
        <v>185</v>
      </c>
      <c r="G418" s="92">
        <v>25</v>
      </c>
      <c r="H418" s="92">
        <v>19</v>
      </c>
      <c r="I418" s="92">
        <v>0</v>
      </c>
      <c r="J418" s="92">
        <v>300</v>
      </c>
      <c r="K418" s="92">
        <v>10</v>
      </c>
      <c r="N418" s="37" t="s">
        <v>92</v>
      </c>
      <c r="O418" s="37" t="s">
        <v>58</v>
      </c>
      <c r="P418" s="37" t="s">
        <v>98</v>
      </c>
      <c r="Q418" s="37" t="s">
        <v>99</v>
      </c>
      <c r="R418" s="37">
        <v>300</v>
      </c>
      <c r="S418" s="37" t="s">
        <v>59</v>
      </c>
      <c r="U418">
        <f>Table48[[#This Row],[Non-fatal casualties]]-Table27[[#This Row],[Non-fatal casualties]]</f>
        <v>0</v>
      </c>
    </row>
    <row r="419" spans="1:21" hidden="1" x14ac:dyDescent="0.35">
      <c r="A419" s="37" t="s">
        <v>92</v>
      </c>
      <c r="B419" s="37" t="s">
        <v>49</v>
      </c>
      <c r="C419" s="37" t="s">
        <v>87</v>
      </c>
      <c r="D419" s="92">
        <v>52</v>
      </c>
      <c r="E419" s="92">
        <v>21</v>
      </c>
      <c r="F419" s="92">
        <v>31</v>
      </c>
      <c r="G419" s="92">
        <v>24</v>
      </c>
      <c r="H419" s="92">
        <v>10</v>
      </c>
      <c r="I419" s="92">
        <v>0</v>
      </c>
      <c r="J419" s="92">
        <v>86</v>
      </c>
      <c r="K419" s="92">
        <v>12</v>
      </c>
      <c r="N419" s="37" t="s">
        <v>92</v>
      </c>
      <c r="O419" s="37" t="s">
        <v>48</v>
      </c>
      <c r="P419" s="37" t="s">
        <v>87</v>
      </c>
      <c r="Q419" s="37" t="s">
        <v>99</v>
      </c>
      <c r="R419" s="37">
        <v>86</v>
      </c>
      <c r="S419" s="37" t="s">
        <v>49</v>
      </c>
      <c r="U419">
        <f>Table48[[#This Row],[Non-fatal casualties]]-Table27[[#This Row],[Non-fatal casualties]]</f>
        <v>0</v>
      </c>
    </row>
    <row r="420" spans="1:21" hidden="1" x14ac:dyDescent="0.35">
      <c r="A420" s="37" t="s">
        <v>92</v>
      </c>
      <c r="B420" s="37" t="s">
        <v>49</v>
      </c>
      <c r="C420" s="37" t="s">
        <v>88</v>
      </c>
      <c r="D420" s="92">
        <v>19</v>
      </c>
      <c r="E420" s="92">
        <v>6</v>
      </c>
      <c r="F420" s="92">
        <v>13</v>
      </c>
      <c r="G420" s="92">
        <v>14</v>
      </c>
      <c r="H420" s="92">
        <v>6</v>
      </c>
      <c r="I420" s="92">
        <v>0</v>
      </c>
      <c r="J420" s="92">
        <v>39</v>
      </c>
      <c r="K420" s="92">
        <v>2</v>
      </c>
      <c r="N420" s="37" t="s">
        <v>92</v>
      </c>
      <c r="O420" s="37" t="s">
        <v>48</v>
      </c>
      <c r="P420" s="37" t="s">
        <v>88</v>
      </c>
      <c r="Q420" s="37" t="s">
        <v>99</v>
      </c>
      <c r="R420" s="37">
        <v>39</v>
      </c>
      <c r="S420" s="37" t="s">
        <v>49</v>
      </c>
      <c r="U420">
        <f>Table48[[#This Row],[Non-fatal casualties]]-Table27[[#This Row],[Non-fatal casualties]]</f>
        <v>0</v>
      </c>
    </row>
    <row r="421" spans="1:21" hidden="1" x14ac:dyDescent="0.35">
      <c r="A421" s="37" t="s">
        <v>92</v>
      </c>
      <c r="B421" s="37" t="s">
        <v>49</v>
      </c>
      <c r="C421" s="37" t="s">
        <v>89</v>
      </c>
      <c r="D421" s="92">
        <v>32</v>
      </c>
      <c r="E421" s="92">
        <v>11</v>
      </c>
      <c r="F421" s="92">
        <v>21</v>
      </c>
      <c r="G421" s="92">
        <v>12</v>
      </c>
      <c r="H421" s="92">
        <v>6</v>
      </c>
      <c r="I421" s="92">
        <v>0</v>
      </c>
      <c r="J421" s="92">
        <v>50</v>
      </c>
      <c r="K421" s="92">
        <v>6</v>
      </c>
      <c r="N421" s="37" t="s">
        <v>92</v>
      </c>
      <c r="O421" s="37" t="s">
        <v>48</v>
      </c>
      <c r="P421" s="37" t="s">
        <v>89</v>
      </c>
      <c r="Q421" s="37" t="s">
        <v>99</v>
      </c>
      <c r="R421" s="37">
        <v>50</v>
      </c>
      <c r="S421" s="37" t="s">
        <v>49</v>
      </c>
      <c r="U421">
        <f>Table48[[#This Row],[Non-fatal casualties]]-Table27[[#This Row],[Non-fatal casualties]]</f>
        <v>0</v>
      </c>
    </row>
    <row r="422" spans="1:21" hidden="1" x14ac:dyDescent="0.35">
      <c r="A422" s="37" t="s">
        <v>92</v>
      </c>
      <c r="B422" s="37" t="s">
        <v>49</v>
      </c>
      <c r="C422" s="37" t="s">
        <v>98</v>
      </c>
      <c r="D422" s="92">
        <v>663</v>
      </c>
      <c r="E422" s="92">
        <v>176</v>
      </c>
      <c r="F422" s="92">
        <v>487</v>
      </c>
      <c r="G422" s="92">
        <v>62</v>
      </c>
      <c r="H422" s="92">
        <v>49</v>
      </c>
      <c r="I422" s="92">
        <v>0</v>
      </c>
      <c r="J422" s="92">
        <v>774</v>
      </c>
      <c r="K422" s="92">
        <v>23</v>
      </c>
      <c r="N422" s="37" t="s">
        <v>92</v>
      </c>
      <c r="O422" s="37" t="s">
        <v>48</v>
      </c>
      <c r="P422" s="37" t="s">
        <v>98</v>
      </c>
      <c r="Q422" s="37" t="s">
        <v>99</v>
      </c>
      <c r="R422" s="37">
        <v>774</v>
      </c>
      <c r="S422" s="37" t="s">
        <v>49</v>
      </c>
      <c r="U422">
        <f>Table48[[#This Row],[Non-fatal casualties]]-Table27[[#This Row],[Non-fatal casualties]]</f>
        <v>0</v>
      </c>
    </row>
    <row r="423" spans="1:21" hidden="1" x14ac:dyDescent="0.35">
      <c r="A423" s="37" t="s">
        <v>92</v>
      </c>
      <c r="B423" s="37" t="s">
        <v>78</v>
      </c>
      <c r="C423" s="37" t="s">
        <v>87</v>
      </c>
      <c r="D423" s="92">
        <v>178</v>
      </c>
      <c r="E423" s="92">
        <v>78</v>
      </c>
      <c r="F423" s="92">
        <v>100</v>
      </c>
      <c r="G423" s="92">
        <v>33</v>
      </c>
      <c r="H423" s="92">
        <v>29</v>
      </c>
      <c r="I423" s="92">
        <v>0</v>
      </c>
      <c r="J423" s="92">
        <v>240</v>
      </c>
      <c r="K423" s="92">
        <v>15</v>
      </c>
      <c r="N423" s="37" t="s">
        <v>92</v>
      </c>
      <c r="O423" s="37" t="s">
        <v>77</v>
      </c>
      <c r="P423" s="37" t="s">
        <v>87</v>
      </c>
      <c r="Q423" s="37" t="s">
        <v>99</v>
      </c>
      <c r="R423" s="37">
        <v>240</v>
      </c>
      <c r="S423" s="37" t="s">
        <v>78</v>
      </c>
      <c r="U423">
        <f>Table48[[#This Row],[Non-fatal casualties]]-Table27[[#This Row],[Non-fatal casualties]]</f>
        <v>0</v>
      </c>
    </row>
    <row r="424" spans="1:21" hidden="1" x14ac:dyDescent="0.35">
      <c r="A424" s="37" t="s">
        <v>92</v>
      </c>
      <c r="B424" s="37" t="s">
        <v>78</v>
      </c>
      <c r="C424" s="37" t="s">
        <v>88</v>
      </c>
      <c r="D424" s="92">
        <v>42</v>
      </c>
      <c r="E424" s="92">
        <v>19</v>
      </c>
      <c r="F424" s="92">
        <v>23</v>
      </c>
      <c r="G424" s="92">
        <v>12</v>
      </c>
      <c r="H424" s="92">
        <v>7</v>
      </c>
      <c r="I424" s="92">
        <v>0</v>
      </c>
      <c r="J424" s="92">
        <v>61</v>
      </c>
      <c r="K424" s="92">
        <v>1</v>
      </c>
      <c r="N424" s="37" t="s">
        <v>92</v>
      </c>
      <c r="O424" s="37" t="s">
        <v>77</v>
      </c>
      <c r="P424" s="37" t="s">
        <v>88</v>
      </c>
      <c r="Q424" s="37" t="s">
        <v>99</v>
      </c>
      <c r="R424" s="37">
        <v>61</v>
      </c>
      <c r="S424" s="37" t="s">
        <v>78</v>
      </c>
      <c r="U424">
        <f>Table48[[#This Row],[Non-fatal casualties]]-Table27[[#This Row],[Non-fatal casualties]]</f>
        <v>0</v>
      </c>
    </row>
    <row r="425" spans="1:21" hidden="1" x14ac:dyDescent="0.35">
      <c r="A425" s="37" t="s">
        <v>92</v>
      </c>
      <c r="B425" s="37" t="s">
        <v>78</v>
      </c>
      <c r="C425" s="37" t="s">
        <v>89</v>
      </c>
      <c r="D425" s="92">
        <v>25</v>
      </c>
      <c r="E425" s="92">
        <v>9</v>
      </c>
      <c r="F425" s="92">
        <v>16</v>
      </c>
      <c r="G425" s="92">
        <v>7</v>
      </c>
      <c r="H425" s="92">
        <v>0</v>
      </c>
      <c r="I425" s="92">
        <v>0</v>
      </c>
      <c r="J425" s="92">
        <v>32</v>
      </c>
      <c r="K425" s="92">
        <v>16</v>
      </c>
      <c r="N425" s="37" t="s">
        <v>92</v>
      </c>
      <c r="O425" s="37" t="s">
        <v>77</v>
      </c>
      <c r="P425" s="37" t="s">
        <v>89</v>
      </c>
      <c r="Q425" s="37" t="s">
        <v>99</v>
      </c>
      <c r="R425" s="37">
        <v>32</v>
      </c>
      <c r="S425" s="37" t="s">
        <v>78</v>
      </c>
      <c r="U425">
        <f>Table48[[#This Row],[Non-fatal casualties]]-Table27[[#This Row],[Non-fatal casualties]]</f>
        <v>0</v>
      </c>
    </row>
    <row r="426" spans="1:21" hidden="1" x14ac:dyDescent="0.35">
      <c r="A426" s="37" t="s">
        <v>92</v>
      </c>
      <c r="B426" s="37" t="s">
        <v>78</v>
      </c>
      <c r="C426" s="37" t="s">
        <v>98</v>
      </c>
      <c r="D426" s="92">
        <v>203</v>
      </c>
      <c r="E426" s="92">
        <v>68</v>
      </c>
      <c r="F426" s="92">
        <v>135</v>
      </c>
      <c r="G426" s="92">
        <v>49</v>
      </c>
      <c r="H426" s="92">
        <v>22</v>
      </c>
      <c r="I426" s="92">
        <v>0</v>
      </c>
      <c r="J426" s="92">
        <v>274</v>
      </c>
      <c r="K426" s="92">
        <v>21</v>
      </c>
      <c r="N426" s="37" t="s">
        <v>92</v>
      </c>
      <c r="O426" s="37" t="s">
        <v>77</v>
      </c>
      <c r="P426" s="37" t="s">
        <v>98</v>
      </c>
      <c r="Q426" s="37" t="s">
        <v>99</v>
      </c>
      <c r="R426" s="37">
        <v>274</v>
      </c>
      <c r="S426" s="37" t="s">
        <v>78</v>
      </c>
      <c r="U426">
        <f>Table48[[#This Row],[Non-fatal casualties]]-Table27[[#This Row],[Non-fatal casualties]]</f>
        <v>0</v>
      </c>
    </row>
    <row r="427" spans="1:21" hidden="1" x14ac:dyDescent="0.35">
      <c r="A427" s="37" t="s">
        <v>92</v>
      </c>
      <c r="B427" s="37" t="s">
        <v>84</v>
      </c>
      <c r="C427" s="37" t="s">
        <v>87</v>
      </c>
      <c r="D427" s="92">
        <v>222</v>
      </c>
      <c r="E427" s="92">
        <v>81</v>
      </c>
      <c r="F427" s="92">
        <v>141</v>
      </c>
      <c r="G427" s="92">
        <v>75</v>
      </c>
      <c r="H427" s="92">
        <v>59</v>
      </c>
      <c r="I427" s="92">
        <v>0</v>
      </c>
      <c r="J427" s="92">
        <v>356</v>
      </c>
      <c r="K427" s="92">
        <v>43</v>
      </c>
      <c r="N427" s="37" t="s">
        <v>92</v>
      </c>
      <c r="O427" s="37" t="s">
        <v>83</v>
      </c>
      <c r="P427" s="37" t="s">
        <v>87</v>
      </c>
      <c r="Q427" s="37" t="s">
        <v>99</v>
      </c>
      <c r="R427" s="37">
        <v>356</v>
      </c>
      <c r="S427" s="37" t="s">
        <v>84</v>
      </c>
      <c r="U427">
        <f>Table48[[#This Row],[Non-fatal casualties]]-Table27[[#This Row],[Non-fatal casualties]]</f>
        <v>0</v>
      </c>
    </row>
    <row r="428" spans="1:21" hidden="1" x14ac:dyDescent="0.35">
      <c r="A428" s="37" t="s">
        <v>92</v>
      </c>
      <c r="B428" s="37" t="s">
        <v>84</v>
      </c>
      <c r="C428" s="37" t="s">
        <v>88</v>
      </c>
      <c r="D428" s="92">
        <v>117</v>
      </c>
      <c r="E428" s="92">
        <v>33</v>
      </c>
      <c r="F428" s="92">
        <v>84</v>
      </c>
      <c r="G428" s="92">
        <v>43</v>
      </c>
      <c r="H428" s="92">
        <v>12</v>
      </c>
      <c r="I428" s="92">
        <v>0</v>
      </c>
      <c r="J428" s="92">
        <v>172</v>
      </c>
      <c r="K428" s="92">
        <v>11</v>
      </c>
      <c r="N428" s="37" t="s">
        <v>92</v>
      </c>
      <c r="O428" s="37" t="s">
        <v>83</v>
      </c>
      <c r="P428" s="37" t="s">
        <v>88</v>
      </c>
      <c r="Q428" s="37" t="s">
        <v>99</v>
      </c>
      <c r="R428" s="37">
        <v>172</v>
      </c>
      <c r="S428" s="37" t="s">
        <v>84</v>
      </c>
      <c r="U428">
        <f>Table48[[#This Row],[Non-fatal casualties]]-Table27[[#This Row],[Non-fatal casualties]]</f>
        <v>0</v>
      </c>
    </row>
    <row r="429" spans="1:21" hidden="1" x14ac:dyDescent="0.35">
      <c r="A429" s="37" t="s">
        <v>92</v>
      </c>
      <c r="B429" s="37" t="s">
        <v>84</v>
      </c>
      <c r="C429" s="37" t="s">
        <v>89</v>
      </c>
      <c r="D429" s="92">
        <v>221</v>
      </c>
      <c r="E429" s="92">
        <v>78</v>
      </c>
      <c r="F429" s="92">
        <v>143</v>
      </c>
      <c r="G429" s="92">
        <v>24</v>
      </c>
      <c r="H429" s="92">
        <v>15</v>
      </c>
      <c r="I429" s="92">
        <v>0</v>
      </c>
      <c r="J429" s="92">
        <v>260</v>
      </c>
      <c r="K429" s="92">
        <v>47</v>
      </c>
      <c r="N429" s="37" t="s">
        <v>92</v>
      </c>
      <c r="O429" s="37" t="s">
        <v>83</v>
      </c>
      <c r="P429" s="37" t="s">
        <v>89</v>
      </c>
      <c r="Q429" s="37" t="s">
        <v>99</v>
      </c>
      <c r="R429" s="37">
        <v>260</v>
      </c>
      <c r="S429" s="37" t="s">
        <v>84</v>
      </c>
      <c r="U429">
        <f>Table48[[#This Row],[Non-fatal casualties]]-Table27[[#This Row],[Non-fatal casualties]]</f>
        <v>0</v>
      </c>
    </row>
    <row r="430" spans="1:21" hidden="1" x14ac:dyDescent="0.35">
      <c r="A430" s="37" t="s">
        <v>92</v>
      </c>
      <c r="B430" s="37" t="s">
        <v>84</v>
      </c>
      <c r="C430" s="37" t="s">
        <v>98</v>
      </c>
      <c r="D430" s="92">
        <v>1247</v>
      </c>
      <c r="E430" s="92">
        <v>316</v>
      </c>
      <c r="F430" s="92">
        <v>931</v>
      </c>
      <c r="G430" s="92">
        <v>123</v>
      </c>
      <c r="H430" s="92">
        <v>74</v>
      </c>
      <c r="I430" s="92">
        <v>0</v>
      </c>
      <c r="J430" s="92">
        <v>1444</v>
      </c>
      <c r="K430" s="92">
        <v>26</v>
      </c>
      <c r="N430" s="37" t="s">
        <v>92</v>
      </c>
      <c r="O430" s="37" t="s">
        <v>83</v>
      </c>
      <c r="P430" s="37" t="s">
        <v>98</v>
      </c>
      <c r="Q430" s="37" t="s">
        <v>99</v>
      </c>
      <c r="R430" s="37">
        <v>1444</v>
      </c>
      <c r="S430" s="37" t="s">
        <v>84</v>
      </c>
      <c r="U430">
        <f>Table48[[#This Row],[Non-fatal casualties]]-Table27[[#This Row],[Non-fatal casualties]]</f>
        <v>0</v>
      </c>
    </row>
    <row r="431" spans="1:21" hidden="1" x14ac:dyDescent="0.35">
      <c r="A431" s="37" t="s">
        <v>92</v>
      </c>
      <c r="B431" s="37" t="s">
        <v>12</v>
      </c>
      <c r="C431" s="37" t="s">
        <v>87</v>
      </c>
      <c r="D431" s="92">
        <v>58</v>
      </c>
      <c r="E431" s="92">
        <v>20</v>
      </c>
      <c r="F431" s="92">
        <v>38</v>
      </c>
      <c r="G431" s="92">
        <v>32</v>
      </c>
      <c r="H431" s="92">
        <v>41</v>
      </c>
      <c r="I431" s="92">
        <v>0</v>
      </c>
      <c r="J431" s="92">
        <v>131</v>
      </c>
      <c r="K431" s="92">
        <v>14</v>
      </c>
      <c r="N431" s="37" t="s">
        <v>92</v>
      </c>
      <c r="O431" s="37" t="s">
        <v>11</v>
      </c>
      <c r="P431" s="37" t="s">
        <v>87</v>
      </c>
      <c r="Q431" s="37" t="s">
        <v>99</v>
      </c>
      <c r="R431" s="37">
        <v>131</v>
      </c>
      <c r="S431" s="37" t="s">
        <v>12</v>
      </c>
      <c r="U431">
        <f>Table48[[#This Row],[Non-fatal casualties]]-Table27[[#This Row],[Non-fatal casualties]]</f>
        <v>0</v>
      </c>
    </row>
    <row r="432" spans="1:21" hidden="1" x14ac:dyDescent="0.35">
      <c r="A432" s="37" t="s">
        <v>92</v>
      </c>
      <c r="B432" s="37" t="s">
        <v>12</v>
      </c>
      <c r="C432" s="37" t="s">
        <v>88</v>
      </c>
      <c r="D432" s="92">
        <v>48</v>
      </c>
      <c r="E432" s="92">
        <v>13</v>
      </c>
      <c r="F432" s="92">
        <v>35</v>
      </c>
      <c r="G432" s="92">
        <v>16</v>
      </c>
      <c r="H432" s="92">
        <v>27</v>
      </c>
      <c r="I432" s="92">
        <v>0</v>
      </c>
      <c r="J432" s="92">
        <v>91</v>
      </c>
      <c r="K432" s="92">
        <v>5</v>
      </c>
      <c r="N432" s="37" t="s">
        <v>92</v>
      </c>
      <c r="O432" s="37" t="s">
        <v>11</v>
      </c>
      <c r="P432" s="37" t="s">
        <v>88</v>
      </c>
      <c r="Q432" s="37" t="s">
        <v>99</v>
      </c>
      <c r="R432" s="37">
        <v>91</v>
      </c>
      <c r="S432" s="37" t="s">
        <v>12</v>
      </c>
      <c r="U432">
        <f>Table48[[#This Row],[Non-fatal casualties]]-Table27[[#This Row],[Non-fatal casualties]]</f>
        <v>0</v>
      </c>
    </row>
    <row r="433" spans="1:21" hidden="1" x14ac:dyDescent="0.35">
      <c r="A433" s="37" t="s">
        <v>92</v>
      </c>
      <c r="B433" s="37" t="s">
        <v>12</v>
      </c>
      <c r="C433" s="37" t="s">
        <v>89</v>
      </c>
      <c r="D433" s="92">
        <v>108</v>
      </c>
      <c r="E433" s="92">
        <v>29</v>
      </c>
      <c r="F433" s="92">
        <v>79</v>
      </c>
      <c r="G433" s="92">
        <v>14</v>
      </c>
      <c r="H433" s="92">
        <v>16</v>
      </c>
      <c r="I433" s="92">
        <v>0</v>
      </c>
      <c r="J433" s="92">
        <v>138</v>
      </c>
      <c r="K433" s="92">
        <v>18</v>
      </c>
      <c r="N433" s="37" t="s">
        <v>92</v>
      </c>
      <c r="O433" s="37" t="s">
        <v>11</v>
      </c>
      <c r="P433" s="37" t="s">
        <v>89</v>
      </c>
      <c r="Q433" s="37" t="s">
        <v>99</v>
      </c>
      <c r="R433" s="37">
        <v>138</v>
      </c>
      <c r="S433" s="37" t="s">
        <v>12</v>
      </c>
      <c r="U433">
        <f>Table48[[#This Row],[Non-fatal casualties]]-Table27[[#This Row],[Non-fatal casualties]]</f>
        <v>0</v>
      </c>
    </row>
    <row r="434" spans="1:21" hidden="1" x14ac:dyDescent="0.35">
      <c r="A434" s="37" t="s">
        <v>92</v>
      </c>
      <c r="B434" s="37" t="s">
        <v>12</v>
      </c>
      <c r="C434" s="37" t="s">
        <v>98</v>
      </c>
      <c r="D434" s="92">
        <v>500</v>
      </c>
      <c r="E434" s="92">
        <v>102</v>
      </c>
      <c r="F434" s="92">
        <v>398</v>
      </c>
      <c r="G434" s="92">
        <v>42</v>
      </c>
      <c r="H434" s="92">
        <v>107</v>
      </c>
      <c r="I434" s="92">
        <v>0</v>
      </c>
      <c r="J434" s="92">
        <v>649</v>
      </c>
      <c r="K434" s="92">
        <v>16</v>
      </c>
      <c r="N434" s="37" t="s">
        <v>92</v>
      </c>
      <c r="O434" s="37" t="s">
        <v>11</v>
      </c>
      <c r="P434" s="37" t="s">
        <v>98</v>
      </c>
      <c r="Q434" s="37" t="s">
        <v>99</v>
      </c>
      <c r="R434" s="37">
        <v>649</v>
      </c>
      <c r="S434" s="37" t="s">
        <v>12</v>
      </c>
      <c r="U434">
        <f>Table48[[#This Row],[Non-fatal casualties]]-Table27[[#This Row],[Non-fatal casualties]]</f>
        <v>0</v>
      </c>
    </row>
    <row r="435" spans="1:21" hidden="1" x14ac:dyDescent="0.35">
      <c r="A435" s="37" t="s">
        <v>92</v>
      </c>
      <c r="B435" s="37" t="s">
        <v>61</v>
      </c>
      <c r="C435" s="37" t="s">
        <v>87</v>
      </c>
      <c r="D435" s="92">
        <v>45</v>
      </c>
      <c r="E435" s="92">
        <v>19</v>
      </c>
      <c r="F435" s="92">
        <v>26</v>
      </c>
      <c r="G435" s="92">
        <v>8</v>
      </c>
      <c r="H435" s="92">
        <v>0</v>
      </c>
      <c r="I435" s="92">
        <v>0</v>
      </c>
      <c r="J435" s="92">
        <v>53</v>
      </c>
      <c r="K435" s="92">
        <v>5</v>
      </c>
      <c r="N435" s="37" t="s">
        <v>92</v>
      </c>
      <c r="O435" s="37" t="s">
        <v>60</v>
      </c>
      <c r="P435" s="37" t="s">
        <v>87</v>
      </c>
      <c r="Q435" s="37" t="s">
        <v>99</v>
      </c>
      <c r="R435" s="37">
        <v>53</v>
      </c>
      <c r="S435" s="37" t="s">
        <v>61</v>
      </c>
      <c r="U435">
        <f>Table48[[#This Row],[Non-fatal casualties]]-Table27[[#This Row],[Non-fatal casualties]]</f>
        <v>0</v>
      </c>
    </row>
    <row r="436" spans="1:21" hidden="1" x14ac:dyDescent="0.35">
      <c r="A436" s="37" t="s">
        <v>92</v>
      </c>
      <c r="B436" s="37" t="s">
        <v>61</v>
      </c>
      <c r="C436" s="37" t="s">
        <v>88</v>
      </c>
      <c r="D436" s="92">
        <v>29</v>
      </c>
      <c r="E436" s="92">
        <v>6</v>
      </c>
      <c r="F436" s="92">
        <v>23</v>
      </c>
      <c r="G436" s="92">
        <v>9</v>
      </c>
      <c r="H436" s="92">
        <v>14</v>
      </c>
      <c r="I436" s="92">
        <v>0</v>
      </c>
      <c r="J436" s="92">
        <v>52</v>
      </c>
      <c r="K436" s="92">
        <v>3</v>
      </c>
      <c r="N436" s="37" t="s">
        <v>92</v>
      </c>
      <c r="O436" s="37" t="s">
        <v>60</v>
      </c>
      <c r="P436" s="37" t="s">
        <v>88</v>
      </c>
      <c r="Q436" s="37" t="s">
        <v>99</v>
      </c>
      <c r="R436" s="37">
        <v>52</v>
      </c>
      <c r="S436" s="37" t="s">
        <v>61</v>
      </c>
      <c r="U436">
        <f>Table48[[#This Row],[Non-fatal casualties]]-Table27[[#This Row],[Non-fatal casualties]]</f>
        <v>0</v>
      </c>
    </row>
    <row r="437" spans="1:21" hidden="1" x14ac:dyDescent="0.35">
      <c r="A437" s="37" t="s">
        <v>92</v>
      </c>
      <c r="B437" s="37" t="s">
        <v>61</v>
      </c>
      <c r="C437" s="37" t="s">
        <v>89</v>
      </c>
      <c r="D437" s="92">
        <v>27</v>
      </c>
      <c r="E437" s="92">
        <v>11</v>
      </c>
      <c r="F437" s="92">
        <v>16</v>
      </c>
      <c r="G437" s="92">
        <v>4</v>
      </c>
      <c r="H437" s="92">
        <v>0</v>
      </c>
      <c r="I437" s="92">
        <v>0</v>
      </c>
      <c r="J437" s="92">
        <v>31</v>
      </c>
      <c r="K437" s="92">
        <v>7</v>
      </c>
      <c r="N437" s="37" t="s">
        <v>92</v>
      </c>
      <c r="O437" s="37" t="s">
        <v>60</v>
      </c>
      <c r="P437" s="37" t="s">
        <v>89</v>
      </c>
      <c r="Q437" s="37" t="s">
        <v>99</v>
      </c>
      <c r="R437" s="37">
        <v>31</v>
      </c>
      <c r="S437" s="37" t="s">
        <v>61</v>
      </c>
      <c r="U437">
        <f>Table48[[#This Row],[Non-fatal casualties]]-Table27[[#This Row],[Non-fatal casualties]]</f>
        <v>0</v>
      </c>
    </row>
    <row r="438" spans="1:21" hidden="1" x14ac:dyDescent="0.35">
      <c r="A438" s="37" t="s">
        <v>92</v>
      </c>
      <c r="B438" s="37" t="s">
        <v>61</v>
      </c>
      <c r="C438" s="37" t="s">
        <v>98</v>
      </c>
      <c r="D438" s="92">
        <v>661</v>
      </c>
      <c r="E438" s="92">
        <v>151</v>
      </c>
      <c r="F438" s="92">
        <v>510</v>
      </c>
      <c r="G438" s="92">
        <v>40</v>
      </c>
      <c r="H438" s="92">
        <v>30</v>
      </c>
      <c r="I438" s="92">
        <v>0</v>
      </c>
      <c r="J438" s="92">
        <v>731</v>
      </c>
      <c r="K438" s="92">
        <v>24</v>
      </c>
      <c r="N438" s="37" t="s">
        <v>92</v>
      </c>
      <c r="O438" s="37" t="s">
        <v>60</v>
      </c>
      <c r="P438" s="37" t="s">
        <v>98</v>
      </c>
      <c r="Q438" s="37" t="s">
        <v>99</v>
      </c>
      <c r="R438" s="37">
        <v>731</v>
      </c>
      <c r="S438" s="37" t="s">
        <v>61</v>
      </c>
      <c r="U438">
        <f>Table48[[#This Row],[Non-fatal casualties]]-Table27[[#This Row],[Non-fatal casualties]]</f>
        <v>0</v>
      </c>
    </row>
    <row r="439" spans="1:21" hidden="1" x14ac:dyDescent="0.35">
      <c r="A439" s="37" t="s">
        <v>92</v>
      </c>
      <c r="B439" s="37" t="s">
        <v>80</v>
      </c>
      <c r="C439" s="37" t="s">
        <v>87</v>
      </c>
      <c r="D439" s="92">
        <v>28</v>
      </c>
      <c r="E439" s="92">
        <v>9</v>
      </c>
      <c r="F439" s="92">
        <v>19</v>
      </c>
      <c r="G439" s="92">
        <v>13</v>
      </c>
      <c r="H439" s="92">
        <v>4</v>
      </c>
      <c r="I439" s="92">
        <v>0</v>
      </c>
      <c r="J439" s="92">
        <v>45</v>
      </c>
      <c r="K439" s="92">
        <v>6</v>
      </c>
      <c r="N439" s="37" t="s">
        <v>92</v>
      </c>
      <c r="O439" s="37" t="s">
        <v>35</v>
      </c>
      <c r="P439" s="37" t="s">
        <v>87</v>
      </c>
      <c r="Q439" s="37" t="s">
        <v>99</v>
      </c>
      <c r="R439" s="37">
        <v>45</v>
      </c>
      <c r="S439" s="37" t="s">
        <v>80</v>
      </c>
      <c r="U439">
        <f>Table48[[#This Row],[Non-fatal casualties]]-Table27[[#This Row],[Non-fatal casualties]]</f>
        <v>0</v>
      </c>
    </row>
    <row r="440" spans="1:21" hidden="1" x14ac:dyDescent="0.35">
      <c r="A440" s="37" t="s">
        <v>92</v>
      </c>
      <c r="B440" s="37" t="s">
        <v>80</v>
      </c>
      <c r="C440" s="37" t="s">
        <v>88</v>
      </c>
      <c r="D440" s="92">
        <v>21</v>
      </c>
      <c r="E440" s="92">
        <v>5</v>
      </c>
      <c r="F440" s="92">
        <v>16</v>
      </c>
      <c r="G440" s="92">
        <v>4</v>
      </c>
      <c r="H440" s="92">
        <v>4</v>
      </c>
      <c r="I440" s="92">
        <v>0</v>
      </c>
      <c r="J440" s="92">
        <v>29</v>
      </c>
      <c r="K440" s="92">
        <v>2</v>
      </c>
      <c r="N440" s="37" t="s">
        <v>92</v>
      </c>
      <c r="O440" s="37" t="s">
        <v>35</v>
      </c>
      <c r="P440" s="37" t="s">
        <v>88</v>
      </c>
      <c r="Q440" s="37" t="s">
        <v>99</v>
      </c>
      <c r="R440" s="37">
        <v>29</v>
      </c>
      <c r="S440" s="37" t="s">
        <v>80</v>
      </c>
      <c r="U440">
        <f>Table48[[#This Row],[Non-fatal casualties]]-Table27[[#This Row],[Non-fatal casualties]]</f>
        <v>0</v>
      </c>
    </row>
    <row r="441" spans="1:21" hidden="1" x14ac:dyDescent="0.35">
      <c r="A441" s="37" t="s">
        <v>92</v>
      </c>
      <c r="B441" s="37" t="s">
        <v>80</v>
      </c>
      <c r="C441" s="37" t="s">
        <v>89</v>
      </c>
      <c r="D441" s="92">
        <v>48</v>
      </c>
      <c r="E441" s="92">
        <v>21</v>
      </c>
      <c r="F441" s="92">
        <v>27</v>
      </c>
      <c r="G441" s="92">
        <v>6</v>
      </c>
      <c r="H441" s="92">
        <v>5</v>
      </c>
      <c r="I441" s="92">
        <v>0</v>
      </c>
      <c r="J441" s="92">
        <v>59</v>
      </c>
      <c r="K441" s="92">
        <v>12</v>
      </c>
      <c r="N441" s="37" t="s">
        <v>92</v>
      </c>
      <c r="O441" s="37" t="s">
        <v>35</v>
      </c>
      <c r="P441" s="37" t="s">
        <v>89</v>
      </c>
      <c r="Q441" s="37" t="s">
        <v>99</v>
      </c>
      <c r="R441" s="37">
        <v>59</v>
      </c>
      <c r="S441" s="37" t="s">
        <v>80</v>
      </c>
      <c r="U441">
        <f>Table48[[#This Row],[Non-fatal casualties]]-Table27[[#This Row],[Non-fatal casualties]]</f>
        <v>0</v>
      </c>
    </row>
    <row r="442" spans="1:21" hidden="1" x14ac:dyDescent="0.35">
      <c r="A442" s="37" t="s">
        <v>92</v>
      </c>
      <c r="B442" s="37" t="s">
        <v>80</v>
      </c>
      <c r="C442" s="37" t="s">
        <v>98</v>
      </c>
      <c r="D442" s="92">
        <v>370</v>
      </c>
      <c r="E442" s="92">
        <v>90</v>
      </c>
      <c r="F442" s="92">
        <v>280</v>
      </c>
      <c r="G442" s="92">
        <v>100</v>
      </c>
      <c r="H442" s="92">
        <v>79</v>
      </c>
      <c r="I442" s="92">
        <v>0</v>
      </c>
      <c r="J442" s="92">
        <v>549</v>
      </c>
      <c r="K442" s="92">
        <v>17</v>
      </c>
      <c r="N442" s="37" t="s">
        <v>92</v>
      </c>
      <c r="O442" s="37" t="s">
        <v>35</v>
      </c>
      <c r="P442" s="37" t="s">
        <v>98</v>
      </c>
      <c r="Q442" s="37" t="s">
        <v>99</v>
      </c>
      <c r="R442" s="37">
        <v>549</v>
      </c>
      <c r="S442" s="37" t="s">
        <v>80</v>
      </c>
      <c r="U442">
        <f>Table48[[#This Row],[Non-fatal casualties]]-Table27[[#This Row],[Non-fatal casualties]]</f>
        <v>0</v>
      </c>
    </row>
    <row r="443" spans="1:21" hidden="1" x14ac:dyDescent="0.35">
      <c r="A443" s="37" t="s">
        <v>92</v>
      </c>
      <c r="B443" s="37" t="s">
        <v>51</v>
      </c>
      <c r="C443" s="37" t="s">
        <v>87</v>
      </c>
      <c r="D443" s="92">
        <v>46</v>
      </c>
      <c r="E443" s="92">
        <v>25</v>
      </c>
      <c r="F443" s="92">
        <v>21</v>
      </c>
      <c r="G443" s="92">
        <v>7</v>
      </c>
      <c r="H443" s="92">
        <v>1</v>
      </c>
      <c r="I443" s="92">
        <v>0</v>
      </c>
      <c r="J443" s="92">
        <v>54</v>
      </c>
      <c r="K443" s="92">
        <v>7</v>
      </c>
      <c r="N443" s="37" t="s">
        <v>92</v>
      </c>
      <c r="O443" s="37" t="s">
        <v>50</v>
      </c>
      <c r="P443" s="37" t="s">
        <v>87</v>
      </c>
      <c r="Q443" s="37" t="s">
        <v>99</v>
      </c>
      <c r="R443" s="37">
        <v>54</v>
      </c>
      <c r="S443" s="37" t="s">
        <v>51</v>
      </c>
      <c r="U443">
        <f>Table48[[#This Row],[Non-fatal casualties]]-Table27[[#This Row],[Non-fatal casualties]]</f>
        <v>0</v>
      </c>
    </row>
    <row r="444" spans="1:21" hidden="1" x14ac:dyDescent="0.35">
      <c r="A444" s="37" t="s">
        <v>92</v>
      </c>
      <c r="B444" s="37" t="s">
        <v>51</v>
      </c>
      <c r="C444" s="37" t="s">
        <v>88</v>
      </c>
      <c r="D444" s="92">
        <v>16</v>
      </c>
      <c r="E444" s="92">
        <v>4</v>
      </c>
      <c r="F444" s="92">
        <v>12</v>
      </c>
      <c r="G444" s="92">
        <v>4</v>
      </c>
      <c r="H444" s="92">
        <v>0</v>
      </c>
      <c r="I444" s="92">
        <v>0</v>
      </c>
      <c r="J444" s="92">
        <v>20</v>
      </c>
      <c r="K444" s="92">
        <v>2</v>
      </c>
      <c r="N444" s="37" t="s">
        <v>92</v>
      </c>
      <c r="O444" s="37" t="s">
        <v>50</v>
      </c>
      <c r="P444" s="37" t="s">
        <v>88</v>
      </c>
      <c r="Q444" s="37" t="s">
        <v>99</v>
      </c>
      <c r="R444" s="37">
        <v>20</v>
      </c>
      <c r="S444" s="37" t="s">
        <v>51</v>
      </c>
      <c r="U444">
        <f>Table48[[#This Row],[Non-fatal casualties]]-Table27[[#This Row],[Non-fatal casualties]]</f>
        <v>0</v>
      </c>
    </row>
    <row r="445" spans="1:21" hidden="1" x14ac:dyDescent="0.35">
      <c r="A445" s="37" t="s">
        <v>92</v>
      </c>
      <c r="B445" s="37" t="s">
        <v>51</v>
      </c>
      <c r="C445" s="37" t="s">
        <v>89</v>
      </c>
      <c r="D445" s="92">
        <v>19</v>
      </c>
      <c r="E445" s="92">
        <v>9</v>
      </c>
      <c r="F445" s="92">
        <v>10</v>
      </c>
      <c r="G445" s="92">
        <v>3</v>
      </c>
      <c r="H445" s="92">
        <v>0</v>
      </c>
      <c r="I445" s="92">
        <v>0</v>
      </c>
      <c r="J445" s="92">
        <v>22</v>
      </c>
      <c r="K445" s="92">
        <v>9</v>
      </c>
      <c r="N445" s="37" t="s">
        <v>92</v>
      </c>
      <c r="O445" s="37" t="s">
        <v>50</v>
      </c>
      <c r="P445" s="37" t="s">
        <v>89</v>
      </c>
      <c r="Q445" s="37" t="s">
        <v>99</v>
      </c>
      <c r="R445" s="37">
        <v>22</v>
      </c>
      <c r="S445" s="37" t="s">
        <v>51</v>
      </c>
      <c r="U445">
        <f>Table48[[#This Row],[Non-fatal casualties]]-Table27[[#This Row],[Non-fatal casualties]]</f>
        <v>0</v>
      </c>
    </row>
    <row r="446" spans="1:21" hidden="1" x14ac:dyDescent="0.35">
      <c r="A446" s="37" t="s">
        <v>92</v>
      </c>
      <c r="B446" s="37" t="s">
        <v>51</v>
      </c>
      <c r="C446" s="37" t="s">
        <v>98</v>
      </c>
      <c r="D446" s="92">
        <v>313</v>
      </c>
      <c r="E446" s="92">
        <v>83</v>
      </c>
      <c r="F446" s="92">
        <v>230</v>
      </c>
      <c r="G446" s="92">
        <v>26</v>
      </c>
      <c r="H446" s="92">
        <v>10</v>
      </c>
      <c r="I446" s="92">
        <v>0</v>
      </c>
      <c r="J446" s="92">
        <v>349</v>
      </c>
      <c r="K446" s="92">
        <v>13</v>
      </c>
      <c r="N446" s="37" t="s">
        <v>92</v>
      </c>
      <c r="O446" s="37" t="s">
        <v>50</v>
      </c>
      <c r="P446" s="37" t="s">
        <v>98</v>
      </c>
      <c r="Q446" s="37" t="s">
        <v>99</v>
      </c>
      <c r="R446" s="37">
        <v>349</v>
      </c>
      <c r="S446" s="37" t="s">
        <v>51</v>
      </c>
      <c r="U446">
        <f>Table48[[#This Row],[Non-fatal casualties]]-Table27[[#This Row],[Non-fatal casualties]]</f>
        <v>0</v>
      </c>
    </row>
    <row r="447" spans="1:21" hidden="1" x14ac:dyDescent="0.35">
      <c r="A447" s="37" t="s">
        <v>92</v>
      </c>
      <c r="B447" s="37" t="s">
        <v>18</v>
      </c>
      <c r="C447" s="37" t="s">
        <v>87</v>
      </c>
      <c r="D447" s="92">
        <v>34</v>
      </c>
      <c r="E447" s="92">
        <v>21</v>
      </c>
      <c r="F447" s="92">
        <v>13</v>
      </c>
      <c r="G447" s="92">
        <v>16</v>
      </c>
      <c r="H447" s="92">
        <v>21</v>
      </c>
      <c r="I447" s="92">
        <v>0</v>
      </c>
      <c r="J447" s="92">
        <v>71</v>
      </c>
      <c r="K447" s="92">
        <v>6</v>
      </c>
      <c r="N447" s="37" t="s">
        <v>92</v>
      </c>
      <c r="O447" s="37" t="s">
        <v>17</v>
      </c>
      <c r="P447" s="37" t="s">
        <v>87</v>
      </c>
      <c r="Q447" s="37" t="s">
        <v>99</v>
      </c>
      <c r="R447" s="37">
        <v>71</v>
      </c>
      <c r="S447" s="37" t="s">
        <v>18</v>
      </c>
      <c r="U447">
        <f>Table48[[#This Row],[Non-fatal casualties]]-Table27[[#This Row],[Non-fatal casualties]]</f>
        <v>0</v>
      </c>
    </row>
    <row r="448" spans="1:21" hidden="1" x14ac:dyDescent="0.35">
      <c r="A448" s="37" t="s">
        <v>92</v>
      </c>
      <c r="B448" s="37" t="s">
        <v>18</v>
      </c>
      <c r="C448" s="37" t="s">
        <v>88</v>
      </c>
      <c r="D448" s="92">
        <v>33</v>
      </c>
      <c r="E448" s="92">
        <v>8</v>
      </c>
      <c r="F448" s="92">
        <v>25</v>
      </c>
      <c r="G448" s="92">
        <v>2</v>
      </c>
      <c r="H448" s="92">
        <v>3</v>
      </c>
      <c r="I448" s="92">
        <v>0</v>
      </c>
      <c r="J448" s="92">
        <v>38</v>
      </c>
      <c r="K448" s="92">
        <v>0</v>
      </c>
      <c r="N448" s="37" t="s">
        <v>92</v>
      </c>
      <c r="O448" s="37" t="s">
        <v>17</v>
      </c>
      <c r="P448" s="37" t="s">
        <v>88</v>
      </c>
      <c r="Q448" s="37" t="s">
        <v>99</v>
      </c>
      <c r="R448" s="37">
        <v>38</v>
      </c>
      <c r="S448" s="37" t="s">
        <v>18</v>
      </c>
      <c r="U448">
        <f>Table48[[#This Row],[Non-fatal casualties]]-Table27[[#This Row],[Non-fatal casualties]]</f>
        <v>0</v>
      </c>
    </row>
    <row r="449" spans="1:21" hidden="1" x14ac:dyDescent="0.35">
      <c r="A449" s="37" t="s">
        <v>92</v>
      </c>
      <c r="B449" s="37" t="s">
        <v>18</v>
      </c>
      <c r="C449" s="37" t="s">
        <v>89</v>
      </c>
      <c r="D449" s="92">
        <v>26</v>
      </c>
      <c r="E449" s="92">
        <v>9</v>
      </c>
      <c r="F449" s="92">
        <v>17</v>
      </c>
      <c r="G449" s="92">
        <v>7</v>
      </c>
      <c r="H449" s="92">
        <v>5</v>
      </c>
      <c r="I449" s="92">
        <v>0</v>
      </c>
      <c r="J449" s="92">
        <v>38</v>
      </c>
      <c r="K449" s="92">
        <v>6</v>
      </c>
      <c r="N449" s="37" t="s">
        <v>92</v>
      </c>
      <c r="O449" s="37" t="s">
        <v>17</v>
      </c>
      <c r="P449" s="37" t="s">
        <v>89</v>
      </c>
      <c r="Q449" s="37" t="s">
        <v>99</v>
      </c>
      <c r="R449" s="37">
        <v>38</v>
      </c>
      <c r="S449" s="37" t="s">
        <v>18</v>
      </c>
      <c r="U449">
        <f>Table48[[#This Row],[Non-fatal casualties]]-Table27[[#This Row],[Non-fatal casualties]]</f>
        <v>0</v>
      </c>
    </row>
    <row r="450" spans="1:21" hidden="1" x14ac:dyDescent="0.35">
      <c r="A450" s="37" t="s">
        <v>92</v>
      </c>
      <c r="B450" s="37" t="s">
        <v>18</v>
      </c>
      <c r="C450" s="37" t="s">
        <v>98</v>
      </c>
      <c r="D450" s="92">
        <v>309</v>
      </c>
      <c r="E450" s="92">
        <v>97</v>
      </c>
      <c r="F450" s="92">
        <v>212</v>
      </c>
      <c r="G450" s="92">
        <v>25</v>
      </c>
      <c r="H450" s="92">
        <v>57</v>
      </c>
      <c r="I450" s="92">
        <v>0</v>
      </c>
      <c r="J450" s="92">
        <v>391</v>
      </c>
      <c r="K450" s="92">
        <v>17</v>
      </c>
      <c r="N450" s="37" t="s">
        <v>92</v>
      </c>
      <c r="O450" s="37" t="s">
        <v>17</v>
      </c>
      <c r="P450" s="37" t="s">
        <v>98</v>
      </c>
      <c r="Q450" s="37" t="s">
        <v>99</v>
      </c>
      <c r="R450" s="37">
        <v>391</v>
      </c>
      <c r="S450" s="37" t="s">
        <v>18</v>
      </c>
      <c r="U450">
        <f>Table48[[#This Row],[Non-fatal casualties]]-Table27[[#This Row],[Non-fatal casualties]]</f>
        <v>0</v>
      </c>
    </row>
    <row r="451" spans="1:21" hidden="1" x14ac:dyDescent="0.35">
      <c r="A451" s="37" t="s">
        <v>92</v>
      </c>
      <c r="B451" s="37" t="s">
        <v>169</v>
      </c>
      <c r="C451" s="37" t="s">
        <v>87</v>
      </c>
      <c r="D451" s="92">
        <v>4</v>
      </c>
      <c r="E451" s="92">
        <v>3</v>
      </c>
      <c r="F451" s="92">
        <v>1</v>
      </c>
      <c r="G451" s="92">
        <v>0</v>
      </c>
      <c r="H451" s="92">
        <v>1</v>
      </c>
      <c r="I451" s="92">
        <v>0</v>
      </c>
      <c r="J451" s="92">
        <v>5</v>
      </c>
      <c r="K451" s="92">
        <v>1</v>
      </c>
      <c r="N451" s="37" t="s">
        <v>92</v>
      </c>
      <c r="O451" s="37" t="s">
        <v>66</v>
      </c>
      <c r="P451" s="37" t="s">
        <v>87</v>
      </c>
      <c r="Q451" s="37" t="s">
        <v>99</v>
      </c>
      <c r="R451" s="37">
        <v>5</v>
      </c>
      <c r="S451" s="37" t="s">
        <v>111</v>
      </c>
      <c r="U451">
        <f>Table48[[#This Row],[Non-fatal casualties]]-Table27[[#This Row],[Non-fatal casualties]]</f>
        <v>0</v>
      </c>
    </row>
    <row r="452" spans="1:21" hidden="1" x14ac:dyDescent="0.35">
      <c r="A452" s="37" t="s">
        <v>92</v>
      </c>
      <c r="B452" s="37" t="s">
        <v>169</v>
      </c>
      <c r="C452" s="37" t="s">
        <v>88</v>
      </c>
      <c r="D452" s="92">
        <v>1</v>
      </c>
      <c r="E452" s="92">
        <v>1</v>
      </c>
      <c r="F452" s="92">
        <v>0</v>
      </c>
      <c r="G452" s="92">
        <v>0</v>
      </c>
      <c r="H452" s="92">
        <v>0</v>
      </c>
      <c r="I452" s="92">
        <v>0</v>
      </c>
      <c r="J452" s="92">
        <v>1</v>
      </c>
      <c r="K452" s="92">
        <v>0</v>
      </c>
      <c r="N452" s="37" t="s">
        <v>92</v>
      </c>
      <c r="O452" s="37" t="s">
        <v>66</v>
      </c>
      <c r="P452" s="37" t="s">
        <v>88</v>
      </c>
      <c r="Q452" s="37" t="s">
        <v>99</v>
      </c>
      <c r="R452" s="37">
        <v>1</v>
      </c>
      <c r="S452" s="37" t="s">
        <v>111</v>
      </c>
      <c r="U452">
        <f>Table48[[#This Row],[Non-fatal casualties]]-Table27[[#This Row],[Non-fatal casualties]]</f>
        <v>0</v>
      </c>
    </row>
    <row r="453" spans="1:21" hidden="1" x14ac:dyDescent="0.35">
      <c r="A453" s="37" t="s">
        <v>92</v>
      </c>
      <c r="B453" s="37" t="s">
        <v>169</v>
      </c>
      <c r="C453" s="37" t="s">
        <v>89</v>
      </c>
      <c r="D453" s="92">
        <v>5</v>
      </c>
      <c r="E453" s="92">
        <v>2</v>
      </c>
      <c r="F453" s="92">
        <v>3</v>
      </c>
      <c r="G453" s="92">
        <v>0</v>
      </c>
      <c r="H453" s="92">
        <v>0</v>
      </c>
      <c r="I453" s="92">
        <v>0</v>
      </c>
      <c r="J453" s="92">
        <v>5</v>
      </c>
      <c r="K453" s="92">
        <v>0</v>
      </c>
      <c r="N453" s="37" t="s">
        <v>92</v>
      </c>
      <c r="O453" s="37" t="s">
        <v>66</v>
      </c>
      <c r="P453" s="37" t="s">
        <v>89</v>
      </c>
      <c r="Q453" s="37" t="s">
        <v>99</v>
      </c>
      <c r="R453" s="37">
        <v>5</v>
      </c>
      <c r="S453" s="37" t="s">
        <v>111</v>
      </c>
      <c r="U453">
        <f>Table48[[#This Row],[Non-fatal casualties]]-Table27[[#This Row],[Non-fatal casualties]]</f>
        <v>0</v>
      </c>
    </row>
    <row r="454" spans="1:21" hidden="1" x14ac:dyDescent="0.35">
      <c r="A454" s="37" t="s">
        <v>92</v>
      </c>
      <c r="B454" s="37" t="s">
        <v>169</v>
      </c>
      <c r="C454" s="37" t="s">
        <v>98</v>
      </c>
      <c r="D454" s="92">
        <v>53</v>
      </c>
      <c r="E454" s="92">
        <v>18</v>
      </c>
      <c r="F454" s="92">
        <v>35</v>
      </c>
      <c r="G454" s="92">
        <v>0</v>
      </c>
      <c r="H454" s="92">
        <v>2</v>
      </c>
      <c r="I454" s="92">
        <v>0</v>
      </c>
      <c r="J454" s="92">
        <v>55</v>
      </c>
      <c r="K454" s="92">
        <v>5</v>
      </c>
      <c r="N454" s="37" t="s">
        <v>92</v>
      </c>
      <c r="O454" s="37" t="s">
        <v>66</v>
      </c>
      <c r="P454" s="37" t="s">
        <v>98</v>
      </c>
      <c r="Q454" s="37" t="s">
        <v>99</v>
      </c>
      <c r="R454" s="37">
        <v>55</v>
      </c>
      <c r="S454" s="37" t="s">
        <v>111</v>
      </c>
      <c r="U454">
        <f>Table48[[#This Row],[Non-fatal casualties]]-Table27[[#This Row],[Non-fatal casualties]]</f>
        <v>0</v>
      </c>
    </row>
    <row r="455" spans="1:21" hidden="1" x14ac:dyDescent="0.35">
      <c r="A455" s="37" t="s">
        <v>92</v>
      </c>
      <c r="B455" s="37" t="s">
        <v>170</v>
      </c>
      <c r="C455" s="37" t="s">
        <v>87</v>
      </c>
      <c r="D455" s="92">
        <v>1</v>
      </c>
      <c r="E455" s="92">
        <v>1</v>
      </c>
      <c r="F455" s="92">
        <v>0</v>
      </c>
      <c r="G455" s="92">
        <v>0</v>
      </c>
      <c r="H455" s="92">
        <v>0</v>
      </c>
      <c r="I455" s="92">
        <v>0</v>
      </c>
      <c r="J455" s="92">
        <v>1</v>
      </c>
      <c r="K455" s="92">
        <v>0</v>
      </c>
      <c r="N455" s="37" t="s">
        <v>92</v>
      </c>
      <c r="O455" s="37" t="s">
        <v>97</v>
      </c>
      <c r="P455" s="37" t="s">
        <v>87</v>
      </c>
      <c r="Q455" s="37" t="s">
        <v>99</v>
      </c>
      <c r="R455" s="37">
        <v>1</v>
      </c>
      <c r="S455" s="37" t="s">
        <v>104</v>
      </c>
      <c r="U455">
        <f>Table48[[#This Row],[Non-fatal casualties]]-Table27[[#This Row],[Non-fatal casualties]]</f>
        <v>0</v>
      </c>
    </row>
    <row r="456" spans="1:21" hidden="1" x14ac:dyDescent="0.35">
      <c r="A456" s="37" t="s">
        <v>92</v>
      </c>
      <c r="B456" s="37" t="s">
        <v>170</v>
      </c>
      <c r="C456" s="37" t="s">
        <v>88</v>
      </c>
      <c r="D456" s="92"/>
      <c r="E456" s="92"/>
      <c r="F456" s="92"/>
      <c r="G456" s="92"/>
      <c r="H456" s="92"/>
      <c r="I456" s="92"/>
      <c r="J456" s="92"/>
      <c r="K456" s="92"/>
      <c r="N456" s="37" t="s">
        <v>92</v>
      </c>
      <c r="O456" s="37" t="s">
        <v>97</v>
      </c>
      <c r="P456" s="37" t="s">
        <v>88</v>
      </c>
      <c r="Q456" s="37" t="s">
        <v>99</v>
      </c>
      <c r="R456" s="37">
        <v>0</v>
      </c>
      <c r="S456" s="37" t="s">
        <v>104</v>
      </c>
      <c r="U456">
        <f>Table48[[#This Row],[Non-fatal casualties]]-Table27[[#This Row],[Non-fatal casualties]]</f>
        <v>0</v>
      </c>
    </row>
    <row r="457" spans="1:21" hidden="1" x14ac:dyDescent="0.35">
      <c r="A457" s="37" t="s">
        <v>92</v>
      </c>
      <c r="B457" s="37" t="s">
        <v>170</v>
      </c>
      <c r="C457" s="37" t="s">
        <v>89</v>
      </c>
      <c r="D457" s="92" t="s">
        <v>193</v>
      </c>
      <c r="E457" s="92" t="s">
        <v>189</v>
      </c>
      <c r="F457" s="92" t="s">
        <v>202</v>
      </c>
      <c r="G457" s="92" t="s">
        <v>183</v>
      </c>
      <c r="H457" s="92" t="s">
        <v>183</v>
      </c>
      <c r="I457" s="92" t="s">
        <v>183</v>
      </c>
      <c r="J457" s="92" t="s">
        <v>193</v>
      </c>
      <c r="K457" s="92" t="s">
        <v>183</v>
      </c>
      <c r="N457" s="37" t="s">
        <v>92</v>
      </c>
      <c r="O457" s="37" t="s">
        <v>97</v>
      </c>
      <c r="P457" s="37" t="s">
        <v>89</v>
      </c>
      <c r="Q457" s="37" t="s">
        <v>99</v>
      </c>
      <c r="R457" s="37">
        <v>3</v>
      </c>
      <c r="S457" s="37" t="s">
        <v>104</v>
      </c>
      <c r="U457">
        <f>Table48[[#This Row],[Non-fatal casualties]]-Table27[[#This Row],[Non-fatal casualties]]</f>
        <v>0</v>
      </c>
    </row>
    <row r="458" spans="1:21" hidden="1" x14ac:dyDescent="0.35">
      <c r="A458" s="37" t="s">
        <v>92</v>
      </c>
      <c r="B458" s="37" t="s">
        <v>170</v>
      </c>
      <c r="C458" s="37" t="s">
        <v>98</v>
      </c>
      <c r="D458" s="92"/>
      <c r="E458" s="92"/>
      <c r="F458" s="92"/>
      <c r="G458" s="92"/>
      <c r="H458" s="92"/>
      <c r="I458" s="92"/>
      <c r="J458" s="92"/>
      <c r="K458" s="92"/>
      <c r="N458" s="37" t="s">
        <v>92</v>
      </c>
      <c r="O458" s="37" t="s">
        <v>97</v>
      </c>
      <c r="P458" s="37" t="s">
        <v>98</v>
      </c>
      <c r="Q458" s="37" t="s">
        <v>99</v>
      </c>
      <c r="R458" s="37">
        <v>0</v>
      </c>
      <c r="S458" s="37" t="s">
        <v>104</v>
      </c>
      <c r="U458">
        <f>Table48[[#This Row],[Non-fatal casualties]]-Table27[[#This Row],[Non-fatal casualties]]</f>
        <v>0</v>
      </c>
    </row>
    <row r="459" spans="1:21" hidden="1" x14ac:dyDescent="0.35">
      <c r="A459" s="37" t="s">
        <v>92</v>
      </c>
      <c r="B459" s="37" t="s">
        <v>63</v>
      </c>
      <c r="C459" s="37" t="s">
        <v>87</v>
      </c>
      <c r="D459" s="92" t="s">
        <v>402</v>
      </c>
      <c r="E459" s="92" t="s">
        <v>419</v>
      </c>
      <c r="F459" s="92" t="s">
        <v>379</v>
      </c>
      <c r="G459" s="92" t="s">
        <v>238</v>
      </c>
      <c r="H459" s="92" t="s">
        <v>230</v>
      </c>
      <c r="I459" s="92" t="s">
        <v>183</v>
      </c>
      <c r="J459" s="92" t="s">
        <v>385</v>
      </c>
      <c r="K459" s="92" t="s">
        <v>179</v>
      </c>
      <c r="N459" s="37" t="s">
        <v>92</v>
      </c>
      <c r="O459" s="37" t="s">
        <v>62</v>
      </c>
      <c r="P459" s="37" t="s">
        <v>87</v>
      </c>
      <c r="Q459" s="37" t="s">
        <v>99</v>
      </c>
      <c r="R459" s="37">
        <v>240</v>
      </c>
      <c r="S459" s="37" t="s">
        <v>63</v>
      </c>
      <c r="U459">
        <f>Table48[[#This Row],[Non-fatal casualties]]-Table27[[#This Row],[Non-fatal casualties]]</f>
        <v>0</v>
      </c>
    </row>
    <row r="460" spans="1:21" hidden="1" x14ac:dyDescent="0.35">
      <c r="A460" s="37" t="s">
        <v>92</v>
      </c>
      <c r="B460" s="37" t="s">
        <v>63</v>
      </c>
      <c r="C460" s="37" t="s">
        <v>88</v>
      </c>
      <c r="D460" s="92" t="s">
        <v>499</v>
      </c>
      <c r="E460" s="92" t="s">
        <v>190</v>
      </c>
      <c r="F460" s="92" t="s">
        <v>322</v>
      </c>
      <c r="G460" s="92" t="s">
        <v>229</v>
      </c>
      <c r="H460" s="92" t="s">
        <v>194</v>
      </c>
      <c r="I460" s="92" t="s">
        <v>183</v>
      </c>
      <c r="J460" s="92" t="s">
        <v>349</v>
      </c>
      <c r="K460" s="92" t="s">
        <v>193</v>
      </c>
      <c r="N460" s="37" t="s">
        <v>92</v>
      </c>
      <c r="O460" s="37" t="s">
        <v>62</v>
      </c>
      <c r="P460" s="37" t="s">
        <v>88</v>
      </c>
      <c r="Q460" s="37" t="s">
        <v>99</v>
      </c>
      <c r="R460" s="37">
        <v>87</v>
      </c>
      <c r="S460" s="37" t="s">
        <v>63</v>
      </c>
      <c r="U460">
        <f>Table48[[#This Row],[Non-fatal casualties]]-Table27[[#This Row],[Non-fatal casualties]]</f>
        <v>0</v>
      </c>
    </row>
    <row r="461" spans="1:21" hidden="1" x14ac:dyDescent="0.35">
      <c r="A461" s="37" t="s">
        <v>92</v>
      </c>
      <c r="B461" s="37" t="s">
        <v>63</v>
      </c>
      <c r="C461" s="37" t="s">
        <v>89</v>
      </c>
      <c r="D461" s="92" t="s">
        <v>239</v>
      </c>
      <c r="E461" s="92" t="s">
        <v>247</v>
      </c>
      <c r="F461" s="92" t="s">
        <v>226</v>
      </c>
      <c r="G461" s="92" t="s">
        <v>188</v>
      </c>
      <c r="H461" s="92" t="s">
        <v>181</v>
      </c>
      <c r="I461" s="92" t="s">
        <v>183</v>
      </c>
      <c r="J461" s="92" t="s">
        <v>499</v>
      </c>
      <c r="K461" s="92" t="s">
        <v>196</v>
      </c>
      <c r="N461" s="37" t="s">
        <v>92</v>
      </c>
      <c r="O461" s="37" t="s">
        <v>62</v>
      </c>
      <c r="P461" s="37" t="s">
        <v>89</v>
      </c>
      <c r="Q461" s="37" t="s">
        <v>99</v>
      </c>
      <c r="R461" s="37">
        <v>58</v>
      </c>
      <c r="S461" s="37" t="s">
        <v>63</v>
      </c>
      <c r="U461">
        <f>Table48[[#This Row],[Non-fatal casualties]]-Table27[[#This Row],[Non-fatal casualties]]</f>
        <v>0</v>
      </c>
    </row>
    <row r="462" spans="1:21" hidden="1" x14ac:dyDescent="0.35">
      <c r="A462" s="37" t="s">
        <v>92</v>
      </c>
      <c r="B462" s="37" t="s">
        <v>63</v>
      </c>
      <c r="C462" s="37" t="s">
        <v>98</v>
      </c>
      <c r="D462" s="92" t="s">
        <v>537</v>
      </c>
      <c r="E462" s="92" t="s">
        <v>402</v>
      </c>
      <c r="F462" s="92" t="s">
        <v>538</v>
      </c>
      <c r="G462" s="92" t="s">
        <v>298</v>
      </c>
      <c r="H462" s="92" t="s">
        <v>371</v>
      </c>
      <c r="I462" s="92" t="s">
        <v>183</v>
      </c>
      <c r="J462" s="92" t="s">
        <v>539</v>
      </c>
      <c r="K462" s="92" t="s">
        <v>252</v>
      </c>
      <c r="N462" s="37" t="s">
        <v>92</v>
      </c>
      <c r="O462" s="37" t="s">
        <v>62</v>
      </c>
      <c r="P462" s="37" t="s">
        <v>98</v>
      </c>
      <c r="Q462" s="37" t="s">
        <v>99</v>
      </c>
      <c r="R462" s="37">
        <v>719</v>
      </c>
      <c r="S462" s="37" t="s">
        <v>63</v>
      </c>
      <c r="U462">
        <f>Table48[[#This Row],[Non-fatal casualties]]-Table27[[#This Row],[Non-fatal casualties]]</f>
        <v>0</v>
      </c>
    </row>
    <row r="463" spans="1:21" hidden="1" x14ac:dyDescent="0.35">
      <c r="A463" s="37" t="s">
        <v>92</v>
      </c>
      <c r="B463" s="37" t="s">
        <v>14</v>
      </c>
      <c r="C463" s="37" t="s">
        <v>87</v>
      </c>
      <c r="D463" s="92" t="s">
        <v>329</v>
      </c>
      <c r="E463" s="92" t="s">
        <v>227</v>
      </c>
      <c r="F463" s="92" t="s">
        <v>239</v>
      </c>
      <c r="G463" s="92" t="s">
        <v>247</v>
      </c>
      <c r="H463" s="92" t="s">
        <v>229</v>
      </c>
      <c r="I463" s="92" t="s">
        <v>183</v>
      </c>
      <c r="J463" s="92" t="s">
        <v>254</v>
      </c>
      <c r="K463" s="92" t="s">
        <v>202</v>
      </c>
      <c r="N463" s="37" t="s">
        <v>92</v>
      </c>
      <c r="O463" s="37" t="s">
        <v>13</v>
      </c>
      <c r="P463" s="37" t="s">
        <v>87</v>
      </c>
      <c r="Q463" s="37" t="s">
        <v>99</v>
      </c>
      <c r="R463" s="37">
        <v>101</v>
      </c>
      <c r="S463" s="37" t="s">
        <v>14</v>
      </c>
      <c r="U463">
        <f>Table48[[#This Row],[Non-fatal casualties]]-Table27[[#This Row],[Non-fatal casualties]]</f>
        <v>0</v>
      </c>
    </row>
    <row r="464" spans="1:21" hidden="1" x14ac:dyDescent="0.35">
      <c r="A464" s="37" t="s">
        <v>92</v>
      </c>
      <c r="B464" s="37" t="s">
        <v>14</v>
      </c>
      <c r="C464" s="37" t="s">
        <v>88</v>
      </c>
      <c r="D464" s="92" t="s">
        <v>232</v>
      </c>
      <c r="E464" s="92" t="s">
        <v>188</v>
      </c>
      <c r="F464" s="92" t="s">
        <v>239</v>
      </c>
      <c r="G464" s="92" t="s">
        <v>181</v>
      </c>
      <c r="H464" s="92" t="s">
        <v>188</v>
      </c>
      <c r="I464" s="92" t="s">
        <v>183</v>
      </c>
      <c r="J464" s="92" t="s">
        <v>293</v>
      </c>
      <c r="K464" s="92" t="s">
        <v>189</v>
      </c>
      <c r="N464" s="37" t="s">
        <v>92</v>
      </c>
      <c r="O464" s="37" t="s">
        <v>13</v>
      </c>
      <c r="P464" s="37" t="s">
        <v>88</v>
      </c>
      <c r="Q464" s="37" t="s">
        <v>99</v>
      </c>
      <c r="R464" s="37">
        <v>70</v>
      </c>
      <c r="S464" s="37" t="s">
        <v>14</v>
      </c>
      <c r="U464">
        <f>Table48[[#This Row],[Non-fatal casualties]]-Table27[[#This Row],[Non-fatal casualties]]</f>
        <v>0</v>
      </c>
    </row>
    <row r="465" spans="1:21" hidden="1" x14ac:dyDescent="0.35">
      <c r="A465" s="37" t="s">
        <v>92</v>
      </c>
      <c r="B465" s="37" t="s">
        <v>14</v>
      </c>
      <c r="C465" s="37" t="s">
        <v>89</v>
      </c>
      <c r="D465" s="92" t="s">
        <v>330</v>
      </c>
      <c r="E465" s="92" t="s">
        <v>210</v>
      </c>
      <c r="F465" s="92" t="s">
        <v>305</v>
      </c>
      <c r="G465" s="92" t="s">
        <v>182</v>
      </c>
      <c r="H465" s="92" t="s">
        <v>187</v>
      </c>
      <c r="I465" s="92" t="s">
        <v>183</v>
      </c>
      <c r="J465" s="92" t="s">
        <v>261</v>
      </c>
      <c r="K465" s="92" t="s">
        <v>188</v>
      </c>
      <c r="N465" s="37" t="s">
        <v>92</v>
      </c>
      <c r="O465" s="37" t="s">
        <v>13</v>
      </c>
      <c r="P465" s="37" t="s">
        <v>89</v>
      </c>
      <c r="Q465" s="37" t="s">
        <v>99</v>
      </c>
      <c r="R465" s="37">
        <v>60</v>
      </c>
      <c r="S465" s="37" t="s">
        <v>14</v>
      </c>
      <c r="U465">
        <f>Table48[[#This Row],[Non-fatal casualties]]-Table27[[#This Row],[Non-fatal casualties]]</f>
        <v>0</v>
      </c>
    </row>
    <row r="466" spans="1:21" hidden="1" x14ac:dyDescent="0.35">
      <c r="A466" s="37" t="s">
        <v>92</v>
      </c>
      <c r="B466" s="37" t="s">
        <v>14</v>
      </c>
      <c r="C466" s="37" t="s">
        <v>98</v>
      </c>
      <c r="D466" s="92" t="s">
        <v>468</v>
      </c>
      <c r="E466" s="92" t="s">
        <v>206</v>
      </c>
      <c r="F466" s="92" t="s">
        <v>445</v>
      </c>
      <c r="G466" s="92" t="s">
        <v>195</v>
      </c>
      <c r="H466" s="92" t="s">
        <v>424</v>
      </c>
      <c r="I466" s="92" t="s">
        <v>183</v>
      </c>
      <c r="J466" s="92" t="s">
        <v>540</v>
      </c>
      <c r="K466" s="92" t="s">
        <v>230</v>
      </c>
      <c r="N466" s="37" t="s">
        <v>92</v>
      </c>
      <c r="O466" s="37" t="s">
        <v>13</v>
      </c>
      <c r="P466" s="37" t="s">
        <v>98</v>
      </c>
      <c r="Q466" s="37" t="s">
        <v>99</v>
      </c>
      <c r="R466" s="37">
        <v>502</v>
      </c>
      <c r="S466" s="37" t="s">
        <v>14</v>
      </c>
      <c r="U466">
        <f>Table48[[#This Row],[Non-fatal casualties]]-Table27[[#This Row],[Non-fatal casualties]]</f>
        <v>0</v>
      </c>
    </row>
    <row r="467" spans="1:21" hidden="1" x14ac:dyDescent="0.35">
      <c r="A467" s="37" t="s">
        <v>92</v>
      </c>
      <c r="B467" s="37" t="s">
        <v>32</v>
      </c>
      <c r="C467" s="37" t="s">
        <v>87</v>
      </c>
      <c r="D467" s="92" t="s">
        <v>190</v>
      </c>
      <c r="E467" s="92" t="s">
        <v>185</v>
      </c>
      <c r="F467" s="92" t="s">
        <v>247</v>
      </c>
      <c r="G467" s="92" t="s">
        <v>202</v>
      </c>
      <c r="H467" s="92" t="s">
        <v>193</v>
      </c>
      <c r="I467" s="92" t="s">
        <v>183</v>
      </c>
      <c r="J467" s="92" t="s">
        <v>212</v>
      </c>
      <c r="K467" s="92" t="s">
        <v>204</v>
      </c>
      <c r="N467" s="37" t="s">
        <v>92</v>
      </c>
      <c r="O467" s="37" t="s">
        <v>31</v>
      </c>
      <c r="P467" s="37" t="s">
        <v>87</v>
      </c>
      <c r="Q467" s="37" t="s">
        <v>99</v>
      </c>
      <c r="R467" s="37">
        <v>28</v>
      </c>
      <c r="S467" s="37" t="s">
        <v>32</v>
      </c>
      <c r="U467">
        <f>Table48[[#This Row],[Non-fatal casualties]]-Table27[[#This Row],[Non-fatal casualties]]</f>
        <v>0</v>
      </c>
    </row>
    <row r="468" spans="1:21" hidden="1" x14ac:dyDescent="0.35">
      <c r="A468" s="37" t="s">
        <v>92</v>
      </c>
      <c r="B468" s="37" t="s">
        <v>32</v>
      </c>
      <c r="C468" s="37" t="s">
        <v>88</v>
      </c>
      <c r="D468" s="92" t="s">
        <v>227</v>
      </c>
      <c r="E468" s="92" t="s">
        <v>187</v>
      </c>
      <c r="F468" s="92" t="s">
        <v>208</v>
      </c>
      <c r="G468" s="92" t="s">
        <v>193</v>
      </c>
      <c r="H468" s="92" t="s">
        <v>202</v>
      </c>
      <c r="I468" s="92" t="s">
        <v>183</v>
      </c>
      <c r="J468" s="92" t="s">
        <v>305</v>
      </c>
      <c r="K468" s="92" t="s">
        <v>189</v>
      </c>
      <c r="N468" s="37" t="s">
        <v>92</v>
      </c>
      <c r="O468" s="37" t="s">
        <v>31</v>
      </c>
      <c r="P468" s="37" t="s">
        <v>88</v>
      </c>
      <c r="Q468" s="37" t="s">
        <v>99</v>
      </c>
      <c r="R468" s="37">
        <v>30</v>
      </c>
      <c r="S468" s="37" t="s">
        <v>32</v>
      </c>
      <c r="U468">
        <f>Table48[[#This Row],[Non-fatal casualties]]-Table27[[#This Row],[Non-fatal casualties]]</f>
        <v>0</v>
      </c>
    </row>
    <row r="469" spans="1:21" hidden="1" x14ac:dyDescent="0.35">
      <c r="A469" s="37" t="s">
        <v>92</v>
      </c>
      <c r="B469" s="37" t="s">
        <v>32</v>
      </c>
      <c r="C469" s="37" t="s">
        <v>89</v>
      </c>
      <c r="D469" s="92" t="s">
        <v>227</v>
      </c>
      <c r="E469" s="92" t="s">
        <v>182</v>
      </c>
      <c r="F469" s="92" t="s">
        <v>200</v>
      </c>
      <c r="G469" s="92" t="s">
        <v>187</v>
      </c>
      <c r="H469" s="92" t="s">
        <v>183</v>
      </c>
      <c r="I469" s="92" t="s">
        <v>183</v>
      </c>
      <c r="J469" s="92" t="s">
        <v>178</v>
      </c>
      <c r="K469" s="92" t="s">
        <v>182</v>
      </c>
      <c r="N469" s="37" t="s">
        <v>92</v>
      </c>
      <c r="O469" s="37" t="s">
        <v>31</v>
      </c>
      <c r="P469" s="37" t="s">
        <v>89</v>
      </c>
      <c r="Q469" s="37" t="s">
        <v>99</v>
      </c>
      <c r="R469" s="37">
        <v>31</v>
      </c>
      <c r="S469" s="37" t="s">
        <v>32</v>
      </c>
      <c r="U469">
        <f>Table48[[#This Row],[Non-fatal casualties]]-Table27[[#This Row],[Non-fatal casualties]]</f>
        <v>0</v>
      </c>
    </row>
    <row r="470" spans="1:21" hidden="1" x14ac:dyDescent="0.35">
      <c r="A470" s="37" t="s">
        <v>92</v>
      </c>
      <c r="B470" s="37" t="s">
        <v>32</v>
      </c>
      <c r="C470" s="37" t="s">
        <v>98</v>
      </c>
      <c r="D470" s="92" t="s">
        <v>514</v>
      </c>
      <c r="E470" s="92" t="s">
        <v>474</v>
      </c>
      <c r="F470" s="92" t="s">
        <v>541</v>
      </c>
      <c r="G470" s="92" t="s">
        <v>303</v>
      </c>
      <c r="H470" s="92" t="s">
        <v>208</v>
      </c>
      <c r="I470" s="92" t="s">
        <v>183</v>
      </c>
      <c r="J470" s="92" t="s">
        <v>542</v>
      </c>
      <c r="K470" s="92" t="s">
        <v>180</v>
      </c>
      <c r="N470" s="37" t="s">
        <v>92</v>
      </c>
      <c r="O470" s="37" t="s">
        <v>31</v>
      </c>
      <c r="P470" s="37" t="s">
        <v>98</v>
      </c>
      <c r="Q470" s="37" t="s">
        <v>99</v>
      </c>
      <c r="R470" s="37">
        <v>481</v>
      </c>
      <c r="S470" s="37" t="s">
        <v>32</v>
      </c>
      <c r="U470">
        <f>Table48[[#This Row],[Non-fatal casualties]]-Table27[[#This Row],[Non-fatal casualties]]</f>
        <v>0</v>
      </c>
    </row>
    <row r="471" spans="1:21" hidden="1" x14ac:dyDescent="0.35">
      <c r="A471" s="37" t="s">
        <v>92</v>
      </c>
      <c r="B471" s="37" t="s">
        <v>26</v>
      </c>
      <c r="C471" s="37" t="s">
        <v>87</v>
      </c>
      <c r="D471" s="92" t="s">
        <v>186</v>
      </c>
      <c r="E471" s="92" t="s">
        <v>181</v>
      </c>
      <c r="F471" s="92" t="s">
        <v>211</v>
      </c>
      <c r="G471" s="92" t="s">
        <v>185</v>
      </c>
      <c r="H471" s="92" t="s">
        <v>194</v>
      </c>
      <c r="I471" s="92" t="s">
        <v>183</v>
      </c>
      <c r="J471" s="92" t="s">
        <v>238</v>
      </c>
      <c r="K471" s="92" t="s">
        <v>193</v>
      </c>
      <c r="N471" s="37" t="s">
        <v>92</v>
      </c>
      <c r="O471" s="37" t="s">
        <v>25</v>
      </c>
      <c r="P471" s="37" t="s">
        <v>87</v>
      </c>
      <c r="Q471" s="37" t="s">
        <v>99</v>
      </c>
      <c r="R471" s="37">
        <v>33</v>
      </c>
      <c r="S471" s="37" t="s">
        <v>26</v>
      </c>
      <c r="U471">
        <f>Table48[[#This Row],[Non-fatal casualties]]-Table27[[#This Row],[Non-fatal casualties]]</f>
        <v>0</v>
      </c>
    </row>
    <row r="472" spans="1:21" hidden="1" x14ac:dyDescent="0.35">
      <c r="A472" s="37" t="s">
        <v>92</v>
      </c>
      <c r="B472" s="37" t="s">
        <v>26</v>
      </c>
      <c r="C472" s="37" t="s">
        <v>88</v>
      </c>
      <c r="D472" s="92" t="s">
        <v>196</v>
      </c>
      <c r="E472" s="92" t="s">
        <v>193</v>
      </c>
      <c r="F472" s="92" t="s">
        <v>187</v>
      </c>
      <c r="G472" s="92" t="s">
        <v>181</v>
      </c>
      <c r="H472" s="92" t="s">
        <v>183</v>
      </c>
      <c r="I472" s="92" t="s">
        <v>183</v>
      </c>
      <c r="J472" s="92" t="s">
        <v>180</v>
      </c>
      <c r="K472" s="92" t="s">
        <v>183</v>
      </c>
      <c r="N472" s="37" t="s">
        <v>92</v>
      </c>
      <c r="O472" s="37" t="s">
        <v>25</v>
      </c>
      <c r="P472" s="37" t="s">
        <v>88</v>
      </c>
      <c r="Q472" s="37" t="s">
        <v>99</v>
      </c>
      <c r="R472" s="37">
        <v>16</v>
      </c>
      <c r="S472" s="37" t="s">
        <v>26</v>
      </c>
      <c r="U472">
        <f>Table48[[#This Row],[Non-fatal casualties]]-Table27[[#This Row],[Non-fatal casualties]]</f>
        <v>0</v>
      </c>
    </row>
    <row r="473" spans="1:21" hidden="1" x14ac:dyDescent="0.35">
      <c r="A473" s="37" t="s">
        <v>92</v>
      </c>
      <c r="B473" s="37" t="s">
        <v>26</v>
      </c>
      <c r="C473" s="37" t="s">
        <v>89</v>
      </c>
      <c r="D473" s="92" t="s">
        <v>208</v>
      </c>
      <c r="E473" s="92" t="s">
        <v>194</v>
      </c>
      <c r="F473" s="92" t="s">
        <v>203</v>
      </c>
      <c r="G473" s="92" t="s">
        <v>183</v>
      </c>
      <c r="H473" s="92" t="s">
        <v>183</v>
      </c>
      <c r="I473" s="92" t="s">
        <v>183</v>
      </c>
      <c r="J473" s="92" t="s">
        <v>208</v>
      </c>
      <c r="K473" s="92" t="s">
        <v>193</v>
      </c>
      <c r="N473" s="37" t="s">
        <v>92</v>
      </c>
      <c r="O473" s="37" t="s">
        <v>25</v>
      </c>
      <c r="P473" s="37" t="s">
        <v>89</v>
      </c>
      <c r="Q473" s="37" t="s">
        <v>99</v>
      </c>
      <c r="R473" s="37">
        <v>19</v>
      </c>
      <c r="S473" s="37" t="s">
        <v>26</v>
      </c>
      <c r="U473">
        <f>Table48[[#This Row],[Non-fatal casualties]]-Table27[[#This Row],[Non-fatal casualties]]</f>
        <v>0</v>
      </c>
    </row>
    <row r="474" spans="1:21" hidden="1" x14ac:dyDescent="0.35">
      <c r="A474" s="37" t="s">
        <v>92</v>
      </c>
      <c r="B474" s="37" t="s">
        <v>26</v>
      </c>
      <c r="C474" s="37" t="s">
        <v>98</v>
      </c>
      <c r="D474" s="92" t="s">
        <v>406</v>
      </c>
      <c r="E474" s="92" t="s">
        <v>423</v>
      </c>
      <c r="F474" s="92" t="s">
        <v>543</v>
      </c>
      <c r="G474" s="92" t="s">
        <v>188</v>
      </c>
      <c r="H474" s="92" t="s">
        <v>187</v>
      </c>
      <c r="I474" s="92" t="s">
        <v>183</v>
      </c>
      <c r="J474" s="92" t="s">
        <v>544</v>
      </c>
      <c r="K474" s="92" t="s">
        <v>226</v>
      </c>
      <c r="N474" s="37" t="s">
        <v>92</v>
      </c>
      <c r="O474" s="37" t="s">
        <v>25</v>
      </c>
      <c r="P474" s="37" t="s">
        <v>98</v>
      </c>
      <c r="Q474" s="37" t="s">
        <v>99</v>
      </c>
      <c r="R474" s="37">
        <v>348</v>
      </c>
      <c r="S474" s="37" t="s">
        <v>26</v>
      </c>
      <c r="U474">
        <f>Table48[[#This Row],[Non-fatal casualties]]-Table27[[#This Row],[Non-fatal casualties]]</f>
        <v>0</v>
      </c>
    </row>
    <row r="475" spans="1:21" hidden="1" x14ac:dyDescent="0.35">
      <c r="A475" s="37" t="s">
        <v>92</v>
      </c>
      <c r="B475" s="37" t="s">
        <v>16</v>
      </c>
      <c r="C475" s="37" t="s">
        <v>87</v>
      </c>
      <c r="D475" s="92" t="s">
        <v>238</v>
      </c>
      <c r="E475" s="92" t="s">
        <v>196</v>
      </c>
      <c r="F475" s="92" t="s">
        <v>229</v>
      </c>
      <c r="G475" s="92" t="s">
        <v>204</v>
      </c>
      <c r="H475" s="92" t="s">
        <v>194</v>
      </c>
      <c r="I475" s="92" t="s">
        <v>183</v>
      </c>
      <c r="J475" s="92" t="s">
        <v>303</v>
      </c>
      <c r="K475" s="92" t="s">
        <v>181</v>
      </c>
      <c r="N475" s="37" t="s">
        <v>92</v>
      </c>
      <c r="O475" s="37" t="s">
        <v>15</v>
      </c>
      <c r="P475" s="37" t="s">
        <v>87</v>
      </c>
      <c r="Q475" s="37" t="s">
        <v>99</v>
      </c>
      <c r="R475" s="37">
        <v>46</v>
      </c>
      <c r="S475" s="37" t="s">
        <v>16</v>
      </c>
      <c r="U475">
        <f>Table48[[#This Row],[Non-fatal casualties]]-Table27[[#This Row],[Non-fatal casualties]]</f>
        <v>0</v>
      </c>
    </row>
    <row r="476" spans="1:21" hidden="1" x14ac:dyDescent="0.35">
      <c r="A476" s="37" t="s">
        <v>92</v>
      </c>
      <c r="B476" s="37" t="s">
        <v>16</v>
      </c>
      <c r="C476" s="37" t="s">
        <v>88</v>
      </c>
      <c r="D476" s="92" t="s">
        <v>210</v>
      </c>
      <c r="E476" s="92" t="s">
        <v>182</v>
      </c>
      <c r="F476" s="92" t="s">
        <v>180</v>
      </c>
      <c r="G476" s="92" t="s">
        <v>189</v>
      </c>
      <c r="H476" s="92" t="s">
        <v>204</v>
      </c>
      <c r="I476" s="92" t="s">
        <v>183</v>
      </c>
      <c r="J476" s="92" t="s">
        <v>213</v>
      </c>
      <c r="K476" s="92" t="s">
        <v>189</v>
      </c>
      <c r="N476" s="37" t="s">
        <v>92</v>
      </c>
      <c r="O476" s="37" t="s">
        <v>15</v>
      </c>
      <c r="P476" s="37" t="s">
        <v>88</v>
      </c>
      <c r="Q476" s="37" t="s">
        <v>99</v>
      </c>
      <c r="R476" s="37">
        <v>29</v>
      </c>
      <c r="S476" s="37" t="s">
        <v>16</v>
      </c>
      <c r="U476">
        <f>Table48[[#This Row],[Non-fatal casualties]]-Table27[[#This Row],[Non-fatal casualties]]</f>
        <v>0</v>
      </c>
    </row>
    <row r="477" spans="1:21" hidden="1" x14ac:dyDescent="0.35">
      <c r="A477" s="37" t="s">
        <v>92</v>
      </c>
      <c r="B477" s="37" t="s">
        <v>16</v>
      </c>
      <c r="C477" s="37" t="s">
        <v>89</v>
      </c>
      <c r="D477" s="92" t="s">
        <v>184</v>
      </c>
      <c r="E477" s="92" t="s">
        <v>247</v>
      </c>
      <c r="F477" s="92" t="s">
        <v>213</v>
      </c>
      <c r="G477" s="92" t="s">
        <v>204</v>
      </c>
      <c r="H477" s="92" t="s">
        <v>189</v>
      </c>
      <c r="I477" s="92" t="s">
        <v>183</v>
      </c>
      <c r="J477" s="92" t="s">
        <v>232</v>
      </c>
      <c r="K477" s="92" t="s">
        <v>185</v>
      </c>
      <c r="N477" s="37" t="s">
        <v>92</v>
      </c>
      <c r="O477" s="37" t="s">
        <v>15</v>
      </c>
      <c r="P477" s="37" t="s">
        <v>89</v>
      </c>
      <c r="Q477" s="37" t="s">
        <v>99</v>
      </c>
      <c r="R477" s="37">
        <v>51</v>
      </c>
      <c r="S477" s="37" t="s">
        <v>16</v>
      </c>
      <c r="U477">
        <f>Table48[[#This Row],[Non-fatal casualties]]-Table27[[#This Row],[Non-fatal casualties]]</f>
        <v>0</v>
      </c>
    </row>
    <row r="478" spans="1:21" hidden="1" x14ac:dyDescent="0.35">
      <c r="A478" s="37" t="s">
        <v>92</v>
      </c>
      <c r="B478" s="37" t="s">
        <v>16</v>
      </c>
      <c r="C478" s="37" t="s">
        <v>98</v>
      </c>
      <c r="D478" s="92" t="s">
        <v>444</v>
      </c>
      <c r="E478" s="92" t="s">
        <v>354</v>
      </c>
      <c r="F478" s="92" t="s">
        <v>513</v>
      </c>
      <c r="G478" s="92" t="s">
        <v>316</v>
      </c>
      <c r="H478" s="92" t="s">
        <v>286</v>
      </c>
      <c r="I478" s="92" t="s">
        <v>183</v>
      </c>
      <c r="J478" s="92" t="s">
        <v>438</v>
      </c>
      <c r="K478" s="92" t="s">
        <v>181</v>
      </c>
      <c r="N478" s="37" t="s">
        <v>92</v>
      </c>
      <c r="O478" s="37" t="s">
        <v>15</v>
      </c>
      <c r="P478" s="37" t="s">
        <v>98</v>
      </c>
      <c r="Q478" s="37" t="s">
        <v>99</v>
      </c>
      <c r="R478" s="37">
        <v>431</v>
      </c>
      <c r="S478" s="37" t="s">
        <v>16</v>
      </c>
      <c r="U478">
        <f>Table48[[#This Row],[Non-fatal casualties]]-Table27[[#This Row],[Non-fatal casualties]]</f>
        <v>0</v>
      </c>
    </row>
    <row r="479" spans="1:21" hidden="1" x14ac:dyDescent="0.35">
      <c r="A479" s="37" t="s">
        <v>92</v>
      </c>
      <c r="B479" s="37" t="s">
        <v>53</v>
      </c>
      <c r="C479" s="37" t="s">
        <v>87</v>
      </c>
      <c r="D479" s="92" t="s">
        <v>200</v>
      </c>
      <c r="E479" s="92" t="s">
        <v>211</v>
      </c>
      <c r="F479" s="92" t="s">
        <v>185</v>
      </c>
      <c r="G479" s="92" t="s">
        <v>193</v>
      </c>
      <c r="H479" s="92" t="s">
        <v>189</v>
      </c>
      <c r="I479" s="92" t="s">
        <v>183</v>
      </c>
      <c r="J479" s="92" t="s">
        <v>227</v>
      </c>
      <c r="K479" s="92" t="s">
        <v>202</v>
      </c>
      <c r="N479" s="37" t="s">
        <v>92</v>
      </c>
      <c r="O479" s="37" t="s">
        <v>52</v>
      </c>
      <c r="P479" s="37" t="s">
        <v>87</v>
      </c>
      <c r="Q479" s="37" t="s">
        <v>99</v>
      </c>
      <c r="R479" s="37">
        <v>25</v>
      </c>
      <c r="S479" s="37" t="s">
        <v>53</v>
      </c>
      <c r="U479">
        <f>Table48[[#This Row],[Non-fatal casualties]]-Table27[[#This Row],[Non-fatal casualties]]</f>
        <v>0</v>
      </c>
    </row>
    <row r="480" spans="1:21" hidden="1" x14ac:dyDescent="0.35">
      <c r="A480" s="37" t="s">
        <v>92</v>
      </c>
      <c r="B480" s="37" t="s">
        <v>53</v>
      </c>
      <c r="C480" s="37" t="s">
        <v>88</v>
      </c>
      <c r="D480" s="92" t="s">
        <v>247</v>
      </c>
      <c r="E480" s="92" t="s">
        <v>202</v>
      </c>
      <c r="F480" s="92" t="s">
        <v>211</v>
      </c>
      <c r="G480" s="92" t="s">
        <v>208</v>
      </c>
      <c r="H480" s="92" t="s">
        <v>193</v>
      </c>
      <c r="I480" s="92" t="s">
        <v>183</v>
      </c>
      <c r="J480" s="92" t="s">
        <v>322</v>
      </c>
      <c r="K480" s="92" t="s">
        <v>202</v>
      </c>
      <c r="N480" s="37" t="s">
        <v>92</v>
      </c>
      <c r="O480" s="37" t="s">
        <v>52</v>
      </c>
      <c r="P480" s="37" t="s">
        <v>88</v>
      </c>
      <c r="Q480" s="37" t="s">
        <v>99</v>
      </c>
      <c r="R480" s="37">
        <v>35</v>
      </c>
      <c r="S480" s="37" t="s">
        <v>53</v>
      </c>
      <c r="U480">
        <f>Table48[[#This Row],[Non-fatal casualties]]-Table27[[#This Row],[Non-fatal casualties]]</f>
        <v>0</v>
      </c>
    </row>
    <row r="481" spans="1:21" hidden="1" x14ac:dyDescent="0.35">
      <c r="A481" s="37" t="s">
        <v>92</v>
      </c>
      <c r="B481" s="37" t="s">
        <v>53</v>
      </c>
      <c r="C481" s="37" t="s">
        <v>89</v>
      </c>
      <c r="D481" s="92" t="s">
        <v>200</v>
      </c>
      <c r="E481" s="92" t="s">
        <v>181</v>
      </c>
      <c r="F481" s="92" t="s">
        <v>203</v>
      </c>
      <c r="G481" s="92" t="s">
        <v>182</v>
      </c>
      <c r="H481" s="92" t="s">
        <v>189</v>
      </c>
      <c r="I481" s="92" t="s">
        <v>183</v>
      </c>
      <c r="J481" s="92" t="s">
        <v>226</v>
      </c>
      <c r="K481" s="92" t="s">
        <v>179</v>
      </c>
      <c r="N481" s="37" t="s">
        <v>92</v>
      </c>
      <c r="O481" s="37" t="s">
        <v>52</v>
      </c>
      <c r="P481" s="37" t="s">
        <v>89</v>
      </c>
      <c r="Q481" s="37" t="s">
        <v>99</v>
      </c>
      <c r="R481" s="37">
        <v>26</v>
      </c>
      <c r="S481" s="37" t="s">
        <v>53</v>
      </c>
      <c r="U481">
        <f>Table48[[#This Row],[Non-fatal casualties]]-Table27[[#This Row],[Non-fatal casualties]]</f>
        <v>0</v>
      </c>
    </row>
    <row r="482" spans="1:21" hidden="1" x14ac:dyDescent="0.35">
      <c r="A482" s="37" t="s">
        <v>92</v>
      </c>
      <c r="B482" s="37" t="s">
        <v>53</v>
      </c>
      <c r="C482" s="37" t="s">
        <v>98</v>
      </c>
      <c r="D482" s="92" t="s">
        <v>315</v>
      </c>
      <c r="E482" s="92" t="s">
        <v>403</v>
      </c>
      <c r="F482" s="92" t="s">
        <v>545</v>
      </c>
      <c r="G482" s="92" t="s">
        <v>276</v>
      </c>
      <c r="H482" s="92" t="s">
        <v>180</v>
      </c>
      <c r="I482" s="92" t="s">
        <v>183</v>
      </c>
      <c r="J482" s="92" t="s">
        <v>546</v>
      </c>
      <c r="K482" s="92" t="s">
        <v>305</v>
      </c>
      <c r="N482" s="37" t="s">
        <v>92</v>
      </c>
      <c r="O482" s="37" t="s">
        <v>52</v>
      </c>
      <c r="P482" s="37" t="s">
        <v>98</v>
      </c>
      <c r="Q482" s="37" t="s">
        <v>99</v>
      </c>
      <c r="R482" s="37">
        <v>426</v>
      </c>
      <c r="S482" s="37" t="s">
        <v>53</v>
      </c>
      <c r="U482">
        <f>Table48[[#This Row],[Non-fatal casualties]]-Table27[[#This Row],[Non-fatal casualties]]</f>
        <v>0</v>
      </c>
    </row>
    <row r="483" spans="1:21" hidden="1" x14ac:dyDescent="0.35">
      <c r="A483" s="37" t="s">
        <v>92</v>
      </c>
      <c r="B483" s="37" t="s">
        <v>20</v>
      </c>
      <c r="C483" s="37" t="s">
        <v>87</v>
      </c>
      <c r="D483" s="92" t="s">
        <v>196</v>
      </c>
      <c r="E483" s="92" t="s">
        <v>182</v>
      </c>
      <c r="F483" s="92" t="s">
        <v>194</v>
      </c>
      <c r="G483" s="92" t="s">
        <v>193</v>
      </c>
      <c r="H483" s="92" t="s">
        <v>202</v>
      </c>
      <c r="I483" s="92" t="s">
        <v>183</v>
      </c>
      <c r="J483" s="92" t="s">
        <v>203</v>
      </c>
      <c r="K483" s="92" t="s">
        <v>182</v>
      </c>
      <c r="N483" s="37" t="s">
        <v>92</v>
      </c>
      <c r="O483" s="37" t="s">
        <v>19</v>
      </c>
      <c r="P483" s="37" t="s">
        <v>87</v>
      </c>
      <c r="Q483" s="37" t="s">
        <v>99</v>
      </c>
      <c r="R483" s="37">
        <v>14</v>
      </c>
      <c r="S483" s="37" t="s">
        <v>20</v>
      </c>
      <c r="U483">
        <f>Table48[[#This Row],[Non-fatal casualties]]-Table27[[#This Row],[Non-fatal casualties]]</f>
        <v>0</v>
      </c>
    </row>
    <row r="484" spans="1:21" hidden="1" x14ac:dyDescent="0.35">
      <c r="A484" s="37" t="s">
        <v>92</v>
      </c>
      <c r="B484" s="37" t="s">
        <v>20</v>
      </c>
      <c r="C484" s="37" t="s">
        <v>88</v>
      </c>
      <c r="D484" s="92" t="s">
        <v>247</v>
      </c>
      <c r="E484" s="92" t="s">
        <v>193</v>
      </c>
      <c r="F484" s="92" t="s">
        <v>185</v>
      </c>
      <c r="G484" s="92" t="s">
        <v>202</v>
      </c>
      <c r="H484" s="92" t="s">
        <v>189</v>
      </c>
      <c r="I484" s="92" t="s">
        <v>183</v>
      </c>
      <c r="J484" s="92" t="s">
        <v>180</v>
      </c>
      <c r="K484" s="92" t="s">
        <v>183</v>
      </c>
      <c r="N484" s="37" t="s">
        <v>92</v>
      </c>
      <c r="O484" s="37" t="s">
        <v>19</v>
      </c>
      <c r="P484" s="37" t="s">
        <v>88</v>
      </c>
      <c r="Q484" s="37" t="s">
        <v>99</v>
      </c>
      <c r="R484" s="37">
        <v>16</v>
      </c>
      <c r="S484" s="37" t="s">
        <v>20</v>
      </c>
      <c r="U484">
        <f>Table48[[#This Row],[Non-fatal casualties]]-Table27[[#This Row],[Non-fatal casualties]]</f>
        <v>0</v>
      </c>
    </row>
    <row r="485" spans="1:21" hidden="1" x14ac:dyDescent="0.35">
      <c r="A485" s="37" t="s">
        <v>92</v>
      </c>
      <c r="B485" s="37" t="s">
        <v>20</v>
      </c>
      <c r="C485" s="37" t="s">
        <v>89</v>
      </c>
      <c r="D485" s="92" t="s">
        <v>200</v>
      </c>
      <c r="E485" s="92" t="s">
        <v>196</v>
      </c>
      <c r="F485" s="92" t="s">
        <v>188</v>
      </c>
      <c r="G485" s="92" t="s">
        <v>182</v>
      </c>
      <c r="H485" s="92" t="s">
        <v>202</v>
      </c>
      <c r="I485" s="92" t="s">
        <v>183</v>
      </c>
      <c r="J485" s="92" t="s">
        <v>252</v>
      </c>
      <c r="K485" s="92" t="s">
        <v>211</v>
      </c>
      <c r="N485" s="37" t="s">
        <v>92</v>
      </c>
      <c r="O485" s="37" t="s">
        <v>19</v>
      </c>
      <c r="P485" s="37" t="s">
        <v>89</v>
      </c>
      <c r="Q485" s="37" t="s">
        <v>99</v>
      </c>
      <c r="R485" s="37">
        <v>27</v>
      </c>
      <c r="S485" s="37" t="s">
        <v>20</v>
      </c>
      <c r="U485">
        <f>Table48[[#This Row],[Non-fatal casualties]]-Table27[[#This Row],[Non-fatal casualties]]</f>
        <v>0</v>
      </c>
    </row>
    <row r="486" spans="1:21" hidden="1" x14ac:dyDescent="0.35">
      <c r="A486" s="37" t="s">
        <v>92</v>
      </c>
      <c r="B486" s="37" t="s">
        <v>20</v>
      </c>
      <c r="C486" s="37" t="s">
        <v>98</v>
      </c>
      <c r="D486" s="92" t="s">
        <v>547</v>
      </c>
      <c r="E486" s="92" t="s">
        <v>393</v>
      </c>
      <c r="F486" s="92" t="s">
        <v>243</v>
      </c>
      <c r="G486" s="92" t="s">
        <v>247</v>
      </c>
      <c r="H486" s="92" t="s">
        <v>186</v>
      </c>
      <c r="I486" s="92" t="s">
        <v>183</v>
      </c>
      <c r="J486" s="92" t="s">
        <v>449</v>
      </c>
      <c r="K486" s="92" t="s">
        <v>230</v>
      </c>
      <c r="N486" s="37" t="s">
        <v>92</v>
      </c>
      <c r="O486" s="37" t="s">
        <v>19</v>
      </c>
      <c r="P486" s="37" t="s">
        <v>98</v>
      </c>
      <c r="Q486" s="37" t="s">
        <v>99</v>
      </c>
      <c r="R486" s="37">
        <v>285</v>
      </c>
      <c r="S486" s="37" t="s">
        <v>20</v>
      </c>
      <c r="U486">
        <f>Table48[[#This Row],[Non-fatal casualties]]-Table27[[#This Row],[Non-fatal casualties]]</f>
        <v>0</v>
      </c>
    </row>
    <row r="487" spans="1:21" hidden="1" x14ac:dyDescent="0.35">
      <c r="A487" s="37" t="s">
        <v>92</v>
      </c>
      <c r="B487" s="37" t="s">
        <v>30</v>
      </c>
      <c r="C487" s="37" t="s">
        <v>87</v>
      </c>
      <c r="D487" s="92" t="s">
        <v>179</v>
      </c>
      <c r="E487" s="92" t="s">
        <v>211</v>
      </c>
      <c r="F487" s="92" t="s">
        <v>182</v>
      </c>
      <c r="G487" s="92" t="s">
        <v>181</v>
      </c>
      <c r="H487" s="92" t="s">
        <v>202</v>
      </c>
      <c r="I487" s="92" t="s">
        <v>183</v>
      </c>
      <c r="J487" s="92" t="s">
        <v>229</v>
      </c>
      <c r="K487" s="92" t="s">
        <v>203</v>
      </c>
      <c r="N487" s="37" t="s">
        <v>92</v>
      </c>
      <c r="O487" s="37" t="s">
        <v>29</v>
      </c>
      <c r="P487" s="37" t="s">
        <v>87</v>
      </c>
      <c r="Q487" s="37" t="s">
        <v>99</v>
      </c>
      <c r="R487" s="37">
        <v>24</v>
      </c>
      <c r="S487" s="37" t="s">
        <v>30</v>
      </c>
      <c r="U487">
        <f>Table48[[#This Row],[Non-fatal casualties]]-Table27[[#This Row],[Non-fatal casualties]]</f>
        <v>0</v>
      </c>
    </row>
    <row r="488" spans="1:21" hidden="1" x14ac:dyDescent="0.35">
      <c r="A488" s="37" t="s">
        <v>92</v>
      </c>
      <c r="B488" s="37" t="s">
        <v>30</v>
      </c>
      <c r="C488" s="37" t="s">
        <v>88</v>
      </c>
      <c r="D488" s="92" t="s">
        <v>188</v>
      </c>
      <c r="E488" s="92" t="s">
        <v>204</v>
      </c>
      <c r="F488" s="92" t="s">
        <v>182</v>
      </c>
      <c r="G488" s="92" t="s">
        <v>193</v>
      </c>
      <c r="H488" s="92" t="s">
        <v>202</v>
      </c>
      <c r="I488" s="92" t="s">
        <v>183</v>
      </c>
      <c r="J488" s="92" t="s">
        <v>230</v>
      </c>
      <c r="K488" s="92" t="s">
        <v>182</v>
      </c>
      <c r="N488" s="37" t="s">
        <v>92</v>
      </c>
      <c r="O488" s="37" t="s">
        <v>29</v>
      </c>
      <c r="P488" s="37" t="s">
        <v>88</v>
      </c>
      <c r="Q488" s="37" t="s">
        <v>99</v>
      </c>
      <c r="R488" s="37">
        <v>17</v>
      </c>
      <c r="S488" s="37" t="s">
        <v>30</v>
      </c>
      <c r="U488">
        <f>Table48[[#This Row],[Non-fatal casualties]]-Table27[[#This Row],[Non-fatal casualties]]</f>
        <v>0</v>
      </c>
    </row>
    <row r="489" spans="1:21" hidden="1" x14ac:dyDescent="0.35">
      <c r="A489" s="37" t="s">
        <v>92</v>
      </c>
      <c r="B489" s="37" t="s">
        <v>30</v>
      </c>
      <c r="C489" s="37" t="s">
        <v>89</v>
      </c>
      <c r="D489" s="92" t="s">
        <v>188</v>
      </c>
      <c r="E489" s="92" t="s">
        <v>181</v>
      </c>
      <c r="F489" s="92" t="s">
        <v>194</v>
      </c>
      <c r="G489" s="92" t="s">
        <v>202</v>
      </c>
      <c r="H489" s="92" t="s">
        <v>202</v>
      </c>
      <c r="I489" s="92" t="s">
        <v>183</v>
      </c>
      <c r="J489" s="92" t="s">
        <v>180</v>
      </c>
      <c r="K489" s="92" t="s">
        <v>193</v>
      </c>
      <c r="N489" s="37" t="s">
        <v>92</v>
      </c>
      <c r="O489" s="37" t="s">
        <v>29</v>
      </c>
      <c r="P489" s="37" t="s">
        <v>89</v>
      </c>
      <c r="Q489" s="37" t="s">
        <v>99</v>
      </c>
      <c r="R489" s="37">
        <v>16</v>
      </c>
      <c r="S489" s="37" t="s">
        <v>30</v>
      </c>
      <c r="U489">
        <f>Table48[[#This Row],[Non-fatal casualties]]-Table27[[#This Row],[Non-fatal casualties]]</f>
        <v>0</v>
      </c>
    </row>
    <row r="490" spans="1:21" hidden="1" x14ac:dyDescent="0.35">
      <c r="A490" s="37" t="s">
        <v>92</v>
      </c>
      <c r="B490" s="37" t="s">
        <v>30</v>
      </c>
      <c r="C490" s="37" t="s">
        <v>98</v>
      </c>
      <c r="D490" s="92" t="s">
        <v>264</v>
      </c>
      <c r="E490" s="92" t="s">
        <v>224</v>
      </c>
      <c r="F490" s="92" t="s">
        <v>425</v>
      </c>
      <c r="G490" s="92" t="s">
        <v>190</v>
      </c>
      <c r="H490" s="92" t="s">
        <v>208</v>
      </c>
      <c r="I490" s="92" t="s">
        <v>183</v>
      </c>
      <c r="J490" s="92" t="s">
        <v>506</v>
      </c>
      <c r="K490" s="92" t="s">
        <v>210</v>
      </c>
      <c r="N490" s="37" t="s">
        <v>92</v>
      </c>
      <c r="O490" s="37" t="s">
        <v>29</v>
      </c>
      <c r="P490" s="37" t="s">
        <v>98</v>
      </c>
      <c r="Q490" s="37" t="s">
        <v>99</v>
      </c>
      <c r="R490" s="37">
        <v>284</v>
      </c>
      <c r="S490" s="37" t="s">
        <v>30</v>
      </c>
      <c r="U490">
        <f>Table48[[#This Row],[Non-fatal casualties]]-Table27[[#This Row],[Non-fatal casualties]]</f>
        <v>0</v>
      </c>
    </row>
    <row r="491" spans="1:21" hidden="1" x14ac:dyDescent="0.35">
      <c r="A491" s="37" t="s">
        <v>92</v>
      </c>
      <c r="B491" s="37" t="s">
        <v>5</v>
      </c>
      <c r="C491" s="37" t="s">
        <v>87</v>
      </c>
      <c r="D491" s="92" t="s">
        <v>208</v>
      </c>
      <c r="E491" s="92" t="s">
        <v>211</v>
      </c>
      <c r="F491" s="92" t="s">
        <v>204</v>
      </c>
      <c r="G491" s="92" t="s">
        <v>183</v>
      </c>
      <c r="H491" s="92" t="s">
        <v>183</v>
      </c>
      <c r="I491" s="92" t="s">
        <v>183</v>
      </c>
      <c r="J491" s="92" t="s">
        <v>208</v>
      </c>
      <c r="K491" s="92" t="s">
        <v>183</v>
      </c>
      <c r="N491" s="37" t="s">
        <v>92</v>
      </c>
      <c r="O491" s="37" t="s">
        <v>4</v>
      </c>
      <c r="P491" s="37" t="s">
        <v>87</v>
      </c>
      <c r="Q491" s="37" t="s">
        <v>99</v>
      </c>
      <c r="R491" s="37">
        <v>19</v>
      </c>
      <c r="S491" s="37" t="s">
        <v>5</v>
      </c>
      <c r="U491">
        <f>Table48[[#This Row],[Non-fatal casualties]]-Table27[[#This Row],[Non-fatal casualties]]</f>
        <v>0</v>
      </c>
    </row>
    <row r="492" spans="1:21" hidden="1" x14ac:dyDescent="0.35">
      <c r="A492" s="37" t="s">
        <v>92</v>
      </c>
      <c r="B492" s="37" t="s">
        <v>5</v>
      </c>
      <c r="C492" s="37" t="s">
        <v>88</v>
      </c>
      <c r="D492" s="92" t="s">
        <v>202</v>
      </c>
      <c r="E492" s="92" t="s">
        <v>202</v>
      </c>
      <c r="F492" s="92" t="s">
        <v>183</v>
      </c>
      <c r="G492" s="92" t="s">
        <v>183</v>
      </c>
      <c r="H492" s="92" t="s">
        <v>183</v>
      </c>
      <c r="I492" s="92" t="s">
        <v>183</v>
      </c>
      <c r="J492" s="92" t="s">
        <v>202</v>
      </c>
      <c r="K492" s="92" t="s">
        <v>183</v>
      </c>
      <c r="N492" s="37" t="s">
        <v>92</v>
      </c>
      <c r="O492" s="37" t="s">
        <v>4</v>
      </c>
      <c r="P492" s="37" t="s">
        <v>88</v>
      </c>
      <c r="Q492" s="37" t="s">
        <v>99</v>
      </c>
      <c r="R492" s="37">
        <v>2</v>
      </c>
      <c r="S492" s="37" t="s">
        <v>5</v>
      </c>
      <c r="U492">
        <f>Table48[[#This Row],[Non-fatal casualties]]-Table27[[#This Row],[Non-fatal casualties]]</f>
        <v>0</v>
      </c>
    </row>
    <row r="493" spans="1:21" hidden="1" x14ac:dyDescent="0.35">
      <c r="A493" s="37" t="s">
        <v>92</v>
      </c>
      <c r="B493" s="37" t="s">
        <v>5</v>
      </c>
      <c r="C493" s="37" t="s">
        <v>89</v>
      </c>
      <c r="D493" s="92" t="s">
        <v>230</v>
      </c>
      <c r="E493" s="92" t="s">
        <v>211</v>
      </c>
      <c r="F493" s="92" t="s">
        <v>187</v>
      </c>
      <c r="G493" s="92" t="s">
        <v>183</v>
      </c>
      <c r="H493" s="92" t="s">
        <v>193</v>
      </c>
      <c r="I493" s="92" t="s">
        <v>183</v>
      </c>
      <c r="J493" s="92" t="s">
        <v>210</v>
      </c>
      <c r="K493" s="92" t="s">
        <v>187</v>
      </c>
      <c r="N493" s="37" t="s">
        <v>92</v>
      </c>
      <c r="O493" s="37" t="s">
        <v>4</v>
      </c>
      <c r="P493" s="37" t="s">
        <v>89</v>
      </c>
      <c r="Q493" s="37" t="s">
        <v>99</v>
      </c>
      <c r="R493" s="37">
        <v>20</v>
      </c>
      <c r="S493" s="37" t="s">
        <v>5</v>
      </c>
      <c r="U493">
        <f>Table48[[#This Row],[Non-fatal casualties]]-Table27[[#This Row],[Non-fatal casualties]]</f>
        <v>0</v>
      </c>
    </row>
    <row r="494" spans="1:21" hidden="1" x14ac:dyDescent="0.35">
      <c r="A494" s="37" t="s">
        <v>92</v>
      </c>
      <c r="B494" s="37" t="s">
        <v>5</v>
      </c>
      <c r="C494" s="37" t="s">
        <v>98</v>
      </c>
      <c r="D494" s="92" t="s">
        <v>510</v>
      </c>
      <c r="E494" s="92" t="s">
        <v>319</v>
      </c>
      <c r="F494" s="92" t="s">
        <v>433</v>
      </c>
      <c r="G494" s="92" t="s">
        <v>211</v>
      </c>
      <c r="H494" s="92" t="s">
        <v>185</v>
      </c>
      <c r="I494" s="92" t="s">
        <v>183</v>
      </c>
      <c r="J494" s="92" t="s">
        <v>522</v>
      </c>
      <c r="K494" s="92" t="s">
        <v>185</v>
      </c>
      <c r="N494" s="37" t="s">
        <v>92</v>
      </c>
      <c r="O494" s="37" t="s">
        <v>4</v>
      </c>
      <c r="P494" s="37" t="s">
        <v>98</v>
      </c>
      <c r="Q494" s="37" t="s">
        <v>99</v>
      </c>
      <c r="R494" s="37">
        <v>176</v>
      </c>
      <c r="S494" s="37" t="s">
        <v>5</v>
      </c>
      <c r="U494">
        <f>Table48[[#This Row],[Non-fatal casualties]]-Table27[[#This Row],[Non-fatal casualties]]</f>
        <v>0</v>
      </c>
    </row>
    <row r="495" spans="1:21" hidden="1" x14ac:dyDescent="0.35">
      <c r="A495" s="37" t="s">
        <v>92</v>
      </c>
      <c r="B495" s="37" t="s">
        <v>34</v>
      </c>
      <c r="C495" s="37" t="s">
        <v>87</v>
      </c>
      <c r="D495" s="92" t="s">
        <v>236</v>
      </c>
      <c r="E495" s="92" t="s">
        <v>221</v>
      </c>
      <c r="F495" s="92" t="s">
        <v>371</v>
      </c>
      <c r="G495" s="92" t="s">
        <v>210</v>
      </c>
      <c r="H495" s="92" t="s">
        <v>182</v>
      </c>
      <c r="I495" s="92" t="s">
        <v>183</v>
      </c>
      <c r="J495" s="92" t="s">
        <v>240</v>
      </c>
      <c r="K495" s="92" t="s">
        <v>194</v>
      </c>
      <c r="N495" s="37" t="s">
        <v>92</v>
      </c>
      <c r="O495" s="37" t="s">
        <v>33</v>
      </c>
      <c r="P495" s="37" t="s">
        <v>87</v>
      </c>
      <c r="Q495" s="37" t="s">
        <v>99</v>
      </c>
      <c r="R495" s="37">
        <v>119</v>
      </c>
      <c r="S495" s="37" t="s">
        <v>34</v>
      </c>
      <c r="U495">
        <f>Table48[[#This Row],[Non-fatal casualties]]-Table27[[#This Row],[Non-fatal casualties]]</f>
        <v>0</v>
      </c>
    </row>
    <row r="496" spans="1:21" hidden="1" x14ac:dyDescent="0.35">
      <c r="A496" s="37" t="s">
        <v>92</v>
      </c>
      <c r="B496" s="37" t="s">
        <v>34</v>
      </c>
      <c r="C496" s="37" t="s">
        <v>88</v>
      </c>
      <c r="D496" s="92" t="s">
        <v>276</v>
      </c>
      <c r="E496" s="92" t="s">
        <v>247</v>
      </c>
      <c r="F496" s="92" t="s">
        <v>229</v>
      </c>
      <c r="G496" s="92" t="s">
        <v>194</v>
      </c>
      <c r="H496" s="92" t="s">
        <v>182</v>
      </c>
      <c r="I496" s="92" t="s">
        <v>183</v>
      </c>
      <c r="J496" s="92" t="s">
        <v>303</v>
      </c>
      <c r="K496" s="92" t="s">
        <v>189</v>
      </c>
      <c r="N496" s="37" t="s">
        <v>92</v>
      </c>
      <c r="O496" s="37" t="s">
        <v>33</v>
      </c>
      <c r="P496" s="37" t="s">
        <v>88</v>
      </c>
      <c r="Q496" s="37" t="s">
        <v>99</v>
      </c>
      <c r="R496" s="37">
        <v>46</v>
      </c>
      <c r="S496" s="37" t="s">
        <v>34</v>
      </c>
      <c r="U496">
        <f>Table48[[#This Row],[Non-fatal casualties]]-Table27[[#This Row],[Non-fatal casualties]]</f>
        <v>0</v>
      </c>
    </row>
    <row r="497" spans="1:21" hidden="1" x14ac:dyDescent="0.35">
      <c r="A497" s="37" t="s">
        <v>92</v>
      </c>
      <c r="B497" s="37" t="s">
        <v>34</v>
      </c>
      <c r="C497" s="37" t="s">
        <v>89</v>
      </c>
      <c r="D497" s="92" t="s">
        <v>200</v>
      </c>
      <c r="E497" s="92" t="s">
        <v>187</v>
      </c>
      <c r="F497" s="92" t="s">
        <v>179</v>
      </c>
      <c r="G497" s="92" t="s">
        <v>193</v>
      </c>
      <c r="H497" s="92" t="s">
        <v>189</v>
      </c>
      <c r="I497" s="92" t="s">
        <v>183</v>
      </c>
      <c r="J497" s="92" t="s">
        <v>227</v>
      </c>
      <c r="K497" s="92" t="s">
        <v>204</v>
      </c>
      <c r="N497" s="37" t="s">
        <v>92</v>
      </c>
      <c r="O497" s="37" t="s">
        <v>33</v>
      </c>
      <c r="P497" s="37" t="s">
        <v>89</v>
      </c>
      <c r="Q497" s="37" t="s">
        <v>99</v>
      </c>
      <c r="R497" s="37">
        <v>25</v>
      </c>
      <c r="S497" s="37" t="s">
        <v>34</v>
      </c>
      <c r="U497">
        <f>Table48[[#This Row],[Non-fatal casualties]]-Table27[[#This Row],[Non-fatal casualties]]</f>
        <v>0</v>
      </c>
    </row>
    <row r="498" spans="1:21" hidden="1" x14ac:dyDescent="0.35">
      <c r="A498" s="37" t="s">
        <v>92</v>
      </c>
      <c r="B498" s="37" t="s">
        <v>34</v>
      </c>
      <c r="C498" s="37" t="s">
        <v>98</v>
      </c>
      <c r="D498" s="92" t="s">
        <v>497</v>
      </c>
      <c r="E498" s="92" t="s">
        <v>515</v>
      </c>
      <c r="F498" s="92" t="s">
        <v>548</v>
      </c>
      <c r="G498" s="92" t="s">
        <v>229</v>
      </c>
      <c r="H498" s="92" t="s">
        <v>203</v>
      </c>
      <c r="I498" s="92" t="s">
        <v>183</v>
      </c>
      <c r="J498" s="92" t="s">
        <v>432</v>
      </c>
      <c r="K498" s="92" t="s">
        <v>179</v>
      </c>
      <c r="N498" s="37" t="s">
        <v>92</v>
      </c>
      <c r="O498" s="37" t="s">
        <v>33</v>
      </c>
      <c r="P498" s="37" t="s">
        <v>98</v>
      </c>
      <c r="Q498" s="37" t="s">
        <v>99</v>
      </c>
      <c r="R498" s="37">
        <v>351</v>
      </c>
      <c r="S498" s="37" t="s">
        <v>34</v>
      </c>
      <c r="U498">
        <f>Table48[[#This Row],[Non-fatal casualties]]-Table27[[#This Row],[Non-fatal casualties]]</f>
        <v>0</v>
      </c>
    </row>
    <row r="499" spans="1:21" hidden="1" x14ac:dyDescent="0.35">
      <c r="A499" s="37" t="s">
        <v>92</v>
      </c>
      <c r="B499" s="37" t="s">
        <v>70</v>
      </c>
      <c r="C499" s="37" t="s">
        <v>87</v>
      </c>
      <c r="D499" s="92" t="s">
        <v>190</v>
      </c>
      <c r="E499" s="92" t="s">
        <v>203</v>
      </c>
      <c r="F499" s="92" t="s">
        <v>196</v>
      </c>
      <c r="G499" s="92" t="s">
        <v>193</v>
      </c>
      <c r="H499" s="92" t="s">
        <v>183</v>
      </c>
      <c r="I499" s="92" t="s">
        <v>183</v>
      </c>
      <c r="J499" s="92" t="s">
        <v>226</v>
      </c>
      <c r="K499" s="92" t="s">
        <v>189</v>
      </c>
      <c r="N499" s="37" t="s">
        <v>92</v>
      </c>
      <c r="O499" s="37" t="s">
        <v>69</v>
      </c>
      <c r="P499" s="37" t="s">
        <v>87</v>
      </c>
      <c r="Q499" s="37" t="s">
        <v>99</v>
      </c>
      <c r="R499" s="37">
        <v>26</v>
      </c>
      <c r="S499" s="37" t="s">
        <v>70</v>
      </c>
      <c r="U499">
        <f>Table48[[#This Row],[Non-fatal casualties]]-Table27[[#This Row],[Non-fatal casualties]]</f>
        <v>0</v>
      </c>
    </row>
    <row r="500" spans="1:21" hidden="1" x14ac:dyDescent="0.35">
      <c r="A500" s="37" t="s">
        <v>92</v>
      </c>
      <c r="B500" s="37" t="s">
        <v>70</v>
      </c>
      <c r="C500" s="37" t="s">
        <v>88</v>
      </c>
      <c r="D500" s="92" t="s">
        <v>196</v>
      </c>
      <c r="E500" s="92" t="s">
        <v>202</v>
      </c>
      <c r="F500" s="92" t="s">
        <v>181</v>
      </c>
      <c r="G500" s="92" t="s">
        <v>202</v>
      </c>
      <c r="H500" s="92" t="s">
        <v>189</v>
      </c>
      <c r="I500" s="92" t="s">
        <v>183</v>
      </c>
      <c r="J500" s="92" t="s">
        <v>188</v>
      </c>
      <c r="K500" s="92" t="s">
        <v>183</v>
      </c>
      <c r="N500" s="37" t="s">
        <v>92</v>
      </c>
      <c r="O500" s="37" t="s">
        <v>69</v>
      </c>
      <c r="P500" s="37" t="s">
        <v>88</v>
      </c>
      <c r="Q500" s="37" t="s">
        <v>99</v>
      </c>
      <c r="R500" s="37">
        <v>12</v>
      </c>
      <c r="S500" s="37" t="s">
        <v>70</v>
      </c>
      <c r="U500">
        <f>Table48[[#This Row],[Non-fatal casualties]]-Table27[[#This Row],[Non-fatal casualties]]</f>
        <v>0</v>
      </c>
    </row>
    <row r="501" spans="1:21" hidden="1" x14ac:dyDescent="0.35">
      <c r="A501" s="37" t="s">
        <v>92</v>
      </c>
      <c r="B501" s="37" t="s">
        <v>70</v>
      </c>
      <c r="C501" s="37" t="s">
        <v>89</v>
      </c>
      <c r="D501" s="92" t="s">
        <v>179</v>
      </c>
      <c r="E501" s="92" t="s">
        <v>181</v>
      </c>
      <c r="F501" s="92" t="s">
        <v>204</v>
      </c>
      <c r="G501" s="92" t="s">
        <v>202</v>
      </c>
      <c r="H501" s="92" t="s">
        <v>189</v>
      </c>
      <c r="I501" s="92" t="s">
        <v>183</v>
      </c>
      <c r="J501" s="92" t="s">
        <v>186</v>
      </c>
      <c r="K501" s="92" t="s">
        <v>204</v>
      </c>
      <c r="N501" s="37" t="s">
        <v>92</v>
      </c>
      <c r="O501" s="37" t="s">
        <v>69</v>
      </c>
      <c r="P501" s="37" t="s">
        <v>89</v>
      </c>
      <c r="Q501" s="37" t="s">
        <v>99</v>
      </c>
      <c r="R501" s="37">
        <v>18</v>
      </c>
      <c r="S501" s="37" t="s">
        <v>70</v>
      </c>
      <c r="U501">
        <f>Table48[[#This Row],[Non-fatal casualties]]-Table27[[#This Row],[Non-fatal casualties]]</f>
        <v>0</v>
      </c>
    </row>
    <row r="502" spans="1:21" hidden="1" x14ac:dyDescent="0.35">
      <c r="A502" s="37" t="s">
        <v>92</v>
      </c>
      <c r="B502" s="37" t="s">
        <v>70</v>
      </c>
      <c r="C502" s="37" t="s">
        <v>98</v>
      </c>
      <c r="D502" s="92" t="s">
        <v>548</v>
      </c>
      <c r="E502" s="92" t="s">
        <v>295</v>
      </c>
      <c r="F502" s="92" t="s">
        <v>231</v>
      </c>
      <c r="G502" s="92" t="s">
        <v>191</v>
      </c>
      <c r="H502" s="92" t="s">
        <v>185</v>
      </c>
      <c r="I502" s="92" t="s">
        <v>183</v>
      </c>
      <c r="J502" s="92" t="s">
        <v>524</v>
      </c>
      <c r="K502" s="92" t="s">
        <v>247</v>
      </c>
      <c r="N502" s="37" t="s">
        <v>92</v>
      </c>
      <c r="O502" s="37" t="s">
        <v>69</v>
      </c>
      <c r="P502" s="37" t="s">
        <v>98</v>
      </c>
      <c r="Q502" s="37" t="s">
        <v>99</v>
      </c>
      <c r="R502" s="37">
        <v>274</v>
      </c>
      <c r="S502" s="37" t="s">
        <v>70</v>
      </c>
      <c r="U502">
        <f>Table48[[#This Row],[Non-fatal casualties]]-Table27[[#This Row],[Non-fatal casualties]]</f>
        <v>0</v>
      </c>
    </row>
    <row r="503" spans="1:21" hidden="1" x14ac:dyDescent="0.35">
      <c r="A503" s="37" t="s">
        <v>92</v>
      </c>
      <c r="B503" s="37" t="s">
        <v>37</v>
      </c>
      <c r="C503" s="37" t="s">
        <v>87</v>
      </c>
      <c r="D503" s="92" t="s">
        <v>202</v>
      </c>
      <c r="E503" s="92" t="s">
        <v>183</v>
      </c>
      <c r="F503" s="92" t="s">
        <v>202</v>
      </c>
      <c r="G503" s="92" t="s">
        <v>183</v>
      </c>
      <c r="H503" s="92" t="s">
        <v>210</v>
      </c>
      <c r="I503" s="92" t="s">
        <v>183</v>
      </c>
      <c r="J503" s="92" t="s">
        <v>192</v>
      </c>
      <c r="K503" s="92" t="s">
        <v>183</v>
      </c>
      <c r="N503" s="37" t="s">
        <v>92</v>
      </c>
      <c r="O503" s="37" t="s">
        <v>36</v>
      </c>
      <c r="P503" s="37" t="s">
        <v>87</v>
      </c>
      <c r="Q503" s="37" t="s">
        <v>99</v>
      </c>
      <c r="R503" s="37">
        <v>22</v>
      </c>
      <c r="S503" s="37" t="s">
        <v>37</v>
      </c>
      <c r="U503">
        <f>Table48[[#This Row],[Non-fatal casualties]]-Table27[[#This Row],[Non-fatal casualties]]</f>
        <v>0</v>
      </c>
    </row>
    <row r="504" spans="1:21" hidden="1" x14ac:dyDescent="0.35">
      <c r="A504" s="37" t="s">
        <v>92</v>
      </c>
      <c r="B504" s="37" t="s">
        <v>37</v>
      </c>
      <c r="C504" s="37" t="s">
        <v>88</v>
      </c>
      <c r="D504" s="92" t="s">
        <v>183</v>
      </c>
      <c r="E504" s="92" t="s">
        <v>183</v>
      </c>
      <c r="F504" s="92" t="s">
        <v>183</v>
      </c>
      <c r="G504" s="92" t="s">
        <v>183</v>
      </c>
      <c r="H504" s="92" t="s">
        <v>181</v>
      </c>
      <c r="I504" s="92" t="s">
        <v>183</v>
      </c>
      <c r="J504" s="92" t="s">
        <v>181</v>
      </c>
      <c r="K504" s="92" t="s">
        <v>183</v>
      </c>
      <c r="N504" s="37" t="s">
        <v>92</v>
      </c>
      <c r="O504" s="37" t="s">
        <v>36</v>
      </c>
      <c r="P504" s="37" t="s">
        <v>88</v>
      </c>
      <c r="Q504" s="37" t="s">
        <v>99</v>
      </c>
      <c r="R504" s="37">
        <v>7</v>
      </c>
      <c r="S504" s="37" t="s">
        <v>37</v>
      </c>
      <c r="U504">
        <f>Table48[[#This Row],[Non-fatal casualties]]-Table27[[#This Row],[Non-fatal casualties]]</f>
        <v>0</v>
      </c>
    </row>
    <row r="505" spans="1:21" hidden="1" x14ac:dyDescent="0.35">
      <c r="A505" s="37" t="s">
        <v>92</v>
      </c>
      <c r="B505" s="37" t="s">
        <v>37</v>
      </c>
      <c r="C505" s="37" t="s">
        <v>89</v>
      </c>
      <c r="D505" s="92" t="s">
        <v>194</v>
      </c>
      <c r="E505" s="92" t="s">
        <v>189</v>
      </c>
      <c r="F505" s="92" t="s">
        <v>182</v>
      </c>
      <c r="G505" s="92" t="s">
        <v>183</v>
      </c>
      <c r="H505" s="92" t="s">
        <v>196</v>
      </c>
      <c r="I505" s="92" t="s">
        <v>183</v>
      </c>
      <c r="J505" s="92" t="s">
        <v>203</v>
      </c>
      <c r="K505" s="92" t="s">
        <v>194</v>
      </c>
      <c r="N505" s="37" t="s">
        <v>92</v>
      </c>
      <c r="O505" s="37" t="s">
        <v>36</v>
      </c>
      <c r="P505" s="37" t="s">
        <v>89</v>
      </c>
      <c r="Q505" s="37" t="s">
        <v>99</v>
      </c>
      <c r="R505" s="37">
        <v>14</v>
      </c>
      <c r="S505" s="37" t="s">
        <v>37</v>
      </c>
      <c r="U505">
        <f>Table48[[#This Row],[Non-fatal casualties]]-Table27[[#This Row],[Non-fatal casualties]]</f>
        <v>0</v>
      </c>
    </row>
    <row r="506" spans="1:21" hidden="1" x14ac:dyDescent="0.35">
      <c r="A506" s="37" t="s">
        <v>92</v>
      </c>
      <c r="B506" s="37" t="s">
        <v>37</v>
      </c>
      <c r="C506" s="37" t="s">
        <v>98</v>
      </c>
      <c r="D506" s="92" t="s">
        <v>316</v>
      </c>
      <c r="E506" s="92" t="s">
        <v>185</v>
      </c>
      <c r="F506" s="92" t="s">
        <v>238</v>
      </c>
      <c r="G506" s="92" t="s">
        <v>183</v>
      </c>
      <c r="H506" s="92" t="s">
        <v>487</v>
      </c>
      <c r="I506" s="92" t="s">
        <v>183</v>
      </c>
      <c r="J506" s="92" t="s">
        <v>549</v>
      </c>
      <c r="K506" s="92" t="s">
        <v>181</v>
      </c>
      <c r="N506" s="37" t="s">
        <v>92</v>
      </c>
      <c r="O506" s="37" t="s">
        <v>36</v>
      </c>
      <c r="P506" s="37" t="s">
        <v>98</v>
      </c>
      <c r="Q506" s="37" t="s">
        <v>99</v>
      </c>
      <c r="R506" s="37">
        <v>211</v>
      </c>
      <c r="S506" s="37" t="s">
        <v>37</v>
      </c>
      <c r="U506">
        <f>Table48[[#This Row],[Non-fatal casualties]]-Table27[[#This Row],[Non-fatal casualties]]</f>
        <v>0</v>
      </c>
    </row>
    <row r="507" spans="1:21" hidden="1" x14ac:dyDescent="0.35">
      <c r="A507" s="37" t="s">
        <v>92</v>
      </c>
      <c r="B507" s="37" t="s">
        <v>22</v>
      </c>
      <c r="C507" s="37" t="s">
        <v>87</v>
      </c>
      <c r="D507" s="92" t="s">
        <v>299</v>
      </c>
      <c r="E507" s="92" t="s">
        <v>185</v>
      </c>
      <c r="F507" s="92" t="s">
        <v>229</v>
      </c>
      <c r="G507" s="92" t="s">
        <v>187</v>
      </c>
      <c r="H507" s="92" t="s">
        <v>230</v>
      </c>
      <c r="I507" s="92" t="s">
        <v>183</v>
      </c>
      <c r="J507" s="92" t="s">
        <v>371</v>
      </c>
      <c r="K507" s="92" t="s">
        <v>193</v>
      </c>
      <c r="N507" s="37" t="s">
        <v>92</v>
      </c>
      <c r="O507" s="37" t="s">
        <v>21</v>
      </c>
      <c r="P507" s="37" t="s">
        <v>87</v>
      </c>
      <c r="Q507" s="37" t="s">
        <v>99</v>
      </c>
      <c r="R507" s="37">
        <v>57</v>
      </c>
      <c r="S507" s="37" t="s">
        <v>22</v>
      </c>
      <c r="U507">
        <f>Table48[[#This Row],[Non-fatal casualties]]-Table27[[#This Row],[Non-fatal casualties]]</f>
        <v>0</v>
      </c>
    </row>
    <row r="508" spans="1:21" hidden="1" x14ac:dyDescent="0.35">
      <c r="A508" s="37" t="s">
        <v>92</v>
      </c>
      <c r="B508" s="37" t="s">
        <v>22</v>
      </c>
      <c r="C508" s="37" t="s">
        <v>88</v>
      </c>
      <c r="D508" s="92" t="s">
        <v>203</v>
      </c>
      <c r="E508" s="92" t="s">
        <v>187</v>
      </c>
      <c r="F508" s="92" t="s">
        <v>204</v>
      </c>
      <c r="G508" s="92" t="s">
        <v>194</v>
      </c>
      <c r="H508" s="92" t="s">
        <v>204</v>
      </c>
      <c r="I508" s="92" t="s">
        <v>183</v>
      </c>
      <c r="J508" s="92" t="s">
        <v>252</v>
      </c>
      <c r="K508" s="92" t="s">
        <v>202</v>
      </c>
      <c r="N508" s="37" t="s">
        <v>92</v>
      </c>
      <c r="O508" s="37" t="s">
        <v>21</v>
      </c>
      <c r="P508" s="37" t="s">
        <v>88</v>
      </c>
      <c r="Q508" s="37" t="s">
        <v>99</v>
      </c>
      <c r="R508" s="37">
        <v>27</v>
      </c>
      <c r="S508" s="37" t="s">
        <v>22</v>
      </c>
      <c r="U508">
        <f>Table48[[#This Row],[Non-fatal casualties]]-Table27[[#This Row],[Non-fatal casualties]]</f>
        <v>0</v>
      </c>
    </row>
    <row r="509" spans="1:21" hidden="1" x14ac:dyDescent="0.35">
      <c r="A509" s="37" t="s">
        <v>92</v>
      </c>
      <c r="B509" s="37" t="s">
        <v>22</v>
      </c>
      <c r="C509" s="37" t="s">
        <v>89</v>
      </c>
      <c r="D509" s="92" t="s">
        <v>227</v>
      </c>
      <c r="E509" s="92" t="s">
        <v>196</v>
      </c>
      <c r="F509" s="92" t="s">
        <v>180</v>
      </c>
      <c r="G509" s="92" t="s">
        <v>202</v>
      </c>
      <c r="H509" s="92" t="s">
        <v>189</v>
      </c>
      <c r="I509" s="92" t="s">
        <v>183</v>
      </c>
      <c r="J509" s="92" t="s">
        <v>212</v>
      </c>
      <c r="K509" s="92" t="s">
        <v>194</v>
      </c>
      <c r="N509" s="37" t="s">
        <v>92</v>
      </c>
      <c r="O509" s="37" t="s">
        <v>21</v>
      </c>
      <c r="P509" s="37" t="s">
        <v>89</v>
      </c>
      <c r="Q509" s="37" t="s">
        <v>99</v>
      </c>
      <c r="R509" s="37">
        <v>28</v>
      </c>
      <c r="S509" s="37" t="s">
        <v>22</v>
      </c>
      <c r="U509">
        <f>Table48[[#This Row],[Non-fatal casualties]]-Table27[[#This Row],[Non-fatal casualties]]</f>
        <v>0</v>
      </c>
    </row>
    <row r="510" spans="1:21" hidden="1" x14ac:dyDescent="0.35">
      <c r="A510" s="37" t="s">
        <v>92</v>
      </c>
      <c r="B510" s="37" t="s">
        <v>22</v>
      </c>
      <c r="C510" s="37" t="s">
        <v>98</v>
      </c>
      <c r="D510" s="92" t="s">
        <v>344</v>
      </c>
      <c r="E510" s="92" t="s">
        <v>478</v>
      </c>
      <c r="F510" s="92" t="s">
        <v>450</v>
      </c>
      <c r="G510" s="92" t="s">
        <v>203</v>
      </c>
      <c r="H510" s="92" t="s">
        <v>314</v>
      </c>
      <c r="I510" s="92" t="s">
        <v>183</v>
      </c>
      <c r="J510" s="92" t="s">
        <v>550</v>
      </c>
      <c r="K510" s="92" t="s">
        <v>192</v>
      </c>
      <c r="N510" s="37" t="s">
        <v>92</v>
      </c>
      <c r="O510" s="37" t="s">
        <v>21</v>
      </c>
      <c r="P510" s="37" t="s">
        <v>98</v>
      </c>
      <c r="Q510" s="37" t="s">
        <v>99</v>
      </c>
      <c r="R510" s="37">
        <v>388</v>
      </c>
      <c r="S510" s="37" t="s">
        <v>22</v>
      </c>
      <c r="U510">
        <f>Table48[[#This Row],[Non-fatal casualties]]-Table27[[#This Row],[Non-fatal casualties]]</f>
        <v>0</v>
      </c>
    </row>
    <row r="511" spans="1:21" hidden="1" x14ac:dyDescent="0.35">
      <c r="A511" s="37" t="s">
        <v>92</v>
      </c>
      <c r="B511" s="37" t="s">
        <v>43</v>
      </c>
      <c r="C511" s="37" t="s">
        <v>87</v>
      </c>
      <c r="D511" s="92" t="s">
        <v>183</v>
      </c>
      <c r="E511" s="92" t="s">
        <v>183</v>
      </c>
      <c r="F511" s="92" t="s">
        <v>183</v>
      </c>
      <c r="G511" s="92" t="s">
        <v>183</v>
      </c>
      <c r="H511" s="92" t="s">
        <v>183</v>
      </c>
      <c r="I511" s="92" t="s">
        <v>254</v>
      </c>
      <c r="J511" s="92" t="s">
        <v>254</v>
      </c>
      <c r="K511" s="92" t="s">
        <v>204</v>
      </c>
      <c r="N511" s="37" t="s">
        <v>92</v>
      </c>
      <c r="O511" s="37" t="s">
        <v>42</v>
      </c>
      <c r="P511" s="37" t="s">
        <v>87</v>
      </c>
      <c r="Q511" s="37" t="s">
        <v>99</v>
      </c>
      <c r="R511" s="37">
        <v>101</v>
      </c>
      <c r="S511" s="37" t="s">
        <v>43</v>
      </c>
      <c r="U511">
        <f>Table48[[#This Row],[Non-fatal casualties]]-Table27[[#This Row],[Non-fatal casualties]]</f>
        <v>0</v>
      </c>
    </row>
    <row r="512" spans="1:21" hidden="1" x14ac:dyDescent="0.35">
      <c r="A512" s="37" t="s">
        <v>92</v>
      </c>
      <c r="B512" s="37" t="s">
        <v>43</v>
      </c>
      <c r="C512" s="37" t="s">
        <v>88</v>
      </c>
      <c r="D512" s="92" t="s">
        <v>183</v>
      </c>
      <c r="E512" s="92" t="s">
        <v>183</v>
      </c>
      <c r="F512" s="92" t="s">
        <v>183</v>
      </c>
      <c r="G512" s="92" t="s">
        <v>183</v>
      </c>
      <c r="H512" s="92" t="s">
        <v>183</v>
      </c>
      <c r="I512" s="92" t="s">
        <v>178</v>
      </c>
      <c r="J512" s="92" t="s">
        <v>178</v>
      </c>
      <c r="K512" s="92" t="s">
        <v>189</v>
      </c>
      <c r="N512" s="37" t="s">
        <v>92</v>
      </c>
      <c r="O512" s="37" t="s">
        <v>42</v>
      </c>
      <c r="P512" s="37" t="s">
        <v>88</v>
      </c>
      <c r="Q512" s="37" t="s">
        <v>99</v>
      </c>
      <c r="R512" s="37">
        <v>31</v>
      </c>
      <c r="S512" s="37" t="s">
        <v>43</v>
      </c>
      <c r="U512">
        <f>Table48[[#This Row],[Non-fatal casualties]]-Table27[[#This Row],[Non-fatal casualties]]</f>
        <v>0</v>
      </c>
    </row>
    <row r="513" spans="1:21" hidden="1" x14ac:dyDescent="0.35">
      <c r="A513" s="37" t="s">
        <v>92</v>
      </c>
      <c r="B513" s="37" t="s">
        <v>43</v>
      </c>
      <c r="C513" s="37" t="s">
        <v>89</v>
      </c>
      <c r="D513" s="92" t="s">
        <v>183</v>
      </c>
      <c r="E513" s="92" t="s">
        <v>183</v>
      </c>
      <c r="F513" s="92" t="s">
        <v>183</v>
      </c>
      <c r="G513" s="92" t="s">
        <v>183</v>
      </c>
      <c r="H513" s="92" t="s">
        <v>183</v>
      </c>
      <c r="I513" s="92" t="s">
        <v>319</v>
      </c>
      <c r="J513" s="92" t="s">
        <v>319</v>
      </c>
      <c r="K513" s="92" t="s">
        <v>181</v>
      </c>
      <c r="N513" s="37" t="s">
        <v>92</v>
      </c>
      <c r="O513" s="37" t="s">
        <v>42</v>
      </c>
      <c r="P513" s="37" t="s">
        <v>89</v>
      </c>
      <c r="Q513" s="37" t="s">
        <v>99</v>
      </c>
      <c r="R513" s="37">
        <v>49</v>
      </c>
      <c r="S513" s="37" t="s">
        <v>43</v>
      </c>
      <c r="U513">
        <f>Table48[[#This Row],[Non-fatal casualties]]-Table27[[#This Row],[Non-fatal casualties]]</f>
        <v>0</v>
      </c>
    </row>
    <row r="514" spans="1:21" hidden="1" x14ac:dyDescent="0.35">
      <c r="A514" s="37" t="s">
        <v>92</v>
      </c>
      <c r="B514" s="37" t="s">
        <v>43</v>
      </c>
      <c r="C514" s="37" t="s">
        <v>98</v>
      </c>
      <c r="D514" s="92" t="s">
        <v>183</v>
      </c>
      <c r="E514" s="92" t="s">
        <v>183</v>
      </c>
      <c r="F514" s="92" t="s">
        <v>183</v>
      </c>
      <c r="G514" s="92" t="s">
        <v>183</v>
      </c>
      <c r="H514" s="92" t="s">
        <v>183</v>
      </c>
      <c r="I514" s="92" t="s">
        <v>333</v>
      </c>
      <c r="J514" s="92" t="s">
        <v>333</v>
      </c>
      <c r="K514" s="92" t="s">
        <v>200</v>
      </c>
      <c r="N514" s="37" t="s">
        <v>92</v>
      </c>
      <c r="O514" s="37" t="s">
        <v>42</v>
      </c>
      <c r="P514" s="37" t="s">
        <v>98</v>
      </c>
      <c r="Q514" s="37" t="s">
        <v>99</v>
      </c>
      <c r="R514" s="37">
        <v>653</v>
      </c>
      <c r="S514" s="37" t="s">
        <v>43</v>
      </c>
      <c r="U514">
        <f>Table48[[#This Row],[Non-fatal casualties]]-Table27[[#This Row],[Non-fatal casualties]]</f>
        <v>0</v>
      </c>
    </row>
    <row r="515" spans="1:21" hidden="1" x14ac:dyDescent="0.35">
      <c r="A515" s="37" t="s">
        <v>92</v>
      </c>
      <c r="B515" s="37" t="s">
        <v>55</v>
      </c>
      <c r="C515" s="37" t="s">
        <v>87</v>
      </c>
      <c r="D515" s="92" t="s">
        <v>179</v>
      </c>
      <c r="E515" s="92" t="s">
        <v>194</v>
      </c>
      <c r="F515" s="92" t="s">
        <v>185</v>
      </c>
      <c r="G515" s="92" t="s">
        <v>202</v>
      </c>
      <c r="H515" s="92" t="s">
        <v>183</v>
      </c>
      <c r="I515" s="92" t="s">
        <v>183</v>
      </c>
      <c r="J515" s="92" t="s">
        <v>230</v>
      </c>
      <c r="K515" s="92" t="s">
        <v>202</v>
      </c>
      <c r="N515" s="37" t="s">
        <v>92</v>
      </c>
      <c r="O515" s="37" t="s">
        <v>54</v>
      </c>
      <c r="P515" s="37" t="s">
        <v>87</v>
      </c>
      <c r="Q515" s="37" t="s">
        <v>99</v>
      </c>
      <c r="R515" s="37">
        <v>17</v>
      </c>
      <c r="S515" s="37" t="s">
        <v>55</v>
      </c>
      <c r="U515">
        <f>Table48[[#This Row],[Non-fatal casualties]]-Table27[[#This Row],[Non-fatal casualties]]</f>
        <v>0</v>
      </c>
    </row>
    <row r="516" spans="1:21" hidden="1" x14ac:dyDescent="0.35">
      <c r="A516" s="37" t="s">
        <v>92</v>
      </c>
      <c r="B516" s="37" t="s">
        <v>55</v>
      </c>
      <c r="C516" s="37" t="s">
        <v>88</v>
      </c>
      <c r="D516" s="92" t="s">
        <v>181</v>
      </c>
      <c r="E516" s="92" t="s">
        <v>189</v>
      </c>
      <c r="F516" s="92" t="s">
        <v>187</v>
      </c>
      <c r="G516" s="92" t="s">
        <v>183</v>
      </c>
      <c r="H516" s="92" t="s">
        <v>182</v>
      </c>
      <c r="I516" s="92" t="s">
        <v>183</v>
      </c>
      <c r="J516" s="92" t="s">
        <v>211</v>
      </c>
      <c r="K516" s="92" t="s">
        <v>183</v>
      </c>
      <c r="N516" s="37" t="s">
        <v>92</v>
      </c>
      <c r="O516" s="37" t="s">
        <v>54</v>
      </c>
      <c r="P516" s="37" t="s">
        <v>88</v>
      </c>
      <c r="Q516" s="37" t="s">
        <v>99</v>
      </c>
      <c r="R516" s="37">
        <v>11</v>
      </c>
      <c r="S516" s="37" t="s">
        <v>55</v>
      </c>
      <c r="U516">
        <f>Table48[[#This Row],[Non-fatal casualties]]-Table27[[#This Row],[Non-fatal casualties]]</f>
        <v>0</v>
      </c>
    </row>
    <row r="517" spans="1:21" hidden="1" x14ac:dyDescent="0.35">
      <c r="A517" s="37" t="s">
        <v>92</v>
      </c>
      <c r="B517" s="37" t="s">
        <v>55</v>
      </c>
      <c r="C517" s="37" t="s">
        <v>89</v>
      </c>
      <c r="D517" s="92" t="s">
        <v>247</v>
      </c>
      <c r="E517" s="92" t="s">
        <v>204</v>
      </c>
      <c r="F517" s="92" t="s">
        <v>194</v>
      </c>
      <c r="G517" s="92" t="s">
        <v>189</v>
      </c>
      <c r="H517" s="92" t="s">
        <v>183</v>
      </c>
      <c r="I517" s="92" t="s">
        <v>183</v>
      </c>
      <c r="J517" s="92" t="s">
        <v>203</v>
      </c>
      <c r="K517" s="92" t="s">
        <v>187</v>
      </c>
      <c r="N517" s="37" t="s">
        <v>92</v>
      </c>
      <c r="O517" s="37" t="s">
        <v>54</v>
      </c>
      <c r="P517" s="37" t="s">
        <v>89</v>
      </c>
      <c r="Q517" s="37" t="s">
        <v>99</v>
      </c>
      <c r="R517" s="37">
        <v>14</v>
      </c>
      <c r="S517" s="37" t="s">
        <v>55</v>
      </c>
      <c r="U517">
        <f>Table48[[#This Row],[Non-fatal casualties]]-Table27[[#This Row],[Non-fatal casualties]]</f>
        <v>0</v>
      </c>
    </row>
    <row r="518" spans="1:21" hidden="1" x14ac:dyDescent="0.35">
      <c r="A518" s="37" t="s">
        <v>92</v>
      </c>
      <c r="B518" s="37" t="s">
        <v>55</v>
      </c>
      <c r="C518" s="37" t="s">
        <v>98</v>
      </c>
      <c r="D518" s="92" t="s">
        <v>552</v>
      </c>
      <c r="E518" s="92" t="s">
        <v>353</v>
      </c>
      <c r="F518" s="92" t="s">
        <v>245</v>
      </c>
      <c r="G518" s="92" t="s">
        <v>204</v>
      </c>
      <c r="H518" s="92" t="s">
        <v>192</v>
      </c>
      <c r="I518" s="92" t="s">
        <v>183</v>
      </c>
      <c r="J518" s="92" t="s">
        <v>553</v>
      </c>
      <c r="K518" s="92" t="s">
        <v>179</v>
      </c>
      <c r="N518" s="37" t="s">
        <v>92</v>
      </c>
      <c r="O518" s="37" t="s">
        <v>54</v>
      </c>
      <c r="P518" s="37" t="s">
        <v>98</v>
      </c>
      <c r="Q518" s="37" t="s">
        <v>99</v>
      </c>
      <c r="R518" s="37">
        <v>227</v>
      </c>
      <c r="S518" s="37" t="s">
        <v>55</v>
      </c>
      <c r="U518">
        <f>Table48[[#This Row],[Non-fatal casualties]]-Table27[[#This Row],[Non-fatal casualties]]</f>
        <v>0</v>
      </c>
    </row>
    <row r="519" spans="1:21" hidden="1" x14ac:dyDescent="0.35">
      <c r="A519" s="37" t="s">
        <v>92</v>
      </c>
      <c r="B519" s="37" t="s">
        <v>65</v>
      </c>
      <c r="C519" s="37" t="s">
        <v>87</v>
      </c>
      <c r="D519" s="92" t="s">
        <v>238</v>
      </c>
      <c r="E519" s="92" t="s">
        <v>185</v>
      </c>
      <c r="F519" s="92" t="s">
        <v>190</v>
      </c>
      <c r="G519" s="92" t="s">
        <v>187</v>
      </c>
      <c r="H519" s="92" t="s">
        <v>182</v>
      </c>
      <c r="I519" s="92" t="s">
        <v>183</v>
      </c>
      <c r="J519" s="92" t="s">
        <v>316</v>
      </c>
      <c r="K519" s="92" t="s">
        <v>193</v>
      </c>
      <c r="N519" s="37" t="s">
        <v>92</v>
      </c>
      <c r="O519" s="37" t="s">
        <v>64</v>
      </c>
      <c r="P519" s="37" t="s">
        <v>87</v>
      </c>
      <c r="Q519" s="37" t="s">
        <v>99</v>
      </c>
      <c r="R519" s="37">
        <v>43</v>
      </c>
      <c r="S519" s="37" t="s">
        <v>65</v>
      </c>
      <c r="U519">
        <f>Table48[[#This Row],[Non-fatal casualties]]-Table27[[#This Row],[Non-fatal casualties]]</f>
        <v>0</v>
      </c>
    </row>
    <row r="520" spans="1:21" hidden="1" x14ac:dyDescent="0.35">
      <c r="A520" s="37" t="s">
        <v>92</v>
      </c>
      <c r="B520" s="37" t="s">
        <v>65</v>
      </c>
      <c r="C520" s="37" t="s">
        <v>88</v>
      </c>
      <c r="D520" s="92" t="s">
        <v>192</v>
      </c>
      <c r="E520" s="92" t="s">
        <v>187</v>
      </c>
      <c r="F520" s="92" t="s">
        <v>180</v>
      </c>
      <c r="G520" s="92" t="s">
        <v>208</v>
      </c>
      <c r="H520" s="92" t="s">
        <v>183</v>
      </c>
      <c r="I520" s="92" t="s">
        <v>183</v>
      </c>
      <c r="J520" s="92" t="s">
        <v>266</v>
      </c>
      <c r="K520" s="92" t="s">
        <v>189</v>
      </c>
      <c r="N520" s="37" t="s">
        <v>92</v>
      </c>
      <c r="O520" s="37" t="s">
        <v>64</v>
      </c>
      <c r="P520" s="37" t="s">
        <v>88</v>
      </c>
      <c r="Q520" s="37" t="s">
        <v>99</v>
      </c>
      <c r="R520" s="37">
        <v>41</v>
      </c>
      <c r="S520" s="37" t="s">
        <v>65</v>
      </c>
      <c r="U520">
        <f>Table48[[#This Row],[Non-fatal casualties]]-Table27[[#This Row],[Non-fatal casualties]]</f>
        <v>0</v>
      </c>
    </row>
    <row r="521" spans="1:21" hidden="1" x14ac:dyDescent="0.35">
      <c r="A521" s="37" t="s">
        <v>92</v>
      </c>
      <c r="B521" s="37" t="s">
        <v>65</v>
      </c>
      <c r="C521" s="37" t="s">
        <v>89</v>
      </c>
      <c r="D521" s="92" t="s">
        <v>227</v>
      </c>
      <c r="E521" s="92" t="s">
        <v>181</v>
      </c>
      <c r="F521" s="92" t="s">
        <v>186</v>
      </c>
      <c r="G521" s="92" t="s">
        <v>181</v>
      </c>
      <c r="H521" s="92" t="s">
        <v>189</v>
      </c>
      <c r="I521" s="92" t="s">
        <v>183</v>
      </c>
      <c r="J521" s="92" t="s">
        <v>238</v>
      </c>
      <c r="K521" s="92" t="s">
        <v>196</v>
      </c>
      <c r="N521" s="37" t="s">
        <v>92</v>
      </c>
      <c r="O521" s="37" t="s">
        <v>64</v>
      </c>
      <c r="P521" s="37" t="s">
        <v>89</v>
      </c>
      <c r="Q521" s="37" t="s">
        <v>99</v>
      </c>
      <c r="R521" s="37">
        <v>33</v>
      </c>
      <c r="S521" s="37" t="s">
        <v>65</v>
      </c>
      <c r="U521">
        <f>Table48[[#This Row],[Non-fatal casualties]]-Table27[[#This Row],[Non-fatal casualties]]</f>
        <v>0</v>
      </c>
    </row>
    <row r="522" spans="1:21" hidden="1" x14ac:dyDescent="0.35">
      <c r="A522" s="37" t="s">
        <v>92</v>
      </c>
      <c r="B522" s="37" t="s">
        <v>65</v>
      </c>
      <c r="C522" s="37" t="s">
        <v>98</v>
      </c>
      <c r="D522" s="92" t="s">
        <v>475</v>
      </c>
      <c r="E522" s="92" t="s">
        <v>419</v>
      </c>
      <c r="F522" s="92" t="s">
        <v>507</v>
      </c>
      <c r="G522" s="92" t="s">
        <v>393</v>
      </c>
      <c r="H522" s="92" t="s">
        <v>276</v>
      </c>
      <c r="I522" s="92" t="s">
        <v>183</v>
      </c>
      <c r="J522" s="92" t="s">
        <v>554</v>
      </c>
      <c r="K522" s="92" t="s">
        <v>180</v>
      </c>
      <c r="N522" s="37" t="s">
        <v>92</v>
      </c>
      <c r="O522" s="37" t="s">
        <v>64</v>
      </c>
      <c r="P522" s="37" t="s">
        <v>98</v>
      </c>
      <c r="Q522" s="37" t="s">
        <v>99</v>
      </c>
      <c r="R522" s="37">
        <v>552</v>
      </c>
      <c r="S522" s="37" t="s">
        <v>65</v>
      </c>
      <c r="U522">
        <f>Table48[[#This Row],[Non-fatal casualties]]-Table27[[#This Row],[Non-fatal casualties]]</f>
        <v>0</v>
      </c>
    </row>
    <row r="523" spans="1:21" hidden="1" x14ac:dyDescent="0.35">
      <c r="A523" s="37" t="s">
        <v>92</v>
      </c>
      <c r="B523" s="37" t="s">
        <v>79</v>
      </c>
      <c r="C523" s="37" t="s">
        <v>87</v>
      </c>
      <c r="D523" s="92" t="s">
        <v>330</v>
      </c>
      <c r="E523" s="92" t="s">
        <v>230</v>
      </c>
      <c r="F523" s="92" t="s">
        <v>238</v>
      </c>
      <c r="G523" s="92" t="s">
        <v>190</v>
      </c>
      <c r="H523" s="92" t="s">
        <v>208</v>
      </c>
      <c r="I523" s="92" t="s">
        <v>183</v>
      </c>
      <c r="J523" s="92" t="s">
        <v>492</v>
      </c>
      <c r="K523" s="92" t="s">
        <v>194</v>
      </c>
      <c r="N523" s="37" t="s">
        <v>92</v>
      </c>
      <c r="O523" s="37" t="s">
        <v>6</v>
      </c>
      <c r="P523" s="37" t="s">
        <v>87</v>
      </c>
      <c r="Q523" s="37" t="s">
        <v>99</v>
      </c>
      <c r="R523" s="37">
        <v>92</v>
      </c>
      <c r="S523" s="37" t="s">
        <v>79</v>
      </c>
      <c r="U523">
        <f>Table48[[#This Row],[Non-fatal casualties]]-Table27[[#This Row],[Non-fatal casualties]]</f>
        <v>0</v>
      </c>
    </row>
    <row r="524" spans="1:21" hidden="1" x14ac:dyDescent="0.35">
      <c r="A524" s="37" t="s">
        <v>92</v>
      </c>
      <c r="B524" s="37" t="s">
        <v>79</v>
      </c>
      <c r="C524" s="37" t="s">
        <v>88</v>
      </c>
      <c r="D524" s="92" t="s">
        <v>227</v>
      </c>
      <c r="E524" s="92" t="s">
        <v>187</v>
      </c>
      <c r="F524" s="92" t="s">
        <v>208</v>
      </c>
      <c r="G524" s="92" t="s">
        <v>188</v>
      </c>
      <c r="H524" s="92" t="s">
        <v>182</v>
      </c>
      <c r="I524" s="92" t="s">
        <v>183</v>
      </c>
      <c r="J524" s="92" t="s">
        <v>266</v>
      </c>
      <c r="K524" s="92" t="s">
        <v>189</v>
      </c>
      <c r="N524" s="37" t="s">
        <v>92</v>
      </c>
      <c r="O524" s="37" t="s">
        <v>6</v>
      </c>
      <c r="P524" s="37" t="s">
        <v>88</v>
      </c>
      <c r="Q524" s="37" t="s">
        <v>99</v>
      </c>
      <c r="R524" s="37">
        <v>41</v>
      </c>
      <c r="S524" s="37" t="s">
        <v>79</v>
      </c>
      <c r="U524">
        <f>Table48[[#This Row],[Non-fatal casualties]]-Table27[[#This Row],[Non-fatal casualties]]</f>
        <v>0</v>
      </c>
    </row>
    <row r="525" spans="1:21" hidden="1" x14ac:dyDescent="0.35">
      <c r="A525" s="37" t="s">
        <v>92</v>
      </c>
      <c r="B525" s="37" t="s">
        <v>79</v>
      </c>
      <c r="C525" s="37" t="s">
        <v>89</v>
      </c>
      <c r="D525" s="92" t="s">
        <v>303</v>
      </c>
      <c r="E525" s="92" t="s">
        <v>203</v>
      </c>
      <c r="F525" s="92" t="s">
        <v>191</v>
      </c>
      <c r="G525" s="92" t="s">
        <v>196</v>
      </c>
      <c r="H525" s="92" t="s">
        <v>202</v>
      </c>
      <c r="I525" s="92" t="s">
        <v>183</v>
      </c>
      <c r="J525" s="92" t="s">
        <v>371</v>
      </c>
      <c r="K525" s="92" t="s">
        <v>187</v>
      </c>
      <c r="N525" s="37" t="s">
        <v>92</v>
      </c>
      <c r="O525" s="37" t="s">
        <v>6</v>
      </c>
      <c r="P525" s="37" t="s">
        <v>89</v>
      </c>
      <c r="Q525" s="37" t="s">
        <v>99</v>
      </c>
      <c r="R525" s="37">
        <v>57</v>
      </c>
      <c r="S525" s="37" t="s">
        <v>79</v>
      </c>
      <c r="U525">
        <f>Table48[[#This Row],[Non-fatal casualties]]-Table27[[#This Row],[Non-fatal casualties]]</f>
        <v>0</v>
      </c>
    </row>
    <row r="526" spans="1:21" hidden="1" x14ac:dyDescent="0.35">
      <c r="A526" s="37" t="s">
        <v>92</v>
      </c>
      <c r="B526" s="37" t="s">
        <v>79</v>
      </c>
      <c r="C526" s="37" t="s">
        <v>98</v>
      </c>
      <c r="D526" s="92" t="s">
        <v>310</v>
      </c>
      <c r="E526" s="92" t="s">
        <v>244</v>
      </c>
      <c r="F526" s="92" t="s">
        <v>521</v>
      </c>
      <c r="G526" s="92" t="s">
        <v>212</v>
      </c>
      <c r="H526" s="92" t="s">
        <v>499</v>
      </c>
      <c r="I526" s="92" t="s">
        <v>183</v>
      </c>
      <c r="J526" s="92" t="s">
        <v>464</v>
      </c>
      <c r="K526" s="92" t="s">
        <v>211</v>
      </c>
      <c r="N526" s="37" t="s">
        <v>92</v>
      </c>
      <c r="O526" s="37" t="s">
        <v>6</v>
      </c>
      <c r="P526" s="37" t="s">
        <v>98</v>
      </c>
      <c r="Q526" s="37" t="s">
        <v>99</v>
      </c>
      <c r="R526" s="37">
        <v>353</v>
      </c>
      <c r="S526" s="37" t="s">
        <v>79</v>
      </c>
      <c r="U526">
        <f>Table48[[#This Row],[Non-fatal casualties]]-Table27[[#This Row],[Non-fatal casualties]]</f>
        <v>0</v>
      </c>
    </row>
    <row r="527" spans="1:21" hidden="1" x14ac:dyDescent="0.35">
      <c r="A527" s="37" t="s">
        <v>92</v>
      </c>
      <c r="B527" s="37" t="s">
        <v>41</v>
      </c>
      <c r="C527" s="37" t="s">
        <v>87</v>
      </c>
      <c r="D527" s="92" t="s">
        <v>182</v>
      </c>
      <c r="E527" s="92" t="s">
        <v>202</v>
      </c>
      <c r="F527" s="92" t="s">
        <v>202</v>
      </c>
      <c r="G527" s="92" t="s">
        <v>193</v>
      </c>
      <c r="H527" s="92" t="s">
        <v>183</v>
      </c>
      <c r="I527" s="92" t="s">
        <v>183</v>
      </c>
      <c r="J527" s="92" t="s">
        <v>181</v>
      </c>
      <c r="K527" s="92" t="s">
        <v>189</v>
      </c>
      <c r="N527" s="37" t="s">
        <v>92</v>
      </c>
      <c r="O527" s="37" t="s">
        <v>40</v>
      </c>
      <c r="P527" s="37" t="s">
        <v>87</v>
      </c>
      <c r="Q527" s="37" t="s">
        <v>99</v>
      </c>
      <c r="R527" s="37">
        <v>7</v>
      </c>
      <c r="S527" s="37" t="s">
        <v>41</v>
      </c>
      <c r="U527">
        <f>Table48[[#This Row],[Non-fatal casualties]]-Table27[[#This Row],[Non-fatal casualties]]</f>
        <v>0</v>
      </c>
    </row>
    <row r="528" spans="1:21" hidden="1" x14ac:dyDescent="0.35">
      <c r="A528" s="37" t="s">
        <v>92</v>
      </c>
      <c r="B528" s="37" t="s">
        <v>41</v>
      </c>
      <c r="C528" s="37" t="s">
        <v>88</v>
      </c>
      <c r="D528" s="92" t="s">
        <v>182</v>
      </c>
      <c r="E528" s="92" t="s">
        <v>193</v>
      </c>
      <c r="F528" s="92" t="s">
        <v>189</v>
      </c>
      <c r="G528" s="92" t="s">
        <v>189</v>
      </c>
      <c r="H528" s="92" t="s">
        <v>183</v>
      </c>
      <c r="I528" s="92" t="s">
        <v>183</v>
      </c>
      <c r="J528" s="92" t="s">
        <v>194</v>
      </c>
      <c r="K528" s="92" t="s">
        <v>183</v>
      </c>
      <c r="N528" s="37" t="s">
        <v>92</v>
      </c>
      <c r="O528" s="37" t="s">
        <v>40</v>
      </c>
      <c r="P528" s="37" t="s">
        <v>88</v>
      </c>
      <c r="Q528" s="37" t="s">
        <v>99</v>
      </c>
      <c r="R528" s="37">
        <v>5</v>
      </c>
      <c r="S528" s="37" t="s">
        <v>41</v>
      </c>
      <c r="U528">
        <f>Table48[[#This Row],[Non-fatal casualties]]-Table27[[#This Row],[Non-fatal casualties]]</f>
        <v>0</v>
      </c>
    </row>
    <row r="529" spans="1:21" hidden="1" x14ac:dyDescent="0.35">
      <c r="A529" s="37" t="s">
        <v>92</v>
      </c>
      <c r="B529" s="37" t="s">
        <v>41</v>
      </c>
      <c r="C529" s="37" t="s">
        <v>89</v>
      </c>
      <c r="D529" s="92" t="s">
        <v>181</v>
      </c>
      <c r="E529" s="92" t="s">
        <v>182</v>
      </c>
      <c r="F529" s="92" t="s">
        <v>193</v>
      </c>
      <c r="G529" s="92" t="s">
        <v>183</v>
      </c>
      <c r="H529" s="92" t="s">
        <v>183</v>
      </c>
      <c r="I529" s="92" t="s">
        <v>183</v>
      </c>
      <c r="J529" s="92" t="s">
        <v>181</v>
      </c>
      <c r="K529" s="92" t="s">
        <v>194</v>
      </c>
      <c r="N529" s="37" t="s">
        <v>92</v>
      </c>
      <c r="O529" s="37" t="s">
        <v>40</v>
      </c>
      <c r="P529" s="37" t="s">
        <v>89</v>
      </c>
      <c r="Q529" s="37" t="s">
        <v>99</v>
      </c>
      <c r="R529" s="37">
        <v>7</v>
      </c>
      <c r="S529" s="37" t="s">
        <v>41</v>
      </c>
      <c r="U529">
        <f>Table48[[#This Row],[Non-fatal casualties]]-Table27[[#This Row],[Non-fatal casualties]]</f>
        <v>0</v>
      </c>
    </row>
    <row r="530" spans="1:21" hidden="1" x14ac:dyDescent="0.35">
      <c r="A530" s="37" t="s">
        <v>92</v>
      </c>
      <c r="B530" s="37" t="s">
        <v>41</v>
      </c>
      <c r="C530" s="37" t="s">
        <v>98</v>
      </c>
      <c r="D530" s="92" t="s">
        <v>467</v>
      </c>
      <c r="E530" s="92" t="s">
        <v>393</v>
      </c>
      <c r="F530" s="92" t="s">
        <v>555</v>
      </c>
      <c r="G530" s="92" t="s">
        <v>181</v>
      </c>
      <c r="H530" s="92" t="s">
        <v>322</v>
      </c>
      <c r="I530" s="92" t="s">
        <v>183</v>
      </c>
      <c r="J530" s="92" t="s">
        <v>364</v>
      </c>
      <c r="K530" s="92" t="s">
        <v>247</v>
      </c>
      <c r="N530" s="37" t="s">
        <v>92</v>
      </c>
      <c r="O530" s="37" t="s">
        <v>40</v>
      </c>
      <c r="P530" s="37" t="s">
        <v>98</v>
      </c>
      <c r="Q530" s="37" t="s">
        <v>99</v>
      </c>
      <c r="R530" s="37">
        <v>229</v>
      </c>
      <c r="S530" s="37" t="s">
        <v>41</v>
      </c>
      <c r="U530">
        <f>Table48[[#This Row],[Non-fatal casualties]]-Table27[[#This Row],[Non-fatal casualties]]</f>
        <v>0</v>
      </c>
    </row>
    <row r="531" spans="1:21" hidden="1" x14ac:dyDescent="0.35">
      <c r="A531" s="37" t="s">
        <v>92</v>
      </c>
      <c r="B531" s="37" t="s">
        <v>39</v>
      </c>
      <c r="C531" s="37" t="s">
        <v>87</v>
      </c>
      <c r="D531" s="92" t="s">
        <v>183</v>
      </c>
      <c r="E531" s="92" t="s">
        <v>183</v>
      </c>
      <c r="F531" s="92" t="s">
        <v>183</v>
      </c>
      <c r="G531" s="92" t="s">
        <v>183</v>
      </c>
      <c r="H531" s="92" t="s">
        <v>183</v>
      </c>
      <c r="I531" s="92" t="s">
        <v>251</v>
      </c>
      <c r="J531" s="92" t="s">
        <v>251</v>
      </c>
      <c r="K531" s="92" t="s">
        <v>179</v>
      </c>
      <c r="N531" s="37" t="s">
        <v>92</v>
      </c>
      <c r="O531" s="37" t="s">
        <v>38</v>
      </c>
      <c r="P531" s="37" t="s">
        <v>87</v>
      </c>
      <c r="Q531" s="37" t="s">
        <v>99</v>
      </c>
      <c r="R531" s="37">
        <v>226</v>
      </c>
      <c r="S531" s="37" t="s">
        <v>39</v>
      </c>
      <c r="U531">
        <f>Table48[[#This Row],[Non-fatal casualties]]-Table27[[#This Row],[Non-fatal casualties]]</f>
        <v>0</v>
      </c>
    </row>
    <row r="532" spans="1:21" hidden="1" x14ac:dyDescent="0.35">
      <c r="A532" s="37" t="s">
        <v>92</v>
      </c>
      <c r="B532" s="37" t="s">
        <v>39</v>
      </c>
      <c r="C532" s="37" t="s">
        <v>88</v>
      </c>
      <c r="D532" s="92" t="s">
        <v>183</v>
      </c>
      <c r="E532" s="92" t="s">
        <v>183</v>
      </c>
      <c r="F532" s="92" t="s">
        <v>183</v>
      </c>
      <c r="G532" s="92" t="s">
        <v>183</v>
      </c>
      <c r="H532" s="92" t="s">
        <v>183</v>
      </c>
      <c r="I532" s="92" t="s">
        <v>433</v>
      </c>
      <c r="J532" s="92" t="s">
        <v>433</v>
      </c>
      <c r="K532" s="92" t="s">
        <v>194</v>
      </c>
      <c r="N532" s="37" t="s">
        <v>92</v>
      </c>
      <c r="O532" s="37" t="s">
        <v>38</v>
      </c>
      <c r="P532" s="37" t="s">
        <v>88</v>
      </c>
      <c r="Q532" s="37" t="s">
        <v>99</v>
      </c>
      <c r="R532" s="37">
        <v>106</v>
      </c>
      <c r="S532" s="37" t="s">
        <v>39</v>
      </c>
      <c r="U532">
        <f>Table48[[#This Row],[Non-fatal casualties]]-Table27[[#This Row],[Non-fatal casualties]]</f>
        <v>0</v>
      </c>
    </row>
    <row r="533" spans="1:21" hidden="1" x14ac:dyDescent="0.35">
      <c r="A533" s="37" t="s">
        <v>92</v>
      </c>
      <c r="B533" s="37" t="s">
        <v>39</v>
      </c>
      <c r="C533" s="37" t="s">
        <v>89</v>
      </c>
      <c r="D533" s="92" t="s">
        <v>183</v>
      </c>
      <c r="E533" s="92" t="s">
        <v>183</v>
      </c>
      <c r="F533" s="92" t="s">
        <v>183</v>
      </c>
      <c r="G533" s="92" t="s">
        <v>183</v>
      </c>
      <c r="H533" s="92" t="s">
        <v>183</v>
      </c>
      <c r="I533" s="92" t="s">
        <v>332</v>
      </c>
      <c r="J533" s="92" t="s">
        <v>332</v>
      </c>
      <c r="K533" s="92" t="s">
        <v>181</v>
      </c>
      <c r="N533" s="37" t="s">
        <v>92</v>
      </c>
      <c r="O533" s="37" t="s">
        <v>38</v>
      </c>
      <c r="P533" s="37" t="s">
        <v>89</v>
      </c>
      <c r="Q533" s="37" t="s">
        <v>99</v>
      </c>
      <c r="R533" s="37">
        <v>137</v>
      </c>
      <c r="S533" s="37" t="s">
        <v>39</v>
      </c>
      <c r="U533">
        <f>Table48[[#This Row],[Non-fatal casualties]]-Table27[[#This Row],[Non-fatal casualties]]</f>
        <v>0</v>
      </c>
    </row>
    <row r="534" spans="1:21" hidden="1" x14ac:dyDescent="0.35">
      <c r="A534" s="37" t="s">
        <v>92</v>
      </c>
      <c r="B534" s="37" t="s">
        <v>39</v>
      </c>
      <c r="C534" s="37" t="s">
        <v>98</v>
      </c>
      <c r="D534" s="92" t="s">
        <v>183</v>
      </c>
      <c r="E534" s="92" t="s">
        <v>183</v>
      </c>
      <c r="F534" s="92" t="s">
        <v>183</v>
      </c>
      <c r="G534" s="92" t="s">
        <v>183</v>
      </c>
      <c r="H534" s="92" t="s">
        <v>183</v>
      </c>
      <c r="I534" s="92" t="s">
        <v>873</v>
      </c>
      <c r="J534" s="92" t="s">
        <v>873</v>
      </c>
      <c r="K534" s="92" t="s">
        <v>252</v>
      </c>
      <c r="N534" s="37" t="s">
        <v>92</v>
      </c>
      <c r="O534" s="37" t="s">
        <v>38</v>
      </c>
      <c r="P534" s="37" t="s">
        <v>98</v>
      </c>
      <c r="Q534" s="37" t="s">
        <v>99</v>
      </c>
      <c r="R534" s="37">
        <v>1882</v>
      </c>
      <c r="S534" s="37" t="s">
        <v>39</v>
      </c>
      <c r="U534">
        <f>Table48[[#This Row],[Non-fatal casualties]]-Table27[[#This Row],[Non-fatal casualties]]</f>
        <v>0</v>
      </c>
    </row>
    <row r="535" spans="1:21" hidden="1" x14ac:dyDescent="0.35">
      <c r="A535" s="37" t="s">
        <v>92</v>
      </c>
      <c r="B535" s="37" t="s">
        <v>68</v>
      </c>
      <c r="C535" s="37" t="s">
        <v>87</v>
      </c>
      <c r="D535" s="92" t="s">
        <v>203</v>
      </c>
      <c r="E535" s="92" t="s">
        <v>193</v>
      </c>
      <c r="F535" s="92" t="s">
        <v>211</v>
      </c>
      <c r="G535" s="92" t="s">
        <v>196</v>
      </c>
      <c r="H535" s="92" t="s">
        <v>202</v>
      </c>
      <c r="I535" s="92" t="s">
        <v>183</v>
      </c>
      <c r="J535" s="92" t="s">
        <v>227</v>
      </c>
      <c r="K535" s="92" t="s">
        <v>193</v>
      </c>
      <c r="N535" s="37" t="s">
        <v>92</v>
      </c>
      <c r="O535" s="37" t="s">
        <v>67</v>
      </c>
      <c r="P535" s="37" t="s">
        <v>87</v>
      </c>
      <c r="Q535" s="37" t="s">
        <v>99</v>
      </c>
      <c r="R535" s="37">
        <v>25</v>
      </c>
      <c r="S535" s="37" t="s">
        <v>68</v>
      </c>
      <c r="U535">
        <f>Table48[[#This Row],[Non-fatal casualties]]-Table27[[#This Row],[Non-fatal casualties]]</f>
        <v>0</v>
      </c>
    </row>
    <row r="536" spans="1:21" hidden="1" x14ac:dyDescent="0.35">
      <c r="A536" s="37" t="s">
        <v>92</v>
      </c>
      <c r="B536" s="37" t="s">
        <v>68</v>
      </c>
      <c r="C536" s="37" t="s">
        <v>88</v>
      </c>
      <c r="D536" s="92" t="s">
        <v>188</v>
      </c>
      <c r="E536" s="92" t="s">
        <v>183</v>
      </c>
      <c r="F536" s="92" t="s">
        <v>188</v>
      </c>
      <c r="G536" s="92" t="s">
        <v>182</v>
      </c>
      <c r="H536" s="92" t="s">
        <v>189</v>
      </c>
      <c r="I536" s="92" t="s">
        <v>183</v>
      </c>
      <c r="J536" s="92" t="s">
        <v>230</v>
      </c>
      <c r="K536" s="92" t="s">
        <v>202</v>
      </c>
      <c r="N536" s="37" t="s">
        <v>92</v>
      </c>
      <c r="O536" s="37" t="s">
        <v>67</v>
      </c>
      <c r="P536" s="37" t="s">
        <v>88</v>
      </c>
      <c r="Q536" s="37" t="s">
        <v>99</v>
      </c>
      <c r="R536" s="37">
        <v>17</v>
      </c>
      <c r="S536" s="37" t="s">
        <v>68</v>
      </c>
      <c r="U536">
        <f>Table48[[#This Row],[Non-fatal casualties]]-Table27[[#This Row],[Non-fatal casualties]]</f>
        <v>0</v>
      </c>
    </row>
    <row r="537" spans="1:21" hidden="1" x14ac:dyDescent="0.35">
      <c r="A537" s="37" t="s">
        <v>92</v>
      </c>
      <c r="B537" s="37" t="s">
        <v>68</v>
      </c>
      <c r="C537" s="37" t="s">
        <v>89</v>
      </c>
      <c r="D537" s="92" t="s">
        <v>227</v>
      </c>
      <c r="E537" s="92" t="s">
        <v>202</v>
      </c>
      <c r="F537" s="92" t="s">
        <v>190</v>
      </c>
      <c r="G537" s="92" t="s">
        <v>189</v>
      </c>
      <c r="H537" s="92" t="s">
        <v>183</v>
      </c>
      <c r="I537" s="92" t="s">
        <v>183</v>
      </c>
      <c r="J537" s="92" t="s">
        <v>226</v>
      </c>
      <c r="K537" s="92" t="s">
        <v>204</v>
      </c>
      <c r="N537" s="37" t="s">
        <v>92</v>
      </c>
      <c r="O537" s="37" t="s">
        <v>67</v>
      </c>
      <c r="P537" s="37" t="s">
        <v>89</v>
      </c>
      <c r="Q537" s="37" t="s">
        <v>99</v>
      </c>
      <c r="R537" s="37">
        <v>26</v>
      </c>
      <c r="S537" s="37" t="s">
        <v>68</v>
      </c>
      <c r="U537">
        <f>Table48[[#This Row],[Non-fatal casualties]]-Table27[[#This Row],[Non-fatal casualties]]</f>
        <v>0</v>
      </c>
    </row>
    <row r="538" spans="1:21" hidden="1" x14ac:dyDescent="0.35">
      <c r="A538" s="37" t="s">
        <v>92</v>
      </c>
      <c r="B538" s="37" t="s">
        <v>68</v>
      </c>
      <c r="C538" s="37" t="s">
        <v>98</v>
      </c>
      <c r="D538" s="92" t="s">
        <v>556</v>
      </c>
      <c r="E538" s="92" t="s">
        <v>349</v>
      </c>
      <c r="F538" s="92" t="s">
        <v>557</v>
      </c>
      <c r="G538" s="92" t="s">
        <v>221</v>
      </c>
      <c r="H538" s="92" t="s">
        <v>185</v>
      </c>
      <c r="I538" s="92" t="s">
        <v>183</v>
      </c>
      <c r="J538" s="92" t="s">
        <v>558</v>
      </c>
      <c r="K538" s="92" t="s">
        <v>204</v>
      </c>
      <c r="N538" s="37" t="s">
        <v>92</v>
      </c>
      <c r="O538" s="37" t="s">
        <v>67</v>
      </c>
      <c r="P538" s="37" t="s">
        <v>98</v>
      </c>
      <c r="Q538" s="37" t="s">
        <v>99</v>
      </c>
      <c r="R538" s="37">
        <v>374</v>
      </c>
      <c r="S538" s="37" t="s">
        <v>68</v>
      </c>
      <c r="U538">
        <f>Table48[[#This Row],[Non-fatal casualties]]-Table27[[#This Row],[Non-fatal casualties]]</f>
        <v>0</v>
      </c>
    </row>
    <row r="539" spans="1:21" hidden="1" x14ac:dyDescent="0.35">
      <c r="A539" s="37" t="s">
        <v>92</v>
      </c>
      <c r="B539" s="37" t="s">
        <v>24</v>
      </c>
      <c r="C539" s="37" t="s">
        <v>87</v>
      </c>
      <c r="D539" s="92" t="s">
        <v>184</v>
      </c>
      <c r="E539" s="92" t="s">
        <v>230</v>
      </c>
      <c r="F539" s="92" t="s">
        <v>227</v>
      </c>
      <c r="G539" s="92" t="s">
        <v>188</v>
      </c>
      <c r="H539" s="92" t="s">
        <v>185</v>
      </c>
      <c r="I539" s="92" t="s">
        <v>183</v>
      </c>
      <c r="J539" s="92" t="s">
        <v>329</v>
      </c>
      <c r="K539" s="92" t="s">
        <v>180</v>
      </c>
      <c r="N539" s="37" t="s">
        <v>92</v>
      </c>
      <c r="O539" s="37" t="s">
        <v>23</v>
      </c>
      <c r="P539" s="37" t="s">
        <v>87</v>
      </c>
      <c r="Q539" s="37" t="s">
        <v>99</v>
      </c>
      <c r="R539" s="37">
        <v>64</v>
      </c>
      <c r="S539" s="37" t="s">
        <v>24</v>
      </c>
      <c r="U539">
        <f>Table48[[#This Row],[Non-fatal casualties]]-Table27[[#This Row],[Non-fatal casualties]]</f>
        <v>0</v>
      </c>
    </row>
    <row r="540" spans="1:21" hidden="1" x14ac:dyDescent="0.35">
      <c r="A540" s="37" t="s">
        <v>92</v>
      </c>
      <c r="B540" s="37" t="s">
        <v>24</v>
      </c>
      <c r="C540" s="37" t="s">
        <v>88</v>
      </c>
      <c r="D540" s="92" t="s">
        <v>178</v>
      </c>
      <c r="E540" s="92" t="s">
        <v>247</v>
      </c>
      <c r="F540" s="92" t="s">
        <v>186</v>
      </c>
      <c r="G540" s="92" t="s">
        <v>192</v>
      </c>
      <c r="H540" s="92" t="s">
        <v>187</v>
      </c>
      <c r="I540" s="92" t="s">
        <v>183</v>
      </c>
      <c r="J540" s="92" t="s">
        <v>414</v>
      </c>
      <c r="K540" s="92" t="s">
        <v>202</v>
      </c>
      <c r="N540" s="37" t="s">
        <v>92</v>
      </c>
      <c r="O540" s="37" t="s">
        <v>23</v>
      </c>
      <c r="P540" s="37" t="s">
        <v>88</v>
      </c>
      <c r="Q540" s="37" t="s">
        <v>99</v>
      </c>
      <c r="R540" s="37">
        <v>59</v>
      </c>
      <c r="S540" s="37" t="s">
        <v>24</v>
      </c>
      <c r="U540">
        <f>Table48[[#This Row],[Non-fatal casualties]]-Table27[[#This Row],[Non-fatal casualties]]</f>
        <v>0</v>
      </c>
    </row>
    <row r="541" spans="1:21" hidden="1" x14ac:dyDescent="0.35">
      <c r="A541" s="37" t="s">
        <v>92</v>
      </c>
      <c r="B541" s="37" t="s">
        <v>24</v>
      </c>
      <c r="C541" s="37" t="s">
        <v>89</v>
      </c>
      <c r="D541" s="92" t="s">
        <v>319</v>
      </c>
      <c r="E541" s="92" t="s">
        <v>210</v>
      </c>
      <c r="F541" s="92" t="s">
        <v>213</v>
      </c>
      <c r="G541" s="92" t="s">
        <v>182</v>
      </c>
      <c r="H541" s="92" t="s">
        <v>181</v>
      </c>
      <c r="I541" s="92" t="s">
        <v>183</v>
      </c>
      <c r="J541" s="92" t="s">
        <v>261</v>
      </c>
      <c r="K541" s="92" t="s">
        <v>203</v>
      </c>
      <c r="N541" s="37" t="s">
        <v>92</v>
      </c>
      <c r="O541" s="37" t="s">
        <v>23</v>
      </c>
      <c r="P541" s="37" t="s">
        <v>89</v>
      </c>
      <c r="Q541" s="37" t="s">
        <v>99</v>
      </c>
      <c r="R541" s="37">
        <v>60</v>
      </c>
      <c r="S541" s="37" t="s">
        <v>24</v>
      </c>
      <c r="U541">
        <f>Table48[[#This Row],[Non-fatal casualties]]-Table27[[#This Row],[Non-fatal casualties]]</f>
        <v>0</v>
      </c>
    </row>
    <row r="542" spans="1:21" hidden="1" x14ac:dyDescent="0.35">
      <c r="A542" s="37" t="s">
        <v>92</v>
      </c>
      <c r="B542" s="37" t="s">
        <v>24</v>
      </c>
      <c r="C542" s="37" t="s">
        <v>98</v>
      </c>
      <c r="D542" s="92" t="s">
        <v>559</v>
      </c>
      <c r="E542" s="92" t="s">
        <v>321</v>
      </c>
      <c r="F542" s="92" t="s">
        <v>511</v>
      </c>
      <c r="G542" s="92" t="s">
        <v>210</v>
      </c>
      <c r="H542" s="92" t="s">
        <v>232</v>
      </c>
      <c r="I542" s="92" t="s">
        <v>183</v>
      </c>
      <c r="J542" s="92" t="s">
        <v>477</v>
      </c>
      <c r="K542" s="92" t="s">
        <v>210</v>
      </c>
      <c r="N542" s="37" t="s">
        <v>92</v>
      </c>
      <c r="O542" s="37" t="s">
        <v>23</v>
      </c>
      <c r="P542" s="37" t="s">
        <v>98</v>
      </c>
      <c r="Q542" s="37" t="s">
        <v>99</v>
      </c>
      <c r="R542" s="37">
        <v>568</v>
      </c>
      <c r="S542" s="37" t="s">
        <v>24</v>
      </c>
      <c r="U542">
        <f>Table48[[#This Row],[Non-fatal casualties]]-Table27[[#This Row],[Non-fatal casualties]]</f>
        <v>0</v>
      </c>
    </row>
    <row r="543" spans="1:21" hidden="1" x14ac:dyDescent="0.35">
      <c r="A543" s="37" t="s">
        <v>93</v>
      </c>
      <c r="B543" s="37" t="s">
        <v>73</v>
      </c>
      <c r="C543" s="37" t="s">
        <v>87</v>
      </c>
      <c r="D543" s="92" t="s">
        <v>178</v>
      </c>
      <c r="E543" s="92" t="s">
        <v>196</v>
      </c>
      <c r="F543" s="92" t="s">
        <v>192</v>
      </c>
      <c r="G543" s="92" t="s">
        <v>203</v>
      </c>
      <c r="H543" s="92" t="s">
        <v>196</v>
      </c>
      <c r="I543" s="92" t="s">
        <v>183</v>
      </c>
      <c r="J543" s="92" t="s">
        <v>215</v>
      </c>
      <c r="K543" s="92" t="s">
        <v>185</v>
      </c>
      <c r="N543" s="37" t="s">
        <v>93</v>
      </c>
      <c r="O543" s="37" t="s">
        <v>72</v>
      </c>
      <c r="P543" s="37" t="s">
        <v>87</v>
      </c>
      <c r="Q543" s="37" t="s">
        <v>99</v>
      </c>
      <c r="R543" s="37">
        <v>54</v>
      </c>
      <c r="S543" s="37" t="s">
        <v>73</v>
      </c>
      <c r="U543">
        <f>Table48[[#This Row],[Non-fatal casualties]]-Table27[[#This Row],[Non-fatal casualties]]</f>
        <v>0</v>
      </c>
    </row>
    <row r="544" spans="1:21" hidden="1" x14ac:dyDescent="0.35">
      <c r="A544" s="37" t="s">
        <v>93</v>
      </c>
      <c r="B544" s="37" t="s">
        <v>73</v>
      </c>
      <c r="C544" s="37" t="s">
        <v>88</v>
      </c>
      <c r="D544" s="92" t="s">
        <v>229</v>
      </c>
      <c r="E544" s="92" t="s">
        <v>211</v>
      </c>
      <c r="F544" s="92" t="s">
        <v>247</v>
      </c>
      <c r="G544" s="92" t="s">
        <v>181</v>
      </c>
      <c r="H544" s="92" t="s">
        <v>193</v>
      </c>
      <c r="I544" s="92" t="s">
        <v>183</v>
      </c>
      <c r="J544" s="92" t="s">
        <v>299</v>
      </c>
      <c r="K544" s="92" t="s">
        <v>189</v>
      </c>
      <c r="N544" s="37" t="s">
        <v>93</v>
      </c>
      <c r="O544" s="37" t="s">
        <v>72</v>
      </c>
      <c r="P544" s="37" t="s">
        <v>88</v>
      </c>
      <c r="Q544" s="37" t="s">
        <v>99</v>
      </c>
      <c r="R544" s="37">
        <v>34</v>
      </c>
      <c r="S544" s="37" t="s">
        <v>73</v>
      </c>
      <c r="U544">
        <f>Table48[[#This Row],[Non-fatal casualties]]-Table27[[#This Row],[Non-fatal casualties]]</f>
        <v>0</v>
      </c>
    </row>
    <row r="545" spans="1:21" hidden="1" x14ac:dyDescent="0.35">
      <c r="A545" s="37" t="s">
        <v>93</v>
      </c>
      <c r="B545" s="37" t="s">
        <v>73</v>
      </c>
      <c r="C545" s="37" t="s">
        <v>89</v>
      </c>
      <c r="D545" s="92" t="s">
        <v>191</v>
      </c>
      <c r="E545" s="92" t="s">
        <v>188</v>
      </c>
      <c r="F545" s="92" t="s">
        <v>210</v>
      </c>
      <c r="G545" s="92" t="s">
        <v>204</v>
      </c>
      <c r="H545" s="92" t="s">
        <v>182</v>
      </c>
      <c r="I545" s="92" t="s">
        <v>183</v>
      </c>
      <c r="J545" s="92" t="s">
        <v>350</v>
      </c>
      <c r="K545" s="92" t="s">
        <v>185</v>
      </c>
      <c r="N545" s="37" t="s">
        <v>93</v>
      </c>
      <c r="O545" s="37" t="s">
        <v>72</v>
      </c>
      <c r="P545" s="37" t="s">
        <v>89</v>
      </c>
      <c r="Q545" s="37" t="s">
        <v>99</v>
      </c>
      <c r="R545" s="37">
        <v>44</v>
      </c>
      <c r="S545" s="37" t="s">
        <v>73</v>
      </c>
      <c r="U545">
        <f>Table48[[#This Row],[Non-fatal casualties]]-Table27[[#This Row],[Non-fatal casualties]]</f>
        <v>0</v>
      </c>
    </row>
    <row r="546" spans="1:21" hidden="1" x14ac:dyDescent="0.35">
      <c r="A546" s="37" t="s">
        <v>93</v>
      </c>
      <c r="B546" s="37" t="s">
        <v>73</v>
      </c>
      <c r="C546" s="37" t="s">
        <v>98</v>
      </c>
      <c r="D546" s="92" t="s">
        <v>223</v>
      </c>
      <c r="E546" s="92" t="s">
        <v>453</v>
      </c>
      <c r="F546" s="92" t="s">
        <v>560</v>
      </c>
      <c r="G546" s="92" t="s">
        <v>178</v>
      </c>
      <c r="H546" s="92" t="s">
        <v>230</v>
      </c>
      <c r="I546" s="92" t="s">
        <v>183</v>
      </c>
      <c r="J546" s="92" t="s">
        <v>430</v>
      </c>
      <c r="K546" s="92" t="s">
        <v>211</v>
      </c>
      <c r="N546" s="37" t="s">
        <v>93</v>
      </c>
      <c r="O546" s="37" t="s">
        <v>72</v>
      </c>
      <c r="P546" s="37" t="s">
        <v>98</v>
      </c>
      <c r="Q546" s="37" t="s">
        <v>99</v>
      </c>
      <c r="R546" s="37">
        <v>324</v>
      </c>
      <c r="S546" s="37" t="s">
        <v>73</v>
      </c>
      <c r="U546">
        <f>Table48[[#This Row],[Non-fatal casualties]]-Table27[[#This Row],[Non-fatal casualties]]</f>
        <v>0</v>
      </c>
    </row>
    <row r="547" spans="1:21" hidden="1" x14ac:dyDescent="0.35">
      <c r="A547" s="37" t="s">
        <v>93</v>
      </c>
      <c r="B547" s="37" t="s">
        <v>45</v>
      </c>
      <c r="C547" s="37" t="s">
        <v>87</v>
      </c>
      <c r="D547" s="92" t="s">
        <v>186</v>
      </c>
      <c r="E547" s="92" t="s">
        <v>211</v>
      </c>
      <c r="F547" s="92" t="s">
        <v>181</v>
      </c>
      <c r="G547" s="92" t="s">
        <v>193</v>
      </c>
      <c r="H547" s="92" t="s">
        <v>193</v>
      </c>
      <c r="I547" s="92" t="s">
        <v>183</v>
      </c>
      <c r="J547" s="92" t="s">
        <v>229</v>
      </c>
      <c r="K547" s="92" t="s">
        <v>189</v>
      </c>
      <c r="N547" s="37" t="s">
        <v>93</v>
      </c>
      <c r="O547" s="37" t="s">
        <v>44</v>
      </c>
      <c r="P547" s="37" t="s">
        <v>87</v>
      </c>
      <c r="Q547" s="37" t="s">
        <v>99</v>
      </c>
      <c r="R547" s="37">
        <v>24</v>
      </c>
      <c r="S547" s="37" t="s">
        <v>45</v>
      </c>
      <c r="U547">
        <f>Table48[[#This Row],[Non-fatal casualties]]-Table27[[#This Row],[Non-fatal casualties]]</f>
        <v>0</v>
      </c>
    </row>
    <row r="548" spans="1:21" hidden="1" x14ac:dyDescent="0.35">
      <c r="A548" s="37" t="s">
        <v>93</v>
      </c>
      <c r="B548" s="37" t="s">
        <v>45</v>
      </c>
      <c r="C548" s="37" t="s">
        <v>88</v>
      </c>
      <c r="D548" s="92" t="s">
        <v>181</v>
      </c>
      <c r="E548" s="92" t="s">
        <v>202</v>
      </c>
      <c r="F548" s="92" t="s">
        <v>194</v>
      </c>
      <c r="G548" s="92" t="s">
        <v>189</v>
      </c>
      <c r="H548" s="92" t="s">
        <v>183</v>
      </c>
      <c r="I548" s="92" t="s">
        <v>183</v>
      </c>
      <c r="J548" s="92" t="s">
        <v>204</v>
      </c>
      <c r="K548" s="92" t="s">
        <v>189</v>
      </c>
      <c r="N548" s="37" t="s">
        <v>93</v>
      </c>
      <c r="O548" s="37" t="s">
        <v>44</v>
      </c>
      <c r="P548" s="37" t="s">
        <v>88</v>
      </c>
      <c r="Q548" s="37" t="s">
        <v>99</v>
      </c>
      <c r="R548" s="37">
        <v>8</v>
      </c>
      <c r="S548" s="37" t="s">
        <v>45</v>
      </c>
      <c r="U548">
        <f>Table48[[#This Row],[Non-fatal casualties]]-Table27[[#This Row],[Non-fatal casualties]]</f>
        <v>0</v>
      </c>
    </row>
    <row r="549" spans="1:21" hidden="1" x14ac:dyDescent="0.35">
      <c r="A549" s="37" t="s">
        <v>93</v>
      </c>
      <c r="B549" s="37" t="s">
        <v>45</v>
      </c>
      <c r="C549" s="37" t="s">
        <v>89</v>
      </c>
      <c r="D549" s="92" t="s">
        <v>186</v>
      </c>
      <c r="E549" s="92" t="s">
        <v>185</v>
      </c>
      <c r="F549" s="92" t="s">
        <v>204</v>
      </c>
      <c r="G549" s="92" t="s">
        <v>189</v>
      </c>
      <c r="H549" s="92" t="s">
        <v>189</v>
      </c>
      <c r="I549" s="92" t="s">
        <v>183</v>
      </c>
      <c r="J549" s="92" t="s">
        <v>210</v>
      </c>
      <c r="K549" s="92" t="s">
        <v>204</v>
      </c>
      <c r="N549" s="37" t="s">
        <v>93</v>
      </c>
      <c r="O549" s="37" t="s">
        <v>44</v>
      </c>
      <c r="P549" s="37" t="s">
        <v>89</v>
      </c>
      <c r="Q549" s="37" t="s">
        <v>99</v>
      </c>
      <c r="R549" s="37">
        <v>20</v>
      </c>
      <c r="S549" s="37" t="s">
        <v>45</v>
      </c>
      <c r="U549">
        <f>Table48[[#This Row],[Non-fatal casualties]]-Table27[[#This Row],[Non-fatal casualties]]</f>
        <v>0</v>
      </c>
    </row>
    <row r="550" spans="1:21" hidden="1" x14ac:dyDescent="0.35">
      <c r="A550" s="37" t="s">
        <v>93</v>
      </c>
      <c r="B550" s="37" t="s">
        <v>45</v>
      </c>
      <c r="C550" s="37" t="s">
        <v>98</v>
      </c>
      <c r="D550" s="92" t="s">
        <v>205</v>
      </c>
      <c r="E550" s="92" t="s">
        <v>271</v>
      </c>
      <c r="F550" s="92" t="s">
        <v>338</v>
      </c>
      <c r="G550" s="92" t="s">
        <v>196</v>
      </c>
      <c r="H550" s="92" t="s">
        <v>185</v>
      </c>
      <c r="I550" s="92" t="s">
        <v>183</v>
      </c>
      <c r="J550" s="92" t="s">
        <v>392</v>
      </c>
      <c r="K550" s="92" t="s">
        <v>196</v>
      </c>
      <c r="N550" s="37" t="s">
        <v>93</v>
      </c>
      <c r="O550" s="37" t="s">
        <v>44</v>
      </c>
      <c r="P550" s="37" t="s">
        <v>98</v>
      </c>
      <c r="Q550" s="37" t="s">
        <v>99</v>
      </c>
      <c r="R550" s="37">
        <v>224</v>
      </c>
      <c r="S550" s="37" t="s">
        <v>45</v>
      </c>
      <c r="U550">
        <f>Table48[[#This Row],[Non-fatal casualties]]-Table27[[#This Row],[Non-fatal casualties]]</f>
        <v>0</v>
      </c>
    </row>
    <row r="551" spans="1:21" hidden="1" x14ac:dyDescent="0.35">
      <c r="A551" s="37" t="s">
        <v>93</v>
      </c>
      <c r="B551" s="37" t="s">
        <v>81</v>
      </c>
      <c r="C551" s="37" t="s">
        <v>87</v>
      </c>
      <c r="D551" s="92" t="s">
        <v>186</v>
      </c>
      <c r="E551" s="92" t="s">
        <v>187</v>
      </c>
      <c r="F551" s="92" t="s">
        <v>188</v>
      </c>
      <c r="G551" s="92" t="s">
        <v>187</v>
      </c>
      <c r="H551" s="92" t="s">
        <v>183</v>
      </c>
      <c r="I551" s="92" t="s">
        <v>183</v>
      </c>
      <c r="J551" s="92" t="s">
        <v>229</v>
      </c>
      <c r="K551" s="92" t="s">
        <v>194</v>
      </c>
      <c r="N551" s="37" t="s">
        <v>93</v>
      </c>
      <c r="O551" s="37" t="s">
        <v>71</v>
      </c>
      <c r="P551" s="37" t="s">
        <v>87</v>
      </c>
      <c r="Q551" s="37" t="s">
        <v>99</v>
      </c>
      <c r="R551" s="37">
        <v>24</v>
      </c>
      <c r="S551" s="37" t="s">
        <v>81</v>
      </c>
      <c r="U551">
        <f>Table48[[#This Row],[Non-fatal casualties]]-Table27[[#This Row],[Non-fatal casualties]]</f>
        <v>0</v>
      </c>
    </row>
    <row r="552" spans="1:21" hidden="1" x14ac:dyDescent="0.35">
      <c r="A552" s="37" t="s">
        <v>93</v>
      </c>
      <c r="B552" s="37" t="s">
        <v>81</v>
      </c>
      <c r="C552" s="37" t="s">
        <v>88</v>
      </c>
      <c r="D552" s="92" t="s">
        <v>181</v>
      </c>
      <c r="E552" s="92" t="s">
        <v>193</v>
      </c>
      <c r="F552" s="92" t="s">
        <v>182</v>
      </c>
      <c r="G552" s="92" t="s">
        <v>247</v>
      </c>
      <c r="H552" s="92" t="s">
        <v>189</v>
      </c>
      <c r="I552" s="92" t="s">
        <v>183</v>
      </c>
      <c r="J552" s="92" t="s">
        <v>200</v>
      </c>
      <c r="K552" s="92" t="s">
        <v>183</v>
      </c>
      <c r="N552" s="37" t="s">
        <v>93</v>
      </c>
      <c r="O552" s="37" t="s">
        <v>71</v>
      </c>
      <c r="P552" s="37" t="s">
        <v>88</v>
      </c>
      <c r="Q552" s="37" t="s">
        <v>99</v>
      </c>
      <c r="R552" s="37">
        <v>21</v>
      </c>
      <c r="S552" s="37" t="s">
        <v>81</v>
      </c>
      <c r="U552">
        <f>Table48[[#This Row],[Non-fatal casualties]]-Table27[[#This Row],[Non-fatal casualties]]</f>
        <v>0</v>
      </c>
    </row>
    <row r="553" spans="1:21" hidden="1" x14ac:dyDescent="0.35">
      <c r="A553" s="37" t="s">
        <v>93</v>
      </c>
      <c r="B553" s="37" t="s">
        <v>81</v>
      </c>
      <c r="C553" s="37" t="s">
        <v>89</v>
      </c>
      <c r="D553" s="92" t="s">
        <v>188</v>
      </c>
      <c r="E553" s="92" t="s">
        <v>194</v>
      </c>
      <c r="F553" s="92" t="s">
        <v>181</v>
      </c>
      <c r="G553" s="92" t="s">
        <v>247</v>
      </c>
      <c r="H553" s="92" t="s">
        <v>189</v>
      </c>
      <c r="I553" s="92" t="s">
        <v>183</v>
      </c>
      <c r="J553" s="92" t="s">
        <v>226</v>
      </c>
      <c r="K553" s="92" t="s">
        <v>181</v>
      </c>
      <c r="N553" s="37" t="s">
        <v>93</v>
      </c>
      <c r="O553" s="37" t="s">
        <v>71</v>
      </c>
      <c r="P553" s="37" t="s">
        <v>89</v>
      </c>
      <c r="Q553" s="37" t="s">
        <v>99</v>
      </c>
      <c r="R553" s="37">
        <v>26</v>
      </c>
      <c r="S553" s="37" t="s">
        <v>81</v>
      </c>
      <c r="U553">
        <f>Table48[[#This Row],[Non-fatal casualties]]-Table27[[#This Row],[Non-fatal casualties]]</f>
        <v>0</v>
      </c>
    </row>
    <row r="554" spans="1:21" hidden="1" x14ac:dyDescent="0.35">
      <c r="A554" s="37" t="s">
        <v>93</v>
      </c>
      <c r="B554" s="37" t="s">
        <v>81</v>
      </c>
      <c r="C554" s="37" t="s">
        <v>98</v>
      </c>
      <c r="D554" s="92" t="s">
        <v>223</v>
      </c>
      <c r="E554" s="92" t="s">
        <v>293</v>
      </c>
      <c r="F554" s="92" t="s">
        <v>307</v>
      </c>
      <c r="G554" s="92" t="s">
        <v>299</v>
      </c>
      <c r="H554" s="92" t="s">
        <v>211</v>
      </c>
      <c r="I554" s="92" t="s">
        <v>183</v>
      </c>
      <c r="J554" s="92" t="s">
        <v>561</v>
      </c>
      <c r="K554" s="92" t="s">
        <v>211</v>
      </c>
      <c r="N554" s="37" t="s">
        <v>93</v>
      </c>
      <c r="O554" s="37" t="s">
        <v>71</v>
      </c>
      <c r="P554" s="37" t="s">
        <v>98</v>
      </c>
      <c r="Q554" s="37" t="s">
        <v>99</v>
      </c>
      <c r="R554" s="37">
        <v>321</v>
      </c>
      <c r="S554" s="37" t="s">
        <v>81</v>
      </c>
      <c r="U554">
        <f>Table48[[#This Row],[Non-fatal casualties]]-Table27[[#This Row],[Non-fatal casualties]]</f>
        <v>0</v>
      </c>
    </row>
    <row r="555" spans="1:21" hidden="1" x14ac:dyDescent="0.35">
      <c r="A555" s="37" t="s">
        <v>93</v>
      </c>
      <c r="B555" s="37" t="s">
        <v>57</v>
      </c>
      <c r="C555" s="37" t="s">
        <v>87</v>
      </c>
      <c r="D555" s="92" t="s">
        <v>210</v>
      </c>
      <c r="E555" s="92" t="s">
        <v>187</v>
      </c>
      <c r="F555" s="92" t="s">
        <v>203</v>
      </c>
      <c r="G555" s="92" t="s">
        <v>181</v>
      </c>
      <c r="H555" s="92" t="s">
        <v>202</v>
      </c>
      <c r="I555" s="92" t="s">
        <v>183</v>
      </c>
      <c r="J555" s="92" t="s">
        <v>213</v>
      </c>
      <c r="K555" s="92" t="s">
        <v>193</v>
      </c>
      <c r="N555" s="37" t="s">
        <v>93</v>
      </c>
      <c r="O555" s="37" t="s">
        <v>56</v>
      </c>
      <c r="P555" s="37" t="s">
        <v>87</v>
      </c>
      <c r="Q555" s="37" t="s">
        <v>99</v>
      </c>
      <c r="R555" s="37">
        <v>29</v>
      </c>
      <c r="S555" s="37" t="s">
        <v>57</v>
      </c>
      <c r="U555">
        <f>Table48[[#This Row],[Non-fatal casualties]]-Table27[[#This Row],[Non-fatal casualties]]</f>
        <v>0</v>
      </c>
    </row>
    <row r="556" spans="1:21" hidden="1" x14ac:dyDescent="0.35">
      <c r="A556" s="37" t="s">
        <v>93</v>
      </c>
      <c r="B556" s="37" t="s">
        <v>57</v>
      </c>
      <c r="C556" s="37" t="s">
        <v>88</v>
      </c>
      <c r="D556" s="92" t="s">
        <v>194</v>
      </c>
      <c r="E556" s="92" t="s">
        <v>189</v>
      </c>
      <c r="F556" s="92" t="s">
        <v>182</v>
      </c>
      <c r="G556" s="92" t="s">
        <v>182</v>
      </c>
      <c r="H556" s="92" t="s">
        <v>182</v>
      </c>
      <c r="I556" s="92" t="s">
        <v>183</v>
      </c>
      <c r="J556" s="92" t="s">
        <v>247</v>
      </c>
      <c r="K556" s="92" t="s">
        <v>183</v>
      </c>
      <c r="N556" s="37" t="s">
        <v>93</v>
      </c>
      <c r="O556" s="37" t="s">
        <v>56</v>
      </c>
      <c r="P556" s="37" t="s">
        <v>88</v>
      </c>
      <c r="Q556" s="37" t="s">
        <v>99</v>
      </c>
      <c r="R556" s="37">
        <v>13</v>
      </c>
      <c r="S556" s="37" t="s">
        <v>57</v>
      </c>
      <c r="U556">
        <f>Table48[[#This Row],[Non-fatal casualties]]-Table27[[#This Row],[Non-fatal casualties]]</f>
        <v>0</v>
      </c>
    </row>
    <row r="557" spans="1:21" hidden="1" x14ac:dyDescent="0.35">
      <c r="A557" s="37" t="s">
        <v>93</v>
      </c>
      <c r="B557" s="37" t="s">
        <v>57</v>
      </c>
      <c r="C557" s="37" t="s">
        <v>89</v>
      </c>
      <c r="D557" s="92" t="s">
        <v>196</v>
      </c>
      <c r="E557" s="92" t="s">
        <v>193</v>
      </c>
      <c r="F557" s="92" t="s">
        <v>187</v>
      </c>
      <c r="G557" s="92" t="s">
        <v>193</v>
      </c>
      <c r="H557" s="92" t="s">
        <v>183</v>
      </c>
      <c r="I557" s="92" t="s">
        <v>183</v>
      </c>
      <c r="J557" s="92" t="s">
        <v>188</v>
      </c>
      <c r="K557" s="92" t="s">
        <v>194</v>
      </c>
      <c r="N557" s="37" t="s">
        <v>93</v>
      </c>
      <c r="O557" s="37" t="s">
        <v>56</v>
      </c>
      <c r="P557" s="37" t="s">
        <v>89</v>
      </c>
      <c r="Q557" s="37" t="s">
        <v>99</v>
      </c>
      <c r="R557" s="37">
        <v>12</v>
      </c>
      <c r="S557" s="37" t="s">
        <v>57</v>
      </c>
      <c r="U557">
        <f>Table48[[#This Row],[Non-fatal casualties]]-Table27[[#This Row],[Non-fatal casualties]]</f>
        <v>0</v>
      </c>
    </row>
    <row r="558" spans="1:21" hidden="1" x14ac:dyDescent="0.35">
      <c r="A558" s="37" t="s">
        <v>93</v>
      </c>
      <c r="B558" s="37" t="s">
        <v>57</v>
      </c>
      <c r="C558" s="37" t="s">
        <v>98</v>
      </c>
      <c r="D558" s="92" t="s">
        <v>562</v>
      </c>
      <c r="E558" s="92" t="s">
        <v>474</v>
      </c>
      <c r="F558" s="92" t="s">
        <v>563</v>
      </c>
      <c r="G558" s="92" t="s">
        <v>212</v>
      </c>
      <c r="H558" s="92" t="s">
        <v>232</v>
      </c>
      <c r="I558" s="92" t="s">
        <v>183</v>
      </c>
      <c r="J558" s="92" t="s">
        <v>564</v>
      </c>
      <c r="K558" s="92" t="s">
        <v>186</v>
      </c>
      <c r="N558" s="37" t="s">
        <v>93</v>
      </c>
      <c r="O558" s="37" t="s">
        <v>56</v>
      </c>
      <c r="P558" s="37" t="s">
        <v>98</v>
      </c>
      <c r="Q558" s="37" t="s">
        <v>99</v>
      </c>
      <c r="R558" s="37">
        <v>480</v>
      </c>
      <c r="S558" s="37" t="s">
        <v>57</v>
      </c>
      <c r="U558">
        <f>Table48[[#This Row],[Non-fatal casualties]]-Table27[[#This Row],[Non-fatal casualties]]</f>
        <v>0</v>
      </c>
    </row>
    <row r="559" spans="1:21" hidden="1" x14ac:dyDescent="0.35">
      <c r="A559" s="37" t="s">
        <v>93</v>
      </c>
      <c r="B559" s="37" t="s">
        <v>47</v>
      </c>
      <c r="C559" s="37" t="s">
        <v>87</v>
      </c>
      <c r="D559" s="92" t="s">
        <v>230</v>
      </c>
      <c r="E559" s="92" t="s">
        <v>194</v>
      </c>
      <c r="F559" s="92" t="s">
        <v>188</v>
      </c>
      <c r="G559" s="92" t="s">
        <v>187</v>
      </c>
      <c r="H559" s="92" t="s">
        <v>189</v>
      </c>
      <c r="I559" s="92" t="s">
        <v>183</v>
      </c>
      <c r="J559" s="92" t="s">
        <v>229</v>
      </c>
      <c r="K559" s="92" t="s">
        <v>193</v>
      </c>
      <c r="N559" s="37" t="s">
        <v>93</v>
      </c>
      <c r="O559" s="37" t="s">
        <v>46</v>
      </c>
      <c r="P559" s="37" t="s">
        <v>87</v>
      </c>
      <c r="Q559" s="37" t="s">
        <v>99</v>
      </c>
      <c r="R559" s="37">
        <v>24</v>
      </c>
      <c r="S559" s="37" t="s">
        <v>47</v>
      </c>
      <c r="U559">
        <f>Table48[[#This Row],[Non-fatal casualties]]-Table27[[#This Row],[Non-fatal casualties]]</f>
        <v>0</v>
      </c>
    </row>
    <row r="560" spans="1:21" hidden="1" x14ac:dyDescent="0.35">
      <c r="A560" s="37" t="s">
        <v>93</v>
      </c>
      <c r="B560" s="37" t="s">
        <v>47</v>
      </c>
      <c r="C560" s="37" t="s">
        <v>88</v>
      </c>
      <c r="D560" s="92" t="s">
        <v>188</v>
      </c>
      <c r="E560" s="92" t="s">
        <v>182</v>
      </c>
      <c r="F560" s="92" t="s">
        <v>204</v>
      </c>
      <c r="G560" s="92" t="s">
        <v>187</v>
      </c>
      <c r="H560" s="92" t="s">
        <v>183</v>
      </c>
      <c r="I560" s="92" t="s">
        <v>183</v>
      </c>
      <c r="J560" s="92" t="s">
        <v>186</v>
      </c>
      <c r="K560" s="92" t="s">
        <v>189</v>
      </c>
      <c r="N560" s="37" t="s">
        <v>93</v>
      </c>
      <c r="O560" s="37" t="s">
        <v>46</v>
      </c>
      <c r="P560" s="37" t="s">
        <v>88</v>
      </c>
      <c r="Q560" s="37" t="s">
        <v>99</v>
      </c>
      <c r="R560" s="37">
        <v>18</v>
      </c>
      <c r="S560" s="37" t="s">
        <v>47</v>
      </c>
      <c r="U560">
        <f>Table48[[#This Row],[Non-fatal casualties]]-Table27[[#This Row],[Non-fatal casualties]]</f>
        <v>0</v>
      </c>
    </row>
    <row r="561" spans="1:21" hidden="1" x14ac:dyDescent="0.35">
      <c r="A561" s="37" t="s">
        <v>93</v>
      </c>
      <c r="B561" s="37" t="s">
        <v>47</v>
      </c>
      <c r="C561" s="37" t="s">
        <v>89</v>
      </c>
      <c r="D561" s="92" t="s">
        <v>203</v>
      </c>
      <c r="E561" s="92" t="s">
        <v>187</v>
      </c>
      <c r="F561" s="92" t="s">
        <v>204</v>
      </c>
      <c r="G561" s="92" t="s">
        <v>189</v>
      </c>
      <c r="H561" s="92" t="s">
        <v>202</v>
      </c>
      <c r="I561" s="92" t="s">
        <v>183</v>
      </c>
      <c r="J561" s="92" t="s">
        <v>230</v>
      </c>
      <c r="K561" s="92" t="s">
        <v>194</v>
      </c>
      <c r="N561" s="37" t="s">
        <v>93</v>
      </c>
      <c r="O561" s="37" t="s">
        <v>46</v>
      </c>
      <c r="P561" s="37" t="s">
        <v>89</v>
      </c>
      <c r="Q561" s="37" t="s">
        <v>99</v>
      </c>
      <c r="R561" s="37">
        <v>17</v>
      </c>
      <c r="S561" s="37" t="s">
        <v>47</v>
      </c>
      <c r="U561">
        <f>Table48[[#This Row],[Non-fatal casualties]]-Table27[[#This Row],[Non-fatal casualties]]</f>
        <v>0</v>
      </c>
    </row>
    <row r="562" spans="1:21" hidden="1" x14ac:dyDescent="0.35">
      <c r="A562" s="37" t="s">
        <v>93</v>
      </c>
      <c r="B562" s="37" t="s">
        <v>47</v>
      </c>
      <c r="C562" s="37" t="s">
        <v>98</v>
      </c>
      <c r="D562" s="92" t="s">
        <v>506</v>
      </c>
      <c r="E562" s="92" t="s">
        <v>311</v>
      </c>
      <c r="F562" s="92" t="s">
        <v>490</v>
      </c>
      <c r="G562" s="92" t="s">
        <v>179</v>
      </c>
      <c r="H562" s="92" t="s">
        <v>229</v>
      </c>
      <c r="I562" s="92" t="s">
        <v>183</v>
      </c>
      <c r="J562" s="92" t="s">
        <v>342</v>
      </c>
      <c r="K562" s="92" t="s">
        <v>179</v>
      </c>
      <c r="N562" s="37" t="s">
        <v>93</v>
      </c>
      <c r="O562" s="37" t="s">
        <v>46</v>
      </c>
      <c r="P562" s="37" t="s">
        <v>98</v>
      </c>
      <c r="Q562" s="37" t="s">
        <v>99</v>
      </c>
      <c r="R562" s="37">
        <v>323</v>
      </c>
      <c r="S562" s="37" t="s">
        <v>47</v>
      </c>
      <c r="U562">
        <f>Table48[[#This Row],[Non-fatal casualties]]-Table27[[#This Row],[Non-fatal casualties]]</f>
        <v>0</v>
      </c>
    </row>
    <row r="563" spans="1:21" hidden="1" x14ac:dyDescent="0.35">
      <c r="A563" s="37" t="s">
        <v>93</v>
      </c>
      <c r="B563" s="37" t="s">
        <v>10</v>
      </c>
      <c r="C563" s="37" t="s">
        <v>87</v>
      </c>
      <c r="D563" s="92" t="s">
        <v>212</v>
      </c>
      <c r="E563" s="92" t="s">
        <v>181</v>
      </c>
      <c r="F563" s="92" t="s">
        <v>200</v>
      </c>
      <c r="G563" s="92" t="s">
        <v>202</v>
      </c>
      <c r="H563" s="92" t="s">
        <v>202</v>
      </c>
      <c r="I563" s="92" t="s">
        <v>183</v>
      </c>
      <c r="J563" s="92" t="s">
        <v>191</v>
      </c>
      <c r="K563" s="92" t="s">
        <v>181</v>
      </c>
      <c r="N563" s="37" t="s">
        <v>93</v>
      </c>
      <c r="O563" s="37" t="s">
        <v>9</v>
      </c>
      <c r="P563" s="37" t="s">
        <v>87</v>
      </c>
      <c r="Q563" s="37" t="s">
        <v>99</v>
      </c>
      <c r="R563" s="37">
        <v>32</v>
      </c>
      <c r="S563" s="37" t="s">
        <v>10</v>
      </c>
      <c r="U563">
        <f>Table48[[#This Row],[Non-fatal casualties]]-Table27[[#This Row],[Non-fatal casualties]]</f>
        <v>0</v>
      </c>
    </row>
    <row r="564" spans="1:21" hidden="1" x14ac:dyDescent="0.35">
      <c r="A564" s="37" t="s">
        <v>93</v>
      </c>
      <c r="B564" s="37" t="s">
        <v>10</v>
      </c>
      <c r="C564" s="37" t="s">
        <v>88</v>
      </c>
      <c r="D564" s="92" t="s">
        <v>190</v>
      </c>
      <c r="E564" s="92" t="s">
        <v>193</v>
      </c>
      <c r="F564" s="92" t="s">
        <v>210</v>
      </c>
      <c r="G564" s="92" t="s">
        <v>194</v>
      </c>
      <c r="H564" s="92" t="s">
        <v>193</v>
      </c>
      <c r="I564" s="92" t="s">
        <v>183</v>
      </c>
      <c r="J564" s="92" t="s">
        <v>178</v>
      </c>
      <c r="K564" s="92" t="s">
        <v>183</v>
      </c>
      <c r="N564" s="37" t="s">
        <v>93</v>
      </c>
      <c r="O564" s="37" t="s">
        <v>9</v>
      </c>
      <c r="P564" s="37" t="s">
        <v>88</v>
      </c>
      <c r="Q564" s="37" t="s">
        <v>99</v>
      </c>
      <c r="R564" s="37">
        <v>31</v>
      </c>
      <c r="S564" s="37" t="s">
        <v>10</v>
      </c>
      <c r="U564">
        <f>Table48[[#This Row],[Non-fatal casualties]]-Table27[[#This Row],[Non-fatal casualties]]</f>
        <v>0</v>
      </c>
    </row>
    <row r="565" spans="1:21" hidden="1" x14ac:dyDescent="0.35">
      <c r="A565" s="37" t="s">
        <v>93</v>
      </c>
      <c r="B565" s="37" t="s">
        <v>10</v>
      </c>
      <c r="C565" s="37" t="s">
        <v>89</v>
      </c>
      <c r="D565" s="92" t="s">
        <v>305</v>
      </c>
      <c r="E565" s="92" t="s">
        <v>188</v>
      </c>
      <c r="F565" s="92" t="s">
        <v>186</v>
      </c>
      <c r="G565" s="92" t="s">
        <v>183</v>
      </c>
      <c r="H565" s="92" t="s">
        <v>187</v>
      </c>
      <c r="I565" s="92" t="s">
        <v>183</v>
      </c>
      <c r="J565" s="92" t="s">
        <v>298</v>
      </c>
      <c r="K565" s="92" t="s">
        <v>187</v>
      </c>
      <c r="N565" s="37" t="s">
        <v>93</v>
      </c>
      <c r="O565" s="37" t="s">
        <v>9</v>
      </c>
      <c r="P565" s="37" t="s">
        <v>89</v>
      </c>
      <c r="Q565" s="37" t="s">
        <v>99</v>
      </c>
      <c r="R565" s="37">
        <v>36</v>
      </c>
      <c r="S565" s="37" t="s">
        <v>10</v>
      </c>
      <c r="U565">
        <f>Table48[[#This Row],[Non-fatal casualties]]-Table27[[#This Row],[Non-fatal casualties]]</f>
        <v>0</v>
      </c>
    </row>
    <row r="566" spans="1:21" hidden="1" x14ac:dyDescent="0.35">
      <c r="A566" s="37" t="s">
        <v>93</v>
      </c>
      <c r="B566" s="37" t="s">
        <v>10</v>
      </c>
      <c r="C566" s="37" t="s">
        <v>98</v>
      </c>
      <c r="D566" s="92" t="s">
        <v>506</v>
      </c>
      <c r="E566" s="92" t="s">
        <v>219</v>
      </c>
      <c r="F566" s="92" t="s">
        <v>397</v>
      </c>
      <c r="G566" s="92" t="s">
        <v>211</v>
      </c>
      <c r="H566" s="92" t="s">
        <v>322</v>
      </c>
      <c r="I566" s="92" t="s">
        <v>183</v>
      </c>
      <c r="J566" s="92" t="s">
        <v>406</v>
      </c>
      <c r="K566" s="92" t="s">
        <v>185</v>
      </c>
      <c r="N566" s="37" t="s">
        <v>93</v>
      </c>
      <c r="O566" s="37" t="s">
        <v>9</v>
      </c>
      <c r="P566" s="37" t="s">
        <v>98</v>
      </c>
      <c r="Q566" s="37" t="s">
        <v>99</v>
      </c>
      <c r="R566" s="37">
        <v>330</v>
      </c>
      <c r="S566" s="37" t="s">
        <v>10</v>
      </c>
      <c r="U566">
        <f>Table48[[#This Row],[Non-fatal casualties]]-Table27[[#This Row],[Non-fatal casualties]]</f>
        <v>0</v>
      </c>
    </row>
    <row r="567" spans="1:21" hidden="1" x14ac:dyDescent="0.35">
      <c r="A567" s="37" t="s">
        <v>93</v>
      </c>
      <c r="B567" s="37" t="s">
        <v>1</v>
      </c>
      <c r="C567" s="37" t="s">
        <v>87</v>
      </c>
      <c r="D567" s="92" t="s">
        <v>208</v>
      </c>
      <c r="E567" s="92" t="s">
        <v>185</v>
      </c>
      <c r="F567" s="92" t="s">
        <v>196</v>
      </c>
      <c r="G567" s="92" t="s">
        <v>196</v>
      </c>
      <c r="H567" s="92" t="s">
        <v>193</v>
      </c>
      <c r="I567" s="92" t="s">
        <v>183</v>
      </c>
      <c r="J567" s="92" t="s">
        <v>178</v>
      </c>
      <c r="K567" s="92" t="s">
        <v>211</v>
      </c>
      <c r="N567" s="37" t="s">
        <v>93</v>
      </c>
      <c r="O567" s="37" t="s">
        <v>0</v>
      </c>
      <c r="P567" s="37" t="s">
        <v>87</v>
      </c>
      <c r="Q567" s="37" t="s">
        <v>99</v>
      </c>
      <c r="R567" s="37">
        <v>31</v>
      </c>
      <c r="S567" s="37" t="s">
        <v>1</v>
      </c>
      <c r="U567">
        <f>Table48[[#This Row],[Non-fatal casualties]]-Table27[[#This Row],[Non-fatal casualties]]</f>
        <v>0</v>
      </c>
    </row>
    <row r="568" spans="1:21" hidden="1" x14ac:dyDescent="0.35">
      <c r="A568" s="37" t="s">
        <v>93</v>
      </c>
      <c r="B568" s="37" t="s">
        <v>1</v>
      </c>
      <c r="C568" s="37" t="s">
        <v>88</v>
      </c>
      <c r="D568" s="92" t="s">
        <v>185</v>
      </c>
      <c r="E568" s="92" t="s">
        <v>182</v>
      </c>
      <c r="F568" s="92" t="s">
        <v>187</v>
      </c>
      <c r="G568" s="92" t="s">
        <v>183</v>
      </c>
      <c r="H568" s="92" t="s">
        <v>202</v>
      </c>
      <c r="I568" s="92" t="s">
        <v>183</v>
      </c>
      <c r="J568" s="92" t="s">
        <v>188</v>
      </c>
      <c r="K568" s="92" t="s">
        <v>193</v>
      </c>
      <c r="N568" s="37" t="s">
        <v>93</v>
      </c>
      <c r="O568" s="37" t="s">
        <v>0</v>
      </c>
      <c r="P568" s="37" t="s">
        <v>88</v>
      </c>
      <c r="Q568" s="37" t="s">
        <v>99</v>
      </c>
      <c r="R568" s="37">
        <v>12</v>
      </c>
      <c r="S568" s="37" t="s">
        <v>1</v>
      </c>
      <c r="U568">
        <f>Table48[[#This Row],[Non-fatal casualties]]-Table27[[#This Row],[Non-fatal casualties]]</f>
        <v>0</v>
      </c>
    </row>
    <row r="569" spans="1:21" hidden="1" x14ac:dyDescent="0.35">
      <c r="A569" s="37" t="s">
        <v>93</v>
      </c>
      <c r="B569" s="37" t="s">
        <v>1</v>
      </c>
      <c r="C569" s="37" t="s">
        <v>89</v>
      </c>
      <c r="D569" s="92" t="s">
        <v>230</v>
      </c>
      <c r="E569" s="92" t="s">
        <v>204</v>
      </c>
      <c r="F569" s="92" t="s">
        <v>196</v>
      </c>
      <c r="G569" s="92" t="s">
        <v>193</v>
      </c>
      <c r="H569" s="92" t="s">
        <v>193</v>
      </c>
      <c r="I569" s="92" t="s">
        <v>183</v>
      </c>
      <c r="J569" s="92" t="s">
        <v>190</v>
      </c>
      <c r="K569" s="92" t="s">
        <v>193</v>
      </c>
      <c r="N569" s="37" t="s">
        <v>93</v>
      </c>
      <c r="O569" s="37" t="s">
        <v>0</v>
      </c>
      <c r="P569" s="37" t="s">
        <v>89</v>
      </c>
      <c r="Q569" s="37" t="s">
        <v>99</v>
      </c>
      <c r="R569" s="37">
        <v>23</v>
      </c>
      <c r="S569" s="37" t="s">
        <v>1</v>
      </c>
      <c r="U569">
        <f>Table48[[#This Row],[Non-fatal casualties]]-Table27[[#This Row],[Non-fatal casualties]]</f>
        <v>0</v>
      </c>
    </row>
    <row r="570" spans="1:21" hidden="1" x14ac:dyDescent="0.35">
      <c r="A570" s="37" t="s">
        <v>93</v>
      </c>
      <c r="B570" s="37" t="s">
        <v>1</v>
      </c>
      <c r="C570" s="37" t="s">
        <v>98</v>
      </c>
      <c r="D570" s="92" t="s">
        <v>317</v>
      </c>
      <c r="E570" s="92" t="s">
        <v>303</v>
      </c>
      <c r="F570" s="92" t="s">
        <v>224</v>
      </c>
      <c r="G570" s="92" t="s">
        <v>211</v>
      </c>
      <c r="H570" s="92" t="s">
        <v>204</v>
      </c>
      <c r="I570" s="92" t="s">
        <v>183</v>
      </c>
      <c r="J570" s="92" t="s">
        <v>527</v>
      </c>
      <c r="K570" s="92" t="s">
        <v>211</v>
      </c>
      <c r="N570" s="37" t="s">
        <v>93</v>
      </c>
      <c r="O570" s="37" t="s">
        <v>0</v>
      </c>
      <c r="P570" s="37" t="s">
        <v>98</v>
      </c>
      <c r="Q570" s="37" t="s">
        <v>99</v>
      </c>
      <c r="R570" s="37">
        <v>143</v>
      </c>
      <c r="S570" s="37" t="s">
        <v>1</v>
      </c>
      <c r="U570">
        <f>Table48[[#This Row],[Non-fatal casualties]]-Table27[[#This Row],[Non-fatal casualties]]</f>
        <v>0</v>
      </c>
    </row>
    <row r="571" spans="1:21" hidden="1" x14ac:dyDescent="0.35">
      <c r="A571" s="37" t="s">
        <v>93</v>
      </c>
      <c r="B571" s="37" t="s">
        <v>75</v>
      </c>
      <c r="C571" s="37" t="s">
        <v>87</v>
      </c>
      <c r="D571" s="92" t="s">
        <v>238</v>
      </c>
      <c r="E571" s="92" t="s">
        <v>187</v>
      </c>
      <c r="F571" s="92" t="s">
        <v>252</v>
      </c>
      <c r="G571" s="92" t="s">
        <v>202</v>
      </c>
      <c r="H571" s="92" t="s">
        <v>181</v>
      </c>
      <c r="I571" s="92" t="s">
        <v>183</v>
      </c>
      <c r="J571" s="92" t="s">
        <v>184</v>
      </c>
      <c r="K571" s="92" t="s">
        <v>187</v>
      </c>
      <c r="N571" s="37" t="s">
        <v>93</v>
      </c>
      <c r="O571" s="37" t="s">
        <v>74</v>
      </c>
      <c r="P571" s="37" t="s">
        <v>87</v>
      </c>
      <c r="Q571" s="37" t="s">
        <v>99</v>
      </c>
      <c r="R571" s="37">
        <v>42</v>
      </c>
      <c r="S571" s="37" t="s">
        <v>75</v>
      </c>
      <c r="U571">
        <f>Table48[[#This Row],[Non-fatal casualties]]-Table27[[#This Row],[Non-fatal casualties]]</f>
        <v>0</v>
      </c>
    </row>
    <row r="572" spans="1:21" hidden="1" x14ac:dyDescent="0.35">
      <c r="A572" s="37" t="s">
        <v>93</v>
      </c>
      <c r="B572" s="37" t="s">
        <v>75</v>
      </c>
      <c r="C572" s="37" t="s">
        <v>88</v>
      </c>
      <c r="D572" s="92" t="s">
        <v>204</v>
      </c>
      <c r="E572" s="92" t="s">
        <v>202</v>
      </c>
      <c r="F572" s="92" t="s">
        <v>187</v>
      </c>
      <c r="G572" s="92" t="s">
        <v>182</v>
      </c>
      <c r="H572" s="92" t="s">
        <v>189</v>
      </c>
      <c r="I572" s="92" t="s">
        <v>183</v>
      </c>
      <c r="J572" s="92" t="s">
        <v>247</v>
      </c>
      <c r="K572" s="92" t="s">
        <v>193</v>
      </c>
      <c r="N572" s="37" t="s">
        <v>93</v>
      </c>
      <c r="O572" s="37" t="s">
        <v>74</v>
      </c>
      <c r="P572" s="37" t="s">
        <v>88</v>
      </c>
      <c r="Q572" s="37" t="s">
        <v>99</v>
      </c>
      <c r="R572" s="37">
        <v>13</v>
      </c>
      <c r="S572" s="37" t="s">
        <v>75</v>
      </c>
      <c r="U572">
        <f>Table48[[#This Row],[Non-fatal casualties]]-Table27[[#This Row],[Non-fatal casualties]]</f>
        <v>0</v>
      </c>
    </row>
    <row r="573" spans="1:21" hidden="1" x14ac:dyDescent="0.35">
      <c r="A573" s="37" t="s">
        <v>93</v>
      </c>
      <c r="B573" s="37" t="s">
        <v>75</v>
      </c>
      <c r="C573" s="37" t="s">
        <v>89</v>
      </c>
      <c r="D573" s="92" t="s">
        <v>203</v>
      </c>
      <c r="E573" s="92" t="s">
        <v>181</v>
      </c>
      <c r="F573" s="92" t="s">
        <v>181</v>
      </c>
      <c r="G573" s="92" t="s">
        <v>189</v>
      </c>
      <c r="H573" s="92" t="s">
        <v>183</v>
      </c>
      <c r="I573" s="92" t="s">
        <v>183</v>
      </c>
      <c r="J573" s="92" t="s">
        <v>179</v>
      </c>
      <c r="K573" s="92" t="s">
        <v>202</v>
      </c>
      <c r="N573" s="37" t="s">
        <v>93</v>
      </c>
      <c r="O573" s="37" t="s">
        <v>74</v>
      </c>
      <c r="P573" s="37" t="s">
        <v>89</v>
      </c>
      <c r="Q573" s="37" t="s">
        <v>99</v>
      </c>
      <c r="R573" s="37">
        <v>15</v>
      </c>
      <c r="S573" s="37" t="s">
        <v>75</v>
      </c>
      <c r="U573">
        <f>Table48[[#This Row],[Non-fatal casualties]]-Table27[[#This Row],[Non-fatal casualties]]</f>
        <v>0</v>
      </c>
    </row>
    <row r="574" spans="1:21" hidden="1" x14ac:dyDescent="0.35">
      <c r="A574" s="37" t="s">
        <v>93</v>
      </c>
      <c r="B574" s="37" t="s">
        <v>75</v>
      </c>
      <c r="C574" s="37" t="s">
        <v>98</v>
      </c>
      <c r="D574" s="92" t="s">
        <v>242</v>
      </c>
      <c r="E574" s="92" t="s">
        <v>314</v>
      </c>
      <c r="F574" s="92" t="s">
        <v>328</v>
      </c>
      <c r="G574" s="92" t="s">
        <v>247</v>
      </c>
      <c r="H574" s="92" t="s">
        <v>194</v>
      </c>
      <c r="I574" s="92" t="s">
        <v>183</v>
      </c>
      <c r="J574" s="92" t="s">
        <v>321</v>
      </c>
      <c r="K574" s="92" t="s">
        <v>208</v>
      </c>
      <c r="N574" s="37" t="s">
        <v>93</v>
      </c>
      <c r="O574" s="37" t="s">
        <v>74</v>
      </c>
      <c r="P574" s="37" t="s">
        <v>98</v>
      </c>
      <c r="Q574" s="37" t="s">
        <v>99</v>
      </c>
      <c r="R574" s="37">
        <v>153</v>
      </c>
      <c r="S574" s="37" t="s">
        <v>75</v>
      </c>
      <c r="U574">
        <f>Table48[[#This Row],[Non-fatal casualties]]-Table27[[#This Row],[Non-fatal casualties]]</f>
        <v>0</v>
      </c>
    </row>
    <row r="575" spans="1:21" hidden="1" x14ac:dyDescent="0.35">
      <c r="A575" s="37" t="s">
        <v>93</v>
      </c>
      <c r="B575" s="37" t="s">
        <v>8</v>
      </c>
      <c r="C575" s="37" t="s">
        <v>87</v>
      </c>
      <c r="D575" s="92" t="s">
        <v>180</v>
      </c>
      <c r="E575" s="92" t="s">
        <v>185</v>
      </c>
      <c r="F575" s="92" t="s">
        <v>187</v>
      </c>
      <c r="G575" s="92" t="s">
        <v>189</v>
      </c>
      <c r="H575" s="92" t="s">
        <v>189</v>
      </c>
      <c r="I575" s="92" t="s">
        <v>183</v>
      </c>
      <c r="J575" s="92" t="s">
        <v>186</v>
      </c>
      <c r="K575" s="92" t="s">
        <v>183</v>
      </c>
      <c r="N575" s="37" t="s">
        <v>93</v>
      </c>
      <c r="O575" s="37" t="s">
        <v>7</v>
      </c>
      <c r="P575" s="37" t="s">
        <v>87</v>
      </c>
      <c r="Q575" s="37" t="s">
        <v>99</v>
      </c>
      <c r="R575" s="37">
        <v>18</v>
      </c>
      <c r="S575" s="37" t="s">
        <v>8</v>
      </c>
      <c r="U575">
        <f>Table48[[#This Row],[Non-fatal casualties]]-Table27[[#This Row],[Non-fatal casualties]]</f>
        <v>0</v>
      </c>
    </row>
    <row r="576" spans="1:21" hidden="1" x14ac:dyDescent="0.35">
      <c r="A576" s="37" t="s">
        <v>93</v>
      </c>
      <c r="B576" s="37" t="s">
        <v>8</v>
      </c>
      <c r="C576" s="37" t="s">
        <v>88</v>
      </c>
      <c r="D576" s="92" t="s">
        <v>193</v>
      </c>
      <c r="E576" s="92" t="s">
        <v>189</v>
      </c>
      <c r="F576" s="92" t="s">
        <v>202</v>
      </c>
      <c r="G576" s="92" t="s">
        <v>183</v>
      </c>
      <c r="H576" s="92" t="s">
        <v>183</v>
      </c>
      <c r="I576" s="92" t="s">
        <v>183</v>
      </c>
      <c r="J576" s="92" t="s">
        <v>193</v>
      </c>
      <c r="K576" s="92" t="s">
        <v>189</v>
      </c>
      <c r="N576" s="37" t="s">
        <v>93</v>
      </c>
      <c r="O576" s="37" t="s">
        <v>7</v>
      </c>
      <c r="P576" s="37" t="s">
        <v>88</v>
      </c>
      <c r="Q576" s="37" t="s">
        <v>99</v>
      </c>
      <c r="R576" s="37">
        <v>3</v>
      </c>
      <c r="S576" s="37" t="s">
        <v>8</v>
      </c>
      <c r="U576">
        <f>Table48[[#This Row],[Non-fatal casualties]]-Table27[[#This Row],[Non-fatal casualties]]</f>
        <v>0</v>
      </c>
    </row>
    <row r="577" spans="1:21" hidden="1" x14ac:dyDescent="0.35">
      <c r="A577" s="37" t="s">
        <v>93</v>
      </c>
      <c r="B577" s="37" t="s">
        <v>8</v>
      </c>
      <c r="C577" s="37" t="s">
        <v>89</v>
      </c>
      <c r="D577" s="92" t="s">
        <v>196</v>
      </c>
      <c r="E577" s="92" t="s">
        <v>182</v>
      </c>
      <c r="F577" s="92" t="s">
        <v>194</v>
      </c>
      <c r="G577" s="92" t="s">
        <v>202</v>
      </c>
      <c r="H577" s="92" t="s">
        <v>183</v>
      </c>
      <c r="I577" s="92" t="s">
        <v>183</v>
      </c>
      <c r="J577" s="92" t="s">
        <v>211</v>
      </c>
      <c r="K577" s="92" t="s">
        <v>204</v>
      </c>
      <c r="N577" s="37" t="s">
        <v>93</v>
      </c>
      <c r="O577" s="37" t="s">
        <v>7</v>
      </c>
      <c r="P577" s="37" t="s">
        <v>89</v>
      </c>
      <c r="Q577" s="37" t="s">
        <v>99</v>
      </c>
      <c r="R577" s="37">
        <v>11</v>
      </c>
      <c r="S577" s="37" t="s">
        <v>8</v>
      </c>
      <c r="U577">
        <f>Table48[[#This Row],[Non-fatal casualties]]-Table27[[#This Row],[Non-fatal casualties]]</f>
        <v>0</v>
      </c>
    </row>
    <row r="578" spans="1:21" hidden="1" x14ac:dyDescent="0.35">
      <c r="A578" s="37" t="s">
        <v>93</v>
      </c>
      <c r="B578" s="37" t="s">
        <v>8</v>
      </c>
      <c r="C578" s="37" t="s">
        <v>98</v>
      </c>
      <c r="D578" s="92" t="s">
        <v>334</v>
      </c>
      <c r="E578" s="92" t="s">
        <v>303</v>
      </c>
      <c r="F578" s="92" t="s">
        <v>236</v>
      </c>
      <c r="G578" s="92" t="s">
        <v>181</v>
      </c>
      <c r="H578" s="92" t="s">
        <v>204</v>
      </c>
      <c r="I578" s="92" t="s">
        <v>183</v>
      </c>
      <c r="J578" s="92" t="s">
        <v>472</v>
      </c>
      <c r="K578" s="92" t="s">
        <v>180</v>
      </c>
      <c r="N578" s="37" t="s">
        <v>93</v>
      </c>
      <c r="O578" s="37" t="s">
        <v>7</v>
      </c>
      <c r="P578" s="37" t="s">
        <v>98</v>
      </c>
      <c r="Q578" s="37" t="s">
        <v>99</v>
      </c>
      <c r="R578" s="37">
        <v>156</v>
      </c>
      <c r="S578" s="37" t="s">
        <v>8</v>
      </c>
      <c r="U578">
        <f>Table48[[#This Row],[Non-fatal casualties]]-Table27[[#This Row],[Non-fatal casualties]]</f>
        <v>0</v>
      </c>
    </row>
    <row r="579" spans="1:21" hidden="1" x14ac:dyDescent="0.35">
      <c r="A579" s="37" t="s">
        <v>93</v>
      </c>
      <c r="B579" s="37" t="s">
        <v>28</v>
      </c>
      <c r="C579" s="37" t="s">
        <v>87</v>
      </c>
      <c r="D579" s="92" t="s">
        <v>266</v>
      </c>
      <c r="E579" s="92" t="s">
        <v>230</v>
      </c>
      <c r="F579" s="92" t="s">
        <v>229</v>
      </c>
      <c r="G579" s="92" t="s">
        <v>196</v>
      </c>
      <c r="H579" s="92" t="s">
        <v>194</v>
      </c>
      <c r="I579" s="92" t="s">
        <v>183</v>
      </c>
      <c r="J579" s="92" t="s">
        <v>280</v>
      </c>
      <c r="K579" s="92" t="s">
        <v>194</v>
      </c>
      <c r="N579" s="37" t="s">
        <v>93</v>
      </c>
      <c r="O579" s="37" t="s">
        <v>27</v>
      </c>
      <c r="P579" s="37" t="s">
        <v>87</v>
      </c>
      <c r="Q579" s="37" t="s">
        <v>99</v>
      </c>
      <c r="R579" s="37">
        <v>55</v>
      </c>
      <c r="S579" s="37" t="s">
        <v>28</v>
      </c>
      <c r="U579">
        <f>Table48[[#This Row],[Non-fatal casualties]]-Table27[[#This Row],[Non-fatal casualties]]</f>
        <v>0</v>
      </c>
    </row>
    <row r="580" spans="1:21" hidden="1" x14ac:dyDescent="0.35">
      <c r="A580" s="37" t="s">
        <v>93</v>
      </c>
      <c r="B580" s="37" t="s">
        <v>28</v>
      </c>
      <c r="C580" s="37" t="s">
        <v>88</v>
      </c>
      <c r="D580" s="92" t="s">
        <v>188</v>
      </c>
      <c r="E580" s="92" t="s">
        <v>187</v>
      </c>
      <c r="F580" s="92" t="s">
        <v>187</v>
      </c>
      <c r="G580" s="92" t="s">
        <v>202</v>
      </c>
      <c r="H580" s="92" t="s">
        <v>182</v>
      </c>
      <c r="I580" s="92" t="s">
        <v>183</v>
      </c>
      <c r="J580" s="92" t="s">
        <v>186</v>
      </c>
      <c r="K580" s="92" t="s">
        <v>183</v>
      </c>
      <c r="N580" s="37" t="s">
        <v>93</v>
      </c>
      <c r="O580" s="37" t="s">
        <v>27</v>
      </c>
      <c r="P580" s="37" t="s">
        <v>88</v>
      </c>
      <c r="Q580" s="37" t="s">
        <v>99</v>
      </c>
      <c r="R580" s="37">
        <v>18</v>
      </c>
      <c r="S580" s="37" t="s">
        <v>28</v>
      </c>
      <c r="U580">
        <f>Table48[[#This Row],[Non-fatal casualties]]-Table27[[#This Row],[Non-fatal casualties]]</f>
        <v>0</v>
      </c>
    </row>
    <row r="581" spans="1:21" hidden="1" x14ac:dyDescent="0.35">
      <c r="A581" s="37" t="s">
        <v>93</v>
      </c>
      <c r="B581" s="37" t="s">
        <v>28</v>
      </c>
      <c r="C581" s="37" t="s">
        <v>89</v>
      </c>
      <c r="D581" s="92" t="s">
        <v>229</v>
      </c>
      <c r="E581" s="92" t="s">
        <v>204</v>
      </c>
      <c r="F581" s="92" t="s">
        <v>180</v>
      </c>
      <c r="G581" s="92" t="s">
        <v>183</v>
      </c>
      <c r="H581" s="92" t="s">
        <v>193</v>
      </c>
      <c r="I581" s="92" t="s">
        <v>183</v>
      </c>
      <c r="J581" s="92" t="s">
        <v>252</v>
      </c>
      <c r="K581" s="92" t="s">
        <v>202</v>
      </c>
      <c r="N581" s="37" t="s">
        <v>93</v>
      </c>
      <c r="O581" s="37" t="s">
        <v>27</v>
      </c>
      <c r="P581" s="37" t="s">
        <v>89</v>
      </c>
      <c r="Q581" s="37" t="s">
        <v>99</v>
      </c>
      <c r="R581" s="37">
        <v>27</v>
      </c>
      <c r="S581" s="37" t="s">
        <v>28</v>
      </c>
      <c r="U581">
        <f>Table48[[#This Row],[Non-fatal casualties]]-Table27[[#This Row],[Non-fatal casualties]]</f>
        <v>0</v>
      </c>
    </row>
    <row r="582" spans="1:21" hidden="1" x14ac:dyDescent="0.35">
      <c r="A582" s="37" t="s">
        <v>93</v>
      </c>
      <c r="B582" s="37" t="s">
        <v>28</v>
      </c>
      <c r="C582" s="37" t="s">
        <v>98</v>
      </c>
      <c r="D582" s="92" t="s">
        <v>302</v>
      </c>
      <c r="E582" s="92" t="s">
        <v>235</v>
      </c>
      <c r="F582" s="92" t="s">
        <v>565</v>
      </c>
      <c r="G582" s="92" t="s">
        <v>210</v>
      </c>
      <c r="H582" s="92" t="s">
        <v>229</v>
      </c>
      <c r="I582" s="92" t="s">
        <v>183</v>
      </c>
      <c r="J582" s="92" t="s">
        <v>566</v>
      </c>
      <c r="K582" s="92" t="s">
        <v>210</v>
      </c>
      <c r="N582" s="37" t="s">
        <v>93</v>
      </c>
      <c r="O582" s="37" t="s">
        <v>27</v>
      </c>
      <c r="P582" s="37" t="s">
        <v>98</v>
      </c>
      <c r="Q582" s="37" t="s">
        <v>99</v>
      </c>
      <c r="R582" s="37">
        <v>495</v>
      </c>
      <c r="S582" s="37" t="s">
        <v>28</v>
      </c>
      <c r="U582">
        <f>Table48[[#This Row],[Non-fatal casualties]]-Table27[[#This Row],[Non-fatal casualties]]</f>
        <v>0</v>
      </c>
    </row>
    <row r="583" spans="1:21" hidden="1" x14ac:dyDescent="0.35">
      <c r="A583" s="37" t="s">
        <v>93</v>
      </c>
      <c r="B583" s="37" t="s">
        <v>82</v>
      </c>
      <c r="C583" s="37" t="s">
        <v>87</v>
      </c>
      <c r="D583" s="92" t="s">
        <v>567</v>
      </c>
      <c r="E583" s="92" t="s">
        <v>568</v>
      </c>
      <c r="F583" s="92" t="s">
        <v>569</v>
      </c>
      <c r="G583" s="92" t="s">
        <v>570</v>
      </c>
      <c r="H583" s="92" t="s">
        <v>242</v>
      </c>
      <c r="I583" s="92" t="s">
        <v>183</v>
      </c>
      <c r="J583" s="92" t="s">
        <v>571</v>
      </c>
      <c r="K583" s="92" t="s">
        <v>419</v>
      </c>
      <c r="N583" s="37" t="s">
        <v>93</v>
      </c>
      <c r="O583" s="37" t="s">
        <v>76</v>
      </c>
      <c r="P583" s="37" t="s">
        <v>87</v>
      </c>
      <c r="Q583" s="37" t="s">
        <v>99</v>
      </c>
      <c r="R583" s="37">
        <v>1962</v>
      </c>
      <c r="S583" s="37" t="s">
        <v>82</v>
      </c>
      <c r="U583">
        <f>Table48[[#This Row],[Non-fatal casualties]]-Table27[[#This Row],[Non-fatal casualties]]</f>
        <v>0</v>
      </c>
    </row>
    <row r="584" spans="1:21" hidden="1" x14ac:dyDescent="0.35">
      <c r="A584" s="37" t="s">
        <v>93</v>
      </c>
      <c r="B584" s="37" t="s">
        <v>82</v>
      </c>
      <c r="C584" s="37" t="s">
        <v>88</v>
      </c>
      <c r="D584" s="92" t="s">
        <v>563</v>
      </c>
      <c r="E584" s="92" t="s">
        <v>478</v>
      </c>
      <c r="F584" s="92" t="s">
        <v>427</v>
      </c>
      <c r="G584" s="92" t="s">
        <v>308</v>
      </c>
      <c r="H584" s="92" t="s">
        <v>190</v>
      </c>
      <c r="I584" s="92" t="s">
        <v>183</v>
      </c>
      <c r="J584" s="92" t="s">
        <v>572</v>
      </c>
      <c r="K584" s="92" t="s">
        <v>188</v>
      </c>
      <c r="N584" s="37" t="s">
        <v>93</v>
      </c>
      <c r="O584" s="37" t="s">
        <v>76</v>
      </c>
      <c r="P584" s="37" t="s">
        <v>88</v>
      </c>
      <c r="Q584" s="37" t="s">
        <v>99</v>
      </c>
      <c r="R584" s="37">
        <v>462</v>
      </c>
      <c r="S584" s="37" t="s">
        <v>82</v>
      </c>
      <c r="U584">
        <f>Table48[[#This Row],[Non-fatal casualties]]-Table27[[#This Row],[Non-fatal casualties]]</f>
        <v>0</v>
      </c>
    </row>
    <row r="585" spans="1:21" hidden="1" x14ac:dyDescent="0.35">
      <c r="A585" s="37" t="s">
        <v>93</v>
      </c>
      <c r="B585" s="37" t="s">
        <v>82</v>
      </c>
      <c r="C585" s="37" t="s">
        <v>89</v>
      </c>
      <c r="D585" s="92" t="s">
        <v>573</v>
      </c>
      <c r="E585" s="92" t="s">
        <v>232</v>
      </c>
      <c r="F585" s="92" t="s">
        <v>429</v>
      </c>
      <c r="G585" s="92" t="s">
        <v>215</v>
      </c>
      <c r="H585" s="92" t="s">
        <v>181</v>
      </c>
      <c r="I585" s="92" t="s">
        <v>183</v>
      </c>
      <c r="J585" s="92" t="s">
        <v>574</v>
      </c>
      <c r="K585" s="92" t="s">
        <v>230</v>
      </c>
      <c r="N585" s="37" t="s">
        <v>93</v>
      </c>
      <c r="O585" s="37" t="s">
        <v>76</v>
      </c>
      <c r="P585" s="37" t="s">
        <v>89</v>
      </c>
      <c r="Q585" s="37" t="s">
        <v>99</v>
      </c>
      <c r="R585" s="37">
        <v>220</v>
      </c>
      <c r="S585" s="37" t="s">
        <v>82</v>
      </c>
      <c r="U585">
        <f>Table48[[#This Row],[Non-fatal casualties]]-Table27[[#This Row],[Non-fatal casualties]]</f>
        <v>0</v>
      </c>
    </row>
    <row r="586" spans="1:21" hidden="1" x14ac:dyDescent="0.35">
      <c r="A586" s="37" t="s">
        <v>93</v>
      </c>
      <c r="B586" s="37" t="s">
        <v>82</v>
      </c>
      <c r="C586" s="37" t="s">
        <v>98</v>
      </c>
      <c r="D586" s="92" t="s">
        <v>575</v>
      </c>
      <c r="E586" s="92" t="s">
        <v>576</v>
      </c>
      <c r="F586" s="92" t="s">
        <v>577</v>
      </c>
      <c r="G586" s="92" t="s">
        <v>267</v>
      </c>
      <c r="H586" s="92" t="s">
        <v>192</v>
      </c>
      <c r="I586" s="92" t="s">
        <v>183</v>
      </c>
      <c r="J586" s="92" t="s">
        <v>578</v>
      </c>
      <c r="K586" s="92" t="s">
        <v>191</v>
      </c>
      <c r="N586" s="37" t="s">
        <v>93</v>
      </c>
      <c r="O586" s="37" t="s">
        <v>76</v>
      </c>
      <c r="P586" s="37" t="s">
        <v>98</v>
      </c>
      <c r="Q586" s="37" t="s">
        <v>99</v>
      </c>
      <c r="R586" s="37">
        <v>805</v>
      </c>
      <c r="S586" s="37" t="s">
        <v>82</v>
      </c>
      <c r="U586">
        <f>Table48[[#This Row],[Non-fatal casualties]]-Table27[[#This Row],[Non-fatal casualties]]</f>
        <v>0</v>
      </c>
    </row>
    <row r="587" spans="1:21" hidden="1" x14ac:dyDescent="0.35">
      <c r="A587" s="37" t="s">
        <v>93</v>
      </c>
      <c r="B587" s="37" t="s">
        <v>114</v>
      </c>
      <c r="C587" s="37" t="s">
        <v>87</v>
      </c>
      <c r="D587" s="92" t="s">
        <v>579</v>
      </c>
      <c r="E587" s="92" t="s">
        <v>379</v>
      </c>
      <c r="F587" s="92" t="s">
        <v>297</v>
      </c>
      <c r="G587" s="92" t="s">
        <v>510</v>
      </c>
      <c r="H587" s="92" t="s">
        <v>178</v>
      </c>
      <c r="I587" s="92" t="s">
        <v>183</v>
      </c>
      <c r="J587" s="92" t="s">
        <v>580</v>
      </c>
      <c r="K587" s="92" t="s">
        <v>190</v>
      </c>
      <c r="N587" s="37" t="s">
        <v>93</v>
      </c>
      <c r="O587" s="37" t="s">
        <v>113</v>
      </c>
      <c r="P587" s="37" t="s">
        <v>87</v>
      </c>
      <c r="Q587" s="37" t="s">
        <v>99</v>
      </c>
      <c r="R587" s="37">
        <v>596</v>
      </c>
      <c r="S587" s="37" t="s">
        <v>114</v>
      </c>
      <c r="U587">
        <f>Table48[[#This Row],[Non-fatal casualties]]-Table27[[#This Row],[Non-fatal casualties]]</f>
        <v>0</v>
      </c>
    </row>
    <row r="588" spans="1:21" hidden="1" x14ac:dyDescent="0.35">
      <c r="A588" s="37" t="s">
        <v>93</v>
      </c>
      <c r="B588" s="37" t="s">
        <v>114</v>
      </c>
      <c r="C588" s="37" t="s">
        <v>88</v>
      </c>
      <c r="D588" s="92" t="s">
        <v>441</v>
      </c>
      <c r="E588" s="92" t="s">
        <v>208</v>
      </c>
      <c r="F588" s="92" t="s">
        <v>241</v>
      </c>
      <c r="G588" s="92" t="s">
        <v>368</v>
      </c>
      <c r="H588" s="92" t="s">
        <v>185</v>
      </c>
      <c r="I588" s="92" t="s">
        <v>183</v>
      </c>
      <c r="J588" s="92" t="s">
        <v>487</v>
      </c>
      <c r="K588" s="92" t="s">
        <v>196</v>
      </c>
      <c r="N588" s="37" t="s">
        <v>93</v>
      </c>
      <c r="O588" s="37" t="s">
        <v>113</v>
      </c>
      <c r="P588" s="37" t="s">
        <v>88</v>
      </c>
      <c r="Q588" s="37" t="s">
        <v>99</v>
      </c>
      <c r="R588" s="37">
        <v>168</v>
      </c>
      <c r="S588" s="37" t="s">
        <v>114</v>
      </c>
      <c r="U588">
        <f>Table48[[#This Row],[Non-fatal casualties]]-Table27[[#This Row],[Non-fatal casualties]]</f>
        <v>0</v>
      </c>
    </row>
    <row r="589" spans="1:21" hidden="1" x14ac:dyDescent="0.35">
      <c r="A589" s="37" t="s">
        <v>93</v>
      </c>
      <c r="B589" s="37" t="s">
        <v>114</v>
      </c>
      <c r="C589" s="37" t="s">
        <v>89</v>
      </c>
      <c r="D589" s="92" t="s">
        <v>271</v>
      </c>
      <c r="E589" s="92" t="s">
        <v>186</v>
      </c>
      <c r="F589" s="92" t="s">
        <v>213</v>
      </c>
      <c r="G589" s="92" t="s">
        <v>200</v>
      </c>
      <c r="H589" s="92" t="s">
        <v>194</v>
      </c>
      <c r="I589" s="92" t="s">
        <v>183</v>
      </c>
      <c r="J589" s="92" t="s">
        <v>267</v>
      </c>
      <c r="K589" s="92" t="s">
        <v>187</v>
      </c>
      <c r="N589" s="37" t="s">
        <v>93</v>
      </c>
      <c r="O589" s="37" t="s">
        <v>113</v>
      </c>
      <c r="P589" s="37" t="s">
        <v>89</v>
      </c>
      <c r="Q589" s="37" t="s">
        <v>99</v>
      </c>
      <c r="R589" s="37">
        <v>73</v>
      </c>
      <c r="S589" s="37" t="s">
        <v>114</v>
      </c>
      <c r="U589">
        <f>Table48[[#This Row],[Non-fatal casualties]]-Table27[[#This Row],[Non-fatal casualties]]</f>
        <v>0</v>
      </c>
    </row>
    <row r="590" spans="1:21" hidden="1" x14ac:dyDescent="0.35">
      <c r="A590" s="37" t="s">
        <v>93</v>
      </c>
      <c r="B590" s="37" t="s">
        <v>114</v>
      </c>
      <c r="C590" s="37" t="s">
        <v>98</v>
      </c>
      <c r="D590" s="92" t="s">
        <v>431</v>
      </c>
      <c r="E590" s="92" t="s">
        <v>581</v>
      </c>
      <c r="F590" s="92" t="s">
        <v>582</v>
      </c>
      <c r="G590" s="92" t="s">
        <v>350</v>
      </c>
      <c r="H590" s="92" t="s">
        <v>191</v>
      </c>
      <c r="I590" s="92" t="s">
        <v>183</v>
      </c>
      <c r="J590" s="92" t="s">
        <v>583</v>
      </c>
      <c r="K590" s="92" t="s">
        <v>210</v>
      </c>
      <c r="N590" s="37" t="s">
        <v>93</v>
      </c>
      <c r="O590" s="37" t="s">
        <v>113</v>
      </c>
      <c r="P590" s="37" t="s">
        <v>98</v>
      </c>
      <c r="Q590" s="37" t="s">
        <v>99</v>
      </c>
      <c r="R590" s="37">
        <v>496</v>
      </c>
      <c r="S590" s="37" t="s">
        <v>114</v>
      </c>
      <c r="U590">
        <f>Table48[[#This Row],[Non-fatal casualties]]-Table27[[#This Row],[Non-fatal casualties]]</f>
        <v>0</v>
      </c>
    </row>
    <row r="591" spans="1:21" hidden="1" x14ac:dyDescent="0.35">
      <c r="A591" s="37" t="s">
        <v>93</v>
      </c>
      <c r="B591" s="37" t="s">
        <v>3</v>
      </c>
      <c r="C591" s="37" t="s">
        <v>87</v>
      </c>
      <c r="D591" s="92" t="s">
        <v>212</v>
      </c>
      <c r="E591" s="92" t="s">
        <v>185</v>
      </c>
      <c r="F591" s="92" t="s">
        <v>186</v>
      </c>
      <c r="G591" s="92" t="s">
        <v>181</v>
      </c>
      <c r="H591" s="92" t="s">
        <v>202</v>
      </c>
      <c r="I591" s="92" t="s">
        <v>183</v>
      </c>
      <c r="J591" s="92" t="s">
        <v>276</v>
      </c>
      <c r="K591" s="92" t="s">
        <v>196</v>
      </c>
      <c r="N591" s="37" t="s">
        <v>93</v>
      </c>
      <c r="O591" s="37" t="s">
        <v>2</v>
      </c>
      <c r="P591" s="37" t="s">
        <v>87</v>
      </c>
      <c r="Q591" s="37" t="s">
        <v>99</v>
      </c>
      <c r="R591" s="37">
        <v>37</v>
      </c>
      <c r="S591" s="37" t="s">
        <v>3</v>
      </c>
      <c r="U591">
        <f>Table48[[#This Row],[Non-fatal casualties]]-Table27[[#This Row],[Non-fatal casualties]]</f>
        <v>0</v>
      </c>
    </row>
    <row r="592" spans="1:21" hidden="1" x14ac:dyDescent="0.35">
      <c r="A592" s="37" t="s">
        <v>93</v>
      </c>
      <c r="B592" s="37" t="s">
        <v>3</v>
      </c>
      <c r="C592" s="37" t="s">
        <v>88</v>
      </c>
      <c r="D592" s="92" t="s">
        <v>211</v>
      </c>
      <c r="E592" s="92" t="s">
        <v>202</v>
      </c>
      <c r="F592" s="92" t="s">
        <v>196</v>
      </c>
      <c r="G592" s="92" t="s">
        <v>187</v>
      </c>
      <c r="H592" s="92" t="s">
        <v>182</v>
      </c>
      <c r="I592" s="92" t="s">
        <v>183</v>
      </c>
      <c r="J592" s="92" t="s">
        <v>200</v>
      </c>
      <c r="K592" s="92" t="s">
        <v>189</v>
      </c>
      <c r="N592" s="37" t="s">
        <v>93</v>
      </c>
      <c r="O592" s="37" t="s">
        <v>2</v>
      </c>
      <c r="P592" s="37" t="s">
        <v>88</v>
      </c>
      <c r="Q592" s="37" t="s">
        <v>99</v>
      </c>
      <c r="R592" s="37">
        <v>21</v>
      </c>
      <c r="S592" s="37" t="s">
        <v>3</v>
      </c>
      <c r="U592">
        <f>Table48[[#This Row],[Non-fatal casualties]]-Table27[[#This Row],[Non-fatal casualties]]</f>
        <v>0</v>
      </c>
    </row>
    <row r="593" spans="1:21" hidden="1" x14ac:dyDescent="0.35">
      <c r="A593" s="37" t="s">
        <v>93</v>
      </c>
      <c r="B593" s="37" t="s">
        <v>3</v>
      </c>
      <c r="C593" s="37" t="s">
        <v>89</v>
      </c>
      <c r="D593" s="92" t="s">
        <v>226</v>
      </c>
      <c r="E593" s="92" t="s">
        <v>196</v>
      </c>
      <c r="F593" s="92" t="s">
        <v>230</v>
      </c>
      <c r="G593" s="92" t="s">
        <v>182</v>
      </c>
      <c r="H593" s="92" t="s">
        <v>189</v>
      </c>
      <c r="I593" s="92" t="s">
        <v>183</v>
      </c>
      <c r="J593" s="92" t="s">
        <v>178</v>
      </c>
      <c r="K593" s="92" t="s">
        <v>194</v>
      </c>
      <c r="N593" s="37" t="s">
        <v>93</v>
      </c>
      <c r="O593" s="37" t="s">
        <v>2</v>
      </c>
      <c r="P593" s="37" t="s">
        <v>89</v>
      </c>
      <c r="Q593" s="37" t="s">
        <v>99</v>
      </c>
      <c r="R593" s="37">
        <v>31</v>
      </c>
      <c r="S593" s="37" t="s">
        <v>3</v>
      </c>
      <c r="U593">
        <f>Table48[[#This Row],[Non-fatal casualties]]-Table27[[#This Row],[Non-fatal casualties]]</f>
        <v>0</v>
      </c>
    </row>
    <row r="594" spans="1:21" hidden="1" x14ac:dyDescent="0.35">
      <c r="A594" s="37" t="s">
        <v>93</v>
      </c>
      <c r="B594" s="37" t="s">
        <v>3</v>
      </c>
      <c r="C594" s="37" t="s">
        <v>98</v>
      </c>
      <c r="D594" s="92" t="s">
        <v>520</v>
      </c>
      <c r="E594" s="92" t="s">
        <v>261</v>
      </c>
      <c r="F594" s="92" t="s">
        <v>549</v>
      </c>
      <c r="G594" s="92" t="s">
        <v>190</v>
      </c>
      <c r="H594" s="92" t="s">
        <v>191</v>
      </c>
      <c r="I594" s="92" t="s">
        <v>183</v>
      </c>
      <c r="J594" s="92" t="s">
        <v>556</v>
      </c>
      <c r="K594" s="92" t="s">
        <v>208</v>
      </c>
      <c r="N594" s="37" t="s">
        <v>93</v>
      </c>
      <c r="O594" s="37" t="s">
        <v>2</v>
      </c>
      <c r="P594" s="37" t="s">
        <v>98</v>
      </c>
      <c r="Q594" s="37" t="s">
        <v>99</v>
      </c>
      <c r="R594" s="37">
        <v>326</v>
      </c>
      <c r="S594" s="37" t="s">
        <v>3</v>
      </c>
      <c r="U594">
        <f>Table48[[#This Row],[Non-fatal casualties]]-Table27[[#This Row],[Non-fatal casualties]]</f>
        <v>0</v>
      </c>
    </row>
    <row r="595" spans="1:21" hidden="1" x14ac:dyDescent="0.35">
      <c r="A595" s="37" t="s">
        <v>93</v>
      </c>
      <c r="B595" s="37" t="s">
        <v>59</v>
      </c>
      <c r="C595" s="37" t="s">
        <v>87</v>
      </c>
      <c r="D595" s="92" t="s">
        <v>192</v>
      </c>
      <c r="E595" s="92" t="s">
        <v>185</v>
      </c>
      <c r="F595" s="92" t="s">
        <v>188</v>
      </c>
      <c r="G595" s="92" t="s">
        <v>181</v>
      </c>
      <c r="H595" s="92" t="s">
        <v>181</v>
      </c>
      <c r="I595" s="92" t="s">
        <v>183</v>
      </c>
      <c r="J595" s="92" t="s">
        <v>298</v>
      </c>
      <c r="K595" s="92" t="s">
        <v>182</v>
      </c>
      <c r="N595" s="37" t="s">
        <v>93</v>
      </c>
      <c r="O595" s="37" t="s">
        <v>58</v>
      </c>
      <c r="P595" s="37" t="s">
        <v>87</v>
      </c>
      <c r="Q595" s="37" t="s">
        <v>99</v>
      </c>
      <c r="R595" s="37">
        <v>36</v>
      </c>
      <c r="S595" s="37" t="s">
        <v>59</v>
      </c>
      <c r="U595">
        <f>Table48[[#This Row],[Non-fatal casualties]]-Table27[[#This Row],[Non-fatal casualties]]</f>
        <v>0</v>
      </c>
    </row>
    <row r="596" spans="1:21" hidden="1" x14ac:dyDescent="0.35">
      <c r="A596" s="37" t="s">
        <v>93</v>
      </c>
      <c r="B596" s="37" t="s">
        <v>59</v>
      </c>
      <c r="C596" s="37" t="s">
        <v>88</v>
      </c>
      <c r="D596" s="92" t="s">
        <v>180</v>
      </c>
      <c r="E596" s="92" t="s">
        <v>204</v>
      </c>
      <c r="F596" s="92" t="s">
        <v>204</v>
      </c>
      <c r="G596" s="92" t="s">
        <v>193</v>
      </c>
      <c r="H596" s="92" t="s">
        <v>202</v>
      </c>
      <c r="I596" s="92" t="s">
        <v>183</v>
      </c>
      <c r="J596" s="92" t="s">
        <v>200</v>
      </c>
      <c r="K596" s="92" t="s">
        <v>189</v>
      </c>
      <c r="N596" s="37" t="s">
        <v>93</v>
      </c>
      <c r="O596" s="37" t="s">
        <v>58</v>
      </c>
      <c r="P596" s="37" t="s">
        <v>88</v>
      </c>
      <c r="Q596" s="37" t="s">
        <v>99</v>
      </c>
      <c r="R596" s="37">
        <v>21</v>
      </c>
      <c r="S596" s="37" t="s">
        <v>59</v>
      </c>
      <c r="U596">
        <f>Table48[[#This Row],[Non-fatal casualties]]-Table27[[#This Row],[Non-fatal casualties]]</f>
        <v>0</v>
      </c>
    </row>
    <row r="597" spans="1:21" hidden="1" x14ac:dyDescent="0.35">
      <c r="A597" s="37" t="s">
        <v>93</v>
      </c>
      <c r="B597" s="37" t="s">
        <v>59</v>
      </c>
      <c r="C597" s="37" t="s">
        <v>89</v>
      </c>
      <c r="D597" s="92" t="s">
        <v>190</v>
      </c>
      <c r="E597" s="92" t="s">
        <v>194</v>
      </c>
      <c r="F597" s="92" t="s">
        <v>186</v>
      </c>
      <c r="G597" s="92" t="s">
        <v>182</v>
      </c>
      <c r="H597" s="92" t="s">
        <v>183</v>
      </c>
      <c r="I597" s="92" t="s">
        <v>183</v>
      </c>
      <c r="J597" s="92" t="s">
        <v>252</v>
      </c>
      <c r="K597" s="92" t="s">
        <v>202</v>
      </c>
      <c r="N597" s="37" t="s">
        <v>93</v>
      </c>
      <c r="O597" s="37" t="s">
        <v>58</v>
      </c>
      <c r="P597" s="37" t="s">
        <v>89</v>
      </c>
      <c r="Q597" s="37" t="s">
        <v>99</v>
      </c>
      <c r="R597" s="37">
        <v>27</v>
      </c>
      <c r="S597" s="37" t="s">
        <v>59</v>
      </c>
      <c r="U597">
        <f>Table48[[#This Row],[Non-fatal casualties]]-Table27[[#This Row],[Non-fatal casualties]]</f>
        <v>0</v>
      </c>
    </row>
    <row r="598" spans="1:21" hidden="1" x14ac:dyDescent="0.35">
      <c r="A598" s="37" t="s">
        <v>93</v>
      </c>
      <c r="B598" s="37" t="s">
        <v>59</v>
      </c>
      <c r="C598" s="37" t="s">
        <v>98</v>
      </c>
      <c r="D598" s="92" t="s">
        <v>401</v>
      </c>
      <c r="E598" s="92" t="s">
        <v>267</v>
      </c>
      <c r="F598" s="92" t="s">
        <v>390</v>
      </c>
      <c r="G598" s="92" t="s">
        <v>298</v>
      </c>
      <c r="H598" s="92" t="s">
        <v>203</v>
      </c>
      <c r="I598" s="92" t="s">
        <v>183</v>
      </c>
      <c r="J598" s="92" t="s">
        <v>582</v>
      </c>
      <c r="K598" s="92" t="s">
        <v>180</v>
      </c>
      <c r="N598" s="37" t="s">
        <v>93</v>
      </c>
      <c r="O598" s="37" t="s">
        <v>58</v>
      </c>
      <c r="P598" s="37" t="s">
        <v>98</v>
      </c>
      <c r="Q598" s="37" t="s">
        <v>99</v>
      </c>
      <c r="R598" s="37">
        <v>305</v>
      </c>
      <c r="S598" s="37" t="s">
        <v>59</v>
      </c>
      <c r="U598">
        <f>Table48[[#This Row],[Non-fatal casualties]]-Table27[[#This Row],[Non-fatal casualties]]</f>
        <v>0</v>
      </c>
    </row>
    <row r="599" spans="1:21" hidden="1" x14ac:dyDescent="0.35">
      <c r="A599" s="37" t="s">
        <v>93</v>
      </c>
      <c r="B599" s="37" t="s">
        <v>49</v>
      </c>
      <c r="C599" s="37" t="s">
        <v>87</v>
      </c>
      <c r="D599" s="92" t="s">
        <v>371</v>
      </c>
      <c r="E599" s="92" t="s">
        <v>229</v>
      </c>
      <c r="F599" s="92" t="s">
        <v>238</v>
      </c>
      <c r="G599" s="92" t="s">
        <v>188</v>
      </c>
      <c r="H599" s="92" t="s">
        <v>204</v>
      </c>
      <c r="I599" s="92" t="s">
        <v>183</v>
      </c>
      <c r="J599" s="92" t="s">
        <v>353</v>
      </c>
      <c r="K599" s="92" t="s">
        <v>181</v>
      </c>
      <c r="N599" s="37" t="s">
        <v>93</v>
      </c>
      <c r="O599" s="37" t="s">
        <v>48</v>
      </c>
      <c r="P599" s="37" t="s">
        <v>87</v>
      </c>
      <c r="Q599" s="37" t="s">
        <v>99</v>
      </c>
      <c r="R599" s="37">
        <v>77</v>
      </c>
      <c r="S599" s="37" t="s">
        <v>49</v>
      </c>
      <c r="U599">
        <f>Table48[[#This Row],[Non-fatal casualties]]-Table27[[#This Row],[Non-fatal casualties]]</f>
        <v>0</v>
      </c>
    </row>
    <row r="600" spans="1:21" hidden="1" x14ac:dyDescent="0.35">
      <c r="A600" s="37" t="s">
        <v>93</v>
      </c>
      <c r="B600" s="37" t="s">
        <v>49</v>
      </c>
      <c r="C600" s="37" t="s">
        <v>88</v>
      </c>
      <c r="D600" s="92" t="s">
        <v>190</v>
      </c>
      <c r="E600" s="92" t="s">
        <v>181</v>
      </c>
      <c r="F600" s="92" t="s">
        <v>180</v>
      </c>
      <c r="G600" s="92" t="s">
        <v>179</v>
      </c>
      <c r="H600" s="92" t="s">
        <v>202</v>
      </c>
      <c r="I600" s="92" t="s">
        <v>183</v>
      </c>
      <c r="J600" s="92" t="s">
        <v>195</v>
      </c>
      <c r="K600" s="92" t="s">
        <v>193</v>
      </c>
      <c r="N600" s="37" t="s">
        <v>93</v>
      </c>
      <c r="O600" s="37" t="s">
        <v>48</v>
      </c>
      <c r="P600" s="37" t="s">
        <v>88</v>
      </c>
      <c r="Q600" s="37" t="s">
        <v>99</v>
      </c>
      <c r="R600" s="37">
        <v>40</v>
      </c>
      <c r="S600" s="37" t="s">
        <v>49</v>
      </c>
      <c r="U600">
        <f>Table48[[#This Row],[Non-fatal casualties]]-Table27[[#This Row],[Non-fatal casualties]]</f>
        <v>0</v>
      </c>
    </row>
    <row r="601" spans="1:21" hidden="1" x14ac:dyDescent="0.35">
      <c r="A601" s="37" t="s">
        <v>93</v>
      </c>
      <c r="B601" s="37" t="s">
        <v>49</v>
      </c>
      <c r="C601" s="37" t="s">
        <v>89</v>
      </c>
      <c r="D601" s="92" t="s">
        <v>266</v>
      </c>
      <c r="E601" s="92" t="s">
        <v>179</v>
      </c>
      <c r="F601" s="92" t="s">
        <v>226</v>
      </c>
      <c r="G601" s="92" t="s">
        <v>193</v>
      </c>
      <c r="H601" s="92" t="s">
        <v>189</v>
      </c>
      <c r="I601" s="92" t="s">
        <v>183</v>
      </c>
      <c r="J601" s="92" t="s">
        <v>314</v>
      </c>
      <c r="K601" s="92" t="s">
        <v>196</v>
      </c>
      <c r="N601" s="37" t="s">
        <v>93</v>
      </c>
      <c r="O601" s="37" t="s">
        <v>48</v>
      </c>
      <c r="P601" s="37" t="s">
        <v>89</v>
      </c>
      <c r="Q601" s="37" t="s">
        <v>99</v>
      </c>
      <c r="R601" s="37">
        <v>45</v>
      </c>
      <c r="S601" s="37" t="s">
        <v>49</v>
      </c>
      <c r="U601">
        <f>Table48[[#This Row],[Non-fatal casualties]]-Table27[[#This Row],[Non-fatal casualties]]</f>
        <v>0</v>
      </c>
    </row>
    <row r="602" spans="1:21" hidden="1" x14ac:dyDescent="0.35">
      <c r="A602" s="37" t="s">
        <v>93</v>
      </c>
      <c r="B602" s="37" t="s">
        <v>49</v>
      </c>
      <c r="C602" s="37" t="s">
        <v>98</v>
      </c>
      <c r="D602" s="92" t="s">
        <v>584</v>
      </c>
      <c r="E602" s="92" t="s">
        <v>225</v>
      </c>
      <c r="F602" s="92" t="s">
        <v>534</v>
      </c>
      <c r="G602" s="92" t="s">
        <v>512</v>
      </c>
      <c r="H602" s="92" t="s">
        <v>195</v>
      </c>
      <c r="I602" s="92" t="s">
        <v>183</v>
      </c>
      <c r="J602" s="92" t="s">
        <v>585</v>
      </c>
      <c r="K602" s="92" t="s">
        <v>208</v>
      </c>
      <c r="N602" s="37" t="s">
        <v>93</v>
      </c>
      <c r="O602" s="37" t="s">
        <v>48</v>
      </c>
      <c r="P602" s="37" t="s">
        <v>98</v>
      </c>
      <c r="Q602" s="37" t="s">
        <v>99</v>
      </c>
      <c r="R602" s="37">
        <v>885</v>
      </c>
      <c r="S602" s="37" t="s">
        <v>49</v>
      </c>
      <c r="U602">
        <f>Table48[[#This Row],[Non-fatal casualties]]-Table27[[#This Row],[Non-fatal casualties]]</f>
        <v>0</v>
      </c>
    </row>
    <row r="603" spans="1:21" hidden="1" x14ac:dyDescent="0.35">
      <c r="A603" s="37" t="s">
        <v>93</v>
      </c>
      <c r="B603" s="37" t="s">
        <v>78</v>
      </c>
      <c r="C603" s="37" t="s">
        <v>87</v>
      </c>
      <c r="D603" s="92" t="s">
        <v>496</v>
      </c>
      <c r="E603" s="92" t="s">
        <v>303</v>
      </c>
      <c r="F603" s="92" t="s">
        <v>244</v>
      </c>
      <c r="G603" s="92" t="s">
        <v>200</v>
      </c>
      <c r="H603" s="92" t="s">
        <v>187</v>
      </c>
      <c r="I603" s="92" t="s">
        <v>183</v>
      </c>
      <c r="J603" s="92" t="s">
        <v>207</v>
      </c>
      <c r="K603" s="92" t="s">
        <v>185</v>
      </c>
      <c r="N603" s="37" t="s">
        <v>93</v>
      </c>
      <c r="O603" s="37" t="s">
        <v>77</v>
      </c>
      <c r="P603" s="37" t="s">
        <v>87</v>
      </c>
      <c r="Q603" s="37" t="s">
        <v>99</v>
      </c>
      <c r="R603" s="37">
        <v>138</v>
      </c>
      <c r="S603" s="37" t="s">
        <v>78</v>
      </c>
      <c r="U603">
        <f>Table48[[#This Row],[Non-fatal casualties]]-Table27[[#This Row],[Non-fatal casualties]]</f>
        <v>0</v>
      </c>
    </row>
    <row r="604" spans="1:21" hidden="1" x14ac:dyDescent="0.35">
      <c r="A604" s="37" t="s">
        <v>93</v>
      </c>
      <c r="B604" s="37" t="s">
        <v>78</v>
      </c>
      <c r="C604" s="37" t="s">
        <v>88</v>
      </c>
      <c r="D604" s="92" t="s">
        <v>252</v>
      </c>
      <c r="E604" s="92" t="s">
        <v>188</v>
      </c>
      <c r="F604" s="92" t="s">
        <v>179</v>
      </c>
      <c r="G604" s="92" t="s">
        <v>211</v>
      </c>
      <c r="H604" s="92" t="s">
        <v>183</v>
      </c>
      <c r="I604" s="92" t="s">
        <v>183</v>
      </c>
      <c r="J604" s="92" t="s">
        <v>221</v>
      </c>
      <c r="K604" s="92" t="s">
        <v>182</v>
      </c>
      <c r="N604" s="37" t="s">
        <v>93</v>
      </c>
      <c r="O604" s="37" t="s">
        <v>77</v>
      </c>
      <c r="P604" s="37" t="s">
        <v>88</v>
      </c>
      <c r="Q604" s="37" t="s">
        <v>99</v>
      </c>
      <c r="R604" s="37">
        <v>38</v>
      </c>
      <c r="S604" s="37" t="s">
        <v>78</v>
      </c>
      <c r="U604">
        <f>Table48[[#This Row],[Non-fatal casualties]]-Table27[[#This Row],[Non-fatal casualties]]</f>
        <v>0</v>
      </c>
    </row>
    <row r="605" spans="1:21" hidden="1" x14ac:dyDescent="0.35">
      <c r="A605" s="37" t="s">
        <v>93</v>
      </c>
      <c r="B605" s="37" t="s">
        <v>78</v>
      </c>
      <c r="C605" s="37" t="s">
        <v>89</v>
      </c>
      <c r="D605" s="92" t="s">
        <v>238</v>
      </c>
      <c r="E605" s="92" t="s">
        <v>247</v>
      </c>
      <c r="F605" s="92" t="s">
        <v>210</v>
      </c>
      <c r="G605" s="92" t="s">
        <v>182</v>
      </c>
      <c r="H605" s="92" t="s">
        <v>189</v>
      </c>
      <c r="I605" s="92" t="s">
        <v>183</v>
      </c>
      <c r="J605" s="92" t="s">
        <v>221</v>
      </c>
      <c r="K605" s="92" t="s">
        <v>194</v>
      </c>
      <c r="N605" s="37" t="s">
        <v>93</v>
      </c>
      <c r="O605" s="37" t="s">
        <v>77</v>
      </c>
      <c r="P605" s="37" t="s">
        <v>89</v>
      </c>
      <c r="Q605" s="37" t="s">
        <v>99</v>
      </c>
      <c r="R605" s="37">
        <v>38</v>
      </c>
      <c r="S605" s="37" t="s">
        <v>78</v>
      </c>
      <c r="U605">
        <f>Table48[[#This Row],[Non-fatal casualties]]-Table27[[#This Row],[Non-fatal casualties]]</f>
        <v>0</v>
      </c>
    </row>
    <row r="606" spans="1:21" hidden="1" x14ac:dyDescent="0.35">
      <c r="A606" s="37" t="s">
        <v>93</v>
      </c>
      <c r="B606" s="37" t="s">
        <v>78</v>
      </c>
      <c r="C606" s="37" t="s">
        <v>98</v>
      </c>
      <c r="D606" s="92" t="s">
        <v>427</v>
      </c>
      <c r="E606" s="92" t="s">
        <v>313</v>
      </c>
      <c r="F606" s="92" t="s">
        <v>376</v>
      </c>
      <c r="G606" s="92" t="s">
        <v>322</v>
      </c>
      <c r="H606" s="92" t="s">
        <v>203</v>
      </c>
      <c r="I606" s="92" t="s">
        <v>183</v>
      </c>
      <c r="J606" s="92" t="s">
        <v>351</v>
      </c>
      <c r="K606" s="92" t="s">
        <v>226</v>
      </c>
      <c r="N606" s="37" t="s">
        <v>93</v>
      </c>
      <c r="O606" s="37" t="s">
        <v>77</v>
      </c>
      <c r="P606" s="37" t="s">
        <v>98</v>
      </c>
      <c r="Q606" s="37" t="s">
        <v>99</v>
      </c>
      <c r="R606" s="37">
        <v>233</v>
      </c>
      <c r="S606" s="37" t="s">
        <v>78</v>
      </c>
      <c r="U606">
        <f>Table48[[#This Row],[Non-fatal casualties]]-Table27[[#This Row],[Non-fatal casualties]]</f>
        <v>0</v>
      </c>
    </row>
    <row r="607" spans="1:21" hidden="1" x14ac:dyDescent="0.35">
      <c r="A607" s="37" t="s">
        <v>93</v>
      </c>
      <c r="B607" s="37" t="s">
        <v>84</v>
      </c>
      <c r="C607" s="37" t="s">
        <v>87</v>
      </c>
      <c r="D607" s="92" t="s">
        <v>586</v>
      </c>
      <c r="E607" s="92" t="s">
        <v>482</v>
      </c>
      <c r="F607" s="92" t="s">
        <v>456</v>
      </c>
      <c r="G607" s="92" t="s">
        <v>453</v>
      </c>
      <c r="H607" s="92" t="s">
        <v>371</v>
      </c>
      <c r="I607" s="92" t="s">
        <v>183</v>
      </c>
      <c r="J607" s="92" t="s">
        <v>587</v>
      </c>
      <c r="K607" s="92" t="s">
        <v>316</v>
      </c>
      <c r="N607" s="37" t="s">
        <v>93</v>
      </c>
      <c r="O607" s="37" t="s">
        <v>83</v>
      </c>
      <c r="P607" s="37" t="s">
        <v>87</v>
      </c>
      <c r="Q607" s="37" t="s">
        <v>99</v>
      </c>
      <c r="R607" s="37">
        <v>382</v>
      </c>
      <c r="S607" s="37" t="s">
        <v>84</v>
      </c>
      <c r="U607">
        <f>Table48[[#This Row],[Non-fatal casualties]]-Table27[[#This Row],[Non-fatal casualties]]</f>
        <v>0</v>
      </c>
    </row>
    <row r="608" spans="1:21" hidden="1" x14ac:dyDescent="0.35">
      <c r="A608" s="37" t="s">
        <v>93</v>
      </c>
      <c r="B608" s="37" t="s">
        <v>84</v>
      </c>
      <c r="C608" s="37" t="s">
        <v>88</v>
      </c>
      <c r="D608" s="92" t="s">
        <v>588</v>
      </c>
      <c r="E608" s="92" t="s">
        <v>350</v>
      </c>
      <c r="F608" s="92" t="s">
        <v>318</v>
      </c>
      <c r="G608" s="92" t="s">
        <v>239</v>
      </c>
      <c r="H608" s="92" t="s">
        <v>229</v>
      </c>
      <c r="I608" s="92" t="s">
        <v>183</v>
      </c>
      <c r="J608" s="92" t="s">
        <v>589</v>
      </c>
      <c r="K608" s="92" t="s">
        <v>192</v>
      </c>
      <c r="N608" s="37" t="s">
        <v>93</v>
      </c>
      <c r="O608" s="37" t="s">
        <v>83</v>
      </c>
      <c r="P608" s="37" t="s">
        <v>88</v>
      </c>
      <c r="Q608" s="37" t="s">
        <v>99</v>
      </c>
      <c r="R608" s="37">
        <v>192</v>
      </c>
      <c r="S608" s="37" t="s">
        <v>84</v>
      </c>
      <c r="U608">
        <f>Table48[[#This Row],[Non-fatal casualties]]-Table27[[#This Row],[Non-fatal casualties]]</f>
        <v>0</v>
      </c>
    </row>
    <row r="609" spans="1:21" hidden="1" x14ac:dyDescent="0.35">
      <c r="A609" s="37" t="s">
        <v>93</v>
      </c>
      <c r="B609" s="37" t="s">
        <v>84</v>
      </c>
      <c r="C609" s="37" t="s">
        <v>89</v>
      </c>
      <c r="D609" s="92" t="s">
        <v>590</v>
      </c>
      <c r="E609" s="92" t="s">
        <v>453</v>
      </c>
      <c r="F609" s="92" t="s">
        <v>527</v>
      </c>
      <c r="G609" s="92" t="s">
        <v>184</v>
      </c>
      <c r="H609" s="92" t="s">
        <v>252</v>
      </c>
      <c r="I609" s="92" t="s">
        <v>183</v>
      </c>
      <c r="J609" s="92" t="s">
        <v>591</v>
      </c>
      <c r="K609" s="92" t="s">
        <v>239</v>
      </c>
      <c r="N609" s="37" t="s">
        <v>93</v>
      </c>
      <c r="O609" s="37" t="s">
        <v>83</v>
      </c>
      <c r="P609" s="37" t="s">
        <v>89</v>
      </c>
      <c r="Q609" s="37" t="s">
        <v>99</v>
      </c>
      <c r="R609" s="37">
        <v>287</v>
      </c>
      <c r="S609" s="37" t="s">
        <v>84</v>
      </c>
      <c r="U609">
        <f>Table48[[#This Row],[Non-fatal casualties]]-Table27[[#This Row],[Non-fatal casualties]]</f>
        <v>0</v>
      </c>
    </row>
    <row r="610" spans="1:21" hidden="1" x14ac:dyDescent="0.35">
      <c r="A610" s="37" t="s">
        <v>93</v>
      </c>
      <c r="B610" s="37" t="s">
        <v>84</v>
      </c>
      <c r="C610" s="37" t="s">
        <v>98</v>
      </c>
      <c r="D610" s="92" t="s">
        <v>592</v>
      </c>
      <c r="E610" s="92" t="s">
        <v>593</v>
      </c>
      <c r="F610" s="92" t="s">
        <v>594</v>
      </c>
      <c r="G610" s="92" t="s">
        <v>389</v>
      </c>
      <c r="H610" s="92" t="s">
        <v>236</v>
      </c>
      <c r="I610" s="92" t="s">
        <v>183</v>
      </c>
      <c r="J610" s="92" t="s">
        <v>595</v>
      </c>
      <c r="K610" s="92" t="s">
        <v>184</v>
      </c>
      <c r="N610" s="37" t="s">
        <v>93</v>
      </c>
      <c r="O610" s="37" t="s">
        <v>83</v>
      </c>
      <c r="P610" s="37" t="s">
        <v>98</v>
      </c>
      <c r="Q610" s="37" t="s">
        <v>99</v>
      </c>
      <c r="R610" s="37">
        <v>1655</v>
      </c>
      <c r="S610" s="37" t="s">
        <v>84</v>
      </c>
      <c r="U610">
        <f>Table48[[#This Row],[Non-fatal casualties]]-Table27[[#This Row],[Non-fatal casualties]]</f>
        <v>0</v>
      </c>
    </row>
    <row r="611" spans="1:21" hidden="1" x14ac:dyDescent="0.35">
      <c r="A611" s="37" t="s">
        <v>93</v>
      </c>
      <c r="B611" s="37" t="s">
        <v>12</v>
      </c>
      <c r="C611" s="37" t="s">
        <v>87</v>
      </c>
      <c r="D611" s="92" t="s">
        <v>371</v>
      </c>
      <c r="E611" s="92" t="s">
        <v>179</v>
      </c>
      <c r="F611" s="92" t="s">
        <v>184</v>
      </c>
      <c r="G611" s="92" t="s">
        <v>252</v>
      </c>
      <c r="H611" s="92" t="s">
        <v>186</v>
      </c>
      <c r="I611" s="92" t="s">
        <v>183</v>
      </c>
      <c r="J611" s="92" t="s">
        <v>279</v>
      </c>
      <c r="K611" s="92" t="s">
        <v>196</v>
      </c>
      <c r="N611" s="37" t="s">
        <v>93</v>
      </c>
      <c r="O611" s="37" t="s">
        <v>11</v>
      </c>
      <c r="P611" s="37" t="s">
        <v>87</v>
      </c>
      <c r="Q611" s="37" t="s">
        <v>99</v>
      </c>
      <c r="R611" s="37">
        <v>102</v>
      </c>
      <c r="S611" s="37" t="s">
        <v>12</v>
      </c>
      <c r="U611">
        <f>Table48[[#This Row],[Non-fatal casualties]]-Table27[[#This Row],[Non-fatal casualties]]</f>
        <v>0</v>
      </c>
    </row>
    <row r="612" spans="1:21" hidden="1" x14ac:dyDescent="0.35">
      <c r="A612" s="37" t="s">
        <v>93</v>
      </c>
      <c r="B612" s="37" t="s">
        <v>12</v>
      </c>
      <c r="C612" s="37" t="s">
        <v>88</v>
      </c>
      <c r="D612" s="92" t="s">
        <v>350</v>
      </c>
      <c r="E612" s="92" t="s">
        <v>185</v>
      </c>
      <c r="F612" s="92" t="s">
        <v>299</v>
      </c>
      <c r="G612" s="92" t="s">
        <v>203</v>
      </c>
      <c r="H612" s="92" t="s">
        <v>208</v>
      </c>
      <c r="I612" s="92" t="s">
        <v>183</v>
      </c>
      <c r="J612" s="92" t="s">
        <v>353</v>
      </c>
      <c r="K612" s="92" t="s">
        <v>183</v>
      </c>
      <c r="N612" s="37" t="s">
        <v>93</v>
      </c>
      <c r="O612" s="37" t="s">
        <v>11</v>
      </c>
      <c r="P612" s="37" t="s">
        <v>88</v>
      </c>
      <c r="Q612" s="37" t="s">
        <v>99</v>
      </c>
      <c r="R612" s="37">
        <v>77</v>
      </c>
      <c r="S612" s="37" t="s">
        <v>12</v>
      </c>
      <c r="U612">
        <f>Table48[[#This Row],[Non-fatal casualties]]-Table27[[#This Row],[Non-fatal casualties]]</f>
        <v>0</v>
      </c>
    </row>
    <row r="613" spans="1:21" hidden="1" x14ac:dyDescent="0.35">
      <c r="A613" s="37" t="s">
        <v>93</v>
      </c>
      <c r="B613" s="37" t="s">
        <v>12</v>
      </c>
      <c r="C613" s="37" t="s">
        <v>89</v>
      </c>
      <c r="D613" s="92" t="s">
        <v>441</v>
      </c>
      <c r="E613" s="92" t="s">
        <v>252</v>
      </c>
      <c r="F613" s="92" t="s">
        <v>224</v>
      </c>
      <c r="G613" s="92" t="s">
        <v>187</v>
      </c>
      <c r="H613" s="92" t="s">
        <v>247</v>
      </c>
      <c r="I613" s="92" t="s">
        <v>183</v>
      </c>
      <c r="J613" s="92" t="s">
        <v>317</v>
      </c>
      <c r="K613" s="92" t="s">
        <v>186</v>
      </c>
      <c r="N613" s="37" t="s">
        <v>93</v>
      </c>
      <c r="O613" s="37" t="s">
        <v>11</v>
      </c>
      <c r="P613" s="37" t="s">
        <v>89</v>
      </c>
      <c r="Q613" s="37" t="s">
        <v>99</v>
      </c>
      <c r="R613" s="37">
        <v>124</v>
      </c>
      <c r="S613" s="37" t="s">
        <v>12</v>
      </c>
      <c r="U613">
        <f>Table48[[#This Row],[Non-fatal casualties]]-Table27[[#This Row],[Non-fatal casualties]]</f>
        <v>0</v>
      </c>
    </row>
    <row r="614" spans="1:21" hidden="1" x14ac:dyDescent="0.35">
      <c r="A614" s="37" t="s">
        <v>93</v>
      </c>
      <c r="B614" s="37" t="s">
        <v>12</v>
      </c>
      <c r="C614" s="37" t="s">
        <v>98</v>
      </c>
      <c r="D614" s="92" t="s">
        <v>596</v>
      </c>
      <c r="E614" s="92" t="s">
        <v>426</v>
      </c>
      <c r="F614" s="92" t="s">
        <v>428</v>
      </c>
      <c r="G614" s="92" t="s">
        <v>191</v>
      </c>
      <c r="H614" s="92" t="s">
        <v>280</v>
      </c>
      <c r="I614" s="92" t="s">
        <v>183</v>
      </c>
      <c r="J614" s="92" t="s">
        <v>498</v>
      </c>
      <c r="K614" s="92" t="s">
        <v>247</v>
      </c>
      <c r="N614" s="37" t="s">
        <v>93</v>
      </c>
      <c r="O614" s="37" t="s">
        <v>11</v>
      </c>
      <c r="P614" s="37" t="s">
        <v>98</v>
      </c>
      <c r="Q614" s="37" t="s">
        <v>99</v>
      </c>
      <c r="R614" s="37">
        <v>536</v>
      </c>
      <c r="S614" s="37" t="s">
        <v>12</v>
      </c>
      <c r="U614">
        <f>Table48[[#This Row],[Non-fatal casualties]]-Table27[[#This Row],[Non-fatal casualties]]</f>
        <v>0</v>
      </c>
    </row>
    <row r="615" spans="1:21" hidden="1" x14ac:dyDescent="0.35">
      <c r="A615" s="37" t="s">
        <v>93</v>
      </c>
      <c r="B615" s="37" t="s">
        <v>61</v>
      </c>
      <c r="C615" s="37" t="s">
        <v>87</v>
      </c>
      <c r="D615" s="92" t="s">
        <v>178</v>
      </c>
      <c r="E615" s="92" t="s">
        <v>179</v>
      </c>
      <c r="F615" s="92" t="s">
        <v>180</v>
      </c>
      <c r="G615" s="92" t="s">
        <v>181</v>
      </c>
      <c r="H615" s="92" t="s">
        <v>204</v>
      </c>
      <c r="I615" s="92" t="s">
        <v>183</v>
      </c>
      <c r="J615" s="92" t="s">
        <v>303</v>
      </c>
      <c r="K615" s="92" t="s">
        <v>188</v>
      </c>
      <c r="N615" s="37" t="s">
        <v>93</v>
      </c>
      <c r="O615" s="37" t="s">
        <v>60</v>
      </c>
      <c r="P615" s="37" t="s">
        <v>87</v>
      </c>
      <c r="Q615" s="37" t="s">
        <v>99</v>
      </c>
      <c r="R615" s="37">
        <v>46</v>
      </c>
      <c r="S615" s="37" t="s">
        <v>61</v>
      </c>
      <c r="U615">
        <f>Table48[[#This Row],[Non-fatal casualties]]-Table27[[#This Row],[Non-fatal casualties]]</f>
        <v>0</v>
      </c>
    </row>
    <row r="616" spans="1:21" hidden="1" x14ac:dyDescent="0.35">
      <c r="A616" s="37" t="s">
        <v>93</v>
      </c>
      <c r="B616" s="37" t="s">
        <v>61</v>
      </c>
      <c r="C616" s="37" t="s">
        <v>88</v>
      </c>
      <c r="D616" s="92" t="s">
        <v>229</v>
      </c>
      <c r="E616" s="92" t="s">
        <v>204</v>
      </c>
      <c r="F616" s="92" t="s">
        <v>180</v>
      </c>
      <c r="G616" s="92" t="s">
        <v>182</v>
      </c>
      <c r="H616" s="92" t="s">
        <v>189</v>
      </c>
      <c r="I616" s="92" t="s">
        <v>183</v>
      </c>
      <c r="J616" s="92" t="s">
        <v>213</v>
      </c>
      <c r="K616" s="92" t="s">
        <v>189</v>
      </c>
      <c r="N616" s="37" t="s">
        <v>93</v>
      </c>
      <c r="O616" s="37" t="s">
        <v>60</v>
      </c>
      <c r="P616" s="37" t="s">
        <v>88</v>
      </c>
      <c r="Q616" s="37" t="s">
        <v>99</v>
      </c>
      <c r="R616" s="37">
        <v>29</v>
      </c>
      <c r="S616" s="37" t="s">
        <v>61</v>
      </c>
      <c r="U616">
        <f>Table48[[#This Row],[Non-fatal casualties]]-Table27[[#This Row],[Non-fatal casualties]]</f>
        <v>0</v>
      </c>
    </row>
    <row r="617" spans="1:21" hidden="1" x14ac:dyDescent="0.35">
      <c r="A617" s="37" t="s">
        <v>93</v>
      </c>
      <c r="B617" s="37" t="s">
        <v>61</v>
      </c>
      <c r="C617" s="37" t="s">
        <v>89</v>
      </c>
      <c r="D617" s="92" t="s">
        <v>178</v>
      </c>
      <c r="E617" s="92" t="s">
        <v>203</v>
      </c>
      <c r="F617" s="92" t="s">
        <v>230</v>
      </c>
      <c r="G617" s="92" t="s">
        <v>193</v>
      </c>
      <c r="H617" s="92" t="s">
        <v>193</v>
      </c>
      <c r="I617" s="92" t="s">
        <v>183</v>
      </c>
      <c r="J617" s="92" t="s">
        <v>276</v>
      </c>
      <c r="K617" s="92" t="s">
        <v>179</v>
      </c>
      <c r="N617" s="37" t="s">
        <v>93</v>
      </c>
      <c r="O617" s="37" t="s">
        <v>60</v>
      </c>
      <c r="P617" s="37" t="s">
        <v>89</v>
      </c>
      <c r="Q617" s="37" t="s">
        <v>99</v>
      </c>
      <c r="R617" s="37">
        <v>37</v>
      </c>
      <c r="S617" s="37" t="s">
        <v>61</v>
      </c>
      <c r="U617">
        <f>Table48[[#This Row],[Non-fatal casualties]]-Table27[[#This Row],[Non-fatal casualties]]</f>
        <v>0</v>
      </c>
    </row>
    <row r="618" spans="1:21" hidden="1" x14ac:dyDescent="0.35">
      <c r="A618" s="37" t="s">
        <v>93</v>
      </c>
      <c r="B618" s="37" t="s">
        <v>61</v>
      </c>
      <c r="C618" s="37" t="s">
        <v>98</v>
      </c>
      <c r="D618" s="92" t="s">
        <v>597</v>
      </c>
      <c r="E618" s="92" t="s">
        <v>374</v>
      </c>
      <c r="F618" s="92" t="s">
        <v>598</v>
      </c>
      <c r="G618" s="92" t="s">
        <v>276</v>
      </c>
      <c r="H618" s="92" t="s">
        <v>305</v>
      </c>
      <c r="I618" s="92" t="s">
        <v>183</v>
      </c>
      <c r="J618" s="92" t="s">
        <v>599</v>
      </c>
      <c r="K618" s="92" t="s">
        <v>213</v>
      </c>
      <c r="N618" s="37" t="s">
        <v>93</v>
      </c>
      <c r="O618" s="37" t="s">
        <v>60</v>
      </c>
      <c r="P618" s="37" t="s">
        <v>98</v>
      </c>
      <c r="Q618" s="37" t="s">
        <v>99</v>
      </c>
      <c r="R618" s="37">
        <v>630</v>
      </c>
      <c r="S618" s="37" t="s">
        <v>61</v>
      </c>
      <c r="U618">
        <f>Table48[[#This Row],[Non-fatal casualties]]-Table27[[#This Row],[Non-fatal casualties]]</f>
        <v>0</v>
      </c>
    </row>
    <row r="619" spans="1:21" hidden="1" x14ac:dyDescent="0.35">
      <c r="A619" s="37" t="s">
        <v>93</v>
      </c>
      <c r="B619" s="37" t="s">
        <v>80</v>
      </c>
      <c r="C619" s="37" t="s">
        <v>87</v>
      </c>
      <c r="D619" s="92" t="s">
        <v>179</v>
      </c>
      <c r="E619" s="92" t="s">
        <v>181</v>
      </c>
      <c r="F619" s="92" t="s">
        <v>204</v>
      </c>
      <c r="G619" s="92" t="s">
        <v>182</v>
      </c>
      <c r="H619" s="92" t="s">
        <v>202</v>
      </c>
      <c r="I619" s="92" t="s">
        <v>183</v>
      </c>
      <c r="J619" s="92" t="s">
        <v>200</v>
      </c>
      <c r="K619" s="92" t="s">
        <v>193</v>
      </c>
      <c r="N619" s="37" t="s">
        <v>93</v>
      </c>
      <c r="O619" s="37" t="s">
        <v>35</v>
      </c>
      <c r="P619" s="37" t="s">
        <v>87</v>
      </c>
      <c r="Q619" s="37" t="s">
        <v>99</v>
      </c>
      <c r="R619" s="37">
        <v>21</v>
      </c>
      <c r="S619" s="37" t="s">
        <v>80</v>
      </c>
      <c r="U619">
        <f>Table48[[#This Row],[Non-fatal casualties]]-Table27[[#This Row],[Non-fatal casualties]]</f>
        <v>0</v>
      </c>
    </row>
    <row r="620" spans="1:21" hidden="1" x14ac:dyDescent="0.35">
      <c r="A620" s="37" t="s">
        <v>93</v>
      </c>
      <c r="B620" s="37" t="s">
        <v>80</v>
      </c>
      <c r="C620" s="37" t="s">
        <v>88</v>
      </c>
      <c r="D620" s="92" t="s">
        <v>185</v>
      </c>
      <c r="E620" s="92" t="s">
        <v>202</v>
      </c>
      <c r="F620" s="92" t="s">
        <v>204</v>
      </c>
      <c r="G620" s="92" t="s">
        <v>202</v>
      </c>
      <c r="H620" s="92" t="s">
        <v>202</v>
      </c>
      <c r="I620" s="92" t="s">
        <v>183</v>
      </c>
      <c r="J620" s="92" t="s">
        <v>203</v>
      </c>
      <c r="K620" s="92" t="s">
        <v>183</v>
      </c>
      <c r="N620" s="37" t="s">
        <v>93</v>
      </c>
      <c r="O620" s="37" t="s">
        <v>35</v>
      </c>
      <c r="P620" s="37" t="s">
        <v>88</v>
      </c>
      <c r="Q620" s="37" t="s">
        <v>99</v>
      </c>
      <c r="R620" s="37">
        <v>14</v>
      </c>
      <c r="S620" s="37" t="s">
        <v>80</v>
      </c>
      <c r="U620">
        <f>Table48[[#This Row],[Non-fatal casualties]]-Table27[[#This Row],[Non-fatal casualties]]</f>
        <v>0</v>
      </c>
    </row>
    <row r="621" spans="1:21" hidden="1" x14ac:dyDescent="0.35">
      <c r="A621" s="37" t="s">
        <v>93</v>
      </c>
      <c r="B621" s="37" t="s">
        <v>80</v>
      </c>
      <c r="C621" s="37" t="s">
        <v>89</v>
      </c>
      <c r="D621" s="92" t="s">
        <v>252</v>
      </c>
      <c r="E621" s="92" t="s">
        <v>181</v>
      </c>
      <c r="F621" s="92" t="s">
        <v>210</v>
      </c>
      <c r="G621" s="92" t="s">
        <v>202</v>
      </c>
      <c r="H621" s="92" t="s">
        <v>193</v>
      </c>
      <c r="I621" s="92" t="s">
        <v>183</v>
      </c>
      <c r="J621" s="92" t="s">
        <v>191</v>
      </c>
      <c r="K621" s="92" t="s">
        <v>181</v>
      </c>
      <c r="N621" s="37" t="s">
        <v>93</v>
      </c>
      <c r="O621" s="37" t="s">
        <v>35</v>
      </c>
      <c r="P621" s="37" t="s">
        <v>89</v>
      </c>
      <c r="Q621" s="37" t="s">
        <v>99</v>
      </c>
      <c r="R621" s="37">
        <v>32</v>
      </c>
      <c r="S621" s="37" t="s">
        <v>80</v>
      </c>
      <c r="U621">
        <f>Table48[[#This Row],[Non-fatal casualties]]-Table27[[#This Row],[Non-fatal casualties]]</f>
        <v>0</v>
      </c>
    </row>
    <row r="622" spans="1:21" hidden="1" x14ac:dyDescent="0.35">
      <c r="A622" s="37" t="s">
        <v>93</v>
      </c>
      <c r="B622" s="37" t="s">
        <v>80</v>
      </c>
      <c r="C622" s="37" t="s">
        <v>98</v>
      </c>
      <c r="D622" s="92" t="s">
        <v>600</v>
      </c>
      <c r="E622" s="92" t="s">
        <v>515</v>
      </c>
      <c r="F622" s="92" t="s">
        <v>351</v>
      </c>
      <c r="G622" s="92" t="s">
        <v>271</v>
      </c>
      <c r="H622" s="92" t="s">
        <v>499</v>
      </c>
      <c r="I622" s="92" t="s">
        <v>183</v>
      </c>
      <c r="J622" s="92" t="s">
        <v>601</v>
      </c>
      <c r="K622" s="92" t="s">
        <v>211</v>
      </c>
      <c r="N622" s="37" t="s">
        <v>93</v>
      </c>
      <c r="O622" s="37" t="s">
        <v>35</v>
      </c>
      <c r="P622" s="37" t="s">
        <v>98</v>
      </c>
      <c r="Q622" s="37" t="s">
        <v>99</v>
      </c>
      <c r="R622" s="37">
        <v>419</v>
      </c>
      <c r="S622" s="37" t="s">
        <v>80</v>
      </c>
      <c r="U622">
        <f>Table48[[#This Row],[Non-fatal casualties]]-Table27[[#This Row],[Non-fatal casualties]]</f>
        <v>0</v>
      </c>
    </row>
    <row r="623" spans="1:21" hidden="1" x14ac:dyDescent="0.35">
      <c r="A623" s="37" t="s">
        <v>93</v>
      </c>
      <c r="B623" s="37" t="s">
        <v>51</v>
      </c>
      <c r="C623" s="37" t="s">
        <v>87</v>
      </c>
      <c r="D623" s="92" t="s">
        <v>316</v>
      </c>
      <c r="E623" s="92" t="s">
        <v>210</v>
      </c>
      <c r="F623" s="92" t="s">
        <v>190</v>
      </c>
      <c r="G623" s="92" t="s">
        <v>211</v>
      </c>
      <c r="H623" s="92" t="s">
        <v>193</v>
      </c>
      <c r="I623" s="92" t="s">
        <v>183</v>
      </c>
      <c r="J623" s="92" t="s">
        <v>371</v>
      </c>
      <c r="K623" s="92" t="s">
        <v>202</v>
      </c>
      <c r="N623" s="37" t="s">
        <v>93</v>
      </c>
      <c r="O623" s="37" t="s">
        <v>50</v>
      </c>
      <c r="P623" s="37" t="s">
        <v>87</v>
      </c>
      <c r="Q623" s="37" t="s">
        <v>99</v>
      </c>
      <c r="R623" s="37">
        <v>57</v>
      </c>
      <c r="S623" s="37" t="s">
        <v>51</v>
      </c>
      <c r="U623">
        <f>Table48[[#This Row],[Non-fatal casualties]]-Table27[[#This Row],[Non-fatal casualties]]</f>
        <v>0</v>
      </c>
    </row>
    <row r="624" spans="1:21" hidden="1" x14ac:dyDescent="0.35">
      <c r="A624" s="37" t="s">
        <v>93</v>
      </c>
      <c r="B624" s="37" t="s">
        <v>51</v>
      </c>
      <c r="C624" s="37" t="s">
        <v>88</v>
      </c>
      <c r="D624" s="92" t="s">
        <v>212</v>
      </c>
      <c r="E624" s="92" t="s">
        <v>196</v>
      </c>
      <c r="F624" s="92" t="s">
        <v>208</v>
      </c>
      <c r="G624" s="92" t="s">
        <v>185</v>
      </c>
      <c r="H624" s="92" t="s">
        <v>189</v>
      </c>
      <c r="I624" s="92" t="s">
        <v>183</v>
      </c>
      <c r="J624" s="92" t="s">
        <v>239</v>
      </c>
      <c r="K624" s="92" t="s">
        <v>189</v>
      </c>
      <c r="N624" s="37" t="s">
        <v>93</v>
      </c>
      <c r="O624" s="37" t="s">
        <v>50</v>
      </c>
      <c r="P624" s="37" t="s">
        <v>88</v>
      </c>
      <c r="Q624" s="37" t="s">
        <v>99</v>
      </c>
      <c r="R624" s="37">
        <v>39</v>
      </c>
      <c r="S624" s="37" t="s">
        <v>51</v>
      </c>
      <c r="U624">
        <f>Table48[[#This Row],[Non-fatal casualties]]-Table27[[#This Row],[Non-fatal casualties]]</f>
        <v>0</v>
      </c>
    </row>
    <row r="625" spans="1:21" hidden="1" x14ac:dyDescent="0.35">
      <c r="A625" s="37" t="s">
        <v>93</v>
      </c>
      <c r="B625" s="37" t="s">
        <v>51</v>
      </c>
      <c r="C625" s="37" t="s">
        <v>89</v>
      </c>
      <c r="D625" s="92" t="s">
        <v>190</v>
      </c>
      <c r="E625" s="92" t="s">
        <v>185</v>
      </c>
      <c r="F625" s="92" t="s">
        <v>247</v>
      </c>
      <c r="G625" s="92" t="s">
        <v>185</v>
      </c>
      <c r="H625" s="92" t="s">
        <v>202</v>
      </c>
      <c r="I625" s="92" t="s">
        <v>183</v>
      </c>
      <c r="J625" s="92" t="s">
        <v>322</v>
      </c>
      <c r="K625" s="92" t="s">
        <v>247</v>
      </c>
      <c r="N625" s="37" t="s">
        <v>93</v>
      </c>
      <c r="O625" s="37" t="s">
        <v>50</v>
      </c>
      <c r="P625" s="37" t="s">
        <v>89</v>
      </c>
      <c r="Q625" s="37" t="s">
        <v>99</v>
      </c>
      <c r="R625" s="37">
        <v>35</v>
      </c>
      <c r="S625" s="37" t="s">
        <v>51</v>
      </c>
      <c r="U625">
        <f>Table48[[#This Row],[Non-fatal casualties]]-Table27[[#This Row],[Non-fatal casualties]]</f>
        <v>0</v>
      </c>
    </row>
    <row r="626" spans="1:21" hidden="1" x14ac:dyDescent="0.35">
      <c r="A626" s="37" t="s">
        <v>93</v>
      </c>
      <c r="B626" s="37" t="s">
        <v>51</v>
      </c>
      <c r="C626" s="37" t="s">
        <v>98</v>
      </c>
      <c r="D626" s="92" t="s">
        <v>497</v>
      </c>
      <c r="E626" s="92" t="s">
        <v>318</v>
      </c>
      <c r="F626" s="92" t="s">
        <v>387</v>
      </c>
      <c r="G626" s="92" t="s">
        <v>371</v>
      </c>
      <c r="H626" s="92" t="s">
        <v>208</v>
      </c>
      <c r="I626" s="92" t="s">
        <v>183</v>
      </c>
      <c r="J626" s="92" t="s">
        <v>381</v>
      </c>
      <c r="K626" s="92" t="s">
        <v>247</v>
      </c>
      <c r="N626" s="37" t="s">
        <v>93</v>
      </c>
      <c r="O626" s="37" t="s">
        <v>50</v>
      </c>
      <c r="P626" s="37" t="s">
        <v>98</v>
      </c>
      <c r="Q626" s="37" t="s">
        <v>99</v>
      </c>
      <c r="R626" s="37">
        <v>389</v>
      </c>
      <c r="S626" s="37" t="s">
        <v>51</v>
      </c>
      <c r="U626">
        <f>Table48[[#This Row],[Non-fatal casualties]]-Table27[[#This Row],[Non-fatal casualties]]</f>
        <v>0</v>
      </c>
    </row>
    <row r="627" spans="1:21" hidden="1" x14ac:dyDescent="0.35">
      <c r="A627" s="37" t="s">
        <v>93</v>
      </c>
      <c r="B627" s="37" t="s">
        <v>18</v>
      </c>
      <c r="C627" s="37" t="s">
        <v>87</v>
      </c>
      <c r="D627" s="92" t="s">
        <v>263</v>
      </c>
      <c r="E627" s="92" t="s">
        <v>213</v>
      </c>
      <c r="F627" s="92" t="s">
        <v>252</v>
      </c>
      <c r="G627" s="92" t="s">
        <v>204</v>
      </c>
      <c r="H627" s="92" t="s">
        <v>190</v>
      </c>
      <c r="I627" s="92" t="s">
        <v>183</v>
      </c>
      <c r="J627" s="92" t="s">
        <v>349</v>
      </c>
      <c r="K627" s="92" t="s">
        <v>181</v>
      </c>
      <c r="N627" s="37" t="s">
        <v>93</v>
      </c>
      <c r="O627" s="37" t="s">
        <v>17</v>
      </c>
      <c r="P627" s="37" t="s">
        <v>87</v>
      </c>
      <c r="Q627" s="37" t="s">
        <v>99</v>
      </c>
      <c r="R627" s="37">
        <v>87</v>
      </c>
      <c r="S627" s="37" t="s">
        <v>18</v>
      </c>
      <c r="U627">
        <f>Table48[[#This Row],[Non-fatal casualties]]-Table27[[#This Row],[Non-fatal casualties]]</f>
        <v>0</v>
      </c>
    </row>
    <row r="628" spans="1:21" hidden="1" x14ac:dyDescent="0.35">
      <c r="A628" s="37" t="s">
        <v>93</v>
      </c>
      <c r="B628" s="37" t="s">
        <v>18</v>
      </c>
      <c r="C628" s="37" t="s">
        <v>88</v>
      </c>
      <c r="D628" s="92" t="s">
        <v>203</v>
      </c>
      <c r="E628" s="92" t="s">
        <v>202</v>
      </c>
      <c r="F628" s="92" t="s">
        <v>188</v>
      </c>
      <c r="G628" s="92" t="s">
        <v>189</v>
      </c>
      <c r="H628" s="92" t="s">
        <v>194</v>
      </c>
      <c r="I628" s="92" t="s">
        <v>183</v>
      </c>
      <c r="J628" s="92" t="s">
        <v>210</v>
      </c>
      <c r="K628" s="92" t="s">
        <v>189</v>
      </c>
      <c r="N628" s="37" t="s">
        <v>93</v>
      </c>
      <c r="O628" s="37" t="s">
        <v>17</v>
      </c>
      <c r="P628" s="37" t="s">
        <v>88</v>
      </c>
      <c r="Q628" s="37" t="s">
        <v>99</v>
      </c>
      <c r="R628" s="37">
        <v>20</v>
      </c>
      <c r="S628" s="37" t="s">
        <v>18</v>
      </c>
      <c r="U628">
        <f>Table48[[#This Row],[Non-fatal casualties]]-Table27[[#This Row],[Non-fatal casualties]]</f>
        <v>0</v>
      </c>
    </row>
    <row r="629" spans="1:21" hidden="1" x14ac:dyDescent="0.35">
      <c r="A629" s="37" t="s">
        <v>93</v>
      </c>
      <c r="B629" s="37" t="s">
        <v>18</v>
      </c>
      <c r="C629" s="37" t="s">
        <v>89</v>
      </c>
      <c r="D629" s="92" t="s">
        <v>322</v>
      </c>
      <c r="E629" s="92" t="s">
        <v>188</v>
      </c>
      <c r="F629" s="92" t="s">
        <v>190</v>
      </c>
      <c r="G629" s="92" t="s">
        <v>193</v>
      </c>
      <c r="H629" s="92" t="s">
        <v>181</v>
      </c>
      <c r="I629" s="92" t="s">
        <v>183</v>
      </c>
      <c r="J629" s="92" t="s">
        <v>314</v>
      </c>
      <c r="K629" s="92" t="s">
        <v>182</v>
      </c>
      <c r="N629" s="37" t="s">
        <v>93</v>
      </c>
      <c r="O629" s="37" t="s">
        <v>17</v>
      </c>
      <c r="P629" s="37" t="s">
        <v>89</v>
      </c>
      <c r="Q629" s="37" t="s">
        <v>99</v>
      </c>
      <c r="R629" s="37">
        <v>45</v>
      </c>
      <c r="S629" s="37" t="s">
        <v>18</v>
      </c>
      <c r="U629">
        <f>Table48[[#This Row],[Non-fatal casualties]]-Table27[[#This Row],[Non-fatal casualties]]</f>
        <v>0</v>
      </c>
    </row>
    <row r="630" spans="1:21" hidden="1" x14ac:dyDescent="0.35">
      <c r="A630" s="37" t="s">
        <v>93</v>
      </c>
      <c r="B630" s="37" t="s">
        <v>18</v>
      </c>
      <c r="C630" s="37" t="s">
        <v>98</v>
      </c>
      <c r="D630" s="92" t="s">
        <v>323</v>
      </c>
      <c r="E630" s="92" t="s">
        <v>318</v>
      </c>
      <c r="F630" s="92" t="s">
        <v>380</v>
      </c>
      <c r="G630" s="92" t="s">
        <v>190</v>
      </c>
      <c r="H630" s="92" t="s">
        <v>316</v>
      </c>
      <c r="I630" s="92" t="s">
        <v>183</v>
      </c>
      <c r="J630" s="92" t="s">
        <v>602</v>
      </c>
      <c r="K630" s="92" t="s">
        <v>247</v>
      </c>
      <c r="N630" s="37" t="s">
        <v>93</v>
      </c>
      <c r="O630" s="37" t="s">
        <v>17</v>
      </c>
      <c r="P630" s="37" t="s">
        <v>98</v>
      </c>
      <c r="Q630" s="37" t="s">
        <v>99</v>
      </c>
      <c r="R630" s="37">
        <v>360</v>
      </c>
      <c r="S630" s="37" t="s">
        <v>18</v>
      </c>
      <c r="U630">
        <f>Table48[[#This Row],[Non-fatal casualties]]-Table27[[#This Row],[Non-fatal casualties]]</f>
        <v>0</v>
      </c>
    </row>
    <row r="631" spans="1:21" hidden="1" x14ac:dyDescent="0.35">
      <c r="A631" s="37" t="s">
        <v>93</v>
      </c>
      <c r="B631" s="37" t="s">
        <v>169</v>
      </c>
      <c r="C631" s="37" t="s">
        <v>87</v>
      </c>
      <c r="D631" s="92" t="s">
        <v>185</v>
      </c>
      <c r="E631" s="92" t="s">
        <v>181</v>
      </c>
      <c r="F631" s="92" t="s">
        <v>193</v>
      </c>
      <c r="G631" s="92" t="s">
        <v>202</v>
      </c>
      <c r="H631" s="92" t="s">
        <v>183</v>
      </c>
      <c r="I631" s="92" t="s">
        <v>183</v>
      </c>
      <c r="J631" s="92" t="s">
        <v>188</v>
      </c>
      <c r="K631" s="92" t="s">
        <v>189</v>
      </c>
      <c r="N631" s="37" t="s">
        <v>93</v>
      </c>
      <c r="O631" s="37" t="s">
        <v>66</v>
      </c>
      <c r="P631" s="37" t="s">
        <v>87</v>
      </c>
      <c r="Q631" s="37" t="s">
        <v>99</v>
      </c>
      <c r="R631" s="37">
        <v>12</v>
      </c>
      <c r="S631" s="37" t="s">
        <v>111</v>
      </c>
      <c r="U631">
        <f>Table48[[#This Row],[Non-fatal casualties]]-Table27[[#This Row],[Non-fatal casualties]]</f>
        <v>0</v>
      </c>
    </row>
    <row r="632" spans="1:21" hidden="1" x14ac:dyDescent="0.35">
      <c r="A632" s="37" t="s">
        <v>93</v>
      </c>
      <c r="B632" s="37" t="s">
        <v>169</v>
      </c>
      <c r="C632" s="37" t="s">
        <v>88</v>
      </c>
      <c r="D632" s="92" t="s">
        <v>183</v>
      </c>
      <c r="E632" s="92" t="s">
        <v>183</v>
      </c>
      <c r="F632" s="92" t="s">
        <v>183</v>
      </c>
      <c r="G632" s="92" t="s">
        <v>189</v>
      </c>
      <c r="H632" s="92" t="s">
        <v>183</v>
      </c>
      <c r="I632" s="92" t="s">
        <v>183</v>
      </c>
      <c r="J632" s="92" t="s">
        <v>189</v>
      </c>
      <c r="K632" s="92" t="s">
        <v>183</v>
      </c>
      <c r="N632" s="37" t="s">
        <v>93</v>
      </c>
      <c r="O632" s="37" t="s">
        <v>66</v>
      </c>
      <c r="P632" s="37" t="s">
        <v>88</v>
      </c>
      <c r="Q632" s="37" t="s">
        <v>99</v>
      </c>
      <c r="R632" s="37">
        <v>1</v>
      </c>
      <c r="S632" s="37" t="s">
        <v>111</v>
      </c>
      <c r="U632">
        <f>Table48[[#This Row],[Non-fatal casualties]]-Table27[[#This Row],[Non-fatal casualties]]</f>
        <v>0</v>
      </c>
    </row>
    <row r="633" spans="1:21" hidden="1" x14ac:dyDescent="0.35">
      <c r="A633" s="37" t="s">
        <v>93</v>
      </c>
      <c r="B633" s="37" t="s">
        <v>169</v>
      </c>
      <c r="C633" s="37" t="s">
        <v>89</v>
      </c>
      <c r="D633" s="92" t="s">
        <v>189</v>
      </c>
      <c r="E633" s="92" t="s">
        <v>183</v>
      </c>
      <c r="F633" s="92" t="s">
        <v>189</v>
      </c>
      <c r="G633" s="92" t="s">
        <v>202</v>
      </c>
      <c r="H633" s="92" t="s">
        <v>183</v>
      </c>
      <c r="I633" s="92" t="s">
        <v>183</v>
      </c>
      <c r="J633" s="92" t="s">
        <v>193</v>
      </c>
      <c r="K633" s="92" t="s">
        <v>183</v>
      </c>
      <c r="N633" s="37" t="s">
        <v>93</v>
      </c>
      <c r="O633" s="37" t="s">
        <v>66</v>
      </c>
      <c r="P633" s="37" t="s">
        <v>89</v>
      </c>
      <c r="Q633" s="37" t="s">
        <v>99</v>
      </c>
      <c r="R633" s="37">
        <v>3</v>
      </c>
      <c r="S633" s="37" t="s">
        <v>111</v>
      </c>
      <c r="U633">
        <f>Table48[[#This Row],[Non-fatal casualties]]-Table27[[#This Row],[Non-fatal casualties]]</f>
        <v>0</v>
      </c>
    </row>
    <row r="634" spans="1:21" hidden="1" x14ac:dyDescent="0.35">
      <c r="A634" s="37" t="s">
        <v>93</v>
      </c>
      <c r="B634" s="37" t="s">
        <v>169</v>
      </c>
      <c r="C634" s="37" t="s">
        <v>98</v>
      </c>
      <c r="D634" s="92" t="s">
        <v>314</v>
      </c>
      <c r="E634" s="92" t="s">
        <v>187</v>
      </c>
      <c r="F634" s="92" t="s">
        <v>239</v>
      </c>
      <c r="G634" s="92" t="s">
        <v>183</v>
      </c>
      <c r="H634" s="92" t="s">
        <v>183</v>
      </c>
      <c r="I634" s="92" t="s">
        <v>183</v>
      </c>
      <c r="J634" s="92" t="s">
        <v>314</v>
      </c>
      <c r="K634" s="92" t="s">
        <v>182</v>
      </c>
      <c r="N634" s="37" t="s">
        <v>93</v>
      </c>
      <c r="O634" s="37" t="s">
        <v>66</v>
      </c>
      <c r="P634" s="37" t="s">
        <v>98</v>
      </c>
      <c r="Q634" s="37" t="s">
        <v>99</v>
      </c>
      <c r="R634" s="37">
        <v>45</v>
      </c>
      <c r="S634" s="37" t="s">
        <v>111</v>
      </c>
      <c r="U634">
        <f>Table48[[#This Row],[Non-fatal casualties]]-Table27[[#This Row],[Non-fatal casualties]]</f>
        <v>0</v>
      </c>
    </row>
    <row r="635" spans="1:21" hidden="1" x14ac:dyDescent="0.35">
      <c r="A635" s="37" t="s">
        <v>93</v>
      </c>
      <c r="B635" s="37" t="s">
        <v>170</v>
      </c>
      <c r="C635" s="37" t="s">
        <v>87</v>
      </c>
      <c r="D635" s="92"/>
      <c r="E635" s="92"/>
      <c r="F635" s="92"/>
      <c r="G635" s="92"/>
      <c r="H635" s="92"/>
      <c r="I635" s="92"/>
      <c r="J635" s="92"/>
      <c r="K635" s="92"/>
      <c r="N635" s="37" t="s">
        <v>93</v>
      </c>
      <c r="O635" s="37" t="s">
        <v>97</v>
      </c>
      <c r="P635" s="37" t="s">
        <v>87</v>
      </c>
      <c r="Q635" s="37" t="s">
        <v>99</v>
      </c>
      <c r="R635" s="37">
        <v>0</v>
      </c>
      <c r="S635" s="37" t="s">
        <v>104</v>
      </c>
      <c r="U635">
        <f>Table48[[#This Row],[Non-fatal casualties]]-Table27[[#This Row],[Non-fatal casualties]]</f>
        <v>0</v>
      </c>
    </row>
    <row r="636" spans="1:21" hidden="1" x14ac:dyDescent="0.35">
      <c r="A636" s="37" t="s">
        <v>93</v>
      </c>
      <c r="B636" s="37" t="s">
        <v>170</v>
      </c>
      <c r="C636" s="37" t="s">
        <v>88</v>
      </c>
      <c r="D636" s="92"/>
      <c r="E636" s="92"/>
      <c r="F636" s="92"/>
      <c r="G636" s="92"/>
      <c r="H636" s="92"/>
      <c r="I636" s="92"/>
      <c r="J636" s="92"/>
      <c r="K636" s="92"/>
      <c r="N636" s="37" t="s">
        <v>93</v>
      </c>
      <c r="O636" s="37" t="s">
        <v>97</v>
      </c>
      <c r="P636" s="37" t="s">
        <v>88</v>
      </c>
      <c r="Q636" s="37" t="s">
        <v>99</v>
      </c>
      <c r="R636" s="37">
        <v>0</v>
      </c>
      <c r="S636" s="37" t="s">
        <v>104</v>
      </c>
      <c r="U636">
        <f>Table48[[#This Row],[Non-fatal casualties]]-Table27[[#This Row],[Non-fatal casualties]]</f>
        <v>0</v>
      </c>
    </row>
    <row r="637" spans="1:21" hidden="1" x14ac:dyDescent="0.35">
      <c r="A637" s="37" t="s">
        <v>93</v>
      </c>
      <c r="B637" s="37" t="s">
        <v>170</v>
      </c>
      <c r="C637" s="37" t="s">
        <v>89</v>
      </c>
      <c r="D637" s="92"/>
      <c r="E637" s="92"/>
      <c r="F637" s="92"/>
      <c r="G637" s="92"/>
      <c r="H637" s="92"/>
      <c r="I637" s="92"/>
      <c r="J637" s="92"/>
      <c r="K637" s="92"/>
      <c r="N637" s="37" t="s">
        <v>93</v>
      </c>
      <c r="O637" s="37" t="s">
        <v>97</v>
      </c>
      <c r="P637" s="37" t="s">
        <v>89</v>
      </c>
      <c r="Q637" s="37" t="s">
        <v>99</v>
      </c>
      <c r="R637" s="37">
        <v>0</v>
      </c>
      <c r="S637" s="37" t="s">
        <v>104</v>
      </c>
      <c r="U637">
        <f>Table48[[#This Row],[Non-fatal casualties]]-Table27[[#This Row],[Non-fatal casualties]]</f>
        <v>0</v>
      </c>
    </row>
    <row r="638" spans="1:21" hidden="1" x14ac:dyDescent="0.35">
      <c r="A638" s="37" t="s">
        <v>93</v>
      </c>
      <c r="B638" s="37" t="s">
        <v>63</v>
      </c>
      <c r="C638" s="37" t="s">
        <v>87</v>
      </c>
      <c r="D638" s="92" t="s">
        <v>366</v>
      </c>
      <c r="E638" s="92" t="s">
        <v>353</v>
      </c>
      <c r="F638" s="92" t="s">
        <v>314</v>
      </c>
      <c r="G638" s="92" t="s">
        <v>192</v>
      </c>
      <c r="H638" s="92" t="s">
        <v>230</v>
      </c>
      <c r="I638" s="92" t="s">
        <v>183</v>
      </c>
      <c r="J638" s="92" t="s">
        <v>231</v>
      </c>
      <c r="K638" s="92" t="s">
        <v>204</v>
      </c>
      <c r="N638" s="37" t="s">
        <v>93</v>
      </c>
      <c r="O638" s="37" t="s">
        <v>62</v>
      </c>
      <c r="P638" s="37" t="s">
        <v>87</v>
      </c>
      <c r="Q638" s="37" t="s">
        <v>99</v>
      </c>
      <c r="R638" s="37">
        <v>161</v>
      </c>
      <c r="S638" s="37" t="s">
        <v>63</v>
      </c>
      <c r="U638">
        <f>Table48[[#This Row],[Non-fatal casualties]]-Table27[[#This Row],[Non-fatal casualties]]</f>
        <v>0</v>
      </c>
    </row>
    <row r="639" spans="1:21" hidden="1" x14ac:dyDescent="0.35">
      <c r="A639" s="37" t="s">
        <v>93</v>
      </c>
      <c r="B639" s="37" t="s">
        <v>63</v>
      </c>
      <c r="C639" s="37" t="s">
        <v>88</v>
      </c>
      <c r="D639" s="92" t="s">
        <v>303</v>
      </c>
      <c r="E639" s="92" t="s">
        <v>200</v>
      </c>
      <c r="F639" s="92" t="s">
        <v>227</v>
      </c>
      <c r="G639" s="92" t="s">
        <v>196</v>
      </c>
      <c r="H639" s="92" t="s">
        <v>187</v>
      </c>
      <c r="I639" s="92" t="s">
        <v>183</v>
      </c>
      <c r="J639" s="92" t="s">
        <v>313</v>
      </c>
      <c r="K639" s="92" t="s">
        <v>189</v>
      </c>
      <c r="N639" s="37" t="s">
        <v>93</v>
      </c>
      <c r="O639" s="37" t="s">
        <v>62</v>
      </c>
      <c r="P639" s="37" t="s">
        <v>88</v>
      </c>
      <c r="Q639" s="37" t="s">
        <v>99</v>
      </c>
      <c r="R639" s="37">
        <v>61</v>
      </c>
      <c r="S639" s="37" t="s">
        <v>63</v>
      </c>
      <c r="U639">
        <f>Table48[[#This Row],[Non-fatal casualties]]-Table27[[#This Row],[Non-fatal casualties]]</f>
        <v>0</v>
      </c>
    </row>
    <row r="640" spans="1:21" hidden="1" x14ac:dyDescent="0.35">
      <c r="A640" s="37" t="s">
        <v>93</v>
      </c>
      <c r="B640" s="37" t="s">
        <v>63</v>
      </c>
      <c r="C640" s="37" t="s">
        <v>89</v>
      </c>
      <c r="D640" s="92" t="s">
        <v>414</v>
      </c>
      <c r="E640" s="92" t="s">
        <v>190</v>
      </c>
      <c r="F640" s="92" t="s">
        <v>298</v>
      </c>
      <c r="G640" s="92" t="s">
        <v>181</v>
      </c>
      <c r="H640" s="92" t="s">
        <v>187</v>
      </c>
      <c r="I640" s="92" t="s">
        <v>183</v>
      </c>
      <c r="J640" s="92" t="s">
        <v>354</v>
      </c>
      <c r="K640" s="92" t="s">
        <v>204</v>
      </c>
      <c r="N640" s="37" t="s">
        <v>93</v>
      </c>
      <c r="O640" s="37" t="s">
        <v>62</v>
      </c>
      <c r="P640" s="37" t="s">
        <v>89</v>
      </c>
      <c r="Q640" s="37" t="s">
        <v>99</v>
      </c>
      <c r="R640" s="37">
        <v>72</v>
      </c>
      <c r="S640" s="37" t="s">
        <v>63</v>
      </c>
      <c r="U640">
        <f>Table48[[#This Row],[Non-fatal casualties]]-Table27[[#This Row],[Non-fatal casualties]]</f>
        <v>0</v>
      </c>
    </row>
    <row r="641" spans="1:21" hidden="1" x14ac:dyDescent="0.35">
      <c r="A641" s="37" t="s">
        <v>93</v>
      </c>
      <c r="B641" s="37" t="s">
        <v>63</v>
      </c>
      <c r="C641" s="37" t="s">
        <v>98</v>
      </c>
      <c r="D641" s="92" t="s">
        <v>603</v>
      </c>
      <c r="E641" s="92" t="s">
        <v>387</v>
      </c>
      <c r="F641" s="92" t="s">
        <v>604</v>
      </c>
      <c r="G641" s="92" t="s">
        <v>271</v>
      </c>
      <c r="H641" s="92" t="s">
        <v>330</v>
      </c>
      <c r="I641" s="92" t="s">
        <v>183</v>
      </c>
      <c r="J641" s="92" t="s">
        <v>605</v>
      </c>
      <c r="K641" s="92" t="s">
        <v>212</v>
      </c>
      <c r="N641" s="37" t="s">
        <v>93</v>
      </c>
      <c r="O641" s="37" t="s">
        <v>62</v>
      </c>
      <c r="P641" s="37" t="s">
        <v>98</v>
      </c>
      <c r="Q641" s="37" t="s">
        <v>99</v>
      </c>
      <c r="R641" s="37">
        <v>789</v>
      </c>
      <c r="S641" s="37" t="s">
        <v>63</v>
      </c>
      <c r="U641">
        <f>Table48[[#This Row],[Non-fatal casualties]]-Table27[[#This Row],[Non-fatal casualties]]</f>
        <v>0</v>
      </c>
    </row>
    <row r="642" spans="1:21" hidden="1" x14ac:dyDescent="0.35">
      <c r="A642" s="37" t="s">
        <v>93</v>
      </c>
      <c r="B642" s="37" t="s">
        <v>14</v>
      </c>
      <c r="C642" s="37" t="s">
        <v>87</v>
      </c>
      <c r="D642" s="92" t="s">
        <v>329</v>
      </c>
      <c r="E642" s="92" t="s">
        <v>229</v>
      </c>
      <c r="F642" s="92" t="s">
        <v>195</v>
      </c>
      <c r="G642" s="92" t="s">
        <v>200</v>
      </c>
      <c r="H642" s="92" t="s">
        <v>229</v>
      </c>
      <c r="I642" s="92" t="s">
        <v>183</v>
      </c>
      <c r="J642" s="92" t="s">
        <v>606</v>
      </c>
      <c r="K642" s="92" t="s">
        <v>194</v>
      </c>
      <c r="N642" s="37" t="s">
        <v>93</v>
      </c>
      <c r="O642" s="37" t="s">
        <v>13</v>
      </c>
      <c r="P642" s="37" t="s">
        <v>87</v>
      </c>
      <c r="Q642" s="37" t="s">
        <v>99</v>
      </c>
      <c r="R642" s="37">
        <v>109</v>
      </c>
      <c r="S642" s="37" t="s">
        <v>14</v>
      </c>
      <c r="U642">
        <f>Table48[[#This Row],[Non-fatal casualties]]-Table27[[#This Row],[Non-fatal casualties]]</f>
        <v>0</v>
      </c>
    </row>
    <row r="643" spans="1:21" hidden="1" x14ac:dyDescent="0.35">
      <c r="A643" s="37" t="s">
        <v>93</v>
      </c>
      <c r="B643" s="37" t="s">
        <v>14</v>
      </c>
      <c r="C643" s="37" t="s">
        <v>88</v>
      </c>
      <c r="D643" s="92" t="s">
        <v>346</v>
      </c>
      <c r="E643" s="92" t="s">
        <v>208</v>
      </c>
      <c r="F643" s="92" t="s">
        <v>213</v>
      </c>
      <c r="G643" s="92" t="s">
        <v>188</v>
      </c>
      <c r="H643" s="92" t="s">
        <v>182</v>
      </c>
      <c r="I643" s="92" t="s">
        <v>183</v>
      </c>
      <c r="J643" s="92" t="s">
        <v>329</v>
      </c>
      <c r="K643" s="92" t="s">
        <v>202</v>
      </c>
      <c r="N643" s="37" t="s">
        <v>93</v>
      </c>
      <c r="O643" s="37" t="s">
        <v>13</v>
      </c>
      <c r="P643" s="37" t="s">
        <v>88</v>
      </c>
      <c r="Q643" s="37" t="s">
        <v>99</v>
      </c>
      <c r="R643" s="37">
        <v>64</v>
      </c>
      <c r="S643" s="37" t="s">
        <v>14</v>
      </c>
      <c r="U643">
        <f>Table48[[#This Row],[Non-fatal casualties]]-Table27[[#This Row],[Non-fatal casualties]]</f>
        <v>0</v>
      </c>
    </row>
    <row r="644" spans="1:21" hidden="1" x14ac:dyDescent="0.35">
      <c r="A644" s="37" t="s">
        <v>93</v>
      </c>
      <c r="B644" s="37" t="s">
        <v>14</v>
      </c>
      <c r="C644" s="37" t="s">
        <v>89</v>
      </c>
      <c r="D644" s="92" t="s">
        <v>184</v>
      </c>
      <c r="E644" s="92" t="s">
        <v>203</v>
      </c>
      <c r="F644" s="92" t="s">
        <v>212</v>
      </c>
      <c r="G644" s="92" t="s">
        <v>194</v>
      </c>
      <c r="H644" s="92" t="s">
        <v>211</v>
      </c>
      <c r="I644" s="92" t="s">
        <v>183</v>
      </c>
      <c r="J644" s="92" t="s">
        <v>499</v>
      </c>
      <c r="K644" s="92" t="s">
        <v>211</v>
      </c>
      <c r="N644" s="37" t="s">
        <v>93</v>
      </c>
      <c r="O644" s="37" t="s">
        <v>13</v>
      </c>
      <c r="P644" s="37" t="s">
        <v>89</v>
      </c>
      <c r="Q644" s="37" t="s">
        <v>99</v>
      </c>
      <c r="R644" s="37">
        <v>58</v>
      </c>
      <c r="S644" s="37" t="s">
        <v>14</v>
      </c>
      <c r="U644">
        <f>Table48[[#This Row],[Non-fatal casualties]]-Table27[[#This Row],[Non-fatal casualties]]</f>
        <v>0</v>
      </c>
    </row>
    <row r="645" spans="1:21" hidden="1" x14ac:dyDescent="0.35">
      <c r="A645" s="37" t="s">
        <v>93</v>
      </c>
      <c r="B645" s="37" t="s">
        <v>14</v>
      </c>
      <c r="C645" s="37" t="s">
        <v>98</v>
      </c>
      <c r="D645" s="92" t="s">
        <v>593</v>
      </c>
      <c r="E645" s="92" t="s">
        <v>492</v>
      </c>
      <c r="F645" s="92" t="s">
        <v>586</v>
      </c>
      <c r="G645" s="92" t="s">
        <v>232</v>
      </c>
      <c r="H645" s="92" t="s">
        <v>249</v>
      </c>
      <c r="I645" s="92" t="s">
        <v>183</v>
      </c>
      <c r="J645" s="92" t="s">
        <v>339</v>
      </c>
      <c r="K645" s="92" t="s">
        <v>186</v>
      </c>
      <c r="N645" s="37" t="s">
        <v>93</v>
      </c>
      <c r="O645" s="37" t="s">
        <v>13</v>
      </c>
      <c r="P645" s="37" t="s">
        <v>98</v>
      </c>
      <c r="Q645" s="37" t="s">
        <v>99</v>
      </c>
      <c r="R645" s="37">
        <v>469</v>
      </c>
      <c r="S645" s="37" t="s">
        <v>14</v>
      </c>
      <c r="U645">
        <f>Table48[[#This Row],[Non-fatal casualties]]-Table27[[#This Row],[Non-fatal casualties]]</f>
        <v>0</v>
      </c>
    </row>
    <row r="646" spans="1:21" hidden="1" x14ac:dyDescent="0.35">
      <c r="A646" s="37" t="s">
        <v>93</v>
      </c>
      <c r="B646" s="37" t="s">
        <v>32</v>
      </c>
      <c r="C646" s="37" t="s">
        <v>87</v>
      </c>
      <c r="D646" s="92" t="s">
        <v>230</v>
      </c>
      <c r="E646" s="92" t="s">
        <v>182</v>
      </c>
      <c r="F646" s="92" t="s">
        <v>247</v>
      </c>
      <c r="G646" s="92" t="s">
        <v>194</v>
      </c>
      <c r="H646" s="92" t="s">
        <v>202</v>
      </c>
      <c r="I646" s="92" t="s">
        <v>183</v>
      </c>
      <c r="J646" s="92" t="s">
        <v>229</v>
      </c>
      <c r="K646" s="92" t="s">
        <v>183</v>
      </c>
      <c r="N646" s="37" t="s">
        <v>93</v>
      </c>
      <c r="O646" s="37" t="s">
        <v>31</v>
      </c>
      <c r="P646" s="37" t="s">
        <v>87</v>
      </c>
      <c r="Q646" s="37" t="s">
        <v>99</v>
      </c>
      <c r="R646" s="37">
        <v>24</v>
      </c>
      <c r="S646" s="37" t="s">
        <v>32</v>
      </c>
      <c r="U646">
        <f>Table48[[#This Row],[Non-fatal casualties]]-Table27[[#This Row],[Non-fatal casualties]]</f>
        <v>0</v>
      </c>
    </row>
    <row r="647" spans="1:21" hidden="1" x14ac:dyDescent="0.35">
      <c r="A647" s="37" t="s">
        <v>93</v>
      </c>
      <c r="B647" s="37" t="s">
        <v>32</v>
      </c>
      <c r="C647" s="37" t="s">
        <v>88</v>
      </c>
      <c r="D647" s="92" t="s">
        <v>180</v>
      </c>
      <c r="E647" s="92" t="s">
        <v>204</v>
      </c>
      <c r="F647" s="92" t="s">
        <v>204</v>
      </c>
      <c r="G647" s="92" t="s">
        <v>202</v>
      </c>
      <c r="H647" s="92" t="s">
        <v>183</v>
      </c>
      <c r="I647" s="92" t="s">
        <v>183</v>
      </c>
      <c r="J647" s="92" t="s">
        <v>186</v>
      </c>
      <c r="K647" s="92" t="s">
        <v>189</v>
      </c>
      <c r="N647" s="37" t="s">
        <v>93</v>
      </c>
      <c r="O647" s="37" t="s">
        <v>31</v>
      </c>
      <c r="P647" s="37" t="s">
        <v>88</v>
      </c>
      <c r="Q647" s="37" t="s">
        <v>99</v>
      </c>
      <c r="R647" s="37">
        <v>18</v>
      </c>
      <c r="S647" s="37" t="s">
        <v>32</v>
      </c>
      <c r="U647">
        <f>Table48[[#This Row],[Non-fatal casualties]]-Table27[[#This Row],[Non-fatal casualties]]</f>
        <v>0</v>
      </c>
    </row>
    <row r="648" spans="1:21" hidden="1" x14ac:dyDescent="0.35">
      <c r="A648" s="37" t="s">
        <v>93</v>
      </c>
      <c r="B648" s="37" t="s">
        <v>32</v>
      </c>
      <c r="C648" s="37" t="s">
        <v>89</v>
      </c>
      <c r="D648" s="92" t="s">
        <v>230</v>
      </c>
      <c r="E648" s="92" t="s">
        <v>181</v>
      </c>
      <c r="F648" s="92" t="s">
        <v>185</v>
      </c>
      <c r="G648" s="92" t="s">
        <v>187</v>
      </c>
      <c r="H648" s="92" t="s">
        <v>183</v>
      </c>
      <c r="I648" s="92" t="s">
        <v>183</v>
      </c>
      <c r="J648" s="92" t="s">
        <v>190</v>
      </c>
      <c r="K648" s="92" t="s">
        <v>194</v>
      </c>
      <c r="N648" s="37" t="s">
        <v>93</v>
      </c>
      <c r="O648" s="37" t="s">
        <v>31</v>
      </c>
      <c r="P648" s="37" t="s">
        <v>89</v>
      </c>
      <c r="Q648" s="37" t="s">
        <v>99</v>
      </c>
      <c r="R648" s="37">
        <v>23</v>
      </c>
      <c r="S648" s="37" t="s">
        <v>32</v>
      </c>
      <c r="U648">
        <f>Table48[[#This Row],[Non-fatal casualties]]-Table27[[#This Row],[Non-fatal casualties]]</f>
        <v>0</v>
      </c>
    </row>
    <row r="649" spans="1:21" hidden="1" x14ac:dyDescent="0.35">
      <c r="A649" s="37" t="s">
        <v>93</v>
      </c>
      <c r="B649" s="37" t="s">
        <v>32</v>
      </c>
      <c r="C649" s="37" t="s">
        <v>98</v>
      </c>
      <c r="D649" s="92" t="s">
        <v>607</v>
      </c>
      <c r="E649" s="92" t="s">
        <v>429</v>
      </c>
      <c r="F649" s="92" t="s">
        <v>608</v>
      </c>
      <c r="G649" s="92" t="s">
        <v>299</v>
      </c>
      <c r="H649" s="92" t="s">
        <v>186</v>
      </c>
      <c r="I649" s="92" t="s">
        <v>183</v>
      </c>
      <c r="J649" s="92" t="s">
        <v>302</v>
      </c>
      <c r="K649" s="92" t="s">
        <v>230</v>
      </c>
      <c r="N649" s="37" t="s">
        <v>93</v>
      </c>
      <c r="O649" s="37" t="s">
        <v>31</v>
      </c>
      <c r="P649" s="37" t="s">
        <v>98</v>
      </c>
      <c r="Q649" s="37" t="s">
        <v>99</v>
      </c>
      <c r="R649" s="37">
        <v>451</v>
      </c>
      <c r="S649" s="37" t="s">
        <v>32</v>
      </c>
      <c r="U649">
        <f>Table48[[#This Row],[Non-fatal casualties]]-Table27[[#This Row],[Non-fatal casualties]]</f>
        <v>0</v>
      </c>
    </row>
    <row r="650" spans="1:21" hidden="1" x14ac:dyDescent="0.35">
      <c r="A650" s="37" t="s">
        <v>93</v>
      </c>
      <c r="B650" s="37" t="s">
        <v>26</v>
      </c>
      <c r="C650" s="37" t="s">
        <v>87</v>
      </c>
      <c r="D650" s="92" t="s">
        <v>230</v>
      </c>
      <c r="E650" s="92" t="s">
        <v>194</v>
      </c>
      <c r="F650" s="92" t="s">
        <v>188</v>
      </c>
      <c r="G650" s="92" t="s">
        <v>187</v>
      </c>
      <c r="H650" s="92" t="s">
        <v>193</v>
      </c>
      <c r="I650" s="92" t="s">
        <v>183</v>
      </c>
      <c r="J650" s="92" t="s">
        <v>226</v>
      </c>
      <c r="K650" s="92" t="s">
        <v>189</v>
      </c>
      <c r="N650" s="37" t="s">
        <v>93</v>
      </c>
      <c r="O650" s="37" t="s">
        <v>25</v>
      </c>
      <c r="P650" s="37" t="s">
        <v>87</v>
      </c>
      <c r="Q650" s="37" t="s">
        <v>99</v>
      </c>
      <c r="R650" s="37">
        <v>26</v>
      </c>
      <c r="S650" s="37" t="s">
        <v>26</v>
      </c>
      <c r="U650">
        <f>Table48[[#This Row],[Non-fatal casualties]]-Table27[[#This Row],[Non-fatal casualties]]</f>
        <v>0</v>
      </c>
    </row>
    <row r="651" spans="1:21" hidden="1" x14ac:dyDescent="0.35">
      <c r="A651" s="37" t="s">
        <v>93</v>
      </c>
      <c r="B651" s="37" t="s">
        <v>26</v>
      </c>
      <c r="C651" s="37" t="s">
        <v>88</v>
      </c>
      <c r="D651" s="92" t="s">
        <v>182</v>
      </c>
      <c r="E651" s="92" t="s">
        <v>202</v>
      </c>
      <c r="F651" s="92" t="s">
        <v>202</v>
      </c>
      <c r="G651" s="92" t="s">
        <v>202</v>
      </c>
      <c r="H651" s="92" t="s">
        <v>189</v>
      </c>
      <c r="I651" s="92" t="s">
        <v>183</v>
      </c>
      <c r="J651" s="92" t="s">
        <v>181</v>
      </c>
      <c r="K651" s="92" t="s">
        <v>202</v>
      </c>
      <c r="N651" s="37" t="s">
        <v>93</v>
      </c>
      <c r="O651" s="37" t="s">
        <v>25</v>
      </c>
      <c r="P651" s="37" t="s">
        <v>88</v>
      </c>
      <c r="Q651" s="37" t="s">
        <v>99</v>
      </c>
      <c r="R651" s="37">
        <v>7</v>
      </c>
      <c r="S651" s="37" t="s">
        <v>26</v>
      </c>
      <c r="U651">
        <f>Table48[[#This Row],[Non-fatal casualties]]-Table27[[#This Row],[Non-fatal casualties]]</f>
        <v>0</v>
      </c>
    </row>
    <row r="652" spans="1:21" hidden="1" x14ac:dyDescent="0.35">
      <c r="A652" s="37" t="s">
        <v>93</v>
      </c>
      <c r="B652" s="37" t="s">
        <v>26</v>
      </c>
      <c r="C652" s="37" t="s">
        <v>89</v>
      </c>
      <c r="D652" s="92" t="s">
        <v>229</v>
      </c>
      <c r="E652" s="92" t="s">
        <v>194</v>
      </c>
      <c r="F652" s="92" t="s">
        <v>208</v>
      </c>
      <c r="G652" s="92" t="s">
        <v>194</v>
      </c>
      <c r="H652" s="92" t="s">
        <v>189</v>
      </c>
      <c r="I652" s="92" t="s">
        <v>183</v>
      </c>
      <c r="J652" s="92" t="s">
        <v>305</v>
      </c>
      <c r="K652" s="92" t="s">
        <v>194</v>
      </c>
      <c r="N652" s="37" t="s">
        <v>93</v>
      </c>
      <c r="O652" s="37" t="s">
        <v>25</v>
      </c>
      <c r="P652" s="37" t="s">
        <v>89</v>
      </c>
      <c r="Q652" s="37" t="s">
        <v>99</v>
      </c>
      <c r="R652" s="37">
        <v>30</v>
      </c>
      <c r="S652" s="37" t="s">
        <v>26</v>
      </c>
      <c r="U652">
        <f>Table48[[#This Row],[Non-fatal casualties]]-Table27[[#This Row],[Non-fatal casualties]]</f>
        <v>0</v>
      </c>
    </row>
    <row r="653" spans="1:21" hidden="1" x14ac:dyDescent="0.35">
      <c r="A653" s="37" t="s">
        <v>93</v>
      </c>
      <c r="B653" s="37" t="s">
        <v>26</v>
      </c>
      <c r="C653" s="37" t="s">
        <v>98</v>
      </c>
      <c r="D653" s="92" t="s">
        <v>430</v>
      </c>
      <c r="E653" s="92" t="s">
        <v>236</v>
      </c>
      <c r="F653" s="92" t="s">
        <v>364</v>
      </c>
      <c r="G653" s="92" t="s">
        <v>194</v>
      </c>
      <c r="H653" s="92" t="s">
        <v>187</v>
      </c>
      <c r="I653" s="92" t="s">
        <v>183</v>
      </c>
      <c r="J653" s="92" t="s">
        <v>420</v>
      </c>
      <c r="K653" s="92" t="s">
        <v>188</v>
      </c>
      <c r="N653" s="37" t="s">
        <v>93</v>
      </c>
      <c r="O653" s="37" t="s">
        <v>25</v>
      </c>
      <c r="P653" s="37" t="s">
        <v>98</v>
      </c>
      <c r="Q653" s="37" t="s">
        <v>99</v>
      </c>
      <c r="R653" s="37">
        <v>335</v>
      </c>
      <c r="S653" s="37" t="s">
        <v>26</v>
      </c>
      <c r="U653">
        <f>Table48[[#This Row],[Non-fatal casualties]]-Table27[[#This Row],[Non-fatal casualties]]</f>
        <v>0</v>
      </c>
    </row>
    <row r="654" spans="1:21" hidden="1" x14ac:dyDescent="0.35">
      <c r="A654" s="37" t="s">
        <v>93</v>
      </c>
      <c r="B654" s="37" t="s">
        <v>16</v>
      </c>
      <c r="C654" s="37" t="s">
        <v>87</v>
      </c>
      <c r="D654" s="92" t="s">
        <v>232</v>
      </c>
      <c r="E654" s="92" t="s">
        <v>196</v>
      </c>
      <c r="F654" s="92" t="s">
        <v>184</v>
      </c>
      <c r="G654" s="92" t="s">
        <v>194</v>
      </c>
      <c r="H654" s="92" t="s">
        <v>196</v>
      </c>
      <c r="I654" s="92" t="s">
        <v>183</v>
      </c>
      <c r="J654" s="92" t="s">
        <v>244</v>
      </c>
      <c r="K654" s="92" t="s">
        <v>193</v>
      </c>
      <c r="N654" s="37" t="s">
        <v>93</v>
      </c>
      <c r="O654" s="37" t="s">
        <v>15</v>
      </c>
      <c r="P654" s="37" t="s">
        <v>87</v>
      </c>
      <c r="Q654" s="37" t="s">
        <v>99</v>
      </c>
      <c r="R654" s="37">
        <v>65</v>
      </c>
      <c r="S654" s="37" t="s">
        <v>16</v>
      </c>
      <c r="U654">
        <f>Table48[[#This Row],[Non-fatal casualties]]-Table27[[#This Row],[Non-fatal casualties]]</f>
        <v>0</v>
      </c>
    </row>
    <row r="655" spans="1:21" hidden="1" x14ac:dyDescent="0.35">
      <c r="A655" s="37" t="s">
        <v>93</v>
      </c>
      <c r="B655" s="37" t="s">
        <v>16</v>
      </c>
      <c r="C655" s="37" t="s">
        <v>88</v>
      </c>
      <c r="D655" s="92" t="s">
        <v>200</v>
      </c>
      <c r="E655" s="92" t="s">
        <v>202</v>
      </c>
      <c r="F655" s="92" t="s">
        <v>208</v>
      </c>
      <c r="G655" s="92" t="s">
        <v>193</v>
      </c>
      <c r="H655" s="92" t="s">
        <v>181</v>
      </c>
      <c r="I655" s="92" t="s">
        <v>183</v>
      </c>
      <c r="J655" s="92" t="s">
        <v>178</v>
      </c>
      <c r="K655" s="92" t="s">
        <v>202</v>
      </c>
      <c r="N655" s="37" t="s">
        <v>93</v>
      </c>
      <c r="O655" s="37" t="s">
        <v>15</v>
      </c>
      <c r="P655" s="37" t="s">
        <v>88</v>
      </c>
      <c r="Q655" s="37" t="s">
        <v>99</v>
      </c>
      <c r="R655" s="37">
        <v>31</v>
      </c>
      <c r="S655" s="37" t="s">
        <v>16</v>
      </c>
      <c r="U655">
        <f>Table48[[#This Row],[Non-fatal casualties]]-Table27[[#This Row],[Non-fatal casualties]]</f>
        <v>0</v>
      </c>
    </row>
    <row r="656" spans="1:21" hidden="1" x14ac:dyDescent="0.35">
      <c r="A656" s="37" t="s">
        <v>93</v>
      </c>
      <c r="B656" s="37" t="s">
        <v>16</v>
      </c>
      <c r="C656" s="37" t="s">
        <v>89</v>
      </c>
      <c r="D656" s="92" t="s">
        <v>319</v>
      </c>
      <c r="E656" s="92" t="s">
        <v>185</v>
      </c>
      <c r="F656" s="92" t="s">
        <v>239</v>
      </c>
      <c r="G656" s="92" t="s">
        <v>202</v>
      </c>
      <c r="H656" s="92" t="s">
        <v>194</v>
      </c>
      <c r="I656" s="92" t="s">
        <v>183</v>
      </c>
      <c r="J656" s="92" t="s">
        <v>263</v>
      </c>
      <c r="K656" s="92" t="s">
        <v>204</v>
      </c>
      <c r="N656" s="37" t="s">
        <v>93</v>
      </c>
      <c r="O656" s="37" t="s">
        <v>15</v>
      </c>
      <c r="P656" s="37" t="s">
        <v>89</v>
      </c>
      <c r="Q656" s="37" t="s">
        <v>99</v>
      </c>
      <c r="R656" s="37">
        <v>56</v>
      </c>
      <c r="S656" s="37" t="s">
        <v>16</v>
      </c>
      <c r="U656">
        <f>Table48[[#This Row],[Non-fatal casualties]]-Table27[[#This Row],[Non-fatal casualties]]</f>
        <v>0</v>
      </c>
    </row>
    <row r="657" spans="1:21" hidden="1" x14ac:dyDescent="0.35">
      <c r="A657" s="37" t="s">
        <v>93</v>
      </c>
      <c r="B657" s="37" t="s">
        <v>16</v>
      </c>
      <c r="C657" s="37" t="s">
        <v>98</v>
      </c>
      <c r="D657" s="92" t="s">
        <v>455</v>
      </c>
      <c r="E657" s="92" t="s">
        <v>295</v>
      </c>
      <c r="F657" s="92" t="s">
        <v>439</v>
      </c>
      <c r="G657" s="92" t="s">
        <v>303</v>
      </c>
      <c r="H657" s="92" t="s">
        <v>313</v>
      </c>
      <c r="I657" s="92" t="s">
        <v>183</v>
      </c>
      <c r="J657" s="92" t="s">
        <v>609</v>
      </c>
      <c r="K657" s="92" t="s">
        <v>185</v>
      </c>
      <c r="N657" s="37" t="s">
        <v>93</v>
      </c>
      <c r="O657" s="37" t="s">
        <v>15</v>
      </c>
      <c r="P657" s="37" t="s">
        <v>98</v>
      </c>
      <c r="Q657" s="37" t="s">
        <v>99</v>
      </c>
      <c r="R657" s="37">
        <v>511</v>
      </c>
      <c r="S657" s="37" t="s">
        <v>16</v>
      </c>
      <c r="U657">
        <f>Table48[[#This Row],[Non-fatal casualties]]-Table27[[#This Row],[Non-fatal casualties]]</f>
        <v>0</v>
      </c>
    </row>
    <row r="658" spans="1:21" hidden="1" x14ac:dyDescent="0.35">
      <c r="A658" s="37" t="s">
        <v>93</v>
      </c>
      <c r="B658" s="37" t="s">
        <v>53</v>
      </c>
      <c r="C658" s="37" t="s">
        <v>87</v>
      </c>
      <c r="D658" s="92" t="s">
        <v>229</v>
      </c>
      <c r="E658" s="92" t="s">
        <v>188</v>
      </c>
      <c r="F658" s="92" t="s">
        <v>188</v>
      </c>
      <c r="G658" s="92" t="s">
        <v>182</v>
      </c>
      <c r="H658" s="92" t="s">
        <v>189</v>
      </c>
      <c r="I658" s="92" t="s">
        <v>183</v>
      </c>
      <c r="J658" s="92" t="s">
        <v>213</v>
      </c>
      <c r="K658" s="92" t="s">
        <v>183</v>
      </c>
      <c r="N658" s="37" t="s">
        <v>93</v>
      </c>
      <c r="O658" s="37" t="s">
        <v>52</v>
      </c>
      <c r="P658" s="37" t="s">
        <v>87</v>
      </c>
      <c r="Q658" s="37" t="s">
        <v>99</v>
      </c>
      <c r="R658" s="37">
        <v>29</v>
      </c>
      <c r="S658" s="37" t="s">
        <v>53</v>
      </c>
      <c r="U658">
        <f>Table48[[#This Row],[Non-fatal casualties]]-Table27[[#This Row],[Non-fatal casualties]]</f>
        <v>0</v>
      </c>
    </row>
    <row r="659" spans="1:21" hidden="1" x14ac:dyDescent="0.35">
      <c r="A659" s="37" t="s">
        <v>93</v>
      </c>
      <c r="B659" s="37" t="s">
        <v>53</v>
      </c>
      <c r="C659" s="37" t="s">
        <v>88</v>
      </c>
      <c r="D659" s="92" t="s">
        <v>179</v>
      </c>
      <c r="E659" s="92" t="s">
        <v>194</v>
      </c>
      <c r="F659" s="92" t="s">
        <v>185</v>
      </c>
      <c r="G659" s="92" t="s">
        <v>185</v>
      </c>
      <c r="H659" s="92" t="s">
        <v>189</v>
      </c>
      <c r="I659" s="92" t="s">
        <v>183</v>
      </c>
      <c r="J659" s="92" t="s">
        <v>226</v>
      </c>
      <c r="K659" s="92" t="s">
        <v>189</v>
      </c>
      <c r="N659" s="37" t="s">
        <v>93</v>
      </c>
      <c r="O659" s="37" t="s">
        <v>52</v>
      </c>
      <c r="P659" s="37" t="s">
        <v>88</v>
      </c>
      <c r="Q659" s="37" t="s">
        <v>99</v>
      </c>
      <c r="R659" s="37">
        <v>26</v>
      </c>
      <c r="S659" s="37" t="s">
        <v>53</v>
      </c>
      <c r="U659">
        <f>Table48[[#This Row],[Non-fatal casualties]]-Table27[[#This Row],[Non-fatal casualties]]</f>
        <v>0</v>
      </c>
    </row>
    <row r="660" spans="1:21" hidden="1" x14ac:dyDescent="0.35">
      <c r="A660" s="37" t="s">
        <v>93</v>
      </c>
      <c r="B660" s="37" t="s">
        <v>53</v>
      </c>
      <c r="C660" s="37" t="s">
        <v>89</v>
      </c>
      <c r="D660" s="92" t="s">
        <v>298</v>
      </c>
      <c r="E660" s="92" t="s">
        <v>188</v>
      </c>
      <c r="F660" s="92" t="s">
        <v>229</v>
      </c>
      <c r="G660" s="92" t="s">
        <v>187</v>
      </c>
      <c r="H660" s="92" t="s">
        <v>202</v>
      </c>
      <c r="I660" s="92" t="s">
        <v>183</v>
      </c>
      <c r="J660" s="92" t="s">
        <v>350</v>
      </c>
      <c r="K660" s="92" t="s">
        <v>192</v>
      </c>
      <c r="N660" s="37" t="s">
        <v>93</v>
      </c>
      <c r="O660" s="37" t="s">
        <v>52</v>
      </c>
      <c r="P660" s="37" t="s">
        <v>89</v>
      </c>
      <c r="Q660" s="37" t="s">
        <v>99</v>
      </c>
      <c r="R660" s="37">
        <v>44</v>
      </c>
      <c r="S660" s="37" t="s">
        <v>53</v>
      </c>
      <c r="U660">
        <f>Table48[[#This Row],[Non-fatal casualties]]-Table27[[#This Row],[Non-fatal casualties]]</f>
        <v>0</v>
      </c>
    </row>
    <row r="661" spans="1:21" hidden="1" x14ac:dyDescent="0.35">
      <c r="A661" s="37" t="s">
        <v>93</v>
      </c>
      <c r="B661" s="37" t="s">
        <v>53</v>
      </c>
      <c r="C661" s="37" t="s">
        <v>98</v>
      </c>
      <c r="D661" s="92" t="s">
        <v>465</v>
      </c>
      <c r="E661" s="92" t="s">
        <v>610</v>
      </c>
      <c r="F661" s="92" t="s">
        <v>611</v>
      </c>
      <c r="G661" s="92" t="s">
        <v>457</v>
      </c>
      <c r="H661" s="92" t="s">
        <v>266</v>
      </c>
      <c r="I661" s="92" t="s">
        <v>183</v>
      </c>
      <c r="J661" s="92" t="s">
        <v>277</v>
      </c>
      <c r="K661" s="92" t="s">
        <v>178</v>
      </c>
      <c r="N661" s="37" t="s">
        <v>93</v>
      </c>
      <c r="O661" s="37" t="s">
        <v>52</v>
      </c>
      <c r="P661" s="37" t="s">
        <v>98</v>
      </c>
      <c r="Q661" s="37" t="s">
        <v>99</v>
      </c>
      <c r="R661" s="37">
        <v>832</v>
      </c>
      <c r="S661" s="37" t="s">
        <v>53</v>
      </c>
      <c r="U661">
        <f>Table48[[#This Row],[Non-fatal casualties]]-Table27[[#This Row],[Non-fatal casualties]]</f>
        <v>0</v>
      </c>
    </row>
    <row r="662" spans="1:21" hidden="1" x14ac:dyDescent="0.35">
      <c r="A662" s="37" t="s">
        <v>93</v>
      </c>
      <c r="B662" s="37" t="s">
        <v>20</v>
      </c>
      <c r="C662" s="37" t="s">
        <v>87</v>
      </c>
      <c r="D662" s="92" t="s">
        <v>196</v>
      </c>
      <c r="E662" s="92" t="s">
        <v>194</v>
      </c>
      <c r="F662" s="92" t="s">
        <v>182</v>
      </c>
      <c r="G662" s="92" t="s">
        <v>193</v>
      </c>
      <c r="H662" s="92" t="s">
        <v>183</v>
      </c>
      <c r="I662" s="92" t="s">
        <v>183</v>
      </c>
      <c r="J662" s="92" t="s">
        <v>188</v>
      </c>
      <c r="K662" s="92" t="s">
        <v>182</v>
      </c>
      <c r="N662" s="37" t="s">
        <v>93</v>
      </c>
      <c r="O662" s="37" t="s">
        <v>19</v>
      </c>
      <c r="P662" s="37" t="s">
        <v>87</v>
      </c>
      <c r="Q662" s="37" t="s">
        <v>99</v>
      </c>
      <c r="R662" s="37">
        <v>12</v>
      </c>
      <c r="S662" s="37" t="s">
        <v>20</v>
      </c>
      <c r="U662">
        <f>Table48[[#This Row],[Non-fatal casualties]]-Table27[[#This Row],[Non-fatal casualties]]</f>
        <v>0</v>
      </c>
    </row>
    <row r="663" spans="1:21" hidden="1" x14ac:dyDescent="0.35">
      <c r="A663" s="37" t="s">
        <v>93</v>
      </c>
      <c r="B663" s="37" t="s">
        <v>20</v>
      </c>
      <c r="C663" s="37" t="s">
        <v>88</v>
      </c>
      <c r="D663" s="92" t="s">
        <v>230</v>
      </c>
      <c r="E663" s="92" t="s">
        <v>182</v>
      </c>
      <c r="F663" s="92" t="s">
        <v>247</v>
      </c>
      <c r="G663" s="92" t="s">
        <v>189</v>
      </c>
      <c r="H663" s="92" t="s">
        <v>183</v>
      </c>
      <c r="I663" s="92" t="s">
        <v>183</v>
      </c>
      <c r="J663" s="92" t="s">
        <v>186</v>
      </c>
      <c r="K663" s="92" t="s">
        <v>189</v>
      </c>
      <c r="N663" s="37" t="s">
        <v>93</v>
      </c>
      <c r="O663" s="37" t="s">
        <v>19</v>
      </c>
      <c r="P663" s="37" t="s">
        <v>88</v>
      </c>
      <c r="Q663" s="37" t="s">
        <v>99</v>
      </c>
      <c r="R663" s="37">
        <v>18</v>
      </c>
      <c r="S663" s="37" t="s">
        <v>20</v>
      </c>
      <c r="U663">
        <f>Table48[[#This Row],[Non-fatal casualties]]-Table27[[#This Row],[Non-fatal casualties]]</f>
        <v>0</v>
      </c>
    </row>
    <row r="664" spans="1:21" hidden="1" x14ac:dyDescent="0.35">
      <c r="A664" s="37" t="s">
        <v>93</v>
      </c>
      <c r="B664" s="37" t="s">
        <v>20</v>
      </c>
      <c r="C664" s="37" t="s">
        <v>89</v>
      </c>
      <c r="D664" s="92" t="s">
        <v>178</v>
      </c>
      <c r="E664" s="92" t="s">
        <v>204</v>
      </c>
      <c r="F664" s="92" t="s">
        <v>190</v>
      </c>
      <c r="G664" s="92" t="s">
        <v>189</v>
      </c>
      <c r="H664" s="92" t="s">
        <v>183</v>
      </c>
      <c r="I664" s="92" t="s">
        <v>183</v>
      </c>
      <c r="J664" s="92" t="s">
        <v>191</v>
      </c>
      <c r="K664" s="92" t="s">
        <v>182</v>
      </c>
      <c r="N664" s="37" t="s">
        <v>93</v>
      </c>
      <c r="O664" s="37" t="s">
        <v>19</v>
      </c>
      <c r="P664" s="37" t="s">
        <v>89</v>
      </c>
      <c r="Q664" s="37" t="s">
        <v>99</v>
      </c>
      <c r="R664" s="37">
        <v>32</v>
      </c>
      <c r="S664" s="37" t="s">
        <v>20</v>
      </c>
      <c r="U664">
        <f>Table48[[#This Row],[Non-fatal casualties]]-Table27[[#This Row],[Non-fatal casualties]]</f>
        <v>0</v>
      </c>
    </row>
    <row r="665" spans="1:21" hidden="1" x14ac:dyDescent="0.35">
      <c r="A665" s="37" t="s">
        <v>93</v>
      </c>
      <c r="B665" s="37" t="s">
        <v>20</v>
      </c>
      <c r="C665" s="37" t="s">
        <v>98</v>
      </c>
      <c r="D665" s="92" t="s">
        <v>563</v>
      </c>
      <c r="E665" s="92" t="s">
        <v>403</v>
      </c>
      <c r="F665" s="92" t="s">
        <v>275</v>
      </c>
      <c r="G665" s="92" t="s">
        <v>188</v>
      </c>
      <c r="H665" s="92" t="s">
        <v>196</v>
      </c>
      <c r="I665" s="92" t="s">
        <v>183</v>
      </c>
      <c r="J665" s="92" t="s">
        <v>500</v>
      </c>
      <c r="K665" s="92" t="s">
        <v>229</v>
      </c>
      <c r="N665" s="37" t="s">
        <v>93</v>
      </c>
      <c r="O665" s="37" t="s">
        <v>19</v>
      </c>
      <c r="P665" s="37" t="s">
        <v>98</v>
      </c>
      <c r="Q665" s="37" t="s">
        <v>99</v>
      </c>
      <c r="R665" s="37">
        <v>309</v>
      </c>
      <c r="S665" s="37" t="s">
        <v>20</v>
      </c>
      <c r="U665">
        <f>Table48[[#This Row],[Non-fatal casualties]]-Table27[[#This Row],[Non-fatal casualties]]</f>
        <v>0</v>
      </c>
    </row>
    <row r="666" spans="1:21" hidden="1" x14ac:dyDescent="0.35">
      <c r="A666" s="37" t="s">
        <v>93</v>
      </c>
      <c r="B666" s="37" t="s">
        <v>30</v>
      </c>
      <c r="C666" s="37" t="s">
        <v>87</v>
      </c>
      <c r="D666" s="92" t="s">
        <v>186</v>
      </c>
      <c r="E666" s="92" t="s">
        <v>204</v>
      </c>
      <c r="F666" s="92" t="s">
        <v>185</v>
      </c>
      <c r="G666" s="92" t="s">
        <v>189</v>
      </c>
      <c r="H666" s="92" t="s">
        <v>189</v>
      </c>
      <c r="I666" s="92" t="s">
        <v>183</v>
      </c>
      <c r="J666" s="92" t="s">
        <v>210</v>
      </c>
      <c r="K666" s="92" t="s">
        <v>203</v>
      </c>
      <c r="N666" s="37" t="s">
        <v>93</v>
      </c>
      <c r="O666" s="37" t="s">
        <v>29</v>
      </c>
      <c r="P666" s="37" t="s">
        <v>87</v>
      </c>
      <c r="Q666" s="37" t="s">
        <v>99</v>
      </c>
      <c r="R666" s="37">
        <v>20</v>
      </c>
      <c r="S666" s="37" t="s">
        <v>30</v>
      </c>
      <c r="U666">
        <f>Table48[[#This Row],[Non-fatal casualties]]-Table27[[#This Row],[Non-fatal casualties]]</f>
        <v>0</v>
      </c>
    </row>
    <row r="667" spans="1:21" hidden="1" x14ac:dyDescent="0.35">
      <c r="A667" s="37" t="s">
        <v>93</v>
      </c>
      <c r="B667" s="37" t="s">
        <v>30</v>
      </c>
      <c r="C667" s="37" t="s">
        <v>88</v>
      </c>
      <c r="D667" s="92" t="s">
        <v>185</v>
      </c>
      <c r="E667" s="92" t="s">
        <v>187</v>
      </c>
      <c r="F667" s="92" t="s">
        <v>182</v>
      </c>
      <c r="G667" s="92" t="s">
        <v>194</v>
      </c>
      <c r="H667" s="92" t="s">
        <v>189</v>
      </c>
      <c r="I667" s="92" t="s">
        <v>183</v>
      </c>
      <c r="J667" s="92" t="s">
        <v>180</v>
      </c>
      <c r="K667" s="92" t="s">
        <v>202</v>
      </c>
      <c r="N667" s="37" t="s">
        <v>93</v>
      </c>
      <c r="O667" s="37" t="s">
        <v>29</v>
      </c>
      <c r="P667" s="37" t="s">
        <v>88</v>
      </c>
      <c r="Q667" s="37" t="s">
        <v>99</v>
      </c>
      <c r="R667" s="37">
        <v>16</v>
      </c>
      <c r="S667" s="37" t="s">
        <v>30</v>
      </c>
      <c r="U667">
        <f>Table48[[#This Row],[Non-fatal casualties]]-Table27[[#This Row],[Non-fatal casualties]]</f>
        <v>0</v>
      </c>
    </row>
    <row r="668" spans="1:21" hidden="1" x14ac:dyDescent="0.35">
      <c r="A668" s="37" t="s">
        <v>93</v>
      </c>
      <c r="B668" s="37" t="s">
        <v>30</v>
      </c>
      <c r="C668" s="37" t="s">
        <v>89</v>
      </c>
      <c r="D668" s="92" t="s">
        <v>185</v>
      </c>
      <c r="E668" s="92" t="s">
        <v>194</v>
      </c>
      <c r="F668" s="92" t="s">
        <v>194</v>
      </c>
      <c r="G668" s="92" t="s">
        <v>189</v>
      </c>
      <c r="H668" s="92" t="s">
        <v>183</v>
      </c>
      <c r="I668" s="92" t="s">
        <v>183</v>
      </c>
      <c r="J668" s="92" t="s">
        <v>211</v>
      </c>
      <c r="K668" s="92" t="s">
        <v>204</v>
      </c>
      <c r="N668" s="37" t="s">
        <v>93</v>
      </c>
      <c r="O668" s="37" t="s">
        <v>29</v>
      </c>
      <c r="P668" s="37" t="s">
        <v>89</v>
      </c>
      <c r="Q668" s="37" t="s">
        <v>99</v>
      </c>
      <c r="R668" s="37">
        <v>11</v>
      </c>
      <c r="S668" s="37" t="s">
        <v>30</v>
      </c>
      <c r="U668">
        <f>Table48[[#This Row],[Non-fatal casualties]]-Table27[[#This Row],[Non-fatal casualties]]</f>
        <v>0</v>
      </c>
    </row>
    <row r="669" spans="1:21" hidden="1" x14ac:dyDescent="0.35">
      <c r="A669" s="37" t="s">
        <v>93</v>
      </c>
      <c r="B669" s="37" t="s">
        <v>30</v>
      </c>
      <c r="C669" s="37" t="s">
        <v>98</v>
      </c>
      <c r="D669" s="92" t="s">
        <v>407</v>
      </c>
      <c r="E669" s="92" t="s">
        <v>419</v>
      </c>
      <c r="F669" s="92" t="s">
        <v>355</v>
      </c>
      <c r="G669" s="92" t="s">
        <v>203</v>
      </c>
      <c r="H669" s="92" t="s">
        <v>247</v>
      </c>
      <c r="I669" s="92" t="s">
        <v>183</v>
      </c>
      <c r="J669" s="92" t="s">
        <v>612</v>
      </c>
      <c r="K669" s="92" t="s">
        <v>180</v>
      </c>
      <c r="N669" s="37" t="s">
        <v>93</v>
      </c>
      <c r="O669" s="37" t="s">
        <v>29</v>
      </c>
      <c r="P669" s="37" t="s">
        <v>98</v>
      </c>
      <c r="Q669" s="37" t="s">
        <v>99</v>
      </c>
      <c r="R669" s="37">
        <v>290</v>
      </c>
      <c r="S669" s="37" t="s">
        <v>30</v>
      </c>
      <c r="U669">
        <f>Table48[[#This Row],[Non-fatal casualties]]-Table27[[#This Row],[Non-fatal casualties]]</f>
        <v>0</v>
      </c>
    </row>
    <row r="670" spans="1:21" hidden="1" x14ac:dyDescent="0.35">
      <c r="A670" s="37" t="s">
        <v>93</v>
      </c>
      <c r="B670" s="37" t="s">
        <v>5</v>
      </c>
      <c r="C670" s="37" t="s">
        <v>87</v>
      </c>
      <c r="D670" s="92" t="s">
        <v>180</v>
      </c>
      <c r="E670" s="92" t="s">
        <v>204</v>
      </c>
      <c r="F670" s="92" t="s">
        <v>204</v>
      </c>
      <c r="G670" s="92" t="s">
        <v>193</v>
      </c>
      <c r="H670" s="92" t="s">
        <v>193</v>
      </c>
      <c r="I670" s="92" t="s">
        <v>183</v>
      </c>
      <c r="J670" s="92" t="s">
        <v>192</v>
      </c>
      <c r="K670" s="92" t="s">
        <v>189</v>
      </c>
      <c r="N670" s="37" t="s">
        <v>93</v>
      </c>
      <c r="O670" s="37" t="s">
        <v>4</v>
      </c>
      <c r="P670" s="37" t="s">
        <v>87</v>
      </c>
      <c r="Q670" s="37" t="s">
        <v>99</v>
      </c>
      <c r="R670" s="37">
        <v>22</v>
      </c>
      <c r="S670" s="37" t="s">
        <v>5</v>
      </c>
      <c r="U670">
        <f>Table48[[#This Row],[Non-fatal casualties]]-Table27[[#This Row],[Non-fatal casualties]]</f>
        <v>0</v>
      </c>
    </row>
    <row r="671" spans="1:21" hidden="1" x14ac:dyDescent="0.35">
      <c r="A671" s="37" t="s">
        <v>93</v>
      </c>
      <c r="B671" s="37" t="s">
        <v>5</v>
      </c>
      <c r="C671" s="37" t="s">
        <v>88</v>
      </c>
      <c r="D671" s="92" t="s">
        <v>193</v>
      </c>
      <c r="E671" s="92" t="s">
        <v>189</v>
      </c>
      <c r="F671" s="92" t="s">
        <v>202</v>
      </c>
      <c r="G671" s="92" t="s">
        <v>189</v>
      </c>
      <c r="H671" s="92" t="s">
        <v>183</v>
      </c>
      <c r="I671" s="92" t="s">
        <v>183</v>
      </c>
      <c r="J671" s="92" t="s">
        <v>182</v>
      </c>
      <c r="K671" s="92" t="s">
        <v>183</v>
      </c>
      <c r="N671" s="37" t="s">
        <v>93</v>
      </c>
      <c r="O671" s="37" t="s">
        <v>4</v>
      </c>
      <c r="P671" s="37" t="s">
        <v>88</v>
      </c>
      <c r="Q671" s="37" t="s">
        <v>99</v>
      </c>
      <c r="R671" s="37">
        <v>4</v>
      </c>
      <c r="S671" s="37" t="s">
        <v>5</v>
      </c>
      <c r="U671">
        <f>Table48[[#This Row],[Non-fatal casualties]]-Table27[[#This Row],[Non-fatal casualties]]</f>
        <v>0</v>
      </c>
    </row>
    <row r="672" spans="1:21" hidden="1" x14ac:dyDescent="0.35">
      <c r="A672" s="37" t="s">
        <v>93</v>
      </c>
      <c r="B672" s="37" t="s">
        <v>5</v>
      </c>
      <c r="C672" s="37" t="s">
        <v>89</v>
      </c>
      <c r="D672" s="92" t="s">
        <v>179</v>
      </c>
      <c r="E672" s="92" t="s">
        <v>182</v>
      </c>
      <c r="F672" s="92" t="s">
        <v>211</v>
      </c>
      <c r="G672" s="92" t="s">
        <v>189</v>
      </c>
      <c r="H672" s="92" t="s">
        <v>193</v>
      </c>
      <c r="I672" s="92" t="s">
        <v>183</v>
      </c>
      <c r="J672" s="92" t="s">
        <v>208</v>
      </c>
      <c r="K672" s="92" t="s">
        <v>182</v>
      </c>
      <c r="N672" s="37" t="s">
        <v>93</v>
      </c>
      <c r="O672" s="37" t="s">
        <v>4</v>
      </c>
      <c r="P672" s="37" t="s">
        <v>89</v>
      </c>
      <c r="Q672" s="37" t="s">
        <v>99</v>
      </c>
      <c r="R672" s="37">
        <v>19</v>
      </c>
      <c r="S672" s="37" t="s">
        <v>5</v>
      </c>
      <c r="U672">
        <f>Table48[[#This Row],[Non-fatal casualties]]-Table27[[#This Row],[Non-fatal casualties]]</f>
        <v>0</v>
      </c>
    </row>
    <row r="673" spans="1:21" x14ac:dyDescent="0.35">
      <c r="A673" s="37" t="s">
        <v>93</v>
      </c>
      <c r="B673" s="37" t="s">
        <v>5</v>
      </c>
      <c r="C673" s="37" t="s">
        <v>98</v>
      </c>
      <c r="D673" s="92" t="s">
        <v>581</v>
      </c>
      <c r="E673" s="92" t="s">
        <v>299</v>
      </c>
      <c r="F673" s="92" t="s">
        <v>515</v>
      </c>
      <c r="G673" s="92" t="s">
        <v>203</v>
      </c>
      <c r="H673" s="92" t="s">
        <v>185</v>
      </c>
      <c r="I673" s="92" t="s">
        <v>183</v>
      </c>
      <c r="J673" s="92" t="s">
        <v>398</v>
      </c>
      <c r="K673" s="92" t="s">
        <v>185</v>
      </c>
      <c r="N673" s="37" t="s">
        <v>93</v>
      </c>
      <c r="O673" s="37" t="s">
        <v>4</v>
      </c>
      <c r="P673" s="37" t="s">
        <v>98</v>
      </c>
      <c r="Q673" s="37" t="s">
        <v>99</v>
      </c>
      <c r="R673" s="37">
        <v>140</v>
      </c>
      <c r="S673" s="37" t="s">
        <v>5</v>
      </c>
      <c r="U673">
        <f>Table48[[#This Row],[Non-fatal casualties]]-Table27[[#This Row],[Non-fatal casualties]]</f>
        <v>1</v>
      </c>
    </row>
    <row r="674" spans="1:21" hidden="1" x14ac:dyDescent="0.35">
      <c r="A674" s="37" t="s">
        <v>93</v>
      </c>
      <c r="B674" s="37" t="s">
        <v>34</v>
      </c>
      <c r="C674" s="37" t="s">
        <v>87</v>
      </c>
      <c r="D674" s="92" t="s">
        <v>195</v>
      </c>
      <c r="E674" s="92" t="s">
        <v>192</v>
      </c>
      <c r="F674" s="92" t="s">
        <v>186</v>
      </c>
      <c r="G674" s="92" t="s">
        <v>211</v>
      </c>
      <c r="H674" s="92" t="s">
        <v>196</v>
      </c>
      <c r="I674" s="92" t="s">
        <v>183</v>
      </c>
      <c r="J674" s="92" t="s">
        <v>261</v>
      </c>
      <c r="K674" s="92" t="s">
        <v>185</v>
      </c>
      <c r="N674" s="37" t="s">
        <v>93</v>
      </c>
      <c r="O674" s="37" t="s">
        <v>33</v>
      </c>
      <c r="P674" s="37" t="s">
        <v>87</v>
      </c>
      <c r="Q674" s="37" t="s">
        <v>99</v>
      </c>
      <c r="R674" s="37">
        <v>60</v>
      </c>
      <c r="S674" s="37" t="s">
        <v>34</v>
      </c>
      <c r="U674">
        <f>Table48[[#This Row],[Non-fatal casualties]]-Table27[[#This Row],[Non-fatal casualties]]</f>
        <v>0</v>
      </c>
    </row>
    <row r="675" spans="1:21" hidden="1" x14ac:dyDescent="0.35">
      <c r="A675" s="37" t="s">
        <v>93</v>
      </c>
      <c r="B675" s="37" t="s">
        <v>34</v>
      </c>
      <c r="C675" s="37" t="s">
        <v>88</v>
      </c>
      <c r="D675" s="92" t="s">
        <v>230</v>
      </c>
      <c r="E675" s="92" t="s">
        <v>211</v>
      </c>
      <c r="F675" s="92" t="s">
        <v>187</v>
      </c>
      <c r="G675" s="92" t="s">
        <v>189</v>
      </c>
      <c r="H675" s="92" t="s">
        <v>202</v>
      </c>
      <c r="I675" s="92" t="s">
        <v>183</v>
      </c>
      <c r="J675" s="92" t="s">
        <v>210</v>
      </c>
      <c r="K675" s="92" t="s">
        <v>193</v>
      </c>
      <c r="N675" s="37" t="s">
        <v>93</v>
      </c>
      <c r="O675" s="37" t="s">
        <v>33</v>
      </c>
      <c r="P675" s="37" t="s">
        <v>88</v>
      </c>
      <c r="Q675" s="37" t="s">
        <v>99</v>
      </c>
      <c r="R675" s="37">
        <v>20</v>
      </c>
      <c r="S675" s="37" t="s">
        <v>34</v>
      </c>
      <c r="U675">
        <f>Table48[[#This Row],[Non-fatal casualties]]-Table27[[#This Row],[Non-fatal casualties]]</f>
        <v>0</v>
      </c>
    </row>
    <row r="676" spans="1:21" hidden="1" x14ac:dyDescent="0.35">
      <c r="A676" s="37" t="s">
        <v>93</v>
      </c>
      <c r="B676" s="37" t="s">
        <v>34</v>
      </c>
      <c r="C676" s="37" t="s">
        <v>89</v>
      </c>
      <c r="D676" s="92" t="s">
        <v>208</v>
      </c>
      <c r="E676" s="92" t="s">
        <v>181</v>
      </c>
      <c r="F676" s="92" t="s">
        <v>188</v>
      </c>
      <c r="G676" s="92" t="s">
        <v>193</v>
      </c>
      <c r="H676" s="92" t="s">
        <v>194</v>
      </c>
      <c r="I676" s="92" t="s">
        <v>183</v>
      </c>
      <c r="J676" s="92" t="s">
        <v>252</v>
      </c>
      <c r="K676" s="92" t="s">
        <v>193</v>
      </c>
      <c r="N676" s="37" t="s">
        <v>93</v>
      </c>
      <c r="O676" s="37" t="s">
        <v>33</v>
      </c>
      <c r="P676" s="37" t="s">
        <v>89</v>
      </c>
      <c r="Q676" s="37" t="s">
        <v>99</v>
      </c>
      <c r="R676" s="37">
        <v>27</v>
      </c>
      <c r="S676" s="37" t="s">
        <v>34</v>
      </c>
      <c r="U676">
        <f>Table48[[#This Row],[Non-fatal casualties]]-Table27[[#This Row],[Non-fatal casualties]]</f>
        <v>0</v>
      </c>
    </row>
    <row r="677" spans="1:21" hidden="1" x14ac:dyDescent="0.35">
      <c r="A677" s="37" t="s">
        <v>93</v>
      </c>
      <c r="B677" s="37" t="s">
        <v>34</v>
      </c>
      <c r="C677" s="37" t="s">
        <v>98</v>
      </c>
      <c r="D677" s="92" t="s">
        <v>613</v>
      </c>
      <c r="E677" s="92" t="s">
        <v>433</v>
      </c>
      <c r="F677" s="92" t="s">
        <v>557</v>
      </c>
      <c r="G677" s="92" t="s">
        <v>305</v>
      </c>
      <c r="H677" s="92" t="s">
        <v>200</v>
      </c>
      <c r="I677" s="92" t="s">
        <v>183</v>
      </c>
      <c r="J677" s="92" t="s">
        <v>614</v>
      </c>
      <c r="K677" s="92" t="s">
        <v>208</v>
      </c>
      <c r="N677" s="37" t="s">
        <v>93</v>
      </c>
      <c r="O677" s="37" t="s">
        <v>33</v>
      </c>
      <c r="P677" s="37" t="s">
        <v>98</v>
      </c>
      <c r="Q677" s="37" t="s">
        <v>99</v>
      </c>
      <c r="R677" s="37">
        <v>396</v>
      </c>
      <c r="S677" s="37" t="s">
        <v>34</v>
      </c>
      <c r="U677">
        <f>Table48[[#This Row],[Non-fatal casualties]]-Table27[[#This Row],[Non-fatal casualties]]</f>
        <v>0</v>
      </c>
    </row>
    <row r="678" spans="1:21" hidden="1" x14ac:dyDescent="0.35">
      <c r="A678" s="37" t="s">
        <v>93</v>
      </c>
      <c r="B678" s="37" t="s">
        <v>70</v>
      </c>
      <c r="C678" s="37" t="s">
        <v>87</v>
      </c>
      <c r="D678" s="92" t="s">
        <v>179</v>
      </c>
      <c r="E678" s="92" t="s">
        <v>194</v>
      </c>
      <c r="F678" s="92" t="s">
        <v>185</v>
      </c>
      <c r="G678" s="92" t="s">
        <v>185</v>
      </c>
      <c r="H678" s="92" t="s">
        <v>189</v>
      </c>
      <c r="I678" s="92" t="s">
        <v>183</v>
      </c>
      <c r="J678" s="92" t="s">
        <v>226</v>
      </c>
      <c r="K678" s="92" t="s">
        <v>194</v>
      </c>
      <c r="N678" s="37" t="s">
        <v>93</v>
      </c>
      <c r="O678" s="37" t="s">
        <v>69</v>
      </c>
      <c r="P678" s="37" t="s">
        <v>87</v>
      </c>
      <c r="Q678" s="37" t="s">
        <v>99</v>
      </c>
      <c r="R678" s="37">
        <v>26</v>
      </c>
      <c r="S678" s="37" t="s">
        <v>70</v>
      </c>
      <c r="U678">
        <f>Table48[[#This Row],[Non-fatal casualties]]-Table27[[#This Row],[Non-fatal casualties]]</f>
        <v>0</v>
      </c>
    </row>
    <row r="679" spans="1:21" hidden="1" x14ac:dyDescent="0.35">
      <c r="A679" s="37" t="s">
        <v>93</v>
      </c>
      <c r="B679" s="37" t="s">
        <v>70</v>
      </c>
      <c r="C679" s="37" t="s">
        <v>88</v>
      </c>
      <c r="D679" s="92" t="s">
        <v>186</v>
      </c>
      <c r="E679" s="92" t="s">
        <v>247</v>
      </c>
      <c r="F679" s="92" t="s">
        <v>194</v>
      </c>
      <c r="G679" s="92" t="s">
        <v>180</v>
      </c>
      <c r="H679" s="92" t="s">
        <v>202</v>
      </c>
      <c r="I679" s="92" t="s">
        <v>183</v>
      </c>
      <c r="J679" s="92" t="s">
        <v>298</v>
      </c>
      <c r="K679" s="92" t="s">
        <v>189</v>
      </c>
      <c r="N679" s="37" t="s">
        <v>93</v>
      </c>
      <c r="O679" s="37" t="s">
        <v>69</v>
      </c>
      <c r="P679" s="37" t="s">
        <v>88</v>
      </c>
      <c r="Q679" s="37" t="s">
        <v>99</v>
      </c>
      <c r="R679" s="37">
        <v>36</v>
      </c>
      <c r="S679" s="37" t="s">
        <v>70</v>
      </c>
      <c r="U679">
        <f>Table48[[#This Row],[Non-fatal casualties]]-Table27[[#This Row],[Non-fatal casualties]]</f>
        <v>0</v>
      </c>
    </row>
    <row r="680" spans="1:21" hidden="1" x14ac:dyDescent="0.35">
      <c r="A680" s="37" t="s">
        <v>93</v>
      </c>
      <c r="B680" s="37" t="s">
        <v>70</v>
      </c>
      <c r="C680" s="37" t="s">
        <v>89</v>
      </c>
      <c r="D680" s="92" t="s">
        <v>208</v>
      </c>
      <c r="E680" s="92" t="s">
        <v>185</v>
      </c>
      <c r="F680" s="92" t="s">
        <v>196</v>
      </c>
      <c r="G680" s="92" t="s">
        <v>193</v>
      </c>
      <c r="H680" s="92" t="s">
        <v>202</v>
      </c>
      <c r="I680" s="92" t="s">
        <v>183</v>
      </c>
      <c r="J680" s="92" t="s">
        <v>229</v>
      </c>
      <c r="K680" s="92" t="s">
        <v>204</v>
      </c>
      <c r="N680" s="37" t="s">
        <v>93</v>
      </c>
      <c r="O680" s="37" t="s">
        <v>69</v>
      </c>
      <c r="P680" s="37" t="s">
        <v>89</v>
      </c>
      <c r="Q680" s="37" t="s">
        <v>99</v>
      </c>
      <c r="R680" s="37">
        <v>24</v>
      </c>
      <c r="S680" s="37" t="s">
        <v>70</v>
      </c>
      <c r="U680">
        <f>Table48[[#This Row],[Non-fatal casualties]]-Table27[[#This Row],[Non-fatal casualties]]</f>
        <v>0</v>
      </c>
    </row>
    <row r="681" spans="1:21" hidden="1" x14ac:dyDescent="0.35">
      <c r="A681" s="37" t="s">
        <v>93</v>
      </c>
      <c r="B681" s="37" t="s">
        <v>70</v>
      </c>
      <c r="C681" s="37" t="s">
        <v>98</v>
      </c>
      <c r="D681" s="92" t="s">
        <v>345</v>
      </c>
      <c r="E681" s="92" t="s">
        <v>529</v>
      </c>
      <c r="F681" s="92" t="s">
        <v>404</v>
      </c>
      <c r="G681" s="92" t="s">
        <v>305</v>
      </c>
      <c r="H681" s="92" t="s">
        <v>203</v>
      </c>
      <c r="I681" s="92" t="s">
        <v>183</v>
      </c>
      <c r="J681" s="92" t="s">
        <v>362</v>
      </c>
      <c r="K681" s="92" t="s">
        <v>196</v>
      </c>
      <c r="N681" s="37" t="s">
        <v>93</v>
      </c>
      <c r="O681" s="37" t="s">
        <v>69</v>
      </c>
      <c r="P681" s="37" t="s">
        <v>98</v>
      </c>
      <c r="Q681" s="37" t="s">
        <v>99</v>
      </c>
      <c r="R681" s="37">
        <v>297</v>
      </c>
      <c r="S681" s="37" t="s">
        <v>70</v>
      </c>
      <c r="U681">
        <f>Table48[[#This Row],[Non-fatal casualties]]-Table27[[#This Row],[Non-fatal casualties]]</f>
        <v>0</v>
      </c>
    </row>
    <row r="682" spans="1:21" hidden="1" x14ac:dyDescent="0.35">
      <c r="A682" s="37" t="s">
        <v>93</v>
      </c>
      <c r="B682" s="37" t="s">
        <v>37</v>
      </c>
      <c r="C682" s="37" t="s">
        <v>87</v>
      </c>
      <c r="D682" s="92" t="s">
        <v>183</v>
      </c>
      <c r="E682" s="92" t="s">
        <v>183</v>
      </c>
      <c r="F682" s="92" t="s">
        <v>183</v>
      </c>
      <c r="G682" s="92" t="s">
        <v>183</v>
      </c>
      <c r="H682" s="92" t="s">
        <v>183</v>
      </c>
      <c r="I682" s="92" t="s">
        <v>196</v>
      </c>
      <c r="J682" s="92" t="s">
        <v>196</v>
      </c>
      <c r="K682" s="92" t="s">
        <v>183</v>
      </c>
      <c r="N682" s="37" t="s">
        <v>93</v>
      </c>
      <c r="O682" s="37" t="s">
        <v>36</v>
      </c>
      <c r="P682" s="37" t="s">
        <v>87</v>
      </c>
      <c r="Q682" s="37" t="s">
        <v>99</v>
      </c>
      <c r="R682" s="37">
        <v>9</v>
      </c>
      <c r="S682" s="37" t="s">
        <v>37</v>
      </c>
      <c r="U682">
        <f>Table48[[#This Row],[Non-fatal casualties]]-Table27[[#This Row],[Non-fatal casualties]]</f>
        <v>0</v>
      </c>
    </row>
    <row r="683" spans="1:21" hidden="1" x14ac:dyDescent="0.35">
      <c r="A683" s="37" t="s">
        <v>93</v>
      </c>
      <c r="B683" s="37" t="s">
        <v>37</v>
      </c>
      <c r="C683" s="37" t="s">
        <v>88</v>
      </c>
      <c r="D683" s="92" t="s">
        <v>183</v>
      </c>
      <c r="E683" s="92" t="s">
        <v>183</v>
      </c>
      <c r="F683" s="92" t="s">
        <v>183</v>
      </c>
      <c r="G683" s="92" t="s">
        <v>183</v>
      </c>
      <c r="H683" s="92" t="s">
        <v>183</v>
      </c>
      <c r="I683" s="92" t="s">
        <v>204</v>
      </c>
      <c r="J683" s="92" t="s">
        <v>204</v>
      </c>
      <c r="K683" s="92" t="s">
        <v>189</v>
      </c>
      <c r="N683" s="37" t="s">
        <v>93</v>
      </c>
      <c r="O683" s="37" t="s">
        <v>36</v>
      </c>
      <c r="P683" s="37" t="s">
        <v>88</v>
      </c>
      <c r="Q683" s="37" t="s">
        <v>99</v>
      </c>
      <c r="R683" s="37">
        <v>8</v>
      </c>
      <c r="S683" s="37" t="s">
        <v>37</v>
      </c>
      <c r="U683">
        <f>Table48[[#This Row],[Non-fatal casualties]]-Table27[[#This Row],[Non-fatal casualties]]</f>
        <v>0</v>
      </c>
    </row>
    <row r="684" spans="1:21" x14ac:dyDescent="0.35">
      <c r="A684" s="37" t="s">
        <v>93</v>
      </c>
      <c r="B684" s="37" t="s">
        <v>37</v>
      </c>
      <c r="C684" s="37" t="s">
        <v>89</v>
      </c>
      <c r="D684" s="92" t="s">
        <v>183</v>
      </c>
      <c r="E684" s="92" t="s">
        <v>183</v>
      </c>
      <c r="F684" s="92" t="s">
        <v>183</v>
      </c>
      <c r="G684" s="92" t="s">
        <v>183</v>
      </c>
      <c r="H684" s="92" t="s">
        <v>183</v>
      </c>
      <c r="I684" s="92" t="s">
        <v>230</v>
      </c>
      <c r="J684" s="92" t="s">
        <v>230</v>
      </c>
      <c r="K684" s="92" t="s">
        <v>182</v>
      </c>
      <c r="N684" s="37" t="s">
        <v>93</v>
      </c>
      <c r="O684" s="37" t="s">
        <v>36</v>
      </c>
      <c r="P684" s="37" t="s">
        <v>89</v>
      </c>
      <c r="Q684" s="37" t="s">
        <v>99</v>
      </c>
      <c r="R684" s="37">
        <v>16</v>
      </c>
      <c r="S684" s="37" t="s">
        <v>37</v>
      </c>
      <c r="U684">
        <f>Table48[[#This Row],[Non-fatal casualties]]-Table27[[#This Row],[Non-fatal casualties]]</f>
        <v>-1</v>
      </c>
    </row>
    <row r="685" spans="1:21" hidden="1" x14ac:dyDescent="0.35">
      <c r="A685" s="37" t="s">
        <v>93</v>
      </c>
      <c r="B685" s="37" t="s">
        <v>37</v>
      </c>
      <c r="C685" s="37" t="s">
        <v>98</v>
      </c>
      <c r="D685" s="92" t="s">
        <v>183</v>
      </c>
      <c r="E685" s="92" t="s">
        <v>183</v>
      </c>
      <c r="F685" s="92" t="s">
        <v>183</v>
      </c>
      <c r="G685" s="92" t="s">
        <v>183</v>
      </c>
      <c r="H685" s="92" t="s">
        <v>183</v>
      </c>
      <c r="I685" s="92" t="s">
        <v>264</v>
      </c>
      <c r="J685" s="92" t="s">
        <v>264</v>
      </c>
      <c r="K685" s="92" t="s">
        <v>211</v>
      </c>
      <c r="N685" s="37" t="s">
        <v>93</v>
      </c>
      <c r="O685" s="37" t="s">
        <v>36</v>
      </c>
      <c r="P685" s="37" t="s">
        <v>98</v>
      </c>
      <c r="Q685" s="37" t="s">
        <v>99</v>
      </c>
      <c r="R685" s="37">
        <v>242</v>
      </c>
      <c r="S685" s="37" t="s">
        <v>37</v>
      </c>
      <c r="U685">
        <f>Table48[[#This Row],[Non-fatal casualties]]-Table27[[#This Row],[Non-fatal casualties]]</f>
        <v>0</v>
      </c>
    </row>
    <row r="686" spans="1:21" hidden="1" x14ac:dyDescent="0.35">
      <c r="A686" s="37" t="s">
        <v>93</v>
      </c>
      <c r="B686" s="37" t="s">
        <v>22</v>
      </c>
      <c r="C686" s="37" t="s">
        <v>87</v>
      </c>
      <c r="D686" s="92" t="s">
        <v>244</v>
      </c>
      <c r="E686" s="92" t="s">
        <v>227</v>
      </c>
      <c r="F686" s="92" t="s">
        <v>195</v>
      </c>
      <c r="G686" s="92" t="s">
        <v>185</v>
      </c>
      <c r="H686" s="92" t="s">
        <v>180</v>
      </c>
      <c r="I686" s="92" t="s">
        <v>183</v>
      </c>
      <c r="J686" s="92" t="s">
        <v>419</v>
      </c>
      <c r="K686" s="92" t="s">
        <v>204</v>
      </c>
      <c r="N686" s="37" t="s">
        <v>93</v>
      </c>
      <c r="O686" s="37" t="s">
        <v>21</v>
      </c>
      <c r="P686" s="37" t="s">
        <v>87</v>
      </c>
      <c r="Q686" s="37" t="s">
        <v>99</v>
      </c>
      <c r="R686" s="37">
        <v>91</v>
      </c>
      <c r="S686" s="37" t="s">
        <v>22</v>
      </c>
      <c r="U686">
        <f>Table48[[#This Row],[Non-fatal casualties]]-Table27[[#This Row],[Non-fatal casualties]]</f>
        <v>0</v>
      </c>
    </row>
    <row r="687" spans="1:21" hidden="1" x14ac:dyDescent="0.35">
      <c r="A687" s="37" t="s">
        <v>93</v>
      </c>
      <c r="B687" s="37" t="s">
        <v>22</v>
      </c>
      <c r="C687" s="37" t="s">
        <v>88</v>
      </c>
      <c r="D687" s="92" t="s">
        <v>192</v>
      </c>
      <c r="E687" s="92" t="s">
        <v>185</v>
      </c>
      <c r="F687" s="92" t="s">
        <v>188</v>
      </c>
      <c r="G687" s="92" t="s">
        <v>187</v>
      </c>
      <c r="H687" s="92" t="s">
        <v>194</v>
      </c>
      <c r="I687" s="92" t="s">
        <v>183</v>
      </c>
      <c r="J687" s="92" t="s">
        <v>238</v>
      </c>
      <c r="K687" s="92" t="s">
        <v>183</v>
      </c>
      <c r="N687" s="37" t="s">
        <v>93</v>
      </c>
      <c r="O687" s="37" t="s">
        <v>21</v>
      </c>
      <c r="P687" s="37" t="s">
        <v>88</v>
      </c>
      <c r="Q687" s="37" t="s">
        <v>99</v>
      </c>
      <c r="R687" s="37">
        <v>33</v>
      </c>
      <c r="S687" s="37" t="s">
        <v>22</v>
      </c>
      <c r="U687">
        <f>Table48[[#This Row],[Non-fatal casualties]]-Table27[[#This Row],[Non-fatal casualties]]</f>
        <v>0</v>
      </c>
    </row>
    <row r="688" spans="1:21" hidden="1" x14ac:dyDescent="0.35">
      <c r="A688" s="37" t="s">
        <v>93</v>
      </c>
      <c r="B688" s="37" t="s">
        <v>22</v>
      </c>
      <c r="C688" s="37" t="s">
        <v>89</v>
      </c>
      <c r="D688" s="92" t="s">
        <v>229</v>
      </c>
      <c r="E688" s="92" t="s">
        <v>196</v>
      </c>
      <c r="F688" s="92" t="s">
        <v>179</v>
      </c>
      <c r="G688" s="92" t="s">
        <v>182</v>
      </c>
      <c r="H688" s="92" t="s">
        <v>194</v>
      </c>
      <c r="I688" s="92" t="s">
        <v>183</v>
      </c>
      <c r="J688" s="92" t="s">
        <v>238</v>
      </c>
      <c r="K688" s="92" t="s">
        <v>181</v>
      </c>
      <c r="N688" s="37" t="s">
        <v>93</v>
      </c>
      <c r="O688" s="37" t="s">
        <v>21</v>
      </c>
      <c r="P688" s="37" t="s">
        <v>89</v>
      </c>
      <c r="Q688" s="37" t="s">
        <v>99</v>
      </c>
      <c r="R688" s="37">
        <v>33</v>
      </c>
      <c r="S688" s="37" t="s">
        <v>22</v>
      </c>
      <c r="U688">
        <f>Table48[[#This Row],[Non-fatal casualties]]-Table27[[#This Row],[Non-fatal casualties]]</f>
        <v>0</v>
      </c>
    </row>
    <row r="689" spans="1:21" hidden="1" x14ac:dyDescent="0.35">
      <c r="A689" s="37" t="s">
        <v>93</v>
      </c>
      <c r="B689" s="37" t="s">
        <v>22</v>
      </c>
      <c r="C689" s="37" t="s">
        <v>98</v>
      </c>
      <c r="D689" s="92" t="s">
        <v>615</v>
      </c>
      <c r="E689" s="92" t="s">
        <v>236</v>
      </c>
      <c r="F689" s="92" t="s">
        <v>560</v>
      </c>
      <c r="G689" s="92" t="s">
        <v>211</v>
      </c>
      <c r="H689" s="92" t="s">
        <v>346</v>
      </c>
      <c r="I689" s="92" t="s">
        <v>183</v>
      </c>
      <c r="J689" s="92" t="s">
        <v>507</v>
      </c>
      <c r="K689" s="92" t="s">
        <v>200</v>
      </c>
      <c r="N689" s="37" t="s">
        <v>93</v>
      </c>
      <c r="O689" s="37" t="s">
        <v>21</v>
      </c>
      <c r="P689" s="37" t="s">
        <v>98</v>
      </c>
      <c r="Q689" s="37" t="s">
        <v>99</v>
      </c>
      <c r="R689" s="37">
        <v>355</v>
      </c>
      <c r="S689" s="37" t="s">
        <v>22</v>
      </c>
      <c r="U689">
        <f>Table48[[#This Row],[Non-fatal casualties]]-Table27[[#This Row],[Non-fatal casualties]]</f>
        <v>0</v>
      </c>
    </row>
    <row r="690" spans="1:21" hidden="1" x14ac:dyDescent="0.35">
      <c r="A690" s="37" t="s">
        <v>93</v>
      </c>
      <c r="B690" s="37" t="s">
        <v>43</v>
      </c>
      <c r="C690" s="37" t="s">
        <v>87</v>
      </c>
      <c r="D690" s="92" t="s">
        <v>183</v>
      </c>
      <c r="E690" s="92" t="s">
        <v>183</v>
      </c>
      <c r="F690" s="92" t="s">
        <v>183</v>
      </c>
      <c r="G690" s="92" t="s">
        <v>183</v>
      </c>
      <c r="H690" s="92" t="s">
        <v>183</v>
      </c>
      <c r="I690" s="92" t="s">
        <v>311</v>
      </c>
      <c r="J690" s="92" t="s">
        <v>311</v>
      </c>
      <c r="K690" s="92" t="s">
        <v>194</v>
      </c>
      <c r="N690" s="37" t="s">
        <v>93</v>
      </c>
      <c r="O690" s="37" t="s">
        <v>42</v>
      </c>
      <c r="P690" s="37" t="s">
        <v>87</v>
      </c>
      <c r="Q690" s="37" t="s">
        <v>99</v>
      </c>
      <c r="R690" s="37">
        <v>84</v>
      </c>
      <c r="S690" s="37" t="s">
        <v>43</v>
      </c>
      <c r="U690">
        <f>Table48[[#This Row],[Non-fatal casualties]]-Table27[[#This Row],[Non-fatal casualties]]</f>
        <v>0</v>
      </c>
    </row>
    <row r="691" spans="1:21" hidden="1" x14ac:dyDescent="0.35">
      <c r="A691" s="37" t="s">
        <v>93</v>
      </c>
      <c r="B691" s="37" t="s">
        <v>43</v>
      </c>
      <c r="C691" s="37" t="s">
        <v>88</v>
      </c>
      <c r="D691" s="92" t="s">
        <v>183</v>
      </c>
      <c r="E691" s="92" t="s">
        <v>183</v>
      </c>
      <c r="F691" s="92" t="s">
        <v>183</v>
      </c>
      <c r="G691" s="92" t="s">
        <v>183</v>
      </c>
      <c r="H691" s="92" t="s">
        <v>183</v>
      </c>
      <c r="I691" s="92" t="s">
        <v>299</v>
      </c>
      <c r="J691" s="92" t="s">
        <v>299</v>
      </c>
      <c r="K691" s="92" t="s">
        <v>189</v>
      </c>
      <c r="N691" s="37" t="s">
        <v>93</v>
      </c>
      <c r="O691" s="37" t="s">
        <v>42</v>
      </c>
      <c r="P691" s="37" t="s">
        <v>88</v>
      </c>
      <c r="Q691" s="37" t="s">
        <v>99</v>
      </c>
      <c r="R691" s="37">
        <v>34</v>
      </c>
      <c r="S691" s="37" t="s">
        <v>43</v>
      </c>
      <c r="U691">
        <f>Table48[[#This Row],[Non-fatal casualties]]-Table27[[#This Row],[Non-fatal casualties]]</f>
        <v>0</v>
      </c>
    </row>
    <row r="692" spans="1:21" hidden="1" x14ac:dyDescent="0.35">
      <c r="A692" s="37" t="s">
        <v>93</v>
      </c>
      <c r="B692" s="37" t="s">
        <v>43</v>
      </c>
      <c r="C692" s="37" t="s">
        <v>89</v>
      </c>
      <c r="D692" s="92" t="s">
        <v>183</v>
      </c>
      <c r="E692" s="92" t="s">
        <v>183</v>
      </c>
      <c r="F692" s="92" t="s">
        <v>183</v>
      </c>
      <c r="G692" s="92" t="s">
        <v>183</v>
      </c>
      <c r="H692" s="92" t="s">
        <v>183</v>
      </c>
      <c r="I692" s="92" t="s">
        <v>239</v>
      </c>
      <c r="J692" s="92" t="s">
        <v>239</v>
      </c>
      <c r="K692" s="92" t="s">
        <v>204</v>
      </c>
      <c r="N692" s="37" t="s">
        <v>93</v>
      </c>
      <c r="O692" s="37" t="s">
        <v>42</v>
      </c>
      <c r="P692" s="37" t="s">
        <v>89</v>
      </c>
      <c r="Q692" s="37" t="s">
        <v>99</v>
      </c>
      <c r="R692" s="37">
        <v>39</v>
      </c>
      <c r="S692" s="37" t="s">
        <v>43</v>
      </c>
      <c r="U692">
        <f>Table48[[#This Row],[Non-fatal casualties]]-Table27[[#This Row],[Non-fatal casualties]]</f>
        <v>0</v>
      </c>
    </row>
    <row r="693" spans="1:21" hidden="1" x14ac:dyDescent="0.35">
      <c r="A693" s="37" t="s">
        <v>93</v>
      </c>
      <c r="B693" s="37" t="s">
        <v>43</v>
      </c>
      <c r="C693" s="37" t="s">
        <v>98</v>
      </c>
      <c r="D693" s="92" t="s">
        <v>183</v>
      </c>
      <c r="E693" s="92" t="s">
        <v>183</v>
      </c>
      <c r="F693" s="92" t="s">
        <v>183</v>
      </c>
      <c r="G693" s="92" t="s">
        <v>183</v>
      </c>
      <c r="H693" s="92" t="s">
        <v>183</v>
      </c>
      <c r="I693" s="92" t="s">
        <v>874</v>
      </c>
      <c r="J693" s="92" t="s">
        <v>874</v>
      </c>
      <c r="K693" s="92" t="s">
        <v>227</v>
      </c>
      <c r="N693" s="37" t="s">
        <v>93</v>
      </c>
      <c r="O693" s="37" t="s">
        <v>42</v>
      </c>
      <c r="P693" s="37" t="s">
        <v>98</v>
      </c>
      <c r="Q693" s="37" t="s">
        <v>99</v>
      </c>
      <c r="R693" s="37">
        <v>680</v>
      </c>
      <c r="S693" s="37" t="s">
        <v>43</v>
      </c>
      <c r="U693">
        <f>Table48[[#This Row],[Non-fatal casualties]]-Table27[[#This Row],[Non-fatal casualties]]</f>
        <v>0</v>
      </c>
    </row>
    <row r="694" spans="1:21" hidden="1" x14ac:dyDescent="0.35">
      <c r="A694" s="37" t="s">
        <v>93</v>
      </c>
      <c r="B694" s="37" t="s">
        <v>55</v>
      </c>
      <c r="C694" s="37" t="s">
        <v>87</v>
      </c>
      <c r="D694" s="92" t="s">
        <v>247</v>
      </c>
      <c r="E694" s="92" t="s">
        <v>182</v>
      </c>
      <c r="F694" s="92" t="s">
        <v>196</v>
      </c>
      <c r="G694" s="92" t="s">
        <v>193</v>
      </c>
      <c r="H694" s="92" t="s">
        <v>189</v>
      </c>
      <c r="I694" s="92" t="s">
        <v>183</v>
      </c>
      <c r="J694" s="92" t="s">
        <v>230</v>
      </c>
      <c r="K694" s="92" t="s">
        <v>193</v>
      </c>
      <c r="N694" s="37" t="s">
        <v>93</v>
      </c>
      <c r="O694" s="37" t="s">
        <v>54</v>
      </c>
      <c r="P694" s="37" t="s">
        <v>87</v>
      </c>
      <c r="Q694" s="37" t="s">
        <v>99</v>
      </c>
      <c r="R694" s="37">
        <v>17</v>
      </c>
      <c r="S694" s="37" t="s">
        <v>55</v>
      </c>
      <c r="U694">
        <f>Table48[[#This Row],[Non-fatal casualties]]-Table27[[#This Row],[Non-fatal casualties]]</f>
        <v>0</v>
      </c>
    </row>
    <row r="695" spans="1:21" hidden="1" x14ac:dyDescent="0.35">
      <c r="A695" s="37" t="s">
        <v>93</v>
      </c>
      <c r="B695" s="37" t="s">
        <v>55</v>
      </c>
      <c r="C695" s="37" t="s">
        <v>88</v>
      </c>
      <c r="D695" s="92" t="s">
        <v>194</v>
      </c>
      <c r="E695" s="92" t="s">
        <v>182</v>
      </c>
      <c r="F695" s="92" t="s">
        <v>189</v>
      </c>
      <c r="G695" s="92" t="s">
        <v>193</v>
      </c>
      <c r="H695" s="92" t="s">
        <v>193</v>
      </c>
      <c r="I695" s="92" t="s">
        <v>183</v>
      </c>
      <c r="J695" s="92" t="s">
        <v>211</v>
      </c>
      <c r="K695" s="92" t="s">
        <v>189</v>
      </c>
      <c r="N695" s="37" t="s">
        <v>93</v>
      </c>
      <c r="O695" s="37" t="s">
        <v>54</v>
      </c>
      <c r="P695" s="37" t="s">
        <v>88</v>
      </c>
      <c r="Q695" s="37" t="s">
        <v>99</v>
      </c>
      <c r="R695" s="37">
        <v>11</v>
      </c>
      <c r="S695" s="37" t="s">
        <v>55</v>
      </c>
      <c r="U695">
        <f>Table48[[#This Row],[Non-fatal casualties]]-Table27[[#This Row],[Non-fatal casualties]]</f>
        <v>0</v>
      </c>
    </row>
    <row r="696" spans="1:21" hidden="1" x14ac:dyDescent="0.35">
      <c r="A696" s="37" t="s">
        <v>93</v>
      </c>
      <c r="B696" s="37" t="s">
        <v>55</v>
      </c>
      <c r="C696" s="37" t="s">
        <v>89</v>
      </c>
      <c r="D696" s="92" t="s">
        <v>247</v>
      </c>
      <c r="E696" s="92" t="s">
        <v>194</v>
      </c>
      <c r="F696" s="92" t="s">
        <v>204</v>
      </c>
      <c r="G696" s="92" t="s">
        <v>183</v>
      </c>
      <c r="H696" s="92" t="s">
        <v>183</v>
      </c>
      <c r="I696" s="92" t="s">
        <v>183</v>
      </c>
      <c r="J696" s="92" t="s">
        <v>247</v>
      </c>
      <c r="K696" s="92" t="s">
        <v>194</v>
      </c>
      <c r="N696" s="37" t="s">
        <v>93</v>
      </c>
      <c r="O696" s="37" t="s">
        <v>54</v>
      </c>
      <c r="P696" s="37" t="s">
        <v>89</v>
      </c>
      <c r="Q696" s="37" t="s">
        <v>99</v>
      </c>
      <c r="R696" s="37">
        <v>13</v>
      </c>
      <c r="S696" s="37" t="s">
        <v>55</v>
      </c>
      <c r="U696">
        <f>Table48[[#This Row],[Non-fatal casualties]]-Table27[[#This Row],[Non-fatal casualties]]</f>
        <v>0</v>
      </c>
    </row>
    <row r="697" spans="1:21" hidden="1" x14ac:dyDescent="0.35">
      <c r="A697" s="37" t="s">
        <v>93</v>
      </c>
      <c r="B697" s="37" t="s">
        <v>55</v>
      </c>
      <c r="C697" s="37" t="s">
        <v>98</v>
      </c>
      <c r="D697" s="92" t="s">
        <v>521</v>
      </c>
      <c r="E697" s="92" t="s">
        <v>499</v>
      </c>
      <c r="F697" s="92" t="s">
        <v>278</v>
      </c>
      <c r="G697" s="92" t="s">
        <v>180</v>
      </c>
      <c r="H697" s="92" t="s">
        <v>179</v>
      </c>
      <c r="I697" s="92" t="s">
        <v>183</v>
      </c>
      <c r="J697" s="92" t="s">
        <v>351</v>
      </c>
      <c r="K697" s="92" t="s">
        <v>230</v>
      </c>
      <c r="N697" s="37" t="s">
        <v>93</v>
      </c>
      <c r="O697" s="37" t="s">
        <v>54</v>
      </c>
      <c r="P697" s="37" t="s">
        <v>98</v>
      </c>
      <c r="Q697" s="37" t="s">
        <v>99</v>
      </c>
      <c r="R697" s="37">
        <v>233</v>
      </c>
      <c r="S697" s="37" t="s">
        <v>55</v>
      </c>
      <c r="U697">
        <f>Table48[[#This Row],[Non-fatal casualties]]-Table27[[#This Row],[Non-fatal casualties]]</f>
        <v>0</v>
      </c>
    </row>
    <row r="698" spans="1:21" hidden="1" x14ac:dyDescent="0.35">
      <c r="A698" s="37" t="s">
        <v>93</v>
      </c>
      <c r="B698" s="37" t="s">
        <v>65</v>
      </c>
      <c r="C698" s="37" t="s">
        <v>87</v>
      </c>
      <c r="D698" s="92" t="s">
        <v>322</v>
      </c>
      <c r="E698" s="92" t="s">
        <v>179</v>
      </c>
      <c r="F698" s="92" t="s">
        <v>210</v>
      </c>
      <c r="G698" s="92" t="s">
        <v>247</v>
      </c>
      <c r="H698" s="92" t="s">
        <v>200</v>
      </c>
      <c r="I698" s="92" t="s">
        <v>183</v>
      </c>
      <c r="J698" s="92" t="s">
        <v>393</v>
      </c>
      <c r="K698" s="92" t="s">
        <v>193</v>
      </c>
      <c r="N698" s="37" t="s">
        <v>93</v>
      </c>
      <c r="O698" s="37" t="s">
        <v>64</v>
      </c>
      <c r="P698" s="37" t="s">
        <v>87</v>
      </c>
      <c r="Q698" s="37" t="s">
        <v>99</v>
      </c>
      <c r="R698" s="37">
        <v>69</v>
      </c>
      <c r="S698" s="37" t="s">
        <v>65</v>
      </c>
      <c r="U698">
        <f>Table48[[#This Row],[Non-fatal casualties]]-Table27[[#This Row],[Non-fatal casualties]]</f>
        <v>0</v>
      </c>
    </row>
    <row r="699" spans="1:21" hidden="1" x14ac:dyDescent="0.35">
      <c r="A699" s="37" t="s">
        <v>93</v>
      </c>
      <c r="B699" s="37" t="s">
        <v>65</v>
      </c>
      <c r="C699" s="37" t="s">
        <v>88</v>
      </c>
      <c r="D699" s="92" t="s">
        <v>230</v>
      </c>
      <c r="E699" s="92" t="s">
        <v>202</v>
      </c>
      <c r="F699" s="92" t="s">
        <v>179</v>
      </c>
      <c r="G699" s="92" t="s">
        <v>180</v>
      </c>
      <c r="H699" s="92" t="s">
        <v>187</v>
      </c>
      <c r="I699" s="92" t="s">
        <v>183</v>
      </c>
      <c r="J699" s="92" t="s">
        <v>239</v>
      </c>
      <c r="K699" s="92" t="s">
        <v>202</v>
      </c>
      <c r="N699" s="37" t="s">
        <v>93</v>
      </c>
      <c r="O699" s="37" t="s">
        <v>64</v>
      </c>
      <c r="P699" s="37" t="s">
        <v>88</v>
      </c>
      <c r="Q699" s="37" t="s">
        <v>99</v>
      </c>
      <c r="R699" s="37">
        <v>39</v>
      </c>
      <c r="S699" s="37" t="s">
        <v>65</v>
      </c>
      <c r="U699">
        <f>Table48[[#This Row],[Non-fatal casualties]]-Table27[[#This Row],[Non-fatal casualties]]</f>
        <v>0</v>
      </c>
    </row>
    <row r="700" spans="1:21" hidden="1" x14ac:dyDescent="0.35">
      <c r="A700" s="37" t="s">
        <v>93</v>
      </c>
      <c r="B700" s="37" t="s">
        <v>65</v>
      </c>
      <c r="C700" s="37" t="s">
        <v>89</v>
      </c>
      <c r="D700" s="92" t="s">
        <v>200</v>
      </c>
      <c r="E700" s="92" t="s">
        <v>182</v>
      </c>
      <c r="F700" s="92" t="s">
        <v>230</v>
      </c>
      <c r="G700" s="92" t="s">
        <v>194</v>
      </c>
      <c r="H700" s="92" t="s">
        <v>187</v>
      </c>
      <c r="I700" s="92" t="s">
        <v>183</v>
      </c>
      <c r="J700" s="92" t="s">
        <v>191</v>
      </c>
      <c r="K700" s="92" t="s">
        <v>187</v>
      </c>
      <c r="N700" s="37" t="s">
        <v>93</v>
      </c>
      <c r="O700" s="37" t="s">
        <v>64</v>
      </c>
      <c r="P700" s="37" t="s">
        <v>89</v>
      </c>
      <c r="Q700" s="37" t="s">
        <v>99</v>
      </c>
      <c r="R700" s="37">
        <v>32</v>
      </c>
      <c r="S700" s="37" t="s">
        <v>65</v>
      </c>
      <c r="U700">
        <f>Table48[[#This Row],[Non-fatal casualties]]-Table27[[#This Row],[Non-fatal casualties]]</f>
        <v>0</v>
      </c>
    </row>
    <row r="701" spans="1:21" hidden="1" x14ac:dyDescent="0.35">
      <c r="A701" s="37" t="s">
        <v>93</v>
      </c>
      <c r="B701" s="37" t="s">
        <v>65</v>
      </c>
      <c r="C701" s="37" t="s">
        <v>98</v>
      </c>
      <c r="D701" s="92" t="s">
        <v>616</v>
      </c>
      <c r="E701" s="92" t="s">
        <v>433</v>
      </c>
      <c r="F701" s="92" t="s">
        <v>442</v>
      </c>
      <c r="G701" s="92" t="s">
        <v>368</v>
      </c>
      <c r="H701" s="92" t="s">
        <v>299</v>
      </c>
      <c r="I701" s="92" t="s">
        <v>183</v>
      </c>
      <c r="J701" s="92" t="s">
        <v>335</v>
      </c>
      <c r="K701" s="92" t="s">
        <v>210</v>
      </c>
      <c r="N701" s="37" t="s">
        <v>93</v>
      </c>
      <c r="O701" s="37" t="s">
        <v>64</v>
      </c>
      <c r="P701" s="37" t="s">
        <v>98</v>
      </c>
      <c r="Q701" s="37" t="s">
        <v>99</v>
      </c>
      <c r="R701" s="37">
        <v>512</v>
      </c>
      <c r="S701" s="37" t="s">
        <v>65</v>
      </c>
      <c r="U701">
        <f>Table48[[#This Row],[Non-fatal casualties]]-Table27[[#This Row],[Non-fatal casualties]]</f>
        <v>0</v>
      </c>
    </row>
    <row r="702" spans="1:21" hidden="1" x14ac:dyDescent="0.35">
      <c r="A702" s="37" t="s">
        <v>93</v>
      </c>
      <c r="B702" s="37" t="s">
        <v>79</v>
      </c>
      <c r="C702" s="37" t="s">
        <v>87</v>
      </c>
      <c r="D702" s="92" t="s">
        <v>221</v>
      </c>
      <c r="E702" s="92" t="s">
        <v>196</v>
      </c>
      <c r="F702" s="92" t="s">
        <v>213</v>
      </c>
      <c r="G702" s="92" t="s">
        <v>226</v>
      </c>
      <c r="H702" s="92" t="s">
        <v>186</v>
      </c>
      <c r="I702" s="92" t="s">
        <v>183</v>
      </c>
      <c r="J702" s="92" t="s">
        <v>198</v>
      </c>
      <c r="K702" s="92" t="s">
        <v>185</v>
      </c>
      <c r="N702" s="37" t="s">
        <v>93</v>
      </c>
      <c r="O702" s="37" t="s">
        <v>6</v>
      </c>
      <c r="P702" s="37" t="s">
        <v>87</v>
      </c>
      <c r="Q702" s="37" t="s">
        <v>99</v>
      </c>
      <c r="R702" s="37">
        <v>82</v>
      </c>
      <c r="S702" s="37" t="s">
        <v>79</v>
      </c>
      <c r="U702">
        <f>Table48[[#This Row],[Non-fatal casualties]]-Table27[[#This Row],[Non-fatal casualties]]</f>
        <v>0</v>
      </c>
    </row>
    <row r="703" spans="1:21" hidden="1" x14ac:dyDescent="0.35">
      <c r="A703" s="37" t="s">
        <v>93</v>
      </c>
      <c r="B703" s="37" t="s">
        <v>79</v>
      </c>
      <c r="C703" s="37" t="s">
        <v>88</v>
      </c>
      <c r="D703" s="92" t="s">
        <v>200</v>
      </c>
      <c r="E703" s="92" t="s">
        <v>182</v>
      </c>
      <c r="F703" s="92" t="s">
        <v>230</v>
      </c>
      <c r="G703" s="92" t="s">
        <v>181</v>
      </c>
      <c r="H703" s="92" t="s">
        <v>194</v>
      </c>
      <c r="I703" s="92" t="s">
        <v>183</v>
      </c>
      <c r="J703" s="92" t="s">
        <v>238</v>
      </c>
      <c r="K703" s="92" t="s">
        <v>189</v>
      </c>
      <c r="N703" s="37" t="s">
        <v>93</v>
      </c>
      <c r="O703" s="37" t="s">
        <v>6</v>
      </c>
      <c r="P703" s="37" t="s">
        <v>88</v>
      </c>
      <c r="Q703" s="37" t="s">
        <v>99</v>
      </c>
      <c r="R703" s="37">
        <v>33</v>
      </c>
      <c r="S703" s="37" t="s">
        <v>79</v>
      </c>
      <c r="U703">
        <f>Table48[[#This Row],[Non-fatal casualties]]-Table27[[#This Row],[Non-fatal casualties]]</f>
        <v>0</v>
      </c>
    </row>
    <row r="704" spans="1:21" hidden="1" x14ac:dyDescent="0.35">
      <c r="A704" s="37" t="s">
        <v>93</v>
      </c>
      <c r="B704" s="37" t="s">
        <v>79</v>
      </c>
      <c r="C704" s="37" t="s">
        <v>89</v>
      </c>
      <c r="D704" s="92" t="s">
        <v>239</v>
      </c>
      <c r="E704" s="92" t="s">
        <v>203</v>
      </c>
      <c r="F704" s="92" t="s">
        <v>227</v>
      </c>
      <c r="G704" s="92" t="s">
        <v>187</v>
      </c>
      <c r="H704" s="92" t="s">
        <v>187</v>
      </c>
      <c r="I704" s="92" t="s">
        <v>183</v>
      </c>
      <c r="J704" s="92" t="s">
        <v>232</v>
      </c>
      <c r="K704" s="92" t="s">
        <v>186</v>
      </c>
      <c r="N704" s="37" t="s">
        <v>93</v>
      </c>
      <c r="O704" s="37" t="s">
        <v>6</v>
      </c>
      <c r="P704" s="37" t="s">
        <v>89</v>
      </c>
      <c r="Q704" s="37" t="s">
        <v>99</v>
      </c>
      <c r="R704" s="37">
        <v>51</v>
      </c>
      <c r="S704" s="37" t="s">
        <v>79</v>
      </c>
      <c r="U704">
        <f>Table48[[#This Row],[Non-fatal casualties]]-Table27[[#This Row],[Non-fatal casualties]]</f>
        <v>0</v>
      </c>
    </row>
    <row r="705" spans="1:21" hidden="1" x14ac:dyDescent="0.35">
      <c r="A705" s="37" t="s">
        <v>93</v>
      </c>
      <c r="B705" s="37" t="s">
        <v>79</v>
      </c>
      <c r="C705" s="37" t="s">
        <v>98</v>
      </c>
      <c r="D705" s="92" t="s">
        <v>525</v>
      </c>
      <c r="E705" s="92" t="s">
        <v>329</v>
      </c>
      <c r="F705" s="92" t="s">
        <v>338</v>
      </c>
      <c r="G705" s="92" t="s">
        <v>191</v>
      </c>
      <c r="H705" s="92" t="s">
        <v>350</v>
      </c>
      <c r="I705" s="92" t="s">
        <v>183</v>
      </c>
      <c r="J705" s="92" t="s">
        <v>617</v>
      </c>
      <c r="K705" s="92" t="s">
        <v>185</v>
      </c>
      <c r="N705" s="37" t="s">
        <v>93</v>
      </c>
      <c r="O705" s="37" t="s">
        <v>6</v>
      </c>
      <c r="P705" s="37" t="s">
        <v>98</v>
      </c>
      <c r="Q705" s="37" t="s">
        <v>99</v>
      </c>
      <c r="R705" s="37">
        <v>298</v>
      </c>
      <c r="S705" s="37" t="s">
        <v>79</v>
      </c>
      <c r="U705">
        <f>Table48[[#This Row],[Non-fatal casualties]]-Table27[[#This Row],[Non-fatal casualties]]</f>
        <v>0</v>
      </c>
    </row>
    <row r="706" spans="1:21" hidden="1" x14ac:dyDescent="0.35">
      <c r="A706" s="37" t="s">
        <v>93</v>
      </c>
      <c r="B706" s="37" t="s">
        <v>41</v>
      </c>
      <c r="C706" s="37" t="s">
        <v>87</v>
      </c>
      <c r="D706" s="92" t="s">
        <v>182</v>
      </c>
      <c r="E706" s="92" t="s">
        <v>202</v>
      </c>
      <c r="F706" s="92" t="s">
        <v>202</v>
      </c>
      <c r="G706" s="92" t="s">
        <v>202</v>
      </c>
      <c r="H706" s="92" t="s">
        <v>183</v>
      </c>
      <c r="I706" s="92" t="s">
        <v>183</v>
      </c>
      <c r="J706" s="92" t="s">
        <v>187</v>
      </c>
      <c r="K706" s="92" t="s">
        <v>183</v>
      </c>
      <c r="N706" s="37" t="s">
        <v>93</v>
      </c>
      <c r="O706" s="37" t="s">
        <v>40</v>
      </c>
      <c r="P706" s="37" t="s">
        <v>87</v>
      </c>
      <c r="Q706" s="37" t="s">
        <v>99</v>
      </c>
      <c r="R706" s="37">
        <v>6</v>
      </c>
      <c r="S706" s="37" t="s">
        <v>41</v>
      </c>
      <c r="U706">
        <f>Table48[[#This Row],[Non-fatal casualties]]-Table27[[#This Row],[Non-fatal casualties]]</f>
        <v>0</v>
      </c>
    </row>
    <row r="707" spans="1:21" hidden="1" x14ac:dyDescent="0.35">
      <c r="A707" s="37" t="s">
        <v>93</v>
      </c>
      <c r="B707" s="37" t="s">
        <v>41</v>
      </c>
      <c r="C707" s="37" t="s">
        <v>88</v>
      </c>
      <c r="D707" s="92" t="s">
        <v>202</v>
      </c>
      <c r="E707" s="92" t="s">
        <v>189</v>
      </c>
      <c r="F707" s="92" t="s">
        <v>189</v>
      </c>
      <c r="G707" s="92" t="s">
        <v>183</v>
      </c>
      <c r="H707" s="92" t="s">
        <v>183</v>
      </c>
      <c r="I707" s="92" t="s">
        <v>183</v>
      </c>
      <c r="J707" s="92" t="s">
        <v>202</v>
      </c>
      <c r="K707" s="92" t="s">
        <v>189</v>
      </c>
      <c r="N707" s="37" t="s">
        <v>93</v>
      </c>
      <c r="O707" s="37" t="s">
        <v>40</v>
      </c>
      <c r="P707" s="37" t="s">
        <v>88</v>
      </c>
      <c r="Q707" s="37" t="s">
        <v>99</v>
      </c>
      <c r="R707" s="37">
        <v>2</v>
      </c>
      <c r="S707" s="37" t="s">
        <v>41</v>
      </c>
      <c r="U707">
        <f>Table48[[#This Row],[Non-fatal casualties]]-Table27[[#This Row],[Non-fatal casualties]]</f>
        <v>0</v>
      </c>
    </row>
    <row r="708" spans="1:21" hidden="1" x14ac:dyDescent="0.35">
      <c r="A708" s="37" t="s">
        <v>93</v>
      </c>
      <c r="B708" s="37" t="s">
        <v>41</v>
      </c>
      <c r="C708" s="37" t="s">
        <v>89</v>
      </c>
      <c r="D708" s="92" t="s">
        <v>194</v>
      </c>
      <c r="E708" s="92" t="s">
        <v>193</v>
      </c>
      <c r="F708" s="92" t="s">
        <v>202</v>
      </c>
      <c r="G708" s="92" t="s">
        <v>189</v>
      </c>
      <c r="H708" s="92" t="s">
        <v>189</v>
      </c>
      <c r="I708" s="92" t="s">
        <v>183</v>
      </c>
      <c r="J708" s="92" t="s">
        <v>181</v>
      </c>
      <c r="K708" s="92" t="s">
        <v>193</v>
      </c>
      <c r="N708" s="37" t="s">
        <v>93</v>
      </c>
      <c r="O708" s="37" t="s">
        <v>40</v>
      </c>
      <c r="P708" s="37" t="s">
        <v>89</v>
      </c>
      <c r="Q708" s="37" t="s">
        <v>99</v>
      </c>
      <c r="R708" s="37">
        <v>7</v>
      </c>
      <c r="S708" s="37" t="s">
        <v>41</v>
      </c>
      <c r="U708">
        <f>Table48[[#This Row],[Non-fatal casualties]]-Table27[[#This Row],[Non-fatal casualties]]</f>
        <v>0</v>
      </c>
    </row>
    <row r="709" spans="1:21" hidden="1" x14ac:dyDescent="0.35">
      <c r="A709" s="37" t="s">
        <v>93</v>
      </c>
      <c r="B709" s="37" t="s">
        <v>41</v>
      </c>
      <c r="C709" s="37" t="s">
        <v>98</v>
      </c>
      <c r="D709" s="92" t="s">
        <v>284</v>
      </c>
      <c r="E709" s="92" t="s">
        <v>368</v>
      </c>
      <c r="F709" s="92" t="s">
        <v>254</v>
      </c>
      <c r="G709" s="92" t="s">
        <v>187</v>
      </c>
      <c r="H709" s="92" t="s">
        <v>299</v>
      </c>
      <c r="I709" s="92" t="s">
        <v>183</v>
      </c>
      <c r="J709" s="92" t="s">
        <v>275</v>
      </c>
      <c r="K709" s="92" t="s">
        <v>179</v>
      </c>
      <c r="N709" s="37" t="s">
        <v>93</v>
      </c>
      <c r="O709" s="37" t="s">
        <v>40</v>
      </c>
      <c r="P709" s="37" t="s">
        <v>98</v>
      </c>
      <c r="Q709" s="37" t="s">
        <v>99</v>
      </c>
      <c r="R709" s="37">
        <v>194</v>
      </c>
      <c r="S709" s="37" t="s">
        <v>41</v>
      </c>
      <c r="U709">
        <f>Table48[[#This Row],[Non-fatal casualties]]-Table27[[#This Row],[Non-fatal casualties]]</f>
        <v>0</v>
      </c>
    </row>
    <row r="710" spans="1:21" hidden="1" x14ac:dyDescent="0.35">
      <c r="A710" s="37" t="s">
        <v>93</v>
      </c>
      <c r="B710" s="37" t="s">
        <v>39</v>
      </c>
      <c r="C710" s="37" t="s">
        <v>87</v>
      </c>
      <c r="D710" s="92" t="s">
        <v>183</v>
      </c>
      <c r="E710" s="92" t="s">
        <v>183</v>
      </c>
      <c r="F710" s="92" t="s">
        <v>183</v>
      </c>
      <c r="G710" s="92" t="s">
        <v>183</v>
      </c>
      <c r="H710" s="92" t="s">
        <v>183</v>
      </c>
      <c r="I710" s="92" t="s">
        <v>549</v>
      </c>
      <c r="J710" s="92" t="s">
        <v>549</v>
      </c>
      <c r="K710" s="92" t="s">
        <v>188</v>
      </c>
      <c r="N710" s="37" t="s">
        <v>93</v>
      </c>
      <c r="O710" s="37" t="s">
        <v>38</v>
      </c>
      <c r="P710" s="37" t="s">
        <v>87</v>
      </c>
      <c r="Q710" s="37" t="s">
        <v>99</v>
      </c>
      <c r="R710" s="37">
        <v>211</v>
      </c>
      <c r="S710" s="37" t="s">
        <v>39</v>
      </c>
      <c r="U710">
        <f>Table48[[#This Row],[Non-fatal casualties]]-Table27[[#This Row],[Non-fatal casualties]]</f>
        <v>0</v>
      </c>
    </row>
    <row r="711" spans="1:21" hidden="1" x14ac:dyDescent="0.35">
      <c r="A711" s="37" t="s">
        <v>93</v>
      </c>
      <c r="B711" s="37" t="s">
        <v>39</v>
      </c>
      <c r="C711" s="37" t="s">
        <v>88</v>
      </c>
      <c r="D711" s="92" t="s">
        <v>183</v>
      </c>
      <c r="E711" s="92" t="s">
        <v>183</v>
      </c>
      <c r="F711" s="92" t="s">
        <v>183</v>
      </c>
      <c r="G711" s="92" t="s">
        <v>183</v>
      </c>
      <c r="H711" s="92" t="s">
        <v>183</v>
      </c>
      <c r="I711" s="92" t="s">
        <v>376</v>
      </c>
      <c r="J711" s="92" t="s">
        <v>376</v>
      </c>
      <c r="K711" s="92" t="s">
        <v>182</v>
      </c>
      <c r="N711" s="37" t="s">
        <v>93</v>
      </c>
      <c r="O711" s="37" t="s">
        <v>38</v>
      </c>
      <c r="P711" s="37" t="s">
        <v>88</v>
      </c>
      <c r="Q711" s="37" t="s">
        <v>99</v>
      </c>
      <c r="R711" s="37">
        <v>123</v>
      </c>
      <c r="S711" s="37" t="s">
        <v>39</v>
      </c>
      <c r="U711">
        <f>Table48[[#This Row],[Non-fatal casualties]]-Table27[[#This Row],[Non-fatal casualties]]</f>
        <v>0</v>
      </c>
    </row>
    <row r="712" spans="1:21" hidden="1" x14ac:dyDescent="0.35">
      <c r="A712" s="37" t="s">
        <v>93</v>
      </c>
      <c r="B712" s="37" t="s">
        <v>39</v>
      </c>
      <c r="C712" s="37" t="s">
        <v>89</v>
      </c>
      <c r="D712" s="92" t="s">
        <v>183</v>
      </c>
      <c r="E712" s="92" t="s">
        <v>183</v>
      </c>
      <c r="F712" s="92" t="s">
        <v>183</v>
      </c>
      <c r="G712" s="92" t="s">
        <v>183</v>
      </c>
      <c r="H712" s="92" t="s">
        <v>183</v>
      </c>
      <c r="I712" s="92" t="s">
        <v>452</v>
      </c>
      <c r="J712" s="92" t="s">
        <v>452</v>
      </c>
      <c r="K712" s="92" t="s">
        <v>179</v>
      </c>
      <c r="N712" s="37" t="s">
        <v>93</v>
      </c>
      <c r="O712" s="37" t="s">
        <v>38</v>
      </c>
      <c r="P712" s="37" t="s">
        <v>89</v>
      </c>
      <c r="Q712" s="37" t="s">
        <v>99</v>
      </c>
      <c r="R712" s="37">
        <v>128</v>
      </c>
      <c r="S712" s="37" t="s">
        <v>39</v>
      </c>
      <c r="U712">
        <f>Table48[[#This Row],[Non-fatal casualties]]-Table27[[#This Row],[Non-fatal casualties]]</f>
        <v>0</v>
      </c>
    </row>
    <row r="713" spans="1:21" hidden="1" x14ac:dyDescent="0.35">
      <c r="A713" s="37" t="s">
        <v>93</v>
      </c>
      <c r="B713" s="37" t="s">
        <v>39</v>
      </c>
      <c r="C713" s="37" t="s">
        <v>98</v>
      </c>
      <c r="D713" s="92" t="s">
        <v>183</v>
      </c>
      <c r="E713" s="92" t="s">
        <v>183</v>
      </c>
      <c r="F713" s="92" t="s">
        <v>183</v>
      </c>
      <c r="G713" s="92" t="s">
        <v>183</v>
      </c>
      <c r="H713" s="92" t="s">
        <v>183</v>
      </c>
      <c r="I713" s="92" t="s">
        <v>875</v>
      </c>
      <c r="J713" s="92" t="s">
        <v>875</v>
      </c>
      <c r="K713" s="92" t="s">
        <v>226</v>
      </c>
      <c r="N713" s="37" t="s">
        <v>93</v>
      </c>
      <c r="O713" s="37" t="s">
        <v>38</v>
      </c>
      <c r="P713" s="37" t="s">
        <v>98</v>
      </c>
      <c r="Q713" s="37" t="s">
        <v>99</v>
      </c>
      <c r="R713" s="37">
        <v>1884</v>
      </c>
      <c r="S713" s="37" t="s">
        <v>39</v>
      </c>
      <c r="U713">
        <f>Table48[[#This Row],[Non-fatal casualties]]-Table27[[#This Row],[Non-fatal casualties]]</f>
        <v>0</v>
      </c>
    </row>
    <row r="714" spans="1:21" hidden="1" x14ac:dyDescent="0.35">
      <c r="A714" s="37" t="s">
        <v>93</v>
      </c>
      <c r="B714" s="37" t="s">
        <v>68</v>
      </c>
      <c r="C714" s="37" t="s">
        <v>87</v>
      </c>
      <c r="D714" s="92" t="s">
        <v>203</v>
      </c>
      <c r="E714" s="92" t="s">
        <v>194</v>
      </c>
      <c r="F714" s="92" t="s">
        <v>196</v>
      </c>
      <c r="G714" s="92" t="s">
        <v>211</v>
      </c>
      <c r="H714" s="92" t="s">
        <v>202</v>
      </c>
      <c r="I714" s="92" t="s">
        <v>183</v>
      </c>
      <c r="J714" s="92" t="s">
        <v>252</v>
      </c>
      <c r="K714" s="92" t="s">
        <v>187</v>
      </c>
      <c r="N714" s="37" t="s">
        <v>93</v>
      </c>
      <c r="O714" s="37" t="s">
        <v>67</v>
      </c>
      <c r="P714" s="37" t="s">
        <v>87</v>
      </c>
      <c r="Q714" s="37" t="s">
        <v>99</v>
      </c>
      <c r="R714" s="37">
        <v>27</v>
      </c>
      <c r="S714" s="37" t="s">
        <v>68</v>
      </c>
      <c r="U714">
        <f>Table48[[#This Row],[Non-fatal casualties]]-Table27[[#This Row],[Non-fatal casualties]]</f>
        <v>0</v>
      </c>
    </row>
    <row r="715" spans="1:21" hidden="1" x14ac:dyDescent="0.35">
      <c r="A715" s="37" t="s">
        <v>93</v>
      </c>
      <c r="B715" s="37" t="s">
        <v>68</v>
      </c>
      <c r="C715" s="37" t="s">
        <v>88</v>
      </c>
      <c r="D715" s="92" t="s">
        <v>187</v>
      </c>
      <c r="E715" s="92" t="s">
        <v>194</v>
      </c>
      <c r="F715" s="92" t="s">
        <v>189</v>
      </c>
      <c r="G715" s="92" t="s">
        <v>194</v>
      </c>
      <c r="H715" s="92" t="s">
        <v>189</v>
      </c>
      <c r="I715" s="92" t="s">
        <v>183</v>
      </c>
      <c r="J715" s="92" t="s">
        <v>188</v>
      </c>
      <c r="K715" s="92" t="s">
        <v>189</v>
      </c>
      <c r="N715" s="37" t="s">
        <v>93</v>
      </c>
      <c r="O715" s="37" t="s">
        <v>67</v>
      </c>
      <c r="P715" s="37" t="s">
        <v>88</v>
      </c>
      <c r="Q715" s="37" t="s">
        <v>99</v>
      </c>
      <c r="R715" s="37">
        <v>12</v>
      </c>
      <c r="S715" s="37" t="s">
        <v>68</v>
      </c>
      <c r="U715">
        <f>Table48[[#This Row],[Non-fatal casualties]]-Table27[[#This Row],[Non-fatal casualties]]</f>
        <v>0</v>
      </c>
    </row>
    <row r="716" spans="1:21" hidden="1" x14ac:dyDescent="0.35">
      <c r="A716" s="37" t="s">
        <v>93</v>
      </c>
      <c r="B716" s="37" t="s">
        <v>68</v>
      </c>
      <c r="C716" s="37" t="s">
        <v>89</v>
      </c>
      <c r="D716" s="92" t="s">
        <v>186</v>
      </c>
      <c r="E716" s="92" t="s">
        <v>187</v>
      </c>
      <c r="F716" s="92" t="s">
        <v>188</v>
      </c>
      <c r="G716" s="92" t="s">
        <v>181</v>
      </c>
      <c r="H716" s="92" t="s">
        <v>183</v>
      </c>
      <c r="I716" s="92" t="s">
        <v>183</v>
      </c>
      <c r="J716" s="92" t="s">
        <v>227</v>
      </c>
      <c r="K716" s="92" t="s">
        <v>182</v>
      </c>
      <c r="N716" s="37" t="s">
        <v>93</v>
      </c>
      <c r="O716" s="37" t="s">
        <v>67</v>
      </c>
      <c r="P716" s="37" t="s">
        <v>89</v>
      </c>
      <c r="Q716" s="37" t="s">
        <v>99</v>
      </c>
      <c r="R716" s="37">
        <v>25</v>
      </c>
      <c r="S716" s="37" t="s">
        <v>68</v>
      </c>
      <c r="U716">
        <f>Table48[[#This Row],[Non-fatal casualties]]-Table27[[#This Row],[Non-fatal casualties]]</f>
        <v>0</v>
      </c>
    </row>
    <row r="717" spans="1:21" hidden="1" x14ac:dyDescent="0.35">
      <c r="A717" s="37" t="s">
        <v>93</v>
      </c>
      <c r="B717" s="37" t="s">
        <v>68</v>
      </c>
      <c r="C717" s="37" t="s">
        <v>98</v>
      </c>
      <c r="D717" s="92" t="s">
        <v>619</v>
      </c>
      <c r="E717" s="92" t="s">
        <v>311</v>
      </c>
      <c r="F717" s="92" t="s">
        <v>620</v>
      </c>
      <c r="G717" s="92" t="s">
        <v>322</v>
      </c>
      <c r="H717" s="92" t="s">
        <v>179</v>
      </c>
      <c r="I717" s="92" t="s">
        <v>183</v>
      </c>
      <c r="J717" s="92" t="s">
        <v>618</v>
      </c>
      <c r="K717" s="92" t="s">
        <v>247</v>
      </c>
      <c r="N717" s="37" t="s">
        <v>93</v>
      </c>
      <c r="O717" s="37" t="s">
        <v>67</v>
      </c>
      <c r="P717" s="37" t="s">
        <v>98</v>
      </c>
      <c r="Q717" s="37" t="s">
        <v>99</v>
      </c>
      <c r="R717" s="37">
        <v>372</v>
      </c>
      <c r="S717" s="37" t="s">
        <v>68</v>
      </c>
      <c r="U717">
        <f>Table48[[#This Row],[Non-fatal casualties]]-Table27[[#This Row],[Non-fatal casualties]]</f>
        <v>0</v>
      </c>
    </row>
    <row r="718" spans="1:21" hidden="1" x14ac:dyDescent="0.35">
      <c r="A718" s="37" t="s">
        <v>93</v>
      </c>
      <c r="B718" s="37" t="s">
        <v>24</v>
      </c>
      <c r="C718" s="37" t="s">
        <v>87</v>
      </c>
      <c r="D718" s="92" t="s">
        <v>322</v>
      </c>
      <c r="E718" s="92" t="s">
        <v>186</v>
      </c>
      <c r="F718" s="92" t="s">
        <v>230</v>
      </c>
      <c r="G718" s="92" t="s">
        <v>247</v>
      </c>
      <c r="H718" s="92" t="s">
        <v>203</v>
      </c>
      <c r="I718" s="92" t="s">
        <v>183</v>
      </c>
      <c r="J718" s="92" t="s">
        <v>287</v>
      </c>
      <c r="K718" s="92" t="s">
        <v>203</v>
      </c>
      <c r="N718" s="37" t="s">
        <v>93</v>
      </c>
      <c r="O718" s="37" t="s">
        <v>23</v>
      </c>
      <c r="P718" s="37" t="s">
        <v>87</v>
      </c>
      <c r="Q718" s="37" t="s">
        <v>99</v>
      </c>
      <c r="R718" s="37">
        <v>62</v>
      </c>
      <c r="S718" s="37" t="s">
        <v>24</v>
      </c>
      <c r="U718">
        <f>Table48[[#This Row],[Non-fatal casualties]]-Table27[[#This Row],[Non-fatal casualties]]</f>
        <v>0</v>
      </c>
    </row>
    <row r="719" spans="1:21" hidden="1" x14ac:dyDescent="0.35">
      <c r="A719" s="37" t="s">
        <v>93</v>
      </c>
      <c r="B719" s="37" t="s">
        <v>24</v>
      </c>
      <c r="C719" s="37" t="s">
        <v>88</v>
      </c>
      <c r="D719" s="92" t="s">
        <v>191</v>
      </c>
      <c r="E719" s="92" t="s">
        <v>247</v>
      </c>
      <c r="F719" s="92" t="s">
        <v>208</v>
      </c>
      <c r="G719" s="92" t="s">
        <v>179</v>
      </c>
      <c r="H719" s="92" t="s">
        <v>194</v>
      </c>
      <c r="I719" s="92" t="s">
        <v>183</v>
      </c>
      <c r="J719" s="92" t="s">
        <v>290</v>
      </c>
      <c r="K719" s="92" t="s">
        <v>193</v>
      </c>
      <c r="N719" s="37" t="s">
        <v>93</v>
      </c>
      <c r="O719" s="37" t="s">
        <v>23</v>
      </c>
      <c r="P719" s="37" t="s">
        <v>88</v>
      </c>
      <c r="Q719" s="37" t="s">
        <v>99</v>
      </c>
      <c r="R719" s="37">
        <v>52</v>
      </c>
      <c r="S719" s="37" t="s">
        <v>24</v>
      </c>
      <c r="U719">
        <f>Table48[[#This Row],[Non-fatal casualties]]-Table27[[#This Row],[Non-fatal casualties]]</f>
        <v>0</v>
      </c>
    </row>
    <row r="720" spans="1:21" hidden="1" x14ac:dyDescent="0.35">
      <c r="A720" s="37" t="s">
        <v>93</v>
      </c>
      <c r="B720" s="37" t="s">
        <v>24</v>
      </c>
      <c r="C720" s="37" t="s">
        <v>89</v>
      </c>
      <c r="D720" s="92" t="s">
        <v>221</v>
      </c>
      <c r="E720" s="92" t="s">
        <v>186</v>
      </c>
      <c r="F720" s="92" t="s">
        <v>210</v>
      </c>
      <c r="G720" s="92" t="s">
        <v>185</v>
      </c>
      <c r="H720" s="92" t="s">
        <v>196</v>
      </c>
      <c r="I720" s="92" t="s">
        <v>183</v>
      </c>
      <c r="J720" s="92" t="s">
        <v>371</v>
      </c>
      <c r="K720" s="92" t="s">
        <v>185</v>
      </c>
      <c r="N720" s="37" t="s">
        <v>93</v>
      </c>
      <c r="O720" s="37" t="s">
        <v>23</v>
      </c>
      <c r="P720" s="37" t="s">
        <v>89</v>
      </c>
      <c r="Q720" s="37" t="s">
        <v>99</v>
      </c>
      <c r="R720" s="37">
        <v>57</v>
      </c>
      <c r="S720" s="37" t="s">
        <v>24</v>
      </c>
      <c r="U720">
        <f>Table48[[#This Row],[Non-fatal casualties]]-Table27[[#This Row],[Non-fatal casualties]]</f>
        <v>0</v>
      </c>
    </row>
    <row r="721" spans="1:21" hidden="1" x14ac:dyDescent="0.35">
      <c r="A721" s="37" t="s">
        <v>93</v>
      </c>
      <c r="B721" s="37" t="s">
        <v>24</v>
      </c>
      <c r="C721" s="37" t="s">
        <v>98</v>
      </c>
      <c r="D721" s="92" t="s">
        <v>621</v>
      </c>
      <c r="E721" s="92" t="s">
        <v>275</v>
      </c>
      <c r="F721" s="92" t="s">
        <v>622</v>
      </c>
      <c r="G721" s="92" t="s">
        <v>210</v>
      </c>
      <c r="H721" s="92" t="s">
        <v>350</v>
      </c>
      <c r="I721" s="92" t="s">
        <v>183</v>
      </c>
      <c r="J721" s="92" t="s">
        <v>623</v>
      </c>
      <c r="K721" s="92" t="s">
        <v>226</v>
      </c>
      <c r="N721" s="37" t="s">
        <v>93</v>
      </c>
      <c r="O721" s="37" t="s">
        <v>23</v>
      </c>
      <c r="P721" s="37" t="s">
        <v>98</v>
      </c>
      <c r="Q721" s="37" t="s">
        <v>99</v>
      </c>
      <c r="R721" s="37">
        <v>589</v>
      </c>
      <c r="S721" s="37" t="s">
        <v>24</v>
      </c>
      <c r="U721">
        <f>Table48[[#This Row],[Non-fatal casualties]]-Table27[[#This Row],[Non-fatal casualties]]</f>
        <v>0</v>
      </c>
    </row>
    <row r="722" spans="1:21" hidden="1" x14ac:dyDescent="0.35">
      <c r="A722" s="37" t="s">
        <v>94</v>
      </c>
      <c r="B722" s="37" t="s">
        <v>73</v>
      </c>
      <c r="C722" s="37" t="s">
        <v>87</v>
      </c>
      <c r="D722" s="92" t="s">
        <v>239</v>
      </c>
      <c r="E722" s="92" t="s">
        <v>180</v>
      </c>
      <c r="F722" s="92" t="s">
        <v>190</v>
      </c>
      <c r="G722" s="92" t="s">
        <v>180</v>
      </c>
      <c r="H722" s="92" t="s">
        <v>181</v>
      </c>
      <c r="I722" s="92" t="s">
        <v>183</v>
      </c>
      <c r="J722" s="92" t="s">
        <v>287</v>
      </c>
      <c r="K722" s="92" t="s">
        <v>188</v>
      </c>
      <c r="N722" s="37" t="s">
        <v>94</v>
      </c>
      <c r="O722" s="37" t="s">
        <v>72</v>
      </c>
      <c r="P722" s="37" t="s">
        <v>87</v>
      </c>
      <c r="Q722" s="37" t="s">
        <v>99</v>
      </c>
      <c r="R722" s="37">
        <v>62</v>
      </c>
      <c r="S722" s="37" t="s">
        <v>73</v>
      </c>
      <c r="U722">
        <f>Table48[[#This Row],[Non-fatal casualties]]-Table27[[#This Row],[Non-fatal casualties]]</f>
        <v>0</v>
      </c>
    </row>
    <row r="723" spans="1:21" hidden="1" x14ac:dyDescent="0.35">
      <c r="A723" s="37" t="s">
        <v>94</v>
      </c>
      <c r="B723" s="37" t="s">
        <v>73</v>
      </c>
      <c r="C723" s="37" t="s">
        <v>88</v>
      </c>
      <c r="D723" s="92" t="s">
        <v>203</v>
      </c>
      <c r="E723" s="92" t="s">
        <v>194</v>
      </c>
      <c r="F723" s="92" t="s">
        <v>196</v>
      </c>
      <c r="G723" s="92" t="s">
        <v>181</v>
      </c>
      <c r="H723" s="92" t="s">
        <v>187</v>
      </c>
      <c r="I723" s="92" t="s">
        <v>183</v>
      </c>
      <c r="J723" s="92" t="s">
        <v>252</v>
      </c>
      <c r="K723" s="92" t="s">
        <v>189</v>
      </c>
      <c r="N723" s="37" t="s">
        <v>94</v>
      </c>
      <c r="O723" s="37" t="s">
        <v>72</v>
      </c>
      <c r="P723" s="37" t="s">
        <v>88</v>
      </c>
      <c r="Q723" s="37" t="s">
        <v>99</v>
      </c>
      <c r="R723" s="37">
        <v>27</v>
      </c>
      <c r="S723" s="37" t="s">
        <v>73</v>
      </c>
      <c r="U723">
        <f>Table48[[#This Row],[Non-fatal casualties]]-Table27[[#This Row],[Non-fatal casualties]]</f>
        <v>0</v>
      </c>
    </row>
    <row r="724" spans="1:21" hidden="1" x14ac:dyDescent="0.35">
      <c r="A724" s="37" t="s">
        <v>94</v>
      </c>
      <c r="B724" s="37" t="s">
        <v>73</v>
      </c>
      <c r="C724" s="37" t="s">
        <v>89</v>
      </c>
      <c r="D724" s="92" t="s">
        <v>298</v>
      </c>
      <c r="E724" s="92" t="s">
        <v>211</v>
      </c>
      <c r="F724" s="92" t="s">
        <v>227</v>
      </c>
      <c r="G724" s="92" t="s">
        <v>194</v>
      </c>
      <c r="H724" s="92" t="s">
        <v>193</v>
      </c>
      <c r="I724" s="92" t="s">
        <v>183</v>
      </c>
      <c r="J724" s="92" t="s">
        <v>350</v>
      </c>
      <c r="K724" s="92" t="s">
        <v>181</v>
      </c>
      <c r="N724" s="37" t="s">
        <v>94</v>
      </c>
      <c r="O724" s="37" t="s">
        <v>72</v>
      </c>
      <c r="P724" s="37" t="s">
        <v>89</v>
      </c>
      <c r="Q724" s="37" t="s">
        <v>99</v>
      </c>
      <c r="R724" s="37">
        <v>44</v>
      </c>
      <c r="S724" s="37" t="s">
        <v>73</v>
      </c>
      <c r="U724">
        <f>Table48[[#This Row],[Non-fatal casualties]]-Table27[[#This Row],[Non-fatal casualties]]</f>
        <v>0</v>
      </c>
    </row>
    <row r="725" spans="1:21" hidden="1" x14ac:dyDescent="0.35">
      <c r="A725" s="37" t="s">
        <v>94</v>
      </c>
      <c r="B725" s="37" t="s">
        <v>73</v>
      </c>
      <c r="C725" s="37" t="s">
        <v>98</v>
      </c>
      <c r="D725" s="92" t="s">
        <v>548</v>
      </c>
      <c r="E725" s="92" t="s">
        <v>329</v>
      </c>
      <c r="F725" s="92" t="s">
        <v>487</v>
      </c>
      <c r="G725" s="92" t="s">
        <v>232</v>
      </c>
      <c r="H725" s="92" t="s">
        <v>191</v>
      </c>
      <c r="I725" s="92" t="s">
        <v>183</v>
      </c>
      <c r="J725" s="92" t="s">
        <v>624</v>
      </c>
      <c r="K725" s="92" t="s">
        <v>179</v>
      </c>
      <c r="N725" s="37" t="s">
        <v>94</v>
      </c>
      <c r="O725" s="37" t="s">
        <v>72</v>
      </c>
      <c r="P725" s="37" t="s">
        <v>98</v>
      </c>
      <c r="Q725" s="37" t="s">
        <v>99</v>
      </c>
      <c r="R725" s="37">
        <v>315</v>
      </c>
      <c r="S725" s="37" t="s">
        <v>73</v>
      </c>
      <c r="U725">
        <f>Table48[[#This Row],[Non-fatal casualties]]-Table27[[#This Row],[Non-fatal casualties]]</f>
        <v>0</v>
      </c>
    </row>
    <row r="726" spans="1:21" hidden="1" x14ac:dyDescent="0.35">
      <c r="A726" s="37" t="s">
        <v>94</v>
      </c>
      <c r="B726" s="37" t="s">
        <v>45</v>
      </c>
      <c r="C726" s="37" t="s">
        <v>87</v>
      </c>
      <c r="D726" s="92" t="s">
        <v>192</v>
      </c>
      <c r="E726" s="92" t="s">
        <v>179</v>
      </c>
      <c r="F726" s="92" t="s">
        <v>181</v>
      </c>
      <c r="G726" s="92" t="s">
        <v>182</v>
      </c>
      <c r="H726" s="92" t="s">
        <v>189</v>
      </c>
      <c r="I726" s="92" t="s">
        <v>183</v>
      </c>
      <c r="J726" s="92" t="s">
        <v>252</v>
      </c>
      <c r="K726" s="92" t="s">
        <v>193</v>
      </c>
      <c r="N726" s="37" t="s">
        <v>94</v>
      </c>
      <c r="O726" s="37" t="s">
        <v>44</v>
      </c>
      <c r="P726" s="37" t="s">
        <v>87</v>
      </c>
      <c r="Q726" s="37" t="s">
        <v>99</v>
      </c>
      <c r="R726" s="37">
        <v>27</v>
      </c>
      <c r="S726" s="37" t="s">
        <v>45</v>
      </c>
      <c r="U726">
        <f>Table48[[#This Row],[Non-fatal casualties]]-Table27[[#This Row],[Non-fatal casualties]]</f>
        <v>0</v>
      </c>
    </row>
    <row r="727" spans="1:21" hidden="1" x14ac:dyDescent="0.35">
      <c r="A727" s="37" t="s">
        <v>94</v>
      </c>
      <c r="B727" s="37" t="s">
        <v>45</v>
      </c>
      <c r="C727" s="37" t="s">
        <v>88</v>
      </c>
      <c r="D727" s="92" t="s">
        <v>194</v>
      </c>
      <c r="E727" s="92" t="s">
        <v>189</v>
      </c>
      <c r="F727" s="92" t="s">
        <v>182</v>
      </c>
      <c r="G727" s="92" t="s">
        <v>189</v>
      </c>
      <c r="H727" s="92" t="s">
        <v>183</v>
      </c>
      <c r="I727" s="92" t="s">
        <v>183</v>
      </c>
      <c r="J727" s="92" t="s">
        <v>187</v>
      </c>
      <c r="K727" s="92" t="s">
        <v>189</v>
      </c>
      <c r="N727" s="37" t="s">
        <v>94</v>
      </c>
      <c r="O727" s="37" t="s">
        <v>44</v>
      </c>
      <c r="P727" s="37" t="s">
        <v>88</v>
      </c>
      <c r="Q727" s="37" t="s">
        <v>99</v>
      </c>
      <c r="R727" s="37">
        <v>6</v>
      </c>
      <c r="S727" s="37" t="s">
        <v>45</v>
      </c>
      <c r="U727">
        <f>Table48[[#This Row],[Non-fatal casualties]]-Table27[[#This Row],[Non-fatal casualties]]</f>
        <v>0</v>
      </c>
    </row>
    <row r="728" spans="1:21" hidden="1" x14ac:dyDescent="0.35">
      <c r="A728" s="37" t="s">
        <v>94</v>
      </c>
      <c r="B728" s="37" t="s">
        <v>45</v>
      </c>
      <c r="C728" s="37" t="s">
        <v>89</v>
      </c>
      <c r="D728" s="92" t="s">
        <v>181</v>
      </c>
      <c r="E728" s="92" t="s">
        <v>202</v>
      </c>
      <c r="F728" s="92" t="s">
        <v>194</v>
      </c>
      <c r="G728" s="92" t="s">
        <v>193</v>
      </c>
      <c r="H728" s="92" t="s">
        <v>189</v>
      </c>
      <c r="I728" s="92" t="s">
        <v>183</v>
      </c>
      <c r="J728" s="92" t="s">
        <v>211</v>
      </c>
      <c r="K728" s="92" t="s">
        <v>196</v>
      </c>
      <c r="N728" s="37" t="s">
        <v>94</v>
      </c>
      <c r="O728" s="37" t="s">
        <v>44</v>
      </c>
      <c r="P728" s="37" t="s">
        <v>89</v>
      </c>
      <c r="Q728" s="37" t="s">
        <v>99</v>
      </c>
      <c r="R728" s="37">
        <v>11</v>
      </c>
      <c r="S728" s="37" t="s">
        <v>45</v>
      </c>
      <c r="U728">
        <f>Table48[[#This Row],[Non-fatal casualties]]-Table27[[#This Row],[Non-fatal casualties]]</f>
        <v>0</v>
      </c>
    </row>
    <row r="729" spans="1:21" hidden="1" x14ac:dyDescent="0.35">
      <c r="A729" s="37" t="s">
        <v>94</v>
      </c>
      <c r="B729" s="37" t="s">
        <v>45</v>
      </c>
      <c r="C729" s="37" t="s">
        <v>98</v>
      </c>
      <c r="D729" s="92" t="s">
        <v>281</v>
      </c>
      <c r="E729" s="92" t="s">
        <v>263</v>
      </c>
      <c r="F729" s="92" t="s">
        <v>461</v>
      </c>
      <c r="G729" s="92" t="s">
        <v>210</v>
      </c>
      <c r="H729" s="92" t="s">
        <v>179</v>
      </c>
      <c r="I729" s="92" t="s">
        <v>183</v>
      </c>
      <c r="J729" s="92" t="s">
        <v>513</v>
      </c>
      <c r="K729" s="92" t="s">
        <v>211</v>
      </c>
      <c r="N729" s="37" t="s">
        <v>94</v>
      </c>
      <c r="O729" s="37" t="s">
        <v>44</v>
      </c>
      <c r="P729" s="37" t="s">
        <v>98</v>
      </c>
      <c r="Q729" s="37" t="s">
        <v>99</v>
      </c>
      <c r="R729" s="37">
        <v>248</v>
      </c>
      <c r="S729" s="37" t="s">
        <v>45</v>
      </c>
      <c r="U729">
        <f>Table48[[#This Row],[Non-fatal casualties]]-Table27[[#This Row],[Non-fatal casualties]]</f>
        <v>0</v>
      </c>
    </row>
    <row r="730" spans="1:21" hidden="1" x14ac:dyDescent="0.35">
      <c r="A730" s="37" t="s">
        <v>94</v>
      </c>
      <c r="B730" s="37" t="s">
        <v>81</v>
      </c>
      <c r="C730" s="37" t="s">
        <v>87</v>
      </c>
      <c r="D730" s="92" t="s">
        <v>178</v>
      </c>
      <c r="E730" s="92" t="s">
        <v>247</v>
      </c>
      <c r="F730" s="92" t="s">
        <v>186</v>
      </c>
      <c r="G730" s="92" t="s">
        <v>196</v>
      </c>
      <c r="H730" s="92" t="s">
        <v>181</v>
      </c>
      <c r="I730" s="92" t="s">
        <v>183</v>
      </c>
      <c r="J730" s="92" t="s">
        <v>271</v>
      </c>
      <c r="K730" s="92" t="s">
        <v>194</v>
      </c>
      <c r="N730" s="37" t="s">
        <v>94</v>
      </c>
      <c r="O730" s="37" t="s">
        <v>71</v>
      </c>
      <c r="P730" s="37" t="s">
        <v>87</v>
      </c>
      <c r="Q730" s="37" t="s">
        <v>99</v>
      </c>
      <c r="R730" s="37">
        <v>47</v>
      </c>
      <c r="S730" s="37" t="s">
        <v>81</v>
      </c>
      <c r="U730">
        <f>Table48[[#This Row],[Non-fatal casualties]]-Table27[[#This Row],[Non-fatal casualties]]</f>
        <v>0</v>
      </c>
    </row>
    <row r="731" spans="1:21" hidden="1" x14ac:dyDescent="0.35">
      <c r="A731" s="37" t="s">
        <v>94</v>
      </c>
      <c r="B731" s="37" t="s">
        <v>81</v>
      </c>
      <c r="C731" s="37" t="s">
        <v>88</v>
      </c>
      <c r="D731" s="92" t="s">
        <v>188</v>
      </c>
      <c r="E731" s="92" t="s">
        <v>181</v>
      </c>
      <c r="F731" s="92" t="s">
        <v>194</v>
      </c>
      <c r="G731" s="92" t="s">
        <v>185</v>
      </c>
      <c r="H731" s="92" t="s">
        <v>183</v>
      </c>
      <c r="I731" s="92" t="s">
        <v>183</v>
      </c>
      <c r="J731" s="92" t="s">
        <v>192</v>
      </c>
      <c r="K731" s="92" t="s">
        <v>182</v>
      </c>
      <c r="N731" s="37" t="s">
        <v>94</v>
      </c>
      <c r="O731" s="37" t="s">
        <v>71</v>
      </c>
      <c r="P731" s="37" t="s">
        <v>88</v>
      </c>
      <c r="Q731" s="37" t="s">
        <v>99</v>
      </c>
      <c r="R731" s="37">
        <v>22</v>
      </c>
      <c r="S731" s="37" t="s">
        <v>81</v>
      </c>
      <c r="U731">
        <f>Table48[[#This Row],[Non-fatal casualties]]-Table27[[#This Row],[Non-fatal casualties]]</f>
        <v>0</v>
      </c>
    </row>
    <row r="732" spans="1:21" hidden="1" x14ac:dyDescent="0.35">
      <c r="A732" s="37" t="s">
        <v>94</v>
      </c>
      <c r="B732" s="37" t="s">
        <v>81</v>
      </c>
      <c r="C732" s="37" t="s">
        <v>89</v>
      </c>
      <c r="D732" s="92" t="s">
        <v>180</v>
      </c>
      <c r="E732" s="92" t="s">
        <v>194</v>
      </c>
      <c r="F732" s="92" t="s">
        <v>211</v>
      </c>
      <c r="G732" s="92" t="s">
        <v>182</v>
      </c>
      <c r="H732" s="92" t="s">
        <v>189</v>
      </c>
      <c r="I732" s="92" t="s">
        <v>183</v>
      </c>
      <c r="J732" s="92" t="s">
        <v>200</v>
      </c>
      <c r="K732" s="92" t="s">
        <v>204</v>
      </c>
      <c r="N732" s="37" t="s">
        <v>94</v>
      </c>
      <c r="O732" s="37" t="s">
        <v>71</v>
      </c>
      <c r="P732" s="37" t="s">
        <v>89</v>
      </c>
      <c r="Q732" s="37" t="s">
        <v>99</v>
      </c>
      <c r="R732" s="37">
        <v>21</v>
      </c>
      <c r="S732" s="37" t="s">
        <v>81</v>
      </c>
      <c r="U732">
        <f>Table48[[#This Row],[Non-fatal casualties]]-Table27[[#This Row],[Non-fatal casualties]]</f>
        <v>0</v>
      </c>
    </row>
    <row r="733" spans="1:21" hidden="1" x14ac:dyDescent="0.35">
      <c r="A733" s="37" t="s">
        <v>94</v>
      </c>
      <c r="B733" s="37" t="s">
        <v>81</v>
      </c>
      <c r="C733" s="37" t="s">
        <v>98</v>
      </c>
      <c r="D733" s="92" t="s">
        <v>351</v>
      </c>
      <c r="E733" s="92" t="s">
        <v>313</v>
      </c>
      <c r="F733" s="92" t="s">
        <v>355</v>
      </c>
      <c r="G733" s="92" t="s">
        <v>346</v>
      </c>
      <c r="H733" s="92" t="s">
        <v>203</v>
      </c>
      <c r="I733" s="92" t="s">
        <v>183</v>
      </c>
      <c r="J733" s="92" t="s">
        <v>348</v>
      </c>
      <c r="K733" s="92" t="s">
        <v>204</v>
      </c>
      <c r="N733" s="37" t="s">
        <v>94</v>
      </c>
      <c r="O733" s="37" t="s">
        <v>71</v>
      </c>
      <c r="P733" s="37" t="s">
        <v>98</v>
      </c>
      <c r="Q733" s="37" t="s">
        <v>99</v>
      </c>
      <c r="R733" s="37">
        <v>295</v>
      </c>
      <c r="S733" s="37" t="s">
        <v>81</v>
      </c>
      <c r="U733">
        <f>Table48[[#This Row],[Non-fatal casualties]]-Table27[[#This Row],[Non-fatal casualties]]</f>
        <v>0</v>
      </c>
    </row>
    <row r="734" spans="1:21" hidden="1" x14ac:dyDescent="0.35">
      <c r="A734" s="37" t="s">
        <v>94</v>
      </c>
      <c r="B734" s="37" t="s">
        <v>57</v>
      </c>
      <c r="C734" s="37" t="s">
        <v>87</v>
      </c>
      <c r="D734" s="92" t="s">
        <v>210</v>
      </c>
      <c r="E734" s="92" t="s">
        <v>204</v>
      </c>
      <c r="F734" s="92" t="s">
        <v>188</v>
      </c>
      <c r="G734" s="92" t="s">
        <v>193</v>
      </c>
      <c r="H734" s="92" t="s">
        <v>182</v>
      </c>
      <c r="I734" s="92" t="s">
        <v>183</v>
      </c>
      <c r="J734" s="92" t="s">
        <v>252</v>
      </c>
      <c r="K734" s="92" t="s">
        <v>194</v>
      </c>
      <c r="N734" s="37" t="s">
        <v>94</v>
      </c>
      <c r="O734" s="37" t="s">
        <v>56</v>
      </c>
      <c r="P734" s="37" t="s">
        <v>87</v>
      </c>
      <c r="Q734" s="37" t="s">
        <v>99</v>
      </c>
      <c r="R734" s="37">
        <v>27</v>
      </c>
      <c r="S734" s="37" t="s">
        <v>57</v>
      </c>
      <c r="U734">
        <f>Table48[[#This Row],[Non-fatal casualties]]-Table27[[#This Row],[Non-fatal casualties]]</f>
        <v>0</v>
      </c>
    </row>
    <row r="735" spans="1:21" hidden="1" x14ac:dyDescent="0.35">
      <c r="A735" s="37" t="s">
        <v>94</v>
      </c>
      <c r="B735" s="37" t="s">
        <v>57</v>
      </c>
      <c r="C735" s="37" t="s">
        <v>88</v>
      </c>
      <c r="D735" s="92" t="s">
        <v>247</v>
      </c>
      <c r="E735" s="92" t="s">
        <v>182</v>
      </c>
      <c r="F735" s="92" t="s">
        <v>196</v>
      </c>
      <c r="G735" s="92" t="s">
        <v>187</v>
      </c>
      <c r="H735" s="92" t="s">
        <v>189</v>
      </c>
      <c r="I735" s="92" t="s">
        <v>183</v>
      </c>
      <c r="J735" s="92" t="s">
        <v>210</v>
      </c>
      <c r="K735" s="92" t="s">
        <v>183</v>
      </c>
      <c r="N735" s="37" t="s">
        <v>94</v>
      </c>
      <c r="O735" s="37" t="s">
        <v>56</v>
      </c>
      <c r="P735" s="37" t="s">
        <v>88</v>
      </c>
      <c r="Q735" s="37" t="s">
        <v>99</v>
      </c>
      <c r="R735" s="37">
        <v>20</v>
      </c>
      <c r="S735" s="37" t="s">
        <v>57</v>
      </c>
      <c r="U735">
        <f>Table48[[#This Row],[Non-fatal casualties]]-Table27[[#This Row],[Non-fatal casualties]]</f>
        <v>0</v>
      </c>
    </row>
    <row r="736" spans="1:21" hidden="1" x14ac:dyDescent="0.35">
      <c r="A736" s="37" t="s">
        <v>94</v>
      </c>
      <c r="B736" s="37" t="s">
        <v>57</v>
      </c>
      <c r="C736" s="37" t="s">
        <v>89</v>
      </c>
      <c r="D736" s="92" t="s">
        <v>180</v>
      </c>
      <c r="E736" s="92" t="s">
        <v>187</v>
      </c>
      <c r="F736" s="92" t="s">
        <v>185</v>
      </c>
      <c r="G736" s="92" t="s">
        <v>202</v>
      </c>
      <c r="H736" s="92" t="s">
        <v>189</v>
      </c>
      <c r="I736" s="92" t="s">
        <v>183</v>
      </c>
      <c r="J736" s="92" t="s">
        <v>208</v>
      </c>
      <c r="K736" s="92" t="s">
        <v>187</v>
      </c>
      <c r="N736" s="37" t="s">
        <v>94</v>
      </c>
      <c r="O736" s="37" t="s">
        <v>56</v>
      </c>
      <c r="P736" s="37" t="s">
        <v>89</v>
      </c>
      <c r="Q736" s="37" t="s">
        <v>99</v>
      </c>
      <c r="R736" s="37">
        <v>19</v>
      </c>
      <c r="S736" s="37" t="s">
        <v>57</v>
      </c>
      <c r="U736">
        <f>Table48[[#This Row],[Non-fatal casualties]]-Table27[[#This Row],[Non-fatal casualties]]</f>
        <v>0</v>
      </c>
    </row>
    <row r="737" spans="1:21" hidden="1" x14ac:dyDescent="0.35">
      <c r="A737" s="37" t="s">
        <v>94</v>
      </c>
      <c r="B737" s="37" t="s">
        <v>57</v>
      </c>
      <c r="C737" s="37" t="s">
        <v>98</v>
      </c>
      <c r="D737" s="92" t="s">
        <v>625</v>
      </c>
      <c r="E737" s="92" t="s">
        <v>311</v>
      </c>
      <c r="F737" s="92" t="s">
        <v>416</v>
      </c>
      <c r="G737" s="92" t="s">
        <v>184</v>
      </c>
      <c r="H737" s="92" t="s">
        <v>346</v>
      </c>
      <c r="I737" s="92" t="s">
        <v>183</v>
      </c>
      <c r="J737" s="92" t="s">
        <v>546</v>
      </c>
      <c r="K737" s="92" t="s">
        <v>203</v>
      </c>
      <c r="N737" s="37" t="s">
        <v>94</v>
      </c>
      <c r="O737" s="37" t="s">
        <v>56</v>
      </c>
      <c r="P737" s="37" t="s">
        <v>98</v>
      </c>
      <c r="Q737" s="37" t="s">
        <v>99</v>
      </c>
      <c r="R737" s="37">
        <v>426</v>
      </c>
      <c r="S737" s="37" t="s">
        <v>57</v>
      </c>
      <c r="U737">
        <f>Table48[[#This Row],[Non-fatal casualties]]-Table27[[#This Row],[Non-fatal casualties]]</f>
        <v>0</v>
      </c>
    </row>
    <row r="738" spans="1:21" hidden="1" x14ac:dyDescent="0.35">
      <c r="A738" s="37" t="s">
        <v>94</v>
      </c>
      <c r="B738" s="37" t="s">
        <v>47</v>
      </c>
      <c r="C738" s="37" t="s">
        <v>87</v>
      </c>
      <c r="D738" s="92" t="s">
        <v>226</v>
      </c>
      <c r="E738" s="92" t="s">
        <v>247</v>
      </c>
      <c r="F738" s="92" t="s">
        <v>247</v>
      </c>
      <c r="G738" s="92" t="s">
        <v>182</v>
      </c>
      <c r="H738" s="92" t="s">
        <v>183</v>
      </c>
      <c r="I738" s="92" t="s">
        <v>183</v>
      </c>
      <c r="J738" s="92" t="s">
        <v>305</v>
      </c>
      <c r="K738" s="92" t="s">
        <v>182</v>
      </c>
      <c r="N738" s="37" t="s">
        <v>94</v>
      </c>
      <c r="O738" s="37" t="s">
        <v>46</v>
      </c>
      <c r="P738" s="37" t="s">
        <v>87</v>
      </c>
      <c r="Q738" s="37" t="s">
        <v>99</v>
      </c>
      <c r="R738" s="37">
        <v>30</v>
      </c>
      <c r="S738" s="37" t="s">
        <v>47</v>
      </c>
      <c r="U738">
        <f>Table48[[#This Row],[Non-fatal casualties]]-Table27[[#This Row],[Non-fatal casualties]]</f>
        <v>0</v>
      </c>
    </row>
    <row r="739" spans="1:21" hidden="1" x14ac:dyDescent="0.35">
      <c r="A739" s="37" t="s">
        <v>94</v>
      </c>
      <c r="B739" s="37" t="s">
        <v>47</v>
      </c>
      <c r="C739" s="37" t="s">
        <v>88</v>
      </c>
      <c r="D739" s="92" t="s">
        <v>211</v>
      </c>
      <c r="E739" s="92" t="s">
        <v>182</v>
      </c>
      <c r="F739" s="92" t="s">
        <v>181</v>
      </c>
      <c r="G739" s="92" t="s">
        <v>193</v>
      </c>
      <c r="H739" s="92" t="s">
        <v>204</v>
      </c>
      <c r="I739" s="92" t="s">
        <v>183</v>
      </c>
      <c r="J739" s="92" t="s">
        <v>192</v>
      </c>
      <c r="K739" s="92" t="s">
        <v>189</v>
      </c>
      <c r="N739" s="37" t="s">
        <v>94</v>
      </c>
      <c r="O739" s="37" t="s">
        <v>46</v>
      </c>
      <c r="P739" s="37" t="s">
        <v>88</v>
      </c>
      <c r="Q739" s="37" t="s">
        <v>99</v>
      </c>
      <c r="R739" s="37">
        <v>22</v>
      </c>
      <c r="S739" s="37" t="s">
        <v>47</v>
      </c>
      <c r="U739">
        <f>Table48[[#This Row],[Non-fatal casualties]]-Table27[[#This Row],[Non-fatal casualties]]</f>
        <v>0</v>
      </c>
    </row>
    <row r="740" spans="1:21" hidden="1" x14ac:dyDescent="0.35">
      <c r="A740" s="37" t="s">
        <v>94</v>
      </c>
      <c r="B740" s="37" t="s">
        <v>47</v>
      </c>
      <c r="C740" s="37" t="s">
        <v>89</v>
      </c>
      <c r="D740" s="92" t="s">
        <v>203</v>
      </c>
      <c r="E740" s="92" t="s">
        <v>187</v>
      </c>
      <c r="F740" s="92" t="s">
        <v>204</v>
      </c>
      <c r="G740" s="92" t="s">
        <v>189</v>
      </c>
      <c r="H740" s="92" t="s">
        <v>202</v>
      </c>
      <c r="I740" s="92" t="s">
        <v>183</v>
      </c>
      <c r="J740" s="92" t="s">
        <v>230</v>
      </c>
      <c r="K740" s="92" t="s">
        <v>193</v>
      </c>
      <c r="N740" s="37" t="s">
        <v>94</v>
      </c>
      <c r="O740" s="37" t="s">
        <v>46</v>
      </c>
      <c r="P740" s="37" t="s">
        <v>89</v>
      </c>
      <c r="Q740" s="37" t="s">
        <v>99</v>
      </c>
      <c r="R740" s="37">
        <v>17</v>
      </c>
      <c r="S740" s="37" t="s">
        <v>47</v>
      </c>
      <c r="U740">
        <f>Table48[[#This Row],[Non-fatal casualties]]-Table27[[#This Row],[Non-fatal casualties]]</f>
        <v>0</v>
      </c>
    </row>
    <row r="741" spans="1:21" hidden="1" x14ac:dyDescent="0.35">
      <c r="A741" s="37" t="s">
        <v>94</v>
      </c>
      <c r="B741" s="37" t="s">
        <v>47</v>
      </c>
      <c r="C741" s="37" t="s">
        <v>98</v>
      </c>
      <c r="D741" s="92" t="s">
        <v>626</v>
      </c>
      <c r="E741" s="92" t="s">
        <v>354</v>
      </c>
      <c r="F741" s="92" t="s">
        <v>402</v>
      </c>
      <c r="G741" s="92" t="s">
        <v>226</v>
      </c>
      <c r="H741" s="92" t="s">
        <v>188</v>
      </c>
      <c r="I741" s="92" t="s">
        <v>183</v>
      </c>
      <c r="J741" s="92" t="s">
        <v>488</v>
      </c>
      <c r="K741" s="92" t="s">
        <v>227</v>
      </c>
      <c r="N741" s="37" t="s">
        <v>94</v>
      </c>
      <c r="O741" s="37" t="s">
        <v>46</v>
      </c>
      <c r="P741" s="37" t="s">
        <v>98</v>
      </c>
      <c r="Q741" s="37" t="s">
        <v>99</v>
      </c>
      <c r="R741" s="37">
        <v>300</v>
      </c>
      <c r="S741" s="37" t="s">
        <v>47</v>
      </c>
      <c r="U741">
        <f>Table48[[#This Row],[Non-fatal casualties]]-Table27[[#This Row],[Non-fatal casualties]]</f>
        <v>0</v>
      </c>
    </row>
    <row r="742" spans="1:21" hidden="1" x14ac:dyDescent="0.35">
      <c r="A742" s="37" t="s">
        <v>94</v>
      </c>
      <c r="B742" s="37" t="s">
        <v>10</v>
      </c>
      <c r="C742" s="37" t="s">
        <v>87</v>
      </c>
      <c r="D742" s="92" t="s">
        <v>210</v>
      </c>
      <c r="E742" s="92" t="s">
        <v>181</v>
      </c>
      <c r="F742" s="92" t="s">
        <v>247</v>
      </c>
      <c r="G742" s="92" t="s">
        <v>188</v>
      </c>
      <c r="H742" s="92" t="s">
        <v>196</v>
      </c>
      <c r="I742" s="92" t="s">
        <v>183</v>
      </c>
      <c r="J742" s="92" t="s">
        <v>266</v>
      </c>
      <c r="K742" s="92" t="s">
        <v>204</v>
      </c>
      <c r="N742" s="37" t="s">
        <v>94</v>
      </c>
      <c r="O742" s="37" t="s">
        <v>9</v>
      </c>
      <c r="P742" s="37" t="s">
        <v>87</v>
      </c>
      <c r="Q742" s="37" t="s">
        <v>99</v>
      </c>
      <c r="R742" s="37">
        <v>41</v>
      </c>
      <c r="S742" s="37" t="s">
        <v>10</v>
      </c>
      <c r="U742">
        <f>Table48[[#This Row],[Non-fatal casualties]]-Table27[[#This Row],[Non-fatal casualties]]</f>
        <v>0</v>
      </c>
    </row>
    <row r="743" spans="1:21" hidden="1" x14ac:dyDescent="0.35">
      <c r="A743" s="37" t="s">
        <v>94</v>
      </c>
      <c r="B743" s="37" t="s">
        <v>10</v>
      </c>
      <c r="C743" s="37" t="s">
        <v>88</v>
      </c>
      <c r="D743" s="92" t="s">
        <v>213</v>
      </c>
      <c r="E743" s="92" t="s">
        <v>182</v>
      </c>
      <c r="F743" s="92" t="s">
        <v>227</v>
      </c>
      <c r="G743" s="92" t="s">
        <v>202</v>
      </c>
      <c r="H743" s="92" t="s">
        <v>202</v>
      </c>
      <c r="I743" s="92" t="s">
        <v>183</v>
      </c>
      <c r="J743" s="92" t="s">
        <v>238</v>
      </c>
      <c r="K743" s="92" t="s">
        <v>202</v>
      </c>
      <c r="N743" s="37" t="s">
        <v>94</v>
      </c>
      <c r="O743" s="37" t="s">
        <v>9</v>
      </c>
      <c r="P743" s="37" t="s">
        <v>88</v>
      </c>
      <c r="Q743" s="37" t="s">
        <v>99</v>
      </c>
      <c r="R743" s="37">
        <v>33</v>
      </c>
      <c r="S743" s="37" t="s">
        <v>10</v>
      </c>
      <c r="U743">
        <f>Table48[[#This Row],[Non-fatal casualties]]-Table27[[#This Row],[Non-fatal casualties]]</f>
        <v>0</v>
      </c>
    </row>
    <row r="744" spans="1:21" hidden="1" x14ac:dyDescent="0.35">
      <c r="A744" s="37" t="s">
        <v>94</v>
      </c>
      <c r="B744" s="37" t="s">
        <v>10</v>
      </c>
      <c r="C744" s="37" t="s">
        <v>89</v>
      </c>
      <c r="D744" s="92" t="s">
        <v>221</v>
      </c>
      <c r="E744" s="92" t="s">
        <v>179</v>
      </c>
      <c r="F744" s="92" t="s">
        <v>190</v>
      </c>
      <c r="G744" s="92" t="s">
        <v>182</v>
      </c>
      <c r="H744" s="92" t="s">
        <v>182</v>
      </c>
      <c r="I744" s="92" t="s">
        <v>183</v>
      </c>
      <c r="J744" s="92" t="s">
        <v>303</v>
      </c>
      <c r="K744" s="92" t="s">
        <v>193</v>
      </c>
      <c r="N744" s="37" t="s">
        <v>94</v>
      </c>
      <c r="O744" s="37" t="s">
        <v>9</v>
      </c>
      <c r="P744" s="37" t="s">
        <v>89</v>
      </c>
      <c r="Q744" s="37" t="s">
        <v>99</v>
      </c>
      <c r="R744" s="37">
        <v>46</v>
      </c>
      <c r="S744" s="37" t="s">
        <v>10</v>
      </c>
      <c r="U744">
        <f>Table48[[#This Row],[Non-fatal casualties]]-Table27[[#This Row],[Non-fatal casualties]]</f>
        <v>0</v>
      </c>
    </row>
    <row r="745" spans="1:21" x14ac:dyDescent="0.35">
      <c r="A745" s="37" t="s">
        <v>94</v>
      </c>
      <c r="B745" s="37" t="s">
        <v>10</v>
      </c>
      <c r="C745" s="37" t="s">
        <v>98</v>
      </c>
      <c r="D745" s="92" t="s">
        <v>627</v>
      </c>
      <c r="E745" s="92" t="s">
        <v>331</v>
      </c>
      <c r="F745" s="92" t="s">
        <v>628</v>
      </c>
      <c r="G745" s="92" t="s">
        <v>190</v>
      </c>
      <c r="H745" s="92" t="s">
        <v>316</v>
      </c>
      <c r="I745" s="92" t="s">
        <v>183</v>
      </c>
      <c r="J745" s="92" t="s">
        <v>420</v>
      </c>
      <c r="K745" s="92" t="s">
        <v>230</v>
      </c>
      <c r="N745" s="37" t="s">
        <v>94</v>
      </c>
      <c r="O745" s="37" t="s">
        <v>9</v>
      </c>
      <c r="P745" s="37" t="s">
        <v>98</v>
      </c>
      <c r="Q745" s="37" t="s">
        <v>99</v>
      </c>
      <c r="R745" s="37">
        <v>334</v>
      </c>
      <c r="S745" s="37" t="s">
        <v>10</v>
      </c>
      <c r="U745">
        <f>Table48[[#This Row],[Non-fatal casualties]]-Table27[[#This Row],[Non-fatal casualties]]</f>
        <v>-1</v>
      </c>
    </row>
    <row r="746" spans="1:21" hidden="1" x14ac:dyDescent="0.35">
      <c r="A746" s="37" t="s">
        <v>94</v>
      </c>
      <c r="B746" s="37" t="s">
        <v>1</v>
      </c>
      <c r="C746" s="37" t="s">
        <v>87</v>
      </c>
      <c r="D746" s="92" t="s">
        <v>210</v>
      </c>
      <c r="E746" s="92" t="s">
        <v>185</v>
      </c>
      <c r="F746" s="92" t="s">
        <v>185</v>
      </c>
      <c r="G746" s="92" t="s">
        <v>196</v>
      </c>
      <c r="H746" s="92" t="s">
        <v>193</v>
      </c>
      <c r="I746" s="92" t="s">
        <v>183</v>
      </c>
      <c r="J746" s="92" t="s">
        <v>191</v>
      </c>
      <c r="K746" s="92" t="s">
        <v>188</v>
      </c>
      <c r="N746" s="37" t="s">
        <v>94</v>
      </c>
      <c r="O746" s="37" t="s">
        <v>0</v>
      </c>
      <c r="P746" s="37" t="s">
        <v>87</v>
      </c>
      <c r="Q746" s="37" t="s">
        <v>99</v>
      </c>
      <c r="R746" s="37">
        <v>32</v>
      </c>
      <c r="S746" s="37" t="s">
        <v>1</v>
      </c>
      <c r="U746">
        <f>Table48[[#This Row],[Non-fatal casualties]]-Table27[[#This Row],[Non-fatal casualties]]</f>
        <v>0</v>
      </c>
    </row>
    <row r="747" spans="1:21" hidden="1" x14ac:dyDescent="0.35">
      <c r="A747" s="37" t="s">
        <v>94</v>
      </c>
      <c r="B747" s="37" t="s">
        <v>1</v>
      </c>
      <c r="C747" s="37" t="s">
        <v>88</v>
      </c>
      <c r="D747" s="92" t="s">
        <v>211</v>
      </c>
      <c r="E747" s="92" t="s">
        <v>182</v>
      </c>
      <c r="F747" s="92" t="s">
        <v>181</v>
      </c>
      <c r="G747" s="92" t="s">
        <v>204</v>
      </c>
      <c r="H747" s="92" t="s">
        <v>202</v>
      </c>
      <c r="I747" s="92" t="s">
        <v>183</v>
      </c>
      <c r="J747" s="92" t="s">
        <v>200</v>
      </c>
      <c r="K747" s="92" t="s">
        <v>189</v>
      </c>
      <c r="N747" s="37" t="s">
        <v>94</v>
      </c>
      <c r="O747" s="37" t="s">
        <v>0</v>
      </c>
      <c r="P747" s="37" t="s">
        <v>88</v>
      </c>
      <c r="Q747" s="37" t="s">
        <v>99</v>
      </c>
      <c r="R747" s="37">
        <v>21</v>
      </c>
      <c r="S747" s="37" t="s">
        <v>1</v>
      </c>
      <c r="U747">
        <f>Table48[[#This Row],[Non-fatal casualties]]-Table27[[#This Row],[Non-fatal casualties]]</f>
        <v>0</v>
      </c>
    </row>
    <row r="748" spans="1:21" hidden="1" x14ac:dyDescent="0.35">
      <c r="A748" s="37" t="s">
        <v>94</v>
      </c>
      <c r="B748" s="37" t="s">
        <v>1</v>
      </c>
      <c r="C748" s="37" t="s">
        <v>89</v>
      </c>
      <c r="D748" s="92" t="s">
        <v>203</v>
      </c>
      <c r="E748" s="92" t="s">
        <v>187</v>
      </c>
      <c r="F748" s="92" t="s">
        <v>204</v>
      </c>
      <c r="G748" s="92" t="s">
        <v>187</v>
      </c>
      <c r="H748" s="92" t="s">
        <v>202</v>
      </c>
      <c r="I748" s="92" t="s">
        <v>183</v>
      </c>
      <c r="J748" s="92" t="s">
        <v>192</v>
      </c>
      <c r="K748" s="92" t="s">
        <v>202</v>
      </c>
      <c r="N748" s="37" t="s">
        <v>94</v>
      </c>
      <c r="O748" s="37" t="s">
        <v>0</v>
      </c>
      <c r="P748" s="37" t="s">
        <v>89</v>
      </c>
      <c r="Q748" s="37" t="s">
        <v>99</v>
      </c>
      <c r="R748" s="37">
        <v>22</v>
      </c>
      <c r="S748" s="37" t="s">
        <v>1</v>
      </c>
      <c r="U748">
        <f>Table48[[#This Row],[Non-fatal casualties]]-Table27[[#This Row],[Non-fatal casualties]]</f>
        <v>0</v>
      </c>
    </row>
    <row r="749" spans="1:21" hidden="1" x14ac:dyDescent="0.35">
      <c r="A749" s="37" t="s">
        <v>94</v>
      </c>
      <c r="B749" s="37" t="s">
        <v>1</v>
      </c>
      <c r="C749" s="37" t="s">
        <v>98</v>
      </c>
      <c r="D749" s="92" t="s">
        <v>457</v>
      </c>
      <c r="E749" s="92" t="s">
        <v>238</v>
      </c>
      <c r="F749" s="92" t="s">
        <v>219</v>
      </c>
      <c r="G749" s="92" t="s">
        <v>196</v>
      </c>
      <c r="H749" s="92" t="s">
        <v>188</v>
      </c>
      <c r="I749" s="92" t="s">
        <v>183</v>
      </c>
      <c r="J749" s="92" t="s">
        <v>451</v>
      </c>
      <c r="K749" s="92" t="s">
        <v>193</v>
      </c>
      <c r="N749" s="37" t="s">
        <v>94</v>
      </c>
      <c r="O749" s="37" t="s">
        <v>0</v>
      </c>
      <c r="P749" s="37" t="s">
        <v>98</v>
      </c>
      <c r="Q749" s="37" t="s">
        <v>99</v>
      </c>
      <c r="R749" s="37">
        <v>147</v>
      </c>
      <c r="S749" s="37" t="s">
        <v>1</v>
      </c>
      <c r="U749">
        <f>Table48[[#This Row],[Non-fatal casualties]]-Table27[[#This Row],[Non-fatal casualties]]</f>
        <v>0</v>
      </c>
    </row>
    <row r="750" spans="1:21" hidden="1" x14ac:dyDescent="0.35">
      <c r="A750" s="37" t="s">
        <v>94</v>
      </c>
      <c r="B750" s="37" t="s">
        <v>75</v>
      </c>
      <c r="C750" s="37" t="s">
        <v>87</v>
      </c>
      <c r="D750" s="92" t="s">
        <v>185</v>
      </c>
      <c r="E750" s="92" t="s">
        <v>194</v>
      </c>
      <c r="F750" s="92" t="s">
        <v>194</v>
      </c>
      <c r="G750" s="92" t="s">
        <v>189</v>
      </c>
      <c r="H750" s="92" t="s">
        <v>189</v>
      </c>
      <c r="I750" s="92" t="s">
        <v>183</v>
      </c>
      <c r="J750" s="92" t="s">
        <v>188</v>
      </c>
      <c r="K750" s="92" t="s">
        <v>181</v>
      </c>
      <c r="N750" s="37" t="s">
        <v>94</v>
      </c>
      <c r="O750" s="37" t="s">
        <v>74</v>
      </c>
      <c r="P750" s="37" t="s">
        <v>87</v>
      </c>
      <c r="Q750" s="37" t="s">
        <v>99</v>
      </c>
      <c r="R750" s="37">
        <v>12</v>
      </c>
      <c r="S750" s="37" t="s">
        <v>75</v>
      </c>
      <c r="U750">
        <f>Table48[[#This Row],[Non-fatal casualties]]-Table27[[#This Row],[Non-fatal casualties]]</f>
        <v>0</v>
      </c>
    </row>
    <row r="751" spans="1:21" hidden="1" x14ac:dyDescent="0.35">
      <c r="A751" s="37" t="s">
        <v>94</v>
      </c>
      <c r="B751" s="37" t="s">
        <v>75</v>
      </c>
      <c r="C751" s="37" t="s">
        <v>88</v>
      </c>
      <c r="D751" s="92" t="s">
        <v>202</v>
      </c>
      <c r="E751" s="92" t="s">
        <v>202</v>
      </c>
      <c r="F751" s="92" t="s">
        <v>183</v>
      </c>
      <c r="G751" s="92" t="s">
        <v>183</v>
      </c>
      <c r="H751" s="92" t="s">
        <v>189</v>
      </c>
      <c r="I751" s="92" t="s">
        <v>183</v>
      </c>
      <c r="J751" s="92" t="s">
        <v>193</v>
      </c>
      <c r="K751" s="92" t="s">
        <v>183</v>
      </c>
      <c r="N751" s="37" t="s">
        <v>94</v>
      </c>
      <c r="O751" s="37" t="s">
        <v>74</v>
      </c>
      <c r="P751" s="37" t="s">
        <v>88</v>
      </c>
      <c r="Q751" s="37" t="s">
        <v>99</v>
      </c>
      <c r="R751" s="37">
        <v>3</v>
      </c>
      <c r="S751" s="37" t="s">
        <v>75</v>
      </c>
      <c r="U751">
        <f>Table48[[#This Row],[Non-fatal casualties]]-Table27[[#This Row],[Non-fatal casualties]]</f>
        <v>0</v>
      </c>
    </row>
    <row r="752" spans="1:21" hidden="1" x14ac:dyDescent="0.35">
      <c r="A752" s="37" t="s">
        <v>94</v>
      </c>
      <c r="B752" s="37" t="s">
        <v>75</v>
      </c>
      <c r="C752" s="37" t="s">
        <v>89</v>
      </c>
      <c r="D752" s="92" t="s">
        <v>188</v>
      </c>
      <c r="E752" s="92" t="s">
        <v>193</v>
      </c>
      <c r="F752" s="92" t="s">
        <v>196</v>
      </c>
      <c r="G752" s="92" t="s">
        <v>183</v>
      </c>
      <c r="H752" s="92" t="s">
        <v>183</v>
      </c>
      <c r="I752" s="92" t="s">
        <v>183</v>
      </c>
      <c r="J752" s="92" t="s">
        <v>188</v>
      </c>
      <c r="K752" s="92" t="s">
        <v>202</v>
      </c>
      <c r="N752" s="37" t="s">
        <v>94</v>
      </c>
      <c r="O752" s="37" t="s">
        <v>74</v>
      </c>
      <c r="P752" s="37" t="s">
        <v>89</v>
      </c>
      <c r="Q752" s="37" t="s">
        <v>99</v>
      </c>
      <c r="R752" s="37">
        <v>12</v>
      </c>
      <c r="S752" s="37" t="s">
        <v>75</v>
      </c>
      <c r="U752">
        <f>Table48[[#This Row],[Non-fatal casualties]]-Table27[[#This Row],[Non-fatal casualties]]</f>
        <v>0</v>
      </c>
    </row>
    <row r="753" spans="1:21" hidden="1" x14ac:dyDescent="0.35">
      <c r="A753" s="37" t="s">
        <v>94</v>
      </c>
      <c r="B753" s="37" t="s">
        <v>75</v>
      </c>
      <c r="C753" s="37" t="s">
        <v>98</v>
      </c>
      <c r="D753" s="92" t="s">
        <v>262</v>
      </c>
      <c r="E753" s="92" t="s">
        <v>629</v>
      </c>
      <c r="F753" s="92" t="s">
        <v>233</v>
      </c>
      <c r="G753" s="92" t="s">
        <v>229</v>
      </c>
      <c r="H753" s="92" t="s">
        <v>204</v>
      </c>
      <c r="I753" s="92" t="s">
        <v>183</v>
      </c>
      <c r="J753" s="92" t="s">
        <v>205</v>
      </c>
      <c r="K753" s="92" t="s">
        <v>179</v>
      </c>
      <c r="N753" s="37" t="s">
        <v>94</v>
      </c>
      <c r="O753" s="37" t="s">
        <v>74</v>
      </c>
      <c r="P753" s="37" t="s">
        <v>98</v>
      </c>
      <c r="Q753" s="37" t="s">
        <v>99</v>
      </c>
      <c r="R753" s="37">
        <v>205</v>
      </c>
      <c r="S753" s="37" t="s">
        <v>75</v>
      </c>
      <c r="U753">
        <f>Table48[[#This Row],[Non-fatal casualties]]-Table27[[#This Row],[Non-fatal casualties]]</f>
        <v>0</v>
      </c>
    </row>
    <row r="754" spans="1:21" hidden="1" x14ac:dyDescent="0.35">
      <c r="A754" s="37" t="s">
        <v>94</v>
      </c>
      <c r="B754" s="37" t="s">
        <v>8</v>
      </c>
      <c r="C754" s="37" t="s">
        <v>87</v>
      </c>
      <c r="D754" s="92" t="s">
        <v>196</v>
      </c>
      <c r="E754" s="92" t="s">
        <v>193</v>
      </c>
      <c r="F754" s="92" t="s">
        <v>187</v>
      </c>
      <c r="G754" s="92" t="s">
        <v>183</v>
      </c>
      <c r="H754" s="92" t="s">
        <v>189</v>
      </c>
      <c r="I754" s="92" t="s">
        <v>183</v>
      </c>
      <c r="J754" s="92" t="s">
        <v>185</v>
      </c>
      <c r="K754" s="92" t="s">
        <v>193</v>
      </c>
      <c r="N754" s="37" t="s">
        <v>94</v>
      </c>
      <c r="O754" s="37" t="s">
        <v>7</v>
      </c>
      <c r="P754" s="37" t="s">
        <v>87</v>
      </c>
      <c r="Q754" s="37" t="s">
        <v>99</v>
      </c>
      <c r="R754" s="37">
        <v>10</v>
      </c>
      <c r="S754" s="37" t="s">
        <v>8</v>
      </c>
      <c r="U754">
        <f>Table48[[#This Row],[Non-fatal casualties]]-Table27[[#This Row],[Non-fatal casualties]]</f>
        <v>0</v>
      </c>
    </row>
    <row r="755" spans="1:21" hidden="1" x14ac:dyDescent="0.35">
      <c r="A755" s="37" t="s">
        <v>94</v>
      </c>
      <c r="B755" s="37" t="s">
        <v>8</v>
      </c>
      <c r="C755" s="37" t="s">
        <v>88</v>
      </c>
      <c r="D755" s="92" t="s">
        <v>182</v>
      </c>
      <c r="E755" s="92" t="s">
        <v>189</v>
      </c>
      <c r="F755" s="92" t="s">
        <v>193</v>
      </c>
      <c r="G755" s="92" t="s">
        <v>183</v>
      </c>
      <c r="H755" s="92" t="s">
        <v>189</v>
      </c>
      <c r="I755" s="92" t="s">
        <v>183</v>
      </c>
      <c r="J755" s="92" t="s">
        <v>194</v>
      </c>
      <c r="K755" s="92" t="s">
        <v>183</v>
      </c>
      <c r="N755" s="37" t="s">
        <v>94</v>
      </c>
      <c r="O755" s="37" t="s">
        <v>7</v>
      </c>
      <c r="P755" s="37" t="s">
        <v>88</v>
      </c>
      <c r="Q755" s="37" t="s">
        <v>99</v>
      </c>
      <c r="R755" s="37">
        <v>5</v>
      </c>
      <c r="S755" s="37" t="s">
        <v>8</v>
      </c>
      <c r="U755">
        <f>Table48[[#This Row],[Non-fatal casualties]]-Table27[[#This Row],[Non-fatal casualties]]</f>
        <v>0</v>
      </c>
    </row>
    <row r="756" spans="1:21" hidden="1" x14ac:dyDescent="0.35">
      <c r="A756" s="37" t="s">
        <v>94</v>
      </c>
      <c r="B756" s="37" t="s">
        <v>8</v>
      </c>
      <c r="C756" s="37" t="s">
        <v>89</v>
      </c>
      <c r="D756" s="92" t="s">
        <v>185</v>
      </c>
      <c r="E756" s="92" t="s">
        <v>194</v>
      </c>
      <c r="F756" s="92" t="s">
        <v>194</v>
      </c>
      <c r="G756" s="92" t="s">
        <v>183</v>
      </c>
      <c r="H756" s="92" t="s">
        <v>183</v>
      </c>
      <c r="I756" s="92" t="s">
        <v>183</v>
      </c>
      <c r="J756" s="92" t="s">
        <v>185</v>
      </c>
      <c r="K756" s="92" t="s">
        <v>194</v>
      </c>
      <c r="N756" s="37" t="s">
        <v>94</v>
      </c>
      <c r="O756" s="37" t="s">
        <v>7</v>
      </c>
      <c r="P756" s="37" t="s">
        <v>89</v>
      </c>
      <c r="Q756" s="37" t="s">
        <v>99</v>
      </c>
      <c r="R756" s="37">
        <v>10</v>
      </c>
      <c r="S756" s="37" t="s">
        <v>8</v>
      </c>
      <c r="U756">
        <f>Table48[[#This Row],[Non-fatal casualties]]-Table27[[#This Row],[Non-fatal casualties]]</f>
        <v>0</v>
      </c>
    </row>
    <row r="757" spans="1:21" hidden="1" x14ac:dyDescent="0.35">
      <c r="A757" s="37" t="s">
        <v>94</v>
      </c>
      <c r="B757" s="37" t="s">
        <v>8</v>
      </c>
      <c r="C757" s="37" t="s">
        <v>98</v>
      </c>
      <c r="D757" s="92" t="s">
        <v>530</v>
      </c>
      <c r="E757" s="92" t="s">
        <v>271</v>
      </c>
      <c r="F757" s="92" t="s">
        <v>311</v>
      </c>
      <c r="G757" s="92" t="s">
        <v>187</v>
      </c>
      <c r="H757" s="92" t="s">
        <v>204</v>
      </c>
      <c r="I757" s="92" t="s">
        <v>183</v>
      </c>
      <c r="J757" s="92" t="s">
        <v>469</v>
      </c>
      <c r="K757" s="92" t="s">
        <v>203</v>
      </c>
      <c r="N757" s="37" t="s">
        <v>94</v>
      </c>
      <c r="O757" s="37" t="s">
        <v>7</v>
      </c>
      <c r="P757" s="37" t="s">
        <v>98</v>
      </c>
      <c r="Q757" s="37" t="s">
        <v>99</v>
      </c>
      <c r="R757" s="37">
        <v>145</v>
      </c>
      <c r="S757" s="37" t="s">
        <v>8</v>
      </c>
      <c r="U757">
        <f>Table48[[#This Row],[Non-fatal casualties]]-Table27[[#This Row],[Non-fatal casualties]]</f>
        <v>0</v>
      </c>
    </row>
    <row r="758" spans="1:21" hidden="1" x14ac:dyDescent="0.35">
      <c r="A758" s="37" t="s">
        <v>94</v>
      </c>
      <c r="B758" s="37" t="s">
        <v>28</v>
      </c>
      <c r="C758" s="37" t="s">
        <v>87</v>
      </c>
      <c r="D758" s="92" t="s">
        <v>195</v>
      </c>
      <c r="E758" s="92" t="s">
        <v>210</v>
      </c>
      <c r="F758" s="92" t="s">
        <v>210</v>
      </c>
      <c r="G758" s="92" t="s">
        <v>194</v>
      </c>
      <c r="H758" s="92" t="s">
        <v>181</v>
      </c>
      <c r="I758" s="92" t="s">
        <v>183</v>
      </c>
      <c r="J758" s="92" t="s">
        <v>290</v>
      </c>
      <c r="K758" s="92" t="s">
        <v>187</v>
      </c>
      <c r="N758" s="37" t="s">
        <v>94</v>
      </c>
      <c r="O758" s="37" t="s">
        <v>27</v>
      </c>
      <c r="P758" s="37" t="s">
        <v>87</v>
      </c>
      <c r="Q758" s="37" t="s">
        <v>99</v>
      </c>
      <c r="R758" s="37">
        <v>52</v>
      </c>
      <c r="S758" s="37" t="s">
        <v>28</v>
      </c>
      <c r="U758">
        <f>Table48[[#This Row],[Non-fatal casualties]]-Table27[[#This Row],[Non-fatal casualties]]</f>
        <v>0</v>
      </c>
    </row>
    <row r="759" spans="1:21" hidden="1" x14ac:dyDescent="0.35">
      <c r="A759" s="37" t="s">
        <v>94</v>
      </c>
      <c r="B759" s="37" t="s">
        <v>28</v>
      </c>
      <c r="C759" s="37" t="s">
        <v>88</v>
      </c>
      <c r="D759" s="92" t="s">
        <v>192</v>
      </c>
      <c r="E759" s="92" t="s">
        <v>187</v>
      </c>
      <c r="F759" s="92" t="s">
        <v>180</v>
      </c>
      <c r="G759" s="92" t="s">
        <v>204</v>
      </c>
      <c r="H759" s="92" t="s">
        <v>189</v>
      </c>
      <c r="I759" s="92" t="s">
        <v>183</v>
      </c>
      <c r="J759" s="92" t="s">
        <v>178</v>
      </c>
      <c r="K759" s="92" t="s">
        <v>189</v>
      </c>
      <c r="N759" s="37" t="s">
        <v>94</v>
      </c>
      <c r="O759" s="37" t="s">
        <v>27</v>
      </c>
      <c r="P759" s="37" t="s">
        <v>88</v>
      </c>
      <c r="Q759" s="37" t="s">
        <v>99</v>
      </c>
      <c r="R759" s="37">
        <v>31</v>
      </c>
      <c r="S759" s="37" t="s">
        <v>28</v>
      </c>
      <c r="U759">
        <f>Table48[[#This Row],[Non-fatal casualties]]-Table27[[#This Row],[Non-fatal casualties]]</f>
        <v>0</v>
      </c>
    </row>
    <row r="760" spans="1:21" hidden="1" x14ac:dyDescent="0.35">
      <c r="A760" s="37" t="s">
        <v>94</v>
      </c>
      <c r="B760" s="37" t="s">
        <v>28</v>
      </c>
      <c r="C760" s="37" t="s">
        <v>89</v>
      </c>
      <c r="D760" s="92" t="s">
        <v>299</v>
      </c>
      <c r="E760" s="92" t="s">
        <v>203</v>
      </c>
      <c r="F760" s="92" t="s">
        <v>210</v>
      </c>
      <c r="G760" s="92" t="s">
        <v>202</v>
      </c>
      <c r="H760" s="92" t="s">
        <v>194</v>
      </c>
      <c r="I760" s="92" t="s">
        <v>183</v>
      </c>
      <c r="J760" s="92" t="s">
        <v>266</v>
      </c>
      <c r="K760" s="92" t="s">
        <v>181</v>
      </c>
      <c r="N760" s="37" t="s">
        <v>94</v>
      </c>
      <c r="O760" s="37" t="s">
        <v>27</v>
      </c>
      <c r="P760" s="37" t="s">
        <v>89</v>
      </c>
      <c r="Q760" s="37" t="s">
        <v>99</v>
      </c>
      <c r="R760" s="37">
        <v>41</v>
      </c>
      <c r="S760" s="37" t="s">
        <v>28</v>
      </c>
      <c r="U760">
        <f>Table48[[#This Row],[Non-fatal casualties]]-Table27[[#This Row],[Non-fatal casualties]]</f>
        <v>0</v>
      </c>
    </row>
    <row r="761" spans="1:21" hidden="1" x14ac:dyDescent="0.35">
      <c r="A761" s="37" t="s">
        <v>94</v>
      </c>
      <c r="B761" s="37" t="s">
        <v>28</v>
      </c>
      <c r="C761" s="37" t="s">
        <v>98</v>
      </c>
      <c r="D761" s="92" t="s">
        <v>630</v>
      </c>
      <c r="E761" s="92" t="s">
        <v>424</v>
      </c>
      <c r="F761" s="92" t="s">
        <v>626</v>
      </c>
      <c r="G761" s="92" t="s">
        <v>314</v>
      </c>
      <c r="H761" s="92" t="s">
        <v>210</v>
      </c>
      <c r="I761" s="92" t="s">
        <v>183</v>
      </c>
      <c r="J761" s="92" t="s">
        <v>598</v>
      </c>
      <c r="K761" s="92" t="s">
        <v>179</v>
      </c>
      <c r="N761" s="37" t="s">
        <v>94</v>
      </c>
      <c r="O761" s="37" t="s">
        <v>27</v>
      </c>
      <c r="P761" s="37" t="s">
        <v>98</v>
      </c>
      <c r="Q761" s="37" t="s">
        <v>99</v>
      </c>
      <c r="R761" s="37">
        <v>430</v>
      </c>
      <c r="S761" s="37" t="s">
        <v>28</v>
      </c>
      <c r="U761">
        <f>Table48[[#This Row],[Non-fatal casualties]]-Table27[[#This Row],[Non-fatal casualties]]</f>
        <v>0</v>
      </c>
    </row>
    <row r="762" spans="1:21" hidden="1" x14ac:dyDescent="0.35">
      <c r="A762" s="37" t="s">
        <v>94</v>
      </c>
      <c r="B762" s="37" t="s">
        <v>82</v>
      </c>
      <c r="C762" s="37" t="s">
        <v>87</v>
      </c>
      <c r="D762" s="92" t="s">
        <v>631</v>
      </c>
      <c r="E762" s="92" t="s">
        <v>559</v>
      </c>
      <c r="F762" s="92" t="s">
        <v>632</v>
      </c>
      <c r="G762" s="92" t="s">
        <v>633</v>
      </c>
      <c r="H762" s="92" t="s">
        <v>384</v>
      </c>
      <c r="I762" s="92" t="s">
        <v>183</v>
      </c>
      <c r="J762" s="92" t="s">
        <v>634</v>
      </c>
      <c r="K762" s="92" t="s">
        <v>349</v>
      </c>
      <c r="N762" s="37" t="s">
        <v>94</v>
      </c>
      <c r="O762" s="37" t="s">
        <v>76</v>
      </c>
      <c r="P762" s="37" t="s">
        <v>87</v>
      </c>
      <c r="Q762" s="37" t="s">
        <v>99</v>
      </c>
      <c r="R762" s="37">
        <v>2846</v>
      </c>
      <c r="S762" s="37" t="s">
        <v>82</v>
      </c>
      <c r="U762">
        <f>Table48[[#This Row],[Non-fatal casualties]]-Table27[[#This Row],[Non-fatal casualties]]</f>
        <v>0</v>
      </c>
    </row>
    <row r="763" spans="1:21" hidden="1" x14ac:dyDescent="0.35">
      <c r="A763" s="37" t="s">
        <v>94</v>
      </c>
      <c r="B763" s="37" t="s">
        <v>82</v>
      </c>
      <c r="C763" s="37" t="s">
        <v>88</v>
      </c>
      <c r="D763" s="92" t="s">
        <v>558</v>
      </c>
      <c r="E763" s="92" t="s">
        <v>398</v>
      </c>
      <c r="F763" s="92" t="s">
        <v>635</v>
      </c>
      <c r="G763" s="92" t="s">
        <v>294</v>
      </c>
      <c r="H763" s="92" t="s">
        <v>186</v>
      </c>
      <c r="I763" s="92" t="s">
        <v>183</v>
      </c>
      <c r="J763" s="92" t="s">
        <v>636</v>
      </c>
      <c r="K763" s="92" t="s">
        <v>208</v>
      </c>
      <c r="N763" s="37" t="s">
        <v>94</v>
      </c>
      <c r="O763" s="37" t="s">
        <v>76</v>
      </c>
      <c r="P763" s="37" t="s">
        <v>88</v>
      </c>
      <c r="Q763" s="37" t="s">
        <v>99</v>
      </c>
      <c r="R763" s="37">
        <v>662</v>
      </c>
      <c r="S763" s="37" t="s">
        <v>82</v>
      </c>
      <c r="U763">
        <f>Table48[[#This Row],[Non-fatal casualties]]-Table27[[#This Row],[Non-fatal casualties]]</f>
        <v>0</v>
      </c>
    </row>
    <row r="764" spans="1:21" hidden="1" x14ac:dyDescent="0.35">
      <c r="A764" s="37" t="s">
        <v>94</v>
      </c>
      <c r="B764" s="37" t="s">
        <v>82</v>
      </c>
      <c r="C764" s="37" t="s">
        <v>89</v>
      </c>
      <c r="D764" s="92" t="s">
        <v>448</v>
      </c>
      <c r="E764" s="92" t="s">
        <v>224</v>
      </c>
      <c r="F764" s="92" t="s">
        <v>336</v>
      </c>
      <c r="G764" s="92" t="s">
        <v>286</v>
      </c>
      <c r="H764" s="92" t="s">
        <v>211</v>
      </c>
      <c r="I764" s="92" t="s">
        <v>183</v>
      </c>
      <c r="J764" s="92" t="s">
        <v>367</v>
      </c>
      <c r="K764" s="92" t="s">
        <v>276</v>
      </c>
      <c r="N764" s="37" t="s">
        <v>94</v>
      </c>
      <c r="O764" s="37" t="s">
        <v>76</v>
      </c>
      <c r="P764" s="37" t="s">
        <v>89</v>
      </c>
      <c r="Q764" s="37" t="s">
        <v>99</v>
      </c>
      <c r="R764" s="37">
        <v>245</v>
      </c>
      <c r="S764" s="37" t="s">
        <v>82</v>
      </c>
      <c r="U764">
        <f>Table48[[#This Row],[Non-fatal casualties]]-Table27[[#This Row],[Non-fatal casualties]]</f>
        <v>0</v>
      </c>
    </row>
    <row r="765" spans="1:21" hidden="1" x14ac:dyDescent="0.35">
      <c r="A765" s="37" t="s">
        <v>94</v>
      </c>
      <c r="B765" s="37" t="s">
        <v>82</v>
      </c>
      <c r="C765" s="37" t="s">
        <v>98</v>
      </c>
      <c r="D765" s="92" t="s">
        <v>637</v>
      </c>
      <c r="E765" s="92" t="s">
        <v>296</v>
      </c>
      <c r="F765" s="92" t="s">
        <v>638</v>
      </c>
      <c r="G765" s="92" t="s">
        <v>245</v>
      </c>
      <c r="H765" s="92" t="s">
        <v>184</v>
      </c>
      <c r="I765" s="92" t="s">
        <v>183</v>
      </c>
      <c r="J765" s="92" t="s">
        <v>639</v>
      </c>
      <c r="K765" s="92" t="s">
        <v>238</v>
      </c>
      <c r="N765" s="37" t="s">
        <v>94</v>
      </c>
      <c r="O765" s="37" t="s">
        <v>76</v>
      </c>
      <c r="P765" s="37" t="s">
        <v>98</v>
      </c>
      <c r="Q765" s="37" t="s">
        <v>99</v>
      </c>
      <c r="R765" s="37">
        <v>778</v>
      </c>
      <c r="S765" s="37" t="s">
        <v>82</v>
      </c>
      <c r="U765">
        <f>Table48[[#This Row],[Non-fatal casualties]]-Table27[[#This Row],[Non-fatal casualties]]</f>
        <v>0</v>
      </c>
    </row>
    <row r="766" spans="1:21" hidden="1" x14ac:dyDescent="0.35">
      <c r="A766" s="37" t="s">
        <v>94</v>
      </c>
      <c r="B766" s="37" t="s">
        <v>114</v>
      </c>
      <c r="C766" s="37" t="s">
        <v>87</v>
      </c>
      <c r="D766" s="92" t="s">
        <v>607</v>
      </c>
      <c r="E766" s="92" t="s">
        <v>606</v>
      </c>
      <c r="F766" s="92" t="s">
        <v>612</v>
      </c>
      <c r="G766" s="92" t="s">
        <v>306</v>
      </c>
      <c r="H766" s="92" t="s">
        <v>178</v>
      </c>
      <c r="I766" s="92" t="s">
        <v>183</v>
      </c>
      <c r="J766" s="92" t="s">
        <v>640</v>
      </c>
      <c r="K766" s="92" t="s">
        <v>305</v>
      </c>
      <c r="N766" s="37" t="s">
        <v>94</v>
      </c>
      <c r="O766" s="37" t="s">
        <v>113</v>
      </c>
      <c r="P766" s="37" t="s">
        <v>87</v>
      </c>
      <c r="Q766" s="37" t="s">
        <v>99</v>
      </c>
      <c r="R766" s="37">
        <v>551</v>
      </c>
      <c r="S766" s="37" t="s">
        <v>114</v>
      </c>
      <c r="U766">
        <f>Table48[[#This Row],[Non-fatal casualties]]-Table27[[#This Row],[Non-fatal casualties]]</f>
        <v>0</v>
      </c>
    </row>
    <row r="767" spans="1:21" hidden="1" x14ac:dyDescent="0.35">
      <c r="A767" s="37" t="s">
        <v>94</v>
      </c>
      <c r="B767" s="37" t="s">
        <v>114</v>
      </c>
      <c r="C767" s="37" t="s">
        <v>88</v>
      </c>
      <c r="D767" s="92" t="s">
        <v>328</v>
      </c>
      <c r="E767" s="92" t="s">
        <v>200</v>
      </c>
      <c r="F767" s="92" t="s">
        <v>393</v>
      </c>
      <c r="G767" s="92" t="s">
        <v>314</v>
      </c>
      <c r="H767" s="92" t="s">
        <v>182</v>
      </c>
      <c r="I767" s="92" t="s">
        <v>183</v>
      </c>
      <c r="J767" s="92" t="s">
        <v>398</v>
      </c>
      <c r="K767" s="92" t="s">
        <v>185</v>
      </c>
      <c r="N767" s="37" t="s">
        <v>94</v>
      </c>
      <c r="O767" s="37" t="s">
        <v>113</v>
      </c>
      <c r="P767" s="37" t="s">
        <v>88</v>
      </c>
      <c r="Q767" s="37" t="s">
        <v>99</v>
      </c>
      <c r="R767" s="37">
        <v>139</v>
      </c>
      <c r="S767" s="37" t="s">
        <v>114</v>
      </c>
      <c r="U767">
        <f>Table48[[#This Row],[Non-fatal casualties]]-Table27[[#This Row],[Non-fatal casualties]]</f>
        <v>0</v>
      </c>
    </row>
    <row r="768" spans="1:21" hidden="1" x14ac:dyDescent="0.35">
      <c r="A768" s="37" t="s">
        <v>94</v>
      </c>
      <c r="B768" s="37" t="s">
        <v>114</v>
      </c>
      <c r="C768" s="37" t="s">
        <v>89</v>
      </c>
      <c r="D768" s="92" t="s">
        <v>239</v>
      </c>
      <c r="E768" s="92" t="s">
        <v>210</v>
      </c>
      <c r="F768" s="92" t="s">
        <v>208</v>
      </c>
      <c r="G768" s="92" t="s">
        <v>208</v>
      </c>
      <c r="H768" s="92" t="s">
        <v>194</v>
      </c>
      <c r="I768" s="92" t="s">
        <v>183</v>
      </c>
      <c r="J768" s="92" t="s">
        <v>629</v>
      </c>
      <c r="K768" s="92" t="s">
        <v>202</v>
      </c>
      <c r="N768" s="37" t="s">
        <v>94</v>
      </c>
      <c r="O768" s="37" t="s">
        <v>113</v>
      </c>
      <c r="P768" s="37" t="s">
        <v>89</v>
      </c>
      <c r="Q768" s="37" t="s">
        <v>99</v>
      </c>
      <c r="R768" s="37">
        <v>63</v>
      </c>
      <c r="S768" s="37" t="s">
        <v>114</v>
      </c>
      <c r="U768">
        <f>Table48[[#This Row],[Non-fatal casualties]]-Table27[[#This Row],[Non-fatal casualties]]</f>
        <v>0</v>
      </c>
    </row>
    <row r="769" spans="1:21" hidden="1" x14ac:dyDescent="0.35">
      <c r="A769" s="37" t="s">
        <v>94</v>
      </c>
      <c r="B769" s="37" t="s">
        <v>114</v>
      </c>
      <c r="C769" s="37" t="s">
        <v>98</v>
      </c>
      <c r="D769" s="92" t="s">
        <v>455</v>
      </c>
      <c r="E769" s="92" t="s">
        <v>250</v>
      </c>
      <c r="F769" s="92" t="s">
        <v>294</v>
      </c>
      <c r="G769" s="92" t="s">
        <v>195</v>
      </c>
      <c r="H769" s="92" t="s">
        <v>227</v>
      </c>
      <c r="I769" s="92" t="s">
        <v>183</v>
      </c>
      <c r="J769" s="92" t="s">
        <v>339</v>
      </c>
      <c r="K769" s="92" t="s">
        <v>212</v>
      </c>
      <c r="N769" s="37" t="s">
        <v>94</v>
      </c>
      <c r="O769" s="37" t="s">
        <v>113</v>
      </c>
      <c r="P769" s="37" t="s">
        <v>98</v>
      </c>
      <c r="Q769" s="37" t="s">
        <v>99</v>
      </c>
      <c r="R769" s="37">
        <v>469</v>
      </c>
      <c r="S769" s="37" t="s">
        <v>114</v>
      </c>
      <c r="U769">
        <f>Table48[[#This Row],[Non-fatal casualties]]-Table27[[#This Row],[Non-fatal casualties]]</f>
        <v>0</v>
      </c>
    </row>
    <row r="770" spans="1:21" hidden="1" x14ac:dyDescent="0.35">
      <c r="A770" s="37" t="s">
        <v>94</v>
      </c>
      <c r="B770" s="37" t="s">
        <v>3</v>
      </c>
      <c r="C770" s="37" t="s">
        <v>87</v>
      </c>
      <c r="D770" s="92" t="s">
        <v>329</v>
      </c>
      <c r="E770" s="92" t="s">
        <v>227</v>
      </c>
      <c r="F770" s="92" t="s">
        <v>239</v>
      </c>
      <c r="G770" s="92" t="s">
        <v>188</v>
      </c>
      <c r="H770" s="92" t="s">
        <v>190</v>
      </c>
      <c r="I770" s="92" t="s">
        <v>183</v>
      </c>
      <c r="J770" s="92" t="s">
        <v>379</v>
      </c>
      <c r="K770" s="92" t="s">
        <v>181</v>
      </c>
      <c r="N770" s="37" t="s">
        <v>94</v>
      </c>
      <c r="O770" s="37" t="s">
        <v>2</v>
      </c>
      <c r="P770" s="37" t="s">
        <v>87</v>
      </c>
      <c r="Q770" s="37" t="s">
        <v>99</v>
      </c>
      <c r="R770" s="37">
        <v>99</v>
      </c>
      <c r="S770" s="37" t="s">
        <v>3</v>
      </c>
      <c r="U770">
        <f>Table48[[#This Row],[Non-fatal casualties]]-Table27[[#This Row],[Non-fatal casualties]]</f>
        <v>0</v>
      </c>
    </row>
    <row r="771" spans="1:21" hidden="1" x14ac:dyDescent="0.35">
      <c r="A771" s="37" t="s">
        <v>94</v>
      </c>
      <c r="B771" s="37" t="s">
        <v>3</v>
      </c>
      <c r="C771" s="37" t="s">
        <v>88</v>
      </c>
      <c r="D771" s="92" t="s">
        <v>226</v>
      </c>
      <c r="E771" s="92" t="s">
        <v>211</v>
      </c>
      <c r="F771" s="92" t="s">
        <v>179</v>
      </c>
      <c r="G771" s="92" t="s">
        <v>196</v>
      </c>
      <c r="H771" s="92" t="s">
        <v>202</v>
      </c>
      <c r="I771" s="92" t="s">
        <v>183</v>
      </c>
      <c r="J771" s="92" t="s">
        <v>276</v>
      </c>
      <c r="K771" s="92" t="s">
        <v>193</v>
      </c>
      <c r="N771" s="37" t="s">
        <v>94</v>
      </c>
      <c r="O771" s="37" t="s">
        <v>2</v>
      </c>
      <c r="P771" s="37" t="s">
        <v>88</v>
      </c>
      <c r="Q771" s="37" t="s">
        <v>99</v>
      </c>
      <c r="R771" s="37">
        <v>37</v>
      </c>
      <c r="S771" s="37" t="s">
        <v>3</v>
      </c>
      <c r="U771">
        <f>Table48[[#This Row],[Non-fatal casualties]]-Table27[[#This Row],[Non-fatal casualties]]</f>
        <v>0</v>
      </c>
    </row>
    <row r="772" spans="1:21" hidden="1" x14ac:dyDescent="0.35">
      <c r="A772" s="37" t="s">
        <v>94</v>
      </c>
      <c r="B772" s="37" t="s">
        <v>3</v>
      </c>
      <c r="C772" s="37" t="s">
        <v>89</v>
      </c>
      <c r="D772" s="92" t="s">
        <v>226</v>
      </c>
      <c r="E772" s="92" t="s">
        <v>181</v>
      </c>
      <c r="F772" s="92" t="s">
        <v>208</v>
      </c>
      <c r="G772" s="92" t="s">
        <v>181</v>
      </c>
      <c r="H772" s="92" t="s">
        <v>193</v>
      </c>
      <c r="I772" s="92" t="s">
        <v>183</v>
      </c>
      <c r="J772" s="92" t="s">
        <v>298</v>
      </c>
      <c r="K772" s="92" t="s">
        <v>247</v>
      </c>
      <c r="N772" s="37" t="s">
        <v>94</v>
      </c>
      <c r="O772" s="37" t="s">
        <v>2</v>
      </c>
      <c r="P772" s="37" t="s">
        <v>89</v>
      </c>
      <c r="Q772" s="37" t="s">
        <v>99</v>
      </c>
      <c r="R772" s="37">
        <v>36</v>
      </c>
      <c r="S772" s="37" t="s">
        <v>3</v>
      </c>
      <c r="U772">
        <f>Table48[[#This Row],[Non-fatal casualties]]-Table27[[#This Row],[Non-fatal casualties]]</f>
        <v>0</v>
      </c>
    </row>
    <row r="773" spans="1:21" hidden="1" x14ac:dyDescent="0.35">
      <c r="A773" s="37" t="s">
        <v>94</v>
      </c>
      <c r="B773" s="37" t="s">
        <v>3</v>
      </c>
      <c r="C773" s="37" t="s">
        <v>98</v>
      </c>
      <c r="D773" s="92" t="s">
        <v>391</v>
      </c>
      <c r="E773" s="92" t="s">
        <v>261</v>
      </c>
      <c r="F773" s="92" t="s">
        <v>641</v>
      </c>
      <c r="G773" s="92" t="s">
        <v>239</v>
      </c>
      <c r="H773" s="92" t="s">
        <v>299</v>
      </c>
      <c r="I773" s="92" t="s">
        <v>183</v>
      </c>
      <c r="J773" s="92" t="s">
        <v>558</v>
      </c>
      <c r="K773" s="92" t="s">
        <v>181</v>
      </c>
      <c r="N773" s="37" t="s">
        <v>94</v>
      </c>
      <c r="O773" s="37" t="s">
        <v>2</v>
      </c>
      <c r="P773" s="37" t="s">
        <v>98</v>
      </c>
      <c r="Q773" s="37" t="s">
        <v>99</v>
      </c>
      <c r="R773" s="37">
        <v>374</v>
      </c>
      <c r="S773" s="37" t="s">
        <v>3</v>
      </c>
      <c r="U773">
        <f>Table48[[#This Row],[Non-fatal casualties]]-Table27[[#This Row],[Non-fatal casualties]]</f>
        <v>0</v>
      </c>
    </row>
    <row r="774" spans="1:21" hidden="1" x14ac:dyDescent="0.35">
      <c r="A774" s="37" t="s">
        <v>94</v>
      </c>
      <c r="B774" s="37" t="s">
        <v>59</v>
      </c>
      <c r="C774" s="37" t="s">
        <v>87</v>
      </c>
      <c r="D774" s="92" t="s">
        <v>213</v>
      </c>
      <c r="E774" s="92" t="s">
        <v>230</v>
      </c>
      <c r="F774" s="92" t="s">
        <v>188</v>
      </c>
      <c r="G774" s="92" t="s">
        <v>211</v>
      </c>
      <c r="H774" s="92" t="s">
        <v>183</v>
      </c>
      <c r="I774" s="92" t="s">
        <v>183</v>
      </c>
      <c r="J774" s="92" t="s">
        <v>195</v>
      </c>
      <c r="K774" s="92" t="s">
        <v>193</v>
      </c>
      <c r="N774" s="37" t="s">
        <v>94</v>
      </c>
      <c r="O774" s="37" t="s">
        <v>58</v>
      </c>
      <c r="P774" s="37" t="s">
        <v>87</v>
      </c>
      <c r="Q774" s="37" t="s">
        <v>99</v>
      </c>
      <c r="R774" s="37">
        <v>40</v>
      </c>
      <c r="S774" s="37" t="s">
        <v>59</v>
      </c>
      <c r="U774">
        <f>Table48[[#This Row],[Non-fatal casualties]]-Table27[[#This Row],[Non-fatal casualties]]</f>
        <v>0</v>
      </c>
    </row>
    <row r="775" spans="1:21" hidden="1" x14ac:dyDescent="0.35">
      <c r="A775" s="37" t="s">
        <v>94</v>
      </c>
      <c r="B775" s="37" t="s">
        <v>59</v>
      </c>
      <c r="C775" s="37" t="s">
        <v>88</v>
      </c>
      <c r="D775" s="92" t="s">
        <v>188</v>
      </c>
      <c r="E775" s="92" t="s">
        <v>202</v>
      </c>
      <c r="F775" s="92" t="s">
        <v>185</v>
      </c>
      <c r="G775" s="92" t="s">
        <v>193</v>
      </c>
      <c r="H775" s="92" t="s">
        <v>193</v>
      </c>
      <c r="I775" s="92" t="s">
        <v>183</v>
      </c>
      <c r="J775" s="92" t="s">
        <v>186</v>
      </c>
      <c r="K775" s="92" t="s">
        <v>189</v>
      </c>
      <c r="N775" s="37" t="s">
        <v>94</v>
      </c>
      <c r="O775" s="37" t="s">
        <v>58</v>
      </c>
      <c r="P775" s="37" t="s">
        <v>88</v>
      </c>
      <c r="Q775" s="37" t="s">
        <v>99</v>
      </c>
      <c r="R775" s="37">
        <v>18</v>
      </c>
      <c r="S775" s="37" t="s">
        <v>59</v>
      </c>
      <c r="U775">
        <f>Table48[[#This Row],[Non-fatal casualties]]-Table27[[#This Row],[Non-fatal casualties]]</f>
        <v>0</v>
      </c>
    </row>
    <row r="776" spans="1:21" hidden="1" x14ac:dyDescent="0.35">
      <c r="A776" s="37" t="s">
        <v>94</v>
      </c>
      <c r="B776" s="37" t="s">
        <v>59</v>
      </c>
      <c r="C776" s="37" t="s">
        <v>89</v>
      </c>
      <c r="D776" s="92" t="s">
        <v>226</v>
      </c>
      <c r="E776" s="92" t="s">
        <v>185</v>
      </c>
      <c r="F776" s="92" t="s">
        <v>180</v>
      </c>
      <c r="G776" s="92" t="s">
        <v>189</v>
      </c>
      <c r="H776" s="92" t="s">
        <v>202</v>
      </c>
      <c r="I776" s="92" t="s">
        <v>183</v>
      </c>
      <c r="J776" s="92" t="s">
        <v>213</v>
      </c>
      <c r="K776" s="92" t="s">
        <v>193</v>
      </c>
      <c r="N776" s="37" t="s">
        <v>94</v>
      </c>
      <c r="O776" s="37" t="s">
        <v>58</v>
      </c>
      <c r="P776" s="37" t="s">
        <v>89</v>
      </c>
      <c r="Q776" s="37" t="s">
        <v>99</v>
      </c>
      <c r="R776" s="37">
        <v>29</v>
      </c>
      <c r="S776" s="37" t="s">
        <v>59</v>
      </c>
      <c r="U776">
        <f>Table48[[#This Row],[Non-fatal casualties]]-Table27[[#This Row],[Non-fatal casualties]]</f>
        <v>0</v>
      </c>
    </row>
    <row r="777" spans="1:21" hidden="1" x14ac:dyDescent="0.35">
      <c r="A777" s="37" t="s">
        <v>94</v>
      </c>
      <c r="B777" s="37" t="s">
        <v>59</v>
      </c>
      <c r="C777" s="37" t="s">
        <v>98</v>
      </c>
      <c r="D777" s="92" t="s">
        <v>220</v>
      </c>
      <c r="E777" s="92" t="s">
        <v>244</v>
      </c>
      <c r="F777" s="92" t="s">
        <v>397</v>
      </c>
      <c r="G777" s="92" t="s">
        <v>226</v>
      </c>
      <c r="H777" s="92" t="s">
        <v>203</v>
      </c>
      <c r="I777" s="92" t="s">
        <v>183</v>
      </c>
      <c r="J777" s="92" t="s">
        <v>615</v>
      </c>
      <c r="K777" s="92" t="s">
        <v>185</v>
      </c>
      <c r="N777" s="37" t="s">
        <v>94</v>
      </c>
      <c r="O777" s="37" t="s">
        <v>58</v>
      </c>
      <c r="P777" s="37" t="s">
        <v>98</v>
      </c>
      <c r="Q777" s="37" t="s">
        <v>99</v>
      </c>
      <c r="R777" s="37">
        <v>296</v>
      </c>
      <c r="S777" s="37" t="s">
        <v>59</v>
      </c>
      <c r="U777">
        <f>Table48[[#This Row],[Non-fatal casualties]]-Table27[[#This Row],[Non-fatal casualties]]</f>
        <v>0</v>
      </c>
    </row>
    <row r="778" spans="1:21" hidden="1" x14ac:dyDescent="0.35">
      <c r="A778" s="37" t="s">
        <v>94</v>
      </c>
      <c r="B778" s="37" t="s">
        <v>49</v>
      </c>
      <c r="C778" s="37" t="s">
        <v>87</v>
      </c>
      <c r="D778" s="92" t="s">
        <v>239</v>
      </c>
      <c r="E778" s="92" t="s">
        <v>192</v>
      </c>
      <c r="F778" s="92" t="s">
        <v>230</v>
      </c>
      <c r="G778" s="92" t="s">
        <v>181</v>
      </c>
      <c r="H778" s="92" t="s">
        <v>211</v>
      </c>
      <c r="I778" s="92" t="s">
        <v>183</v>
      </c>
      <c r="J778" s="92" t="s">
        <v>371</v>
      </c>
      <c r="K778" s="92" t="s">
        <v>196</v>
      </c>
      <c r="N778" s="37" t="s">
        <v>94</v>
      </c>
      <c r="O778" s="37" t="s">
        <v>48</v>
      </c>
      <c r="P778" s="37" t="s">
        <v>87</v>
      </c>
      <c r="Q778" s="37" t="s">
        <v>99</v>
      </c>
      <c r="R778" s="37">
        <v>57</v>
      </c>
      <c r="S778" s="37" t="s">
        <v>49</v>
      </c>
      <c r="U778">
        <f>Table48[[#This Row],[Non-fatal casualties]]-Table27[[#This Row],[Non-fatal casualties]]</f>
        <v>0</v>
      </c>
    </row>
    <row r="779" spans="1:21" hidden="1" x14ac:dyDescent="0.35">
      <c r="A779" s="37" t="s">
        <v>94</v>
      </c>
      <c r="B779" s="37" t="s">
        <v>49</v>
      </c>
      <c r="C779" s="37" t="s">
        <v>88</v>
      </c>
      <c r="D779" s="92" t="s">
        <v>178</v>
      </c>
      <c r="E779" s="92" t="s">
        <v>208</v>
      </c>
      <c r="F779" s="92" t="s">
        <v>188</v>
      </c>
      <c r="G779" s="92" t="s">
        <v>194</v>
      </c>
      <c r="H779" s="92" t="s">
        <v>189</v>
      </c>
      <c r="I779" s="92" t="s">
        <v>183</v>
      </c>
      <c r="J779" s="92" t="s">
        <v>276</v>
      </c>
      <c r="K779" s="92" t="s">
        <v>189</v>
      </c>
      <c r="N779" s="37" t="s">
        <v>94</v>
      </c>
      <c r="O779" s="37" t="s">
        <v>48</v>
      </c>
      <c r="P779" s="37" t="s">
        <v>88</v>
      </c>
      <c r="Q779" s="37" t="s">
        <v>99</v>
      </c>
      <c r="R779" s="37">
        <v>37</v>
      </c>
      <c r="S779" s="37" t="s">
        <v>49</v>
      </c>
      <c r="U779">
        <f>Table48[[#This Row],[Non-fatal casualties]]-Table27[[#This Row],[Non-fatal casualties]]</f>
        <v>0</v>
      </c>
    </row>
    <row r="780" spans="1:21" hidden="1" x14ac:dyDescent="0.35">
      <c r="A780" s="37" t="s">
        <v>94</v>
      </c>
      <c r="B780" s="37" t="s">
        <v>49</v>
      </c>
      <c r="C780" s="37" t="s">
        <v>89</v>
      </c>
      <c r="D780" s="92" t="s">
        <v>322</v>
      </c>
      <c r="E780" s="92" t="s">
        <v>247</v>
      </c>
      <c r="F780" s="92" t="s">
        <v>192</v>
      </c>
      <c r="G780" s="92" t="s">
        <v>187</v>
      </c>
      <c r="H780" s="92" t="s">
        <v>182</v>
      </c>
      <c r="I780" s="92" t="s">
        <v>183</v>
      </c>
      <c r="J780" s="92" t="s">
        <v>314</v>
      </c>
      <c r="K780" s="92" t="s">
        <v>185</v>
      </c>
      <c r="N780" s="37" t="s">
        <v>94</v>
      </c>
      <c r="O780" s="37" t="s">
        <v>48</v>
      </c>
      <c r="P780" s="37" t="s">
        <v>89</v>
      </c>
      <c r="Q780" s="37" t="s">
        <v>99</v>
      </c>
      <c r="R780" s="37">
        <v>45</v>
      </c>
      <c r="S780" s="37" t="s">
        <v>49</v>
      </c>
      <c r="U780">
        <f>Table48[[#This Row],[Non-fatal casualties]]-Table27[[#This Row],[Non-fatal casualties]]</f>
        <v>0</v>
      </c>
    </row>
    <row r="781" spans="1:21" hidden="1" x14ac:dyDescent="0.35">
      <c r="A781" s="37" t="s">
        <v>94</v>
      </c>
      <c r="B781" s="37" t="s">
        <v>49</v>
      </c>
      <c r="C781" s="37" t="s">
        <v>98</v>
      </c>
      <c r="D781" s="92" t="s">
        <v>642</v>
      </c>
      <c r="E781" s="92" t="s">
        <v>394</v>
      </c>
      <c r="F781" s="92" t="s">
        <v>643</v>
      </c>
      <c r="G781" s="92" t="s">
        <v>492</v>
      </c>
      <c r="H781" s="92" t="s">
        <v>244</v>
      </c>
      <c r="I781" s="92" t="s">
        <v>183</v>
      </c>
      <c r="J781" s="92" t="s">
        <v>644</v>
      </c>
      <c r="K781" s="92" t="s">
        <v>200</v>
      </c>
      <c r="N781" s="37" t="s">
        <v>94</v>
      </c>
      <c r="O781" s="37" t="s">
        <v>48</v>
      </c>
      <c r="P781" s="37" t="s">
        <v>98</v>
      </c>
      <c r="Q781" s="37" t="s">
        <v>99</v>
      </c>
      <c r="R781" s="37">
        <v>918</v>
      </c>
      <c r="S781" s="37" t="s">
        <v>49</v>
      </c>
      <c r="U781">
        <f>Table48[[#This Row],[Non-fatal casualties]]-Table27[[#This Row],[Non-fatal casualties]]</f>
        <v>0</v>
      </c>
    </row>
    <row r="782" spans="1:21" hidden="1" x14ac:dyDescent="0.35">
      <c r="A782" s="37" t="s">
        <v>94</v>
      </c>
      <c r="B782" s="37" t="s">
        <v>78</v>
      </c>
      <c r="C782" s="37" t="s">
        <v>87</v>
      </c>
      <c r="D782" s="92" t="s">
        <v>198</v>
      </c>
      <c r="E782" s="92" t="s">
        <v>178</v>
      </c>
      <c r="F782" s="92" t="s">
        <v>232</v>
      </c>
      <c r="G782" s="92" t="s">
        <v>208</v>
      </c>
      <c r="H782" s="92" t="s">
        <v>194</v>
      </c>
      <c r="I782" s="92" t="s">
        <v>183</v>
      </c>
      <c r="J782" s="92" t="s">
        <v>433</v>
      </c>
      <c r="K782" s="92" t="s">
        <v>247</v>
      </c>
      <c r="N782" s="37" t="s">
        <v>94</v>
      </c>
      <c r="O782" s="37" t="s">
        <v>77</v>
      </c>
      <c r="P782" s="37" t="s">
        <v>87</v>
      </c>
      <c r="Q782" s="37" t="s">
        <v>99</v>
      </c>
      <c r="R782" s="37">
        <v>106</v>
      </c>
      <c r="S782" s="37" t="s">
        <v>78</v>
      </c>
      <c r="U782">
        <f>Table48[[#This Row],[Non-fatal casualties]]-Table27[[#This Row],[Non-fatal casualties]]</f>
        <v>0</v>
      </c>
    </row>
    <row r="783" spans="1:21" hidden="1" x14ac:dyDescent="0.35">
      <c r="A783" s="37" t="s">
        <v>94</v>
      </c>
      <c r="B783" s="37" t="s">
        <v>78</v>
      </c>
      <c r="C783" s="37" t="s">
        <v>88</v>
      </c>
      <c r="D783" s="92" t="s">
        <v>203</v>
      </c>
      <c r="E783" s="92" t="s">
        <v>182</v>
      </c>
      <c r="F783" s="92" t="s">
        <v>185</v>
      </c>
      <c r="G783" s="92" t="s">
        <v>182</v>
      </c>
      <c r="H783" s="92" t="s">
        <v>193</v>
      </c>
      <c r="I783" s="92" t="s">
        <v>183</v>
      </c>
      <c r="J783" s="92" t="s">
        <v>200</v>
      </c>
      <c r="K783" s="92" t="s">
        <v>193</v>
      </c>
      <c r="N783" s="37" t="s">
        <v>94</v>
      </c>
      <c r="O783" s="37" t="s">
        <v>77</v>
      </c>
      <c r="P783" s="37" t="s">
        <v>88</v>
      </c>
      <c r="Q783" s="37" t="s">
        <v>99</v>
      </c>
      <c r="R783" s="37">
        <v>21</v>
      </c>
      <c r="S783" s="37" t="s">
        <v>78</v>
      </c>
      <c r="U783">
        <f>Table48[[#This Row],[Non-fatal casualties]]-Table27[[#This Row],[Non-fatal casualties]]</f>
        <v>0</v>
      </c>
    </row>
    <row r="784" spans="1:21" hidden="1" x14ac:dyDescent="0.35">
      <c r="A784" s="37" t="s">
        <v>94</v>
      </c>
      <c r="B784" s="37" t="s">
        <v>78</v>
      </c>
      <c r="C784" s="37" t="s">
        <v>89</v>
      </c>
      <c r="D784" s="92" t="s">
        <v>190</v>
      </c>
      <c r="E784" s="92" t="s">
        <v>203</v>
      </c>
      <c r="F784" s="92" t="s">
        <v>196</v>
      </c>
      <c r="G784" s="92" t="s">
        <v>189</v>
      </c>
      <c r="H784" s="92" t="s">
        <v>183</v>
      </c>
      <c r="I784" s="92" t="s">
        <v>183</v>
      </c>
      <c r="J784" s="92" t="s">
        <v>229</v>
      </c>
      <c r="K784" s="92" t="s">
        <v>188</v>
      </c>
      <c r="N784" s="37" t="s">
        <v>94</v>
      </c>
      <c r="O784" s="37" t="s">
        <v>77</v>
      </c>
      <c r="P784" s="37" t="s">
        <v>89</v>
      </c>
      <c r="Q784" s="37" t="s">
        <v>99</v>
      </c>
      <c r="R784" s="37">
        <v>24</v>
      </c>
      <c r="S784" s="37" t="s">
        <v>78</v>
      </c>
      <c r="U784">
        <f>Table48[[#This Row],[Non-fatal casualties]]-Table27[[#This Row],[Non-fatal casualties]]</f>
        <v>0</v>
      </c>
    </row>
    <row r="785" spans="1:21" hidden="1" x14ac:dyDescent="0.35">
      <c r="A785" s="37" t="s">
        <v>94</v>
      </c>
      <c r="B785" s="37" t="s">
        <v>78</v>
      </c>
      <c r="C785" s="37" t="s">
        <v>98</v>
      </c>
      <c r="D785" s="92" t="s">
        <v>480</v>
      </c>
      <c r="E785" s="92" t="s">
        <v>290</v>
      </c>
      <c r="F785" s="92" t="s">
        <v>278</v>
      </c>
      <c r="G785" s="92" t="s">
        <v>276</v>
      </c>
      <c r="H785" s="92" t="s">
        <v>247</v>
      </c>
      <c r="I785" s="92" t="s">
        <v>183</v>
      </c>
      <c r="J785" s="92" t="s">
        <v>320</v>
      </c>
      <c r="K785" s="92" t="s">
        <v>180</v>
      </c>
      <c r="N785" s="37" t="s">
        <v>94</v>
      </c>
      <c r="O785" s="37" t="s">
        <v>77</v>
      </c>
      <c r="P785" s="37" t="s">
        <v>98</v>
      </c>
      <c r="Q785" s="37" t="s">
        <v>99</v>
      </c>
      <c r="R785" s="37">
        <v>246</v>
      </c>
      <c r="S785" s="37" t="s">
        <v>78</v>
      </c>
      <c r="U785">
        <f>Table48[[#This Row],[Non-fatal casualties]]-Table27[[#This Row],[Non-fatal casualties]]</f>
        <v>0</v>
      </c>
    </row>
    <row r="786" spans="1:21" hidden="1" x14ac:dyDescent="0.35">
      <c r="A786" s="37" t="s">
        <v>94</v>
      </c>
      <c r="B786" s="37" t="s">
        <v>84</v>
      </c>
      <c r="C786" s="37" t="s">
        <v>87</v>
      </c>
      <c r="D786" s="92" t="s">
        <v>289</v>
      </c>
      <c r="E786" s="92" t="s">
        <v>353</v>
      </c>
      <c r="F786" s="92" t="s">
        <v>326</v>
      </c>
      <c r="G786" s="92" t="s">
        <v>215</v>
      </c>
      <c r="H786" s="92" t="s">
        <v>329</v>
      </c>
      <c r="I786" s="92" t="s">
        <v>183</v>
      </c>
      <c r="J786" s="92" t="s">
        <v>420</v>
      </c>
      <c r="K786" s="92" t="s">
        <v>314</v>
      </c>
      <c r="N786" s="37" t="s">
        <v>94</v>
      </c>
      <c r="O786" s="37" t="s">
        <v>83</v>
      </c>
      <c r="P786" s="37" t="s">
        <v>87</v>
      </c>
      <c r="Q786" s="37" t="s">
        <v>99</v>
      </c>
      <c r="R786" s="37">
        <v>335</v>
      </c>
      <c r="S786" s="37" t="s">
        <v>84</v>
      </c>
      <c r="U786">
        <f>Table48[[#This Row],[Non-fatal casualties]]-Table27[[#This Row],[Non-fatal casualties]]</f>
        <v>0</v>
      </c>
    </row>
    <row r="787" spans="1:21" hidden="1" x14ac:dyDescent="0.35">
      <c r="A787" s="37" t="s">
        <v>94</v>
      </c>
      <c r="B787" s="37" t="s">
        <v>84</v>
      </c>
      <c r="C787" s="37" t="s">
        <v>88</v>
      </c>
      <c r="D787" s="92" t="s">
        <v>424</v>
      </c>
      <c r="E787" s="92" t="s">
        <v>266</v>
      </c>
      <c r="F787" s="92" t="s">
        <v>287</v>
      </c>
      <c r="G787" s="92" t="s">
        <v>316</v>
      </c>
      <c r="H787" s="92" t="s">
        <v>179</v>
      </c>
      <c r="I787" s="92" t="s">
        <v>183</v>
      </c>
      <c r="J787" s="92" t="s">
        <v>231</v>
      </c>
      <c r="K787" s="92" t="s">
        <v>179</v>
      </c>
      <c r="N787" s="37" t="s">
        <v>94</v>
      </c>
      <c r="O787" s="37" t="s">
        <v>83</v>
      </c>
      <c r="P787" s="37" t="s">
        <v>88</v>
      </c>
      <c r="Q787" s="37" t="s">
        <v>99</v>
      </c>
      <c r="R787" s="37">
        <v>161</v>
      </c>
      <c r="S787" s="37" t="s">
        <v>84</v>
      </c>
      <c r="U787">
        <f>Table48[[#This Row],[Non-fatal casualties]]-Table27[[#This Row],[Non-fatal casualties]]</f>
        <v>0</v>
      </c>
    </row>
    <row r="788" spans="1:21" hidden="1" x14ac:dyDescent="0.35">
      <c r="A788" s="37" t="s">
        <v>94</v>
      </c>
      <c r="B788" s="37" t="s">
        <v>84</v>
      </c>
      <c r="C788" s="37" t="s">
        <v>89</v>
      </c>
      <c r="D788" s="92" t="s">
        <v>535</v>
      </c>
      <c r="E788" s="92" t="s">
        <v>331</v>
      </c>
      <c r="F788" s="92" t="s">
        <v>588</v>
      </c>
      <c r="G788" s="92" t="s">
        <v>322</v>
      </c>
      <c r="H788" s="92" t="s">
        <v>180</v>
      </c>
      <c r="I788" s="92" t="s">
        <v>183</v>
      </c>
      <c r="J788" s="92" t="s">
        <v>407</v>
      </c>
      <c r="K788" s="92" t="s">
        <v>271</v>
      </c>
      <c r="N788" s="37" t="s">
        <v>94</v>
      </c>
      <c r="O788" s="37" t="s">
        <v>83</v>
      </c>
      <c r="P788" s="37" t="s">
        <v>89</v>
      </c>
      <c r="Q788" s="37" t="s">
        <v>99</v>
      </c>
      <c r="R788" s="37">
        <v>263</v>
      </c>
      <c r="S788" s="37" t="s">
        <v>84</v>
      </c>
      <c r="U788">
        <f>Table48[[#This Row],[Non-fatal casualties]]-Table27[[#This Row],[Non-fatal casualties]]</f>
        <v>0</v>
      </c>
    </row>
    <row r="789" spans="1:21" hidden="1" x14ac:dyDescent="0.35">
      <c r="A789" s="37" t="s">
        <v>94</v>
      </c>
      <c r="B789" s="37" t="s">
        <v>84</v>
      </c>
      <c r="C789" s="37" t="s">
        <v>98</v>
      </c>
      <c r="D789" s="92" t="s">
        <v>645</v>
      </c>
      <c r="E789" s="92" t="s">
        <v>532</v>
      </c>
      <c r="F789" s="92" t="s">
        <v>646</v>
      </c>
      <c r="G789" s="92" t="s">
        <v>450</v>
      </c>
      <c r="H789" s="92" t="s">
        <v>610</v>
      </c>
      <c r="I789" s="92" t="s">
        <v>183</v>
      </c>
      <c r="J789" s="92" t="s">
        <v>647</v>
      </c>
      <c r="K789" s="92" t="s">
        <v>322</v>
      </c>
      <c r="N789" s="37" t="s">
        <v>94</v>
      </c>
      <c r="O789" s="37" t="s">
        <v>83</v>
      </c>
      <c r="P789" s="37" t="s">
        <v>98</v>
      </c>
      <c r="Q789" s="37" t="s">
        <v>99</v>
      </c>
      <c r="R789" s="37">
        <v>1743</v>
      </c>
      <c r="S789" s="37" t="s">
        <v>84</v>
      </c>
      <c r="U789">
        <f>Table48[[#This Row],[Non-fatal casualties]]-Table27[[#This Row],[Non-fatal casualties]]</f>
        <v>0</v>
      </c>
    </row>
    <row r="790" spans="1:21" hidden="1" x14ac:dyDescent="0.35">
      <c r="A790" s="37" t="s">
        <v>94</v>
      </c>
      <c r="B790" s="37" t="s">
        <v>12</v>
      </c>
      <c r="C790" s="37" t="s">
        <v>87</v>
      </c>
      <c r="D790" s="92" t="s">
        <v>232</v>
      </c>
      <c r="E790" s="92" t="s">
        <v>208</v>
      </c>
      <c r="F790" s="92" t="s">
        <v>191</v>
      </c>
      <c r="G790" s="92" t="s">
        <v>180</v>
      </c>
      <c r="H790" s="92" t="s">
        <v>210</v>
      </c>
      <c r="I790" s="92" t="s">
        <v>183</v>
      </c>
      <c r="J790" s="92" t="s">
        <v>349</v>
      </c>
      <c r="K790" s="92" t="s">
        <v>203</v>
      </c>
      <c r="N790" s="37" t="s">
        <v>94</v>
      </c>
      <c r="O790" s="37" t="s">
        <v>11</v>
      </c>
      <c r="P790" s="37" t="s">
        <v>87</v>
      </c>
      <c r="Q790" s="37" t="s">
        <v>99</v>
      </c>
      <c r="R790" s="37">
        <v>87</v>
      </c>
      <c r="S790" s="37" t="s">
        <v>12</v>
      </c>
      <c r="U790">
        <f>Table48[[#This Row],[Non-fatal casualties]]-Table27[[#This Row],[Non-fatal casualties]]</f>
        <v>0</v>
      </c>
    </row>
    <row r="791" spans="1:21" hidden="1" x14ac:dyDescent="0.35">
      <c r="A791" s="37" t="s">
        <v>94</v>
      </c>
      <c r="B791" s="37" t="s">
        <v>12</v>
      </c>
      <c r="C791" s="37" t="s">
        <v>88</v>
      </c>
      <c r="D791" s="92" t="s">
        <v>229</v>
      </c>
      <c r="E791" s="92" t="s">
        <v>187</v>
      </c>
      <c r="F791" s="92" t="s">
        <v>186</v>
      </c>
      <c r="G791" s="92" t="s">
        <v>211</v>
      </c>
      <c r="H791" s="92" t="s">
        <v>188</v>
      </c>
      <c r="I791" s="92" t="s">
        <v>183</v>
      </c>
      <c r="J791" s="92" t="s">
        <v>271</v>
      </c>
      <c r="K791" s="92" t="s">
        <v>202</v>
      </c>
      <c r="N791" s="37" t="s">
        <v>94</v>
      </c>
      <c r="O791" s="37" t="s">
        <v>11</v>
      </c>
      <c r="P791" s="37" t="s">
        <v>88</v>
      </c>
      <c r="Q791" s="37" t="s">
        <v>99</v>
      </c>
      <c r="R791" s="37">
        <v>47</v>
      </c>
      <c r="S791" s="37" t="s">
        <v>12</v>
      </c>
      <c r="U791">
        <f>Table48[[#This Row],[Non-fatal casualties]]-Table27[[#This Row],[Non-fatal casualties]]</f>
        <v>0</v>
      </c>
    </row>
    <row r="792" spans="1:21" hidden="1" x14ac:dyDescent="0.35">
      <c r="A792" s="37" t="s">
        <v>94</v>
      </c>
      <c r="B792" s="37" t="s">
        <v>12</v>
      </c>
      <c r="C792" s="37" t="s">
        <v>89</v>
      </c>
      <c r="D792" s="92" t="s">
        <v>287</v>
      </c>
      <c r="E792" s="92" t="s">
        <v>230</v>
      </c>
      <c r="F792" s="92" t="s">
        <v>314</v>
      </c>
      <c r="G792" s="92" t="s">
        <v>204</v>
      </c>
      <c r="H792" s="92" t="s">
        <v>194</v>
      </c>
      <c r="I792" s="92" t="s">
        <v>183</v>
      </c>
      <c r="J792" s="92" t="s">
        <v>453</v>
      </c>
      <c r="K792" s="92" t="s">
        <v>230</v>
      </c>
      <c r="N792" s="37" t="s">
        <v>94</v>
      </c>
      <c r="O792" s="37" t="s">
        <v>11</v>
      </c>
      <c r="P792" s="37" t="s">
        <v>89</v>
      </c>
      <c r="Q792" s="37" t="s">
        <v>99</v>
      </c>
      <c r="R792" s="37">
        <v>75</v>
      </c>
      <c r="S792" s="37" t="s">
        <v>12</v>
      </c>
      <c r="U792">
        <f>Table48[[#This Row],[Non-fatal casualties]]-Table27[[#This Row],[Non-fatal casualties]]</f>
        <v>0</v>
      </c>
    </row>
    <row r="793" spans="1:21" hidden="1" x14ac:dyDescent="0.35">
      <c r="A793" s="37" t="s">
        <v>94</v>
      </c>
      <c r="B793" s="37" t="s">
        <v>12</v>
      </c>
      <c r="C793" s="37" t="s">
        <v>98</v>
      </c>
      <c r="D793" s="92" t="s">
        <v>648</v>
      </c>
      <c r="E793" s="92" t="s">
        <v>366</v>
      </c>
      <c r="F793" s="92" t="s">
        <v>649</v>
      </c>
      <c r="G793" s="92" t="s">
        <v>290</v>
      </c>
      <c r="H793" s="92" t="s">
        <v>499</v>
      </c>
      <c r="I793" s="92" t="s">
        <v>183</v>
      </c>
      <c r="J793" s="92" t="s">
        <v>437</v>
      </c>
      <c r="K793" s="92" t="s">
        <v>208</v>
      </c>
      <c r="N793" s="37" t="s">
        <v>94</v>
      </c>
      <c r="O793" s="37" t="s">
        <v>11</v>
      </c>
      <c r="P793" s="37" t="s">
        <v>98</v>
      </c>
      <c r="Q793" s="37" t="s">
        <v>99</v>
      </c>
      <c r="R793" s="37">
        <v>608</v>
      </c>
      <c r="S793" s="37" t="s">
        <v>12</v>
      </c>
      <c r="U793">
        <f>Table48[[#This Row],[Non-fatal casualties]]-Table27[[#This Row],[Non-fatal casualties]]</f>
        <v>0</v>
      </c>
    </row>
    <row r="794" spans="1:21" hidden="1" x14ac:dyDescent="0.35">
      <c r="A794" s="37" t="s">
        <v>94</v>
      </c>
      <c r="B794" s="37" t="s">
        <v>61</v>
      </c>
      <c r="C794" s="37" t="s">
        <v>87</v>
      </c>
      <c r="D794" s="92" t="s">
        <v>266</v>
      </c>
      <c r="E794" s="92" t="s">
        <v>179</v>
      </c>
      <c r="F794" s="92" t="s">
        <v>226</v>
      </c>
      <c r="G794" s="92" t="s">
        <v>211</v>
      </c>
      <c r="H794" s="92" t="s">
        <v>194</v>
      </c>
      <c r="I794" s="92" t="s">
        <v>183</v>
      </c>
      <c r="J794" s="92" t="s">
        <v>371</v>
      </c>
      <c r="K794" s="92" t="s">
        <v>182</v>
      </c>
      <c r="N794" s="37" t="s">
        <v>94</v>
      </c>
      <c r="O794" s="37" t="s">
        <v>60</v>
      </c>
      <c r="P794" s="37" t="s">
        <v>87</v>
      </c>
      <c r="Q794" s="37" t="s">
        <v>99</v>
      </c>
      <c r="R794" s="37">
        <v>57</v>
      </c>
      <c r="S794" s="37" t="s">
        <v>61</v>
      </c>
      <c r="U794">
        <f>Table48[[#This Row],[Non-fatal casualties]]-Table27[[#This Row],[Non-fatal casualties]]</f>
        <v>0</v>
      </c>
    </row>
    <row r="795" spans="1:21" hidden="1" x14ac:dyDescent="0.35">
      <c r="A795" s="37" t="s">
        <v>94</v>
      </c>
      <c r="B795" s="37" t="s">
        <v>61</v>
      </c>
      <c r="C795" s="37" t="s">
        <v>88</v>
      </c>
      <c r="D795" s="92" t="s">
        <v>229</v>
      </c>
      <c r="E795" s="92" t="s">
        <v>181</v>
      </c>
      <c r="F795" s="92" t="s">
        <v>230</v>
      </c>
      <c r="G795" s="92" t="s">
        <v>181</v>
      </c>
      <c r="H795" s="92" t="s">
        <v>189</v>
      </c>
      <c r="I795" s="92" t="s">
        <v>183</v>
      </c>
      <c r="J795" s="92" t="s">
        <v>191</v>
      </c>
      <c r="K795" s="92" t="s">
        <v>193</v>
      </c>
      <c r="N795" s="37" t="s">
        <v>94</v>
      </c>
      <c r="O795" s="37" t="s">
        <v>60</v>
      </c>
      <c r="P795" s="37" t="s">
        <v>88</v>
      </c>
      <c r="Q795" s="37" t="s">
        <v>99</v>
      </c>
      <c r="R795" s="37">
        <v>32</v>
      </c>
      <c r="S795" s="37" t="s">
        <v>61</v>
      </c>
      <c r="U795">
        <f>Table48[[#This Row],[Non-fatal casualties]]-Table27[[#This Row],[Non-fatal casualties]]</f>
        <v>0</v>
      </c>
    </row>
    <row r="796" spans="1:21" hidden="1" x14ac:dyDescent="0.35">
      <c r="A796" s="37" t="s">
        <v>94</v>
      </c>
      <c r="B796" s="37" t="s">
        <v>61</v>
      </c>
      <c r="C796" s="37" t="s">
        <v>89</v>
      </c>
      <c r="D796" s="92" t="s">
        <v>305</v>
      </c>
      <c r="E796" s="92" t="s">
        <v>204</v>
      </c>
      <c r="F796" s="92" t="s">
        <v>192</v>
      </c>
      <c r="G796" s="92" t="s">
        <v>202</v>
      </c>
      <c r="H796" s="92" t="s">
        <v>189</v>
      </c>
      <c r="I796" s="92" t="s">
        <v>183</v>
      </c>
      <c r="J796" s="92" t="s">
        <v>238</v>
      </c>
      <c r="K796" s="92" t="s">
        <v>181</v>
      </c>
      <c r="N796" s="37" t="s">
        <v>94</v>
      </c>
      <c r="O796" s="37" t="s">
        <v>60</v>
      </c>
      <c r="P796" s="37" t="s">
        <v>89</v>
      </c>
      <c r="Q796" s="37" t="s">
        <v>99</v>
      </c>
      <c r="R796" s="37">
        <v>33</v>
      </c>
      <c r="S796" s="37" t="s">
        <v>61</v>
      </c>
      <c r="U796">
        <f>Table48[[#This Row],[Non-fatal casualties]]-Table27[[#This Row],[Non-fatal casualties]]</f>
        <v>0</v>
      </c>
    </row>
    <row r="797" spans="1:21" hidden="1" x14ac:dyDescent="0.35">
      <c r="A797" s="37" t="s">
        <v>94</v>
      </c>
      <c r="B797" s="37" t="s">
        <v>61</v>
      </c>
      <c r="C797" s="37" t="s">
        <v>98</v>
      </c>
      <c r="D797" s="92" t="s">
        <v>650</v>
      </c>
      <c r="E797" s="92" t="s">
        <v>358</v>
      </c>
      <c r="F797" s="92" t="s">
        <v>613</v>
      </c>
      <c r="G797" s="92" t="s">
        <v>266</v>
      </c>
      <c r="H797" s="92" t="s">
        <v>226</v>
      </c>
      <c r="I797" s="92" t="s">
        <v>183</v>
      </c>
      <c r="J797" s="92" t="s">
        <v>651</v>
      </c>
      <c r="K797" s="92" t="s">
        <v>208</v>
      </c>
      <c r="N797" s="37" t="s">
        <v>94</v>
      </c>
      <c r="O797" s="37" t="s">
        <v>60</v>
      </c>
      <c r="P797" s="37" t="s">
        <v>98</v>
      </c>
      <c r="Q797" s="37" t="s">
        <v>99</v>
      </c>
      <c r="R797" s="37">
        <v>528</v>
      </c>
      <c r="S797" s="37" t="s">
        <v>61</v>
      </c>
      <c r="U797">
        <f>Table48[[#This Row],[Non-fatal casualties]]-Table27[[#This Row],[Non-fatal casualties]]</f>
        <v>0</v>
      </c>
    </row>
    <row r="798" spans="1:21" hidden="1" x14ac:dyDescent="0.35">
      <c r="A798" s="37" t="s">
        <v>94</v>
      </c>
      <c r="B798" s="37" t="s">
        <v>80</v>
      </c>
      <c r="C798" s="37" t="s">
        <v>87</v>
      </c>
      <c r="D798" s="92" t="s">
        <v>200</v>
      </c>
      <c r="E798" s="92" t="s">
        <v>204</v>
      </c>
      <c r="F798" s="92" t="s">
        <v>247</v>
      </c>
      <c r="G798" s="92" t="s">
        <v>204</v>
      </c>
      <c r="H798" s="92" t="s">
        <v>202</v>
      </c>
      <c r="I798" s="92" t="s">
        <v>183</v>
      </c>
      <c r="J798" s="92" t="s">
        <v>178</v>
      </c>
      <c r="K798" s="92" t="s">
        <v>187</v>
      </c>
      <c r="N798" s="37" t="s">
        <v>94</v>
      </c>
      <c r="O798" s="37" t="s">
        <v>35</v>
      </c>
      <c r="P798" s="37" t="s">
        <v>87</v>
      </c>
      <c r="Q798" s="37" t="s">
        <v>99</v>
      </c>
      <c r="R798" s="37">
        <v>31</v>
      </c>
      <c r="S798" s="37" t="s">
        <v>80</v>
      </c>
      <c r="U798">
        <f>Table48[[#This Row],[Non-fatal casualties]]-Table27[[#This Row],[Non-fatal casualties]]</f>
        <v>0</v>
      </c>
    </row>
    <row r="799" spans="1:21" hidden="1" x14ac:dyDescent="0.35">
      <c r="A799" s="37" t="s">
        <v>94</v>
      </c>
      <c r="B799" s="37" t="s">
        <v>80</v>
      </c>
      <c r="C799" s="37" t="s">
        <v>88</v>
      </c>
      <c r="D799" s="92" t="s">
        <v>187</v>
      </c>
      <c r="E799" s="92" t="s">
        <v>189</v>
      </c>
      <c r="F799" s="92" t="s">
        <v>194</v>
      </c>
      <c r="G799" s="92" t="s">
        <v>183</v>
      </c>
      <c r="H799" s="92" t="s">
        <v>202</v>
      </c>
      <c r="I799" s="92" t="s">
        <v>183</v>
      </c>
      <c r="J799" s="92" t="s">
        <v>204</v>
      </c>
      <c r="K799" s="92" t="s">
        <v>183</v>
      </c>
      <c r="N799" s="37" t="s">
        <v>94</v>
      </c>
      <c r="O799" s="37" t="s">
        <v>35</v>
      </c>
      <c r="P799" s="37" t="s">
        <v>88</v>
      </c>
      <c r="Q799" s="37" t="s">
        <v>99</v>
      </c>
      <c r="R799" s="37">
        <v>8</v>
      </c>
      <c r="S799" s="37" t="s">
        <v>80</v>
      </c>
      <c r="U799">
        <f>Table48[[#This Row],[Non-fatal casualties]]-Table27[[#This Row],[Non-fatal casualties]]</f>
        <v>0</v>
      </c>
    </row>
    <row r="800" spans="1:21" hidden="1" x14ac:dyDescent="0.35">
      <c r="A800" s="37" t="s">
        <v>94</v>
      </c>
      <c r="B800" s="37" t="s">
        <v>80</v>
      </c>
      <c r="C800" s="37" t="s">
        <v>89</v>
      </c>
      <c r="D800" s="92" t="s">
        <v>226</v>
      </c>
      <c r="E800" s="92" t="s">
        <v>185</v>
      </c>
      <c r="F800" s="92" t="s">
        <v>180</v>
      </c>
      <c r="G800" s="92" t="s">
        <v>194</v>
      </c>
      <c r="H800" s="92" t="s">
        <v>189</v>
      </c>
      <c r="I800" s="92" t="s">
        <v>183</v>
      </c>
      <c r="J800" s="92" t="s">
        <v>191</v>
      </c>
      <c r="K800" s="92" t="s">
        <v>202</v>
      </c>
      <c r="N800" s="37" t="s">
        <v>94</v>
      </c>
      <c r="O800" s="37" t="s">
        <v>35</v>
      </c>
      <c r="P800" s="37" t="s">
        <v>89</v>
      </c>
      <c r="Q800" s="37" t="s">
        <v>99</v>
      </c>
      <c r="R800" s="37">
        <v>32</v>
      </c>
      <c r="S800" s="37" t="s">
        <v>80</v>
      </c>
      <c r="U800">
        <f>Table48[[#This Row],[Non-fatal casualties]]-Table27[[#This Row],[Non-fatal casualties]]</f>
        <v>0</v>
      </c>
    </row>
    <row r="801" spans="1:21" hidden="1" x14ac:dyDescent="0.35">
      <c r="A801" s="37" t="s">
        <v>94</v>
      </c>
      <c r="B801" s="37" t="s">
        <v>80</v>
      </c>
      <c r="C801" s="37" t="s">
        <v>98</v>
      </c>
      <c r="D801" s="92" t="s">
        <v>652</v>
      </c>
      <c r="E801" s="92" t="s">
        <v>349</v>
      </c>
      <c r="F801" s="92" t="s">
        <v>466</v>
      </c>
      <c r="G801" s="92" t="s">
        <v>280</v>
      </c>
      <c r="H801" s="92" t="s">
        <v>313</v>
      </c>
      <c r="I801" s="92" t="s">
        <v>183</v>
      </c>
      <c r="J801" s="92" t="s">
        <v>653</v>
      </c>
      <c r="K801" s="92" t="s">
        <v>208</v>
      </c>
      <c r="N801" s="37" t="s">
        <v>94</v>
      </c>
      <c r="O801" s="37" t="s">
        <v>35</v>
      </c>
      <c r="P801" s="37" t="s">
        <v>98</v>
      </c>
      <c r="Q801" s="37" t="s">
        <v>99</v>
      </c>
      <c r="R801" s="37">
        <v>478</v>
      </c>
      <c r="S801" s="37" t="s">
        <v>80</v>
      </c>
      <c r="U801">
        <f>Table48[[#This Row],[Non-fatal casualties]]-Table27[[#This Row],[Non-fatal casualties]]</f>
        <v>0</v>
      </c>
    </row>
    <row r="802" spans="1:21" hidden="1" x14ac:dyDescent="0.35">
      <c r="A802" s="37" t="s">
        <v>94</v>
      </c>
      <c r="B802" s="37" t="s">
        <v>51</v>
      </c>
      <c r="C802" s="37" t="s">
        <v>87</v>
      </c>
      <c r="D802" s="92" t="s">
        <v>319</v>
      </c>
      <c r="E802" s="92" t="s">
        <v>192</v>
      </c>
      <c r="F802" s="92" t="s">
        <v>252</v>
      </c>
      <c r="G802" s="92" t="s">
        <v>179</v>
      </c>
      <c r="H802" s="92" t="s">
        <v>193</v>
      </c>
      <c r="I802" s="92" t="s">
        <v>183</v>
      </c>
      <c r="J802" s="92" t="s">
        <v>206</v>
      </c>
      <c r="K802" s="92" t="s">
        <v>196</v>
      </c>
      <c r="N802" s="37" t="s">
        <v>94</v>
      </c>
      <c r="O802" s="37" t="s">
        <v>50</v>
      </c>
      <c r="P802" s="37" t="s">
        <v>87</v>
      </c>
      <c r="Q802" s="37" t="s">
        <v>99</v>
      </c>
      <c r="R802" s="37">
        <v>67</v>
      </c>
      <c r="S802" s="37" t="s">
        <v>51</v>
      </c>
      <c r="U802">
        <f>Table48[[#This Row],[Non-fatal casualties]]-Table27[[#This Row],[Non-fatal casualties]]</f>
        <v>0</v>
      </c>
    </row>
    <row r="803" spans="1:21" hidden="1" x14ac:dyDescent="0.35">
      <c r="A803" s="37" t="s">
        <v>94</v>
      </c>
      <c r="B803" s="37" t="s">
        <v>51</v>
      </c>
      <c r="C803" s="37" t="s">
        <v>88</v>
      </c>
      <c r="D803" s="92" t="s">
        <v>213</v>
      </c>
      <c r="E803" s="92" t="s">
        <v>181</v>
      </c>
      <c r="F803" s="92" t="s">
        <v>192</v>
      </c>
      <c r="G803" s="92" t="s">
        <v>196</v>
      </c>
      <c r="H803" s="92" t="s">
        <v>193</v>
      </c>
      <c r="I803" s="92" t="s">
        <v>183</v>
      </c>
      <c r="J803" s="92" t="s">
        <v>266</v>
      </c>
      <c r="K803" s="92" t="s">
        <v>189</v>
      </c>
      <c r="N803" s="37" t="s">
        <v>94</v>
      </c>
      <c r="O803" s="37" t="s">
        <v>50</v>
      </c>
      <c r="P803" s="37" t="s">
        <v>88</v>
      </c>
      <c r="Q803" s="37" t="s">
        <v>99</v>
      </c>
      <c r="R803" s="37">
        <v>41</v>
      </c>
      <c r="S803" s="37" t="s">
        <v>51</v>
      </c>
      <c r="U803">
        <f>Table48[[#This Row],[Non-fatal casualties]]-Table27[[#This Row],[Non-fatal casualties]]</f>
        <v>0</v>
      </c>
    </row>
    <row r="804" spans="1:21" hidden="1" x14ac:dyDescent="0.35">
      <c r="A804" s="37" t="s">
        <v>94</v>
      </c>
      <c r="B804" s="37" t="s">
        <v>51</v>
      </c>
      <c r="C804" s="37" t="s">
        <v>89</v>
      </c>
      <c r="D804" s="92" t="s">
        <v>190</v>
      </c>
      <c r="E804" s="92" t="s">
        <v>196</v>
      </c>
      <c r="F804" s="92" t="s">
        <v>203</v>
      </c>
      <c r="G804" s="92" t="s">
        <v>187</v>
      </c>
      <c r="H804" s="92" t="s">
        <v>189</v>
      </c>
      <c r="I804" s="92" t="s">
        <v>183</v>
      </c>
      <c r="J804" s="92" t="s">
        <v>305</v>
      </c>
      <c r="K804" s="92" t="s">
        <v>187</v>
      </c>
      <c r="N804" s="37" t="s">
        <v>94</v>
      </c>
      <c r="O804" s="37" t="s">
        <v>50</v>
      </c>
      <c r="P804" s="37" t="s">
        <v>89</v>
      </c>
      <c r="Q804" s="37" t="s">
        <v>99</v>
      </c>
      <c r="R804" s="37">
        <v>30</v>
      </c>
      <c r="S804" s="37" t="s">
        <v>51</v>
      </c>
      <c r="U804">
        <f>Table48[[#This Row],[Non-fatal casualties]]-Table27[[#This Row],[Non-fatal casualties]]</f>
        <v>0</v>
      </c>
    </row>
    <row r="805" spans="1:21" hidden="1" x14ac:dyDescent="0.35">
      <c r="A805" s="37" t="s">
        <v>94</v>
      </c>
      <c r="B805" s="37" t="s">
        <v>51</v>
      </c>
      <c r="C805" s="37" t="s">
        <v>98</v>
      </c>
      <c r="D805" s="92" t="s">
        <v>495</v>
      </c>
      <c r="E805" s="92" t="s">
        <v>219</v>
      </c>
      <c r="F805" s="92" t="s">
        <v>622</v>
      </c>
      <c r="G805" s="92" t="s">
        <v>492</v>
      </c>
      <c r="H805" s="92" t="s">
        <v>188</v>
      </c>
      <c r="I805" s="92" t="s">
        <v>183</v>
      </c>
      <c r="J805" s="92" t="s">
        <v>651</v>
      </c>
      <c r="K805" s="92" t="s">
        <v>211</v>
      </c>
      <c r="N805" s="37" t="s">
        <v>94</v>
      </c>
      <c r="O805" s="37" t="s">
        <v>50</v>
      </c>
      <c r="P805" s="37" t="s">
        <v>98</v>
      </c>
      <c r="Q805" s="37" t="s">
        <v>99</v>
      </c>
      <c r="R805" s="37">
        <v>528</v>
      </c>
      <c r="S805" s="37" t="s">
        <v>51</v>
      </c>
      <c r="U805">
        <f>Table48[[#This Row],[Non-fatal casualties]]-Table27[[#This Row],[Non-fatal casualties]]</f>
        <v>0</v>
      </c>
    </row>
    <row r="806" spans="1:21" hidden="1" x14ac:dyDescent="0.35">
      <c r="A806" s="37" t="s">
        <v>94</v>
      </c>
      <c r="B806" s="37" t="s">
        <v>18</v>
      </c>
      <c r="C806" s="37" t="s">
        <v>87</v>
      </c>
      <c r="D806" s="92" t="s">
        <v>385</v>
      </c>
      <c r="E806" s="92" t="s">
        <v>492</v>
      </c>
      <c r="F806" s="92" t="s">
        <v>610</v>
      </c>
      <c r="G806" s="92" t="s">
        <v>319</v>
      </c>
      <c r="H806" s="92" t="s">
        <v>330</v>
      </c>
      <c r="I806" s="92" t="s">
        <v>183</v>
      </c>
      <c r="J806" s="92" t="s">
        <v>258</v>
      </c>
      <c r="K806" s="92" t="s">
        <v>221</v>
      </c>
      <c r="N806" s="37" t="s">
        <v>94</v>
      </c>
      <c r="O806" s="37" t="s">
        <v>17</v>
      </c>
      <c r="P806" s="37" t="s">
        <v>87</v>
      </c>
      <c r="Q806" s="37" t="s">
        <v>99</v>
      </c>
      <c r="R806" s="37">
        <v>339</v>
      </c>
      <c r="S806" s="37" t="s">
        <v>18</v>
      </c>
      <c r="U806">
        <f>Table48[[#This Row],[Non-fatal casualties]]-Table27[[#This Row],[Non-fatal casualties]]</f>
        <v>0</v>
      </c>
    </row>
    <row r="807" spans="1:21" hidden="1" x14ac:dyDescent="0.35">
      <c r="A807" s="37" t="s">
        <v>94</v>
      </c>
      <c r="B807" s="37" t="s">
        <v>18</v>
      </c>
      <c r="C807" s="37" t="s">
        <v>88</v>
      </c>
      <c r="D807" s="92" t="s">
        <v>453</v>
      </c>
      <c r="E807" s="92" t="s">
        <v>212</v>
      </c>
      <c r="F807" s="92" t="s">
        <v>271</v>
      </c>
      <c r="G807" s="92" t="s">
        <v>187</v>
      </c>
      <c r="H807" s="92" t="s">
        <v>190</v>
      </c>
      <c r="I807" s="92" t="s">
        <v>183</v>
      </c>
      <c r="J807" s="92" t="s">
        <v>478</v>
      </c>
      <c r="K807" s="92" t="s">
        <v>187</v>
      </c>
      <c r="N807" s="37" t="s">
        <v>94</v>
      </c>
      <c r="O807" s="37" t="s">
        <v>17</v>
      </c>
      <c r="P807" s="37" t="s">
        <v>88</v>
      </c>
      <c r="Q807" s="37" t="s">
        <v>99</v>
      </c>
      <c r="R807" s="37">
        <v>104</v>
      </c>
      <c r="S807" s="37" t="s">
        <v>18</v>
      </c>
      <c r="U807">
        <f>Table48[[#This Row],[Non-fatal casualties]]-Table27[[#This Row],[Non-fatal casualties]]</f>
        <v>0</v>
      </c>
    </row>
    <row r="808" spans="1:21" hidden="1" x14ac:dyDescent="0.35">
      <c r="A808" s="37" t="s">
        <v>94</v>
      </c>
      <c r="B808" s="37" t="s">
        <v>18</v>
      </c>
      <c r="C808" s="37" t="s">
        <v>89</v>
      </c>
      <c r="D808" s="92" t="s">
        <v>276</v>
      </c>
      <c r="E808" s="92" t="s">
        <v>247</v>
      </c>
      <c r="F808" s="92" t="s">
        <v>229</v>
      </c>
      <c r="G808" s="92" t="s">
        <v>194</v>
      </c>
      <c r="H808" s="92" t="s">
        <v>204</v>
      </c>
      <c r="I808" s="92" t="s">
        <v>183</v>
      </c>
      <c r="J808" s="92" t="s">
        <v>330</v>
      </c>
      <c r="K808" s="92" t="s">
        <v>204</v>
      </c>
      <c r="N808" s="37" t="s">
        <v>94</v>
      </c>
      <c r="O808" s="37" t="s">
        <v>17</v>
      </c>
      <c r="P808" s="37" t="s">
        <v>89</v>
      </c>
      <c r="Q808" s="37" t="s">
        <v>99</v>
      </c>
      <c r="R808" s="37">
        <v>50</v>
      </c>
      <c r="S808" s="37" t="s">
        <v>18</v>
      </c>
      <c r="U808">
        <f>Table48[[#This Row],[Non-fatal casualties]]-Table27[[#This Row],[Non-fatal casualties]]</f>
        <v>0</v>
      </c>
    </row>
    <row r="809" spans="1:21" hidden="1" x14ac:dyDescent="0.35">
      <c r="A809" s="37" t="s">
        <v>94</v>
      </c>
      <c r="B809" s="37" t="s">
        <v>18</v>
      </c>
      <c r="C809" s="37" t="s">
        <v>98</v>
      </c>
      <c r="D809" s="92" t="s">
        <v>533</v>
      </c>
      <c r="E809" s="92" t="s">
        <v>328</v>
      </c>
      <c r="F809" s="92" t="s">
        <v>402</v>
      </c>
      <c r="G809" s="92" t="s">
        <v>298</v>
      </c>
      <c r="H809" s="92" t="s">
        <v>393</v>
      </c>
      <c r="I809" s="92" t="s">
        <v>183</v>
      </c>
      <c r="J809" s="92" t="s">
        <v>411</v>
      </c>
      <c r="K809" s="92" t="s">
        <v>180</v>
      </c>
      <c r="N809" s="37" t="s">
        <v>94</v>
      </c>
      <c r="O809" s="37" t="s">
        <v>17</v>
      </c>
      <c r="P809" s="37" t="s">
        <v>98</v>
      </c>
      <c r="Q809" s="37" t="s">
        <v>99</v>
      </c>
      <c r="R809" s="37">
        <v>385</v>
      </c>
      <c r="S809" s="37" t="s">
        <v>18</v>
      </c>
      <c r="U809">
        <f>Table48[[#This Row],[Non-fatal casualties]]-Table27[[#This Row],[Non-fatal casualties]]</f>
        <v>0</v>
      </c>
    </row>
    <row r="810" spans="1:21" hidden="1" x14ac:dyDescent="0.35">
      <c r="A810" s="37" t="s">
        <v>94</v>
      </c>
      <c r="B810" s="37" t="s">
        <v>169</v>
      </c>
      <c r="C810" s="37" t="s">
        <v>87</v>
      </c>
      <c r="D810" s="92" t="s">
        <v>194</v>
      </c>
      <c r="E810" s="92" t="s">
        <v>193</v>
      </c>
      <c r="F810" s="92" t="s">
        <v>202</v>
      </c>
      <c r="G810" s="92" t="s">
        <v>183</v>
      </c>
      <c r="H810" s="92" t="s">
        <v>189</v>
      </c>
      <c r="I810" s="92" t="s">
        <v>183</v>
      </c>
      <c r="J810" s="92" t="s">
        <v>187</v>
      </c>
      <c r="K810" s="92" t="s">
        <v>183</v>
      </c>
      <c r="N810" s="37" t="s">
        <v>94</v>
      </c>
      <c r="O810" s="37" t="s">
        <v>66</v>
      </c>
      <c r="P810" s="37" t="s">
        <v>87</v>
      </c>
      <c r="Q810" s="37" t="s">
        <v>99</v>
      </c>
      <c r="R810" s="37">
        <v>6</v>
      </c>
      <c r="S810" s="37" t="s">
        <v>111</v>
      </c>
      <c r="U810">
        <f>Table48[[#This Row],[Non-fatal casualties]]-Table27[[#This Row],[Non-fatal casualties]]</f>
        <v>0</v>
      </c>
    </row>
    <row r="811" spans="1:21" hidden="1" x14ac:dyDescent="0.35">
      <c r="A811" s="37" t="s">
        <v>94</v>
      </c>
      <c r="B811" s="37" t="s">
        <v>169</v>
      </c>
      <c r="C811" s="37" t="s">
        <v>88</v>
      </c>
      <c r="D811" s="92" t="s">
        <v>183</v>
      </c>
      <c r="E811" s="92" t="s">
        <v>183</v>
      </c>
      <c r="F811" s="92" t="s">
        <v>183</v>
      </c>
      <c r="G811" s="92" t="s">
        <v>189</v>
      </c>
      <c r="H811" s="92" t="s">
        <v>183</v>
      </c>
      <c r="I811" s="92" t="s">
        <v>183</v>
      </c>
      <c r="J811" s="92" t="s">
        <v>189</v>
      </c>
      <c r="K811" s="92" t="s">
        <v>183</v>
      </c>
      <c r="N811" s="37" t="s">
        <v>94</v>
      </c>
      <c r="O811" s="37" t="s">
        <v>66</v>
      </c>
      <c r="P811" s="37" t="s">
        <v>88</v>
      </c>
      <c r="Q811" s="37" t="s">
        <v>99</v>
      </c>
      <c r="R811" s="37">
        <v>1</v>
      </c>
      <c r="S811" s="37" t="s">
        <v>111</v>
      </c>
      <c r="U811">
        <f>Table48[[#This Row],[Non-fatal casualties]]-Table27[[#This Row],[Non-fatal casualties]]</f>
        <v>0</v>
      </c>
    </row>
    <row r="812" spans="1:21" hidden="1" x14ac:dyDescent="0.35">
      <c r="A812" s="37" t="s">
        <v>94</v>
      </c>
      <c r="B812" s="37" t="s">
        <v>169</v>
      </c>
      <c r="C812" s="37" t="s">
        <v>89</v>
      </c>
      <c r="D812" s="92" t="s">
        <v>193</v>
      </c>
      <c r="E812" s="92" t="s">
        <v>183</v>
      </c>
      <c r="F812" s="92" t="s">
        <v>193</v>
      </c>
      <c r="G812" s="92" t="s">
        <v>189</v>
      </c>
      <c r="H812" s="92" t="s">
        <v>183</v>
      </c>
      <c r="I812" s="92" t="s">
        <v>183</v>
      </c>
      <c r="J812" s="92" t="s">
        <v>182</v>
      </c>
      <c r="K812" s="92" t="s">
        <v>183</v>
      </c>
      <c r="N812" s="37" t="s">
        <v>94</v>
      </c>
      <c r="O812" s="37" t="s">
        <v>66</v>
      </c>
      <c r="P812" s="37" t="s">
        <v>89</v>
      </c>
      <c r="Q812" s="37" t="s">
        <v>99</v>
      </c>
      <c r="R812" s="37">
        <v>4</v>
      </c>
      <c r="S812" s="37" t="s">
        <v>111</v>
      </c>
      <c r="U812">
        <f>Table48[[#This Row],[Non-fatal casualties]]-Table27[[#This Row],[Non-fatal casualties]]</f>
        <v>0</v>
      </c>
    </row>
    <row r="813" spans="1:21" hidden="1" x14ac:dyDescent="0.35">
      <c r="A813" s="37" t="s">
        <v>94</v>
      </c>
      <c r="B813" s="37" t="s">
        <v>169</v>
      </c>
      <c r="C813" s="37" t="s">
        <v>98</v>
      </c>
      <c r="D813" s="92" t="s">
        <v>212</v>
      </c>
      <c r="E813" s="92" t="s">
        <v>187</v>
      </c>
      <c r="F813" s="92" t="s">
        <v>192</v>
      </c>
      <c r="G813" s="92" t="s">
        <v>183</v>
      </c>
      <c r="H813" s="92" t="s">
        <v>202</v>
      </c>
      <c r="I813" s="92" t="s">
        <v>183</v>
      </c>
      <c r="J813" s="92" t="s">
        <v>305</v>
      </c>
      <c r="K813" s="92" t="s">
        <v>183</v>
      </c>
      <c r="N813" s="37" t="s">
        <v>94</v>
      </c>
      <c r="O813" s="37" t="s">
        <v>66</v>
      </c>
      <c r="P813" s="37" t="s">
        <v>98</v>
      </c>
      <c r="Q813" s="37" t="s">
        <v>99</v>
      </c>
      <c r="R813" s="37">
        <v>30</v>
      </c>
      <c r="S813" s="37" t="s">
        <v>111</v>
      </c>
      <c r="U813">
        <f>Table48[[#This Row],[Non-fatal casualties]]-Table27[[#This Row],[Non-fatal casualties]]</f>
        <v>0</v>
      </c>
    </row>
    <row r="814" spans="1:21" hidden="1" x14ac:dyDescent="0.35">
      <c r="A814" s="37" t="s">
        <v>94</v>
      </c>
      <c r="B814" s="37" t="s">
        <v>170</v>
      </c>
      <c r="C814" s="37" t="s">
        <v>87</v>
      </c>
      <c r="D814" s="92"/>
      <c r="E814" s="92"/>
      <c r="F814" s="92"/>
      <c r="G814" s="92"/>
      <c r="H814" s="92"/>
      <c r="I814" s="92"/>
      <c r="J814" s="92"/>
      <c r="K814" s="92"/>
      <c r="N814" s="37" t="s">
        <v>94</v>
      </c>
      <c r="O814" s="37" t="s">
        <v>97</v>
      </c>
      <c r="P814" s="37" t="s">
        <v>87</v>
      </c>
      <c r="Q814" s="37" t="s">
        <v>99</v>
      </c>
      <c r="R814" s="37">
        <v>0</v>
      </c>
      <c r="S814" s="37" t="s">
        <v>104</v>
      </c>
      <c r="U814">
        <f>Table48[[#This Row],[Non-fatal casualties]]-Table27[[#This Row],[Non-fatal casualties]]</f>
        <v>0</v>
      </c>
    </row>
    <row r="815" spans="1:21" hidden="1" x14ac:dyDescent="0.35">
      <c r="A815" s="37" t="s">
        <v>94</v>
      </c>
      <c r="B815" s="37" t="s">
        <v>170</v>
      </c>
      <c r="C815" s="37" t="s">
        <v>89</v>
      </c>
      <c r="D815" s="92"/>
      <c r="E815" s="92"/>
      <c r="F815" s="92"/>
      <c r="G815" s="92"/>
      <c r="H815" s="92"/>
      <c r="I815" s="92"/>
      <c r="J815" s="92"/>
      <c r="K815" s="92"/>
      <c r="N815" s="37" t="s">
        <v>94</v>
      </c>
      <c r="O815" s="37" t="s">
        <v>97</v>
      </c>
      <c r="P815" s="37" t="s">
        <v>89</v>
      </c>
      <c r="Q815" s="37" t="s">
        <v>99</v>
      </c>
      <c r="R815" s="37">
        <v>0</v>
      </c>
      <c r="S815" s="37" t="s">
        <v>104</v>
      </c>
      <c r="U815">
        <f>Table48[[#This Row],[Non-fatal casualties]]-Table27[[#This Row],[Non-fatal casualties]]</f>
        <v>0</v>
      </c>
    </row>
    <row r="816" spans="1:21" hidden="1" x14ac:dyDescent="0.35">
      <c r="A816" s="37" t="s">
        <v>94</v>
      </c>
      <c r="B816" s="37" t="s">
        <v>63</v>
      </c>
      <c r="C816" s="37" t="s">
        <v>87</v>
      </c>
      <c r="D816" s="92" t="s">
        <v>207</v>
      </c>
      <c r="E816" s="92" t="s">
        <v>282</v>
      </c>
      <c r="F816" s="92" t="s">
        <v>414</v>
      </c>
      <c r="G816" s="92" t="s">
        <v>210</v>
      </c>
      <c r="H816" s="92" t="s">
        <v>211</v>
      </c>
      <c r="I816" s="92" t="s">
        <v>183</v>
      </c>
      <c r="J816" s="92" t="s">
        <v>654</v>
      </c>
      <c r="K816" s="92" t="s">
        <v>230</v>
      </c>
      <c r="N816" s="37" t="s">
        <v>94</v>
      </c>
      <c r="O816" s="37" t="s">
        <v>62</v>
      </c>
      <c r="P816" s="37" t="s">
        <v>87</v>
      </c>
      <c r="Q816" s="37" t="s">
        <v>99</v>
      </c>
      <c r="R816" s="37">
        <v>169</v>
      </c>
      <c r="S816" s="37" t="s">
        <v>63</v>
      </c>
      <c r="U816">
        <f>Table48[[#This Row],[Non-fatal casualties]]-Table27[[#This Row],[Non-fatal casualties]]</f>
        <v>0</v>
      </c>
    </row>
    <row r="817" spans="1:21" hidden="1" x14ac:dyDescent="0.35">
      <c r="A817" s="37" t="s">
        <v>94</v>
      </c>
      <c r="B817" s="37" t="s">
        <v>63</v>
      </c>
      <c r="C817" s="37" t="s">
        <v>88</v>
      </c>
      <c r="D817" s="92" t="s">
        <v>346</v>
      </c>
      <c r="E817" s="92" t="s">
        <v>192</v>
      </c>
      <c r="F817" s="92" t="s">
        <v>226</v>
      </c>
      <c r="G817" s="92" t="s">
        <v>247</v>
      </c>
      <c r="H817" s="92" t="s">
        <v>194</v>
      </c>
      <c r="I817" s="92" t="s">
        <v>183</v>
      </c>
      <c r="J817" s="92" t="s">
        <v>409</v>
      </c>
      <c r="K817" s="92" t="s">
        <v>182</v>
      </c>
      <c r="N817" s="37" t="s">
        <v>94</v>
      </c>
      <c r="O817" s="37" t="s">
        <v>62</v>
      </c>
      <c r="P817" s="37" t="s">
        <v>88</v>
      </c>
      <c r="Q817" s="37" t="s">
        <v>99</v>
      </c>
      <c r="R817" s="37">
        <v>66</v>
      </c>
      <c r="S817" s="37" t="s">
        <v>63</v>
      </c>
      <c r="U817">
        <f>Table48[[#This Row],[Non-fatal casualties]]-Table27[[#This Row],[Non-fatal casualties]]</f>
        <v>0</v>
      </c>
    </row>
    <row r="818" spans="1:21" hidden="1" x14ac:dyDescent="0.35">
      <c r="A818" s="37" t="s">
        <v>94</v>
      </c>
      <c r="B818" s="37" t="s">
        <v>63</v>
      </c>
      <c r="C818" s="37" t="s">
        <v>89</v>
      </c>
      <c r="D818" s="92" t="s">
        <v>316</v>
      </c>
      <c r="E818" s="92" t="s">
        <v>179</v>
      </c>
      <c r="F818" s="92" t="s">
        <v>212</v>
      </c>
      <c r="G818" s="92" t="s">
        <v>202</v>
      </c>
      <c r="H818" s="92" t="s">
        <v>182</v>
      </c>
      <c r="I818" s="92" t="s">
        <v>183</v>
      </c>
      <c r="J818" s="92" t="s">
        <v>319</v>
      </c>
      <c r="K818" s="92" t="s">
        <v>211</v>
      </c>
      <c r="N818" s="37" t="s">
        <v>94</v>
      </c>
      <c r="O818" s="37" t="s">
        <v>62</v>
      </c>
      <c r="P818" s="37" t="s">
        <v>89</v>
      </c>
      <c r="Q818" s="37" t="s">
        <v>99</v>
      </c>
      <c r="R818" s="37">
        <v>49</v>
      </c>
      <c r="S818" s="37" t="s">
        <v>63</v>
      </c>
      <c r="U818">
        <f>Table48[[#This Row],[Non-fatal casualties]]-Table27[[#This Row],[Non-fatal casualties]]</f>
        <v>0</v>
      </c>
    </row>
    <row r="819" spans="1:21" hidden="1" x14ac:dyDescent="0.35">
      <c r="A819" s="37" t="s">
        <v>94</v>
      </c>
      <c r="B819" s="37" t="s">
        <v>63</v>
      </c>
      <c r="C819" s="37" t="s">
        <v>98</v>
      </c>
      <c r="D819" s="92" t="s">
        <v>655</v>
      </c>
      <c r="E819" s="92" t="s">
        <v>654</v>
      </c>
      <c r="F819" s="92" t="s">
        <v>656</v>
      </c>
      <c r="G819" s="92" t="s">
        <v>226</v>
      </c>
      <c r="H819" s="92" t="s">
        <v>314</v>
      </c>
      <c r="I819" s="92" t="s">
        <v>183</v>
      </c>
      <c r="J819" s="92" t="s">
        <v>657</v>
      </c>
      <c r="K819" s="92" t="s">
        <v>200</v>
      </c>
      <c r="N819" s="37" t="s">
        <v>94</v>
      </c>
      <c r="O819" s="37" t="s">
        <v>62</v>
      </c>
      <c r="P819" s="37" t="s">
        <v>98</v>
      </c>
      <c r="Q819" s="37" t="s">
        <v>99</v>
      </c>
      <c r="R819" s="37">
        <v>674</v>
      </c>
      <c r="S819" s="37" t="s">
        <v>63</v>
      </c>
      <c r="U819">
        <f>Table48[[#This Row],[Non-fatal casualties]]-Table27[[#This Row],[Non-fatal casualties]]</f>
        <v>0</v>
      </c>
    </row>
    <row r="820" spans="1:21" hidden="1" x14ac:dyDescent="0.35">
      <c r="A820" s="37" t="s">
        <v>94</v>
      </c>
      <c r="B820" s="37" t="s">
        <v>14</v>
      </c>
      <c r="C820" s="37" t="s">
        <v>87</v>
      </c>
      <c r="D820" s="92" t="s">
        <v>215</v>
      </c>
      <c r="E820" s="92" t="s">
        <v>213</v>
      </c>
      <c r="F820" s="92" t="s">
        <v>227</v>
      </c>
      <c r="G820" s="92" t="s">
        <v>188</v>
      </c>
      <c r="H820" s="92" t="s">
        <v>192</v>
      </c>
      <c r="I820" s="92" t="s">
        <v>183</v>
      </c>
      <c r="J820" s="92" t="s">
        <v>336</v>
      </c>
      <c r="K820" s="92" t="s">
        <v>182</v>
      </c>
      <c r="N820" s="37" t="s">
        <v>94</v>
      </c>
      <c r="O820" s="37" t="s">
        <v>13</v>
      </c>
      <c r="P820" s="37" t="s">
        <v>87</v>
      </c>
      <c r="Q820" s="37" t="s">
        <v>99</v>
      </c>
      <c r="R820" s="37">
        <v>88</v>
      </c>
      <c r="S820" s="37" t="s">
        <v>14</v>
      </c>
      <c r="U820">
        <f>Table48[[#This Row],[Non-fatal casualties]]-Table27[[#This Row],[Non-fatal casualties]]</f>
        <v>0</v>
      </c>
    </row>
    <row r="821" spans="1:21" hidden="1" x14ac:dyDescent="0.35">
      <c r="A821" s="37" t="s">
        <v>94</v>
      </c>
      <c r="B821" s="37" t="s">
        <v>14</v>
      </c>
      <c r="C821" s="37" t="s">
        <v>88</v>
      </c>
      <c r="D821" s="92" t="s">
        <v>316</v>
      </c>
      <c r="E821" s="92" t="s">
        <v>203</v>
      </c>
      <c r="F821" s="92" t="s">
        <v>213</v>
      </c>
      <c r="G821" s="92" t="s">
        <v>182</v>
      </c>
      <c r="H821" s="92" t="s">
        <v>179</v>
      </c>
      <c r="I821" s="92" t="s">
        <v>183</v>
      </c>
      <c r="J821" s="92" t="s">
        <v>287</v>
      </c>
      <c r="K821" s="92" t="s">
        <v>189</v>
      </c>
      <c r="N821" s="37" t="s">
        <v>94</v>
      </c>
      <c r="O821" s="37" t="s">
        <v>13</v>
      </c>
      <c r="P821" s="37" t="s">
        <v>88</v>
      </c>
      <c r="Q821" s="37" t="s">
        <v>99</v>
      </c>
      <c r="R821" s="37">
        <v>62</v>
      </c>
      <c r="S821" s="37" t="s">
        <v>14</v>
      </c>
      <c r="U821">
        <f>Table48[[#This Row],[Non-fatal casualties]]-Table27[[#This Row],[Non-fatal casualties]]</f>
        <v>0</v>
      </c>
    </row>
    <row r="822" spans="1:21" hidden="1" x14ac:dyDescent="0.35">
      <c r="A822" s="37" t="s">
        <v>94</v>
      </c>
      <c r="B822" s="37" t="s">
        <v>14</v>
      </c>
      <c r="C822" s="37" t="s">
        <v>89</v>
      </c>
      <c r="D822" s="92" t="s">
        <v>293</v>
      </c>
      <c r="E822" s="92" t="s">
        <v>230</v>
      </c>
      <c r="F822" s="92" t="s">
        <v>368</v>
      </c>
      <c r="G822" s="92" t="s">
        <v>182</v>
      </c>
      <c r="H822" s="92" t="s">
        <v>203</v>
      </c>
      <c r="I822" s="92" t="s">
        <v>183</v>
      </c>
      <c r="J822" s="92" t="s">
        <v>336</v>
      </c>
      <c r="K822" s="92" t="s">
        <v>196</v>
      </c>
      <c r="N822" s="37" t="s">
        <v>94</v>
      </c>
      <c r="O822" s="37" t="s">
        <v>13</v>
      </c>
      <c r="P822" s="37" t="s">
        <v>89</v>
      </c>
      <c r="Q822" s="37" t="s">
        <v>99</v>
      </c>
      <c r="R822" s="37">
        <v>88</v>
      </c>
      <c r="S822" s="37" t="s">
        <v>14</v>
      </c>
      <c r="U822">
        <f>Table48[[#This Row],[Non-fatal casualties]]-Table27[[#This Row],[Non-fatal casualties]]</f>
        <v>0</v>
      </c>
    </row>
    <row r="823" spans="1:21" hidden="1" x14ac:dyDescent="0.35">
      <c r="A823" s="37" t="s">
        <v>94</v>
      </c>
      <c r="B823" s="37" t="s">
        <v>14</v>
      </c>
      <c r="C823" s="37" t="s">
        <v>98</v>
      </c>
      <c r="D823" s="92" t="s">
        <v>658</v>
      </c>
      <c r="E823" s="92" t="s">
        <v>236</v>
      </c>
      <c r="F823" s="92" t="s">
        <v>533</v>
      </c>
      <c r="G823" s="92" t="s">
        <v>221</v>
      </c>
      <c r="H823" s="92" t="s">
        <v>529</v>
      </c>
      <c r="I823" s="92" t="s">
        <v>183</v>
      </c>
      <c r="J823" s="92" t="s">
        <v>523</v>
      </c>
      <c r="K823" s="92" t="s">
        <v>208</v>
      </c>
      <c r="N823" s="37" t="s">
        <v>94</v>
      </c>
      <c r="O823" s="37" t="s">
        <v>13</v>
      </c>
      <c r="P823" s="37" t="s">
        <v>98</v>
      </c>
      <c r="Q823" s="37" t="s">
        <v>99</v>
      </c>
      <c r="R823" s="37">
        <v>487</v>
      </c>
      <c r="S823" s="37" t="s">
        <v>14</v>
      </c>
      <c r="U823">
        <f>Table48[[#This Row],[Non-fatal casualties]]-Table27[[#This Row],[Non-fatal casualties]]</f>
        <v>0</v>
      </c>
    </row>
    <row r="824" spans="1:21" hidden="1" x14ac:dyDescent="0.35">
      <c r="A824" s="37" t="s">
        <v>94</v>
      </c>
      <c r="B824" s="37" t="s">
        <v>32</v>
      </c>
      <c r="C824" s="37" t="s">
        <v>87</v>
      </c>
      <c r="D824" s="92" t="s">
        <v>190</v>
      </c>
      <c r="E824" s="92" t="s">
        <v>211</v>
      </c>
      <c r="F824" s="92" t="s">
        <v>188</v>
      </c>
      <c r="G824" s="92" t="s">
        <v>193</v>
      </c>
      <c r="H824" s="92" t="s">
        <v>189</v>
      </c>
      <c r="I824" s="92" t="s">
        <v>183</v>
      </c>
      <c r="J824" s="92" t="s">
        <v>252</v>
      </c>
      <c r="K824" s="92" t="s">
        <v>182</v>
      </c>
      <c r="N824" s="37" t="s">
        <v>94</v>
      </c>
      <c r="O824" s="37" t="s">
        <v>31</v>
      </c>
      <c r="P824" s="37" t="s">
        <v>87</v>
      </c>
      <c r="Q824" s="37" t="s">
        <v>99</v>
      </c>
      <c r="R824" s="37">
        <v>27</v>
      </c>
      <c r="S824" s="37" t="s">
        <v>32</v>
      </c>
      <c r="U824">
        <f>Table48[[#This Row],[Non-fatal casualties]]-Table27[[#This Row],[Non-fatal casualties]]</f>
        <v>0</v>
      </c>
    </row>
    <row r="825" spans="1:21" hidden="1" x14ac:dyDescent="0.35">
      <c r="A825" s="37" t="s">
        <v>94</v>
      </c>
      <c r="B825" s="37" t="s">
        <v>32</v>
      </c>
      <c r="C825" s="37" t="s">
        <v>88</v>
      </c>
      <c r="D825" s="92" t="s">
        <v>179</v>
      </c>
      <c r="E825" s="92" t="s">
        <v>182</v>
      </c>
      <c r="F825" s="92" t="s">
        <v>211</v>
      </c>
      <c r="G825" s="92" t="s">
        <v>182</v>
      </c>
      <c r="H825" s="92" t="s">
        <v>189</v>
      </c>
      <c r="I825" s="92" t="s">
        <v>183</v>
      </c>
      <c r="J825" s="92" t="s">
        <v>210</v>
      </c>
      <c r="K825" s="92" t="s">
        <v>183</v>
      </c>
      <c r="N825" s="37" t="s">
        <v>94</v>
      </c>
      <c r="O825" s="37" t="s">
        <v>31</v>
      </c>
      <c r="P825" s="37" t="s">
        <v>88</v>
      </c>
      <c r="Q825" s="37" t="s">
        <v>99</v>
      </c>
      <c r="R825" s="37">
        <v>20</v>
      </c>
      <c r="S825" s="37" t="s">
        <v>32</v>
      </c>
      <c r="U825">
        <f>Table48[[#This Row],[Non-fatal casualties]]-Table27[[#This Row],[Non-fatal casualties]]</f>
        <v>0</v>
      </c>
    </row>
    <row r="826" spans="1:21" hidden="1" x14ac:dyDescent="0.35">
      <c r="A826" s="37" t="s">
        <v>94</v>
      </c>
      <c r="B826" s="37" t="s">
        <v>32</v>
      </c>
      <c r="C826" s="37" t="s">
        <v>89</v>
      </c>
      <c r="D826" s="92" t="s">
        <v>192</v>
      </c>
      <c r="E826" s="92" t="s">
        <v>193</v>
      </c>
      <c r="F826" s="92" t="s">
        <v>208</v>
      </c>
      <c r="G826" s="92" t="s">
        <v>183</v>
      </c>
      <c r="H826" s="92" t="s">
        <v>189</v>
      </c>
      <c r="I826" s="92" t="s">
        <v>183</v>
      </c>
      <c r="J826" s="92" t="s">
        <v>190</v>
      </c>
      <c r="K826" s="92" t="s">
        <v>189</v>
      </c>
      <c r="N826" s="37" t="s">
        <v>94</v>
      </c>
      <c r="O826" s="37" t="s">
        <v>31</v>
      </c>
      <c r="P826" s="37" t="s">
        <v>89</v>
      </c>
      <c r="Q826" s="37" t="s">
        <v>99</v>
      </c>
      <c r="R826" s="37">
        <v>23</v>
      </c>
      <c r="S826" s="37" t="s">
        <v>32</v>
      </c>
      <c r="U826">
        <f>Table48[[#This Row],[Non-fatal casualties]]-Table27[[#This Row],[Non-fatal casualties]]</f>
        <v>0</v>
      </c>
    </row>
    <row r="827" spans="1:21" hidden="1" x14ac:dyDescent="0.35">
      <c r="A827" s="37" t="s">
        <v>94</v>
      </c>
      <c r="B827" s="37" t="s">
        <v>32</v>
      </c>
      <c r="C827" s="37" t="s">
        <v>98</v>
      </c>
      <c r="D827" s="92" t="s">
        <v>324</v>
      </c>
      <c r="E827" s="92" t="s">
        <v>433</v>
      </c>
      <c r="F827" s="92" t="s">
        <v>591</v>
      </c>
      <c r="G827" s="92" t="s">
        <v>195</v>
      </c>
      <c r="H827" s="92" t="s">
        <v>180</v>
      </c>
      <c r="I827" s="92" t="s">
        <v>183</v>
      </c>
      <c r="J827" s="92" t="s">
        <v>596</v>
      </c>
      <c r="K827" s="92" t="s">
        <v>208</v>
      </c>
      <c r="N827" s="37" t="s">
        <v>94</v>
      </c>
      <c r="O827" s="37" t="s">
        <v>31</v>
      </c>
      <c r="P827" s="37" t="s">
        <v>98</v>
      </c>
      <c r="Q827" s="37" t="s">
        <v>99</v>
      </c>
      <c r="R827" s="37">
        <v>449</v>
      </c>
      <c r="S827" s="37" t="s">
        <v>32</v>
      </c>
      <c r="U827">
        <f>Table48[[#This Row],[Non-fatal casualties]]-Table27[[#This Row],[Non-fatal casualties]]</f>
        <v>0</v>
      </c>
    </row>
    <row r="828" spans="1:21" hidden="1" x14ac:dyDescent="0.35">
      <c r="A828" s="37" t="s">
        <v>94</v>
      </c>
      <c r="B828" s="37" t="s">
        <v>26</v>
      </c>
      <c r="C828" s="37" t="s">
        <v>87</v>
      </c>
      <c r="D828" s="92" t="s">
        <v>190</v>
      </c>
      <c r="E828" s="92" t="s">
        <v>182</v>
      </c>
      <c r="F828" s="92" t="s">
        <v>208</v>
      </c>
      <c r="G828" s="92" t="s">
        <v>187</v>
      </c>
      <c r="H828" s="92" t="s">
        <v>193</v>
      </c>
      <c r="I828" s="92" t="s">
        <v>183</v>
      </c>
      <c r="J828" s="92" t="s">
        <v>191</v>
      </c>
      <c r="K828" s="92" t="s">
        <v>193</v>
      </c>
      <c r="N828" s="37" t="s">
        <v>94</v>
      </c>
      <c r="O828" s="37" t="s">
        <v>25</v>
      </c>
      <c r="P828" s="37" t="s">
        <v>87</v>
      </c>
      <c r="Q828" s="37" t="s">
        <v>99</v>
      </c>
      <c r="R828" s="37">
        <v>32</v>
      </c>
      <c r="S828" s="37" t="s">
        <v>26</v>
      </c>
      <c r="U828">
        <f>Table48[[#This Row],[Non-fatal casualties]]-Table27[[#This Row],[Non-fatal casualties]]</f>
        <v>0</v>
      </c>
    </row>
    <row r="829" spans="1:21" hidden="1" x14ac:dyDescent="0.35">
      <c r="A829" s="37" t="s">
        <v>94</v>
      </c>
      <c r="B829" s="37" t="s">
        <v>26</v>
      </c>
      <c r="C829" s="37" t="s">
        <v>88</v>
      </c>
      <c r="D829" s="92" t="s">
        <v>185</v>
      </c>
      <c r="E829" s="92" t="s">
        <v>194</v>
      </c>
      <c r="F829" s="92" t="s">
        <v>194</v>
      </c>
      <c r="G829" s="92" t="s">
        <v>189</v>
      </c>
      <c r="H829" s="92" t="s">
        <v>183</v>
      </c>
      <c r="I829" s="92" t="s">
        <v>183</v>
      </c>
      <c r="J829" s="92" t="s">
        <v>211</v>
      </c>
      <c r="K829" s="92" t="s">
        <v>183</v>
      </c>
      <c r="N829" s="37" t="s">
        <v>94</v>
      </c>
      <c r="O829" s="37" t="s">
        <v>25</v>
      </c>
      <c r="P829" s="37" t="s">
        <v>88</v>
      </c>
      <c r="Q829" s="37" t="s">
        <v>99</v>
      </c>
      <c r="R829" s="37">
        <v>11</v>
      </c>
      <c r="S829" s="37" t="s">
        <v>26</v>
      </c>
      <c r="U829">
        <f>Table48[[#This Row],[Non-fatal casualties]]-Table27[[#This Row],[Non-fatal casualties]]</f>
        <v>0</v>
      </c>
    </row>
    <row r="830" spans="1:21" hidden="1" x14ac:dyDescent="0.35">
      <c r="A830" s="37" t="s">
        <v>94</v>
      </c>
      <c r="B830" s="37" t="s">
        <v>26</v>
      </c>
      <c r="C830" s="37" t="s">
        <v>89</v>
      </c>
      <c r="D830" s="92" t="s">
        <v>188</v>
      </c>
      <c r="E830" s="92" t="s">
        <v>194</v>
      </c>
      <c r="F830" s="92" t="s">
        <v>181</v>
      </c>
      <c r="G830" s="92" t="s">
        <v>204</v>
      </c>
      <c r="H830" s="92" t="s">
        <v>189</v>
      </c>
      <c r="I830" s="92" t="s">
        <v>183</v>
      </c>
      <c r="J830" s="92" t="s">
        <v>200</v>
      </c>
      <c r="K830" s="92" t="s">
        <v>204</v>
      </c>
      <c r="N830" s="37" t="s">
        <v>94</v>
      </c>
      <c r="O830" s="37" t="s">
        <v>25</v>
      </c>
      <c r="P830" s="37" t="s">
        <v>89</v>
      </c>
      <c r="Q830" s="37" t="s">
        <v>99</v>
      </c>
      <c r="R830" s="37">
        <v>21</v>
      </c>
      <c r="S830" s="37" t="s">
        <v>26</v>
      </c>
      <c r="U830">
        <f>Table48[[#This Row],[Non-fatal casualties]]-Table27[[#This Row],[Non-fatal casualties]]</f>
        <v>0</v>
      </c>
    </row>
    <row r="831" spans="1:21" hidden="1" x14ac:dyDescent="0.35">
      <c r="A831" s="37" t="s">
        <v>94</v>
      </c>
      <c r="B831" s="37" t="s">
        <v>26</v>
      </c>
      <c r="C831" s="37" t="s">
        <v>98</v>
      </c>
      <c r="D831" s="92" t="s">
        <v>612</v>
      </c>
      <c r="E831" s="92" t="s">
        <v>318</v>
      </c>
      <c r="F831" s="92" t="s">
        <v>205</v>
      </c>
      <c r="G831" s="92" t="s">
        <v>314</v>
      </c>
      <c r="H831" s="92" t="s">
        <v>247</v>
      </c>
      <c r="I831" s="92" t="s">
        <v>183</v>
      </c>
      <c r="J831" s="92" t="s">
        <v>544</v>
      </c>
      <c r="K831" s="92" t="s">
        <v>192</v>
      </c>
      <c r="N831" s="37" t="s">
        <v>94</v>
      </c>
      <c r="O831" s="37" t="s">
        <v>25</v>
      </c>
      <c r="P831" s="37" t="s">
        <v>98</v>
      </c>
      <c r="Q831" s="37" t="s">
        <v>99</v>
      </c>
      <c r="R831" s="37">
        <v>348</v>
      </c>
      <c r="S831" s="37" t="s">
        <v>26</v>
      </c>
      <c r="U831">
        <f>Table48[[#This Row],[Non-fatal casualties]]-Table27[[#This Row],[Non-fatal casualties]]</f>
        <v>0</v>
      </c>
    </row>
    <row r="832" spans="1:21" hidden="1" x14ac:dyDescent="0.35">
      <c r="A832" s="37" t="s">
        <v>94</v>
      </c>
      <c r="B832" s="37" t="s">
        <v>16</v>
      </c>
      <c r="C832" s="37" t="s">
        <v>87</v>
      </c>
      <c r="D832" s="92" t="s">
        <v>212</v>
      </c>
      <c r="E832" s="92" t="s">
        <v>194</v>
      </c>
      <c r="F832" s="92" t="s">
        <v>190</v>
      </c>
      <c r="G832" s="92" t="s">
        <v>185</v>
      </c>
      <c r="H832" s="92" t="s">
        <v>187</v>
      </c>
      <c r="I832" s="92" t="s">
        <v>183</v>
      </c>
      <c r="J832" s="92" t="s">
        <v>350</v>
      </c>
      <c r="K832" s="92" t="s">
        <v>204</v>
      </c>
      <c r="N832" s="37" t="s">
        <v>94</v>
      </c>
      <c r="O832" s="37" t="s">
        <v>15</v>
      </c>
      <c r="P832" s="37" t="s">
        <v>87</v>
      </c>
      <c r="Q832" s="37" t="s">
        <v>99</v>
      </c>
      <c r="R832" s="37">
        <v>44</v>
      </c>
      <c r="S832" s="37" t="s">
        <v>16</v>
      </c>
      <c r="U832">
        <f>Table48[[#This Row],[Non-fatal casualties]]-Table27[[#This Row],[Non-fatal casualties]]</f>
        <v>0</v>
      </c>
    </row>
    <row r="833" spans="1:21" hidden="1" x14ac:dyDescent="0.35">
      <c r="A833" s="37" t="s">
        <v>94</v>
      </c>
      <c r="B833" s="37" t="s">
        <v>16</v>
      </c>
      <c r="C833" s="37" t="s">
        <v>88</v>
      </c>
      <c r="D833" s="92" t="s">
        <v>178</v>
      </c>
      <c r="E833" s="92" t="s">
        <v>194</v>
      </c>
      <c r="F833" s="92" t="s">
        <v>226</v>
      </c>
      <c r="G833" s="92" t="s">
        <v>193</v>
      </c>
      <c r="H833" s="92" t="s">
        <v>187</v>
      </c>
      <c r="I833" s="92" t="s">
        <v>183</v>
      </c>
      <c r="J833" s="92" t="s">
        <v>195</v>
      </c>
      <c r="K833" s="92" t="s">
        <v>183</v>
      </c>
      <c r="N833" s="37" t="s">
        <v>94</v>
      </c>
      <c r="O833" s="37" t="s">
        <v>15</v>
      </c>
      <c r="P833" s="37" t="s">
        <v>88</v>
      </c>
      <c r="Q833" s="37" t="s">
        <v>99</v>
      </c>
      <c r="R833" s="37">
        <v>40</v>
      </c>
      <c r="S833" s="37" t="s">
        <v>16</v>
      </c>
      <c r="U833">
        <f>Table48[[#This Row],[Non-fatal casualties]]-Table27[[#This Row],[Non-fatal casualties]]</f>
        <v>0</v>
      </c>
    </row>
    <row r="834" spans="1:21" hidden="1" x14ac:dyDescent="0.35">
      <c r="A834" s="37" t="s">
        <v>94</v>
      </c>
      <c r="B834" s="37" t="s">
        <v>16</v>
      </c>
      <c r="C834" s="37" t="s">
        <v>89</v>
      </c>
      <c r="D834" s="92" t="s">
        <v>232</v>
      </c>
      <c r="E834" s="92" t="s">
        <v>188</v>
      </c>
      <c r="F834" s="92" t="s">
        <v>239</v>
      </c>
      <c r="G834" s="92" t="s">
        <v>202</v>
      </c>
      <c r="H834" s="92" t="s">
        <v>202</v>
      </c>
      <c r="I834" s="92" t="s">
        <v>183</v>
      </c>
      <c r="J834" s="92" t="s">
        <v>280</v>
      </c>
      <c r="K834" s="92" t="s">
        <v>203</v>
      </c>
      <c r="N834" s="37" t="s">
        <v>94</v>
      </c>
      <c r="O834" s="37" t="s">
        <v>15</v>
      </c>
      <c r="P834" s="37" t="s">
        <v>89</v>
      </c>
      <c r="Q834" s="37" t="s">
        <v>99</v>
      </c>
      <c r="R834" s="37">
        <v>55</v>
      </c>
      <c r="S834" s="37" t="s">
        <v>16</v>
      </c>
      <c r="U834">
        <f>Table48[[#This Row],[Non-fatal casualties]]-Table27[[#This Row],[Non-fatal casualties]]</f>
        <v>0</v>
      </c>
    </row>
    <row r="835" spans="1:21" hidden="1" x14ac:dyDescent="0.35">
      <c r="A835" s="37" t="s">
        <v>94</v>
      </c>
      <c r="B835" s="37" t="s">
        <v>16</v>
      </c>
      <c r="C835" s="37" t="s">
        <v>98</v>
      </c>
      <c r="D835" s="92" t="s">
        <v>659</v>
      </c>
      <c r="E835" s="92" t="s">
        <v>515</v>
      </c>
      <c r="F835" s="92" t="s">
        <v>411</v>
      </c>
      <c r="G835" s="92" t="s">
        <v>316</v>
      </c>
      <c r="H835" s="92" t="s">
        <v>515</v>
      </c>
      <c r="I835" s="92" t="s">
        <v>183</v>
      </c>
      <c r="J835" s="92" t="s">
        <v>660</v>
      </c>
      <c r="K835" s="92" t="s">
        <v>188</v>
      </c>
      <c r="N835" s="37" t="s">
        <v>94</v>
      </c>
      <c r="O835" s="37" t="s">
        <v>15</v>
      </c>
      <c r="P835" s="37" t="s">
        <v>98</v>
      </c>
      <c r="Q835" s="37" t="s">
        <v>99</v>
      </c>
      <c r="R835" s="37">
        <v>590</v>
      </c>
      <c r="S835" s="37" t="s">
        <v>16</v>
      </c>
      <c r="U835">
        <f>Table48[[#This Row],[Non-fatal casualties]]-Table27[[#This Row],[Non-fatal casualties]]</f>
        <v>0</v>
      </c>
    </row>
    <row r="836" spans="1:21" hidden="1" x14ac:dyDescent="0.35">
      <c r="A836" s="37" t="s">
        <v>94</v>
      </c>
      <c r="B836" s="37" t="s">
        <v>53</v>
      </c>
      <c r="C836" s="37" t="s">
        <v>87</v>
      </c>
      <c r="D836" s="92" t="s">
        <v>212</v>
      </c>
      <c r="E836" s="92" t="s">
        <v>204</v>
      </c>
      <c r="F836" s="92" t="s">
        <v>210</v>
      </c>
      <c r="G836" s="92" t="s">
        <v>181</v>
      </c>
      <c r="H836" s="92" t="s">
        <v>193</v>
      </c>
      <c r="I836" s="92" t="s">
        <v>183</v>
      </c>
      <c r="J836" s="92" t="s">
        <v>221</v>
      </c>
      <c r="K836" s="92" t="s">
        <v>194</v>
      </c>
      <c r="N836" s="37" t="s">
        <v>94</v>
      </c>
      <c r="O836" s="37" t="s">
        <v>52</v>
      </c>
      <c r="P836" s="37" t="s">
        <v>87</v>
      </c>
      <c r="Q836" s="37" t="s">
        <v>99</v>
      </c>
      <c r="R836" s="37">
        <v>38</v>
      </c>
      <c r="S836" s="37" t="s">
        <v>53</v>
      </c>
      <c r="U836">
        <f>Table48[[#This Row],[Non-fatal casualties]]-Table27[[#This Row],[Non-fatal casualties]]</f>
        <v>0</v>
      </c>
    </row>
    <row r="837" spans="1:21" hidden="1" x14ac:dyDescent="0.35">
      <c r="A837" s="37" t="s">
        <v>94</v>
      </c>
      <c r="B837" s="37" t="s">
        <v>53</v>
      </c>
      <c r="C837" s="37" t="s">
        <v>88</v>
      </c>
      <c r="D837" s="92" t="s">
        <v>185</v>
      </c>
      <c r="E837" s="92" t="s">
        <v>187</v>
      </c>
      <c r="F837" s="92" t="s">
        <v>182</v>
      </c>
      <c r="G837" s="92" t="s">
        <v>193</v>
      </c>
      <c r="H837" s="92" t="s">
        <v>189</v>
      </c>
      <c r="I837" s="92" t="s">
        <v>183</v>
      </c>
      <c r="J837" s="92" t="s">
        <v>203</v>
      </c>
      <c r="K837" s="92" t="s">
        <v>189</v>
      </c>
      <c r="N837" s="37" t="s">
        <v>94</v>
      </c>
      <c r="O837" s="37" t="s">
        <v>52</v>
      </c>
      <c r="P837" s="37" t="s">
        <v>88</v>
      </c>
      <c r="Q837" s="37" t="s">
        <v>99</v>
      </c>
      <c r="R837" s="37">
        <v>14</v>
      </c>
      <c r="S837" s="37" t="s">
        <v>53</v>
      </c>
      <c r="U837">
        <f>Table48[[#This Row],[Non-fatal casualties]]-Table27[[#This Row],[Non-fatal casualties]]</f>
        <v>0</v>
      </c>
    </row>
    <row r="838" spans="1:21" hidden="1" x14ac:dyDescent="0.35">
      <c r="A838" s="37" t="s">
        <v>94</v>
      </c>
      <c r="B838" s="37" t="s">
        <v>53</v>
      </c>
      <c r="C838" s="37" t="s">
        <v>89</v>
      </c>
      <c r="D838" s="92" t="s">
        <v>191</v>
      </c>
      <c r="E838" s="92" t="s">
        <v>203</v>
      </c>
      <c r="F838" s="92" t="s">
        <v>186</v>
      </c>
      <c r="G838" s="92" t="s">
        <v>187</v>
      </c>
      <c r="H838" s="92" t="s">
        <v>189</v>
      </c>
      <c r="I838" s="92" t="s">
        <v>183</v>
      </c>
      <c r="J838" s="92" t="s">
        <v>239</v>
      </c>
      <c r="K838" s="92" t="s">
        <v>208</v>
      </c>
      <c r="N838" s="37" t="s">
        <v>94</v>
      </c>
      <c r="O838" s="37" t="s">
        <v>52</v>
      </c>
      <c r="P838" s="37" t="s">
        <v>89</v>
      </c>
      <c r="Q838" s="37" t="s">
        <v>99</v>
      </c>
      <c r="R838" s="37">
        <v>39</v>
      </c>
      <c r="S838" s="37" t="s">
        <v>53</v>
      </c>
      <c r="U838">
        <f>Table48[[#This Row],[Non-fatal casualties]]-Table27[[#This Row],[Non-fatal casualties]]</f>
        <v>0</v>
      </c>
    </row>
    <row r="839" spans="1:21" hidden="1" x14ac:dyDescent="0.35">
      <c r="A839" s="37" t="s">
        <v>94</v>
      </c>
      <c r="B839" s="37" t="s">
        <v>53</v>
      </c>
      <c r="C839" s="37" t="s">
        <v>98</v>
      </c>
      <c r="D839" s="92" t="s">
        <v>304</v>
      </c>
      <c r="E839" s="92" t="s">
        <v>366</v>
      </c>
      <c r="F839" s="92" t="s">
        <v>661</v>
      </c>
      <c r="G839" s="92" t="s">
        <v>334</v>
      </c>
      <c r="H839" s="92" t="s">
        <v>280</v>
      </c>
      <c r="I839" s="92" t="s">
        <v>183</v>
      </c>
      <c r="J839" s="92" t="s">
        <v>662</v>
      </c>
      <c r="K839" s="92" t="s">
        <v>227</v>
      </c>
      <c r="N839" s="37" t="s">
        <v>94</v>
      </c>
      <c r="O839" s="37" t="s">
        <v>52</v>
      </c>
      <c r="P839" s="37" t="s">
        <v>98</v>
      </c>
      <c r="Q839" s="37" t="s">
        <v>99</v>
      </c>
      <c r="R839" s="37">
        <v>893</v>
      </c>
      <c r="S839" s="37" t="s">
        <v>53</v>
      </c>
      <c r="U839">
        <f>Table48[[#This Row],[Non-fatal casualties]]-Table27[[#This Row],[Non-fatal casualties]]</f>
        <v>0</v>
      </c>
    </row>
    <row r="840" spans="1:21" hidden="1" x14ac:dyDescent="0.35">
      <c r="A840" s="37" t="s">
        <v>94</v>
      </c>
      <c r="B840" s="37" t="s">
        <v>20</v>
      </c>
      <c r="C840" s="37" t="s">
        <v>87</v>
      </c>
      <c r="D840" s="92" t="s">
        <v>208</v>
      </c>
      <c r="E840" s="92" t="s">
        <v>185</v>
      </c>
      <c r="F840" s="92" t="s">
        <v>196</v>
      </c>
      <c r="G840" s="92" t="s">
        <v>182</v>
      </c>
      <c r="H840" s="92" t="s">
        <v>202</v>
      </c>
      <c r="I840" s="92" t="s">
        <v>183</v>
      </c>
      <c r="J840" s="92" t="s">
        <v>227</v>
      </c>
      <c r="K840" s="92" t="s">
        <v>202</v>
      </c>
      <c r="N840" s="37" t="s">
        <v>94</v>
      </c>
      <c r="O840" s="37" t="s">
        <v>19</v>
      </c>
      <c r="P840" s="37" t="s">
        <v>87</v>
      </c>
      <c r="Q840" s="37" t="s">
        <v>99</v>
      </c>
      <c r="R840" s="37">
        <v>25</v>
      </c>
      <c r="S840" s="37" t="s">
        <v>20</v>
      </c>
      <c r="U840">
        <f>Table48[[#This Row],[Non-fatal casualties]]-Table27[[#This Row],[Non-fatal casualties]]</f>
        <v>0</v>
      </c>
    </row>
    <row r="841" spans="1:21" hidden="1" x14ac:dyDescent="0.35">
      <c r="A841" s="37" t="s">
        <v>94</v>
      </c>
      <c r="B841" s="37" t="s">
        <v>20</v>
      </c>
      <c r="C841" s="37" t="s">
        <v>88</v>
      </c>
      <c r="D841" s="92" t="s">
        <v>211</v>
      </c>
      <c r="E841" s="92" t="s">
        <v>182</v>
      </c>
      <c r="F841" s="92" t="s">
        <v>181</v>
      </c>
      <c r="G841" s="92" t="s">
        <v>182</v>
      </c>
      <c r="H841" s="92" t="s">
        <v>189</v>
      </c>
      <c r="I841" s="92" t="s">
        <v>183</v>
      </c>
      <c r="J841" s="92" t="s">
        <v>180</v>
      </c>
      <c r="K841" s="92" t="s">
        <v>202</v>
      </c>
      <c r="N841" s="37" t="s">
        <v>94</v>
      </c>
      <c r="O841" s="37" t="s">
        <v>19</v>
      </c>
      <c r="P841" s="37" t="s">
        <v>88</v>
      </c>
      <c r="Q841" s="37" t="s">
        <v>99</v>
      </c>
      <c r="R841" s="37">
        <v>16</v>
      </c>
      <c r="S841" s="37" t="s">
        <v>20</v>
      </c>
      <c r="U841">
        <f>Table48[[#This Row],[Non-fatal casualties]]-Table27[[#This Row],[Non-fatal casualties]]</f>
        <v>0</v>
      </c>
    </row>
    <row r="842" spans="1:21" hidden="1" x14ac:dyDescent="0.35">
      <c r="A842" s="37" t="s">
        <v>94</v>
      </c>
      <c r="B842" s="37" t="s">
        <v>20</v>
      </c>
      <c r="C842" s="37" t="s">
        <v>89</v>
      </c>
      <c r="D842" s="92" t="s">
        <v>192</v>
      </c>
      <c r="E842" s="92" t="s">
        <v>204</v>
      </c>
      <c r="F842" s="92" t="s">
        <v>203</v>
      </c>
      <c r="G842" s="92" t="s">
        <v>202</v>
      </c>
      <c r="H842" s="92" t="s">
        <v>189</v>
      </c>
      <c r="I842" s="92" t="s">
        <v>183</v>
      </c>
      <c r="J842" s="92" t="s">
        <v>227</v>
      </c>
      <c r="K842" s="92" t="s">
        <v>196</v>
      </c>
      <c r="N842" s="37" t="s">
        <v>94</v>
      </c>
      <c r="O842" s="37" t="s">
        <v>19</v>
      </c>
      <c r="P842" s="37" t="s">
        <v>89</v>
      </c>
      <c r="Q842" s="37" t="s">
        <v>99</v>
      </c>
      <c r="R842" s="37">
        <v>25</v>
      </c>
      <c r="S842" s="37" t="s">
        <v>20</v>
      </c>
      <c r="U842">
        <f>Table48[[#This Row],[Non-fatal casualties]]-Table27[[#This Row],[Non-fatal casualties]]</f>
        <v>0</v>
      </c>
    </row>
    <row r="843" spans="1:21" hidden="1" x14ac:dyDescent="0.35">
      <c r="A843" s="37" t="s">
        <v>94</v>
      </c>
      <c r="B843" s="37" t="s">
        <v>20</v>
      </c>
      <c r="C843" s="37" t="s">
        <v>98</v>
      </c>
      <c r="D843" s="92" t="s">
        <v>450</v>
      </c>
      <c r="E843" s="92" t="s">
        <v>453</v>
      </c>
      <c r="F843" s="92" t="s">
        <v>663</v>
      </c>
      <c r="G843" s="92" t="s">
        <v>208</v>
      </c>
      <c r="H843" s="92" t="s">
        <v>203</v>
      </c>
      <c r="I843" s="92" t="s">
        <v>183</v>
      </c>
      <c r="J843" s="92" t="s">
        <v>470</v>
      </c>
      <c r="K843" s="92" t="s">
        <v>190</v>
      </c>
      <c r="N843" s="37" t="s">
        <v>94</v>
      </c>
      <c r="O843" s="37" t="s">
        <v>19</v>
      </c>
      <c r="P843" s="37" t="s">
        <v>98</v>
      </c>
      <c r="Q843" s="37" t="s">
        <v>99</v>
      </c>
      <c r="R843" s="37">
        <v>258</v>
      </c>
      <c r="S843" s="37" t="s">
        <v>20</v>
      </c>
      <c r="U843">
        <f>Table48[[#This Row],[Non-fatal casualties]]-Table27[[#This Row],[Non-fatal casualties]]</f>
        <v>0</v>
      </c>
    </row>
    <row r="844" spans="1:21" hidden="1" x14ac:dyDescent="0.35">
      <c r="A844" s="37" t="s">
        <v>94</v>
      </c>
      <c r="B844" s="37" t="s">
        <v>30</v>
      </c>
      <c r="C844" s="37" t="s">
        <v>87</v>
      </c>
      <c r="D844" s="92" t="s">
        <v>185</v>
      </c>
      <c r="E844" s="92" t="s">
        <v>194</v>
      </c>
      <c r="F844" s="92" t="s">
        <v>194</v>
      </c>
      <c r="G844" s="92" t="s">
        <v>193</v>
      </c>
      <c r="H844" s="92" t="s">
        <v>183</v>
      </c>
      <c r="I844" s="92" t="s">
        <v>183</v>
      </c>
      <c r="J844" s="92" t="s">
        <v>247</v>
      </c>
      <c r="K844" s="92" t="s">
        <v>181</v>
      </c>
      <c r="N844" s="37" t="s">
        <v>94</v>
      </c>
      <c r="O844" s="37" t="s">
        <v>29</v>
      </c>
      <c r="P844" s="37" t="s">
        <v>87</v>
      </c>
      <c r="Q844" s="37" t="s">
        <v>99</v>
      </c>
      <c r="R844" s="37">
        <v>13</v>
      </c>
      <c r="S844" s="37" t="s">
        <v>30</v>
      </c>
      <c r="U844">
        <f>Table48[[#This Row],[Non-fatal casualties]]-Table27[[#This Row],[Non-fatal casualties]]</f>
        <v>0</v>
      </c>
    </row>
    <row r="845" spans="1:21" hidden="1" x14ac:dyDescent="0.35">
      <c r="A845" s="37" t="s">
        <v>94</v>
      </c>
      <c r="B845" s="37" t="s">
        <v>30</v>
      </c>
      <c r="C845" s="37" t="s">
        <v>88</v>
      </c>
      <c r="D845" s="92" t="s">
        <v>211</v>
      </c>
      <c r="E845" s="92" t="s">
        <v>194</v>
      </c>
      <c r="F845" s="92" t="s">
        <v>187</v>
      </c>
      <c r="G845" s="92" t="s">
        <v>182</v>
      </c>
      <c r="H845" s="92" t="s">
        <v>189</v>
      </c>
      <c r="I845" s="92" t="s">
        <v>183</v>
      </c>
      <c r="J845" s="92" t="s">
        <v>180</v>
      </c>
      <c r="K845" s="92" t="s">
        <v>182</v>
      </c>
      <c r="N845" s="37" t="s">
        <v>94</v>
      </c>
      <c r="O845" s="37" t="s">
        <v>29</v>
      </c>
      <c r="P845" s="37" t="s">
        <v>88</v>
      </c>
      <c r="Q845" s="37" t="s">
        <v>99</v>
      </c>
      <c r="R845" s="37">
        <v>16</v>
      </c>
      <c r="S845" s="37" t="s">
        <v>30</v>
      </c>
      <c r="U845">
        <f>Table48[[#This Row],[Non-fatal casualties]]-Table27[[#This Row],[Non-fatal casualties]]</f>
        <v>0</v>
      </c>
    </row>
    <row r="846" spans="1:21" hidden="1" x14ac:dyDescent="0.35">
      <c r="A846" s="37" t="s">
        <v>94</v>
      </c>
      <c r="B846" s="37" t="s">
        <v>30</v>
      </c>
      <c r="C846" s="37" t="s">
        <v>89</v>
      </c>
      <c r="D846" s="92" t="s">
        <v>179</v>
      </c>
      <c r="E846" s="92" t="s">
        <v>181</v>
      </c>
      <c r="F846" s="92" t="s">
        <v>204</v>
      </c>
      <c r="G846" s="92" t="s">
        <v>189</v>
      </c>
      <c r="H846" s="92" t="s">
        <v>189</v>
      </c>
      <c r="I846" s="92" t="s">
        <v>183</v>
      </c>
      <c r="J846" s="92" t="s">
        <v>230</v>
      </c>
      <c r="K846" s="92" t="s">
        <v>187</v>
      </c>
      <c r="N846" s="37" t="s">
        <v>94</v>
      </c>
      <c r="O846" s="37" t="s">
        <v>29</v>
      </c>
      <c r="P846" s="37" t="s">
        <v>89</v>
      </c>
      <c r="Q846" s="37" t="s">
        <v>99</v>
      </c>
      <c r="R846" s="37">
        <v>17</v>
      </c>
      <c r="S846" s="37" t="s">
        <v>30</v>
      </c>
      <c r="U846">
        <f>Table48[[#This Row],[Non-fatal casualties]]-Table27[[#This Row],[Non-fatal casualties]]</f>
        <v>0</v>
      </c>
    </row>
    <row r="847" spans="1:21" hidden="1" x14ac:dyDescent="0.35">
      <c r="A847" s="37" t="s">
        <v>94</v>
      </c>
      <c r="B847" s="37" t="s">
        <v>30</v>
      </c>
      <c r="C847" s="37" t="s">
        <v>98</v>
      </c>
      <c r="D847" s="92" t="s">
        <v>470</v>
      </c>
      <c r="E847" s="92" t="s">
        <v>515</v>
      </c>
      <c r="F847" s="92" t="s">
        <v>301</v>
      </c>
      <c r="G847" s="92" t="s">
        <v>230</v>
      </c>
      <c r="H847" s="92" t="s">
        <v>212</v>
      </c>
      <c r="I847" s="92" t="s">
        <v>183</v>
      </c>
      <c r="J847" s="92" t="s">
        <v>541</v>
      </c>
      <c r="K847" s="92" t="s">
        <v>211</v>
      </c>
      <c r="N847" s="37" t="s">
        <v>94</v>
      </c>
      <c r="O847" s="37" t="s">
        <v>29</v>
      </c>
      <c r="P847" s="37" t="s">
        <v>98</v>
      </c>
      <c r="Q847" s="37" t="s">
        <v>99</v>
      </c>
      <c r="R847" s="37">
        <v>303</v>
      </c>
      <c r="S847" s="37" t="s">
        <v>30</v>
      </c>
      <c r="U847">
        <f>Table48[[#This Row],[Non-fatal casualties]]-Table27[[#This Row],[Non-fatal casualties]]</f>
        <v>0</v>
      </c>
    </row>
    <row r="848" spans="1:21" hidden="1" x14ac:dyDescent="0.35">
      <c r="A848" s="37" t="s">
        <v>94</v>
      </c>
      <c r="B848" s="37" t="s">
        <v>5</v>
      </c>
      <c r="C848" s="37" t="s">
        <v>87</v>
      </c>
      <c r="D848" s="92" t="s">
        <v>196</v>
      </c>
      <c r="E848" s="92" t="s">
        <v>182</v>
      </c>
      <c r="F848" s="92" t="s">
        <v>194</v>
      </c>
      <c r="G848" s="92" t="s">
        <v>193</v>
      </c>
      <c r="H848" s="92" t="s">
        <v>202</v>
      </c>
      <c r="I848" s="92" t="s">
        <v>183</v>
      </c>
      <c r="J848" s="92" t="s">
        <v>203</v>
      </c>
      <c r="K848" s="92" t="s">
        <v>193</v>
      </c>
      <c r="N848" s="37" t="s">
        <v>94</v>
      </c>
      <c r="O848" s="37" t="s">
        <v>4</v>
      </c>
      <c r="P848" s="37" t="s">
        <v>87</v>
      </c>
      <c r="Q848" s="37" t="s">
        <v>99</v>
      </c>
      <c r="R848" s="37">
        <v>14</v>
      </c>
      <c r="S848" s="37" t="s">
        <v>5</v>
      </c>
      <c r="U848">
        <f>Table48[[#This Row],[Non-fatal casualties]]-Table27[[#This Row],[Non-fatal casualties]]</f>
        <v>0</v>
      </c>
    </row>
    <row r="849" spans="1:21" hidden="1" x14ac:dyDescent="0.35">
      <c r="A849" s="37" t="s">
        <v>94</v>
      </c>
      <c r="B849" s="37" t="s">
        <v>5</v>
      </c>
      <c r="C849" s="37" t="s">
        <v>88</v>
      </c>
      <c r="D849" s="92" t="s">
        <v>181</v>
      </c>
      <c r="E849" s="92" t="s">
        <v>194</v>
      </c>
      <c r="F849" s="92" t="s">
        <v>202</v>
      </c>
      <c r="G849" s="92" t="s">
        <v>183</v>
      </c>
      <c r="H849" s="92" t="s">
        <v>183</v>
      </c>
      <c r="I849" s="92" t="s">
        <v>183</v>
      </c>
      <c r="J849" s="92" t="s">
        <v>181</v>
      </c>
      <c r="K849" s="92" t="s">
        <v>202</v>
      </c>
      <c r="N849" s="37" t="s">
        <v>94</v>
      </c>
      <c r="O849" s="37" t="s">
        <v>4</v>
      </c>
      <c r="P849" s="37" t="s">
        <v>88</v>
      </c>
      <c r="Q849" s="37" t="s">
        <v>99</v>
      </c>
      <c r="R849" s="37">
        <v>7</v>
      </c>
      <c r="S849" s="37" t="s">
        <v>5</v>
      </c>
      <c r="U849">
        <f>Table48[[#This Row],[Non-fatal casualties]]-Table27[[#This Row],[Non-fatal casualties]]</f>
        <v>0</v>
      </c>
    </row>
    <row r="850" spans="1:21" hidden="1" x14ac:dyDescent="0.35">
      <c r="A850" s="37" t="s">
        <v>94</v>
      </c>
      <c r="B850" s="37" t="s">
        <v>5</v>
      </c>
      <c r="C850" s="37" t="s">
        <v>89</v>
      </c>
      <c r="D850" s="92" t="s">
        <v>247</v>
      </c>
      <c r="E850" s="92" t="s">
        <v>193</v>
      </c>
      <c r="F850" s="92" t="s">
        <v>185</v>
      </c>
      <c r="G850" s="92" t="s">
        <v>183</v>
      </c>
      <c r="H850" s="92" t="s">
        <v>189</v>
      </c>
      <c r="I850" s="92" t="s">
        <v>183</v>
      </c>
      <c r="J850" s="92" t="s">
        <v>203</v>
      </c>
      <c r="K850" s="92" t="s">
        <v>194</v>
      </c>
      <c r="N850" s="37" t="s">
        <v>94</v>
      </c>
      <c r="O850" s="37" t="s">
        <v>4</v>
      </c>
      <c r="P850" s="37" t="s">
        <v>89</v>
      </c>
      <c r="Q850" s="37" t="s">
        <v>99</v>
      </c>
      <c r="R850" s="37">
        <v>14</v>
      </c>
      <c r="S850" s="37" t="s">
        <v>5</v>
      </c>
      <c r="U850">
        <f>Table48[[#This Row],[Non-fatal casualties]]-Table27[[#This Row],[Non-fatal casualties]]</f>
        <v>0</v>
      </c>
    </row>
    <row r="851" spans="1:21" hidden="1" x14ac:dyDescent="0.35">
      <c r="A851" s="37" t="s">
        <v>94</v>
      </c>
      <c r="B851" s="37" t="s">
        <v>5</v>
      </c>
      <c r="C851" s="37" t="s">
        <v>98</v>
      </c>
      <c r="D851" s="92" t="s">
        <v>663</v>
      </c>
      <c r="E851" s="92" t="s">
        <v>290</v>
      </c>
      <c r="F851" s="92" t="s">
        <v>512</v>
      </c>
      <c r="G851" s="92" t="s">
        <v>192</v>
      </c>
      <c r="H851" s="92" t="s">
        <v>208</v>
      </c>
      <c r="I851" s="92" t="s">
        <v>183</v>
      </c>
      <c r="J851" s="92" t="s">
        <v>397</v>
      </c>
      <c r="K851" s="92" t="s">
        <v>196</v>
      </c>
      <c r="N851" s="37" t="s">
        <v>94</v>
      </c>
      <c r="O851" s="37" t="s">
        <v>4</v>
      </c>
      <c r="P851" s="37" t="s">
        <v>98</v>
      </c>
      <c r="Q851" s="37" t="s">
        <v>99</v>
      </c>
      <c r="R851" s="37">
        <v>191</v>
      </c>
      <c r="S851" s="37" t="s">
        <v>5</v>
      </c>
      <c r="U851">
        <f>Table48[[#This Row],[Non-fatal casualties]]-Table27[[#This Row],[Non-fatal casualties]]</f>
        <v>0</v>
      </c>
    </row>
    <row r="852" spans="1:21" hidden="1" x14ac:dyDescent="0.35">
      <c r="A852" s="37" t="s">
        <v>94</v>
      </c>
      <c r="B852" s="37" t="s">
        <v>34</v>
      </c>
      <c r="C852" s="37" t="s">
        <v>87</v>
      </c>
      <c r="D852" s="92" t="s">
        <v>529</v>
      </c>
      <c r="E852" s="92" t="s">
        <v>200</v>
      </c>
      <c r="F852" s="92" t="s">
        <v>368</v>
      </c>
      <c r="G852" s="92" t="s">
        <v>187</v>
      </c>
      <c r="H852" s="92" t="s">
        <v>189</v>
      </c>
      <c r="I852" s="92" t="s">
        <v>183</v>
      </c>
      <c r="J852" s="92" t="s">
        <v>515</v>
      </c>
      <c r="K852" s="92" t="s">
        <v>204</v>
      </c>
      <c r="N852" s="37" t="s">
        <v>94</v>
      </c>
      <c r="O852" s="37" t="s">
        <v>33</v>
      </c>
      <c r="P852" s="37" t="s">
        <v>87</v>
      </c>
      <c r="Q852" s="37" t="s">
        <v>99</v>
      </c>
      <c r="R852" s="37">
        <v>81</v>
      </c>
      <c r="S852" s="37" t="s">
        <v>34</v>
      </c>
      <c r="U852">
        <f>Table48[[#This Row],[Non-fatal casualties]]-Table27[[#This Row],[Non-fatal casualties]]</f>
        <v>0</v>
      </c>
    </row>
    <row r="853" spans="1:21" hidden="1" x14ac:dyDescent="0.35">
      <c r="A853" s="37" t="s">
        <v>94</v>
      </c>
      <c r="B853" s="37" t="s">
        <v>34</v>
      </c>
      <c r="C853" s="37" t="s">
        <v>88</v>
      </c>
      <c r="D853" s="92" t="s">
        <v>252</v>
      </c>
      <c r="E853" s="92" t="s">
        <v>204</v>
      </c>
      <c r="F853" s="92" t="s">
        <v>208</v>
      </c>
      <c r="G853" s="92" t="s">
        <v>204</v>
      </c>
      <c r="H853" s="92" t="s">
        <v>193</v>
      </c>
      <c r="I853" s="92" t="s">
        <v>183</v>
      </c>
      <c r="J853" s="92" t="s">
        <v>221</v>
      </c>
      <c r="K853" s="92" t="s">
        <v>189</v>
      </c>
      <c r="N853" s="37" t="s">
        <v>94</v>
      </c>
      <c r="O853" s="37" t="s">
        <v>33</v>
      </c>
      <c r="P853" s="37" t="s">
        <v>88</v>
      </c>
      <c r="Q853" s="37" t="s">
        <v>99</v>
      </c>
      <c r="R853" s="37">
        <v>38</v>
      </c>
      <c r="S853" s="37" t="s">
        <v>34</v>
      </c>
      <c r="U853">
        <f>Table48[[#This Row],[Non-fatal casualties]]-Table27[[#This Row],[Non-fatal casualties]]</f>
        <v>0</v>
      </c>
    </row>
    <row r="854" spans="1:21" hidden="1" x14ac:dyDescent="0.35">
      <c r="A854" s="37" t="s">
        <v>94</v>
      </c>
      <c r="B854" s="37" t="s">
        <v>34</v>
      </c>
      <c r="C854" s="37" t="s">
        <v>89</v>
      </c>
      <c r="D854" s="92" t="s">
        <v>226</v>
      </c>
      <c r="E854" s="92" t="s">
        <v>194</v>
      </c>
      <c r="F854" s="92" t="s">
        <v>200</v>
      </c>
      <c r="G854" s="92" t="s">
        <v>193</v>
      </c>
      <c r="H854" s="92" t="s">
        <v>194</v>
      </c>
      <c r="I854" s="92" t="s">
        <v>183</v>
      </c>
      <c r="J854" s="92" t="s">
        <v>299</v>
      </c>
      <c r="K854" s="92" t="s">
        <v>194</v>
      </c>
      <c r="N854" s="37" t="s">
        <v>94</v>
      </c>
      <c r="O854" s="37" t="s">
        <v>33</v>
      </c>
      <c r="P854" s="37" t="s">
        <v>89</v>
      </c>
      <c r="Q854" s="37" t="s">
        <v>99</v>
      </c>
      <c r="R854" s="37">
        <v>34</v>
      </c>
      <c r="S854" s="37" t="s">
        <v>34</v>
      </c>
      <c r="U854">
        <f>Table48[[#This Row],[Non-fatal casualties]]-Table27[[#This Row],[Non-fatal casualties]]</f>
        <v>0</v>
      </c>
    </row>
    <row r="855" spans="1:21" hidden="1" x14ac:dyDescent="0.35">
      <c r="A855" s="37" t="s">
        <v>94</v>
      </c>
      <c r="B855" s="37" t="s">
        <v>34</v>
      </c>
      <c r="C855" s="37" t="s">
        <v>98</v>
      </c>
      <c r="D855" s="92" t="s">
        <v>406</v>
      </c>
      <c r="E855" s="92" t="s">
        <v>423</v>
      </c>
      <c r="F855" s="92" t="s">
        <v>543</v>
      </c>
      <c r="G855" s="92" t="s">
        <v>305</v>
      </c>
      <c r="H855" s="92" t="s">
        <v>213</v>
      </c>
      <c r="I855" s="92" t="s">
        <v>183</v>
      </c>
      <c r="J855" s="92" t="s">
        <v>381</v>
      </c>
      <c r="K855" s="92" t="s">
        <v>203</v>
      </c>
      <c r="N855" s="37" t="s">
        <v>94</v>
      </c>
      <c r="O855" s="37" t="s">
        <v>33</v>
      </c>
      <c r="P855" s="37" t="s">
        <v>98</v>
      </c>
      <c r="Q855" s="37" t="s">
        <v>99</v>
      </c>
      <c r="R855" s="37">
        <v>389</v>
      </c>
      <c r="S855" s="37" t="s">
        <v>34</v>
      </c>
      <c r="U855">
        <f>Table48[[#This Row],[Non-fatal casualties]]-Table27[[#This Row],[Non-fatal casualties]]</f>
        <v>0</v>
      </c>
    </row>
    <row r="856" spans="1:21" hidden="1" x14ac:dyDescent="0.35">
      <c r="A856" s="37" t="s">
        <v>94</v>
      </c>
      <c r="B856" s="37" t="s">
        <v>70</v>
      </c>
      <c r="C856" s="37" t="s">
        <v>87</v>
      </c>
      <c r="D856" s="92" t="s">
        <v>191</v>
      </c>
      <c r="E856" s="92" t="s">
        <v>185</v>
      </c>
      <c r="F856" s="92" t="s">
        <v>192</v>
      </c>
      <c r="G856" s="92" t="s">
        <v>193</v>
      </c>
      <c r="H856" s="92" t="s">
        <v>194</v>
      </c>
      <c r="I856" s="92" t="s">
        <v>183</v>
      </c>
      <c r="J856" s="92" t="s">
        <v>195</v>
      </c>
      <c r="K856" s="92" t="s">
        <v>182</v>
      </c>
      <c r="N856" s="37" t="s">
        <v>94</v>
      </c>
      <c r="O856" s="37" t="s">
        <v>69</v>
      </c>
      <c r="P856" s="37" t="s">
        <v>87</v>
      </c>
      <c r="Q856" s="37" t="s">
        <v>99</v>
      </c>
      <c r="R856" s="37">
        <v>40</v>
      </c>
      <c r="S856" s="37" t="s">
        <v>70</v>
      </c>
      <c r="U856">
        <f>Table48[[#This Row],[Non-fatal casualties]]-Table27[[#This Row],[Non-fatal casualties]]</f>
        <v>0</v>
      </c>
    </row>
    <row r="857" spans="1:21" hidden="1" x14ac:dyDescent="0.35">
      <c r="A857" s="37" t="s">
        <v>94</v>
      </c>
      <c r="B857" s="37" t="s">
        <v>70</v>
      </c>
      <c r="C857" s="37" t="s">
        <v>88</v>
      </c>
      <c r="D857" s="92" t="s">
        <v>188</v>
      </c>
      <c r="E857" s="92" t="s">
        <v>181</v>
      </c>
      <c r="F857" s="92" t="s">
        <v>194</v>
      </c>
      <c r="G857" s="92" t="s">
        <v>189</v>
      </c>
      <c r="H857" s="92" t="s">
        <v>189</v>
      </c>
      <c r="I857" s="92" t="s">
        <v>183</v>
      </c>
      <c r="J857" s="92" t="s">
        <v>203</v>
      </c>
      <c r="K857" s="92" t="s">
        <v>183</v>
      </c>
      <c r="N857" s="37" t="s">
        <v>94</v>
      </c>
      <c r="O857" s="37" t="s">
        <v>69</v>
      </c>
      <c r="P857" s="37" t="s">
        <v>88</v>
      </c>
      <c r="Q857" s="37" t="s">
        <v>99</v>
      </c>
      <c r="R857" s="37">
        <v>14</v>
      </c>
      <c r="S857" s="37" t="s">
        <v>70</v>
      </c>
      <c r="U857">
        <f>Table48[[#This Row],[Non-fatal casualties]]-Table27[[#This Row],[Non-fatal casualties]]</f>
        <v>0</v>
      </c>
    </row>
    <row r="858" spans="1:21" hidden="1" x14ac:dyDescent="0.35">
      <c r="A858" s="37" t="s">
        <v>94</v>
      </c>
      <c r="B858" s="37" t="s">
        <v>70</v>
      </c>
      <c r="C858" s="37" t="s">
        <v>89</v>
      </c>
      <c r="D858" s="92" t="s">
        <v>190</v>
      </c>
      <c r="E858" s="92" t="s">
        <v>194</v>
      </c>
      <c r="F858" s="92" t="s">
        <v>186</v>
      </c>
      <c r="G858" s="92" t="s">
        <v>183</v>
      </c>
      <c r="H858" s="92" t="s">
        <v>189</v>
      </c>
      <c r="I858" s="92" t="s">
        <v>183</v>
      </c>
      <c r="J858" s="92" t="s">
        <v>229</v>
      </c>
      <c r="K858" s="92" t="s">
        <v>193</v>
      </c>
      <c r="N858" s="37" t="s">
        <v>94</v>
      </c>
      <c r="O858" s="37" t="s">
        <v>69</v>
      </c>
      <c r="P858" s="37" t="s">
        <v>89</v>
      </c>
      <c r="Q858" s="37" t="s">
        <v>99</v>
      </c>
      <c r="R858" s="37">
        <v>24</v>
      </c>
      <c r="S858" s="37" t="s">
        <v>70</v>
      </c>
      <c r="U858">
        <f>Table48[[#This Row],[Non-fatal casualties]]-Table27[[#This Row],[Non-fatal casualties]]</f>
        <v>0</v>
      </c>
    </row>
    <row r="859" spans="1:21" hidden="1" x14ac:dyDescent="0.35">
      <c r="A859" s="37" t="s">
        <v>94</v>
      </c>
      <c r="B859" s="37" t="s">
        <v>70</v>
      </c>
      <c r="C859" s="37" t="s">
        <v>98</v>
      </c>
      <c r="D859" s="92" t="s">
        <v>401</v>
      </c>
      <c r="E859" s="92" t="s">
        <v>353</v>
      </c>
      <c r="F859" s="92" t="s">
        <v>269</v>
      </c>
      <c r="G859" s="92" t="s">
        <v>238</v>
      </c>
      <c r="H859" s="92" t="s">
        <v>190</v>
      </c>
      <c r="I859" s="92" t="s">
        <v>183</v>
      </c>
      <c r="J859" s="92" t="s">
        <v>297</v>
      </c>
      <c r="K859" s="92" t="s">
        <v>179</v>
      </c>
      <c r="N859" s="37" t="s">
        <v>94</v>
      </c>
      <c r="O859" s="37" t="s">
        <v>69</v>
      </c>
      <c r="P859" s="37" t="s">
        <v>98</v>
      </c>
      <c r="Q859" s="37" t="s">
        <v>99</v>
      </c>
      <c r="R859" s="37">
        <v>311</v>
      </c>
      <c r="S859" s="37" t="s">
        <v>70</v>
      </c>
      <c r="U859">
        <f>Table48[[#This Row],[Non-fatal casualties]]-Table27[[#This Row],[Non-fatal casualties]]</f>
        <v>0</v>
      </c>
    </row>
    <row r="860" spans="1:21" hidden="1" x14ac:dyDescent="0.35">
      <c r="A860" s="37" t="s">
        <v>94</v>
      </c>
      <c r="B860" s="37" t="s">
        <v>37</v>
      </c>
      <c r="C860" s="37" t="s">
        <v>87</v>
      </c>
      <c r="D860" s="92" t="s">
        <v>183</v>
      </c>
      <c r="E860" s="92" t="s">
        <v>183</v>
      </c>
      <c r="F860" s="92" t="s">
        <v>183</v>
      </c>
      <c r="G860" s="92" t="s">
        <v>183</v>
      </c>
      <c r="H860" s="92" t="s">
        <v>183</v>
      </c>
      <c r="I860" s="92" t="s">
        <v>179</v>
      </c>
      <c r="J860" s="92" t="s">
        <v>179</v>
      </c>
      <c r="K860" s="92" t="s">
        <v>183</v>
      </c>
      <c r="N860" s="37" t="s">
        <v>94</v>
      </c>
      <c r="O860" s="37" t="s">
        <v>36</v>
      </c>
      <c r="P860" s="37" t="s">
        <v>87</v>
      </c>
      <c r="Q860" s="37" t="s">
        <v>99</v>
      </c>
      <c r="R860" s="37">
        <v>15</v>
      </c>
      <c r="S860" s="37" t="s">
        <v>37</v>
      </c>
      <c r="U860">
        <f>Table48[[#This Row],[Non-fatal casualties]]-Table27[[#This Row],[Non-fatal casualties]]</f>
        <v>0</v>
      </c>
    </row>
    <row r="861" spans="1:21" hidden="1" x14ac:dyDescent="0.35">
      <c r="A861" s="37" t="s">
        <v>94</v>
      </c>
      <c r="B861" s="37" t="s">
        <v>37</v>
      </c>
      <c r="C861" s="37" t="s">
        <v>88</v>
      </c>
      <c r="D861" s="92" t="s">
        <v>183</v>
      </c>
      <c r="E861" s="92" t="s">
        <v>183</v>
      </c>
      <c r="F861" s="92" t="s">
        <v>183</v>
      </c>
      <c r="G861" s="92" t="s">
        <v>183</v>
      </c>
      <c r="H861" s="92" t="s">
        <v>183</v>
      </c>
      <c r="I861" s="92" t="s">
        <v>193</v>
      </c>
      <c r="J861" s="92" t="s">
        <v>193</v>
      </c>
      <c r="K861" s="92" t="s">
        <v>183</v>
      </c>
      <c r="N861" s="37" t="s">
        <v>94</v>
      </c>
      <c r="O861" s="37" t="s">
        <v>36</v>
      </c>
      <c r="P861" s="37" t="s">
        <v>88</v>
      </c>
      <c r="Q861" s="37" t="s">
        <v>99</v>
      </c>
      <c r="R861" s="37">
        <v>3</v>
      </c>
      <c r="S861" s="37" t="s">
        <v>37</v>
      </c>
      <c r="U861">
        <f>Table48[[#This Row],[Non-fatal casualties]]-Table27[[#This Row],[Non-fatal casualties]]</f>
        <v>0</v>
      </c>
    </row>
    <row r="862" spans="1:21" hidden="1" x14ac:dyDescent="0.35">
      <c r="A862" s="37" t="s">
        <v>94</v>
      </c>
      <c r="B862" s="37" t="s">
        <v>37</v>
      </c>
      <c r="C862" s="37" t="s">
        <v>89</v>
      </c>
      <c r="D862" s="92" t="s">
        <v>183</v>
      </c>
      <c r="E862" s="92" t="s">
        <v>183</v>
      </c>
      <c r="F862" s="92" t="s">
        <v>183</v>
      </c>
      <c r="G862" s="92" t="s">
        <v>183</v>
      </c>
      <c r="H862" s="92" t="s">
        <v>183</v>
      </c>
      <c r="I862" s="92" t="s">
        <v>191</v>
      </c>
      <c r="J862" s="92" t="s">
        <v>191</v>
      </c>
      <c r="K862" s="92" t="s">
        <v>182</v>
      </c>
      <c r="N862" s="37" t="s">
        <v>94</v>
      </c>
      <c r="O862" s="37" t="s">
        <v>36</v>
      </c>
      <c r="P862" s="37" t="s">
        <v>89</v>
      </c>
      <c r="Q862" s="37" t="s">
        <v>99</v>
      </c>
      <c r="R862" s="37">
        <v>32</v>
      </c>
      <c r="S862" s="37" t="s">
        <v>37</v>
      </c>
      <c r="U862">
        <f>Table48[[#This Row],[Non-fatal casualties]]-Table27[[#This Row],[Non-fatal casualties]]</f>
        <v>0</v>
      </c>
    </row>
    <row r="863" spans="1:21" hidden="1" x14ac:dyDescent="0.35">
      <c r="A863" s="37" t="s">
        <v>94</v>
      </c>
      <c r="B863" s="37" t="s">
        <v>37</v>
      </c>
      <c r="C863" s="37" t="s">
        <v>98</v>
      </c>
      <c r="D863" s="92" t="s">
        <v>183</v>
      </c>
      <c r="E863" s="92" t="s">
        <v>183</v>
      </c>
      <c r="F863" s="92" t="s">
        <v>183</v>
      </c>
      <c r="G863" s="92" t="s">
        <v>183</v>
      </c>
      <c r="H863" s="92" t="s">
        <v>183</v>
      </c>
      <c r="I863" s="92" t="s">
        <v>563</v>
      </c>
      <c r="J863" s="92" t="s">
        <v>563</v>
      </c>
      <c r="K863" s="92" t="s">
        <v>204</v>
      </c>
      <c r="N863" s="37" t="s">
        <v>94</v>
      </c>
      <c r="O863" s="37" t="s">
        <v>36</v>
      </c>
      <c r="P863" s="37" t="s">
        <v>98</v>
      </c>
      <c r="Q863" s="37" t="s">
        <v>99</v>
      </c>
      <c r="R863" s="37">
        <v>288</v>
      </c>
      <c r="S863" s="37" t="s">
        <v>37</v>
      </c>
      <c r="U863">
        <f>Table48[[#This Row],[Non-fatal casualties]]-Table27[[#This Row],[Non-fatal casualties]]</f>
        <v>0</v>
      </c>
    </row>
    <row r="864" spans="1:21" hidden="1" x14ac:dyDescent="0.35">
      <c r="A864" s="37" t="s">
        <v>94</v>
      </c>
      <c r="B864" s="37" t="s">
        <v>22</v>
      </c>
      <c r="C864" s="37" t="s">
        <v>87</v>
      </c>
      <c r="D864" s="92" t="s">
        <v>549</v>
      </c>
      <c r="E864" s="92" t="s">
        <v>331</v>
      </c>
      <c r="F864" s="92" t="s">
        <v>452</v>
      </c>
      <c r="G864" s="92" t="s">
        <v>319</v>
      </c>
      <c r="H864" s="92" t="s">
        <v>499</v>
      </c>
      <c r="I864" s="92" t="s">
        <v>183</v>
      </c>
      <c r="J864" s="92" t="s">
        <v>664</v>
      </c>
      <c r="K864" s="92" t="s">
        <v>266</v>
      </c>
      <c r="N864" s="37" t="s">
        <v>94</v>
      </c>
      <c r="O864" s="37" t="s">
        <v>21</v>
      </c>
      <c r="P864" s="37" t="s">
        <v>87</v>
      </c>
      <c r="Q864" s="37" t="s">
        <v>99</v>
      </c>
      <c r="R864" s="37">
        <v>318</v>
      </c>
      <c r="S864" s="37" t="s">
        <v>22</v>
      </c>
      <c r="U864">
        <f>Table48[[#This Row],[Non-fatal casualties]]-Table27[[#This Row],[Non-fatal casualties]]</f>
        <v>0</v>
      </c>
    </row>
    <row r="865" spans="1:21" hidden="1" x14ac:dyDescent="0.35">
      <c r="A865" s="37" t="s">
        <v>94</v>
      </c>
      <c r="B865" s="37" t="s">
        <v>22</v>
      </c>
      <c r="C865" s="37" t="s">
        <v>88</v>
      </c>
      <c r="D865" s="92" t="s">
        <v>210</v>
      </c>
      <c r="E865" s="92" t="s">
        <v>187</v>
      </c>
      <c r="F865" s="92" t="s">
        <v>203</v>
      </c>
      <c r="G865" s="92" t="s">
        <v>182</v>
      </c>
      <c r="H865" s="92" t="s">
        <v>182</v>
      </c>
      <c r="I865" s="92" t="s">
        <v>183</v>
      </c>
      <c r="J865" s="92" t="s">
        <v>212</v>
      </c>
      <c r="K865" s="92" t="s">
        <v>202</v>
      </c>
      <c r="N865" s="37" t="s">
        <v>94</v>
      </c>
      <c r="O865" s="37" t="s">
        <v>21</v>
      </c>
      <c r="P865" s="37" t="s">
        <v>88</v>
      </c>
      <c r="Q865" s="37" t="s">
        <v>99</v>
      </c>
      <c r="R865" s="37">
        <v>28</v>
      </c>
      <c r="S865" s="37" t="s">
        <v>22</v>
      </c>
      <c r="U865">
        <f>Table48[[#This Row],[Non-fatal casualties]]-Table27[[#This Row],[Non-fatal casualties]]</f>
        <v>0</v>
      </c>
    </row>
    <row r="866" spans="1:21" hidden="1" x14ac:dyDescent="0.35">
      <c r="A866" s="37" t="s">
        <v>94</v>
      </c>
      <c r="B866" s="37" t="s">
        <v>22</v>
      </c>
      <c r="C866" s="37" t="s">
        <v>89</v>
      </c>
      <c r="D866" s="92" t="s">
        <v>213</v>
      </c>
      <c r="E866" s="92" t="s">
        <v>196</v>
      </c>
      <c r="F866" s="92" t="s">
        <v>210</v>
      </c>
      <c r="G866" s="92" t="s">
        <v>202</v>
      </c>
      <c r="H866" s="92" t="s">
        <v>202</v>
      </c>
      <c r="I866" s="92" t="s">
        <v>183</v>
      </c>
      <c r="J866" s="92" t="s">
        <v>238</v>
      </c>
      <c r="K866" s="92" t="s">
        <v>204</v>
      </c>
      <c r="N866" s="37" t="s">
        <v>94</v>
      </c>
      <c r="O866" s="37" t="s">
        <v>21</v>
      </c>
      <c r="P866" s="37" t="s">
        <v>89</v>
      </c>
      <c r="Q866" s="37" t="s">
        <v>99</v>
      </c>
      <c r="R866" s="37">
        <v>33</v>
      </c>
      <c r="S866" s="37" t="s">
        <v>22</v>
      </c>
      <c r="U866">
        <f>Table48[[#This Row],[Non-fatal casualties]]-Table27[[#This Row],[Non-fatal casualties]]</f>
        <v>0</v>
      </c>
    </row>
    <row r="867" spans="1:21" hidden="1" x14ac:dyDescent="0.35">
      <c r="A867" s="37" t="s">
        <v>94</v>
      </c>
      <c r="B867" s="37" t="s">
        <v>22</v>
      </c>
      <c r="C867" s="37" t="s">
        <v>98</v>
      </c>
      <c r="D867" s="92" t="s">
        <v>430</v>
      </c>
      <c r="E867" s="92" t="s">
        <v>331</v>
      </c>
      <c r="F867" s="92" t="s">
        <v>641</v>
      </c>
      <c r="G867" s="92" t="s">
        <v>229</v>
      </c>
      <c r="H867" s="92" t="s">
        <v>319</v>
      </c>
      <c r="I867" s="92" t="s">
        <v>183</v>
      </c>
      <c r="J867" s="92" t="s">
        <v>347</v>
      </c>
      <c r="K867" s="92" t="s">
        <v>230</v>
      </c>
      <c r="N867" s="37" t="s">
        <v>94</v>
      </c>
      <c r="O867" s="37" t="s">
        <v>21</v>
      </c>
      <c r="P867" s="37" t="s">
        <v>98</v>
      </c>
      <c r="Q867" s="37" t="s">
        <v>99</v>
      </c>
      <c r="R867" s="37">
        <v>397</v>
      </c>
      <c r="S867" s="37" t="s">
        <v>22</v>
      </c>
      <c r="U867">
        <f>Table48[[#This Row],[Non-fatal casualties]]-Table27[[#This Row],[Non-fatal casualties]]</f>
        <v>0</v>
      </c>
    </row>
    <row r="868" spans="1:21" hidden="1" x14ac:dyDescent="0.35">
      <c r="A868" s="37" t="s">
        <v>94</v>
      </c>
      <c r="B868" s="37" t="s">
        <v>43</v>
      </c>
      <c r="C868" s="37" t="s">
        <v>87</v>
      </c>
      <c r="D868" s="92" t="s">
        <v>183</v>
      </c>
      <c r="E868" s="92" t="s">
        <v>183</v>
      </c>
      <c r="F868" s="92" t="s">
        <v>183</v>
      </c>
      <c r="G868" s="92" t="s">
        <v>183</v>
      </c>
      <c r="H868" s="92" t="s">
        <v>183</v>
      </c>
      <c r="I868" s="92" t="s">
        <v>336</v>
      </c>
      <c r="J868" s="92" t="s">
        <v>336</v>
      </c>
      <c r="K868" s="92" t="s">
        <v>211</v>
      </c>
      <c r="N868" s="37" t="s">
        <v>94</v>
      </c>
      <c r="O868" s="37" t="s">
        <v>42</v>
      </c>
      <c r="P868" s="37" t="s">
        <v>87</v>
      </c>
      <c r="Q868" s="37" t="s">
        <v>99</v>
      </c>
      <c r="R868" s="37">
        <v>88</v>
      </c>
      <c r="S868" s="37" t="s">
        <v>43</v>
      </c>
      <c r="U868">
        <f>Table48[[#This Row],[Non-fatal casualties]]-Table27[[#This Row],[Non-fatal casualties]]</f>
        <v>0</v>
      </c>
    </row>
    <row r="869" spans="1:21" hidden="1" x14ac:dyDescent="0.35">
      <c r="A869" s="37" t="s">
        <v>94</v>
      </c>
      <c r="B869" s="37" t="s">
        <v>43</v>
      </c>
      <c r="C869" s="37" t="s">
        <v>88</v>
      </c>
      <c r="D869" s="92" t="s">
        <v>183</v>
      </c>
      <c r="E869" s="92" t="s">
        <v>183</v>
      </c>
      <c r="F869" s="92" t="s">
        <v>183</v>
      </c>
      <c r="G869" s="92" t="s">
        <v>183</v>
      </c>
      <c r="H869" s="92" t="s">
        <v>183</v>
      </c>
      <c r="I869" s="92" t="s">
        <v>266</v>
      </c>
      <c r="J869" s="92" t="s">
        <v>266</v>
      </c>
      <c r="K869" s="92" t="s">
        <v>202</v>
      </c>
      <c r="N869" s="37" t="s">
        <v>94</v>
      </c>
      <c r="O869" s="37" t="s">
        <v>42</v>
      </c>
      <c r="P869" s="37" t="s">
        <v>88</v>
      </c>
      <c r="Q869" s="37" t="s">
        <v>99</v>
      </c>
      <c r="R869" s="37">
        <v>41</v>
      </c>
      <c r="S869" s="37" t="s">
        <v>43</v>
      </c>
      <c r="U869">
        <f>Table48[[#This Row],[Non-fatal casualties]]-Table27[[#This Row],[Non-fatal casualties]]</f>
        <v>0</v>
      </c>
    </row>
    <row r="870" spans="1:21" hidden="1" x14ac:dyDescent="0.35">
      <c r="A870" s="37" t="s">
        <v>94</v>
      </c>
      <c r="B870" s="37" t="s">
        <v>43</v>
      </c>
      <c r="C870" s="37" t="s">
        <v>89</v>
      </c>
      <c r="D870" s="92" t="s">
        <v>183</v>
      </c>
      <c r="E870" s="92" t="s">
        <v>183</v>
      </c>
      <c r="F870" s="92" t="s">
        <v>183</v>
      </c>
      <c r="G870" s="92" t="s">
        <v>183</v>
      </c>
      <c r="H870" s="92" t="s">
        <v>183</v>
      </c>
      <c r="I870" s="92" t="s">
        <v>303</v>
      </c>
      <c r="J870" s="92" t="s">
        <v>303</v>
      </c>
      <c r="K870" s="92" t="s">
        <v>203</v>
      </c>
      <c r="N870" s="37" t="s">
        <v>94</v>
      </c>
      <c r="O870" s="37" t="s">
        <v>42</v>
      </c>
      <c r="P870" s="37" t="s">
        <v>89</v>
      </c>
      <c r="Q870" s="37" t="s">
        <v>99</v>
      </c>
      <c r="R870" s="37">
        <v>46</v>
      </c>
      <c r="S870" s="37" t="s">
        <v>43</v>
      </c>
      <c r="U870">
        <f>Table48[[#This Row],[Non-fatal casualties]]-Table27[[#This Row],[Non-fatal casualties]]</f>
        <v>0</v>
      </c>
    </row>
    <row r="871" spans="1:21" hidden="1" x14ac:dyDescent="0.35">
      <c r="A871" s="37" t="s">
        <v>94</v>
      </c>
      <c r="B871" s="37" t="s">
        <v>43</v>
      </c>
      <c r="C871" s="37" t="s">
        <v>98</v>
      </c>
      <c r="D871" s="92" t="s">
        <v>183</v>
      </c>
      <c r="E871" s="92" t="s">
        <v>183</v>
      </c>
      <c r="F871" s="92" t="s">
        <v>183</v>
      </c>
      <c r="G871" s="92" t="s">
        <v>183</v>
      </c>
      <c r="H871" s="92" t="s">
        <v>183</v>
      </c>
      <c r="I871" s="92" t="s">
        <v>876</v>
      </c>
      <c r="J871" s="92" t="s">
        <v>876</v>
      </c>
      <c r="K871" s="92" t="s">
        <v>212</v>
      </c>
      <c r="N871" s="37" t="s">
        <v>94</v>
      </c>
      <c r="O871" s="37" t="s">
        <v>42</v>
      </c>
      <c r="P871" s="37" t="s">
        <v>98</v>
      </c>
      <c r="Q871" s="37" t="s">
        <v>99</v>
      </c>
      <c r="R871" s="37">
        <v>659</v>
      </c>
      <c r="S871" s="37" t="s">
        <v>43</v>
      </c>
      <c r="U871">
        <f>Table48[[#This Row],[Non-fatal casualties]]-Table27[[#This Row],[Non-fatal casualties]]</f>
        <v>0</v>
      </c>
    </row>
    <row r="872" spans="1:21" hidden="1" x14ac:dyDescent="0.35">
      <c r="A872" s="37" t="s">
        <v>94</v>
      </c>
      <c r="B872" s="37" t="s">
        <v>55</v>
      </c>
      <c r="C872" s="37" t="s">
        <v>87</v>
      </c>
      <c r="D872" s="92" t="s">
        <v>190</v>
      </c>
      <c r="E872" s="92" t="s">
        <v>196</v>
      </c>
      <c r="F872" s="92" t="s">
        <v>203</v>
      </c>
      <c r="G872" s="92" t="s">
        <v>202</v>
      </c>
      <c r="H872" s="92" t="s">
        <v>189</v>
      </c>
      <c r="I872" s="92" t="s">
        <v>183</v>
      </c>
      <c r="J872" s="92" t="s">
        <v>226</v>
      </c>
      <c r="K872" s="92" t="s">
        <v>187</v>
      </c>
      <c r="N872" s="37" t="s">
        <v>94</v>
      </c>
      <c r="O872" s="37" t="s">
        <v>54</v>
      </c>
      <c r="P872" s="37" t="s">
        <v>87</v>
      </c>
      <c r="Q872" s="37" t="s">
        <v>99</v>
      </c>
      <c r="R872" s="37">
        <v>26</v>
      </c>
      <c r="S872" s="37" t="s">
        <v>55</v>
      </c>
      <c r="U872">
        <f>Table48[[#This Row],[Non-fatal casualties]]-Table27[[#This Row],[Non-fatal casualties]]</f>
        <v>0</v>
      </c>
    </row>
    <row r="873" spans="1:21" hidden="1" x14ac:dyDescent="0.35">
      <c r="A873" s="37" t="s">
        <v>94</v>
      </c>
      <c r="B873" s="37" t="s">
        <v>55</v>
      </c>
      <c r="C873" s="37" t="s">
        <v>88</v>
      </c>
      <c r="D873" s="92" t="s">
        <v>187</v>
      </c>
      <c r="E873" s="92" t="s">
        <v>193</v>
      </c>
      <c r="F873" s="92" t="s">
        <v>193</v>
      </c>
      <c r="G873" s="92" t="s">
        <v>193</v>
      </c>
      <c r="H873" s="92" t="s">
        <v>202</v>
      </c>
      <c r="I873" s="92" t="s">
        <v>183</v>
      </c>
      <c r="J873" s="92" t="s">
        <v>211</v>
      </c>
      <c r="K873" s="92" t="s">
        <v>202</v>
      </c>
      <c r="N873" s="37" t="s">
        <v>94</v>
      </c>
      <c r="O873" s="37" t="s">
        <v>54</v>
      </c>
      <c r="P873" s="37" t="s">
        <v>88</v>
      </c>
      <c r="Q873" s="37" t="s">
        <v>99</v>
      </c>
      <c r="R873" s="37">
        <v>11</v>
      </c>
      <c r="S873" s="37" t="s">
        <v>55</v>
      </c>
      <c r="U873">
        <f>Table48[[#This Row],[Non-fatal casualties]]-Table27[[#This Row],[Non-fatal casualties]]</f>
        <v>0</v>
      </c>
    </row>
    <row r="874" spans="1:21" hidden="1" x14ac:dyDescent="0.35">
      <c r="A874" s="37" t="s">
        <v>94</v>
      </c>
      <c r="B874" s="37" t="s">
        <v>55</v>
      </c>
      <c r="C874" s="37" t="s">
        <v>89</v>
      </c>
      <c r="D874" s="92" t="s">
        <v>186</v>
      </c>
      <c r="E874" s="92" t="s">
        <v>211</v>
      </c>
      <c r="F874" s="92" t="s">
        <v>181</v>
      </c>
      <c r="G874" s="92" t="s">
        <v>202</v>
      </c>
      <c r="H874" s="92" t="s">
        <v>189</v>
      </c>
      <c r="I874" s="92" t="s">
        <v>183</v>
      </c>
      <c r="J874" s="92" t="s">
        <v>200</v>
      </c>
      <c r="K874" s="92" t="s">
        <v>185</v>
      </c>
      <c r="N874" s="37" t="s">
        <v>94</v>
      </c>
      <c r="O874" s="37" t="s">
        <v>54</v>
      </c>
      <c r="P874" s="37" t="s">
        <v>89</v>
      </c>
      <c r="Q874" s="37" t="s">
        <v>99</v>
      </c>
      <c r="R874" s="37">
        <v>21</v>
      </c>
      <c r="S874" s="37" t="s">
        <v>55</v>
      </c>
      <c r="U874">
        <f>Table48[[#This Row],[Non-fatal casualties]]-Table27[[#This Row],[Non-fatal casualties]]</f>
        <v>0</v>
      </c>
    </row>
    <row r="875" spans="1:21" hidden="1" x14ac:dyDescent="0.35">
      <c r="A875" s="37" t="s">
        <v>94</v>
      </c>
      <c r="B875" s="37" t="s">
        <v>55</v>
      </c>
      <c r="C875" s="37" t="s">
        <v>98</v>
      </c>
      <c r="D875" s="92" t="s">
        <v>666</v>
      </c>
      <c r="E875" s="92" t="s">
        <v>329</v>
      </c>
      <c r="F875" s="92" t="s">
        <v>530</v>
      </c>
      <c r="G875" s="92" t="s">
        <v>200</v>
      </c>
      <c r="H875" s="92" t="s">
        <v>226</v>
      </c>
      <c r="I875" s="92" t="s">
        <v>183</v>
      </c>
      <c r="J875" s="92" t="s">
        <v>264</v>
      </c>
      <c r="K875" s="92" t="s">
        <v>196</v>
      </c>
      <c r="N875" s="37" t="s">
        <v>94</v>
      </c>
      <c r="O875" s="37" t="s">
        <v>54</v>
      </c>
      <c r="P875" s="37" t="s">
        <v>98</v>
      </c>
      <c r="Q875" s="37" t="s">
        <v>99</v>
      </c>
      <c r="R875" s="37">
        <v>242</v>
      </c>
      <c r="S875" s="37" t="s">
        <v>55</v>
      </c>
      <c r="U875">
        <f>Table48[[#This Row],[Non-fatal casualties]]-Table27[[#This Row],[Non-fatal casualties]]</f>
        <v>0</v>
      </c>
    </row>
    <row r="876" spans="1:21" hidden="1" x14ac:dyDescent="0.35">
      <c r="A876" s="37" t="s">
        <v>94</v>
      </c>
      <c r="B876" s="37" t="s">
        <v>65</v>
      </c>
      <c r="C876" s="37" t="s">
        <v>87</v>
      </c>
      <c r="D876" s="92" t="s">
        <v>478</v>
      </c>
      <c r="E876" s="92" t="s">
        <v>322</v>
      </c>
      <c r="F876" s="92" t="s">
        <v>393</v>
      </c>
      <c r="G876" s="92" t="s">
        <v>229</v>
      </c>
      <c r="H876" s="92" t="s">
        <v>204</v>
      </c>
      <c r="I876" s="92" t="s">
        <v>183</v>
      </c>
      <c r="J876" s="92" t="s">
        <v>237</v>
      </c>
      <c r="K876" s="92" t="s">
        <v>188</v>
      </c>
      <c r="N876" s="37" t="s">
        <v>94</v>
      </c>
      <c r="O876" s="37" t="s">
        <v>64</v>
      </c>
      <c r="P876" s="37" t="s">
        <v>87</v>
      </c>
      <c r="Q876" s="37" t="s">
        <v>99</v>
      </c>
      <c r="R876" s="37">
        <v>136</v>
      </c>
      <c r="S876" s="37" t="s">
        <v>65</v>
      </c>
      <c r="U876">
        <f>Table48[[#This Row],[Non-fatal casualties]]-Table27[[#This Row],[Non-fatal casualties]]</f>
        <v>0</v>
      </c>
    </row>
    <row r="877" spans="1:21" hidden="1" x14ac:dyDescent="0.35">
      <c r="A877" s="37" t="s">
        <v>94</v>
      </c>
      <c r="B877" s="37" t="s">
        <v>65</v>
      </c>
      <c r="C877" s="37" t="s">
        <v>88</v>
      </c>
      <c r="D877" s="92" t="s">
        <v>226</v>
      </c>
      <c r="E877" s="92" t="s">
        <v>182</v>
      </c>
      <c r="F877" s="92" t="s">
        <v>192</v>
      </c>
      <c r="G877" s="92" t="s">
        <v>247</v>
      </c>
      <c r="H877" s="92" t="s">
        <v>181</v>
      </c>
      <c r="I877" s="92" t="s">
        <v>183</v>
      </c>
      <c r="J877" s="92" t="s">
        <v>303</v>
      </c>
      <c r="K877" s="92" t="s">
        <v>181</v>
      </c>
      <c r="N877" s="37" t="s">
        <v>94</v>
      </c>
      <c r="O877" s="37" t="s">
        <v>64</v>
      </c>
      <c r="P877" s="37" t="s">
        <v>88</v>
      </c>
      <c r="Q877" s="37" t="s">
        <v>99</v>
      </c>
      <c r="R877" s="37">
        <v>46</v>
      </c>
      <c r="S877" s="37" t="s">
        <v>65</v>
      </c>
      <c r="U877">
        <f>Table48[[#This Row],[Non-fatal casualties]]-Table27[[#This Row],[Non-fatal casualties]]</f>
        <v>0</v>
      </c>
    </row>
    <row r="878" spans="1:21" hidden="1" x14ac:dyDescent="0.35">
      <c r="A878" s="37" t="s">
        <v>94</v>
      </c>
      <c r="B878" s="37" t="s">
        <v>65</v>
      </c>
      <c r="C878" s="37" t="s">
        <v>89</v>
      </c>
      <c r="D878" s="92" t="s">
        <v>221</v>
      </c>
      <c r="E878" s="92" t="s">
        <v>204</v>
      </c>
      <c r="F878" s="92" t="s">
        <v>305</v>
      </c>
      <c r="G878" s="92" t="s">
        <v>204</v>
      </c>
      <c r="H878" s="92" t="s">
        <v>194</v>
      </c>
      <c r="I878" s="92" t="s">
        <v>183</v>
      </c>
      <c r="J878" s="92" t="s">
        <v>232</v>
      </c>
      <c r="K878" s="92" t="s">
        <v>182</v>
      </c>
      <c r="N878" s="37" t="s">
        <v>94</v>
      </c>
      <c r="O878" s="37" t="s">
        <v>64</v>
      </c>
      <c r="P878" s="37" t="s">
        <v>89</v>
      </c>
      <c r="Q878" s="37" t="s">
        <v>99</v>
      </c>
      <c r="R878" s="37">
        <v>51</v>
      </c>
      <c r="S878" s="37" t="s">
        <v>65</v>
      </c>
      <c r="U878">
        <f>Table48[[#This Row],[Non-fatal casualties]]-Table27[[#This Row],[Non-fatal casualties]]</f>
        <v>0</v>
      </c>
    </row>
    <row r="879" spans="1:21" hidden="1" x14ac:dyDescent="0.35">
      <c r="A879" s="37" t="s">
        <v>94</v>
      </c>
      <c r="B879" s="37" t="s">
        <v>65</v>
      </c>
      <c r="C879" s="37" t="s">
        <v>98</v>
      </c>
      <c r="D879" s="92" t="s">
        <v>638</v>
      </c>
      <c r="E879" s="92" t="s">
        <v>606</v>
      </c>
      <c r="F879" s="92" t="s">
        <v>378</v>
      </c>
      <c r="G879" s="92" t="s">
        <v>219</v>
      </c>
      <c r="H879" s="92" t="s">
        <v>287</v>
      </c>
      <c r="I879" s="92" t="s">
        <v>183</v>
      </c>
      <c r="J879" s="92" t="s">
        <v>460</v>
      </c>
      <c r="K879" s="92" t="s">
        <v>190</v>
      </c>
      <c r="N879" s="37" t="s">
        <v>94</v>
      </c>
      <c r="O879" s="37" t="s">
        <v>64</v>
      </c>
      <c r="P879" s="37" t="s">
        <v>98</v>
      </c>
      <c r="Q879" s="37" t="s">
        <v>99</v>
      </c>
      <c r="R879" s="37">
        <v>572</v>
      </c>
      <c r="S879" s="37" t="s">
        <v>65</v>
      </c>
      <c r="U879">
        <f>Table48[[#This Row],[Non-fatal casualties]]-Table27[[#This Row],[Non-fatal casualties]]</f>
        <v>0</v>
      </c>
    </row>
    <row r="880" spans="1:21" hidden="1" x14ac:dyDescent="0.35">
      <c r="A880" s="37" t="s">
        <v>94</v>
      </c>
      <c r="B880" s="37" t="s">
        <v>79</v>
      </c>
      <c r="C880" s="37" t="s">
        <v>87</v>
      </c>
      <c r="D880" s="92" t="s">
        <v>303</v>
      </c>
      <c r="E880" s="92" t="s">
        <v>211</v>
      </c>
      <c r="F880" s="92" t="s">
        <v>322</v>
      </c>
      <c r="G880" s="92" t="s">
        <v>227</v>
      </c>
      <c r="H880" s="92" t="s">
        <v>185</v>
      </c>
      <c r="I880" s="92" t="s">
        <v>183</v>
      </c>
      <c r="J880" s="92" t="s">
        <v>515</v>
      </c>
      <c r="K880" s="92" t="s">
        <v>194</v>
      </c>
      <c r="N880" s="37" t="s">
        <v>94</v>
      </c>
      <c r="O880" s="37" t="s">
        <v>6</v>
      </c>
      <c r="P880" s="37" t="s">
        <v>87</v>
      </c>
      <c r="Q880" s="37" t="s">
        <v>99</v>
      </c>
      <c r="R880" s="37">
        <v>81</v>
      </c>
      <c r="S880" s="37" t="s">
        <v>79</v>
      </c>
      <c r="U880">
        <f>Table48[[#This Row],[Non-fatal casualties]]-Table27[[#This Row],[Non-fatal casualties]]</f>
        <v>0</v>
      </c>
    </row>
    <row r="881" spans="1:21" hidden="1" x14ac:dyDescent="0.35">
      <c r="A881" s="37" t="s">
        <v>94</v>
      </c>
      <c r="B881" s="37" t="s">
        <v>79</v>
      </c>
      <c r="C881" s="37" t="s">
        <v>88</v>
      </c>
      <c r="D881" s="92" t="s">
        <v>212</v>
      </c>
      <c r="E881" s="92" t="s">
        <v>193</v>
      </c>
      <c r="F881" s="92" t="s">
        <v>227</v>
      </c>
      <c r="G881" s="92" t="s">
        <v>190</v>
      </c>
      <c r="H881" s="92" t="s">
        <v>181</v>
      </c>
      <c r="I881" s="92" t="s">
        <v>183</v>
      </c>
      <c r="J881" s="92" t="s">
        <v>499</v>
      </c>
      <c r="K881" s="92" t="s">
        <v>202</v>
      </c>
      <c r="N881" s="37" t="s">
        <v>94</v>
      </c>
      <c r="O881" s="37" t="s">
        <v>6</v>
      </c>
      <c r="P881" s="37" t="s">
        <v>88</v>
      </c>
      <c r="Q881" s="37" t="s">
        <v>99</v>
      </c>
      <c r="R881" s="37">
        <v>58</v>
      </c>
      <c r="S881" s="37" t="s">
        <v>79</v>
      </c>
      <c r="U881">
        <f>Table48[[#This Row],[Non-fatal casualties]]-Table27[[#This Row],[Non-fatal casualties]]</f>
        <v>0</v>
      </c>
    </row>
    <row r="882" spans="1:21" hidden="1" x14ac:dyDescent="0.35">
      <c r="A882" s="37" t="s">
        <v>94</v>
      </c>
      <c r="B882" s="37" t="s">
        <v>79</v>
      </c>
      <c r="C882" s="37" t="s">
        <v>89</v>
      </c>
      <c r="D882" s="92" t="s">
        <v>346</v>
      </c>
      <c r="E882" s="92" t="s">
        <v>211</v>
      </c>
      <c r="F882" s="92" t="s">
        <v>276</v>
      </c>
      <c r="G882" s="92" t="s">
        <v>194</v>
      </c>
      <c r="H882" s="92" t="s">
        <v>194</v>
      </c>
      <c r="I882" s="92" t="s">
        <v>183</v>
      </c>
      <c r="J882" s="92" t="s">
        <v>499</v>
      </c>
      <c r="K882" s="92" t="s">
        <v>247</v>
      </c>
      <c r="N882" s="37" t="s">
        <v>94</v>
      </c>
      <c r="O882" s="37" t="s">
        <v>6</v>
      </c>
      <c r="P882" s="37" t="s">
        <v>89</v>
      </c>
      <c r="Q882" s="37" t="s">
        <v>99</v>
      </c>
      <c r="R882" s="37">
        <v>58</v>
      </c>
      <c r="S882" s="37" t="s">
        <v>79</v>
      </c>
      <c r="U882">
        <f>Table48[[#This Row],[Non-fatal casualties]]-Table27[[#This Row],[Non-fatal casualties]]</f>
        <v>0</v>
      </c>
    </row>
    <row r="883" spans="1:21" hidden="1" x14ac:dyDescent="0.35">
      <c r="A883" s="37" t="s">
        <v>94</v>
      </c>
      <c r="B883" s="37" t="s">
        <v>79</v>
      </c>
      <c r="C883" s="37" t="s">
        <v>98</v>
      </c>
      <c r="D883" s="92" t="s">
        <v>543</v>
      </c>
      <c r="E883" s="92" t="s">
        <v>244</v>
      </c>
      <c r="F883" s="92" t="s">
        <v>654</v>
      </c>
      <c r="G883" s="92" t="s">
        <v>238</v>
      </c>
      <c r="H883" s="92" t="s">
        <v>303</v>
      </c>
      <c r="I883" s="92" t="s">
        <v>183</v>
      </c>
      <c r="J883" s="92" t="s">
        <v>497</v>
      </c>
      <c r="K883" s="92" t="s">
        <v>204</v>
      </c>
      <c r="N883" s="37" t="s">
        <v>94</v>
      </c>
      <c r="O883" s="37" t="s">
        <v>6</v>
      </c>
      <c r="P883" s="37" t="s">
        <v>98</v>
      </c>
      <c r="Q883" s="37" t="s">
        <v>99</v>
      </c>
      <c r="R883" s="37">
        <v>313</v>
      </c>
      <c r="S883" s="37" t="s">
        <v>79</v>
      </c>
      <c r="U883">
        <f>Table48[[#This Row],[Non-fatal casualties]]-Table27[[#This Row],[Non-fatal casualties]]</f>
        <v>0</v>
      </c>
    </row>
    <row r="884" spans="1:21" hidden="1" x14ac:dyDescent="0.35">
      <c r="A884" s="37" t="s">
        <v>94</v>
      </c>
      <c r="B884" s="37" t="s">
        <v>41</v>
      </c>
      <c r="C884" s="37" t="s">
        <v>87</v>
      </c>
      <c r="D884" s="92" t="s">
        <v>181</v>
      </c>
      <c r="E884" s="92" t="s">
        <v>189</v>
      </c>
      <c r="F884" s="92" t="s">
        <v>187</v>
      </c>
      <c r="G884" s="92" t="s">
        <v>202</v>
      </c>
      <c r="H884" s="92" t="s">
        <v>183</v>
      </c>
      <c r="I884" s="92" t="s">
        <v>183</v>
      </c>
      <c r="J884" s="92" t="s">
        <v>196</v>
      </c>
      <c r="K884" s="92" t="s">
        <v>202</v>
      </c>
      <c r="N884" s="37" t="s">
        <v>94</v>
      </c>
      <c r="O884" s="37" t="s">
        <v>40</v>
      </c>
      <c r="P884" s="37" t="s">
        <v>87</v>
      </c>
      <c r="Q884" s="37" t="s">
        <v>99</v>
      </c>
      <c r="R884" s="37">
        <v>9</v>
      </c>
      <c r="S884" s="37" t="s">
        <v>41</v>
      </c>
      <c r="U884">
        <f>Table48[[#This Row],[Non-fatal casualties]]-Table27[[#This Row],[Non-fatal casualties]]</f>
        <v>0</v>
      </c>
    </row>
    <row r="885" spans="1:21" hidden="1" x14ac:dyDescent="0.35">
      <c r="A885" s="37" t="s">
        <v>94</v>
      </c>
      <c r="B885" s="37" t="s">
        <v>41</v>
      </c>
      <c r="C885" s="37" t="s">
        <v>88</v>
      </c>
      <c r="D885" s="92" t="s">
        <v>183</v>
      </c>
      <c r="E885" s="92" t="s">
        <v>183</v>
      </c>
      <c r="F885" s="92" t="s">
        <v>183</v>
      </c>
      <c r="G885" s="92" t="s">
        <v>183</v>
      </c>
      <c r="H885" s="92" t="s">
        <v>183</v>
      </c>
      <c r="I885" s="92" t="s">
        <v>183</v>
      </c>
      <c r="J885" s="92" t="s">
        <v>183</v>
      </c>
      <c r="K885" s="92" t="s">
        <v>183</v>
      </c>
      <c r="N885" s="37" t="s">
        <v>94</v>
      </c>
      <c r="O885" s="37" t="s">
        <v>40</v>
      </c>
      <c r="P885" s="37" t="s">
        <v>88</v>
      </c>
      <c r="Q885" s="37" t="s">
        <v>99</v>
      </c>
      <c r="R885" s="37">
        <v>0</v>
      </c>
      <c r="S885" s="37" t="s">
        <v>41</v>
      </c>
      <c r="U885">
        <f>Table48[[#This Row],[Non-fatal casualties]]-Table27[[#This Row],[Non-fatal casualties]]</f>
        <v>0</v>
      </c>
    </row>
    <row r="886" spans="1:21" hidden="1" x14ac:dyDescent="0.35">
      <c r="A886" s="37" t="s">
        <v>94</v>
      </c>
      <c r="B886" s="37" t="s">
        <v>41</v>
      </c>
      <c r="C886" s="37" t="s">
        <v>89</v>
      </c>
      <c r="D886" s="92" t="s">
        <v>204</v>
      </c>
      <c r="E886" s="92" t="s">
        <v>182</v>
      </c>
      <c r="F886" s="92" t="s">
        <v>182</v>
      </c>
      <c r="G886" s="92" t="s">
        <v>189</v>
      </c>
      <c r="H886" s="92" t="s">
        <v>189</v>
      </c>
      <c r="I886" s="92" t="s">
        <v>183</v>
      </c>
      <c r="J886" s="92" t="s">
        <v>185</v>
      </c>
      <c r="K886" s="92" t="s">
        <v>183</v>
      </c>
      <c r="N886" s="37" t="s">
        <v>94</v>
      </c>
      <c r="O886" s="37" t="s">
        <v>40</v>
      </c>
      <c r="P886" s="37" t="s">
        <v>89</v>
      </c>
      <c r="Q886" s="37" t="s">
        <v>99</v>
      </c>
      <c r="R886" s="37">
        <v>10</v>
      </c>
      <c r="S886" s="37" t="s">
        <v>41</v>
      </c>
      <c r="U886">
        <f>Table48[[#This Row],[Non-fatal casualties]]-Table27[[#This Row],[Non-fatal casualties]]</f>
        <v>0</v>
      </c>
    </row>
    <row r="887" spans="1:21" hidden="1" x14ac:dyDescent="0.35">
      <c r="A887" s="37" t="s">
        <v>94</v>
      </c>
      <c r="B887" s="37" t="s">
        <v>41</v>
      </c>
      <c r="C887" s="37" t="s">
        <v>98</v>
      </c>
      <c r="D887" s="92" t="s">
        <v>296</v>
      </c>
      <c r="E887" s="92" t="s">
        <v>311</v>
      </c>
      <c r="F887" s="92" t="s">
        <v>581</v>
      </c>
      <c r="G887" s="92" t="s">
        <v>208</v>
      </c>
      <c r="H887" s="92" t="s">
        <v>276</v>
      </c>
      <c r="I887" s="92" t="s">
        <v>183</v>
      </c>
      <c r="J887" s="92" t="s">
        <v>401</v>
      </c>
      <c r="K887" s="92" t="s">
        <v>179</v>
      </c>
      <c r="N887" s="37" t="s">
        <v>94</v>
      </c>
      <c r="O887" s="37" t="s">
        <v>40</v>
      </c>
      <c r="P887" s="37" t="s">
        <v>98</v>
      </c>
      <c r="Q887" s="37" t="s">
        <v>99</v>
      </c>
      <c r="R887" s="37">
        <v>255</v>
      </c>
      <c r="S887" s="37" t="s">
        <v>41</v>
      </c>
      <c r="U887">
        <f>Table48[[#This Row],[Non-fatal casualties]]-Table27[[#This Row],[Non-fatal casualties]]</f>
        <v>0</v>
      </c>
    </row>
    <row r="888" spans="1:21" hidden="1" x14ac:dyDescent="0.35">
      <c r="A888" s="37" t="s">
        <v>94</v>
      </c>
      <c r="B888" s="37" t="s">
        <v>39</v>
      </c>
      <c r="C888" s="37" t="s">
        <v>87</v>
      </c>
      <c r="D888" s="92" t="s">
        <v>183</v>
      </c>
      <c r="E888" s="92" t="s">
        <v>183</v>
      </c>
      <c r="F888" s="92" t="s">
        <v>183</v>
      </c>
      <c r="G888" s="92" t="s">
        <v>183</v>
      </c>
      <c r="H888" s="92" t="s">
        <v>183</v>
      </c>
      <c r="I888" s="92" t="s">
        <v>574</v>
      </c>
      <c r="J888" s="92" t="s">
        <v>574</v>
      </c>
      <c r="K888" s="92" t="s">
        <v>230</v>
      </c>
      <c r="N888" s="37" t="s">
        <v>94</v>
      </c>
      <c r="O888" s="37" t="s">
        <v>38</v>
      </c>
      <c r="P888" s="37" t="s">
        <v>87</v>
      </c>
      <c r="Q888" s="37" t="s">
        <v>99</v>
      </c>
      <c r="R888" s="37">
        <v>220</v>
      </c>
      <c r="S888" s="37" t="s">
        <v>39</v>
      </c>
      <c r="U888">
        <f>Table48[[#This Row],[Non-fatal casualties]]-Table27[[#This Row],[Non-fatal casualties]]</f>
        <v>0</v>
      </c>
    </row>
    <row r="889" spans="1:21" hidden="1" x14ac:dyDescent="0.35">
      <c r="A889" s="37" t="s">
        <v>94</v>
      </c>
      <c r="B889" s="37" t="s">
        <v>39</v>
      </c>
      <c r="C889" s="37" t="s">
        <v>88</v>
      </c>
      <c r="D889" s="92" t="s">
        <v>183</v>
      </c>
      <c r="E889" s="92" t="s">
        <v>183</v>
      </c>
      <c r="F889" s="92" t="s">
        <v>183</v>
      </c>
      <c r="G889" s="92" t="s">
        <v>183</v>
      </c>
      <c r="H889" s="92" t="s">
        <v>183</v>
      </c>
      <c r="I889" s="92" t="s">
        <v>606</v>
      </c>
      <c r="J889" s="92" t="s">
        <v>606</v>
      </c>
      <c r="K889" s="92" t="s">
        <v>183</v>
      </c>
      <c r="N889" s="37" t="s">
        <v>94</v>
      </c>
      <c r="O889" s="37" t="s">
        <v>38</v>
      </c>
      <c r="P889" s="37" t="s">
        <v>88</v>
      </c>
      <c r="Q889" s="37" t="s">
        <v>99</v>
      </c>
      <c r="R889" s="37">
        <v>109</v>
      </c>
      <c r="S889" s="37" t="s">
        <v>39</v>
      </c>
      <c r="U889">
        <f>Table48[[#This Row],[Non-fatal casualties]]-Table27[[#This Row],[Non-fatal casualties]]</f>
        <v>0</v>
      </c>
    </row>
    <row r="890" spans="1:21" hidden="1" x14ac:dyDescent="0.35">
      <c r="A890" s="37" t="s">
        <v>94</v>
      </c>
      <c r="B890" s="37" t="s">
        <v>39</v>
      </c>
      <c r="C890" s="37" t="s">
        <v>89</v>
      </c>
      <c r="D890" s="92" t="s">
        <v>183</v>
      </c>
      <c r="E890" s="92" t="s">
        <v>183</v>
      </c>
      <c r="F890" s="92" t="s">
        <v>183</v>
      </c>
      <c r="G890" s="92" t="s">
        <v>183</v>
      </c>
      <c r="H890" s="92" t="s">
        <v>183</v>
      </c>
      <c r="I890" s="92" t="s">
        <v>334</v>
      </c>
      <c r="J890" s="92" t="s">
        <v>334</v>
      </c>
      <c r="K890" s="92" t="s">
        <v>188</v>
      </c>
      <c r="N890" s="37" t="s">
        <v>94</v>
      </c>
      <c r="O890" s="37" t="s">
        <v>38</v>
      </c>
      <c r="P890" s="37" t="s">
        <v>89</v>
      </c>
      <c r="Q890" s="37" t="s">
        <v>99</v>
      </c>
      <c r="R890" s="37">
        <v>141</v>
      </c>
      <c r="S890" s="37" t="s">
        <v>39</v>
      </c>
      <c r="U890">
        <f>Table48[[#This Row],[Non-fatal casualties]]-Table27[[#This Row],[Non-fatal casualties]]</f>
        <v>0</v>
      </c>
    </row>
    <row r="891" spans="1:21" hidden="1" x14ac:dyDescent="0.35">
      <c r="A891" s="37" t="s">
        <v>94</v>
      </c>
      <c r="B891" s="37" t="s">
        <v>39</v>
      </c>
      <c r="C891" s="37" t="s">
        <v>98</v>
      </c>
      <c r="D891" s="92" t="s">
        <v>183</v>
      </c>
      <c r="E891" s="92" t="s">
        <v>183</v>
      </c>
      <c r="F891" s="92" t="s">
        <v>183</v>
      </c>
      <c r="G891" s="92" t="s">
        <v>183</v>
      </c>
      <c r="H891" s="92" t="s">
        <v>183</v>
      </c>
      <c r="I891" s="92" t="s">
        <v>877</v>
      </c>
      <c r="J891" s="92" t="s">
        <v>877</v>
      </c>
      <c r="K891" s="92" t="s">
        <v>226</v>
      </c>
      <c r="N891" s="37" t="s">
        <v>94</v>
      </c>
      <c r="O891" s="37" t="s">
        <v>38</v>
      </c>
      <c r="P891" s="37" t="s">
        <v>98</v>
      </c>
      <c r="Q891" s="37" t="s">
        <v>99</v>
      </c>
      <c r="R891" s="37">
        <v>2116</v>
      </c>
      <c r="S891" s="37" t="s">
        <v>39</v>
      </c>
      <c r="U891">
        <f>Table48[[#This Row],[Non-fatal casualties]]-Table27[[#This Row],[Non-fatal casualties]]</f>
        <v>0</v>
      </c>
    </row>
    <row r="892" spans="1:21" hidden="1" x14ac:dyDescent="0.35">
      <c r="A892" s="37" t="s">
        <v>94</v>
      </c>
      <c r="B892" s="37" t="s">
        <v>68</v>
      </c>
      <c r="C892" s="37" t="s">
        <v>87</v>
      </c>
      <c r="D892" s="92" t="s">
        <v>200</v>
      </c>
      <c r="E892" s="92" t="s">
        <v>185</v>
      </c>
      <c r="F892" s="92" t="s">
        <v>211</v>
      </c>
      <c r="G892" s="92" t="s">
        <v>187</v>
      </c>
      <c r="H892" s="92" t="s">
        <v>182</v>
      </c>
      <c r="I892" s="92" t="s">
        <v>183</v>
      </c>
      <c r="J892" s="92" t="s">
        <v>178</v>
      </c>
      <c r="K892" s="92" t="s">
        <v>193</v>
      </c>
      <c r="N892" s="37" t="s">
        <v>94</v>
      </c>
      <c r="O892" s="37" t="s">
        <v>67</v>
      </c>
      <c r="P892" s="37" t="s">
        <v>87</v>
      </c>
      <c r="Q892" s="37" t="s">
        <v>99</v>
      </c>
      <c r="R892" s="37">
        <v>31</v>
      </c>
      <c r="S892" s="37" t="s">
        <v>68</v>
      </c>
      <c r="U892">
        <f>Table48[[#This Row],[Non-fatal casualties]]-Table27[[#This Row],[Non-fatal casualties]]</f>
        <v>0</v>
      </c>
    </row>
    <row r="893" spans="1:21" hidden="1" x14ac:dyDescent="0.35">
      <c r="A893" s="37" t="s">
        <v>94</v>
      </c>
      <c r="B893" s="37" t="s">
        <v>68</v>
      </c>
      <c r="C893" s="37" t="s">
        <v>88</v>
      </c>
      <c r="D893" s="92" t="s">
        <v>179</v>
      </c>
      <c r="E893" s="92" t="s">
        <v>183</v>
      </c>
      <c r="F893" s="92" t="s">
        <v>179</v>
      </c>
      <c r="G893" s="92" t="s">
        <v>193</v>
      </c>
      <c r="H893" s="92" t="s">
        <v>189</v>
      </c>
      <c r="I893" s="92" t="s">
        <v>183</v>
      </c>
      <c r="J893" s="92" t="s">
        <v>208</v>
      </c>
      <c r="K893" s="92" t="s">
        <v>189</v>
      </c>
      <c r="N893" s="37" t="s">
        <v>94</v>
      </c>
      <c r="O893" s="37" t="s">
        <v>67</v>
      </c>
      <c r="P893" s="37" t="s">
        <v>88</v>
      </c>
      <c r="Q893" s="37" t="s">
        <v>99</v>
      </c>
      <c r="R893" s="37">
        <v>19</v>
      </c>
      <c r="S893" s="37" t="s">
        <v>68</v>
      </c>
      <c r="U893">
        <f>Table48[[#This Row],[Non-fatal casualties]]-Table27[[#This Row],[Non-fatal casualties]]</f>
        <v>0</v>
      </c>
    </row>
    <row r="894" spans="1:21" hidden="1" x14ac:dyDescent="0.35">
      <c r="A894" s="37" t="s">
        <v>94</v>
      </c>
      <c r="B894" s="37" t="s">
        <v>68</v>
      </c>
      <c r="C894" s="37" t="s">
        <v>89</v>
      </c>
      <c r="D894" s="92" t="s">
        <v>211</v>
      </c>
      <c r="E894" s="92" t="s">
        <v>182</v>
      </c>
      <c r="F894" s="92" t="s">
        <v>181</v>
      </c>
      <c r="G894" s="92" t="s">
        <v>193</v>
      </c>
      <c r="H894" s="92" t="s">
        <v>183</v>
      </c>
      <c r="I894" s="92" t="s">
        <v>183</v>
      </c>
      <c r="J894" s="92" t="s">
        <v>203</v>
      </c>
      <c r="K894" s="92" t="s">
        <v>194</v>
      </c>
      <c r="N894" s="37" t="s">
        <v>94</v>
      </c>
      <c r="O894" s="37" t="s">
        <v>67</v>
      </c>
      <c r="P894" s="37" t="s">
        <v>89</v>
      </c>
      <c r="Q894" s="37" t="s">
        <v>99</v>
      </c>
      <c r="R894" s="37">
        <v>14</v>
      </c>
      <c r="S894" s="37" t="s">
        <v>68</v>
      </c>
      <c r="U894">
        <f>Table48[[#This Row],[Non-fatal casualties]]-Table27[[#This Row],[Non-fatal casualties]]</f>
        <v>0</v>
      </c>
    </row>
    <row r="895" spans="1:21" hidden="1" x14ac:dyDescent="0.35">
      <c r="A895" s="37" t="s">
        <v>94</v>
      </c>
      <c r="B895" s="37" t="s">
        <v>68</v>
      </c>
      <c r="C895" s="37" t="s">
        <v>98</v>
      </c>
      <c r="D895" s="92" t="s">
        <v>417</v>
      </c>
      <c r="E895" s="92" t="s">
        <v>453</v>
      </c>
      <c r="F895" s="92" t="s">
        <v>641</v>
      </c>
      <c r="G895" s="92" t="s">
        <v>232</v>
      </c>
      <c r="H895" s="92" t="s">
        <v>247</v>
      </c>
      <c r="I895" s="92" t="s">
        <v>183</v>
      </c>
      <c r="J895" s="92" t="s">
        <v>668</v>
      </c>
      <c r="K895" s="92" t="s">
        <v>181</v>
      </c>
      <c r="N895" s="37" t="s">
        <v>94</v>
      </c>
      <c r="O895" s="37" t="s">
        <v>67</v>
      </c>
      <c r="P895" s="37" t="s">
        <v>98</v>
      </c>
      <c r="Q895" s="37" t="s">
        <v>99</v>
      </c>
      <c r="R895" s="37">
        <v>380</v>
      </c>
      <c r="S895" s="37" t="s">
        <v>68</v>
      </c>
      <c r="U895">
        <f>Table48[[#This Row],[Non-fatal casualties]]-Table27[[#This Row],[Non-fatal casualties]]</f>
        <v>0</v>
      </c>
    </row>
    <row r="896" spans="1:21" hidden="1" x14ac:dyDescent="0.35">
      <c r="A896" s="37" t="s">
        <v>94</v>
      </c>
      <c r="B896" s="37" t="s">
        <v>24</v>
      </c>
      <c r="C896" s="37" t="s">
        <v>87</v>
      </c>
      <c r="D896" s="92" t="s">
        <v>330</v>
      </c>
      <c r="E896" s="92" t="s">
        <v>230</v>
      </c>
      <c r="F896" s="92" t="s">
        <v>238</v>
      </c>
      <c r="G896" s="92" t="s">
        <v>247</v>
      </c>
      <c r="H896" s="92" t="s">
        <v>247</v>
      </c>
      <c r="I896" s="92" t="s">
        <v>183</v>
      </c>
      <c r="J896" s="92" t="s">
        <v>249</v>
      </c>
      <c r="K896" s="92" t="s">
        <v>210</v>
      </c>
      <c r="N896" s="37" t="s">
        <v>94</v>
      </c>
      <c r="O896" s="37" t="s">
        <v>23</v>
      </c>
      <c r="P896" s="37" t="s">
        <v>87</v>
      </c>
      <c r="Q896" s="37" t="s">
        <v>99</v>
      </c>
      <c r="R896" s="37">
        <v>76</v>
      </c>
      <c r="S896" s="37" t="s">
        <v>24</v>
      </c>
      <c r="U896">
        <f>Table48[[#This Row],[Non-fatal casualties]]-Table27[[#This Row],[Non-fatal casualties]]</f>
        <v>0</v>
      </c>
    </row>
    <row r="897" spans="1:21" hidden="1" x14ac:dyDescent="0.35">
      <c r="A897" s="37" t="s">
        <v>94</v>
      </c>
      <c r="B897" s="37" t="s">
        <v>24</v>
      </c>
      <c r="C897" s="37" t="s">
        <v>88</v>
      </c>
      <c r="D897" s="92" t="s">
        <v>190</v>
      </c>
      <c r="E897" s="92" t="s">
        <v>187</v>
      </c>
      <c r="F897" s="92" t="s">
        <v>230</v>
      </c>
      <c r="G897" s="92" t="s">
        <v>247</v>
      </c>
      <c r="H897" s="92" t="s">
        <v>187</v>
      </c>
      <c r="I897" s="92" t="s">
        <v>183</v>
      </c>
      <c r="J897" s="92" t="s">
        <v>184</v>
      </c>
      <c r="K897" s="92" t="s">
        <v>202</v>
      </c>
      <c r="N897" s="37" t="s">
        <v>94</v>
      </c>
      <c r="O897" s="37" t="s">
        <v>23</v>
      </c>
      <c r="P897" s="37" t="s">
        <v>88</v>
      </c>
      <c r="Q897" s="37" t="s">
        <v>99</v>
      </c>
      <c r="R897" s="37">
        <v>42</v>
      </c>
      <c r="S897" s="37" t="s">
        <v>24</v>
      </c>
      <c r="U897">
        <f>Table48[[#This Row],[Non-fatal casualties]]-Table27[[#This Row],[Non-fatal casualties]]</f>
        <v>0</v>
      </c>
    </row>
    <row r="898" spans="1:21" hidden="1" x14ac:dyDescent="0.35">
      <c r="A898" s="37" t="s">
        <v>94</v>
      </c>
      <c r="B898" s="37" t="s">
        <v>24</v>
      </c>
      <c r="C898" s="37" t="s">
        <v>89</v>
      </c>
      <c r="D898" s="92" t="s">
        <v>368</v>
      </c>
      <c r="E898" s="92" t="s">
        <v>179</v>
      </c>
      <c r="F898" s="92" t="s">
        <v>221</v>
      </c>
      <c r="G898" s="92" t="s">
        <v>196</v>
      </c>
      <c r="H898" s="92" t="s">
        <v>196</v>
      </c>
      <c r="I898" s="92" t="s">
        <v>183</v>
      </c>
      <c r="J898" s="92" t="s">
        <v>295</v>
      </c>
      <c r="K898" s="92" t="s">
        <v>196</v>
      </c>
      <c r="N898" s="37" t="s">
        <v>94</v>
      </c>
      <c r="O898" s="37" t="s">
        <v>23</v>
      </c>
      <c r="P898" s="37" t="s">
        <v>89</v>
      </c>
      <c r="Q898" s="37" t="s">
        <v>99</v>
      </c>
      <c r="R898" s="37">
        <v>71</v>
      </c>
      <c r="S898" s="37" t="s">
        <v>24</v>
      </c>
      <c r="U898">
        <f>Table48[[#This Row],[Non-fatal casualties]]-Table27[[#This Row],[Non-fatal casualties]]</f>
        <v>0</v>
      </c>
    </row>
    <row r="899" spans="1:21" hidden="1" x14ac:dyDescent="0.35">
      <c r="A899" s="37" t="s">
        <v>94</v>
      </c>
      <c r="B899" s="37" t="s">
        <v>24</v>
      </c>
      <c r="C899" s="37" t="s">
        <v>98</v>
      </c>
      <c r="D899" s="92" t="s">
        <v>669</v>
      </c>
      <c r="E899" s="92" t="s">
        <v>425</v>
      </c>
      <c r="F899" s="92" t="s">
        <v>442</v>
      </c>
      <c r="G899" s="92" t="s">
        <v>212</v>
      </c>
      <c r="H899" s="92" t="s">
        <v>393</v>
      </c>
      <c r="I899" s="92" t="s">
        <v>183</v>
      </c>
      <c r="J899" s="92" t="s">
        <v>670</v>
      </c>
      <c r="K899" s="92" t="s">
        <v>178</v>
      </c>
      <c r="N899" s="37" t="s">
        <v>94</v>
      </c>
      <c r="O899" s="37" t="s">
        <v>23</v>
      </c>
      <c r="P899" s="37" t="s">
        <v>98</v>
      </c>
      <c r="Q899" s="37" t="s">
        <v>99</v>
      </c>
      <c r="R899" s="37">
        <v>580</v>
      </c>
      <c r="S899" s="37" t="s">
        <v>24</v>
      </c>
      <c r="U899">
        <f>Table48[[#This Row],[Non-fatal casualties]]-Table27[[#This Row],[Non-fatal casualties]]</f>
        <v>0</v>
      </c>
    </row>
    <row r="900" spans="1:21" hidden="1" x14ac:dyDescent="0.35">
      <c r="A900" s="37" t="s">
        <v>108</v>
      </c>
      <c r="B900" s="37" t="s">
        <v>73</v>
      </c>
      <c r="C900" s="37" t="s">
        <v>87</v>
      </c>
      <c r="D900" s="92" t="s">
        <v>227</v>
      </c>
      <c r="E900" s="92" t="s">
        <v>185</v>
      </c>
      <c r="F900" s="92" t="s">
        <v>179</v>
      </c>
      <c r="G900" s="92" t="s">
        <v>208</v>
      </c>
      <c r="H900" s="92" t="s">
        <v>194</v>
      </c>
      <c r="I900" s="92" t="s">
        <v>183</v>
      </c>
      <c r="J900" s="92" t="s">
        <v>319</v>
      </c>
      <c r="K900" s="92" t="s">
        <v>187</v>
      </c>
      <c r="N900" s="37" t="s">
        <v>108</v>
      </c>
      <c r="O900" s="37" t="s">
        <v>72</v>
      </c>
      <c r="P900" s="37" t="s">
        <v>87</v>
      </c>
      <c r="Q900" s="37" t="s">
        <v>99</v>
      </c>
      <c r="R900" s="37">
        <v>49</v>
      </c>
      <c r="S900" s="37" t="s">
        <v>73</v>
      </c>
      <c r="U900">
        <f>Table48[[#This Row],[Non-fatal casualties]]-Table27[[#This Row],[Non-fatal casualties]]</f>
        <v>0</v>
      </c>
    </row>
    <row r="901" spans="1:21" hidden="1" x14ac:dyDescent="0.35">
      <c r="A901" s="37" t="s">
        <v>108</v>
      </c>
      <c r="B901" s="37" t="s">
        <v>73</v>
      </c>
      <c r="C901" s="37" t="s">
        <v>88</v>
      </c>
      <c r="D901" s="92" t="s">
        <v>208</v>
      </c>
      <c r="E901" s="92" t="s">
        <v>194</v>
      </c>
      <c r="F901" s="92" t="s">
        <v>203</v>
      </c>
      <c r="G901" s="92" t="s">
        <v>203</v>
      </c>
      <c r="H901" s="92" t="s">
        <v>189</v>
      </c>
      <c r="I901" s="92" t="s">
        <v>183</v>
      </c>
      <c r="J901" s="92" t="s">
        <v>299</v>
      </c>
      <c r="K901" s="92" t="s">
        <v>189</v>
      </c>
      <c r="N901" s="37" t="s">
        <v>108</v>
      </c>
      <c r="O901" s="37" t="s">
        <v>72</v>
      </c>
      <c r="P901" s="37" t="s">
        <v>88</v>
      </c>
      <c r="Q901" s="37" t="s">
        <v>99</v>
      </c>
      <c r="R901" s="37">
        <v>34</v>
      </c>
      <c r="S901" s="37" t="s">
        <v>73</v>
      </c>
      <c r="U901">
        <f>Table48[[#This Row],[Non-fatal casualties]]-Table27[[#This Row],[Non-fatal casualties]]</f>
        <v>0</v>
      </c>
    </row>
    <row r="902" spans="1:21" hidden="1" x14ac:dyDescent="0.35">
      <c r="A902" s="37" t="s">
        <v>108</v>
      </c>
      <c r="B902" s="37" t="s">
        <v>73</v>
      </c>
      <c r="C902" s="37" t="s">
        <v>89</v>
      </c>
      <c r="D902" s="92" t="s">
        <v>266</v>
      </c>
      <c r="E902" s="92" t="s">
        <v>247</v>
      </c>
      <c r="F902" s="92" t="s">
        <v>212</v>
      </c>
      <c r="G902" s="92" t="s">
        <v>193</v>
      </c>
      <c r="H902" s="92" t="s">
        <v>183</v>
      </c>
      <c r="I902" s="92" t="s">
        <v>183</v>
      </c>
      <c r="J902" s="92" t="s">
        <v>350</v>
      </c>
      <c r="K902" s="92" t="s">
        <v>230</v>
      </c>
      <c r="N902" s="37" t="s">
        <v>108</v>
      </c>
      <c r="O902" s="37" t="s">
        <v>72</v>
      </c>
      <c r="P902" s="37" t="s">
        <v>89</v>
      </c>
      <c r="Q902" s="37" t="s">
        <v>99</v>
      </c>
      <c r="R902" s="37">
        <v>44</v>
      </c>
      <c r="S902" s="37" t="s">
        <v>73</v>
      </c>
      <c r="U902">
        <f>Table48[[#This Row],[Non-fatal casualties]]-Table27[[#This Row],[Non-fatal casualties]]</f>
        <v>0</v>
      </c>
    </row>
    <row r="903" spans="1:21" hidden="1" x14ac:dyDescent="0.35">
      <c r="A903" s="37" t="s">
        <v>108</v>
      </c>
      <c r="B903" s="37" t="s">
        <v>73</v>
      </c>
      <c r="C903" s="37" t="s">
        <v>98</v>
      </c>
      <c r="D903" s="92" t="s">
        <v>310</v>
      </c>
      <c r="E903" s="92" t="s">
        <v>629</v>
      </c>
      <c r="F903" s="92" t="s">
        <v>671</v>
      </c>
      <c r="G903" s="92" t="s">
        <v>261</v>
      </c>
      <c r="H903" s="92" t="s">
        <v>192</v>
      </c>
      <c r="I903" s="92" t="s">
        <v>183</v>
      </c>
      <c r="J903" s="92" t="s">
        <v>218</v>
      </c>
      <c r="K903" s="92" t="s">
        <v>179</v>
      </c>
      <c r="N903" s="37" t="s">
        <v>108</v>
      </c>
      <c r="O903" s="37" t="s">
        <v>72</v>
      </c>
      <c r="P903" s="37" t="s">
        <v>98</v>
      </c>
      <c r="Q903" s="37" t="s">
        <v>99</v>
      </c>
      <c r="R903" s="37">
        <v>349</v>
      </c>
      <c r="S903" s="37" t="s">
        <v>73</v>
      </c>
      <c r="U903">
        <f>Table48[[#This Row],[Non-fatal casualties]]-Table27[[#This Row],[Non-fatal casualties]]</f>
        <v>0</v>
      </c>
    </row>
    <row r="904" spans="1:21" hidden="1" x14ac:dyDescent="0.35">
      <c r="A904" s="37" t="s">
        <v>108</v>
      </c>
      <c r="B904" s="37" t="s">
        <v>45</v>
      </c>
      <c r="C904" s="37" t="s">
        <v>87</v>
      </c>
      <c r="D904" s="92" t="s">
        <v>208</v>
      </c>
      <c r="E904" s="92" t="s">
        <v>185</v>
      </c>
      <c r="F904" s="92" t="s">
        <v>196</v>
      </c>
      <c r="G904" s="92" t="s">
        <v>194</v>
      </c>
      <c r="H904" s="92" t="s">
        <v>193</v>
      </c>
      <c r="I904" s="92" t="s">
        <v>183</v>
      </c>
      <c r="J904" s="92" t="s">
        <v>252</v>
      </c>
      <c r="K904" s="92" t="s">
        <v>189</v>
      </c>
      <c r="N904" s="37" t="s">
        <v>108</v>
      </c>
      <c r="O904" s="37" t="s">
        <v>44</v>
      </c>
      <c r="P904" s="37" t="s">
        <v>87</v>
      </c>
      <c r="Q904" s="37" t="s">
        <v>99</v>
      </c>
      <c r="R904" s="37">
        <v>27</v>
      </c>
      <c r="S904" s="37" t="s">
        <v>45</v>
      </c>
      <c r="U904">
        <f>Table48[[#This Row],[Non-fatal casualties]]-Table27[[#This Row],[Non-fatal casualties]]</f>
        <v>0</v>
      </c>
    </row>
    <row r="905" spans="1:21" hidden="1" x14ac:dyDescent="0.35">
      <c r="A905" s="37" t="s">
        <v>108</v>
      </c>
      <c r="B905" s="37" t="s">
        <v>45</v>
      </c>
      <c r="C905" s="37" t="s">
        <v>88</v>
      </c>
      <c r="D905" s="92" t="s">
        <v>211</v>
      </c>
      <c r="E905" s="92" t="s">
        <v>202</v>
      </c>
      <c r="F905" s="92" t="s">
        <v>196</v>
      </c>
      <c r="G905" s="92" t="s">
        <v>183</v>
      </c>
      <c r="H905" s="92" t="s">
        <v>183</v>
      </c>
      <c r="I905" s="92" t="s">
        <v>183</v>
      </c>
      <c r="J905" s="92" t="s">
        <v>211</v>
      </c>
      <c r="K905" s="92" t="s">
        <v>183</v>
      </c>
      <c r="N905" s="37" t="s">
        <v>108</v>
      </c>
      <c r="O905" s="37" t="s">
        <v>44</v>
      </c>
      <c r="P905" s="37" t="s">
        <v>88</v>
      </c>
      <c r="Q905" s="37" t="s">
        <v>99</v>
      </c>
      <c r="R905" s="37">
        <v>11</v>
      </c>
      <c r="S905" s="37" t="s">
        <v>45</v>
      </c>
      <c r="U905">
        <f>Table48[[#This Row],[Non-fatal casualties]]-Table27[[#This Row],[Non-fatal casualties]]</f>
        <v>0</v>
      </c>
    </row>
    <row r="906" spans="1:21" hidden="1" x14ac:dyDescent="0.35">
      <c r="A906" s="37" t="s">
        <v>108</v>
      </c>
      <c r="B906" s="37" t="s">
        <v>45</v>
      </c>
      <c r="C906" s="37" t="s">
        <v>89</v>
      </c>
      <c r="D906" s="92" t="s">
        <v>247</v>
      </c>
      <c r="E906" s="92" t="s">
        <v>194</v>
      </c>
      <c r="F906" s="92" t="s">
        <v>204</v>
      </c>
      <c r="G906" s="92" t="s">
        <v>202</v>
      </c>
      <c r="H906" s="92" t="s">
        <v>183</v>
      </c>
      <c r="I906" s="92" t="s">
        <v>183</v>
      </c>
      <c r="J906" s="92" t="s">
        <v>179</v>
      </c>
      <c r="K906" s="92" t="s">
        <v>182</v>
      </c>
      <c r="N906" s="37" t="s">
        <v>108</v>
      </c>
      <c r="O906" s="37" t="s">
        <v>44</v>
      </c>
      <c r="P906" s="37" t="s">
        <v>89</v>
      </c>
      <c r="Q906" s="37" t="s">
        <v>99</v>
      </c>
      <c r="R906" s="37">
        <v>15</v>
      </c>
      <c r="S906" s="37" t="s">
        <v>45</v>
      </c>
      <c r="U906">
        <f>Table48[[#This Row],[Non-fatal casualties]]-Table27[[#This Row],[Non-fatal casualties]]</f>
        <v>0</v>
      </c>
    </row>
    <row r="907" spans="1:21" hidden="1" x14ac:dyDescent="0.35">
      <c r="A907" s="37" t="s">
        <v>108</v>
      </c>
      <c r="B907" s="37" t="s">
        <v>45</v>
      </c>
      <c r="C907" s="37" t="s">
        <v>98</v>
      </c>
      <c r="D907" s="92" t="s">
        <v>425</v>
      </c>
      <c r="E907" s="92" t="s">
        <v>263</v>
      </c>
      <c r="F907" s="92" t="s">
        <v>429</v>
      </c>
      <c r="G907" s="92" t="s">
        <v>188</v>
      </c>
      <c r="H907" s="92" t="s">
        <v>188</v>
      </c>
      <c r="I907" s="92" t="s">
        <v>183</v>
      </c>
      <c r="J907" s="92" t="s">
        <v>440</v>
      </c>
      <c r="K907" s="92" t="s">
        <v>186</v>
      </c>
      <c r="N907" s="37" t="s">
        <v>108</v>
      </c>
      <c r="O907" s="37" t="s">
        <v>44</v>
      </c>
      <c r="P907" s="37" t="s">
        <v>98</v>
      </c>
      <c r="Q907" s="37" t="s">
        <v>99</v>
      </c>
      <c r="R907" s="37">
        <v>188</v>
      </c>
      <c r="S907" s="37" t="s">
        <v>45</v>
      </c>
      <c r="U907">
        <f>Table48[[#This Row],[Non-fatal casualties]]-Table27[[#This Row],[Non-fatal casualties]]</f>
        <v>0</v>
      </c>
    </row>
    <row r="908" spans="1:21" hidden="1" x14ac:dyDescent="0.35">
      <c r="A908" s="37" t="s">
        <v>108</v>
      </c>
      <c r="B908" s="37" t="s">
        <v>81</v>
      </c>
      <c r="C908" s="37" t="s">
        <v>87</v>
      </c>
      <c r="D908" s="92" t="s">
        <v>480</v>
      </c>
      <c r="E908" s="92" t="s">
        <v>293</v>
      </c>
      <c r="F908" s="92" t="s">
        <v>457</v>
      </c>
      <c r="G908" s="92" t="s">
        <v>366</v>
      </c>
      <c r="H908" s="92" t="s">
        <v>280</v>
      </c>
      <c r="I908" s="92" t="s">
        <v>183</v>
      </c>
      <c r="J908" s="92" t="s">
        <v>315</v>
      </c>
      <c r="K908" s="92" t="s">
        <v>185</v>
      </c>
      <c r="N908" s="37" t="s">
        <v>108</v>
      </c>
      <c r="O908" s="37" t="s">
        <v>71</v>
      </c>
      <c r="P908" s="37" t="s">
        <v>87</v>
      </c>
      <c r="Q908" s="37" t="s">
        <v>99</v>
      </c>
      <c r="R908" s="37">
        <v>373</v>
      </c>
      <c r="S908" s="37" t="s">
        <v>81</v>
      </c>
      <c r="U908">
        <f>Table48[[#This Row],[Non-fatal casualties]]-Table27[[#This Row],[Non-fatal casualties]]</f>
        <v>0</v>
      </c>
    </row>
    <row r="909" spans="1:21" hidden="1" x14ac:dyDescent="0.35">
      <c r="A909" s="37" t="s">
        <v>108</v>
      </c>
      <c r="B909" s="37" t="s">
        <v>81</v>
      </c>
      <c r="C909" s="37" t="s">
        <v>88</v>
      </c>
      <c r="D909" s="92" t="s">
        <v>368</v>
      </c>
      <c r="E909" s="92" t="s">
        <v>200</v>
      </c>
      <c r="F909" s="92" t="s">
        <v>191</v>
      </c>
      <c r="G909" s="92" t="s">
        <v>238</v>
      </c>
      <c r="H909" s="92" t="s">
        <v>185</v>
      </c>
      <c r="I909" s="92" t="s">
        <v>183</v>
      </c>
      <c r="J909" s="92" t="s">
        <v>423</v>
      </c>
      <c r="K909" s="92" t="s">
        <v>202</v>
      </c>
      <c r="N909" s="37" t="s">
        <v>108</v>
      </c>
      <c r="O909" s="37" t="s">
        <v>71</v>
      </c>
      <c r="P909" s="37" t="s">
        <v>88</v>
      </c>
      <c r="Q909" s="37" t="s">
        <v>99</v>
      </c>
      <c r="R909" s="37">
        <v>96</v>
      </c>
      <c r="S909" s="37" t="s">
        <v>81</v>
      </c>
      <c r="U909">
        <f>Table48[[#This Row],[Non-fatal casualties]]-Table27[[#This Row],[Non-fatal casualties]]</f>
        <v>0</v>
      </c>
    </row>
    <row r="910" spans="1:21" hidden="1" x14ac:dyDescent="0.35">
      <c r="A910" s="37" t="s">
        <v>108</v>
      </c>
      <c r="B910" s="37" t="s">
        <v>81</v>
      </c>
      <c r="C910" s="37" t="s">
        <v>89</v>
      </c>
      <c r="D910" s="92" t="s">
        <v>226</v>
      </c>
      <c r="E910" s="92" t="s">
        <v>185</v>
      </c>
      <c r="F910" s="92" t="s">
        <v>180</v>
      </c>
      <c r="G910" s="92" t="s">
        <v>181</v>
      </c>
      <c r="H910" s="92" t="s">
        <v>202</v>
      </c>
      <c r="I910" s="92" t="s">
        <v>183</v>
      </c>
      <c r="J910" s="92" t="s">
        <v>322</v>
      </c>
      <c r="K910" s="92" t="s">
        <v>185</v>
      </c>
      <c r="N910" s="37" t="s">
        <v>108</v>
      </c>
      <c r="O910" s="37" t="s">
        <v>71</v>
      </c>
      <c r="P910" s="37" t="s">
        <v>89</v>
      </c>
      <c r="Q910" s="37" t="s">
        <v>99</v>
      </c>
      <c r="R910" s="37">
        <v>35</v>
      </c>
      <c r="S910" s="37" t="s">
        <v>81</v>
      </c>
      <c r="U910">
        <f>Table48[[#This Row],[Non-fatal casualties]]-Table27[[#This Row],[Non-fatal casualties]]</f>
        <v>0</v>
      </c>
    </row>
    <row r="911" spans="1:21" hidden="1" x14ac:dyDescent="0.35">
      <c r="A911" s="37" t="s">
        <v>108</v>
      </c>
      <c r="B911" s="37" t="s">
        <v>81</v>
      </c>
      <c r="C911" s="37" t="s">
        <v>98</v>
      </c>
      <c r="D911" s="92" t="s">
        <v>399</v>
      </c>
      <c r="E911" s="92" t="s">
        <v>354</v>
      </c>
      <c r="F911" s="92" t="s">
        <v>338</v>
      </c>
      <c r="G911" s="92" t="s">
        <v>276</v>
      </c>
      <c r="H911" s="92" t="s">
        <v>191</v>
      </c>
      <c r="I911" s="92" t="s">
        <v>183</v>
      </c>
      <c r="J911" s="92" t="s">
        <v>667</v>
      </c>
      <c r="K911" s="92" t="s">
        <v>247</v>
      </c>
      <c r="N911" s="37" t="s">
        <v>108</v>
      </c>
      <c r="O911" s="37" t="s">
        <v>71</v>
      </c>
      <c r="P911" s="37" t="s">
        <v>98</v>
      </c>
      <c r="Q911" s="37" t="s">
        <v>99</v>
      </c>
      <c r="R911" s="37">
        <v>299</v>
      </c>
      <c r="S911" s="37" t="s">
        <v>81</v>
      </c>
      <c r="U911">
        <f>Table48[[#This Row],[Non-fatal casualties]]-Table27[[#This Row],[Non-fatal casualties]]</f>
        <v>0</v>
      </c>
    </row>
    <row r="912" spans="1:21" hidden="1" x14ac:dyDescent="0.35">
      <c r="A912" s="37" t="s">
        <v>108</v>
      </c>
      <c r="B912" s="37" t="s">
        <v>57</v>
      </c>
      <c r="C912" s="37" t="s">
        <v>87</v>
      </c>
      <c r="D912" s="92" t="s">
        <v>653</v>
      </c>
      <c r="E912" s="92" t="s">
        <v>207</v>
      </c>
      <c r="F912" s="92" t="s">
        <v>672</v>
      </c>
      <c r="G912" s="92" t="s">
        <v>496</v>
      </c>
      <c r="H912" s="92" t="s">
        <v>326</v>
      </c>
      <c r="I912" s="92" t="s">
        <v>183</v>
      </c>
      <c r="J912" s="92" t="s">
        <v>673</v>
      </c>
      <c r="K912" s="92" t="s">
        <v>212</v>
      </c>
      <c r="N912" s="37" t="s">
        <v>108</v>
      </c>
      <c r="O912" s="37" t="s">
        <v>56</v>
      </c>
      <c r="P912" s="37" t="s">
        <v>87</v>
      </c>
      <c r="Q912" s="37" t="s">
        <v>99</v>
      </c>
      <c r="R912" s="37">
        <v>729</v>
      </c>
      <c r="S912" s="37" t="s">
        <v>57</v>
      </c>
      <c r="U912">
        <f>Table48[[#This Row],[Non-fatal casualties]]-Table27[[#This Row],[Non-fatal casualties]]</f>
        <v>0</v>
      </c>
    </row>
    <row r="913" spans="1:21" hidden="1" x14ac:dyDescent="0.35">
      <c r="A913" s="37" t="s">
        <v>108</v>
      </c>
      <c r="B913" s="37" t="s">
        <v>57</v>
      </c>
      <c r="C913" s="37" t="s">
        <v>88</v>
      </c>
      <c r="D913" s="92" t="s">
        <v>376</v>
      </c>
      <c r="E913" s="92" t="s">
        <v>298</v>
      </c>
      <c r="F913" s="92" t="s">
        <v>349</v>
      </c>
      <c r="G913" s="92" t="s">
        <v>221</v>
      </c>
      <c r="H913" s="92" t="s">
        <v>226</v>
      </c>
      <c r="I913" s="92" t="s">
        <v>183</v>
      </c>
      <c r="J913" s="92" t="s">
        <v>467</v>
      </c>
      <c r="K913" s="92" t="s">
        <v>187</v>
      </c>
      <c r="N913" s="37" t="s">
        <v>108</v>
      </c>
      <c r="O913" s="37" t="s">
        <v>56</v>
      </c>
      <c r="P913" s="37" t="s">
        <v>88</v>
      </c>
      <c r="Q913" s="37" t="s">
        <v>99</v>
      </c>
      <c r="R913" s="37">
        <v>187</v>
      </c>
      <c r="S913" s="37" t="s">
        <v>57</v>
      </c>
      <c r="U913">
        <f>Table48[[#This Row],[Non-fatal casualties]]-Table27[[#This Row],[Non-fatal casualties]]</f>
        <v>0</v>
      </c>
    </row>
    <row r="914" spans="1:21" hidden="1" x14ac:dyDescent="0.35">
      <c r="A914" s="37" t="s">
        <v>108</v>
      </c>
      <c r="B914" s="37" t="s">
        <v>57</v>
      </c>
      <c r="C914" s="37" t="s">
        <v>89</v>
      </c>
      <c r="D914" s="92" t="s">
        <v>330</v>
      </c>
      <c r="E914" s="92" t="s">
        <v>203</v>
      </c>
      <c r="F914" s="92" t="s">
        <v>298</v>
      </c>
      <c r="G914" s="92" t="s">
        <v>179</v>
      </c>
      <c r="H914" s="92" t="s">
        <v>196</v>
      </c>
      <c r="I914" s="92" t="s">
        <v>183</v>
      </c>
      <c r="J914" s="92" t="s">
        <v>529</v>
      </c>
      <c r="K914" s="92" t="s">
        <v>187</v>
      </c>
      <c r="N914" s="37" t="s">
        <v>108</v>
      </c>
      <c r="O914" s="37" t="s">
        <v>56</v>
      </c>
      <c r="P914" s="37" t="s">
        <v>89</v>
      </c>
      <c r="Q914" s="37" t="s">
        <v>99</v>
      </c>
      <c r="R914" s="37">
        <v>74</v>
      </c>
      <c r="S914" s="37" t="s">
        <v>57</v>
      </c>
      <c r="U914">
        <f>Table48[[#This Row],[Non-fatal casualties]]-Table27[[#This Row],[Non-fatal casualties]]</f>
        <v>0</v>
      </c>
    </row>
    <row r="915" spans="1:21" hidden="1" x14ac:dyDescent="0.35">
      <c r="A915" s="37" t="s">
        <v>108</v>
      </c>
      <c r="B915" s="37" t="s">
        <v>57</v>
      </c>
      <c r="C915" s="37" t="s">
        <v>98</v>
      </c>
      <c r="D915" s="92" t="s">
        <v>507</v>
      </c>
      <c r="E915" s="92" t="s">
        <v>328</v>
      </c>
      <c r="F915" s="92" t="s">
        <v>388</v>
      </c>
      <c r="G915" s="92" t="s">
        <v>198</v>
      </c>
      <c r="H915" s="92" t="s">
        <v>393</v>
      </c>
      <c r="I915" s="92" t="s">
        <v>183</v>
      </c>
      <c r="J915" s="92" t="s">
        <v>446</v>
      </c>
      <c r="K915" s="92" t="s">
        <v>180</v>
      </c>
      <c r="N915" s="37" t="s">
        <v>108</v>
      </c>
      <c r="O915" s="37" t="s">
        <v>56</v>
      </c>
      <c r="P915" s="37" t="s">
        <v>98</v>
      </c>
      <c r="Q915" s="37" t="s">
        <v>99</v>
      </c>
      <c r="R915" s="37">
        <v>506</v>
      </c>
      <c r="S915" s="37" t="s">
        <v>57</v>
      </c>
      <c r="U915">
        <f>Table48[[#This Row],[Non-fatal casualties]]-Table27[[#This Row],[Non-fatal casualties]]</f>
        <v>0</v>
      </c>
    </row>
    <row r="916" spans="1:21" hidden="1" x14ac:dyDescent="0.35">
      <c r="A916" s="37" t="s">
        <v>108</v>
      </c>
      <c r="B916" s="37" t="s">
        <v>47</v>
      </c>
      <c r="C916" s="37" t="s">
        <v>87</v>
      </c>
      <c r="D916" s="92" t="s">
        <v>192</v>
      </c>
      <c r="E916" s="92" t="s">
        <v>211</v>
      </c>
      <c r="F916" s="92" t="s">
        <v>211</v>
      </c>
      <c r="G916" s="92" t="s">
        <v>182</v>
      </c>
      <c r="H916" s="92" t="s">
        <v>182</v>
      </c>
      <c r="I916" s="92" t="s">
        <v>183</v>
      </c>
      <c r="J916" s="92" t="s">
        <v>305</v>
      </c>
      <c r="K916" s="92" t="s">
        <v>202</v>
      </c>
      <c r="N916" s="37" t="s">
        <v>108</v>
      </c>
      <c r="O916" s="37" t="s">
        <v>46</v>
      </c>
      <c r="P916" s="37" t="s">
        <v>87</v>
      </c>
      <c r="Q916" s="37" t="s">
        <v>99</v>
      </c>
      <c r="R916" s="37">
        <v>30</v>
      </c>
      <c r="S916" s="37" t="s">
        <v>47</v>
      </c>
      <c r="U916">
        <f>Table48[[#This Row],[Non-fatal casualties]]-Table27[[#This Row],[Non-fatal casualties]]</f>
        <v>0</v>
      </c>
    </row>
    <row r="917" spans="1:21" hidden="1" x14ac:dyDescent="0.35">
      <c r="A917" s="37" t="s">
        <v>108</v>
      </c>
      <c r="B917" s="37" t="s">
        <v>47</v>
      </c>
      <c r="C917" s="37" t="s">
        <v>88</v>
      </c>
      <c r="D917" s="92" t="s">
        <v>185</v>
      </c>
      <c r="E917" s="92" t="s">
        <v>194</v>
      </c>
      <c r="F917" s="92" t="s">
        <v>194</v>
      </c>
      <c r="G917" s="92" t="s">
        <v>182</v>
      </c>
      <c r="H917" s="92" t="s">
        <v>183</v>
      </c>
      <c r="I917" s="92" t="s">
        <v>183</v>
      </c>
      <c r="J917" s="92" t="s">
        <v>203</v>
      </c>
      <c r="K917" s="92" t="s">
        <v>183</v>
      </c>
      <c r="N917" s="37" t="s">
        <v>108</v>
      </c>
      <c r="O917" s="37" t="s">
        <v>46</v>
      </c>
      <c r="P917" s="37" t="s">
        <v>88</v>
      </c>
      <c r="Q917" s="37" t="s">
        <v>99</v>
      </c>
      <c r="R917" s="37">
        <v>14</v>
      </c>
      <c r="S917" s="37" t="s">
        <v>47</v>
      </c>
      <c r="U917">
        <f>Table48[[#This Row],[Non-fatal casualties]]-Table27[[#This Row],[Non-fatal casualties]]</f>
        <v>0</v>
      </c>
    </row>
    <row r="918" spans="1:21" hidden="1" x14ac:dyDescent="0.35">
      <c r="A918" s="37" t="s">
        <v>108</v>
      </c>
      <c r="B918" s="37" t="s">
        <v>47</v>
      </c>
      <c r="C918" s="37" t="s">
        <v>89</v>
      </c>
      <c r="D918" s="92" t="s">
        <v>247</v>
      </c>
      <c r="E918" s="92" t="s">
        <v>194</v>
      </c>
      <c r="F918" s="92" t="s">
        <v>204</v>
      </c>
      <c r="G918" s="92" t="s">
        <v>202</v>
      </c>
      <c r="H918" s="92" t="s">
        <v>182</v>
      </c>
      <c r="I918" s="92" t="s">
        <v>183</v>
      </c>
      <c r="J918" s="92" t="s">
        <v>208</v>
      </c>
      <c r="K918" s="92" t="s">
        <v>187</v>
      </c>
      <c r="N918" s="37" t="s">
        <v>108</v>
      </c>
      <c r="O918" s="37" t="s">
        <v>46</v>
      </c>
      <c r="P918" s="37" t="s">
        <v>89</v>
      </c>
      <c r="Q918" s="37" t="s">
        <v>99</v>
      </c>
      <c r="R918" s="37">
        <v>19</v>
      </c>
      <c r="S918" s="37" t="s">
        <v>47</v>
      </c>
      <c r="U918">
        <f>Table48[[#This Row],[Non-fatal casualties]]-Table27[[#This Row],[Non-fatal casualties]]</f>
        <v>0</v>
      </c>
    </row>
    <row r="919" spans="1:21" hidden="1" x14ac:dyDescent="0.35">
      <c r="A919" s="37" t="s">
        <v>108</v>
      </c>
      <c r="B919" s="37" t="s">
        <v>47</v>
      </c>
      <c r="C919" s="37" t="s">
        <v>98</v>
      </c>
      <c r="D919" s="92" t="s">
        <v>674</v>
      </c>
      <c r="E919" s="92" t="s">
        <v>313</v>
      </c>
      <c r="F919" s="92" t="s">
        <v>440</v>
      </c>
      <c r="G919" s="92" t="s">
        <v>252</v>
      </c>
      <c r="H919" s="92" t="s">
        <v>227</v>
      </c>
      <c r="I919" s="92" t="s">
        <v>183</v>
      </c>
      <c r="J919" s="92" t="s">
        <v>391</v>
      </c>
      <c r="K919" s="92" t="s">
        <v>200</v>
      </c>
      <c r="N919" s="37" t="s">
        <v>108</v>
      </c>
      <c r="O919" s="37" t="s">
        <v>46</v>
      </c>
      <c r="P919" s="37" t="s">
        <v>98</v>
      </c>
      <c r="Q919" s="37" t="s">
        <v>99</v>
      </c>
      <c r="R919" s="37">
        <v>301</v>
      </c>
      <c r="S919" s="37" t="s">
        <v>47</v>
      </c>
      <c r="U919">
        <f>Table48[[#This Row],[Non-fatal casualties]]-Table27[[#This Row],[Non-fatal casualties]]</f>
        <v>0</v>
      </c>
    </row>
    <row r="920" spans="1:21" hidden="1" x14ac:dyDescent="0.35">
      <c r="A920" s="37" t="s">
        <v>108</v>
      </c>
      <c r="B920" s="37" t="s">
        <v>10</v>
      </c>
      <c r="C920" s="37" t="s">
        <v>87</v>
      </c>
      <c r="D920" s="92" t="s">
        <v>393</v>
      </c>
      <c r="E920" s="92" t="s">
        <v>186</v>
      </c>
      <c r="F920" s="92" t="s">
        <v>232</v>
      </c>
      <c r="G920" s="92" t="s">
        <v>190</v>
      </c>
      <c r="H920" s="92" t="s">
        <v>190</v>
      </c>
      <c r="I920" s="92" t="s">
        <v>183</v>
      </c>
      <c r="J920" s="92" t="s">
        <v>581</v>
      </c>
      <c r="K920" s="92" t="s">
        <v>185</v>
      </c>
      <c r="N920" s="37" t="s">
        <v>108</v>
      </c>
      <c r="O920" s="37" t="s">
        <v>9</v>
      </c>
      <c r="P920" s="37" t="s">
        <v>87</v>
      </c>
      <c r="Q920" s="37" t="s">
        <v>99</v>
      </c>
      <c r="R920" s="37">
        <v>115</v>
      </c>
      <c r="S920" s="37" t="s">
        <v>10</v>
      </c>
      <c r="U920">
        <f>Table48[[#This Row],[Non-fatal casualties]]-Table27[[#This Row],[Non-fatal casualties]]</f>
        <v>0</v>
      </c>
    </row>
    <row r="921" spans="1:21" hidden="1" x14ac:dyDescent="0.35">
      <c r="A921" s="37" t="s">
        <v>108</v>
      </c>
      <c r="B921" s="37" t="s">
        <v>10</v>
      </c>
      <c r="C921" s="37" t="s">
        <v>88</v>
      </c>
      <c r="D921" s="92" t="s">
        <v>227</v>
      </c>
      <c r="E921" s="92" t="s">
        <v>194</v>
      </c>
      <c r="F921" s="92" t="s">
        <v>210</v>
      </c>
      <c r="G921" s="92" t="s">
        <v>204</v>
      </c>
      <c r="H921" s="92" t="s">
        <v>204</v>
      </c>
      <c r="I921" s="92" t="s">
        <v>183</v>
      </c>
      <c r="J921" s="92" t="s">
        <v>266</v>
      </c>
      <c r="K921" s="92" t="s">
        <v>202</v>
      </c>
      <c r="N921" s="37" t="s">
        <v>108</v>
      </c>
      <c r="O921" s="37" t="s">
        <v>9</v>
      </c>
      <c r="P921" s="37" t="s">
        <v>88</v>
      </c>
      <c r="Q921" s="37" t="s">
        <v>99</v>
      </c>
      <c r="R921" s="37">
        <v>41</v>
      </c>
      <c r="S921" s="37" t="s">
        <v>10</v>
      </c>
      <c r="U921">
        <f>Table48[[#This Row],[Non-fatal casualties]]-Table27[[#This Row],[Non-fatal casualties]]</f>
        <v>0</v>
      </c>
    </row>
    <row r="922" spans="1:21" hidden="1" x14ac:dyDescent="0.35">
      <c r="A922" s="37" t="s">
        <v>108</v>
      </c>
      <c r="B922" s="37" t="s">
        <v>10</v>
      </c>
      <c r="C922" s="37" t="s">
        <v>89</v>
      </c>
      <c r="D922" s="92" t="s">
        <v>191</v>
      </c>
      <c r="E922" s="92" t="s">
        <v>196</v>
      </c>
      <c r="F922" s="92" t="s">
        <v>190</v>
      </c>
      <c r="G922" s="92" t="s">
        <v>247</v>
      </c>
      <c r="H922" s="92" t="s">
        <v>187</v>
      </c>
      <c r="I922" s="92" t="s">
        <v>183</v>
      </c>
      <c r="J922" s="92" t="s">
        <v>232</v>
      </c>
      <c r="K922" s="92" t="s">
        <v>193</v>
      </c>
      <c r="N922" s="37" t="s">
        <v>108</v>
      </c>
      <c r="O922" s="37" t="s">
        <v>9</v>
      </c>
      <c r="P922" s="37" t="s">
        <v>89</v>
      </c>
      <c r="Q922" s="37" t="s">
        <v>99</v>
      </c>
      <c r="R922" s="37">
        <v>51</v>
      </c>
      <c r="S922" s="37" t="s">
        <v>10</v>
      </c>
      <c r="U922">
        <f>Table48[[#This Row],[Non-fatal casualties]]-Table27[[#This Row],[Non-fatal casualties]]</f>
        <v>0</v>
      </c>
    </row>
    <row r="923" spans="1:21" hidden="1" x14ac:dyDescent="0.35">
      <c r="A923" s="37" t="s">
        <v>108</v>
      </c>
      <c r="B923" s="37" t="s">
        <v>10</v>
      </c>
      <c r="C923" s="37" t="s">
        <v>98</v>
      </c>
      <c r="D923" s="92" t="s">
        <v>675</v>
      </c>
      <c r="E923" s="92" t="s">
        <v>393</v>
      </c>
      <c r="F923" s="92" t="s">
        <v>351</v>
      </c>
      <c r="G923" s="92" t="s">
        <v>210</v>
      </c>
      <c r="H923" s="92" t="s">
        <v>346</v>
      </c>
      <c r="I923" s="92" t="s">
        <v>183</v>
      </c>
      <c r="J923" s="92" t="s">
        <v>532</v>
      </c>
      <c r="K923" s="92" t="s">
        <v>247</v>
      </c>
      <c r="N923" s="37" t="s">
        <v>108</v>
      </c>
      <c r="O923" s="37" t="s">
        <v>9</v>
      </c>
      <c r="P923" s="37" t="s">
        <v>98</v>
      </c>
      <c r="Q923" s="37" t="s">
        <v>99</v>
      </c>
      <c r="R923" s="37">
        <v>370</v>
      </c>
      <c r="S923" s="37" t="s">
        <v>10</v>
      </c>
      <c r="U923">
        <f>Table48[[#This Row],[Non-fatal casualties]]-Table27[[#This Row],[Non-fatal casualties]]</f>
        <v>0</v>
      </c>
    </row>
    <row r="924" spans="1:21" hidden="1" x14ac:dyDescent="0.35">
      <c r="A924" s="37" t="s">
        <v>108</v>
      </c>
      <c r="B924" s="37" t="s">
        <v>1</v>
      </c>
      <c r="C924" s="37" t="s">
        <v>87</v>
      </c>
      <c r="D924" s="92" t="s">
        <v>178</v>
      </c>
      <c r="E924" s="92" t="s">
        <v>203</v>
      </c>
      <c r="F924" s="92" t="s">
        <v>230</v>
      </c>
      <c r="G924" s="92" t="s">
        <v>247</v>
      </c>
      <c r="H924" s="92" t="s">
        <v>182</v>
      </c>
      <c r="I924" s="92" t="s">
        <v>183</v>
      </c>
      <c r="J924" s="92" t="s">
        <v>346</v>
      </c>
      <c r="K924" s="92" t="s">
        <v>186</v>
      </c>
      <c r="N924" s="37" t="s">
        <v>108</v>
      </c>
      <c r="O924" s="37" t="s">
        <v>0</v>
      </c>
      <c r="P924" s="37" t="s">
        <v>87</v>
      </c>
      <c r="Q924" s="37" t="s">
        <v>99</v>
      </c>
      <c r="R924" s="37">
        <v>48</v>
      </c>
      <c r="S924" s="37" t="s">
        <v>1</v>
      </c>
      <c r="U924">
        <f>Table48[[#This Row],[Non-fatal casualties]]-Table27[[#This Row],[Non-fatal casualties]]</f>
        <v>0</v>
      </c>
    </row>
    <row r="925" spans="1:21" hidden="1" x14ac:dyDescent="0.35">
      <c r="A925" s="37" t="s">
        <v>108</v>
      </c>
      <c r="B925" s="37" t="s">
        <v>1</v>
      </c>
      <c r="C925" s="37" t="s">
        <v>88</v>
      </c>
      <c r="D925" s="92" t="s">
        <v>180</v>
      </c>
      <c r="E925" s="92" t="s">
        <v>194</v>
      </c>
      <c r="F925" s="92" t="s">
        <v>211</v>
      </c>
      <c r="G925" s="92" t="s">
        <v>187</v>
      </c>
      <c r="H925" s="92" t="s">
        <v>202</v>
      </c>
      <c r="I925" s="92" t="s">
        <v>183</v>
      </c>
      <c r="J925" s="92" t="s">
        <v>229</v>
      </c>
      <c r="K925" s="92" t="s">
        <v>202</v>
      </c>
      <c r="N925" s="37" t="s">
        <v>108</v>
      </c>
      <c r="O925" s="37" t="s">
        <v>0</v>
      </c>
      <c r="P925" s="37" t="s">
        <v>88</v>
      </c>
      <c r="Q925" s="37" t="s">
        <v>99</v>
      </c>
      <c r="R925" s="37">
        <v>24</v>
      </c>
      <c r="S925" s="37" t="s">
        <v>1</v>
      </c>
      <c r="U925">
        <f>Table48[[#This Row],[Non-fatal casualties]]-Table27[[#This Row],[Non-fatal casualties]]</f>
        <v>0</v>
      </c>
    </row>
    <row r="926" spans="1:21" hidden="1" x14ac:dyDescent="0.35">
      <c r="A926" s="37" t="s">
        <v>108</v>
      </c>
      <c r="B926" s="37" t="s">
        <v>1</v>
      </c>
      <c r="C926" s="37" t="s">
        <v>89</v>
      </c>
      <c r="D926" s="92" t="s">
        <v>208</v>
      </c>
      <c r="E926" s="92" t="s">
        <v>181</v>
      </c>
      <c r="F926" s="92" t="s">
        <v>188</v>
      </c>
      <c r="G926" s="92" t="s">
        <v>194</v>
      </c>
      <c r="H926" s="92" t="s">
        <v>189</v>
      </c>
      <c r="I926" s="92" t="s">
        <v>183</v>
      </c>
      <c r="J926" s="92" t="s">
        <v>227</v>
      </c>
      <c r="K926" s="92" t="s">
        <v>193</v>
      </c>
      <c r="N926" s="37" t="s">
        <v>108</v>
      </c>
      <c r="O926" s="37" t="s">
        <v>0</v>
      </c>
      <c r="P926" s="37" t="s">
        <v>89</v>
      </c>
      <c r="Q926" s="37" t="s">
        <v>99</v>
      </c>
      <c r="R926" s="37">
        <v>25</v>
      </c>
      <c r="S926" s="37" t="s">
        <v>1</v>
      </c>
      <c r="U926">
        <f>Table48[[#This Row],[Non-fatal casualties]]-Table27[[#This Row],[Non-fatal casualties]]</f>
        <v>0</v>
      </c>
    </row>
    <row r="927" spans="1:21" hidden="1" x14ac:dyDescent="0.35">
      <c r="A927" s="37" t="s">
        <v>108</v>
      </c>
      <c r="B927" s="37" t="s">
        <v>1</v>
      </c>
      <c r="C927" s="37" t="s">
        <v>98</v>
      </c>
      <c r="D927" s="92" t="s">
        <v>334</v>
      </c>
      <c r="E927" s="92" t="s">
        <v>184</v>
      </c>
      <c r="F927" s="92" t="s">
        <v>379</v>
      </c>
      <c r="G927" s="92" t="s">
        <v>203</v>
      </c>
      <c r="H927" s="92" t="s">
        <v>230</v>
      </c>
      <c r="I927" s="92" t="s">
        <v>183</v>
      </c>
      <c r="J927" s="92" t="s">
        <v>355</v>
      </c>
      <c r="K927" s="92" t="s">
        <v>202</v>
      </c>
      <c r="N927" s="37" t="s">
        <v>108</v>
      </c>
      <c r="O927" s="37" t="s">
        <v>0</v>
      </c>
      <c r="P927" s="37" t="s">
        <v>98</v>
      </c>
      <c r="Q927" s="37" t="s">
        <v>99</v>
      </c>
      <c r="R927" s="37">
        <v>172</v>
      </c>
      <c r="S927" s="37" t="s">
        <v>1</v>
      </c>
      <c r="U927">
        <f>Table48[[#This Row],[Non-fatal casualties]]-Table27[[#This Row],[Non-fatal casualties]]</f>
        <v>0</v>
      </c>
    </row>
    <row r="928" spans="1:21" hidden="1" x14ac:dyDescent="0.35">
      <c r="A928" s="37" t="s">
        <v>108</v>
      </c>
      <c r="B928" s="37" t="s">
        <v>75</v>
      </c>
      <c r="C928" s="37" t="s">
        <v>87</v>
      </c>
      <c r="D928" s="92" t="s">
        <v>230</v>
      </c>
      <c r="E928" s="92" t="s">
        <v>187</v>
      </c>
      <c r="F928" s="92" t="s">
        <v>211</v>
      </c>
      <c r="G928" s="92" t="s">
        <v>185</v>
      </c>
      <c r="H928" s="92" t="s">
        <v>183</v>
      </c>
      <c r="I928" s="92" t="s">
        <v>183</v>
      </c>
      <c r="J928" s="92" t="s">
        <v>252</v>
      </c>
      <c r="K928" s="92" t="s">
        <v>187</v>
      </c>
      <c r="N928" s="37" t="s">
        <v>108</v>
      </c>
      <c r="O928" s="37" t="s">
        <v>74</v>
      </c>
      <c r="P928" s="37" t="s">
        <v>87</v>
      </c>
      <c r="Q928" s="37" t="s">
        <v>99</v>
      </c>
      <c r="R928" s="37">
        <v>27</v>
      </c>
      <c r="S928" s="37" t="s">
        <v>75</v>
      </c>
      <c r="U928">
        <f>Table48[[#This Row],[Non-fatal casualties]]-Table27[[#This Row],[Non-fatal casualties]]</f>
        <v>0</v>
      </c>
    </row>
    <row r="929" spans="1:21" hidden="1" x14ac:dyDescent="0.35">
      <c r="A929" s="37" t="s">
        <v>108</v>
      </c>
      <c r="B929" s="37" t="s">
        <v>75</v>
      </c>
      <c r="C929" s="37" t="s">
        <v>88</v>
      </c>
      <c r="D929" s="92" t="s">
        <v>204</v>
      </c>
      <c r="E929" s="92" t="s">
        <v>182</v>
      </c>
      <c r="F929" s="92" t="s">
        <v>182</v>
      </c>
      <c r="G929" s="92" t="s">
        <v>189</v>
      </c>
      <c r="H929" s="92" t="s">
        <v>183</v>
      </c>
      <c r="I929" s="92" t="s">
        <v>183</v>
      </c>
      <c r="J929" s="92" t="s">
        <v>196</v>
      </c>
      <c r="K929" s="92" t="s">
        <v>189</v>
      </c>
      <c r="N929" s="37" t="s">
        <v>108</v>
      </c>
      <c r="O929" s="37" t="s">
        <v>74</v>
      </c>
      <c r="P929" s="37" t="s">
        <v>88</v>
      </c>
      <c r="Q929" s="37" t="s">
        <v>99</v>
      </c>
      <c r="R929" s="37">
        <v>9</v>
      </c>
      <c r="S929" s="37" t="s">
        <v>75</v>
      </c>
      <c r="U929">
        <f>Table48[[#This Row],[Non-fatal casualties]]-Table27[[#This Row],[Non-fatal casualties]]</f>
        <v>0</v>
      </c>
    </row>
    <row r="930" spans="1:21" hidden="1" x14ac:dyDescent="0.35">
      <c r="A930" s="37" t="s">
        <v>108</v>
      </c>
      <c r="B930" s="37" t="s">
        <v>75</v>
      </c>
      <c r="C930" s="37" t="s">
        <v>89</v>
      </c>
      <c r="D930" s="92" t="s">
        <v>230</v>
      </c>
      <c r="E930" s="92" t="s">
        <v>204</v>
      </c>
      <c r="F930" s="92" t="s">
        <v>196</v>
      </c>
      <c r="G930" s="92" t="s">
        <v>202</v>
      </c>
      <c r="H930" s="92" t="s">
        <v>183</v>
      </c>
      <c r="I930" s="92" t="s">
        <v>183</v>
      </c>
      <c r="J930" s="92" t="s">
        <v>208</v>
      </c>
      <c r="K930" s="92" t="s">
        <v>202</v>
      </c>
      <c r="N930" s="37" t="s">
        <v>108</v>
      </c>
      <c r="O930" s="37" t="s">
        <v>74</v>
      </c>
      <c r="P930" s="37" t="s">
        <v>89</v>
      </c>
      <c r="Q930" s="37" t="s">
        <v>99</v>
      </c>
      <c r="R930" s="37">
        <v>19</v>
      </c>
      <c r="S930" s="37" t="s">
        <v>75</v>
      </c>
      <c r="U930">
        <f>Table48[[#This Row],[Non-fatal casualties]]-Table27[[#This Row],[Non-fatal casualties]]</f>
        <v>0</v>
      </c>
    </row>
    <row r="931" spans="1:21" hidden="1" x14ac:dyDescent="0.35">
      <c r="A931" s="37" t="s">
        <v>108</v>
      </c>
      <c r="B931" s="37" t="s">
        <v>75</v>
      </c>
      <c r="C931" s="37" t="s">
        <v>98</v>
      </c>
      <c r="D931" s="92" t="s">
        <v>425</v>
      </c>
      <c r="E931" s="92" t="s">
        <v>232</v>
      </c>
      <c r="F931" s="92" t="s">
        <v>474</v>
      </c>
      <c r="G931" s="92" t="s">
        <v>299</v>
      </c>
      <c r="H931" s="92" t="s">
        <v>194</v>
      </c>
      <c r="I931" s="92" t="s">
        <v>183</v>
      </c>
      <c r="J931" s="92" t="s">
        <v>217</v>
      </c>
      <c r="K931" s="92" t="s">
        <v>196</v>
      </c>
      <c r="N931" s="37" t="s">
        <v>108</v>
      </c>
      <c r="O931" s="37" t="s">
        <v>74</v>
      </c>
      <c r="P931" s="37" t="s">
        <v>98</v>
      </c>
      <c r="Q931" s="37" t="s">
        <v>99</v>
      </c>
      <c r="R931" s="37">
        <v>203</v>
      </c>
      <c r="S931" s="37" t="s">
        <v>75</v>
      </c>
      <c r="U931">
        <f>Table48[[#This Row],[Non-fatal casualties]]-Table27[[#This Row],[Non-fatal casualties]]</f>
        <v>0</v>
      </c>
    </row>
    <row r="932" spans="1:21" hidden="1" x14ac:dyDescent="0.35">
      <c r="A932" s="37" t="s">
        <v>108</v>
      </c>
      <c r="B932" s="37" t="s">
        <v>8</v>
      </c>
      <c r="C932" s="37" t="s">
        <v>87</v>
      </c>
      <c r="D932" s="92" t="s">
        <v>181</v>
      </c>
      <c r="E932" s="92" t="s">
        <v>193</v>
      </c>
      <c r="F932" s="92" t="s">
        <v>182</v>
      </c>
      <c r="G932" s="92" t="s">
        <v>183</v>
      </c>
      <c r="H932" s="92" t="s">
        <v>183</v>
      </c>
      <c r="I932" s="92" t="s">
        <v>183</v>
      </c>
      <c r="J932" s="92" t="s">
        <v>181</v>
      </c>
      <c r="K932" s="92" t="s">
        <v>189</v>
      </c>
      <c r="N932" s="37" t="s">
        <v>108</v>
      </c>
      <c r="O932" s="37" t="s">
        <v>7</v>
      </c>
      <c r="P932" s="37" t="s">
        <v>87</v>
      </c>
      <c r="Q932" s="37" t="s">
        <v>99</v>
      </c>
      <c r="R932" s="37">
        <v>7</v>
      </c>
      <c r="S932" s="37" t="s">
        <v>8</v>
      </c>
      <c r="U932">
        <f>Table48[[#This Row],[Non-fatal casualties]]-Table27[[#This Row],[Non-fatal casualties]]</f>
        <v>0</v>
      </c>
    </row>
    <row r="933" spans="1:21" hidden="1" x14ac:dyDescent="0.35">
      <c r="A933" s="37" t="s">
        <v>108</v>
      </c>
      <c r="B933" s="37" t="s">
        <v>8</v>
      </c>
      <c r="C933" s="37" t="s">
        <v>88</v>
      </c>
      <c r="D933" s="92" t="s">
        <v>194</v>
      </c>
      <c r="E933" s="92" t="s">
        <v>182</v>
      </c>
      <c r="F933" s="92" t="s">
        <v>189</v>
      </c>
      <c r="G933" s="92" t="s">
        <v>189</v>
      </c>
      <c r="H933" s="92" t="s">
        <v>183</v>
      </c>
      <c r="I933" s="92" t="s">
        <v>183</v>
      </c>
      <c r="J933" s="92" t="s">
        <v>187</v>
      </c>
      <c r="K933" s="92" t="s">
        <v>183</v>
      </c>
      <c r="N933" s="37" t="s">
        <v>108</v>
      </c>
      <c r="O933" s="37" t="s">
        <v>7</v>
      </c>
      <c r="P933" s="37" t="s">
        <v>88</v>
      </c>
      <c r="Q933" s="37" t="s">
        <v>99</v>
      </c>
      <c r="R933" s="37">
        <v>6</v>
      </c>
      <c r="S933" s="37" t="s">
        <v>8</v>
      </c>
      <c r="U933">
        <f>Table48[[#This Row],[Non-fatal casualties]]-Table27[[#This Row],[Non-fatal casualties]]</f>
        <v>0</v>
      </c>
    </row>
    <row r="934" spans="1:21" hidden="1" x14ac:dyDescent="0.35">
      <c r="A934" s="37" t="s">
        <v>108</v>
      </c>
      <c r="B934" s="37" t="s">
        <v>8</v>
      </c>
      <c r="C934" s="37" t="s">
        <v>89</v>
      </c>
      <c r="D934" s="92" t="s">
        <v>196</v>
      </c>
      <c r="E934" s="92" t="s">
        <v>194</v>
      </c>
      <c r="F934" s="92" t="s">
        <v>182</v>
      </c>
      <c r="G934" s="92" t="s">
        <v>183</v>
      </c>
      <c r="H934" s="92" t="s">
        <v>202</v>
      </c>
      <c r="I934" s="92" t="s">
        <v>183</v>
      </c>
      <c r="J934" s="92" t="s">
        <v>211</v>
      </c>
      <c r="K934" s="92" t="s">
        <v>202</v>
      </c>
      <c r="N934" s="37" t="s">
        <v>108</v>
      </c>
      <c r="O934" s="37" t="s">
        <v>7</v>
      </c>
      <c r="P934" s="37" t="s">
        <v>89</v>
      </c>
      <c r="Q934" s="37" t="s">
        <v>99</v>
      </c>
      <c r="R934" s="37">
        <v>11</v>
      </c>
      <c r="S934" s="37" t="s">
        <v>8</v>
      </c>
      <c r="U934">
        <f>Table48[[#This Row],[Non-fatal casualties]]-Table27[[#This Row],[Non-fatal casualties]]</f>
        <v>0</v>
      </c>
    </row>
    <row r="935" spans="1:21" x14ac:dyDescent="0.35">
      <c r="A935" s="37" t="s">
        <v>108</v>
      </c>
      <c r="B935" s="37" t="s">
        <v>8</v>
      </c>
      <c r="C935" s="37" t="s">
        <v>98</v>
      </c>
      <c r="D935" s="92" t="s">
        <v>423</v>
      </c>
      <c r="E935" s="92" t="s">
        <v>195</v>
      </c>
      <c r="F935" s="92" t="s">
        <v>263</v>
      </c>
      <c r="G935" s="92" t="s">
        <v>193</v>
      </c>
      <c r="H935" s="92" t="s">
        <v>187</v>
      </c>
      <c r="I935" s="92" t="s">
        <v>183</v>
      </c>
      <c r="J935" s="92" t="s">
        <v>441</v>
      </c>
      <c r="K935" s="92" t="s">
        <v>208</v>
      </c>
      <c r="N935" s="37" t="s">
        <v>108</v>
      </c>
      <c r="O935" s="37" t="s">
        <v>7</v>
      </c>
      <c r="P935" s="37" t="s">
        <v>98</v>
      </c>
      <c r="Q935" s="37" t="s">
        <v>99</v>
      </c>
      <c r="R935" s="37">
        <v>107</v>
      </c>
      <c r="S935" s="37" t="s">
        <v>8</v>
      </c>
      <c r="U935">
        <f>Table48[[#This Row],[Non-fatal casualties]]-Table27[[#This Row],[Non-fatal casualties]]</f>
        <v>2</v>
      </c>
    </row>
    <row r="936" spans="1:21" hidden="1" x14ac:dyDescent="0.35">
      <c r="A936" s="37" t="s">
        <v>108</v>
      </c>
      <c r="B936" s="37" t="s">
        <v>28</v>
      </c>
      <c r="C936" s="37" t="s">
        <v>87</v>
      </c>
      <c r="D936" s="92" t="s">
        <v>294</v>
      </c>
      <c r="E936" s="92" t="s">
        <v>512</v>
      </c>
      <c r="F936" s="92" t="s">
        <v>355</v>
      </c>
      <c r="G936" s="92" t="s">
        <v>676</v>
      </c>
      <c r="H936" s="92" t="s">
        <v>213</v>
      </c>
      <c r="I936" s="92" t="s">
        <v>183</v>
      </c>
      <c r="J936" s="92" t="s">
        <v>677</v>
      </c>
      <c r="K936" s="92" t="s">
        <v>192</v>
      </c>
      <c r="N936" s="37" t="s">
        <v>108</v>
      </c>
      <c r="O936" s="37" t="s">
        <v>27</v>
      </c>
      <c r="P936" s="37" t="s">
        <v>87</v>
      </c>
      <c r="Q936" s="37" t="s">
        <v>99</v>
      </c>
      <c r="R936" s="37">
        <v>841</v>
      </c>
      <c r="S936" s="37" t="s">
        <v>28</v>
      </c>
      <c r="U936">
        <f>Table48[[#This Row],[Non-fatal casualties]]-Table27[[#This Row],[Non-fatal casualties]]</f>
        <v>0</v>
      </c>
    </row>
    <row r="937" spans="1:21" hidden="1" x14ac:dyDescent="0.35">
      <c r="A937" s="37" t="s">
        <v>108</v>
      </c>
      <c r="B937" s="37" t="s">
        <v>28</v>
      </c>
      <c r="C937" s="37" t="s">
        <v>88</v>
      </c>
      <c r="D937" s="92" t="s">
        <v>409</v>
      </c>
      <c r="E937" s="92" t="s">
        <v>192</v>
      </c>
      <c r="F937" s="92" t="s">
        <v>350</v>
      </c>
      <c r="G937" s="92" t="s">
        <v>403</v>
      </c>
      <c r="H937" s="92" t="s">
        <v>181</v>
      </c>
      <c r="I937" s="92" t="s">
        <v>183</v>
      </c>
      <c r="J937" s="92" t="s">
        <v>259</v>
      </c>
      <c r="K937" s="92" t="s">
        <v>204</v>
      </c>
      <c r="N937" s="37" t="s">
        <v>108</v>
      </c>
      <c r="O937" s="37" t="s">
        <v>27</v>
      </c>
      <c r="P937" s="37" t="s">
        <v>88</v>
      </c>
      <c r="Q937" s="37" t="s">
        <v>99</v>
      </c>
      <c r="R937" s="37">
        <v>167</v>
      </c>
      <c r="S937" s="37" t="s">
        <v>28</v>
      </c>
      <c r="U937">
        <f>Table48[[#This Row],[Non-fatal casualties]]-Table27[[#This Row],[Non-fatal casualties]]</f>
        <v>0</v>
      </c>
    </row>
    <row r="938" spans="1:21" hidden="1" x14ac:dyDescent="0.35">
      <c r="A938" s="37" t="s">
        <v>108</v>
      </c>
      <c r="B938" s="37" t="s">
        <v>28</v>
      </c>
      <c r="C938" s="37" t="s">
        <v>89</v>
      </c>
      <c r="D938" s="92" t="s">
        <v>238</v>
      </c>
      <c r="E938" s="92" t="s">
        <v>247</v>
      </c>
      <c r="F938" s="92" t="s">
        <v>210</v>
      </c>
      <c r="G938" s="92" t="s">
        <v>298</v>
      </c>
      <c r="H938" s="92" t="s">
        <v>182</v>
      </c>
      <c r="I938" s="92" t="s">
        <v>183</v>
      </c>
      <c r="J938" s="92" t="s">
        <v>267</v>
      </c>
      <c r="K938" s="92" t="s">
        <v>187</v>
      </c>
      <c r="N938" s="37" t="s">
        <v>108</v>
      </c>
      <c r="O938" s="37" t="s">
        <v>27</v>
      </c>
      <c r="P938" s="37" t="s">
        <v>89</v>
      </c>
      <c r="Q938" s="37" t="s">
        <v>99</v>
      </c>
      <c r="R938" s="37">
        <v>73</v>
      </c>
      <c r="S938" s="37" t="s">
        <v>28</v>
      </c>
      <c r="U938">
        <f>Table48[[#This Row],[Non-fatal casualties]]-Table27[[#This Row],[Non-fatal casualties]]</f>
        <v>0</v>
      </c>
    </row>
    <row r="939" spans="1:21" hidden="1" x14ac:dyDescent="0.35">
      <c r="A939" s="37" t="s">
        <v>108</v>
      </c>
      <c r="B939" s="37" t="s">
        <v>28</v>
      </c>
      <c r="C939" s="37" t="s">
        <v>98</v>
      </c>
      <c r="D939" s="92" t="s">
        <v>361</v>
      </c>
      <c r="E939" s="92" t="s">
        <v>515</v>
      </c>
      <c r="F939" s="92" t="s">
        <v>541</v>
      </c>
      <c r="G939" s="92" t="s">
        <v>263</v>
      </c>
      <c r="H939" s="92" t="s">
        <v>286</v>
      </c>
      <c r="I939" s="92" t="s">
        <v>183</v>
      </c>
      <c r="J939" s="92" t="s">
        <v>678</v>
      </c>
      <c r="K939" s="92" t="s">
        <v>247</v>
      </c>
      <c r="N939" s="37" t="s">
        <v>108</v>
      </c>
      <c r="O939" s="37" t="s">
        <v>27</v>
      </c>
      <c r="P939" s="37" t="s">
        <v>98</v>
      </c>
      <c r="Q939" s="37" t="s">
        <v>99</v>
      </c>
      <c r="R939" s="37">
        <v>508</v>
      </c>
      <c r="S939" s="37" t="s">
        <v>28</v>
      </c>
      <c r="U939">
        <f>Table48[[#This Row],[Non-fatal casualties]]-Table27[[#This Row],[Non-fatal casualties]]</f>
        <v>0</v>
      </c>
    </row>
    <row r="940" spans="1:21" hidden="1" x14ac:dyDescent="0.35">
      <c r="A940" s="37" t="s">
        <v>108</v>
      </c>
      <c r="B940" s="37" t="s">
        <v>82</v>
      </c>
      <c r="C940" s="37" t="s">
        <v>87</v>
      </c>
      <c r="D940" s="92" t="s">
        <v>679</v>
      </c>
      <c r="E940" s="92" t="s">
        <v>680</v>
      </c>
      <c r="F940" s="92" t="s">
        <v>681</v>
      </c>
      <c r="G940" s="92" t="s">
        <v>682</v>
      </c>
      <c r="H940" s="92" t="s">
        <v>262</v>
      </c>
      <c r="I940" s="92" t="s">
        <v>183</v>
      </c>
      <c r="J940" s="92" t="s">
        <v>683</v>
      </c>
      <c r="K940" s="92" t="s">
        <v>424</v>
      </c>
      <c r="N940" s="37" t="s">
        <v>108</v>
      </c>
      <c r="O940" s="37" t="s">
        <v>76</v>
      </c>
      <c r="P940" s="37" t="s">
        <v>87</v>
      </c>
      <c r="Q940" s="37" t="s">
        <v>99</v>
      </c>
      <c r="R940" s="37">
        <v>3172</v>
      </c>
      <c r="S940" s="37" t="s">
        <v>82</v>
      </c>
      <c r="U940">
        <f>Table48[[#This Row],[Non-fatal casualties]]-Table27[[#This Row],[Non-fatal casualties]]</f>
        <v>0</v>
      </c>
    </row>
    <row r="941" spans="1:21" hidden="1" x14ac:dyDescent="0.35">
      <c r="A941" s="37" t="s">
        <v>108</v>
      </c>
      <c r="B941" s="37" t="s">
        <v>82</v>
      </c>
      <c r="C941" s="37" t="s">
        <v>88</v>
      </c>
      <c r="D941" s="92" t="s">
        <v>658</v>
      </c>
      <c r="E941" s="92" t="s">
        <v>237</v>
      </c>
      <c r="F941" s="92" t="s">
        <v>557</v>
      </c>
      <c r="G941" s="92" t="s">
        <v>444</v>
      </c>
      <c r="H941" s="92" t="s">
        <v>316</v>
      </c>
      <c r="I941" s="92" t="s">
        <v>183</v>
      </c>
      <c r="J941" s="92" t="s">
        <v>684</v>
      </c>
      <c r="K941" s="92" t="s">
        <v>247</v>
      </c>
      <c r="N941" s="37" t="s">
        <v>108</v>
      </c>
      <c r="O941" s="37" t="s">
        <v>76</v>
      </c>
      <c r="P941" s="37" t="s">
        <v>88</v>
      </c>
      <c r="Q941" s="37" t="s">
        <v>99</v>
      </c>
      <c r="R941" s="37">
        <v>738</v>
      </c>
      <c r="S941" s="37" t="s">
        <v>82</v>
      </c>
      <c r="U941">
        <f>Table48[[#This Row],[Non-fatal casualties]]-Table27[[#This Row],[Non-fatal casualties]]</f>
        <v>0</v>
      </c>
    </row>
    <row r="942" spans="1:21" hidden="1" x14ac:dyDescent="0.35">
      <c r="A942" s="37" t="s">
        <v>108</v>
      </c>
      <c r="B942" s="37" t="s">
        <v>82</v>
      </c>
      <c r="C942" s="37" t="s">
        <v>89</v>
      </c>
      <c r="D942" s="92" t="s">
        <v>390</v>
      </c>
      <c r="E942" s="92" t="s">
        <v>414</v>
      </c>
      <c r="F942" s="92" t="s">
        <v>376</v>
      </c>
      <c r="G942" s="92" t="s">
        <v>403</v>
      </c>
      <c r="H942" s="92" t="s">
        <v>186</v>
      </c>
      <c r="I942" s="92" t="s">
        <v>183</v>
      </c>
      <c r="J942" s="92" t="s">
        <v>323</v>
      </c>
      <c r="K942" s="92" t="s">
        <v>188</v>
      </c>
      <c r="N942" s="37" t="s">
        <v>108</v>
      </c>
      <c r="O942" s="37" t="s">
        <v>76</v>
      </c>
      <c r="P942" s="37" t="s">
        <v>89</v>
      </c>
      <c r="Q942" s="37" t="s">
        <v>99</v>
      </c>
      <c r="R942" s="37">
        <v>294</v>
      </c>
      <c r="S942" s="37" t="s">
        <v>82</v>
      </c>
      <c r="U942">
        <f>Table48[[#This Row],[Non-fatal casualties]]-Table27[[#This Row],[Non-fatal casualties]]</f>
        <v>0</v>
      </c>
    </row>
    <row r="943" spans="1:21" hidden="1" x14ac:dyDescent="0.35">
      <c r="A943" s="37" t="s">
        <v>108</v>
      </c>
      <c r="B943" s="37" t="s">
        <v>82</v>
      </c>
      <c r="C943" s="37" t="s">
        <v>98</v>
      </c>
      <c r="D943" s="92" t="s">
        <v>685</v>
      </c>
      <c r="E943" s="92" t="s">
        <v>427</v>
      </c>
      <c r="F943" s="92" t="s">
        <v>283</v>
      </c>
      <c r="G943" s="92" t="s">
        <v>452</v>
      </c>
      <c r="H943" s="92" t="s">
        <v>266</v>
      </c>
      <c r="I943" s="92" t="s">
        <v>183</v>
      </c>
      <c r="J943" s="92" t="s">
        <v>686</v>
      </c>
      <c r="K943" s="92" t="s">
        <v>305</v>
      </c>
      <c r="N943" s="37" t="s">
        <v>108</v>
      </c>
      <c r="O943" s="37" t="s">
        <v>76</v>
      </c>
      <c r="P943" s="37" t="s">
        <v>98</v>
      </c>
      <c r="Q943" s="37" t="s">
        <v>99</v>
      </c>
      <c r="R943" s="37">
        <v>863</v>
      </c>
      <c r="S943" s="37" t="s">
        <v>82</v>
      </c>
      <c r="U943">
        <f>Table48[[#This Row],[Non-fatal casualties]]-Table27[[#This Row],[Non-fatal casualties]]</f>
        <v>0</v>
      </c>
    </row>
    <row r="944" spans="1:21" hidden="1" x14ac:dyDescent="0.35">
      <c r="A944" s="37" t="s">
        <v>108</v>
      </c>
      <c r="B944" s="37" t="s">
        <v>114</v>
      </c>
      <c r="C944" s="37" t="s">
        <v>87</v>
      </c>
      <c r="D944" s="92" t="s">
        <v>456</v>
      </c>
      <c r="E944" s="92" t="s">
        <v>629</v>
      </c>
      <c r="F944" s="92" t="s">
        <v>365</v>
      </c>
      <c r="G944" s="92" t="s">
        <v>316</v>
      </c>
      <c r="H944" s="92" t="s">
        <v>247</v>
      </c>
      <c r="I944" s="92" t="s">
        <v>183</v>
      </c>
      <c r="J944" s="92" t="s">
        <v>251</v>
      </c>
      <c r="K944" s="92" t="s">
        <v>185</v>
      </c>
      <c r="N944" s="37" t="s">
        <v>108</v>
      </c>
      <c r="O944" s="37" t="s">
        <v>113</v>
      </c>
      <c r="P944" s="37" t="s">
        <v>87</v>
      </c>
      <c r="Q944" s="37" t="s">
        <v>99</v>
      </c>
      <c r="R944" s="37">
        <v>226</v>
      </c>
      <c r="S944" s="37" t="s">
        <v>114</v>
      </c>
      <c r="U944">
        <f>Table48[[#This Row],[Non-fatal casualties]]-Table27[[#This Row],[Non-fatal casualties]]</f>
        <v>0</v>
      </c>
    </row>
    <row r="945" spans="1:21" hidden="1" x14ac:dyDescent="0.35">
      <c r="A945" s="37" t="s">
        <v>108</v>
      </c>
      <c r="B945" s="37" t="s">
        <v>114</v>
      </c>
      <c r="C945" s="37" t="s">
        <v>88</v>
      </c>
      <c r="D945" s="92" t="s">
        <v>195</v>
      </c>
      <c r="E945" s="92" t="s">
        <v>203</v>
      </c>
      <c r="F945" s="92" t="s">
        <v>226</v>
      </c>
      <c r="G945" s="92" t="s">
        <v>210</v>
      </c>
      <c r="H945" s="92" t="s">
        <v>183</v>
      </c>
      <c r="I945" s="92" t="s">
        <v>183</v>
      </c>
      <c r="J945" s="92" t="s">
        <v>261</v>
      </c>
      <c r="K945" s="92" t="s">
        <v>189</v>
      </c>
      <c r="N945" s="37" t="s">
        <v>108</v>
      </c>
      <c r="O945" s="37" t="s">
        <v>113</v>
      </c>
      <c r="P945" s="37" t="s">
        <v>88</v>
      </c>
      <c r="Q945" s="37" t="s">
        <v>99</v>
      </c>
      <c r="R945" s="37">
        <v>60</v>
      </c>
      <c r="S945" s="37" t="s">
        <v>114</v>
      </c>
      <c r="U945">
        <f>Table48[[#This Row],[Non-fatal casualties]]-Table27[[#This Row],[Non-fatal casualties]]</f>
        <v>0</v>
      </c>
    </row>
    <row r="946" spans="1:21" hidden="1" x14ac:dyDescent="0.35">
      <c r="A946" s="37" t="s">
        <v>108</v>
      </c>
      <c r="B946" s="37" t="s">
        <v>114</v>
      </c>
      <c r="C946" s="37" t="s">
        <v>89</v>
      </c>
      <c r="D946" s="92" t="s">
        <v>629</v>
      </c>
      <c r="E946" s="92" t="s">
        <v>229</v>
      </c>
      <c r="F946" s="92" t="s">
        <v>239</v>
      </c>
      <c r="G946" s="92" t="s">
        <v>186</v>
      </c>
      <c r="H946" s="92" t="s">
        <v>181</v>
      </c>
      <c r="I946" s="92" t="s">
        <v>183</v>
      </c>
      <c r="J946" s="92" t="s">
        <v>336</v>
      </c>
      <c r="K946" s="92" t="s">
        <v>187</v>
      </c>
      <c r="N946" s="37" t="s">
        <v>108</v>
      </c>
      <c r="O946" s="37" t="s">
        <v>113</v>
      </c>
      <c r="P946" s="37" t="s">
        <v>89</v>
      </c>
      <c r="Q946" s="37" t="s">
        <v>99</v>
      </c>
      <c r="R946" s="37">
        <v>88</v>
      </c>
      <c r="S946" s="37" t="s">
        <v>114</v>
      </c>
      <c r="U946">
        <f>Table48[[#This Row],[Non-fatal casualties]]-Table27[[#This Row],[Non-fatal casualties]]</f>
        <v>0</v>
      </c>
    </row>
    <row r="947" spans="1:21" hidden="1" x14ac:dyDescent="0.35">
      <c r="A947" s="37" t="s">
        <v>108</v>
      </c>
      <c r="B947" s="37" t="s">
        <v>114</v>
      </c>
      <c r="C947" s="37" t="s">
        <v>98</v>
      </c>
      <c r="D947" s="92" t="s">
        <v>218</v>
      </c>
      <c r="E947" s="92" t="s">
        <v>240</v>
      </c>
      <c r="F947" s="92" t="s">
        <v>399</v>
      </c>
      <c r="G947" s="92" t="s">
        <v>350</v>
      </c>
      <c r="H947" s="92" t="s">
        <v>229</v>
      </c>
      <c r="I947" s="92" t="s">
        <v>183</v>
      </c>
      <c r="J947" s="92" t="s">
        <v>638</v>
      </c>
      <c r="K947" s="92" t="s">
        <v>221</v>
      </c>
      <c r="N947" s="37" t="s">
        <v>108</v>
      </c>
      <c r="O947" s="37" t="s">
        <v>113</v>
      </c>
      <c r="P947" s="37" t="s">
        <v>98</v>
      </c>
      <c r="Q947" s="37" t="s">
        <v>99</v>
      </c>
      <c r="R947" s="37">
        <v>417</v>
      </c>
      <c r="S947" s="37" t="s">
        <v>114</v>
      </c>
      <c r="U947">
        <f>Table48[[#This Row],[Non-fatal casualties]]-Table27[[#This Row],[Non-fatal casualties]]</f>
        <v>0</v>
      </c>
    </row>
    <row r="948" spans="1:21" hidden="1" x14ac:dyDescent="0.35">
      <c r="A948" s="37" t="s">
        <v>108</v>
      </c>
      <c r="B948" s="37" t="s">
        <v>3</v>
      </c>
      <c r="C948" s="37" t="s">
        <v>87</v>
      </c>
      <c r="D948" s="92" t="s">
        <v>687</v>
      </c>
      <c r="E948" s="92" t="s">
        <v>448</v>
      </c>
      <c r="F948" s="92" t="s">
        <v>297</v>
      </c>
      <c r="G948" s="92" t="s">
        <v>374</v>
      </c>
      <c r="H948" s="92" t="s">
        <v>452</v>
      </c>
      <c r="I948" s="92" t="s">
        <v>183</v>
      </c>
      <c r="J948" s="92" t="s">
        <v>684</v>
      </c>
      <c r="K948" s="92" t="s">
        <v>210</v>
      </c>
      <c r="N948" s="37" t="s">
        <v>108</v>
      </c>
      <c r="O948" s="37" t="s">
        <v>2</v>
      </c>
      <c r="P948" s="37" t="s">
        <v>87</v>
      </c>
      <c r="Q948" s="37" t="s">
        <v>99</v>
      </c>
      <c r="R948" s="37">
        <v>738</v>
      </c>
      <c r="S948" s="37" t="s">
        <v>3</v>
      </c>
      <c r="U948">
        <f>Table48[[#This Row],[Non-fatal casualties]]-Table27[[#This Row],[Non-fatal casualties]]</f>
        <v>0</v>
      </c>
    </row>
    <row r="949" spans="1:21" hidden="1" x14ac:dyDescent="0.35">
      <c r="A949" s="37" t="s">
        <v>108</v>
      </c>
      <c r="B949" s="37" t="s">
        <v>3</v>
      </c>
      <c r="C949" s="37" t="s">
        <v>88</v>
      </c>
      <c r="D949" s="92" t="s">
        <v>235</v>
      </c>
      <c r="E949" s="92" t="s">
        <v>232</v>
      </c>
      <c r="F949" s="92" t="s">
        <v>409</v>
      </c>
      <c r="G949" s="92" t="s">
        <v>252</v>
      </c>
      <c r="H949" s="92" t="s">
        <v>208</v>
      </c>
      <c r="I949" s="92" t="s">
        <v>183</v>
      </c>
      <c r="J949" s="92" t="s">
        <v>494</v>
      </c>
      <c r="K949" s="92" t="s">
        <v>211</v>
      </c>
      <c r="N949" s="37" t="s">
        <v>108</v>
      </c>
      <c r="O949" s="37" t="s">
        <v>2</v>
      </c>
      <c r="P949" s="37" t="s">
        <v>88</v>
      </c>
      <c r="Q949" s="37" t="s">
        <v>99</v>
      </c>
      <c r="R949" s="37">
        <v>163</v>
      </c>
      <c r="S949" s="37" t="s">
        <v>3</v>
      </c>
      <c r="U949">
        <f>Table48[[#This Row],[Non-fatal casualties]]-Table27[[#This Row],[Non-fatal casualties]]</f>
        <v>0</v>
      </c>
    </row>
    <row r="950" spans="1:21" hidden="1" x14ac:dyDescent="0.35">
      <c r="A950" s="37" t="s">
        <v>108</v>
      </c>
      <c r="B950" s="37" t="s">
        <v>3</v>
      </c>
      <c r="C950" s="37" t="s">
        <v>89</v>
      </c>
      <c r="D950" s="92" t="s">
        <v>266</v>
      </c>
      <c r="E950" s="92" t="s">
        <v>179</v>
      </c>
      <c r="F950" s="92" t="s">
        <v>226</v>
      </c>
      <c r="G950" s="92" t="s">
        <v>196</v>
      </c>
      <c r="H950" s="92" t="s">
        <v>194</v>
      </c>
      <c r="I950" s="92" t="s">
        <v>183</v>
      </c>
      <c r="J950" s="92" t="s">
        <v>280</v>
      </c>
      <c r="K950" s="92" t="s">
        <v>196</v>
      </c>
      <c r="N950" s="37" t="s">
        <v>108</v>
      </c>
      <c r="O950" s="37" t="s">
        <v>2</v>
      </c>
      <c r="P950" s="37" t="s">
        <v>89</v>
      </c>
      <c r="Q950" s="37" t="s">
        <v>99</v>
      </c>
      <c r="R950" s="37">
        <v>55</v>
      </c>
      <c r="S950" s="37" t="s">
        <v>3</v>
      </c>
      <c r="U950">
        <f>Table48[[#This Row],[Non-fatal casualties]]-Table27[[#This Row],[Non-fatal casualties]]</f>
        <v>0</v>
      </c>
    </row>
    <row r="951" spans="1:21" hidden="1" x14ac:dyDescent="0.35">
      <c r="A951" s="37" t="s">
        <v>108</v>
      </c>
      <c r="B951" s="37" t="s">
        <v>3</v>
      </c>
      <c r="C951" s="37" t="s">
        <v>98</v>
      </c>
      <c r="D951" s="92" t="s">
        <v>528</v>
      </c>
      <c r="E951" s="92" t="s">
        <v>295</v>
      </c>
      <c r="F951" s="92" t="s">
        <v>234</v>
      </c>
      <c r="G951" s="92" t="s">
        <v>227</v>
      </c>
      <c r="H951" s="92" t="s">
        <v>346</v>
      </c>
      <c r="I951" s="92" t="s">
        <v>183</v>
      </c>
      <c r="J951" s="92" t="s">
        <v>439</v>
      </c>
      <c r="K951" s="92" t="s">
        <v>208</v>
      </c>
      <c r="N951" s="37" t="s">
        <v>108</v>
      </c>
      <c r="O951" s="37" t="s">
        <v>2</v>
      </c>
      <c r="P951" s="37" t="s">
        <v>98</v>
      </c>
      <c r="Q951" s="37" t="s">
        <v>99</v>
      </c>
      <c r="R951" s="37">
        <v>333</v>
      </c>
      <c r="S951" s="37" t="s">
        <v>3</v>
      </c>
      <c r="U951">
        <f>Table48[[#This Row],[Non-fatal casualties]]-Table27[[#This Row],[Non-fatal casualties]]</f>
        <v>0</v>
      </c>
    </row>
    <row r="952" spans="1:21" hidden="1" x14ac:dyDescent="0.35">
      <c r="A952" s="37" t="s">
        <v>108</v>
      </c>
      <c r="B952" s="37" t="s">
        <v>59</v>
      </c>
      <c r="C952" s="37" t="s">
        <v>87</v>
      </c>
      <c r="D952" s="92" t="s">
        <v>195</v>
      </c>
      <c r="E952" s="92" t="s">
        <v>252</v>
      </c>
      <c r="F952" s="92" t="s">
        <v>247</v>
      </c>
      <c r="G952" s="92" t="s">
        <v>204</v>
      </c>
      <c r="H952" s="92" t="s">
        <v>187</v>
      </c>
      <c r="I952" s="92" t="s">
        <v>183</v>
      </c>
      <c r="J952" s="92" t="s">
        <v>215</v>
      </c>
      <c r="K952" s="92" t="s">
        <v>196</v>
      </c>
      <c r="N952" s="37" t="s">
        <v>108</v>
      </c>
      <c r="O952" s="37" t="s">
        <v>58</v>
      </c>
      <c r="P952" s="37" t="s">
        <v>87</v>
      </c>
      <c r="Q952" s="37" t="s">
        <v>99</v>
      </c>
      <c r="R952" s="37">
        <v>54</v>
      </c>
      <c r="S952" s="37" t="s">
        <v>59</v>
      </c>
      <c r="U952">
        <f>Table48[[#This Row],[Non-fatal casualties]]-Table27[[#This Row],[Non-fatal casualties]]</f>
        <v>0</v>
      </c>
    </row>
    <row r="953" spans="1:21" hidden="1" x14ac:dyDescent="0.35">
      <c r="A953" s="37" t="s">
        <v>108</v>
      </c>
      <c r="B953" s="37" t="s">
        <v>59</v>
      </c>
      <c r="C953" s="37" t="s">
        <v>88</v>
      </c>
      <c r="D953" s="92" t="s">
        <v>230</v>
      </c>
      <c r="E953" s="92" t="s">
        <v>187</v>
      </c>
      <c r="F953" s="92" t="s">
        <v>211</v>
      </c>
      <c r="G953" s="92" t="s">
        <v>211</v>
      </c>
      <c r="H953" s="92" t="s">
        <v>193</v>
      </c>
      <c r="I953" s="92" t="s">
        <v>183</v>
      </c>
      <c r="J953" s="92" t="s">
        <v>178</v>
      </c>
      <c r="K953" s="92" t="s">
        <v>183</v>
      </c>
      <c r="N953" s="37" t="s">
        <v>108</v>
      </c>
      <c r="O953" s="37" t="s">
        <v>58</v>
      </c>
      <c r="P953" s="37" t="s">
        <v>88</v>
      </c>
      <c r="Q953" s="37" t="s">
        <v>99</v>
      </c>
      <c r="R953" s="37">
        <v>31</v>
      </c>
      <c r="S953" s="37" t="s">
        <v>59</v>
      </c>
      <c r="U953">
        <f>Table48[[#This Row],[Non-fatal casualties]]-Table27[[#This Row],[Non-fatal casualties]]</f>
        <v>0</v>
      </c>
    </row>
    <row r="954" spans="1:21" hidden="1" x14ac:dyDescent="0.35">
      <c r="A954" s="37" t="s">
        <v>108</v>
      </c>
      <c r="B954" s="37" t="s">
        <v>59</v>
      </c>
      <c r="C954" s="37" t="s">
        <v>89</v>
      </c>
      <c r="D954" s="92" t="s">
        <v>229</v>
      </c>
      <c r="E954" s="92" t="s">
        <v>196</v>
      </c>
      <c r="F954" s="92" t="s">
        <v>179</v>
      </c>
      <c r="G954" s="92" t="s">
        <v>193</v>
      </c>
      <c r="H954" s="92" t="s">
        <v>189</v>
      </c>
      <c r="I954" s="92" t="s">
        <v>183</v>
      </c>
      <c r="J954" s="92" t="s">
        <v>212</v>
      </c>
      <c r="K954" s="92" t="s">
        <v>182</v>
      </c>
      <c r="N954" s="37" t="s">
        <v>108</v>
      </c>
      <c r="O954" s="37" t="s">
        <v>58</v>
      </c>
      <c r="P954" s="37" t="s">
        <v>89</v>
      </c>
      <c r="Q954" s="37" t="s">
        <v>99</v>
      </c>
      <c r="R954" s="37">
        <v>28</v>
      </c>
      <c r="S954" s="37" t="s">
        <v>59</v>
      </c>
      <c r="U954">
        <f>Table48[[#This Row],[Non-fatal casualties]]-Table27[[#This Row],[Non-fatal casualties]]</f>
        <v>0</v>
      </c>
    </row>
    <row r="955" spans="1:21" hidden="1" x14ac:dyDescent="0.35">
      <c r="A955" s="37" t="s">
        <v>108</v>
      </c>
      <c r="B955" s="37" t="s">
        <v>59</v>
      </c>
      <c r="C955" s="37" t="s">
        <v>98</v>
      </c>
      <c r="D955" s="92" t="s">
        <v>281</v>
      </c>
      <c r="E955" s="92" t="s">
        <v>287</v>
      </c>
      <c r="F955" s="92" t="s">
        <v>308</v>
      </c>
      <c r="G955" s="92" t="s">
        <v>252</v>
      </c>
      <c r="H955" s="92" t="s">
        <v>230</v>
      </c>
      <c r="I955" s="92" t="s">
        <v>183</v>
      </c>
      <c r="J955" s="92" t="s">
        <v>688</v>
      </c>
      <c r="K955" s="92" t="s">
        <v>186</v>
      </c>
      <c r="N955" s="37" t="s">
        <v>108</v>
      </c>
      <c r="O955" s="37" t="s">
        <v>58</v>
      </c>
      <c r="P955" s="37" t="s">
        <v>98</v>
      </c>
      <c r="Q955" s="37" t="s">
        <v>99</v>
      </c>
      <c r="R955" s="37">
        <v>257</v>
      </c>
      <c r="S955" s="37" t="s">
        <v>59</v>
      </c>
      <c r="U955">
        <f>Table48[[#This Row],[Non-fatal casualties]]-Table27[[#This Row],[Non-fatal casualties]]</f>
        <v>0</v>
      </c>
    </row>
    <row r="956" spans="1:21" hidden="1" x14ac:dyDescent="0.35">
      <c r="A956" s="37" t="s">
        <v>108</v>
      </c>
      <c r="B956" s="37" t="s">
        <v>49</v>
      </c>
      <c r="C956" s="37" t="s">
        <v>87</v>
      </c>
      <c r="D956" s="92" t="s">
        <v>492</v>
      </c>
      <c r="E956" s="92" t="s">
        <v>221</v>
      </c>
      <c r="F956" s="92" t="s">
        <v>215</v>
      </c>
      <c r="G956" s="92" t="s">
        <v>227</v>
      </c>
      <c r="H956" s="92" t="s">
        <v>185</v>
      </c>
      <c r="I956" s="92" t="s">
        <v>183</v>
      </c>
      <c r="J956" s="92" t="s">
        <v>216</v>
      </c>
      <c r="K956" s="92" t="s">
        <v>186</v>
      </c>
      <c r="N956" s="37" t="s">
        <v>108</v>
      </c>
      <c r="O956" s="37" t="s">
        <v>48</v>
      </c>
      <c r="P956" s="37" t="s">
        <v>87</v>
      </c>
      <c r="Q956" s="37" t="s">
        <v>99</v>
      </c>
      <c r="R956" s="37">
        <v>127</v>
      </c>
      <c r="S956" s="37" t="s">
        <v>49</v>
      </c>
      <c r="U956">
        <f>Table48[[#This Row],[Non-fatal casualties]]-Table27[[#This Row],[Non-fatal casualties]]</f>
        <v>0</v>
      </c>
    </row>
    <row r="957" spans="1:21" hidden="1" x14ac:dyDescent="0.35">
      <c r="A957" s="37" t="s">
        <v>108</v>
      </c>
      <c r="B957" s="37" t="s">
        <v>49</v>
      </c>
      <c r="C957" s="37" t="s">
        <v>88</v>
      </c>
      <c r="D957" s="92" t="s">
        <v>190</v>
      </c>
      <c r="E957" s="92" t="s">
        <v>194</v>
      </c>
      <c r="F957" s="92" t="s">
        <v>186</v>
      </c>
      <c r="G957" s="92" t="s">
        <v>181</v>
      </c>
      <c r="H957" s="92" t="s">
        <v>183</v>
      </c>
      <c r="I957" s="92" t="s">
        <v>183</v>
      </c>
      <c r="J957" s="92" t="s">
        <v>305</v>
      </c>
      <c r="K957" s="92" t="s">
        <v>189</v>
      </c>
      <c r="N957" s="37" t="s">
        <v>108</v>
      </c>
      <c r="O957" s="37" t="s">
        <v>48</v>
      </c>
      <c r="P957" s="37" t="s">
        <v>88</v>
      </c>
      <c r="Q957" s="37" t="s">
        <v>99</v>
      </c>
      <c r="R957" s="37">
        <v>30</v>
      </c>
      <c r="S957" s="37" t="s">
        <v>49</v>
      </c>
      <c r="U957">
        <f>Table48[[#This Row],[Non-fatal casualties]]-Table27[[#This Row],[Non-fatal casualties]]</f>
        <v>0</v>
      </c>
    </row>
    <row r="958" spans="1:21" hidden="1" x14ac:dyDescent="0.35">
      <c r="A958" s="37" t="s">
        <v>108</v>
      </c>
      <c r="B958" s="37" t="s">
        <v>49</v>
      </c>
      <c r="C958" s="37" t="s">
        <v>89</v>
      </c>
      <c r="D958" s="92" t="s">
        <v>227</v>
      </c>
      <c r="E958" s="92" t="s">
        <v>196</v>
      </c>
      <c r="F958" s="92" t="s">
        <v>180</v>
      </c>
      <c r="G958" s="92" t="s">
        <v>204</v>
      </c>
      <c r="H958" s="92" t="s">
        <v>194</v>
      </c>
      <c r="I958" s="92" t="s">
        <v>183</v>
      </c>
      <c r="J958" s="92" t="s">
        <v>221</v>
      </c>
      <c r="K958" s="92" t="s">
        <v>193</v>
      </c>
      <c r="N958" s="37" t="s">
        <v>108</v>
      </c>
      <c r="O958" s="37" t="s">
        <v>48</v>
      </c>
      <c r="P958" s="37" t="s">
        <v>89</v>
      </c>
      <c r="Q958" s="37" t="s">
        <v>99</v>
      </c>
      <c r="R958" s="37">
        <v>38</v>
      </c>
      <c r="S958" s="37" t="s">
        <v>49</v>
      </c>
      <c r="U958">
        <f>Table48[[#This Row],[Non-fatal casualties]]-Table27[[#This Row],[Non-fatal casualties]]</f>
        <v>0</v>
      </c>
    </row>
    <row r="959" spans="1:21" hidden="1" x14ac:dyDescent="0.35">
      <c r="A959" s="37" t="s">
        <v>108</v>
      </c>
      <c r="B959" s="37" t="s">
        <v>49</v>
      </c>
      <c r="C959" s="37" t="s">
        <v>98</v>
      </c>
      <c r="D959" s="92" t="s">
        <v>689</v>
      </c>
      <c r="E959" s="92" t="s">
        <v>225</v>
      </c>
      <c r="F959" s="92" t="s">
        <v>501</v>
      </c>
      <c r="G959" s="92" t="s">
        <v>393</v>
      </c>
      <c r="H959" s="92" t="s">
        <v>499</v>
      </c>
      <c r="I959" s="92" t="s">
        <v>183</v>
      </c>
      <c r="J959" s="92" t="s">
        <v>690</v>
      </c>
      <c r="K959" s="92" t="s">
        <v>192</v>
      </c>
      <c r="N959" s="37" t="s">
        <v>108</v>
      </c>
      <c r="O959" s="37" t="s">
        <v>48</v>
      </c>
      <c r="P959" s="37" t="s">
        <v>98</v>
      </c>
      <c r="Q959" s="37" t="s">
        <v>99</v>
      </c>
      <c r="R959" s="37">
        <v>847</v>
      </c>
      <c r="S959" s="37" t="s">
        <v>49</v>
      </c>
      <c r="U959">
        <f>Table48[[#This Row],[Non-fatal casualties]]-Table27[[#This Row],[Non-fatal casualties]]</f>
        <v>0</v>
      </c>
    </row>
    <row r="960" spans="1:21" hidden="1" x14ac:dyDescent="0.35">
      <c r="A960" s="37" t="s">
        <v>108</v>
      </c>
      <c r="B960" s="37" t="s">
        <v>78</v>
      </c>
      <c r="C960" s="37" t="s">
        <v>87</v>
      </c>
      <c r="D960" s="92" t="s">
        <v>200</v>
      </c>
      <c r="E960" s="92" t="s">
        <v>196</v>
      </c>
      <c r="F960" s="92" t="s">
        <v>188</v>
      </c>
      <c r="G960" s="92" t="s">
        <v>204</v>
      </c>
      <c r="H960" s="92" t="s">
        <v>202</v>
      </c>
      <c r="I960" s="92" t="s">
        <v>183</v>
      </c>
      <c r="J960" s="92" t="s">
        <v>178</v>
      </c>
      <c r="K960" s="92" t="s">
        <v>204</v>
      </c>
      <c r="N960" s="37" t="s">
        <v>108</v>
      </c>
      <c r="O960" s="37" t="s">
        <v>77</v>
      </c>
      <c r="P960" s="37" t="s">
        <v>87</v>
      </c>
      <c r="Q960" s="37" t="s">
        <v>99</v>
      </c>
      <c r="R960" s="37">
        <v>31</v>
      </c>
      <c r="S960" s="37" t="s">
        <v>78</v>
      </c>
      <c r="U960">
        <f>Table48[[#This Row],[Non-fatal casualties]]-Table27[[#This Row],[Non-fatal casualties]]</f>
        <v>0</v>
      </c>
    </row>
    <row r="961" spans="1:21" hidden="1" x14ac:dyDescent="0.35">
      <c r="A961" s="37" t="s">
        <v>108</v>
      </c>
      <c r="B961" s="37" t="s">
        <v>78</v>
      </c>
      <c r="C961" s="37" t="s">
        <v>88</v>
      </c>
      <c r="D961" s="92" t="s">
        <v>193</v>
      </c>
      <c r="E961" s="92" t="s">
        <v>202</v>
      </c>
      <c r="F961" s="92" t="s">
        <v>189</v>
      </c>
      <c r="G961" s="92" t="s">
        <v>202</v>
      </c>
      <c r="H961" s="92" t="s">
        <v>183</v>
      </c>
      <c r="I961" s="92" t="s">
        <v>183</v>
      </c>
      <c r="J961" s="92" t="s">
        <v>194</v>
      </c>
      <c r="K961" s="92" t="s">
        <v>183</v>
      </c>
      <c r="N961" s="37" t="s">
        <v>108</v>
      </c>
      <c r="O961" s="37" t="s">
        <v>77</v>
      </c>
      <c r="P961" s="37" t="s">
        <v>88</v>
      </c>
      <c r="Q961" s="37" t="s">
        <v>99</v>
      </c>
      <c r="R961" s="37">
        <v>5</v>
      </c>
      <c r="S961" s="37" t="s">
        <v>78</v>
      </c>
      <c r="U961">
        <f>Table48[[#This Row],[Non-fatal casualties]]-Table27[[#This Row],[Non-fatal casualties]]</f>
        <v>0</v>
      </c>
    </row>
    <row r="962" spans="1:21" hidden="1" x14ac:dyDescent="0.35">
      <c r="A962" s="37" t="s">
        <v>108</v>
      </c>
      <c r="B962" s="37" t="s">
        <v>78</v>
      </c>
      <c r="C962" s="37" t="s">
        <v>89</v>
      </c>
      <c r="D962" s="92" t="s">
        <v>180</v>
      </c>
      <c r="E962" s="92" t="s">
        <v>194</v>
      </c>
      <c r="F962" s="92" t="s">
        <v>211</v>
      </c>
      <c r="G962" s="92" t="s">
        <v>182</v>
      </c>
      <c r="H962" s="92" t="s">
        <v>183</v>
      </c>
      <c r="I962" s="92" t="s">
        <v>183</v>
      </c>
      <c r="J962" s="92" t="s">
        <v>210</v>
      </c>
      <c r="K962" s="92" t="s">
        <v>185</v>
      </c>
      <c r="N962" s="37" t="s">
        <v>108</v>
      </c>
      <c r="O962" s="37" t="s">
        <v>77</v>
      </c>
      <c r="P962" s="37" t="s">
        <v>89</v>
      </c>
      <c r="Q962" s="37" t="s">
        <v>99</v>
      </c>
      <c r="R962" s="37">
        <v>20</v>
      </c>
      <c r="S962" s="37" t="s">
        <v>78</v>
      </c>
      <c r="U962">
        <f>Table48[[#This Row],[Non-fatal casualties]]-Table27[[#This Row],[Non-fatal casualties]]</f>
        <v>0</v>
      </c>
    </row>
    <row r="963" spans="1:21" hidden="1" x14ac:dyDescent="0.35">
      <c r="A963" s="37" t="s">
        <v>108</v>
      </c>
      <c r="B963" s="37" t="s">
        <v>78</v>
      </c>
      <c r="C963" s="37" t="s">
        <v>98</v>
      </c>
      <c r="D963" s="92" t="s">
        <v>225</v>
      </c>
      <c r="E963" s="92" t="s">
        <v>244</v>
      </c>
      <c r="F963" s="92" t="s">
        <v>374</v>
      </c>
      <c r="G963" s="92" t="s">
        <v>213</v>
      </c>
      <c r="H963" s="92" t="s">
        <v>196</v>
      </c>
      <c r="I963" s="92" t="s">
        <v>183</v>
      </c>
      <c r="J963" s="92" t="s">
        <v>209</v>
      </c>
      <c r="K963" s="92" t="s">
        <v>247</v>
      </c>
      <c r="N963" s="37" t="s">
        <v>108</v>
      </c>
      <c r="O963" s="37" t="s">
        <v>77</v>
      </c>
      <c r="P963" s="37" t="s">
        <v>98</v>
      </c>
      <c r="Q963" s="37" t="s">
        <v>99</v>
      </c>
      <c r="R963" s="37">
        <v>236</v>
      </c>
      <c r="S963" s="37" t="s">
        <v>78</v>
      </c>
      <c r="U963">
        <f>Table48[[#This Row],[Non-fatal casualties]]-Table27[[#This Row],[Non-fatal casualties]]</f>
        <v>0</v>
      </c>
    </row>
    <row r="964" spans="1:21" hidden="1" x14ac:dyDescent="0.35">
      <c r="A964" s="37" t="s">
        <v>108</v>
      </c>
      <c r="B964" s="37" t="s">
        <v>84</v>
      </c>
      <c r="C964" s="37" t="s">
        <v>87</v>
      </c>
      <c r="D964" s="92" t="s">
        <v>520</v>
      </c>
      <c r="E964" s="92" t="s">
        <v>441</v>
      </c>
      <c r="F964" s="92" t="s">
        <v>448</v>
      </c>
      <c r="G964" s="92" t="s">
        <v>489</v>
      </c>
      <c r="H964" s="92" t="s">
        <v>295</v>
      </c>
      <c r="I964" s="92" t="s">
        <v>183</v>
      </c>
      <c r="J964" s="92" t="s">
        <v>691</v>
      </c>
      <c r="K964" s="92" t="s">
        <v>492</v>
      </c>
      <c r="N964" s="37" t="s">
        <v>108</v>
      </c>
      <c r="O964" s="37" t="s">
        <v>83</v>
      </c>
      <c r="P964" s="37" t="s">
        <v>87</v>
      </c>
      <c r="Q964" s="37" t="s">
        <v>99</v>
      </c>
      <c r="R964" s="37">
        <v>442</v>
      </c>
      <c r="S964" s="37" t="s">
        <v>84</v>
      </c>
      <c r="U964">
        <f>Table48[[#This Row],[Non-fatal casualties]]-Table27[[#This Row],[Non-fatal casualties]]</f>
        <v>0</v>
      </c>
    </row>
    <row r="965" spans="1:21" hidden="1" x14ac:dyDescent="0.35">
      <c r="A965" s="37" t="s">
        <v>108</v>
      </c>
      <c r="B965" s="37" t="s">
        <v>84</v>
      </c>
      <c r="C965" s="37" t="s">
        <v>88</v>
      </c>
      <c r="D965" s="92" t="s">
        <v>332</v>
      </c>
      <c r="E965" s="92" t="s">
        <v>239</v>
      </c>
      <c r="F965" s="92" t="s">
        <v>512</v>
      </c>
      <c r="G965" s="92" t="s">
        <v>227</v>
      </c>
      <c r="H965" s="92" t="s">
        <v>186</v>
      </c>
      <c r="I965" s="92" t="s">
        <v>183</v>
      </c>
      <c r="J965" s="92" t="s">
        <v>454</v>
      </c>
      <c r="K965" s="92" t="s">
        <v>208</v>
      </c>
      <c r="N965" s="37" t="s">
        <v>108</v>
      </c>
      <c r="O965" s="37" t="s">
        <v>83</v>
      </c>
      <c r="P965" s="37" t="s">
        <v>88</v>
      </c>
      <c r="Q965" s="37" t="s">
        <v>99</v>
      </c>
      <c r="R965" s="37">
        <v>180</v>
      </c>
      <c r="S965" s="37" t="s">
        <v>84</v>
      </c>
      <c r="U965">
        <f>Table48[[#This Row],[Non-fatal casualties]]-Table27[[#This Row],[Non-fatal casualties]]</f>
        <v>0</v>
      </c>
    </row>
    <row r="966" spans="1:21" hidden="1" x14ac:dyDescent="0.35">
      <c r="A966" s="37" t="s">
        <v>108</v>
      </c>
      <c r="B966" s="37" t="s">
        <v>84</v>
      </c>
      <c r="C966" s="37" t="s">
        <v>89</v>
      </c>
      <c r="D966" s="92" t="s">
        <v>264</v>
      </c>
      <c r="E966" s="92" t="s">
        <v>336</v>
      </c>
      <c r="F966" s="92" t="s">
        <v>284</v>
      </c>
      <c r="G966" s="92" t="s">
        <v>322</v>
      </c>
      <c r="H966" s="92" t="s">
        <v>210</v>
      </c>
      <c r="I966" s="92" t="s">
        <v>183</v>
      </c>
      <c r="J966" s="92" t="s">
        <v>362</v>
      </c>
      <c r="K966" s="92" t="s">
        <v>313</v>
      </c>
      <c r="N966" s="37" t="s">
        <v>108</v>
      </c>
      <c r="O966" s="37" t="s">
        <v>83</v>
      </c>
      <c r="P966" s="37" t="s">
        <v>89</v>
      </c>
      <c r="Q966" s="37" t="s">
        <v>99</v>
      </c>
      <c r="R966" s="37">
        <v>297</v>
      </c>
      <c r="S966" s="37" t="s">
        <v>84</v>
      </c>
      <c r="U966">
        <f>Table48[[#This Row],[Non-fatal casualties]]-Table27[[#This Row],[Non-fatal casualties]]</f>
        <v>0</v>
      </c>
    </row>
    <row r="967" spans="1:21" hidden="1" x14ac:dyDescent="0.35">
      <c r="A967" s="37" t="s">
        <v>108</v>
      </c>
      <c r="B967" s="37" t="s">
        <v>84</v>
      </c>
      <c r="C967" s="37" t="s">
        <v>98</v>
      </c>
      <c r="D967" s="92" t="s">
        <v>692</v>
      </c>
      <c r="E967" s="92" t="s">
        <v>422</v>
      </c>
      <c r="F967" s="92" t="s">
        <v>693</v>
      </c>
      <c r="G967" s="92" t="s">
        <v>385</v>
      </c>
      <c r="H967" s="92" t="s">
        <v>237</v>
      </c>
      <c r="I967" s="92" t="s">
        <v>183</v>
      </c>
      <c r="J967" s="92" t="s">
        <v>694</v>
      </c>
      <c r="K967" s="92" t="s">
        <v>298</v>
      </c>
      <c r="N967" s="37" t="s">
        <v>108</v>
      </c>
      <c r="O967" s="37" t="s">
        <v>83</v>
      </c>
      <c r="P967" s="37" t="s">
        <v>98</v>
      </c>
      <c r="Q967" s="37" t="s">
        <v>99</v>
      </c>
      <c r="R967" s="37">
        <v>1891</v>
      </c>
      <c r="S967" s="37" t="s">
        <v>84</v>
      </c>
      <c r="U967">
        <f>Table48[[#This Row],[Non-fatal casualties]]-Table27[[#This Row],[Non-fatal casualties]]</f>
        <v>0</v>
      </c>
    </row>
    <row r="968" spans="1:21" hidden="1" x14ac:dyDescent="0.35">
      <c r="A968" s="37" t="s">
        <v>108</v>
      </c>
      <c r="B968" s="37" t="s">
        <v>12</v>
      </c>
      <c r="C968" s="37" t="s">
        <v>87</v>
      </c>
      <c r="D968" s="92" t="s">
        <v>695</v>
      </c>
      <c r="E968" s="92" t="s">
        <v>292</v>
      </c>
      <c r="F968" s="92" t="s">
        <v>311</v>
      </c>
      <c r="G968" s="92" t="s">
        <v>191</v>
      </c>
      <c r="H968" s="92" t="s">
        <v>305</v>
      </c>
      <c r="I968" s="92" t="s">
        <v>183</v>
      </c>
      <c r="J968" s="92" t="s">
        <v>435</v>
      </c>
      <c r="K968" s="92" t="s">
        <v>696</v>
      </c>
      <c r="N968" s="37" t="s">
        <v>108</v>
      </c>
      <c r="O968" s="37" t="s">
        <v>11</v>
      </c>
      <c r="P968" s="37" t="s">
        <v>87</v>
      </c>
      <c r="Q968" s="37" t="s">
        <v>99</v>
      </c>
      <c r="R968" s="37">
        <v>390</v>
      </c>
      <c r="S968" s="37" t="s">
        <v>12</v>
      </c>
      <c r="U968">
        <f>Table48[[#This Row],[Non-fatal casualties]]-Table27[[#This Row],[Non-fatal casualties]]</f>
        <v>0</v>
      </c>
    </row>
    <row r="969" spans="1:21" hidden="1" x14ac:dyDescent="0.35">
      <c r="A969" s="37" t="s">
        <v>108</v>
      </c>
      <c r="B969" s="37" t="s">
        <v>12</v>
      </c>
      <c r="C969" s="37" t="s">
        <v>88</v>
      </c>
      <c r="D969" s="92" t="s">
        <v>555</v>
      </c>
      <c r="E969" s="92" t="s">
        <v>393</v>
      </c>
      <c r="F969" s="92" t="s">
        <v>319</v>
      </c>
      <c r="G969" s="92" t="s">
        <v>208</v>
      </c>
      <c r="H969" s="92" t="s">
        <v>247</v>
      </c>
      <c r="I969" s="92" t="s">
        <v>183</v>
      </c>
      <c r="J969" s="92" t="s">
        <v>663</v>
      </c>
      <c r="K969" s="92" t="s">
        <v>424</v>
      </c>
      <c r="N969" s="37" t="s">
        <v>108</v>
      </c>
      <c r="O969" s="37" t="s">
        <v>11</v>
      </c>
      <c r="P969" s="37" t="s">
        <v>88</v>
      </c>
      <c r="Q969" s="37" t="s">
        <v>99</v>
      </c>
      <c r="R969" s="37">
        <v>150</v>
      </c>
      <c r="S969" s="37" t="s">
        <v>12</v>
      </c>
      <c r="U969">
        <f>Table48[[#This Row],[Non-fatal casualties]]-Table27[[#This Row],[Non-fatal casualties]]</f>
        <v>0</v>
      </c>
    </row>
    <row r="970" spans="1:21" hidden="1" x14ac:dyDescent="0.35">
      <c r="A970" s="37" t="s">
        <v>108</v>
      </c>
      <c r="B970" s="37" t="s">
        <v>12</v>
      </c>
      <c r="C970" s="37" t="s">
        <v>89</v>
      </c>
      <c r="D970" s="92" t="s">
        <v>317</v>
      </c>
      <c r="E970" s="92" t="s">
        <v>330</v>
      </c>
      <c r="F970" s="92" t="s">
        <v>529</v>
      </c>
      <c r="G970" s="92" t="s">
        <v>181</v>
      </c>
      <c r="H970" s="92" t="s">
        <v>211</v>
      </c>
      <c r="I970" s="92" t="s">
        <v>183</v>
      </c>
      <c r="J970" s="92" t="s">
        <v>268</v>
      </c>
      <c r="K970" s="92" t="s">
        <v>316</v>
      </c>
      <c r="N970" s="37" t="s">
        <v>108</v>
      </c>
      <c r="O970" s="37" t="s">
        <v>11</v>
      </c>
      <c r="P970" s="37" t="s">
        <v>89</v>
      </c>
      <c r="Q970" s="37" t="s">
        <v>99</v>
      </c>
      <c r="R970" s="37">
        <v>142</v>
      </c>
      <c r="S970" s="37" t="s">
        <v>12</v>
      </c>
      <c r="U970">
        <f>Table48[[#This Row],[Non-fatal casualties]]-Table27[[#This Row],[Non-fatal casualties]]</f>
        <v>0</v>
      </c>
    </row>
    <row r="971" spans="1:21" hidden="1" x14ac:dyDescent="0.35">
      <c r="A971" s="37" t="s">
        <v>108</v>
      </c>
      <c r="B971" s="37" t="s">
        <v>12</v>
      </c>
      <c r="C971" s="37" t="s">
        <v>98</v>
      </c>
      <c r="D971" s="92" t="s">
        <v>696</v>
      </c>
      <c r="E971" s="92" t="s">
        <v>516</v>
      </c>
      <c r="F971" s="92" t="s">
        <v>697</v>
      </c>
      <c r="G971" s="92" t="s">
        <v>295</v>
      </c>
      <c r="H971" s="92" t="s">
        <v>423</v>
      </c>
      <c r="I971" s="92" t="s">
        <v>183</v>
      </c>
      <c r="J971" s="92" t="s">
        <v>698</v>
      </c>
      <c r="K971" s="92" t="s">
        <v>229</v>
      </c>
      <c r="N971" s="37" t="s">
        <v>108</v>
      </c>
      <c r="O971" s="37" t="s">
        <v>11</v>
      </c>
      <c r="P971" s="37" t="s">
        <v>98</v>
      </c>
      <c r="Q971" s="37" t="s">
        <v>99</v>
      </c>
      <c r="R971" s="37">
        <v>772</v>
      </c>
      <c r="S971" s="37" t="s">
        <v>12</v>
      </c>
      <c r="U971">
        <f>Table48[[#This Row],[Non-fatal casualties]]-Table27[[#This Row],[Non-fatal casualties]]</f>
        <v>0</v>
      </c>
    </row>
    <row r="972" spans="1:21" hidden="1" x14ac:dyDescent="0.35">
      <c r="A972" s="37" t="s">
        <v>108</v>
      </c>
      <c r="B972" s="37" t="s">
        <v>61</v>
      </c>
      <c r="C972" s="37" t="s">
        <v>87</v>
      </c>
      <c r="D972" s="92" t="s">
        <v>393</v>
      </c>
      <c r="E972" s="92" t="s">
        <v>252</v>
      </c>
      <c r="F972" s="92" t="s">
        <v>184</v>
      </c>
      <c r="G972" s="92" t="s">
        <v>230</v>
      </c>
      <c r="H972" s="92" t="s">
        <v>182</v>
      </c>
      <c r="I972" s="92" t="s">
        <v>183</v>
      </c>
      <c r="J972" s="92" t="s">
        <v>328</v>
      </c>
      <c r="K972" s="92" t="s">
        <v>230</v>
      </c>
      <c r="N972" s="37" t="s">
        <v>108</v>
      </c>
      <c r="O972" s="37" t="s">
        <v>60</v>
      </c>
      <c r="P972" s="37" t="s">
        <v>87</v>
      </c>
      <c r="Q972" s="37" t="s">
        <v>99</v>
      </c>
      <c r="R972" s="37">
        <v>90</v>
      </c>
      <c r="S972" s="37" t="s">
        <v>61</v>
      </c>
      <c r="U972">
        <f>Table48[[#This Row],[Non-fatal casualties]]-Table27[[#This Row],[Non-fatal casualties]]</f>
        <v>0</v>
      </c>
    </row>
    <row r="973" spans="1:21" hidden="1" x14ac:dyDescent="0.35">
      <c r="A973" s="37" t="s">
        <v>108</v>
      </c>
      <c r="B973" s="37" t="s">
        <v>61</v>
      </c>
      <c r="C973" s="37" t="s">
        <v>88</v>
      </c>
      <c r="D973" s="92" t="s">
        <v>247</v>
      </c>
      <c r="E973" s="92" t="s">
        <v>189</v>
      </c>
      <c r="F973" s="92" t="s">
        <v>188</v>
      </c>
      <c r="G973" s="92" t="s">
        <v>181</v>
      </c>
      <c r="H973" s="92" t="s">
        <v>202</v>
      </c>
      <c r="I973" s="92" t="s">
        <v>183</v>
      </c>
      <c r="J973" s="92" t="s">
        <v>192</v>
      </c>
      <c r="K973" s="92" t="s">
        <v>194</v>
      </c>
      <c r="N973" s="37" t="s">
        <v>108</v>
      </c>
      <c r="O973" s="37" t="s">
        <v>60</v>
      </c>
      <c r="P973" s="37" t="s">
        <v>88</v>
      </c>
      <c r="Q973" s="37" t="s">
        <v>99</v>
      </c>
      <c r="R973" s="37">
        <v>22</v>
      </c>
      <c r="S973" s="37" t="s">
        <v>61</v>
      </c>
      <c r="U973">
        <f>Table48[[#This Row],[Non-fatal casualties]]-Table27[[#This Row],[Non-fatal casualties]]</f>
        <v>0</v>
      </c>
    </row>
    <row r="974" spans="1:21" hidden="1" x14ac:dyDescent="0.35">
      <c r="A974" s="37" t="s">
        <v>108</v>
      </c>
      <c r="B974" s="37" t="s">
        <v>61</v>
      </c>
      <c r="C974" s="37" t="s">
        <v>89</v>
      </c>
      <c r="D974" s="92" t="s">
        <v>210</v>
      </c>
      <c r="E974" s="92" t="s">
        <v>194</v>
      </c>
      <c r="F974" s="92" t="s">
        <v>179</v>
      </c>
      <c r="G974" s="92" t="s">
        <v>202</v>
      </c>
      <c r="H974" s="92" t="s">
        <v>189</v>
      </c>
      <c r="I974" s="92" t="s">
        <v>183</v>
      </c>
      <c r="J974" s="92" t="s">
        <v>190</v>
      </c>
      <c r="K974" s="92" t="s">
        <v>204</v>
      </c>
      <c r="N974" s="37" t="s">
        <v>108</v>
      </c>
      <c r="O974" s="37" t="s">
        <v>60</v>
      </c>
      <c r="P974" s="37" t="s">
        <v>89</v>
      </c>
      <c r="Q974" s="37" t="s">
        <v>99</v>
      </c>
      <c r="R974" s="37">
        <v>23</v>
      </c>
      <c r="S974" s="37" t="s">
        <v>61</v>
      </c>
      <c r="U974">
        <f>Table48[[#This Row],[Non-fatal casualties]]-Table27[[#This Row],[Non-fatal casualties]]</f>
        <v>0</v>
      </c>
    </row>
    <row r="975" spans="1:21" hidden="1" x14ac:dyDescent="0.35">
      <c r="A975" s="37" t="s">
        <v>108</v>
      </c>
      <c r="B975" s="37" t="s">
        <v>61</v>
      </c>
      <c r="C975" s="37" t="s">
        <v>98</v>
      </c>
      <c r="D975" s="92" t="s">
        <v>680</v>
      </c>
      <c r="E975" s="92" t="s">
        <v>588</v>
      </c>
      <c r="F975" s="92" t="s">
        <v>695</v>
      </c>
      <c r="G975" s="92" t="s">
        <v>316</v>
      </c>
      <c r="H975" s="92" t="s">
        <v>230</v>
      </c>
      <c r="I975" s="92" t="s">
        <v>183</v>
      </c>
      <c r="J975" s="92" t="s">
        <v>611</v>
      </c>
      <c r="K975" s="92" t="s">
        <v>227</v>
      </c>
      <c r="N975" s="37" t="s">
        <v>108</v>
      </c>
      <c r="O975" s="37" t="s">
        <v>60</v>
      </c>
      <c r="P975" s="37" t="s">
        <v>98</v>
      </c>
      <c r="Q975" s="37" t="s">
        <v>99</v>
      </c>
      <c r="R975" s="37">
        <v>517</v>
      </c>
      <c r="S975" s="37" t="s">
        <v>61</v>
      </c>
      <c r="U975">
        <f>Table48[[#This Row],[Non-fatal casualties]]-Table27[[#This Row],[Non-fatal casualties]]</f>
        <v>0</v>
      </c>
    </row>
    <row r="976" spans="1:21" hidden="1" x14ac:dyDescent="0.35">
      <c r="A976" s="37" t="s">
        <v>108</v>
      </c>
      <c r="B976" s="37" t="s">
        <v>80</v>
      </c>
      <c r="C976" s="37" t="s">
        <v>87</v>
      </c>
      <c r="D976" s="92" t="s">
        <v>210</v>
      </c>
      <c r="E976" s="92" t="s">
        <v>204</v>
      </c>
      <c r="F976" s="92" t="s">
        <v>188</v>
      </c>
      <c r="G976" s="92" t="s">
        <v>196</v>
      </c>
      <c r="H976" s="92" t="s">
        <v>194</v>
      </c>
      <c r="I976" s="92" t="s">
        <v>183</v>
      </c>
      <c r="J976" s="92" t="s">
        <v>299</v>
      </c>
      <c r="K976" s="92" t="s">
        <v>182</v>
      </c>
      <c r="N976" s="37" t="s">
        <v>108</v>
      </c>
      <c r="O976" s="37" t="s">
        <v>35</v>
      </c>
      <c r="P976" s="37" t="s">
        <v>87</v>
      </c>
      <c r="Q976" s="37" t="s">
        <v>99</v>
      </c>
      <c r="R976" s="37">
        <v>34</v>
      </c>
      <c r="S976" s="37" t="s">
        <v>80</v>
      </c>
      <c r="U976">
        <f>Table48[[#This Row],[Non-fatal casualties]]-Table27[[#This Row],[Non-fatal casualties]]</f>
        <v>0</v>
      </c>
    </row>
    <row r="977" spans="1:21" hidden="1" x14ac:dyDescent="0.35">
      <c r="A977" s="37" t="s">
        <v>108</v>
      </c>
      <c r="B977" s="37" t="s">
        <v>80</v>
      </c>
      <c r="C977" s="37" t="s">
        <v>88</v>
      </c>
      <c r="D977" s="92" t="s">
        <v>247</v>
      </c>
      <c r="E977" s="92" t="s">
        <v>193</v>
      </c>
      <c r="F977" s="92" t="s">
        <v>185</v>
      </c>
      <c r="G977" s="92" t="s">
        <v>204</v>
      </c>
      <c r="H977" s="92" t="s">
        <v>183</v>
      </c>
      <c r="I977" s="92" t="s">
        <v>183</v>
      </c>
      <c r="J977" s="92" t="s">
        <v>200</v>
      </c>
      <c r="K977" s="92" t="s">
        <v>202</v>
      </c>
      <c r="N977" s="37" t="s">
        <v>108</v>
      </c>
      <c r="O977" s="37" t="s">
        <v>35</v>
      </c>
      <c r="P977" s="37" t="s">
        <v>88</v>
      </c>
      <c r="Q977" s="37" t="s">
        <v>99</v>
      </c>
      <c r="R977" s="37">
        <v>21</v>
      </c>
      <c r="S977" s="37" t="s">
        <v>80</v>
      </c>
      <c r="U977">
        <f>Table48[[#This Row],[Non-fatal casualties]]-Table27[[#This Row],[Non-fatal casualties]]</f>
        <v>0</v>
      </c>
    </row>
    <row r="978" spans="1:21" hidden="1" x14ac:dyDescent="0.35">
      <c r="A978" s="37" t="s">
        <v>108</v>
      </c>
      <c r="B978" s="37" t="s">
        <v>80</v>
      </c>
      <c r="C978" s="37" t="s">
        <v>89</v>
      </c>
      <c r="D978" s="92" t="s">
        <v>266</v>
      </c>
      <c r="E978" s="92" t="s">
        <v>188</v>
      </c>
      <c r="F978" s="92" t="s">
        <v>213</v>
      </c>
      <c r="G978" s="92" t="s">
        <v>189</v>
      </c>
      <c r="H978" s="92" t="s">
        <v>189</v>
      </c>
      <c r="I978" s="92" t="s">
        <v>183</v>
      </c>
      <c r="J978" s="92" t="s">
        <v>316</v>
      </c>
      <c r="K978" s="92" t="s">
        <v>181</v>
      </c>
      <c r="N978" s="37" t="s">
        <v>108</v>
      </c>
      <c r="O978" s="37" t="s">
        <v>35</v>
      </c>
      <c r="P978" s="37" t="s">
        <v>89</v>
      </c>
      <c r="Q978" s="37" t="s">
        <v>99</v>
      </c>
      <c r="R978" s="37">
        <v>43</v>
      </c>
      <c r="S978" s="37" t="s">
        <v>80</v>
      </c>
      <c r="U978">
        <f>Table48[[#This Row],[Non-fatal casualties]]-Table27[[#This Row],[Non-fatal casualties]]</f>
        <v>0</v>
      </c>
    </row>
    <row r="979" spans="1:21" hidden="1" x14ac:dyDescent="0.35">
      <c r="A979" s="37" t="s">
        <v>108</v>
      </c>
      <c r="B979" s="37" t="s">
        <v>80</v>
      </c>
      <c r="C979" s="37" t="s">
        <v>98</v>
      </c>
      <c r="D979" s="92" t="s">
        <v>504</v>
      </c>
      <c r="E979" s="92" t="s">
        <v>471</v>
      </c>
      <c r="F979" s="92" t="s">
        <v>641</v>
      </c>
      <c r="G979" s="92" t="s">
        <v>515</v>
      </c>
      <c r="H979" s="92" t="s">
        <v>354</v>
      </c>
      <c r="I979" s="92" t="s">
        <v>183</v>
      </c>
      <c r="J979" s="92" t="s">
        <v>699</v>
      </c>
      <c r="K979" s="92" t="s">
        <v>185</v>
      </c>
      <c r="N979" s="37" t="s">
        <v>108</v>
      </c>
      <c r="O979" s="37" t="s">
        <v>35</v>
      </c>
      <c r="P979" s="37" t="s">
        <v>98</v>
      </c>
      <c r="Q979" s="37" t="s">
        <v>99</v>
      </c>
      <c r="R979" s="37">
        <v>491</v>
      </c>
      <c r="S979" s="37" t="s">
        <v>80</v>
      </c>
      <c r="U979">
        <f>Table48[[#This Row],[Non-fatal casualties]]-Table27[[#This Row],[Non-fatal casualties]]</f>
        <v>0</v>
      </c>
    </row>
    <row r="980" spans="1:21" hidden="1" x14ac:dyDescent="0.35">
      <c r="A980" s="37" t="s">
        <v>108</v>
      </c>
      <c r="B980" s="37" t="s">
        <v>51</v>
      </c>
      <c r="C980" s="37" t="s">
        <v>87</v>
      </c>
      <c r="D980" s="92" t="s">
        <v>287</v>
      </c>
      <c r="E980" s="92" t="s">
        <v>213</v>
      </c>
      <c r="F980" s="92" t="s">
        <v>238</v>
      </c>
      <c r="G980" s="92" t="s">
        <v>180</v>
      </c>
      <c r="H980" s="92" t="s">
        <v>182</v>
      </c>
      <c r="I980" s="92" t="s">
        <v>183</v>
      </c>
      <c r="J980" s="92" t="s">
        <v>198</v>
      </c>
      <c r="K980" s="92" t="s">
        <v>194</v>
      </c>
      <c r="N980" s="37" t="s">
        <v>108</v>
      </c>
      <c r="O980" s="37" t="s">
        <v>50</v>
      </c>
      <c r="P980" s="37" t="s">
        <v>87</v>
      </c>
      <c r="Q980" s="37" t="s">
        <v>99</v>
      </c>
      <c r="R980" s="37">
        <v>82</v>
      </c>
      <c r="S980" s="37" t="s">
        <v>51</v>
      </c>
      <c r="U980">
        <f>Table48[[#This Row],[Non-fatal casualties]]-Table27[[#This Row],[Non-fatal casualties]]</f>
        <v>0</v>
      </c>
    </row>
    <row r="981" spans="1:21" hidden="1" x14ac:dyDescent="0.35">
      <c r="A981" s="37" t="s">
        <v>108</v>
      </c>
      <c r="B981" s="37" t="s">
        <v>51</v>
      </c>
      <c r="C981" s="37" t="s">
        <v>88</v>
      </c>
      <c r="D981" s="92" t="s">
        <v>179</v>
      </c>
      <c r="E981" s="92" t="s">
        <v>187</v>
      </c>
      <c r="F981" s="92" t="s">
        <v>196</v>
      </c>
      <c r="G981" s="92" t="s">
        <v>188</v>
      </c>
      <c r="H981" s="92" t="s">
        <v>182</v>
      </c>
      <c r="I981" s="92" t="s">
        <v>183</v>
      </c>
      <c r="J981" s="92" t="s">
        <v>178</v>
      </c>
      <c r="K981" s="92" t="s">
        <v>189</v>
      </c>
      <c r="N981" s="37" t="s">
        <v>108</v>
      </c>
      <c r="O981" s="37" t="s">
        <v>50</v>
      </c>
      <c r="P981" s="37" t="s">
        <v>88</v>
      </c>
      <c r="Q981" s="37" t="s">
        <v>99</v>
      </c>
      <c r="R981" s="37">
        <v>31</v>
      </c>
      <c r="S981" s="37" t="s">
        <v>51</v>
      </c>
      <c r="U981">
        <f>Table48[[#This Row],[Non-fatal casualties]]-Table27[[#This Row],[Non-fatal casualties]]</f>
        <v>0</v>
      </c>
    </row>
    <row r="982" spans="1:21" hidden="1" x14ac:dyDescent="0.35">
      <c r="A982" s="37" t="s">
        <v>108</v>
      </c>
      <c r="B982" s="37" t="s">
        <v>51</v>
      </c>
      <c r="C982" s="37" t="s">
        <v>89</v>
      </c>
      <c r="D982" s="92" t="s">
        <v>200</v>
      </c>
      <c r="E982" s="92" t="s">
        <v>181</v>
      </c>
      <c r="F982" s="92" t="s">
        <v>203</v>
      </c>
      <c r="G982" s="92" t="s">
        <v>203</v>
      </c>
      <c r="H982" s="92" t="s">
        <v>183</v>
      </c>
      <c r="I982" s="92" t="s">
        <v>183</v>
      </c>
      <c r="J982" s="92" t="s">
        <v>322</v>
      </c>
      <c r="K982" s="92" t="s">
        <v>187</v>
      </c>
      <c r="N982" s="37" t="s">
        <v>108</v>
      </c>
      <c r="O982" s="37" t="s">
        <v>50</v>
      </c>
      <c r="P982" s="37" t="s">
        <v>89</v>
      </c>
      <c r="Q982" s="37" t="s">
        <v>99</v>
      </c>
      <c r="R982" s="37">
        <v>35</v>
      </c>
      <c r="S982" s="37" t="s">
        <v>51</v>
      </c>
      <c r="U982">
        <f>Table48[[#This Row],[Non-fatal casualties]]-Table27[[#This Row],[Non-fatal casualties]]</f>
        <v>0</v>
      </c>
    </row>
    <row r="983" spans="1:21" hidden="1" x14ac:dyDescent="0.35">
      <c r="A983" s="37" t="s">
        <v>108</v>
      </c>
      <c r="B983" s="37" t="s">
        <v>51</v>
      </c>
      <c r="C983" s="37" t="s">
        <v>98</v>
      </c>
      <c r="D983" s="92" t="s">
        <v>602</v>
      </c>
      <c r="E983" s="92" t="s">
        <v>423</v>
      </c>
      <c r="F983" s="92" t="s">
        <v>700</v>
      </c>
      <c r="G983" s="92" t="s">
        <v>261</v>
      </c>
      <c r="H983" s="92" t="s">
        <v>211</v>
      </c>
      <c r="I983" s="92" t="s">
        <v>183</v>
      </c>
      <c r="J983" s="92" t="s">
        <v>438</v>
      </c>
      <c r="K983" s="92" t="s">
        <v>211</v>
      </c>
      <c r="N983" s="37" t="s">
        <v>108</v>
      </c>
      <c r="O983" s="37" t="s">
        <v>50</v>
      </c>
      <c r="P983" s="37" t="s">
        <v>98</v>
      </c>
      <c r="Q983" s="37" t="s">
        <v>99</v>
      </c>
      <c r="R983" s="37">
        <v>431</v>
      </c>
      <c r="S983" s="37" t="s">
        <v>51</v>
      </c>
      <c r="U983">
        <f>Table48[[#This Row],[Non-fatal casualties]]-Table27[[#This Row],[Non-fatal casualties]]</f>
        <v>0</v>
      </c>
    </row>
    <row r="984" spans="1:21" hidden="1" x14ac:dyDescent="0.35">
      <c r="A984" s="37" t="s">
        <v>108</v>
      </c>
      <c r="B984" s="37" t="s">
        <v>18</v>
      </c>
      <c r="C984" s="37" t="s">
        <v>87</v>
      </c>
      <c r="D984" s="92" t="s">
        <v>701</v>
      </c>
      <c r="E984" s="92" t="s">
        <v>702</v>
      </c>
      <c r="F984" s="92" t="s">
        <v>703</v>
      </c>
      <c r="G984" s="92" t="s">
        <v>615</v>
      </c>
      <c r="H984" s="92" t="s">
        <v>704</v>
      </c>
      <c r="I984" s="92" t="s">
        <v>183</v>
      </c>
      <c r="J984" s="92" t="s">
        <v>705</v>
      </c>
      <c r="K984" s="92" t="s">
        <v>321</v>
      </c>
      <c r="N984" s="37" t="s">
        <v>108</v>
      </c>
      <c r="O984" s="37" t="s">
        <v>17</v>
      </c>
      <c r="P984" s="37" t="s">
        <v>87</v>
      </c>
      <c r="Q984" s="37" t="s">
        <v>99</v>
      </c>
      <c r="R984" s="37">
        <v>3115</v>
      </c>
      <c r="S984" s="37" t="s">
        <v>18</v>
      </c>
      <c r="U984">
        <f>Table48[[#This Row],[Non-fatal casualties]]-Table27[[#This Row],[Non-fatal casualties]]</f>
        <v>0</v>
      </c>
    </row>
    <row r="985" spans="1:21" hidden="1" x14ac:dyDescent="0.35">
      <c r="A985" s="37" t="s">
        <v>108</v>
      </c>
      <c r="B985" s="37" t="s">
        <v>18</v>
      </c>
      <c r="C985" s="37" t="s">
        <v>88</v>
      </c>
      <c r="D985" s="92" t="s">
        <v>375</v>
      </c>
      <c r="E985" s="92" t="s">
        <v>390</v>
      </c>
      <c r="F985" s="92" t="s">
        <v>378</v>
      </c>
      <c r="G985" s="92" t="s">
        <v>489</v>
      </c>
      <c r="H985" s="92" t="s">
        <v>392</v>
      </c>
      <c r="I985" s="92" t="s">
        <v>183</v>
      </c>
      <c r="J985" s="92" t="s">
        <v>706</v>
      </c>
      <c r="K985" s="92" t="s">
        <v>195</v>
      </c>
      <c r="N985" s="37" t="s">
        <v>108</v>
      </c>
      <c r="O985" s="37" t="s">
        <v>17</v>
      </c>
      <c r="P985" s="37" t="s">
        <v>88</v>
      </c>
      <c r="Q985" s="37" t="s">
        <v>99</v>
      </c>
      <c r="R985" s="37">
        <v>814</v>
      </c>
      <c r="S985" s="37" t="s">
        <v>18</v>
      </c>
      <c r="U985">
        <f>Table48[[#This Row],[Non-fatal casualties]]-Table27[[#This Row],[Non-fatal casualties]]</f>
        <v>0</v>
      </c>
    </row>
    <row r="986" spans="1:21" hidden="1" x14ac:dyDescent="0.35">
      <c r="A986" s="37" t="s">
        <v>108</v>
      </c>
      <c r="B986" s="37" t="s">
        <v>18</v>
      </c>
      <c r="C986" s="37" t="s">
        <v>89</v>
      </c>
      <c r="D986" s="92" t="s">
        <v>555</v>
      </c>
      <c r="E986" s="92" t="s">
        <v>252</v>
      </c>
      <c r="F986" s="92" t="s">
        <v>419</v>
      </c>
      <c r="G986" s="92" t="s">
        <v>213</v>
      </c>
      <c r="H986" s="92" t="s">
        <v>298</v>
      </c>
      <c r="I986" s="92" t="s">
        <v>183</v>
      </c>
      <c r="J986" s="92" t="s">
        <v>312</v>
      </c>
      <c r="K986" s="92" t="s">
        <v>204</v>
      </c>
      <c r="N986" s="37" t="s">
        <v>108</v>
      </c>
      <c r="O986" s="37" t="s">
        <v>17</v>
      </c>
      <c r="P986" s="37" t="s">
        <v>89</v>
      </c>
      <c r="Q986" s="37" t="s">
        <v>99</v>
      </c>
      <c r="R986" s="37">
        <v>183</v>
      </c>
      <c r="S986" s="37" t="s">
        <v>18</v>
      </c>
      <c r="U986">
        <f>Table48[[#This Row],[Non-fatal casualties]]-Table27[[#This Row],[Non-fatal casualties]]</f>
        <v>0</v>
      </c>
    </row>
    <row r="987" spans="1:21" hidden="1" x14ac:dyDescent="0.35">
      <c r="A987" s="37" t="s">
        <v>108</v>
      </c>
      <c r="B987" s="37" t="s">
        <v>18</v>
      </c>
      <c r="C987" s="37" t="s">
        <v>98</v>
      </c>
      <c r="D987" s="92" t="s">
        <v>378</v>
      </c>
      <c r="E987" s="92" t="s">
        <v>328</v>
      </c>
      <c r="F987" s="92" t="s">
        <v>590</v>
      </c>
      <c r="G987" s="92" t="s">
        <v>266</v>
      </c>
      <c r="H987" s="92" t="s">
        <v>303</v>
      </c>
      <c r="I987" s="92" t="s">
        <v>183</v>
      </c>
      <c r="J987" s="92" t="s">
        <v>707</v>
      </c>
      <c r="K987" s="92" t="s">
        <v>186</v>
      </c>
      <c r="N987" s="37" t="s">
        <v>108</v>
      </c>
      <c r="O987" s="37" t="s">
        <v>17</v>
      </c>
      <c r="P987" s="37" t="s">
        <v>98</v>
      </c>
      <c r="Q987" s="37" t="s">
        <v>99</v>
      </c>
      <c r="R987" s="37">
        <v>395</v>
      </c>
      <c r="S987" s="37" t="s">
        <v>18</v>
      </c>
      <c r="U987">
        <f>Table48[[#This Row],[Non-fatal casualties]]-Table27[[#This Row],[Non-fatal casualties]]</f>
        <v>0</v>
      </c>
    </row>
    <row r="988" spans="1:21" hidden="1" x14ac:dyDescent="0.35">
      <c r="A988" s="37" t="s">
        <v>108</v>
      </c>
      <c r="B988" s="37" t="s">
        <v>169</v>
      </c>
      <c r="C988" s="37" t="s">
        <v>87</v>
      </c>
      <c r="D988" s="92" t="s">
        <v>187</v>
      </c>
      <c r="E988" s="92" t="s">
        <v>193</v>
      </c>
      <c r="F988" s="92" t="s">
        <v>193</v>
      </c>
      <c r="G988" s="92" t="s">
        <v>189</v>
      </c>
      <c r="H988" s="92" t="s">
        <v>183</v>
      </c>
      <c r="I988" s="92" t="s">
        <v>183</v>
      </c>
      <c r="J988" s="92" t="s">
        <v>181</v>
      </c>
      <c r="K988" s="92" t="s">
        <v>202</v>
      </c>
      <c r="N988" s="37" t="s">
        <v>108</v>
      </c>
      <c r="O988" s="37" t="s">
        <v>66</v>
      </c>
      <c r="P988" s="37" t="s">
        <v>87</v>
      </c>
      <c r="Q988" s="37" t="s">
        <v>99</v>
      </c>
      <c r="R988" s="37">
        <v>7</v>
      </c>
      <c r="S988" s="37" t="s">
        <v>111</v>
      </c>
      <c r="U988">
        <f>Table48[[#This Row],[Non-fatal casualties]]-Table27[[#This Row],[Non-fatal casualties]]</f>
        <v>0</v>
      </c>
    </row>
    <row r="989" spans="1:21" hidden="1" x14ac:dyDescent="0.35">
      <c r="A989" s="37" t="s">
        <v>108</v>
      </c>
      <c r="B989" s="37" t="s">
        <v>169</v>
      </c>
      <c r="C989" s="37" t="s">
        <v>88</v>
      </c>
      <c r="D989" s="92" t="s">
        <v>183</v>
      </c>
      <c r="E989" s="92" t="s">
        <v>183</v>
      </c>
      <c r="F989" s="92" t="s">
        <v>183</v>
      </c>
      <c r="G989" s="92" t="s">
        <v>183</v>
      </c>
      <c r="H989" s="92" t="s">
        <v>183</v>
      </c>
      <c r="I989" s="92" t="s">
        <v>183</v>
      </c>
      <c r="J989" s="92" t="s">
        <v>183</v>
      </c>
      <c r="K989" s="92" t="s">
        <v>183</v>
      </c>
      <c r="N989" s="37" t="s">
        <v>108</v>
      </c>
      <c r="O989" s="37" t="s">
        <v>66</v>
      </c>
      <c r="P989" s="37" t="s">
        <v>88</v>
      </c>
      <c r="Q989" s="37" t="s">
        <v>99</v>
      </c>
      <c r="R989" s="37">
        <v>0</v>
      </c>
      <c r="S989" s="37" t="s">
        <v>111</v>
      </c>
      <c r="U989">
        <f>Table48[[#This Row],[Non-fatal casualties]]-Table27[[#This Row],[Non-fatal casualties]]</f>
        <v>0</v>
      </c>
    </row>
    <row r="990" spans="1:21" hidden="1" x14ac:dyDescent="0.35">
      <c r="A990" s="37" t="s">
        <v>108</v>
      </c>
      <c r="B990" s="37" t="s">
        <v>169</v>
      </c>
      <c r="C990" s="37" t="s">
        <v>89</v>
      </c>
      <c r="D990" s="92" t="s">
        <v>182</v>
      </c>
      <c r="E990" s="92" t="s">
        <v>189</v>
      </c>
      <c r="F990" s="92" t="s">
        <v>193</v>
      </c>
      <c r="G990" s="92" t="s">
        <v>189</v>
      </c>
      <c r="H990" s="92" t="s">
        <v>183</v>
      </c>
      <c r="I990" s="92" t="s">
        <v>183</v>
      </c>
      <c r="J990" s="92" t="s">
        <v>194</v>
      </c>
      <c r="K990" s="92" t="s">
        <v>183</v>
      </c>
      <c r="N990" s="37" t="s">
        <v>108</v>
      </c>
      <c r="O990" s="37" t="s">
        <v>66</v>
      </c>
      <c r="P990" s="37" t="s">
        <v>89</v>
      </c>
      <c r="Q990" s="37" t="s">
        <v>99</v>
      </c>
      <c r="R990" s="37">
        <v>5</v>
      </c>
      <c r="S990" s="37" t="s">
        <v>111</v>
      </c>
      <c r="U990">
        <f>Table48[[#This Row],[Non-fatal casualties]]-Table27[[#This Row],[Non-fatal casualties]]</f>
        <v>0</v>
      </c>
    </row>
    <row r="991" spans="1:21" hidden="1" x14ac:dyDescent="0.35">
      <c r="A991" s="37" t="s">
        <v>108</v>
      </c>
      <c r="B991" s="37" t="s">
        <v>169</v>
      </c>
      <c r="C991" s="37" t="s">
        <v>98</v>
      </c>
      <c r="D991" s="92" t="s">
        <v>227</v>
      </c>
      <c r="E991" s="92" t="s">
        <v>196</v>
      </c>
      <c r="F991" s="92" t="s">
        <v>180</v>
      </c>
      <c r="G991" s="92" t="s">
        <v>189</v>
      </c>
      <c r="H991" s="92" t="s">
        <v>189</v>
      </c>
      <c r="I991" s="92" t="s">
        <v>183</v>
      </c>
      <c r="J991" s="92" t="s">
        <v>252</v>
      </c>
      <c r="K991" s="92" t="s">
        <v>182</v>
      </c>
      <c r="N991" s="37" t="s">
        <v>108</v>
      </c>
      <c r="O991" s="37" t="s">
        <v>66</v>
      </c>
      <c r="P991" s="37" t="s">
        <v>98</v>
      </c>
      <c r="Q991" s="37" t="s">
        <v>99</v>
      </c>
      <c r="R991" s="37">
        <v>27</v>
      </c>
      <c r="S991" s="37" t="s">
        <v>111</v>
      </c>
      <c r="U991">
        <f>Table48[[#This Row],[Non-fatal casualties]]-Table27[[#This Row],[Non-fatal casualties]]</f>
        <v>0</v>
      </c>
    </row>
    <row r="992" spans="1:21" hidden="1" x14ac:dyDescent="0.35">
      <c r="A992" s="37" t="s">
        <v>108</v>
      </c>
      <c r="B992" s="37" t="s">
        <v>170</v>
      </c>
      <c r="C992" s="37" t="s">
        <v>88</v>
      </c>
      <c r="D992" s="92"/>
      <c r="E992" s="92"/>
      <c r="F992" s="92"/>
      <c r="G992" s="92"/>
      <c r="H992" s="92"/>
      <c r="I992" s="92"/>
      <c r="J992" s="92"/>
      <c r="K992" s="92"/>
      <c r="N992" s="37" t="s">
        <v>108</v>
      </c>
      <c r="O992" s="37" t="s">
        <v>97</v>
      </c>
      <c r="P992" s="37" t="s">
        <v>88</v>
      </c>
      <c r="Q992" s="37" t="s">
        <v>99</v>
      </c>
      <c r="R992" s="37">
        <v>0</v>
      </c>
      <c r="S992" s="37" t="s">
        <v>104</v>
      </c>
      <c r="U992">
        <f>Table48[[#This Row],[Non-fatal casualties]]-Table27[[#This Row],[Non-fatal casualties]]</f>
        <v>0</v>
      </c>
    </row>
    <row r="993" spans="1:21" hidden="1" x14ac:dyDescent="0.35">
      <c r="A993" s="37" t="s">
        <v>108</v>
      </c>
      <c r="B993" s="37" t="s">
        <v>170</v>
      </c>
      <c r="C993" s="37" t="s">
        <v>89</v>
      </c>
      <c r="D993" s="92"/>
      <c r="E993" s="92"/>
      <c r="F993" s="92"/>
      <c r="G993" s="92"/>
      <c r="H993" s="92"/>
      <c r="I993" s="92"/>
      <c r="J993" s="92"/>
      <c r="K993" s="92"/>
      <c r="N993" s="37" t="s">
        <v>108</v>
      </c>
      <c r="O993" s="37" t="s">
        <v>97</v>
      </c>
      <c r="P993" s="37" t="s">
        <v>89</v>
      </c>
      <c r="Q993" s="37" t="s">
        <v>99</v>
      </c>
      <c r="R993" s="37">
        <v>0</v>
      </c>
      <c r="S993" s="37" t="s">
        <v>104</v>
      </c>
      <c r="U993">
        <f>Table48[[#This Row],[Non-fatal casualties]]-Table27[[#This Row],[Non-fatal casualties]]</f>
        <v>0</v>
      </c>
    </row>
    <row r="994" spans="1:21" hidden="1" x14ac:dyDescent="0.35">
      <c r="A994" s="37" t="s">
        <v>108</v>
      </c>
      <c r="B994" s="37" t="s">
        <v>170</v>
      </c>
      <c r="C994" s="37" t="s">
        <v>98</v>
      </c>
      <c r="D994" s="92" t="s">
        <v>189</v>
      </c>
      <c r="E994" s="92" t="s">
        <v>189</v>
      </c>
      <c r="F994" s="92" t="s">
        <v>183</v>
      </c>
      <c r="G994" s="92" t="s">
        <v>183</v>
      </c>
      <c r="H994" s="92" t="s">
        <v>183</v>
      </c>
      <c r="I994" s="92" t="s">
        <v>183</v>
      </c>
      <c r="J994" s="92" t="s">
        <v>189</v>
      </c>
      <c r="K994" s="92" t="s">
        <v>183</v>
      </c>
      <c r="N994" s="37" t="s">
        <v>108</v>
      </c>
      <c r="O994" s="37" t="s">
        <v>97</v>
      </c>
      <c r="P994" s="37" t="s">
        <v>98</v>
      </c>
      <c r="Q994" s="37" t="s">
        <v>99</v>
      </c>
      <c r="R994" s="37">
        <v>1</v>
      </c>
      <c r="S994" s="37" t="s">
        <v>104</v>
      </c>
      <c r="U994">
        <f>Table48[[#This Row],[Non-fatal casualties]]-Table27[[#This Row],[Non-fatal casualties]]</f>
        <v>0</v>
      </c>
    </row>
    <row r="995" spans="1:21" hidden="1" x14ac:dyDescent="0.35">
      <c r="A995" s="37" t="s">
        <v>108</v>
      </c>
      <c r="B995" s="37" t="s">
        <v>63</v>
      </c>
      <c r="C995" s="37" t="s">
        <v>87</v>
      </c>
      <c r="D995" s="92" t="s">
        <v>600</v>
      </c>
      <c r="E995" s="92" t="s">
        <v>394</v>
      </c>
      <c r="F995" s="92" t="s">
        <v>398</v>
      </c>
      <c r="G995" s="92" t="s">
        <v>184</v>
      </c>
      <c r="H995" s="92" t="s">
        <v>322</v>
      </c>
      <c r="I995" s="92" t="s">
        <v>183</v>
      </c>
      <c r="J995" s="92" t="s">
        <v>536</v>
      </c>
      <c r="K995" s="92" t="s">
        <v>195</v>
      </c>
      <c r="N995" s="37" t="s">
        <v>108</v>
      </c>
      <c r="O995" s="37" t="s">
        <v>62</v>
      </c>
      <c r="P995" s="37" t="s">
        <v>87</v>
      </c>
      <c r="Q995" s="37" t="s">
        <v>99</v>
      </c>
      <c r="R995" s="37">
        <v>391</v>
      </c>
      <c r="S995" s="37" t="s">
        <v>63</v>
      </c>
      <c r="U995">
        <f>Table48[[#This Row],[Non-fatal casualties]]-Table27[[#This Row],[Non-fatal casualties]]</f>
        <v>0</v>
      </c>
    </row>
    <row r="996" spans="1:21" hidden="1" x14ac:dyDescent="0.35">
      <c r="A996" s="37" t="s">
        <v>108</v>
      </c>
      <c r="B996" s="37" t="s">
        <v>63</v>
      </c>
      <c r="C996" s="37" t="s">
        <v>88</v>
      </c>
      <c r="D996" s="92" t="s">
        <v>219</v>
      </c>
      <c r="E996" s="92" t="s">
        <v>303</v>
      </c>
      <c r="F996" s="92" t="s">
        <v>271</v>
      </c>
      <c r="G996" s="92" t="s">
        <v>200</v>
      </c>
      <c r="H996" s="92" t="s">
        <v>192</v>
      </c>
      <c r="I996" s="92" t="s">
        <v>183</v>
      </c>
      <c r="J996" s="92" t="s">
        <v>237</v>
      </c>
      <c r="K996" s="92" t="s">
        <v>230</v>
      </c>
      <c r="N996" s="37" t="s">
        <v>108</v>
      </c>
      <c r="O996" s="37" t="s">
        <v>62</v>
      </c>
      <c r="P996" s="37" t="s">
        <v>88</v>
      </c>
      <c r="Q996" s="37" t="s">
        <v>99</v>
      </c>
      <c r="R996" s="37">
        <v>136</v>
      </c>
      <c r="S996" s="37" t="s">
        <v>63</v>
      </c>
      <c r="U996">
        <f>Table48[[#This Row],[Non-fatal casualties]]-Table27[[#This Row],[Non-fatal casualties]]</f>
        <v>0</v>
      </c>
    </row>
    <row r="997" spans="1:21" hidden="1" x14ac:dyDescent="0.35">
      <c r="A997" s="37" t="s">
        <v>108</v>
      </c>
      <c r="B997" s="37" t="s">
        <v>63</v>
      </c>
      <c r="C997" s="37" t="s">
        <v>89</v>
      </c>
      <c r="D997" s="92" t="s">
        <v>453</v>
      </c>
      <c r="E997" s="92" t="s">
        <v>212</v>
      </c>
      <c r="F997" s="92" t="s">
        <v>271</v>
      </c>
      <c r="G997" s="92" t="s">
        <v>188</v>
      </c>
      <c r="H997" s="92" t="s">
        <v>204</v>
      </c>
      <c r="I997" s="92" t="s">
        <v>183</v>
      </c>
      <c r="J997" s="92" t="s">
        <v>236</v>
      </c>
      <c r="K997" s="92" t="s">
        <v>200</v>
      </c>
      <c r="N997" s="37" t="s">
        <v>108</v>
      </c>
      <c r="O997" s="37" t="s">
        <v>62</v>
      </c>
      <c r="P997" s="37" t="s">
        <v>89</v>
      </c>
      <c r="Q997" s="37" t="s">
        <v>99</v>
      </c>
      <c r="R997" s="37">
        <v>95</v>
      </c>
      <c r="S997" s="37" t="s">
        <v>63</v>
      </c>
      <c r="U997">
        <f>Table48[[#This Row],[Non-fatal casualties]]-Table27[[#This Row],[Non-fatal casualties]]</f>
        <v>0</v>
      </c>
    </row>
    <row r="998" spans="1:21" hidden="1" x14ac:dyDescent="0.35">
      <c r="A998" s="37" t="s">
        <v>108</v>
      </c>
      <c r="B998" s="37" t="s">
        <v>63</v>
      </c>
      <c r="C998" s="37" t="s">
        <v>98</v>
      </c>
      <c r="D998" s="92" t="s">
        <v>485</v>
      </c>
      <c r="E998" s="92" t="s">
        <v>440</v>
      </c>
      <c r="F998" s="92" t="s">
        <v>514</v>
      </c>
      <c r="G998" s="92" t="s">
        <v>263</v>
      </c>
      <c r="H998" s="92" t="s">
        <v>271</v>
      </c>
      <c r="I998" s="92" t="s">
        <v>183</v>
      </c>
      <c r="J998" s="92" t="s">
        <v>708</v>
      </c>
      <c r="K998" s="92" t="s">
        <v>266</v>
      </c>
      <c r="N998" s="37" t="s">
        <v>108</v>
      </c>
      <c r="O998" s="37" t="s">
        <v>62</v>
      </c>
      <c r="P998" s="37" t="s">
        <v>98</v>
      </c>
      <c r="Q998" s="37" t="s">
        <v>99</v>
      </c>
      <c r="R998" s="37">
        <v>707</v>
      </c>
      <c r="S998" s="37" t="s">
        <v>63</v>
      </c>
      <c r="U998">
        <f>Table48[[#This Row],[Non-fatal casualties]]-Table27[[#This Row],[Non-fatal casualties]]</f>
        <v>0</v>
      </c>
    </row>
    <row r="999" spans="1:21" hidden="1" x14ac:dyDescent="0.35">
      <c r="A999" s="37" t="s">
        <v>108</v>
      </c>
      <c r="B999" s="37" t="s">
        <v>14</v>
      </c>
      <c r="C999" s="37" t="s">
        <v>87</v>
      </c>
      <c r="D999" s="92" t="s">
        <v>709</v>
      </c>
      <c r="E999" s="92" t="s">
        <v>461</v>
      </c>
      <c r="F999" s="92" t="s">
        <v>624</v>
      </c>
      <c r="G999" s="92" t="s">
        <v>336</v>
      </c>
      <c r="H999" s="92" t="s">
        <v>241</v>
      </c>
      <c r="I999" s="92" t="s">
        <v>183</v>
      </c>
      <c r="J999" s="92" t="s">
        <v>710</v>
      </c>
      <c r="K999" s="92" t="s">
        <v>295</v>
      </c>
      <c r="N999" s="37" t="s">
        <v>108</v>
      </c>
      <c r="O999" s="37" t="s">
        <v>13</v>
      </c>
      <c r="P999" s="37" t="s">
        <v>87</v>
      </c>
      <c r="Q999" s="37" t="s">
        <v>99</v>
      </c>
      <c r="R999" s="37">
        <v>646</v>
      </c>
      <c r="S999" s="37" t="s">
        <v>14</v>
      </c>
      <c r="U999">
        <f>Table48[[#This Row],[Non-fatal casualties]]-Table27[[#This Row],[Non-fatal casualties]]</f>
        <v>0</v>
      </c>
    </row>
    <row r="1000" spans="1:21" hidden="1" x14ac:dyDescent="0.35">
      <c r="A1000" s="37" t="s">
        <v>108</v>
      </c>
      <c r="B1000" s="37" t="s">
        <v>14</v>
      </c>
      <c r="C1000" s="37" t="s">
        <v>88</v>
      </c>
      <c r="D1000" s="92" t="s">
        <v>365</v>
      </c>
      <c r="E1000" s="92" t="s">
        <v>330</v>
      </c>
      <c r="F1000" s="92" t="s">
        <v>371</v>
      </c>
      <c r="G1000" s="92" t="s">
        <v>180</v>
      </c>
      <c r="H1000" s="92" t="s">
        <v>180</v>
      </c>
      <c r="I1000" s="92" t="s">
        <v>183</v>
      </c>
      <c r="J1000" s="92" t="s">
        <v>398</v>
      </c>
      <c r="K1000" s="92" t="s">
        <v>182</v>
      </c>
      <c r="N1000" s="37" t="s">
        <v>108</v>
      </c>
      <c r="O1000" s="37" t="s">
        <v>13</v>
      </c>
      <c r="P1000" s="37" t="s">
        <v>88</v>
      </c>
      <c r="Q1000" s="37" t="s">
        <v>99</v>
      </c>
      <c r="R1000" s="37">
        <v>139</v>
      </c>
      <c r="S1000" s="37" t="s">
        <v>14</v>
      </c>
      <c r="U1000">
        <f>Table48[[#This Row],[Non-fatal casualties]]-Table27[[#This Row],[Non-fatal casualties]]</f>
        <v>0</v>
      </c>
    </row>
    <row r="1001" spans="1:21" hidden="1" x14ac:dyDescent="0.35">
      <c r="A1001" s="37" t="s">
        <v>108</v>
      </c>
      <c r="B1001" s="37" t="s">
        <v>14</v>
      </c>
      <c r="C1001" s="37" t="s">
        <v>89</v>
      </c>
      <c r="D1001" s="92" t="s">
        <v>354</v>
      </c>
      <c r="E1001" s="92" t="s">
        <v>179</v>
      </c>
      <c r="F1001" s="92" t="s">
        <v>371</v>
      </c>
      <c r="G1001" s="92" t="s">
        <v>187</v>
      </c>
      <c r="H1001" s="92" t="s">
        <v>204</v>
      </c>
      <c r="I1001" s="92" t="s">
        <v>183</v>
      </c>
      <c r="J1001" s="92" t="s">
        <v>241</v>
      </c>
      <c r="K1001" s="92" t="s">
        <v>204</v>
      </c>
      <c r="N1001" s="37" t="s">
        <v>108</v>
      </c>
      <c r="O1001" s="37" t="s">
        <v>13</v>
      </c>
      <c r="P1001" s="37" t="s">
        <v>89</v>
      </c>
      <c r="Q1001" s="37" t="s">
        <v>99</v>
      </c>
      <c r="R1001" s="37">
        <v>86</v>
      </c>
      <c r="S1001" s="37" t="s">
        <v>14</v>
      </c>
      <c r="U1001">
        <f>Table48[[#This Row],[Non-fatal casualties]]-Table27[[#This Row],[Non-fatal casualties]]</f>
        <v>0</v>
      </c>
    </row>
    <row r="1002" spans="1:21" hidden="1" x14ac:dyDescent="0.35">
      <c r="A1002" s="37" t="s">
        <v>108</v>
      </c>
      <c r="B1002" s="37" t="s">
        <v>14</v>
      </c>
      <c r="C1002" s="37" t="s">
        <v>98</v>
      </c>
      <c r="D1002" s="92" t="s">
        <v>536</v>
      </c>
      <c r="E1002" s="92" t="s">
        <v>365</v>
      </c>
      <c r="F1002" s="92" t="s">
        <v>506</v>
      </c>
      <c r="G1002" s="92" t="s">
        <v>314</v>
      </c>
      <c r="H1002" s="92" t="s">
        <v>224</v>
      </c>
      <c r="I1002" s="92" t="s">
        <v>183</v>
      </c>
      <c r="J1002" s="92" t="s">
        <v>443</v>
      </c>
      <c r="K1002" s="92" t="s">
        <v>192</v>
      </c>
      <c r="N1002" s="37" t="s">
        <v>108</v>
      </c>
      <c r="O1002" s="37" t="s">
        <v>13</v>
      </c>
      <c r="P1002" s="37" t="s">
        <v>98</v>
      </c>
      <c r="Q1002" s="37" t="s">
        <v>99</v>
      </c>
      <c r="R1002" s="37">
        <v>514</v>
      </c>
      <c r="S1002" s="37" t="s">
        <v>14</v>
      </c>
      <c r="U1002">
        <f>Table48[[#This Row],[Non-fatal casualties]]-Table27[[#This Row],[Non-fatal casualties]]</f>
        <v>0</v>
      </c>
    </row>
    <row r="1003" spans="1:21" hidden="1" x14ac:dyDescent="0.35">
      <c r="A1003" s="37" t="s">
        <v>108</v>
      </c>
      <c r="B1003" s="37" t="s">
        <v>32</v>
      </c>
      <c r="C1003" s="37" t="s">
        <v>87</v>
      </c>
      <c r="D1003" s="92" t="s">
        <v>496</v>
      </c>
      <c r="E1003" s="92" t="s">
        <v>212</v>
      </c>
      <c r="F1003" s="92" t="s">
        <v>331</v>
      </c>
      <c r="G1003" s="92" t="s">
        <v>510</v>
      </c>
      <c r="H1003" s="92" t="s">
        <v>187</v>
      </c>
      <c r="I1003" s="92" t="s">
        <v>183</v>
      </c>
      <c r="J1003" s="92" t="s">
        <v>711</v>
      </c>
      <c r="K1003" s="92" t="s">
        <v>211</v>
      </c>
      <c r="N1003" s="37" t="s">
        <v>108</v>
      </c>
      <c r="O1003" s="37" t="s">
        <v>31</v>
      </c>
      <c r="P1003" s="37" t="s">
        <v>87</v>
      </c>
      <c r="Q1003" s="37" t="s">
        <v>99</v>
      </c>
      <c r="R1003" s="37">
        <v>272</v>
      </c>
      <c r="S1003" s="37" t="s">
        <v>32</v>
      </c>
      <c r="U1003">
        <f>Table48[[#This Row],[Non-fatal casualties]]-Table27[[#This Row],[Non-fatal casualties]]</f>
        <v>0</v>
      </c>
    </row>
    <row r="1004" spans="1:21" hidden="1" x14ac:dyDescent="0.35">
      <c r="A1004" s="37" t="s">
        <v>108</v>
      </c>
      <c r="B1004" s="37" t="s">
        <v>32</v>
      </c>
      <c r="C1004" s="37" t="s">
        <v>88</v>
      </c>
      <c r="D1004" s="92" t="s">
        <v>191</v>
      </c>
      <c r="E1004" s="92" t="s">
        <v>211</v>
      </c>
      <c r="F1004" s="92" t="s">
        <v>200</v>
      </c>
      <c r="G1004" s="92" t="s">
        <v>298</v>
      </c>
      <c r="H1004" s="92" t="s">
        <v>202</v>
      </c>
      <c r="I1004" s="92" t="s">
        <v>183</v>
      </c>
      <c r="J1004" s="92" t="s">
        <v>293</v>
      </c>
      <c r="K1004" s="92" t="s">
        <v>202</v>
      </c>
      <c r="N1004" s="37" t="s">
        <v>108</v>
      </c>
      <c r="O1004" s="37" t="s">
        <v>31</v>
      </c>
      <c r="P1004" s="37" t="s">
        <v>88</v>
      </c>
      <c r="Q1004" s="37" t="s">
        <v>99</v>
      </c>
      <c r="R1004" s="37">
        <v>70</v>
      </c>
      <c r="S1004" s="37" t="s">
        <v>32</v>
      </c>
      <c r="U1004">
        <f>Table48[[#This Row],[Non-fatal casualties]]-Table27[[#This Row],[Non-fatal casualties]]</f>
        <v>0</v>
      </c>
    </row>
    <row r="1005" spans="1:21" hidden="1" x14ac:dyDescent="0.35">
      <c r="A1005" s="37" t="s">
        <v>108</v>
      </c>
      <c r="B1005" s="37" t="s">
        <v>32</v>
      </c>
      <c r="C1005" s="37" t="s">
        <v>89</v>
      </c>
      <c r="D1005" s="92" t="s">
        <v>178</v>
      </c>
      <c r="E1005" s="92" t="s">
        <v>211</v>
      </c>
      <c r="F1005" s="92" t="s">
        <v>210</v>
      </c>
      <c r="G1005" s="92" t="s">
        <v>187</v>
      </c>
      <c r="H1005" s="92" t="s">
        <v>202</v>
      </c>
      <c r="I1005" s="92" t="s">
        <v>183</v>
      </c>
      <c r="J1005" s="92" t="s">
        <v>239</v>
      </c>
      <c r="K1005" s="92" t="s">
        <v>193</v>
      </c>
      <c r="N1005" s="37" t="s">
        <v>108</v>
      </c>
      <c r="O1005" s="37" t="s">
        <v>31</v>
      </c>
      <c r="P1005" s="37" t="s">
        <v>89</v>
      </c>
      <c r="Q1005" s="37" t="s">
        <v>99</v>
      </c>
      <c r="R1005" s="37">
        <v>39</v>
      </c>
      <c r="S1005" s="37" t="s">
        <v>32</v>
      </c>
      <c r="U1005">
        <f>Table48[[#This Row],[Non-fatal casualties]]-Table27[[#This Row],[Non-fatal casualties]]</f>
        <v>0</v>
      </c>
    </row>
    <row r="1006" spans="1:21" hidden="1" x14ac:dyDescent="0.35">
      <c r="A1006" s="37" t="s">
        <v>108</v>
      </c>
      <c r="B1006" s="37" t="s">
        <v>32</v>
      </c>
      <c r="C1006" s="37" t="s">
        <v>98</v>
      </c>
      <c r="D1006" s="92" t="s">
        <v>601</v>
      </c>
      <c r="E1006" s="92" t="s">
        <v>233</v>
      </c>
      <c r="F1006" s="92" t="s">
        <v>500</v>
      </c>
      <c r="G1006" s="92" t="s">
        <v>350</v>
      </c>
      <c r="H1006" s="92" t="s">
        <v>212</v>
      </c>
      <c r="I1006" s="92" t="s">
        <v>183</v>
      </c>
      <c r="J1006" s="92" t="s">
        <v>699</v>
      </c>
      <c r="K1006" s="92" t="s">
        <v>322</v>
      </c>
      <c r="N1006" s="37" t="s">
        <v>108</v>
      </c>
      <c r="O1006" s="37" t="s">
        <v>31</v>
      </c>
      <c r="P1006" s="37" t="s">
        <v>98</v>
      </c>
      <c r="Q1006" s="37" t="s">
        <v>99</v>
      </c>
      <c r="R1006" s="37">
        <v>491</v>
      </c>
      <c r="S1006" s="37" t="s">
        <v>32</v>
      </c>
      <c r="U1006">
        <f>Table48[[#This Row],[Non-fatal casualties]]-Table27[[#This Row],[Non-fatal casualties]]</f>
        <v>0</v>
      </c>
    </row>
    <row r="1007" spans="1:21" hidden="1" x14ac:dyDescent="0.35">
      <c r="A1007" s="37" t="s">
        <v>108</v>
      </c>
      <c r="B1007" s="37" t="s">
        <v>26</v>
      </c>
      <c r="C1007" s="37" t="s">
        <v>87</v>
      </c>
      <c r="D1007" s="92" t="s">
        <v>226</v>
      </c>
      <c r="E1007" s="92" t="s">
        <v>194</v>
      </c>
      <c r="F1007" s="92" t="s">
        <v>200</v>
      </c>
      <c r="G1007" s="92" t="s">
        <v>185</v>
      </c>
      <c r="H1007" s="92" t="s">
        <v>193</v>
      </c>
      <c r="I1007" s="92" t="s">
        <v>183</v>
      </c>
      <c r="J1007" s="92" t="s">
        <v>239</v>
      </c>
      <c r="K1007" s="92" t="s">
        <v>189</v>
      </c>
      <c r="N1007" s="37" t="s">
        <v>108</v>
      </c>
      <c r="O1007" s="37" t="s">
        <v>25</v>
      </c>
      <c r="P1007" s="37" t="s">
        <v>87</v>
      </c>
      <c r="Q1007" s="37" t="s">
        <v>99</v>
      </c>
      <c r="R1007" s="37">
        <v>39</v>
      </c>
      <c r="S1007" s="37" t="s">
        <v>26</v>
      </c>
      <c r="U1007">
        <f>Table48[[#This Row],[Non-fatal casualties]]-Table27[[#This Row],[Non-fatal casualties]]</f>
        <v>0</v>
      </c>
    </row>
    <row r="1008" spans="1:21" hidden="1" x14ac:dyDescent="0.35">
      <c r="A1008" s="37" t="s">
        <v>108</v>
      </c>
      <c r="B1008" s="37" t="s">
        <v>26</v>
      </c>
      <c r="C1008" s="37" t="s">
        <v>88</v>
      </c>
      <c r="D1008" s="92" t="s">
        <v>210</v>
      </c>
      <c r="E1008" s="92" t="s">
        <v>202</v>
      </c>
      <c r="F1008" s="92" t="s">
        <v>186</v>
      </c>
      <c r="G1008" s="92" t="s">
        <v>187</v>
      </c>
      <c r="H1008" s="92" t="s">
        <v>189</v>
      </c>
      <c r="I1008" s="92" t="s">
        <v>183</v>
      </c>
      <c r="J1008" s="92" t="s">
        <v>252</v>
      </c>
      <c r="K1008" s="92" t="s">
        <v>202</v>
      </c>
      <c r="N1008" s="37" t="s">
        <v>108</v>
      </c>
      <c r="O1008" s="37" t="s">
        <v>25</v>
      </c>
      <c r="P1008" s="37" t="s">
        <v>88</v>
      </c>
      <c r="Q1008" s="37" t="s">
        <v>99</v>
      </c>
      <c r="R1008" s="37">
        <v>27</v>
      </c>
      <c r="S1008" s="37" t="s">
        <v>26</v>
      </c>
      <c r="U1008">
        <f>Table48[[#This Row],[Non-fatal casualties]]-Table27[[#This Row],[Non-fatal casualties]]</f>
        <v>0</v>
      </c>
    </row>
    <row r="1009" spans="1:21" hidden="1" x14ac:dyDescent="0.35">
      <c r="A1009" s="37" t="s">
        <v>108</v>
      </c>
      <c r="B1009" s="37" t="s">
        <v>26</v>
      </c>
      <c r="C1009" s="37" t="s">
        <v>89</v>
      </c>
      <c r="D1009" s="92" t="s">
        <v>229</v>
      </c>
      <c r="E1009" s="92" t="s">
        <v>204</v>
      </c>
      <c r="F1009" s="92" t="s">
        <v>180</v>
      </c>
      <c r="G1009" s="92" t="s">
        <v>187</v>
      </c>
      <c r="H1009" s="92" t="s">
        <v>193</v>
      </c>
      <c r="I1009" s="92" t="s">
        <v>183</v>
      </c>
      <c r="J1009" s="92" t="s">
        <v>238</v>
      </c>
      <c r="K1009" s="92" t="s">
        <v>189</v>
      </c>
      <c r="N1009" s="37" t="s">
        <v>108</v>
      </c>
      <c r="O1009" s="37" t="s">
        <v>25</v>
      </c>
      <c r="P1009" s="37" t="s">
        <v>89</v>
      </c>
      <c r="Q1009" s="37" t="s">
        <v>99</v>
      </c>
      <c r="R1009" s="37">
        <v>33</v>
      </c>
      <c r="S1009" s="37" t="s">
        <v>26</v>
      </c>
      <c r="U1009">
        <f>Table48[[#This Row],[Non-fatal casualties]]-Table27[[#This Row],[Non-fatal casualties]]</f>
        <v>0</v>
      </c>
    </row>
    <row r="1010" spans="1:21" hidden="1" x14ac:dyDescent="0.35">
      <c r="A1010" s="37" t="s">
        <v>108</v>
      </c>
      <c r="B1010" s="37" t="s">
        <v>26</v>
      </c>
      <c r="C1010" s="37" t="s">
        <v>98</v>
      </c>
      <c r="D1010" s="92" t="s">
        <v>464</v>
      </c>
      <c r="E1010" s="92" t="s">
        <v>318</v>
      </c>
      <c r="F1010" s="92" t="s">
        <v>382</v>
      </c>
      <c r="G1010" s="92" t="s">
        <v>276</v>
      </c>
      <c r="H1010" s="92" t="s">
        <v>196</v>
      </c>
      <c r="I1010" s="92" t="s">
        <v>183</v>
      </c>
      <c r="J1010" s="92" t="s">
        <v>607</v>
      </c>
      <c r="K1010" s="92" t="s">
        <v>192</v>
      </c>
      <c r="N1010" s="37" t="s">
        <v>108</v>
      </c>
      <c r="O1010" s="37" t="s">
        <v>25</v>
      </c>
      <c r="P1010" s="37" t="s">
        <v>98</v>
      </c>
      <c r="Q1010" s="37" t="s">
        <v>99</v>
      </c>
      <c r="R1010" s="37">
        <v>399</v>
      </c>
      <c r="S1010" s="37" t="s">
        <v>26</v>
      </c>
      <c r="U1010">
        <f>Table48[[#This Row],[Non-fatal casualties]]-Table27[[#This Row],[Non-fatal casualties]]</f>
        <v>0</v>
      </c>
    </row>
    <row r="1011" spans="1:21" hidden="1" x14ac:dyDescent="0.35">
      <c r="A1011" s="37" t="s">
        <v>108</v>
      </c>
      <c r="B1011" s="37" t="s">
        <v>16</v>
      </c>
      <c r="C1011" s="37" t="s">
        <v>87</v>
      </c>
      <c r="D1011" s="92" t="s">
        <v>314</v>
      </c>
      <c r="E1011" s="92" t="s">
        <v>229</v>
      </c>
      <c r="F1011" s="92" t="s">
        <v>200</v>
      </c>
      <c r="G1011" s="92" t="s">
        <v>194</v>
      </c>
      <c r="H1011" s="92" t="s">
        <v>203</v>
      </c>
      <c r="I1011" s="92" t="s">
        <v>183</v>
      </c>
      <c r="J1011" s="92" t="s">
        <v>329</v>
      </c>
      <c r="K1011" s="92" t="s">
        <v>179</v>
      </c>
      <c r="N1011" s="37" t="s">
        <v>108</v>
      </c>
      <c r="O1011" s="37" t="s">
        <v>15</v>
      </c>
      <c r="P1011" s="37" t="s">
        <v>87</v>
      </c>
      <c r="Q1011" s="37" t="s">
        <v>99</v>
      </c>
      <c r="R1011" s="37">
        <v>64</v>
      </c>
      <c r="S1011" s="37" t="s">
        <v>16</v>
      </c>
      <c r="U1011">
        <f>Table48[[#This Row],[Non-fatal casualties]]-Table27[[#This Row],[Non-fatal casualties]]</f>
        <v>0</v>
      </c>
    </row>
    <row r="1012" spans="1:21" hidden="1" x14ac:dyDescent="0.35">
      <c r="A1012" s="37" t="s">
        <v>108</v>
      </c>
      <c r="B1012" s="37" t="s">
        <v>16</v>
      </c>
      <c r="C1012" s="37" t="s">
        <v>88</v>
      </c>
      <c r="D1012" s="92" t="s">
        <v>208</v>
      </c>
      <c r="E1012" s="92" t="s">
        <v>187</v>
      </c>
      <c r="F1012" s="92" t="s">
        <v>247</v>
      </c>
      <c r="G1012" s="92" t="s">
        <v>194</v>
      </c>
      <c r="H1012" s="92" t="s">
        <v>193</v>
      </c>
      <c r="I1012" s="92" t="s">
        <v>183</v>
      </c>
      <c r="J1012" s="92" t="s">
        <v>252</v>
      </c>
      <c r="K1012" s="92" t="s">
        <v>182</v>
      </c>
      <c r="N1012" s="37" t="s">
        <v>108</v>
      </c>
      <c r="O1012" s="37" t="s">
        <v>15</v>
      </c>
      <c r="P1012" s="37" t="s">
        <v>88</v>
      </c>
      <c r="Q1012" s="37" t="s">
        <v>99</v>
      </c>
      <c r="R1012" s="37">
        <v>27</v>
      </c>
      <c r="S1012" s="37" t="s">
        <v>16</v>
      </c>
      <c r="U1012">
        <f>Table48[[#This Row],[Non-fatal casualties]]-Table27[[#This Row],[Non-fatal casualties]]</f>
        <v>0</v>
      </c>
    </row>
    <row r="1013" spans="1:21" hidden="1" x14ac:dyDescent="0.35">
      <c r="A1013" s="37" t="s">
        <v>108</v>
      </c>
      <c r="B1013" s="37" t="s">
        <v>16</v>
      </c>
      <c r="C1013" s="37" t="s">
        <v>89</v>
      </c>
      <c r="D1013" s="92" t="s">
        <v>195</v>
      </c>
      <c r="E1013" s="92" t="s">
        <v>211</v>
      </c>
      <c r="F1013" s="92" t="s">
        <v>213</v>
      </c>
      <c r="G1013" s="92" t="s">
        <v>182</v>
      </c>
      <c r="H1013" s="92" t="s">
        <v>185</v>
      </c>
      <c r="I1013" s="92" t="s">
        <v>183</v>
      </c>
      <c r="J1013" s="92" t="s">
        <v>215</v>
      </c>
      <c r="K1013" s="92" t="s">
        <v>181</v>
      </c>
      <c r="N1013" s="37" t="s">
        <v>108</v>
      </c>
      <c r="O1013" s="37" t="s">
        <v>15</v>
      </c>
      <c r="P1013" s="37" t="s">
        <v>89</v>
      </c>
      <c r="Q1013" s="37" t="s">
        <v>99</v>
      </c>
      <c r="R1013" s="37">
        <v>54</v>
      </c>
      <c r="S1013" s="37" t="s">
        <v>16</v>
      </c>
      <c r="U1013">
        <f>Table48[[#This Row],[Non-fatal casualties]]-Table27[[#This Row],[Non-fatal casualties]]</f>
        <v>0</v>
      </c>
    </row>
    <row r="1014" spans="1:21" hidden="1" x14ac:dyDescent="0.35">
      <c r="A1014" s="37" t="s">
        <v>108</v>
      </c>
      <c r="B1014" s="37" t="s">
        <v>16</v>
      </c>
      <c r="C1014" s="37" t="s">
        <v>98</v>
      </c>
      <c r="D1014" s="92" t="s">
        <v>361</v>
      </c>
      <c r="E1014" s="92" t="s">
        <v>354</v>
      </c>
      <c r="F1014" s="92" t="s">
        <v>421</v>
      </c>
      <c r="G1014" s="92" t="s">
        <v>261</v>
      </c>
      <c r="H1014" s="92" t="s">
        <v>318</v>
      </c>
      <c r="I1014" s="92" t="s">
        <v>183</v>
      </c>
      <c r="J1014" s="92" t="s">
        <v>712</v>
      </c>
      <c r="K1014" s="92" t="s">
        <v>204</v>
      </c>
      <c r="N1014" s="37" t="s">
        <v>108</v>
      </c>
      <c r="O1014" s="37" t="s">
        <v>15</v>
      </c>
      <c r="P1014" s="37" t="s">
        <v>98</v>
      </c>
      <c r="Q1014" s="37" t="s">
        <v>99</v>
      </c>
      <c r="R1014" s="37">
        <v>529</v>
      </c>
      <c r="S1014" s="37" t="s">
        <v>16</v>
      </c>
      <c r="U1014">
        <f>Table48[[#This Row],[Non-fatal casualties]]-Table27[[#This Row],[Non-fatal casualties]]</f>
        <v>0</v>
      </c>
    </row>
    <row r="1015" spans="1:21" hidden="1" x14ac:dyDescent="0.35">
      <c r="A1015" s="37" t="s">
        <v>108</v>
      </c>
      <c r="B1015" s="37" t="s">
        <v>53</v>
      </c>
      <c r="C1015" s="37" t="s">
        <v>87</v>
      </c>
      <c r="D1015" s="92" t="s">
        <v>221</v>
      </c>
      <c r="E1015" s="92" t="s">
        <v>186</v>
      </c>
      <c r="F1015" s="92" t="s">
        <v>210</v>
      </c>
      <c r="G1015" s="92" t="s">
        <v>181</v>
      </c>
      <c r="H1015" s="92" t="s">
        <v>202</v>
      </c>
      <c r="I1015" s="92" t="s">
        <v>183</v>
      </c>
      <c r="J1015" s="92" t="s">
        <v>271</v>
      </c>
      <c r="K1015" s="92" t="s">
        <v>182</v>
      </c>
      <c r="N1015" s="37" t="s">
        <v>108</v>
      </c>
      <c r="O1015" s="37" t="s">
        <v>52</v>
      </c>
      <c r="P1015" s="37" t="s">
        <v>87</v>
      </c>
      <c r="Q1015" s="37" t="s">
        <v>99</v>
      </c>
      <c r="R1015" s="37">
        <v>47</v>
      </c>
      <c r="S1015" s="37" t="s">
        <v>53</v>
      </c>
      <c r="U1015">
        <f>Table48[[#This Row],[Non-fatal casualties]]-Table27[[#This Row],[Non-fatal casualties]]</f>
        <v>0</v>
      </c>
    </row>
    <row r="1016" spans="1:21" hidden="1" x14ac:dyDescent="0.35">
      <c r="A1016" s="37" t="s">
        <v>108</v>
      </c>
      <c r="B1016" s="37" t="s">
        <v>53</v>
      </c>
      <c r="C1016" s="37" t="s">
        <v>88</v>
      </c>
      <c r="D1016" s="92" t="s">
        <v>186</v>
      </c>
      <c r="E1016" s="92" t="s">
        <v>204</v>
      </c>
      <c r="F1016" s="92" t="s">
        <v>185</v>
      </c>
      <c r="G1016" s="92" t="s">
        <v>193</v>
      </c>
      <c r="H1016" s="92" t="s">
        <v>193</v>
      </c>
      <c r="I1016" s="92" t="s">
        <v>183</v>
      </c>
      <c r="J1016" s="92" t="s">
        <v>229</v>
      </c>
      <c r="K1016" s="92" t="s">
        <v>189</v>
      </c>
      <c r="N1016" s="37" t="s">
        <v>108</v>
      </c>
      <c r="O1016" s="37" t="s">
        <v>52</v>
      </c>
      <c r="P1016" s="37" t="s">
        <v>88</v>
      </c>
      <c r="Q1016" s="37" t="s">
        <v>99</v>
      </c>
      <c r="R1016" s="37">
        <v>24</v>
      </c>
      <c r="S1016" s="37" t="s">
        <v>53</v>
      </c>
      <c r="U1016">
        <f>Table48[[#This Row],[Non-fatal casualties]]-Table27[[#This Row],[Non-fatal casualties]]</f>
        <v>0</v>
      </c>
    </row>
    <row r="1017" spans="1:21" hidden="1" x14ac:dyDescent="0.35">
      <c r="A1017" s="37" t="s">
        <v>108</v>
      </c>
      <c r="B1017" s="37" t="s">
        <v>53</v>
      </c>
      <c r="C1017" s="37" t="s">
        <v>89</v>
      </c>
      <c r="D1017" s="92" t="s">
        <v>299</v>
      </c>
      <c r="E1017" s="92" t="s">
        <v>180</v>
      </c>
      <c r="F1017" s="92" t="s">
        <v>186</v>
      </c>
      <c r="G1017" s="92" t="s">
        <v>193</v>
      </c>
      <c r="H1017" s="92" t="s">
        <v>189</v>
      </c>
      <c r="I1017" s="92" t="s">
        <v>183</v>
      </c>
      <c r="J1017" s="92" t="s">
        <v>221</v>
      </c>
      <c r="K1017" s="92" t="s">
        <v>180</v>
      </c>
      <c r="N1017" s="37" t="s">
        <v>108</v>
      </c>
      <c r="O1017" s="37" t="s">
        <v>52</v>
      </c>
      <c r="P1017" s="37" t="s">
        <v>89</v>
      </c>
      <c r="Q1017" s="37" t="s">
        <v>99</v>
      </c>
      <c r="R1017" s="37">
        <v>38</v>
      </c>
      <c r="S1017" s="37" t="s">
        <v>53</v>
      </c>
      <c r="U1017">
        <f>Table48[[#This Row],[Non-fatal casualties]]-Table27[[#This Row],[Non-fatal casualties]]</f>
        <v>0</v>
      </c>
    </row>
    <row r="1018" spans="1:21" hidden="1" x14ac:dyDescent="0.35">
      <c r="A1018" s="37" t="s">
        <v>108</v>
      </c>
      <c r="B1018" s="37" t="s">
        <v>53</v>
      </c>
      <c r="C1018" s="37" t="s">
        <v>98</v>
      </c>
      <c r="D1018" s="92" t="s">
        <v>713</v>
      </c>
      <c r="E1018" s="92" t="s">
        <v>527</v>
      </c>
      <c r="F1018" s="92" t="s">
        <v>554</v>
      </c>
      <c r="G1018" s="92" t="s">
        <v>214</v>
      </c>
      <c r="H1018" s="92" t="s">
        <v>271</v>
      </c>
      <c r="I1018" s="92" t="s">
        <v>183</v>
      </c>
      <c r="J1018" s="92" t="s">
        <v>714</v>
      </c>
      <c r="K1018" s="92" t="s">
        <v>186</v>
      </c>
      <c r="N1018" s="37" t="s">
        <v>108</v>
      </c>
      <c r="O1018" s="37" t="s">
        <v>52</v>
      </c>
      <c r="P1018" s="37" t="s">
        <v>98</v>
      </c>
      <c r="Q1018" s="37" t="s">
        <v>99</v>
      </c>
      <c r="R1018" s="37">
        <v>923</v>
      </c>
      <c r="S1018" s="37" t="s">
        <v>53</v>
      </c>
      <c r="U1018">
        <f>Table48[[#This Row],[Non-fatal casualties]]-Table27[[#This Row],[Non-fatal casualties]]</f>
        <v>0</v>
      </c>
    </row>
    <row r="1019" spans="1:21" hidden="1" x14ac:dyDescent="0.35">
      <c r="A1019" s="37" t="s">
        <v>108</v>
      </c>
      <c r="B1019" s="37" t="s">
        <v>20</v>
      </c>
      <c r="C1019" s="37" t="s">
        <v>87</v>
      </c>
      <c r="D1019" s="92" t="s">
        <v>229</v>
      </c>
      <c r="E1019" s="92" t="s">
        <v>203</v>
      </c>
      <c r="F1019" s="92" t="s">
        <v>185</v>
      </c>
      <c r="G1019" s="92" t="s">
        <v>193</v>
      </c>
      <c r="H1019" s="92" t="s">
        <v>187</v>
      </c>
      <c r="I1019" s="92" t="s">
        <v>183</v>
      </c>
      <c r="J1019" s="92" t="s">
        <v>238</v>
      </c>
      <c r="K1019" s="92" t="s">
        <v>211</v>
      </c>
      <c r="N1019" s="37" t="s">
        <v>108</v>
      </c>
      <c r="O1019" s="37" t="s">
        <v>19</v>
      </c>
      <c r="P1019" s="37" t="s">
        <v>87</v>
      </c>
      <c r="Q1019" s="37" t="s">
        <v>99</v>
      </c>
      <c r="R1019" s="37">
        <v>33</v>
      </c>
      <c r="S1019" s="37" t="s">
        <v>20</v>
      </c>
      <c r="U1019">
        <f>Table48[[#This Row],[Non-fatal casualties]]-Table27[[#This Row],[Non-fatal casualties]]</f>
        <v>0</v>
      </c>
    </row>
    <row r="1020" spans="1:21" hidden="1" x14ac:dyDescent="0.35">
      <c r="A1020" s="37" t="s">
        <v>108</v>
      </c>
      <c r="B1020" s="37" t="s">
        <v>20</v>
      </c>
      <c r="C1020" s="37" t="s">
        <v>88</v>
      </c>
      <c r="D1020" s="92" t="s">
        <v>186</v>
      </c>
      <c r="E1020" s="92" t="s">
        <v>202</v>
      </c>
      <c r="F1020" s="92" t="s">
        <v>180</v>
      </c>
      <c r="G1020" s="92" t="s">
        <v>182</v>
      </c>
      <c r="H1020" s="92" t="s">
        <v>194</v>
      </c>
      <c r="I1020" s="92" t="s">
        <v>183</v>
      </c>
      <c r="J1020" s="92" t="s">
        <v>252</v>
      </c>
      <c r="K1020" s="92" t="s">
        <v>202</v>
      </c>
      <c r="N1020" s="37" t="s">
        <v>108</v>
      </c>
      <c r="O1020" s="37" t="s">
        <v>19</v>
      </c>
      <c r="P1020" s="37" t="s">
        <v>88</v>
      </c>
      <c r="Q1020" s="37" t="s">
        <v>99</v>
      </c>
      <c r="R1020" s="37">
        <v>27</v>
      </c>
      <c r="S1020" s="37" t="s">
        <v>20</v>
      </c>
      <c r="U1020">
        <f>Table48[[#This Row],[Non-fatal casualties]]-Table27[[#This Row],[Non-fatal casualties]]</f>
        <v>0</v>
      </c>
    </row>
    <row r="1021" spans="1:21" hidden="1" x14ac:dyDescent="0.35">
      <c r="A1021" s="37" t="s">
        <v>108</v>
      </c>
      <c r="B1021" s="37" t="s">
        <v>20</v>
      </c>
      <c r="C1021" s="37" t="s">
        <v>89</v>
      </c>
      <c r="D1021" s="92" t="s">
        <v>226</v>
      </c>
      <c r="E1021" s="92" t="s">
        <v>185</v>
      </c>
      <c r="F1021" s="92" t="s">
        <v>180</v>
      </c>
      <c r="G1021" s="92" t="s">
        <v>182</v>
      </c>
      <c r="H1021" s="92" t="s">
        <v>193</v>
      </c>
      <c r="I1021" s="92" t="s">
        <v>183</v>
      </c>
      <c r="J1021" s="92" t="s">
        <v>238</v>
      </c>
      <c r="K1021" s="92" t="s">
        <v>194</v>
      </c>
      <c r="N1021" s="37" t="s">
        <v>108</v>
      </c>
      <c r="O1021" s="37" t="s">
        <v>19</v>
      </c>
      <c r="P1021" s="37" t="s">
        <v>89</v>
      </c>
      <c r="Q1021" s="37" t="s">
        <v>99</v>
      </c>
      <c r="R1021" s="37">
        <v>33</v>
      </c>
      <c r="S1021" s="37" t="s">
        <v>20</v>
      </c>
      <c r="U1021">
        <f>Table48[[#This Row],[Non-fatal casualties]]-Table27[[#This Row],[Non-fatal casualties]]</f>
        <v>0</v>
      </c>
    </row>
    <row r="1022" spans="1:21" hidden="1" x14ac:dyDescent="0.35">
      <c r="A1022" s="37" t="s">
        <v>108</v>
      </c>
      <c r="B1022" s="37" t="s">
        <v>20</v>
      </c>
      <c r="C1022" s="37" t="s">
        <v>98</v>
      </c>
      <c r="D1022" s="92" t="s">
        <v>508</v>
      </c>
      <c r="E1022" s="92" t="s">
        <v>393</v>
      </c>
      <c r="F1022" s="92" t="s">
        <v>289</v>
      </c>
      <c r="G1022" s="92" t="s">
        <v>252</v>
      </c>
      <c r="H1022" s="92" t="s">
        <v>196</v>
      </c>
      <c r="I1022" s="92" t="s">
        <v>183</v>
      </c>
      <c r="J1022" s="92" t="s">
        <v>619</v>
      </c>
      <c r="K1022" s="92" t="s">
        <v>227</v>
      </c>
      <c r="N1022" s="37" t="s">
        <v>108</v>
      </c>
      <c r="O1022" s="37" t="s">
        <v>19</v>
      </c>
      <c r="P1022" s="37" t="s">
        <v>98</v>
      </c>
      <c r="Q1022" s="37" t="s">
        <v>99</v>
      </c>
      <c r="R1022" s="37">
        <v>322</v>
      </c>
      <c r="S1022" s="37" t="s">
        <v>20</v>
      </c>
      <c r="U1022">
        <f>Table48[[#This Row],[Non-fatal casualties]]-Table27[[#This Row],[Non-fatal casualties]]</f>
        <v>0</v>
      </c>
    </row>
    <row r="1023" spans="1:21" hidden="1" x14ac:dyDescent="0.35">
      <c r="A1023" s="37" t="s">
        <v>108</v>
      </c>
      <c r="B1023" s="37" t="s">
        <v>30</v>
      </c>
      <c r="C1023" s="37" t="s">
        <v>87</v>
      </c>
      <c r="D1023" s="92" t="s">
        <v>180</v>
      </c>
      <c r="E1023" s="92" t="s">
        <v>185</v>
      </c>
      <c r="F1023" s="92" t="s">
        <v>187</v>
      </c>
      <c r="G1023" s="92" t="s">
        <v>211</v>
      </c>
      <c r="H1023" s="92" t="s">
        <v>182</v>
      </c>
      <c r="I1023" s="92" t="s">
        <v>183</v>
      </c>
      <c r="J1023" s="92" t="s">
        <v>178</v>
      </c>
      <c r="K1023" s="92" t="s">
        <v>181</v>
      </c>
      <c r="N1023" s="37" t="s">
        <v>108</v>
      </c>
      <c r="O1023" s="37" t="s">
        <v>29</v>
      </c>
      <c r="P1023" s="37" t="s">
        <v>87</v>
      </c>
      <c r="Q1023" s="37" t="s">
        <v>99</v>
      </c>
      <c r="R1023" s="37">
        <v>31</v>
      </c>
      <c r="S1023" s="37" t="s">
        <v>30</v>
      </c>
      <c r="U1023">
        <f>Table48[[#This Row],[Non-fatal casualties]]-Table27[[#This Row],[Non-fatal casualties]]</f>
        <v>0</v>
      </c>
    </row>
    <row r="1024" spans="1:21" hidden="1" x14ac:dyDescent="0.35">
      <c r="A1024" s="37" t="s">
        <v>108</v>
      </c>
      <c r="B1024" s="37" t="s">
        <v>30</v>
      </c>
      <c r="C1024" s="37" t="s">
        <v>88</v>
      </c>
      <c r="D1024" s="92" t="s">
        <v>185</v>
      </c>
      <c r="E1024" s="92" t="s">
        <v>194</v>
      </c>
      <c r="F1024" s="92" t="s">
        <v>194</v>
      </c>
      <c r="G1024" s="92" t="s">
        <v>194</v>
      </c>
      <c r="H1024" s="92" t="s">
        <v>183</v>
      </c>
      <c r="I1024" s="92" t="s">
        <v>183</v>
      </c>
      <c r="J1024" s="92" t="s">
        <v>179</v>
      </c>
      <c r="K1024" s="92" t="s">
        <v>202</v>
      </c>
      <c r="N1024" s="37" t="s">
        <v>108</v>
      </c>
      <c r="O1024" s="37" t="s">
        <v>29</v>
      </c>
      <c r="P1024" s="37" t="s">
        <v>88</v>
      </c>
      <c r="Q1024" s="37" t="s">
        <v>99</v>
      </c>
      <c r="R1024" s="37">
        <v>15</v>
      </c>
      <c r="S1024" s="37" t="s">
        <v>30</v>
      </c>
      <c r="U1024">
        <f>Table48[[#This Row],[Non-fatal casualties]]-Table27[[#This Row],[Non-fatal casualties]]</f>
        <v>0</v>
      </c>
    </row>
    <row r="1025" spans="1:21" hidden="1" x14ac:dyDescent="0.35">
      <c r="A1025" s="37" t="s">
        <v>108</v>
      </c>
      <c r="B1025" s="37" t="s">
        <v>30</v>
      </c>
      <c r="C1025" s="37" t="s">
        <v>89</v>
      </c>
      <c r="D1025" s="92" t="s">
        <v>210</v>
      </c>
      <c r="E1025" s="92" t="s">
        <v>181</v>
      </c>
      <c r="F1025" s="92" t="s">
        <v>247</v>
      </c>
      <c r="G1025" s="92" t="s">
        <v>193</v>
      </c>
      <c r="H1025" s="92" t="s">
        <v>183</v>
      </c>
      <c r="I1025" s="92" t="s">
        <v>183</v>
      </c>
      <c r="J1025" s="92" t="s">
        <v>190</v>
      </c>
      <c r="K1025" s="92" t="s">
        <v>204</v>
      </c>
      <c r="N1025" s="37" t="s">
        <v>108</v>
      </c>
      <c r="O1025" s="37" t="s">
        <v>29</v>
      </c>
      <c r="P1025" s="37" t="s">
        <v>89</v>
      </c>
      <c r="Q1025" s="37" t="s">
        <v>99</v>
      </c>
      <c r="R1025" s="37">
        <v>23</v>
      </c>
      <c r="S1025" s="37" t="s">
        <v>30</v>
      </c>
      <c r="U1025">
        <f>Table48[[#This Row],[Non-fatal casualties]]-Table27[[#This Row],[Non-fatal casualties]]</f>
        <v>0</v>
      </c>
    </row>
    <row r="1026" spans="1:21" hidden="1" x14ac:dyDescent="0.35">
      <c r="A1026" s="37" t="s">
        <v>108</v>
      </c>
      <c r="B1026" s="37" t="s">
        <v>30</v>
      </c>
      <c r="C1026" s="37" t="s">
        <v>98</v>
      </c>
      <c r="D1026" s="92" t="s">
        <v>197</v>
      </c>
      <c r="E1026" s="92" t="s">
        <v>379</v>
      </c>
      <c r="F1026" s="92" t="s">
        <v>402</v>
      </c>
      <c r="G1026" s="92" t="s">
        <v>190</v>
      </c>
      <c r="H1026" s="92" t="s">
        <v>208</v>
      </c>
      <c r="I1026" s="92" t="s">
        <v>183</v>
      </c>
      <c r="J1026" s="92" t="s">
        <v>622</v>
      </c>
      <c r="K1026" s="92" t="s">
        <v>210</v>
      </c>
      <c r="N1026" s="37" t="s">
        <v>108</v>
      </c>
      <c r="O1026" s="37" t="s">
        <v>29</v>
      </c>
      <c r="P1026" s="37" t="s">
        <v>98</v>
      </c>
      <c r="Q1026" s="37" t="s">
        <v>99</v>
      </c>
      <c r="R1026" s="37">
        <v>331</v>
      </c>
      <c r="S1026" s="37" t="s">
        <v>30</v>
      </c>
      <c r="U1026">
        <f>Table48[[#This Row],[Non-fatal casualties]]-Table27[[#This Row],[Non-fatal casualties]]</f>
        <v>0</v>
      </c>
    </row>
    <row r="1027" spans="1:21" hidden="1" x14ac:dyDescent="0.35">
      <c r="A1027" s="37" t="s">
        <v>108</v>
      </c>
      <c r="B1027" s="37" t="s">
        <v>5</v>
      </c>
      <c r="C1027" s="37" t="s">
        <v>87</v>
      </c>
      <c r="D1027" s="92" t="s">
        <v>280</v>
      </c>
      <c r="E1027" s="92" t="s">
        <v>210</v>
      </c>
      <c r="F1027" s="92" t="s">
        <v>322</v>
      </c>
      <c r="G1027" s="92" t="s">
        <v>185</v>
      </c>
      <c r="H1027" s="92" t="s">
        <v>182</v>
      </c>
      <c r="I1027" s="92" t="s">
        <v>183</v>
      </c>
      <c r="J1027" s="92" t="s">
        <v>393</v>
      </c>
      <c r="K1027" s="92" t="s">
        <v>187</v>
      </c>
      <c r="N1027" s="37" t="s">
        <v>108</v>
      </c>
      <c r="O1027" s="37" t="s">
        <v>4</v>
      </c>
      <c r="P1027" s="37" t="s">
        <v>87</v>
      </c>
      <c r="Q1027" s="37" t="s">
        <v>99</v>
      </c>
      <c r="R1027" s="37">
        <v>69</v>
      </c>
      <c r="S1027" s="37" t="s">
        <v>5</v>
      </c>
      <c r="U1027">
        <f>Table48[[#This Row],[Non-fatal casualties]]-Table27[[#This Row],[Non-fatal casualties]]</f>
        <v>0</v>
      </c>
    </row>
    <row r="1028" spans="1:21" hidden="1" x14ac:dyDescent="0.35">
      <c r="A1028" s="37" t="s">
        <v>108</v>
      </c>
      <c r="B1028" s="37" t="s">
        <v>5</v>
      </c>
      <c r="C1028" s="37" t="s">
        <v>88</v>
      </c>
      <c r="D1028" s="92" t="s">
        <v>247</v>
      </c>
      <c r="E1028" s="92" t="s">
        <v>182</v>
      </c>
      <c r="F1028" s="92" t="s">
        <v>196</v>
      </c>
      <c r="G1028" s="92" t="s">
        <v>202</v>
      </c>
      <c r="H1028" s="92" t="s">
        <v>193</v>
      </c>
      <c r="I1028" s="92" t="s">
        <v>183</v>
      </c>
      <c r="J1028" s="92" t="s">
        <v>186</v>
      </c>
      <c r="K1028" s="92" t="s">
        <v>183</v>
      </c>
      <c r="N1028" s="37" t="s">
        <v>108</v>
      </c>
      <c r="O1028" s="37" t="s">
        <v>4</v>
      </c>
      <c r="P1028" s="37" t="s">
        <v>88</v>
      </c>
      <c r="Q1028" s="37" t="s">
        <v>99</v>
      </c>
      <c r="R1028" s="37">
        <v>18</v>
      </c>
      <c r="S1028" s="37" t="s">
        <v>5</v>
      </c>
      <c r="U1028">
        <f>Table48[[#This Row],[Non-fatal casualties]]-Table27[[#This Row],[Non-fatal casualties]]</f>
        <v>0</v>
      </c>
    </row>
    <row r="1029" spans="1:21" hidden="1" x14ac:dyDescent="0.35">
      <c r="A1029" s="37" t="s">
        <v>108</v>
      </c>
      <c r="B1029" s="37" t="s">
        <v>5</v>
      </c>
      <c r="C1029" s="37" t="s">
        <v>89</v>
      </c>
      <c r="D1029" s="92" t="s">
        <v>179</v>
      </c>
      <c r="E1029" s="92" t="s">
        <v>204</v>
      </c>
      <c r="F1029" s="92" t="s">
        <v>181</v>
      </c>
      <c r="G1029" s="92" t="s">
        <v>183</v>
      </c>
      <c r="H1029" s="92" t="s">
        <v>182</v>
      </c>
      <c r="I1029" s="92" t="s">
        <v>183</v>
      </c>
      <c r="J1029" s="92" t="s">
        <v>208</v>
      </c>
      <c r="K1029" s="92" t="s">
        <v>196</v>
      </c>
      <c r="N1029" s="37" t="s">
        <v>108</v>
      </c>
      <c r="O1029" s="37" t="s">
        <v>4</v>
      </c>
      <c r="P1029" s="37" t="s">
        <v>89</v>
      </c>
      <c r="Q1029" s="37" t="s">
        <v>99</v>
      </c>
      <c r="R1029" s="37">
        <v>19</v>
      </c>
      <c r="S1029" s="37" t="s">
        <v>5</v>
      </c>
      <c r="U1029">
        <f>Table48[[#This Row],[Non-fatal casualties]]-Table27[[#This Row],[Non-fatal casualties]]</f>
        <v>0</v>
      </c>
    </row>
    <row r="1030" spans="1:21" hidden="1" x14ac:dyDescent="0.35">
      <c r="A1030" s="37" t="s">
        <v>108</v>
      </c>
      <c r="B1030" s="37" t="s">
        <v>5</v>
      </c>
      <c r="C1030" s="37" t="s">
        <v>98</v>
      </c>
      <c r="D1030" s="92" t="s">
        <v>527</v>
      </c>
      <c r="E1030" s="92" t="s">
        <v>298</v>
      </c>
      <c r="F1030" s="92" t="s">
        <v>365</v>
      </c>
      <c r="G1030" s="92" t="s">
        <v>210</v>
      </c>
      <c r="H1030" s="92" t="s">
        <v>181</v>
      </c>
      <c r="I1030" s="92" t="s">
        <v>183</v>
      </c>
      <c r="J1030" s="92" t="s">
        <v>456</v>
      </c>
      <c r="K1030" s="92" t="s">
        <v>204</v>
      </c>
      <c r="N1030" s="37" t="s">
        <v>108</v>
      </c>
      <c r="O1030" s="37" t="s">
        <v>4</v>
      </c>
      <c r="P1030" s="37" t="s">
        <v>98</v>
      </c>
      <c r="Q1030" s="37" t="s">
        <v>99</v>
      </c>
      <c r="R1030" s="37">
        <v>170</v>
      </c>
      <c r="S1030" s="37" t="s">
        <v>5</v>
      </c>
      <c r="U1030">
        <f>Table48[[#This Row],[Non-fatal casualties]]-Table27[[#This Row],[Non-fatal casualties]]</f>
        <v>0</v>
      </c>
    </row>
    <row r="1031" spans="1:21" hidden="1" x14ac:dyDescent="0.35">
      <c r="A1031" s="37" t="s">
        <v>108</v>
      </c>
      <c r="B1031" s="37" t="s">
        <v>34</v>
      </c>
      <c r="C1031" s="37" t="s">
        <v>87</v>
      </c>
      <c r="D1031" s="92" t="s">
        <v>433</v>
      </c>
      <c r="E1031" s="92" t="s">
        <v>276</v>
      </c>
      <c r="F1031" s="92" t="s">
        <v>393</v>
      </c>
      <c r="G1031" s="92" t="s">
        <v>238</v>
      </c>
      <c r="H1031" s="92" t="s">
        <v>194</v>
      </c>
      <c r="I1031" s="92" t="s">
        <v>183</v>
      </c>
      <c r="J1031" s="92" t="s">
        <v>278</v>
      </c>
      <c r="K1031" s="92" t="s">
        <v>192</v>
      </c>
      <c r="N1031" s="37" t="s">
        <v>108</v>
      </c>
      <c r="O1031" s="37" t="s">
        <v>33</v>
      </c>
      <c r="P1031" s="37" t="s">
        <v>87</v>
      </c>
      <c r="Q1031" s="37" t="s">
        <v>99</v>
      </c>
      <c r="R1031" s="37">
        <v>144</v>
      </c>
      <c r="S1031" s="37" t="s">
        <v>34</v>
      </c>
      <c r="U1031">
        <f>Table48[[#This Row],[Non-fatal casualties]]-Table27[[#This Row],[Non-fatal casualties]]</f>
        <v>0</v>
      </c>
    </row>
    <row r="1032" spans="1:21" hidden="1" x14ac:dyDescent="0.35">
      <c r="A1032" s="37" t="s">
        <v>108</v>
      </c>
      <c r="B1032" s="37" t="s">
        <v>34</v>
      </c>
      <c r="C1032" s="37" t="s">
        <v>88</v>
      </c>
      <c r="D1032" s="92" t="s">
        <v>229</v>
      </c>
      <c r="E1032" s="92" t="s">
        <v>194</v>
      </c>
      <c r="F1032" s="92" t="s">
        <v>208</v>
      </c>
      <c r="G1032" s="92" t="s">
        <v>185</v>
      </c>
      <c r="H1032" s="92" t="s">
        <v>189</v>
      </c>
      <c r="I1032" s="92" t="s">
        <v>183</v>
      </c>
      <c r="J1032" s="92" t="s">
        <v>322</v>
      </c>
      <c r="K1032" s="92" t="s">
        <v>194</v>
      </c>
      <c r="N1032" s="37" t="s">
        <v>108</v>
      </c>
      <c r="O1032" s="37" t="s">
        <v>33</v>
      </c>
      <c r="P1032" s="37" t="s">
        <v>88</v>
      </c>
      <c r="Q1032" s="37" t="s">
        <v>99</v>
      </c>
      <c r="R1032" s="37">
        <v>35</v>
      </c>
      <c r="S1032" s="37" t="s">
        <v>34</v>
      </c>
      <c r="U1032">
        <f>Table48[[#This Row],[Non-fatal casualties]]-Table27[[#This Row],[Non-fatal casualties]]</f>
        <v>0</v>
      </c>
    </row>
    <row r="1033" spans="1:21" hidden="1" x14ac:dyDescent="0.35">
      <c r="A1033" s="37" t="s">
        <v>108</v>
      </c>
      <c r="B1033" s="37" t="s">
        <v>34</v>
      </c>
      <c r="C1033" s="37" t="s">
        <v>89</v>
      </c>
      <c r="D1033" s="92" t="s">
        <v>227</v>
      </c>
      <c r="E1033" s="92" t="s">
        <v>187</v>
      </c>
      <c r="F1033" s="92" t="s">
        <v>208</v>
      </c>
      <c r="G1033" s="92" t="s">
        <v>194</v>
      </c>
      <c r="H1033" s="92" t="s">
        <v>202</v>
      </c>
      <c r="I1033" s="92" t="s">
        <v>183</v>
      </c>
      <c r="J1033" s="92" t="s">
        <v>191</v>
      </c>
      <c r="K1033" s="92" t="s">
        <v>204</v>
      </c>
      <c r="N1033" s="37" t="s">
        <v>108</v>
      </c>
      <c r="O1033" s="37" t="s">
        <v>33</v>
      </c>
      <c r="P1033" s="37" t="s">
        <v>89</v>
      </c>
      <c r="Q1033" s="37" t="s">
        <v>99</v>
      </c>
      <c r="R1033" s="37">
        <v>32</v>
      </c>
      <c r="S1033" s="37" t="s">
        <v>34</v>
      </c>
      <c r="U1033">
        <f>Table48[[#This Row],[Non-fatal casualties]]-Table27[[#This Row],[Non-fatal casualties]]</f>
        <v>0</v>
      </c>
    </row>
    <row r="1034" spans="1:21" hidden="1" x14ac:dyDescent="0.35">
      <c r="A1034" s="37" t="s">
        <v>108</v>
      </c>
      <c r="B1034" s="37" t="s">
        <v>34</v>
      </c>
      <c r="C1034" s="37" t="s">
        <v>98</v>
      </c>
      <c r="D1034" s="92" t="s">
        <v>664</v>
      </c>
      <c r="E1034" s="92" t="s">
        <v>224</v>
      </c>
      <c r="F1034" s="92" t="s">
        <v>385</v>
      </c>
      <c r="G1034" s="92" t="s">
        <v>213</v>
      </c>
      <c r="H1034" s="92" t="s">
        <v>316</v>
      </c>
      <c r="I1034" s="92" t="s">
        <v>183</v>
      </c>
      <c r="J1034" s="92" t="s">
        <v>435</v>
      </c>
      <c r="K1034" s="92" t="s">
        <v>210</v>
      </c>
      <c r="N1034" s="37" t="s">
        <v>108</v>
      </c>
      <c r="O1034" s="37" t="s">
        <v>33</v>
      </c>
      <c r="P1034" s="37" t="s">
        <v>98</v>
      </c>
      <c r="Q1034" s="37" t="s">
        <v>99</v>
      </c>
      <c r="R1034" s="37">
        <v>390</v>
      </c>
      <c r="S1034" s="37" t="s">
        <v>34</v>
      </c>
      <c r="U1034">
        <f>Table48[[#This Row],[Non-fatal casualties]]-Table27[[#This Row],[Non-fatal casualties]]</f>
        <v>0</v>
      </c>
    </row>
    <row r="1035" spans="1:21" hidden="1" x14ac:dyDescent="0.35">
      <c r="A1035" s="37" t="s">
        <v>108</v>
      </c>
      <c r="B1035" s="37" t="s">
        <v>70</v>
      </c>
      <c r="C1035" s="37" t="s">
        <v>87</v>
      </c>
      <c r="D1035" s="92" t="s">
        <v>268</v>
      </c>
      <c r="E1035" s="92" t="s">
        <v>244</v>
      </c>
      <c r="F1035" s="92" t="s">
        <v>353</v>
      </c>
      <c r="G1035" s="92" t="s">
        <v>549</v>
      </c>
      <c r="H1035" s="92" t="s">
        <v>203</v>
      </c>
      <c r="I1035" s="92" t="s">
        <v>183</v>
      </c>
      <c r="J1035" s="92" t="s">
        <v>715</v>
      </c>
      <c r="K1035" s="92" t="s">
        <v>208</v>
      </c>
      <c r="N1035" s="37" t="s">
        <v>108</v>
      </c>
      <c r="O1035" s="37" t="s">
        <v>69</v>
      </c>
      <c r="P1035" s="37" t="s">
        <v>87</v>
      </c>
      <c r="Q1035" s="37" t="s">
        <v>99</v>
      </c>
      <c r="R1035" s="37">
        <v>367</v>
      </c>
      <c r="S1035" s="37" t="s">
        <v>70</v>
      </c>
      <c r="U1035">
        <f>Table48[[#This Row],[Non-fatal casualties]]-Table27[[#This Row],[Non-fatal casualties]]</f>
        <v>0</v>
      </c>
    </row>
    <row r="1036" spans="1:21" hidden="1" x14ac:dyDescent="0.35">
      <c r="A1036" s="37" t="s">
        <v>108</v>
      </c>
      <c r="B1036" s="37" t="s">
        <v>70</v>
      </c>
      <c r="C1036" s="37" t="s">
        <v>88</v>
      </c>
      <c r="D1036" s="92" t="s">
        <v>184</v>
      </c>
      <c r="E1036" s="92" t="s">
        <v>203</v>
      </c>
      <c r="F1036" s="92" t="s">
        <v>212</v>
      </c>
      <c r="G1036" s="92" t="s">
        <v>208</v>
      </c>
      <c r="H1036" s="92" t="s">
        <v>182</v>
      </c>
      <c r="I1036" s="92" t="s">
        <v>183</v>
      </c>
      <c r="J1036" s="92" t="s">
        <v>244</v>
      </c>
      <c r="K1036" s="92" t="s">
        <v>204</v>
      </c>
      <c r="N1036" s="37" t="s">
        <v>108</v>
      </c>
      <c r="O1036" s="37" t="s">
        <v>69</v>
      </c>
      <c r="P1036" s="37" t="s">
        <v>88</v>
      </c>
      <c r="Q1036" s="37" t="s">
        <v>99</v>
      </c>
      <c r="R1036" s="37">
        <v>65</v>
      </c>
      <c r="S1036" s="37" t="s">
        <v>70</v>
      </c>
      <c r="U1036">
        <f>Table48[[#This Row],[Non-fatal casualties]]-Table27[[#This Row],[Non-fatal casualties]]</f>
        <v>0</v>
      </c>
    </row>
    <row r="1037" spans="1:21" hidden="1" x14ac:dyDescent="0.35">
      <c r="A1037" s="37" t="s">
        <v>108</v>
      </c>
      <c r="B1037" s="37" t="s">
        <v>70</v>
      </c>
      <c r="C1037" s="37" t="s">
        <v>89</v>
      </c>
      <c r="D1037" s="92" t="s">
        <v>212</v>
      </c>
      <c r="E1037" s="92" t="s">
        <v>185</v>
      </c>
      <c r="F1037" s="92" t="s">
        <v>186</v>
      </c>
      <c r="G1037" s="92" t="s">
        <v>202</v>
      </c>
      <c r="H1037" s="92" t="s">
        <v>183</v>
      </c>
      <c r="I1037" s="92" t="s">
        <v>183</v>
      </c>
      <c r="J1037" s="92" t="s">
        <v>305</v>
      </c>
      <c r="K1037" s="92" t="s">
        <v>204</v>
      </c>
      <c r="N1037" s="37" t="s">
        <v>108</v>
      </c>
      <c r="O1037" s="37" t="s">
        <v>69</v>
      </c>
      <c r="P1037" s="37" t="s">
        <v>89</v>
      </c>
      <c r="Q1037" s="37" t="s">
        <v>99</v>
      </c>
      <c r="R1037" s="37">
        <v>30</v>
      </c>
      <c r="S1037" s="37" t="s">
        <v>70</v>
      </c>
      <c r="U1037">
        <f>Table48[[#This Row],[Non-fatal casualties]]-Table27[[#This Row],[Non-fatal casualties]]</f>
        <v>0</v>
      </c>
    </row>
    <row r="1038" spans="1:21" hidden="1" x14ac:dyDescent="0.35">
      <c r="A1038" s="37" t="s">
        <v>108</v>
      </c>
      <c r="B1038" s="37" t="s">
        <v>70</v>
      </c>
      <c r="C1038" s="37" t="s">
        <v>98</v>
      </c>
      <c r="D1038" s="92" t="s">
        <v>292</v>
      </c>
      <c r="E1038" s="92" t="s">
        <v>249</v>
      </c>
      <c r="F1038" s="92" t="s">
        <v>487</v>
      </c>
      <c r="G1038" s="92" t="s">
        <v>371</v>
      </c>
      <c r="H1038" s="92" t="s">
        <v>305</v>
      </c>
      <c r="I1038" s="92" t="s">
        <v>183</v>
      </c>
      <c r="J1038" s="92" t="s">
        <v>622</v>
      </c>
      <c r="K1038" s="92" t="s">
        <v>203</v>
      </c>
      <c r="N1038" s="37" t="s">
        <v>108</v>
      </c>
      <c r="O1038" s="37" t="s">
        <v>69</v>
      </c>
      <c r="P1038" s="37" t="s">
        <v>98</v>
      </c>
      <c r="Q1038" s="37" t="s">
        <v>99</v>
      </c>
      <c r="R1038" s="37">
        <v>331</v>
      </c>
      <c r="S1038" s="37" t="s">
        <v>70</v>
      </c>
      <c r="U1038">
        <f>Table48[[#This Row],[Non-fatal casualties]]-Table27[[#This Row],[Non-fatal casualties]]</f>
        <v>0</v>
      </c>
    </row>
    <row r="1039" spans="1:21" hidden="1" x14ac:dyDescent="0.35">
      <c r="A1039" s="37" t="s">
        <v>108</v>
      </c>
      <c r="B1039" s="37" t="s">
        <v>37</v>
      </c>
      <c r="C1039" s="37" t="s">
        <v>87</v>
      </c>
      <c r="D1039" s="92" t="s">
        <v>183</v>
      </c>
      <c r="E1039" s="92" t="s">
        <v>183</v>
      </c>
      <c r="F1039" s="92" t="s">
        <v>183</v>
      </c>
      <c r="G1039" s="92" t="s">
        <v>183</v>
      </c>
      <c r="H1039" s="92" t="s">
        <v>183</v>
      </c>
      <c r="I1039" s="92" t="s">
        <v>188</v>
      </c>
      <c r="J1039" s="92" t="s">
        <v>188</v>
      </c>
      <c r="K1039" s="92" t="s">
        <v>202</v>
      </c>
      <c r="N1039" s="37" t="s">
        <v>108</v>
      </c>
      <c r="O1039" s="37" t="s">
        <v>36</v>
      </c>
      <c r="P1039" s="37" t="s">
        <v>87</v>
      </c>
      <c r="Q1039" s="37" t="s">
        <v>99</v>
      </c>
      <c r="R1039" s="37">
        <v>12</v>
      </c>
      <c r="S1039" s="37" t="s">
        <v>37</v>
      </c>
      <c r="U1039">
        <f>Table48[[#This Row],[Non-fatal casualties]]-Table27[[#This Row],[Non-fatal casualties]]</f>
        <v>0</v>
      </c>
    </row>
    <row r="1040" spans="1:21" hidden="1" x14ac:dyDescent="0.35">
      <c r="A1040" s="37" t="s">
        <v>108</v>
      </c>
      <c r="B1040" s="37" t="s">
        <v>37</v>
      </c>
      <c r="C1040" s="37" t="s">
        <v>88</v>
      </c>
      <c r="D1040" s="92" t="s">
        <v>183</v>
      </c>
      <c r="E1040" s="92" t="s">
        <v>183</v>
      </c>
      <c r="F1040" s="92" t="s">
        <v>183</v>
      </c>
      <c r="G1040" s="92" t="s">
        <v>183</v>
      </c>
      <c r="H1040" s="92" t="s">
        <v>183</v>
      </c>
      <c r="I1040" s="92" t="s">
        <v>188</v>
      </c>
      <c r="J1040" s="92" t="s">
        <v>188</v>
      </c>
      <c r="K1040" s="92" t="s">
        <v>183</v>
      </c>
      <c r="N1040" s="37" t="s">
        <v>108</v>
      </c>
      <c r="O1040" s="37" t="s">
        <v>36</v>
      </c>
      <c r="P1040" s="37" t="s">
        <v>88</v>
      </c>
      <c r="Q1040" s="37" t="s">
        <v>99</v>
      </c>
      <c r="R1040" s="37">
        <v>12</v>
      </c>
      <c r="S1040" s="37" t="s">
        <v>37</v>
      </c>
      <c r="U1040">
        <f>Table48[[#This Row],[Non-fatal casualties]]-Table27[[#This Row],[Non-fatal casualties]]</f>
        <v>0</v>
      </c>
    </row>
    <row r="1041" spans="1:21" x14ac:dyDescent="0.35">
      <c r="A1041" s="37" t="s">
        <v>108</v>
      </c>
      <c r="B1041" s="37" t="s">
        <v>37</v>
      </c>
      <c r="C1041" s="37" t="s">
        <v>89</v>
      </c>
      <c r="D1041" s="92" t="s">
        <v>183</v>
      </c>
      <c r="E1041" s="92" t="s">
        <v>183</v>
      </c>
      <c r="F1041" s="92" t="s">
        <v>183</v>
      </c>
      <c r="G1041" s="92" t="s">
        <v>183</v>
      </c>
      <c r="H1041" s="92" t="s">
        <v>183</v>
      </c>
      <c r="I1041" s="92" t="s">
        <v>191</v>
      </c>
      <c r="J1041" s="92" t="s">
        <v>191</v>
      </c>
      <c r="K1041" s="92" t="s">
        <v>202</v>
      </c>
      <c r="N1041" s="37" t="s">
        <v>108</v>
      </c>
      <c r="O1041" s="37" t="s">
        <v>36</v>
      </c>
      <c r="P1041" s="37" t="s">
        <v>89</v>
      </c>
      <c r="Q1041" s="37" t="s">
        <v>99</v>
      </c>
      <c r="R1041" s="37">
        <v>31</v>
      </c>
      <c r="S1041" s="37" t="s">
        <v>37</v>
      </c>
      <c r="U1041">
        <f>Table48[[#This Row],[Non-fatal casualties]]-Table27[[#This Row],[Non-fatal casualties]]</f>
        <v>-1</v>
      </c>
    </row>
    <row r="1042" spans="1:21" x14ac:dyDescent="0.35">
      <c r="A1042" s="37" t="s">
        <v>108</v>
      </c>
      <c r="B1042" s="37" t="s">
        <v>37</v>
      </c>
      <c r="C1042" s="37" t="s">
        <v>98</v>
      </c>
      <c r="D1042" s="92" t="s">
        <v>183</v>
      </c>
      <c r="E1042" s="92" t="s">
        <v>183</v>
      </c>
      <c r="F1042" s="92" t="s">
        <v>183</v>
      </c>
      <c r="G1042" s="92" t="s">
        <v>183</v>
      </c>
      <c r="H1042" s="92" t="s">
        <v>183</v>
      </c>
      <c r="I1042" s="92" t="s">
        <v>413</v>
      </c>
      <c r="J1042" s="92" t="s">
        <v>413</v>
      </c>
      <c r="K1042" s="92" t="s">
        <v>188</v>
      </c>
      <c r="N1042" s="37" t="s">
        <v>108</v>
      </c>
      <c r="O1042" s="37" t="s">
        <v>36</v>
      </c>
      <c r="P1042" s="37" t="s">
        <v>98</v>
      </c>
      <c r="Q1042" s="37" t="s">
        <v>99</v>
      </c>
      <c r="R1042" s="37">
        <v>277</v>
      </c>
      <c r="S1042" s="37" t="s">
        <v>37</v>
      </c>
      <c r="U1042">
        <f>Table48[[#This Row],[Non-fatal casualties]]-Table27[[#This Row],[Non-fatal casualties]]</f>
        <v>-4</v>
      </c>
    </row>
    <row r="1043" spans="1:21" hidden="1" x14ac:dyDescent="0.35">
      <c r="A1043" s="37" t="s">
        <v>108</v>
      </c>
      <c r="B1043" s="37" t="s">
        <v>22</v>
      </c>
      <c r="C1043" s="37" t="s">
        <v>87</v>
      </c>
      <c r="D1043" s="92" t="s">
        <v>711</v>
      </c>
      <c r="E1043" s="92" t="s">
        <v>512</v>
      </c>
      <c r="F1043" s="92" t="s">
        <v>415</v>
      </c>
      <c r="G1043" s="92" t="s">
        <v>368</v>
      </c>
      <c r="H1043" s="92" t="s">
        <v>331</v>
      </c>
      <c r="I1043" s="92" t="s">
        <v>183</v>
      </c>
      <c r="J1043" s="92" t="s">
        <v>274</v>
      </c>
      <c r="K1043" s="92" t="s">
        <v>353</v>
      </c>
      <c r="N1043" s="37" t="s">
        <v>108</v>
      </c>
      <c r="O1043" s="37" t="s">
        <v>21</v>
      </c>
      <c r="P1043" s="37" t="s">
        <v>87</v>
      </c>
      <c r="Q1043" s="37" t="s">
        <v>99</v>
      </c>
      <c r="R1043" s="37">
        <v>408</v>
      </c>
      <c r="S1043" s="37" t="s">
        <v>22</v>
      </c>
      <c r="U1043">
        <f>Table48[[#This Row],[Non-fatal casualties]]-Table27[[#This Row],[Non-fatal casualties]]</f>
        <v>0</v>
      </c>
    </row>
    <row r="1044" spans="1:21" hidden="1" x14ac:dyDescent="0.35">
      <c r="A1044" s="37" t="s">
        <v>108</v>
      </c>
      <c r="B1044" s="37" t="s">
        <v>22</v>
      </c>
      <c r="C1044" s="37" t="s">
        <v>88</v>
      </c>
      <c r="D1044" s="92" t="s">
        <v>186</v>
      </c>
      <c r="E1044" s="92" t="s">
        <v>193</v>
      </c>
      <c r="F1044" s="92" t="s">
        <v>179</v>
      </c>
      <c r="G1044" s="92" t="s">
        <v>181</v>
      </c>
      <c r="H1044" s="92" t="s">
        <v>182</v>
      </c>
      <c r="I1044" s="92" t="s">
        <v>183</v>
      </c>
      <c r="J1044" s="92" t="s">
        <v>213</v>
      </c>
      <c r="K1044" s="92" t="s">
        <v>189</v>
      </c>
      <c r="N1044" s="37" t="s">
        <v>108</v>
      </c>
      <c r="O1044" s="37" t="s">
        <v>21</v>
      </c>
      <c r="P1044" s="37" t="s">
        <v>88</v>
      </c>
      <c r="Q1044" s="37" t="s">
        <v>99</v>
      </c>
      <c r="R1044" s="37">
        <v>29</v>
      </c>
      <c r="S1044" s="37" t="s">
        <v>22</v>
      </c>
      <c r="U1044">
        <f>Table48[[#This Row],[Non-fatal casualties]]-Table27[[#This Row],[Non-fatal casualties]]</f>
        <v>0</v>
      </c>
    </row>
    <row r="1045" spans="1:21" hidden="1" x14ac:dyDescent="0.35">
      <c r="A1045" s="37" t="s">
        <v>108</v>
      </c>
      <c r="B1045" s="37" t="s">
        <v>22</v>
      </c>
      <c r="C1045" s="37" t="s">
        <v>89</v>
      </c>
      <c r="D1045" s="92" t="s">
        <v>191</v>
      </c>
      <c r="E1045" s="92" t="s">
        <v>180</v>
      </c>
      <c r="F1045" s="92" t="s">
        <v>180</v>
      </c>
      <c r="G1045" s="92" t="s">
        <v>182</v>
      </c>
      <c r="H1045" s="92" t="s">
        <v>182</v>
      </c>
      <c r="I1045" s="92" t="s">
        <v>183</v>
      </c>
      <c r="J1045" s="92" t="s">
        <v>195</v>
      </c>
      <c r="K1045" s="92" t="s">
        <v>196</v>
      </c>
      <c r="N1045" s="37" t="s">
        <v>108</v>
      </c>
      <c r="O1045" s="37" t="s">
        <v>21</v>
      </c>
      <c r="P1045" s="37" t="s">
        <v>89</v>
      </c>
      <c r="Q1045" s="37" t="s">
        <v>99</v>
      </c>
      <c r="R1045" s="37">
        <v>40</v>
      </c>
      <c r="S1045" s="37" t="s">
        <v>22</v>
      </c>
      <c r="U1045">
        <f>Table48[[#This Row],[Non-fatal casualties]]-Table27[[#This Row],[Non-fatal casualties]]</f>
        <v>0</v>
      </c>
    </row>
    <row r="1046" spans="1:21" hidden="1" x14ac:dyDescent="0.35">
      <c r="A1046" s="37" t="s">
        <v>108</v>
      </c>
      <c r="B1046" s="37" t="s">
        <v>22</v>
      </c>
      <c r="C1046" s="37" t="s">
        <v>98</v>
      </c>
      <c r="D1046" s="92" t="s">
        <v>444</v>
      </c>
      <c r="E1046" s="92" t="s">
        <v>233</v>
      </c>
      <c r="F1046" s="92" t="s">
        <v>248</v>
      </c>
      <c r="G1046" s="92" t="s">
        <v>179</v>
      </c>
      <c r="H1046" s="92" t="s">
        <v>298</v>
      </c>
      <c r="I1046" s="92" t="s">
        <v>183</v>
      </c>
      <c r="J1046" s="92" t="s">
        <v>369</v>
      </c>
      <c r="K1046" s="92" t="s">
        <v>213</v>
      </c>
      <c r="N1046" s="37" t="s">
        <v>108</v>
      </c>
      <c r="O1046" s="37" t="s">
        <v>21</v>
      </c>
      <c r="P1046" s="37" t="s">
        <v>98</v>
      </c>
      <c r="Q1046" s="37" t="s">
        <v>99</v>
      </c>
      <c r="R1046" s="37">
        <v>371</v>
      </c>
      <c r="S1046" s="37" t="s">
        <v>22</v>
      </c>
      <c r="U1046">
        <f>Table48[[#This Row],[Non-fatal casualties]]-Table27[[#This Row],[Non-fatal casualties]]</f>
        <v>0</v>
      </c>
    </row>
    <row r="1047" spans="1:21" hidden="1" x14ac:dyDescent="0.35">
      <c r="A1047" s="37" t="s">
        <v>108</v>
      </c>
      <c r="B1047" s="37" t="s">
        <v>43</v>
      </c>
      <c r="C1047" s="37" t="s">
        <v>87</v>
      </c>
      <c r="D1047" s="92" t="s">
        <v>183</v>
      </c>
      <c r="E1047" s="92" t="s">
        <v>183</v>
      </c>
      <c r="F1047" s="92" t="s">
        <v>183</v>
      </c>
      <c r="G1047" s="92" t="s">
        <v>183</v>
      </c>
      <c r="H1047" s="92" t="s">
        <v>183</v>
      </c>
      <c r="I1047" s="92" t="s">
        <v>478</v>
      </c>
      <c r="J1047" s="92" t="s">
        <v>478</v>
      </c>
      <c r="K1047" s="92" t="s">
        <v>187</v>
      </c>
      <c r="N1047" s="37" t="s">
        <v>108</v>
      </c>
      <c r="O1047" s="37" t="s">
        <v>42</v>
      </c>
      <c r="P1047" s="37" t="s">
        <v>87</v>
      </c>
      <c r="Q1047" s="37" t="s">
        <v>99</v>
      </c>
      <c r="R1047" s="37">
        <v>104</v>
      </c>
      <c r="S1047" s="37" t="s">
        <v>43</v>
      </c>
      <c r="U1047">
        <f>Table48[[#This Row],[Non-fatal casualties]]-Table27[[#This Row],[Non-fatal casualties]]</f>
        <v>0</v>
      </c>
    </row>
    <row r="1048" spans="1:21" hidden="1" x14ac:dyDescent="0.35">
      <c r="A1048" s="37" t="s">
        <v>108</v>
      </c>
      <c r="B1048" s="37" t="s">
        <v>43</v>
      </c>
      <c r="C1048" s="37" t="s">
        <v>88</v>
      </c>
      <c r="D1048" s="92" t="s">
        <v>183</v>
      </c>
      <c r="E1048" s="92" t="s">
        <v>183</v>
      </c>
      <c r="F1048" s="92" t="s">
        <v>183</v>
      </c>
      <c r="G1048" s="92" t="s">
        <v>183</v>
      </c>
      <c r="H1048" s="92" t="s">
        <v>183</v>
      </c>
      <c r="I1048" s="92" t="s">
        <v>232</v>
      </c>
      <c r="J1048" s="92" t="s">
        <v>232</v>
      </c>
      <c r="K1048" s="92" t="s">
        <v>182</v>
      </c>
      <c r="N1048" s="37" t="s">
        <v>108</v>
      </c>
      <c r="O1048" s="37" t="s">
        <v>42</v>
      </c>
      <c r="P1048" s="37" t="s">
        <v>88</v>
      </c>
      <c r="Q1048" s="37" t="s">
        <v>99</v>
      </c>
      <c r="R1048" s="37">
        <v>51</v>
      </c>
      <c r="S1048" s="37" t="s">
        <v>43</v>
      </c>
      <c r="U1048">
        <f>Table48[[#This Row],[Non-fatal casualties]]-Table27[[#This Row],[Non-fatal casualties]]</f>
        <v>0</v>
      </c>
    </row>
    <row r="1049" spans="1:21" hidden="1" x14ac:dyDescent="0.35">
      <c r="A1049" s="37" t="s">
        <v>108</v>
      </c>
      <c r="B1049" s="37" t="s">
        <v>43</v>
      </c>
      <c r="C1049" s="37" t="s">
        <v>89</v>
      </c>
      <c r="D1049" s="92" t="s">
        <v>183</v>
      </c>
      <c r="E1049" s="92" t="s">
        <v>183</v>
      </c>
      <c r="F1049" s="92" t="s">
        <v>183</v>
      </c>
      <c r="G1049" s="92" t="s">
        <v>183</v>
      </c>
      <c r="H1049" s="92" t="s">
        <v>183</v>
      </c>
      <c r="I1049" s="92" t="s">
        <v>206</v>
      </c>
      <c r="J1049" s="92" t="s">
        <v>206</v>
      </c>
      <c r="K1049" s="92" t="s">
        <v>182</v>
      </c>
      <c r="N1049" s="37" t="s">
        <v>108</v>
      </c>
      <c r="O1049" s="37" t="s">
        <v>42</v>
      </c>
      <c r="P1049" s="37" t="s">
        <v>89</v>
      </c>
      <c r="Q1049" s="37" t="s">
        <v>99</v>
      </c>
      <c r="R1049" s="37">
        <v>67</v>
      </c>
      <c r="S1049" s="37" t="s">
        <v>43</v>
      </c>
      <c r="U1049">
        <f>Table48[[#This Row],[Non-fatal casualties]]-Table27[[#This Row],[Non-fatal casualties]]</f>
        <v>0</v>
      </c>
    </row>
    <row r="1050" spans="1:21" hidden="1" x14ac:dyDescent="0.35">
      <c r="A1050" s="37" t="s">
        <v>108</v>
      </c>
      <c r="B1050" s="37" t="s">
        <v>43</v>
      </c>
      <c r="C1050" s="37" t="s">
        <v>98</v>
      </c>
      <c r="D1050" s="92" t="s">
        <v>183</v>
      </c>
      <c r="E1050" s="92" t="s">
        <v>183</v>
      </c>
      <c r="F1050" s="92" t="s">
        <v>183</v>
      </c>
      <c r="G1050" s="92" t="s">
        <v>183</v>
      </c>
      <c r="H1050" s="92" t="s">
        <v>183</v>
      </c>
      <c r="I1050" s="92" t="s">
        <v>878</v>
      </c>
      <c r="J1050" s="92" t="s">
        <v>878</v>
      </c>
      <c r="K1050" s="92" t="s">
        <v>229</v>
      </c>
      <c r="N1050" s="37" t="s">
        <v>108</v>
      </c>
      <c r="O1050" s="37" t="s">
        <v>42</v>
      </c>
      <c r="P1050" s="37" t="s">
        <v>98</v>
      </c>
      <c r="Q1050" s="37" t="s">
        <v>99</v>
      </c>
      <c r="R1050" s="37">
        <v>788</v>
      </c>
      <c r="S1050" s="37" t="s">
        <v>43</v>
      </c>
      <c r="U1050">
        <f>Table48[[#This Row],[Non-fatal casualties]]-Table27[[#This Row],[Non-fatal casualties]]</f>
        <v>0</v>
      </c>
    </row>
    <row r="1051" spans="1:21" hidden="1" x14ac:dyDescent="0.35">
      <c r="A1051" s="37" t="s">
        <v>108</v>
      </c>
      <c r="B1051" s="37" t="s">
        <v>55</v>
      </c>
      <c r="C1051" s="37" t="s">
        <v>87</v>
      </c>
      <c r="D1051" s="92" t="s">
        <v>227</v>
      </c>
      <c r="E1051" s="92" t="s">
        <v>247</v>
      </c>
      <c r="F1051" s="92" t="s">
        <v>188</v>
      </c>
      <c r="G1051" s="92" t="s">
        <v>182</v>
      </c>
      <c r="H1051" s="92" t="s">
        <v>194</v>
      </c>
      <c r="I1051" s="92" t="s">
        <v>183</v>
      </c>
      <c r="J1051" s="92" t="s">
        <v>299</v>
      </c>
      <c r="K1051" s="92" t="s">
        <v>182</v>
      </c>
      <c r="N1051" s="37" t="s">
        <v>108</v>
      </c>
      <c r="O1051" s="37" t="s">
        <v>54</v>
      </c>
      <c r="P1051" s="37" t="s">
        <v>87</v>
      </c>
      <c r="Q1051" s="37" t="s">
        <v>99</v>
      </c>
      <c r="R1051" s="37">
        <v>34</v>
      </c>
      <c r="S1051" s="37" t="s">
        <v>55</v>
      </c>
      <c r="U1051">
        <f>Table48[[#This Row],[Non-fatal casualties]]-Table27[[#This Row],[Non-fatal casualties]]</f>
        <v>0</v>
      </c>
    </row>
    <row r="1052" spans="1:21" hidden="1" x14ac:dyDescent="0.35">
      <c r="A1052" s="37" t="s">
        <v>108</v>
      </c>
      <c r="B1052" s="37" t="s">
        <v>55</v>
      </c>
      <c r="C1052" s="37" t="s">
        <v>88</v>
      </c>
      <c r="D1052" s="92" t="s">
        <v>194</v>
      </c>
      <c r="E1052" s="92" t="s">
        <v>189</v>
      </c>
      <c r="F1052" s="92" t="s">
        <v>182</v>
      </c>
      <c r="G1052" s="92" t="s">
        <v>185</v>
      </c>
      <c r="H1052" s="92" t="s">
        <v>202</v>
      </c>
      <c r="I1052" s="92" t="s">
        <v>183</v>
      </c>
      <c r="J1052" s="92" t="s">
        <v>230</v>
      </c>
      <c r="K1052" s="92" t="s">
        <v>182</v>
      </c>
      <c r="N1052" s="37" t="s">
        <v>108</v>
      </c>
      <c r="O1052" s="37" t="s">
        <v>54</v>
      </c>
      <c r="P1052" s="37" t="s">
        <v>88</v>
      </c>
      <c r="Q1052" s="37" t="s">
        <v>99</v>
      </c>
      <c r="R1052" s="37">
        <v>17</v>
      </c>
      <c r="S1052" s="37" t="s">
        <v>55</v>
      </c>
      <c r="U1052">
        <f>Table48[[#This Row],[Non-fatal casualties]]-Table27[[#This Row],[Non-fatal casualties]]</f>
        <v>0</v>
      </c>
    </row>
    <row r="1053" spans="1:21" hidden="1" x14ac:dyDescent="0.35">
      <c r="A1053" s="37" t="s">
        <v>108</v>
      </c>
      <c r="B1053" s="37" t="s">
        <v>55</v>
      </c>
      <c r="C1053" s="37" t="s">
        <v>89</v>
      </c>
      <c r="D1053" s="92" t="s">
        <v>230</v>
      </c>
      <c r="E1053" s="92" t="s">
        <v>204</v>
      </c>
      <c r="F1053" s="92" t="s">
        <v>196</v>
      </c>
      <c r="G1053" s="92" t="s">
        <v>189</v>
      </c>
      <c r="H1053" s="92" t="s">
        <v>202</v>
      </c>
      <c r="I1053" s="92" t="s">
        <v>183</v>
      </c>
      <c r="J1053" s="92" t="s">
        <v>210</v>
      </c>
      <c r="K1053" s="92" t="s">
        <v>194</v>
      </c>
      <c r="N1053" s="37" t="s">
        <v>108</v>
      </c>
      <c r="O1053" s="37" t="s">
        <v>54</v>
      </c>
      <c r="P1053" s="37" t="s">
        <v>89</v>
      </c>
      <c r="Q1053" s="37" t="s">
        <v>99</v>
      </c>
      <c r="R1053" s="37">
        <v>20</v>
      </c>
      <c r="S1053" s="37" t="s">
        <v>55</v>
      </c>
      <c r="U1053">
        <f>Table48[[#This Row],[Non-fatal casualties]]-Table27[[#This Row],[Non-fatal casualties]]</f>
        <v>0</v>
      </c>
    </row>
    <row r="1054" spans="1:21" hidden="1" x14ac:dyDescent="0.35">
      <c r="A1054" s="37" t="s">
        <v>108</v>
      </c>
      <c r="B1054" s="37" t="s">
        <v>55</v>
      </c>
      <c r="C1054" s="37" t="s">
        <v>98</v>
      </c>
      <c r="D1054" s="92" t="s">
        <v>269</v>
      </c>
      <c r="E1054" s="92" t="s">
        <v>271</v>
      </c>
      <c r="F1054" s="92" t="s">
        <v>530</v>
      </c>
      <c r="G1054" s="92" t="s">
        <v>208</v>
      </c>
      <c r="H1054" s="92" t="s">
        <v>230</v>
      </c>
      <c r="I1054" s="92" t="s">
        <v>183</v>
      </c>
      <c r="J1054" s="92" t="s">
        <v>716</v>
      </c>
      <c r="K1054" s="92" t="s">
        <v>192</v>
      </c>
      <c r="N1054" s="37" t="s">
        <v>108</v>
      </c>
      <c r="O1054" s="37" t="s">
        <v>54</v>
      </c>
      <c r="P1054" s="37" t="s">
        <v>98</v>
      </c>
      <c r="Q1054" s="37" t="s">
        <v>99</v>
      </c>
      <c r="R1054" s="37">
        <v>214</v>
      </c>
      <c r="S1054" s="37" t="s">
        <v>55</v>
      </c>
      <c r="U1054">
        <f>Table48[[#This Row],[Non-fatal casualties]]-Table27[[#This Row],[Non-fatal casualties]]</f>
        <v>0</v>
      </c>
    </row>
    <row r="1055" spans="1:21" hidden="1" x14ac:dyDescent="0.35">
      <c r="A1055" s="37" t="s">
        <v>108</v>
      </c>
      <c r="B1055" s="37" t="s">
        <v>65</v>
      </c>
      <c r="C1055" s="37" t="s">
        <v>87</v>
      </c>
      <c r="D1055" s="92" t="s">
        <v>364</v>
      </c>
      <c r="E1055" s="92" t="s">
        <v>424</v>
      </c>
      <c r="F1055" s="92" t="s">
        <v>457</v>
      </c>
      <c r="G1055" s="92" t="s">
        <v>206</v>
      </c>
      <c r="H1055" s="92" t="s">
        <v>191</v>
      </c>
      <c r="I1055" s="92" t="s">
        <v>183</v>
      </c>
      <c r="J1055" s="92" t="s">
        <v>695</v>
      </c>
      <c r="K1055" s="92" t="s">
        <v>328</v>
      </c>
      <c r="N1055" s="37" t="s">
        <v>108</v>
      </c>
      <c r="O1055" s="37" t="s">
        <v>64</v>
      </c>
      <c r="P1055" s="37" t="s">
        <v>87</v>
      </c>
      <c r="Q1055" s="37" t="s">
        <v>99</v>
      </c>
      <c r="R1055" s="37">
        <v>328</v>
      </c>
      <c r="S1055" s="37" t="s">
        <v>65</v>
      </c>
      <c r="U1055">
        <f>Table48[[#This Row],[Non-fatal casualties]]-Table27[[#This Row],[Non-fatal casualties]]</f>
        <v>0</v>
      </c>
    </row>
    <row r="1056" spans="1:21" hidden="1" x14ac:dyDescent="0.35">
      <c r="A1056" s="37" t="s">
        <v>108</v>
      </c>
      <c r="B1056" s="37" t="s">
        <v>65</v>
      </c>
      <c r="C1056" s="37" t="s">
        <v>88</v>
      </c>
      <c r="D1056" s="92" t="s">
        <v>319</v>
      </c>
      <c r="E1056" s="92" t="s">
        <v>230</v>
      </c>
      <c r="F1056" s="92" t="s">
        <v>191</v>
      </c>
      <c r="G1056" s="92" t="s">
        <v>185</v>
      </c>
      <c r="H1056" s="92" t="s">
        <v>182</v>
      </c>
      <c r="I1056" s="92" t="s">
        <v>183</v>
      </c>
      <c r="J1056" s="92" t="s">
        <v>629</v>
      </c>
      <c r="K1056" s="92" t="s">
        <v>186</v>
      </c>
      <c r="N1056" s="37" t="s">
        <v>108</v>
      </c>
      <c r="O1056" s="37" t="s">
        <v>64</v>
      </c>
      <c r="P1056" s="37" t="s">
        <v>88</v>
      </c>
      <c r="Q1056" s="37" t="s">
        <v>99</v>
      </c>
      <c r="R1056" s="37">
        <v>63</v>
      </c>
      <c r="S1056" s="37" t="s">
        <v>65</v>
      </c>
      <c r="U1056">
        <f>Table48[[#This Row],[Non-fatal casualties]]-Table27[[#This Row],[Non-fatal casualties]]</f>
        <v>0</v>
      </c>
    </row>
    <row r="1057" spans="1:21" hidden="1" x14ac:dyDescent="0.35">
      <c r="A1057" s="37" t="s">
        <v>108</v>
      </c>
      <c r="B1057" s="37" t="s">
        <v>65</v>
      </c>
      <c r="C1057" s="37" t="s">
        <v>89</v>
      </c>
      <c r="D1057" s="92" t="s">
        <v>191</v>
      </c>
      <c r="E1057" s="92" t="s">
        <v>179</v>
      </c>
      <c r="F1057" s="92" t="s">
        <v>230</v>
      </c>
      <c r="G1057" s="92" t="s">
        <v>194</v>
      </c>
      <c r="H1057" s="92" t="s">
        <v>193</v>
      </c>
      <c r="I1057" s="92" t="s">
        <v>183</v>
      </c>
      <c r="J1057" s="92" t="s">
        <v>195</v>
      </c>
      <c r="K1057" s="92" t="s">
        <v>230</v>
      </c>
      <c r="N1057" s="37" t="s">
        <v>108</v>
      </c>
      <c r="O1057" s="37" t="s">
        <v>64</v>
      </c>
      <c r="P1057" s="37" t="s">
        <v>89</v>
      </c>
      <c r="Q1057" s="37" t="s">
        <v>99</v>
      </c>
      <c r="R1057" s="37">
        <v>40</v>
      </c>
      <c r="S1057" s="37" t="s">
        <v>65</v>
      </c>
      <c r="U1057">
        <f>Table48[[#This Row],[Non-fatal casualties]]-Table27[[#This Row],[Non-fatal casualties]]</f>
        <v>0</v>
      </c>
    </row>
    <row r="1058" spans="1:21" hidden="1" x14ac:dyDescent="0.35">
      <c r="A1058" s="37" t="s">
        <v>108</v>
      </c>
      <c r="B1058" s="37" t="s">
        <v>65</v>
      </c>
      <c r="C1058" s="37" t="s">
        <v>98</v>
      </c>
      <c r="D1058" s="92" t="s">
        <v>717</v>
      </c>
      <c r="E1058" s="92" t="s">
        <v>581</v>
      </c>
      <c r="F1058" s="92" t="s">
        <v>258</v>
      </c>
      <c r="G1058" s="92" t="s">
        <v>235</v>
      </c>
      <c r="H1058" s="92" t="s">
        <v>346</v>
      </c>
      <c r="I1058" s="92" t="s">
        <v>183</v>
      </c>
      <c r="J1058" s="92" t="s">
        <v>718</v>
      </c>
      <c r="K1058" s="92" t="s">
        <v>186</v>
      </c>
      <c r="N1058" s="37" t="s">
        <v>108</v>
      </c>
      <c r="O1058" s="37" t="s">
        <v>64</v>
      </c>
      <c r="P1058" s="37" t="s">
        <v>98</v>
      </c>
      <c r="Q1058" s="37" t="s">
        <v>99</v>
      </c>
      <c r="R1058" s="37">
        <v>619</v>
      </c>
      <c r="S1058" s="37" t="s">
        <v>65</v>
      </c>
      <c r="U1058">
        <f>Table48[[#This Row],[Non-fatal casualties]]-Table27[[#This Row],[Non-fatal casualties]]</f>
        <v>0</v>
      </c>
    </row>
    <row r="1059" spans="1:21" hidden="1" x14ac:dyDescent="0.35">
      <c r="A1059" s="37" t="s">
        <v>108</v>
      </c>
      <c r="B1059" s="37" t="s">
        <v>79</v>
      </c>
      <c r="C1059" s="37" t="s">
        <v>87</v>
      </c>
      <c r="D1059" s="92" t="s">
        <v>581</v>
      </c>
      <c r="E1059" s="92" t="s">
        <v>239</v>
      </c>
      <c r="F1059" s="92" t="s">
        <v>249</v>
      </c>
      <c r="G1059" s="92" t="s">
        <v>499</v>
      </c>
      <c r="H1059" s="92" t="s">
        <v>299</v>
      </c>
      <c r="I1059" s="92" t="s">
        <v>183</v>
      </c>
      <c r="J1059" s="92" t="s">
        <v>199</v>
      </c>
      <c r="K1059" s="92" t="s">
        <v>189</v>
      </c>
      <c r="N1059" s="37" t="s">
        <v>108</v>
      </c>
      <c r="O1059" s="37" t="s">
        <v>6</v>
      </c>
      <c r="P1059" s="37" t="s">
        <v>87</v>
      </c>
      <c r="Q1059" s="37" t="s">
        <v>99</v>
      </c>
      <c r="R1059" s="37">
        <v>207</v>
      </c>
      <c r="S1059" s="37" t="s">
        <v>79</v>
      </c>
      <c r="U1059">
        <f>Table48[[#This Row],[Non-fatal casualties]]-Table27[[#This Row],[Non-fatal casualties]]</f>
        <v>0</v>
      </c>
    </row>
    <row r="1060" spans="1:21" hidden="1" x14ac:dyDescent="0.35">
      <c r="A1060" s="37" t="s">
        <v>108</v>
      </c>
      <c r="B1060" s="37" t="s">
        <v>79</v>
      </c>
      <c r="C1060" s="37" t="s">
        <v>88</v>
      </c>
      <c r="D1060" s="92" t="s">
        <v>238</v>
      </c>
      <c r="E1060" s="92" t="s">
        <v>185</v>
      </c>
      <c r="F1060" s="92" t="s">
        <v>190</v>
      </c>
      <c r="G1060" s="92" t="s">
        <v>179</v>
      </c>
      <c r="H1060" s="92" t="s">
        <v>194</v>
      </c>
      <c r="I1060" s="92" t="s">
        <v>183</v>
      </c>
      <c r="J1060" s="92" t="s">
        <v>368</v>
      </c>
      <c r="K1060" s="92" t="s">
        <v>189</v>
      </c>
      <c r="N1060" s="37" t="s">
        <v>108</v>
      </c>
      <c r="O1060" s="37" t="s">
        <v>6</v>
      </c>
      <c r="P1060" s="37" t="s">
        <v>88</v>
      </c>
      <c r="Q1060" s="37" t="s">
        <v>99</v>
      </c>
      <c r="R1060" s="37">
        <v>53</v>
      </c>
      <c r="S1060" s="37" t="s">
        <v>79</v>
      </c>
      <c r="U1060">
        <f>Table48[[#This Row],[Non-fatal casualties]]-Table27[[#This Row],[Non-fatal casualties]]</f>
        <v>0</v>
      </c>
    </row>
    <row r="1061" spans="1:21" hidden="1" x14ac:dyDescent="0.35">
      <c r="A1061" s="37" t="s">
        <v>108</v>
      </c>
      <c r="B1061" s="37" t="s">
        <v>79</v>
      </c>
      <c r="C1061" s="37" t="s">
        <v>89</v>
      </c>
      <c r="D1061" s="92" t="s">
        <v>330</v>
      </c>
      <c r="E1061" s="92" t="s">
        <v>192</v>
      </c>
      <c r="F1061" s="92" t="s">
        <v>212</v>
      </c>
      <c r="G1061" s="92" t="s">
        <v>194</v>
      </c>
      <c r="H1061" s="92" t="s">
        <v>196</v>
      </c>
      <c r="I1061" s="92" t="s">
        <v>183</v>
      </c>
      <c r="J1061" s="92" t="s">
        <v>329</v>
      </c>
      <c r="K1061" s="92" t="s">
        <v>196</v>
      </c>
      <c r="N1061" s="37" t="s">
        <v>108</v>
      </c>
      <c r="O1061" s="37" t="s">
        <v>6</v>
      </c>
      <c r="P1061" s="37" t="s">
        <v>89</v>
      </c>
      <c r="Q1061" s="37" t="s">
        <v>99</v>
      </c>
      <c r="R1061" s="37">
        <v>64</v>
      </c>
      <c r="S1061" s="37" t="s">
        <v>79</v>
      </c>
      <c r="U1061">
        <f>Table48[[#This Row],[Non-fatal casualties]]-Table27[[#This Row],[Non-fatal casualties]]</f>
        <v>0</v>
      </c>
    </row>
    <row r="1062" spans="1:21" hidden="1" x14ac:dyDescent="0.35">
      <c r="A1062" s="37" t="s">
        <v>108</v>
      </c>
      <c r="B1062" s="37" t="s">
        <v>79</v>
      </c>
      <c r="C1062" s="37" t="s">
        <v>98</v>
      </c>
      <c r="D1062" s="92" t="s">
        <v>535</v>
      </c>
      <c r="E1062" s="92" t="s">
        <v>286</v>
      </c>
      <c r="F1062" s="92" t="s">
        <v>278</v>
      </c>
      <c r="G1062" s="92" t="s">
        <v>330</v>
      </c>
      <c r="H1062" s="92" t="s">
        <v>184</v>
      </c>
      <c r="I1062" s="92" t="s">
        <v>183</v>
      </c>
      <c r="J1062" s="92" t="s">
        <v>370</v>
      </c>
      <c r="K1062" s="92" t="s">
        <v>194</v>
      </c>
      <c r="N1062" s="37" t="s">
        <v>108</v>
      </c>
      <c r="O1062" s="37" t="s">
        <v>6</v>
      </c>
      <c r="P1062" s="37" t="s">
        <v>98</v>
      </c>
      <c r="Q1062" s="37" t="s">
        <v>99</v>
      </c>
      <c r="R1062" s="37">
        <v>304</v>
      </c>
      <c r="S1062" s="37" t="s">
        <v>79</v>
      </c>
      <c r="U1062">
        <f>Table48[[#This Row],[Non-fatal casualties]]-Table27[[#This Row],[Non-fatal casualties]]</f>
        <v>0</v>
      </c>
    </row>
    <row r="1063" spans="1:21" hidden="1" x14ac:dyDescent="0.35">
      <c r="A1063" s="37" t="s">
        <v>108</v>
      </c>
      <c r="B1063" s="37" t="s">
        <v>41</v>
      </c>
      <c r="C1063" s="37" t="s">
        <v>87</v>
      </c>
      <c r="D1063" s="92" t="s">
        <v>194</v>
      </c>
      <c r="E1063" s="92" t="s">
        <v>193</v>
      </c>
      <c r="F1063" s="92" t="s">
        <v>202</v>
      </c>
      <c r="G1063" s="92" t="s">
        <v>202</v>
      </c>
      <c r="H1063" s="92" t="s">
        <v>189</v>
      </c>
      <c r="I1063" s="92" t="s">
        <v>183</v>
      </c>
      <c r="J1063" s="92" t="s">
        <v>204</v>
      </c>
      <c r="K1063" s="92" t="s">
        <v>202</v>
      </c>
      <c r="N1063" s="37" t="s">
        <v>108</v>
      </c>
      <c r="O1063" s="37" t="s">
        <v>40</v>
      </c>
      <c r="P1063" s="37" t="s">
        <v>87</v>
      </c>
      <c r="Q1063" s="37" t="s">
        <v>99</v>
      </c>
      <c r="R1063" s="37">
        <v>8</v>
      </c>
      <c r="S1063" s="37" t="s">
        <v>41</v>
      </c>
      <c r="U1063">
        <f>Table48[[#This Row],[Non-fatal casualties]]-Table27[[#This Row],[Non-fatal casualties]]</f>
        <v>0</v>
      </c>
    </row>
    <row r="1064" spans="1:21" hidden="1" x14ac:dyDescent="0.35">
      <c r="A1064" s="37" t="s">
        <v>108</v>
      </c>
      <c r="B1064" s="37" t="s">
        <v>41</v>
      </c>
      <c r="C1064" s="37" t="s">
        <v>88</v>
      </c>
      <c r="D1064" s="92" t="s">
        <v>181</v>
      </c>
      <c r="E1064" s="92" t="s">
        <v>182</v>
      </c>
      <c r="F1064" s="92" t="s">
        <v>193</v>
      </c>
      <c r="G1064" s="92" t="s">
        <v>189</v>
      </c>
      <c r="H1064" s="92" t="s">
        <v>183</v>
      </c>
      <c r="I1064" s="92" t="s">
        <v>183</v>
      </c>
      <c r="J1064" s="92" t="s">
        <v>204</v>
      </c>
      <c r="K1064" s="92" t="s">
        <v>183</v>
      </c>
      <c r="N1064" s="37" t="s">
        <v>108</v>
      </c>
      <c r="O1064" s="37" t="s">
        <v>40</v>
      </c>
      <c r="P1064" s="37" t="s">
        <v>88</v>
      </c>
      <c r="Q1064" s="37" t="s">
        <v>99</v>
      </c>
      <c r="R1064" s="37">
        <v>8</v>
      </c>
      <c r="S1064" s="37" t="s">
        <v>41</v>
      </c>
      <c r="U1064">
        <f>Table48[[#This Row],[Non-fatal casualties]]-Table27[[#This Row],[Non-fatal casualties]]</f>
        <v>0</v>
      </c>
    </row>
    <row r="1065" spans="1:21" hidden="1" x14ac:dyDescent="0.35">
      <c r="A1065" s="37" t="s">
        <v>108</v>
      </c>
      <c r="B1065" s="37" t="s">
        <v>41</v>
      </c>
      <c r="C1065" s="37" t="s">
        <v>89</v>
      </c>
      <c r="D1065" s="92" t="s">
        <v>211</v>
      </c>
      <c r="E1065" s="92" t="s">
        <v>193</v>
      </c>
      <c r="F1065" s="92" t="s">
        <v>204</v>
      </c>
      <c r="G1065" s="92" t="s">
        <v>189</v>
      </c>
      <c r="H1065" s="92" t="s">
        <v>202</v>
      </c>
      <c r="I1065" s="92" t="s">
        <v>183</v>
      </c>
      <c r="J1065" s="92" t="s">
        <v>203</v>
      </c>
      <c r="K1065" s="92" t="s">
        <v>202</v>
      </c>
      <c r="N1065" s="37" t="s">
        <v>108</v>
      </c>
      <c r="O1065" s="37" t="s">
        <v>40</v>
      </c>
      <c r="P1065" s="37" t="s">
        <v>89</v>
      </c>
      <c r="Q1065" s="37" t="s">
        <v>99</v>
      </c>
      <c r="R1065" s="37">
        <v>14</v>
      </c>
      <c r="S1065" s="37" t="s">
        <v>41</v>
      </c>
      <c r="U1065">
        <f>Table48[[#This Row],[Non-fatal casualties]]-Table27[[#This Row],[Non-fatal casualties]]</f>
        <v>0</v>
      </c>
    </row>
    <row r="1066" spans="1:21" hidden="1" x14ac:dyDescent="0.35">
      <c r="A1066" s="37" t="s">
        <v>108</v>
      </c>
      <c r="B1066" s="37" t="s">
        <v>41</v>
      </c>
      <c r="C1066" s="37" t="s">
        <v>98</v>
      </c>
      <c r="D1066" s="92" t="s">
        <v>526</v>
      </c>
      <c r="E1066" s="92" t="s">
        <v>453</v>
      </c>
      <c r="F1066" s="92" t="s">
        <v>516</v>
      </c>
      <c r="G1066" s="92" t="s">
        <v>208</v>
      </c>
      <c r="H1066" s="92" t="s">
        <v>305</v>
      </c>
      <c r="I1066" s="92" t="s">
        <v>183</v>
      </c>
      <c r="J1066" s="92" t="s">
        <v>294</v>
      </c>
      <c r="K1066" s="92" t="s">
        <v>208</v>
      </c>
      <c r="N1066" s="37" t="s">
        <v>108</v>
      </c>
      <c r="O1066" s="37" t="s">
        <v>40</v>
      </c>
      <c r="P1066" s="37" t="s">
        <v>98</v>
      </c>
      <c r="Q1066" s="37" t="s">
        <v>99</v>
      </c>
      <c r="R1066" s="37">
        <v>270</v>
      </c>
      <c r="S1066" s="37" t="s">
        <v>41</v>
      </c>
      <c r="U1066">
        <f>Table48[[#This Row],[Non-fatal casualties]]-Table27[[#This Row],[Non-fatal casualties]]</f>
        <v>0</v>
      </c>
    </row>
    <row r="1067" spans="1:21" hidden="1" x14ac:dyDescent="0.35">
      <c r="A1067" s="37" t="s">
        <v>108</v>
      </c>
      <c r="B1067" s="37" t="s">
        <v>39</v>
      </c>
      <c r="C1067" s="37" t="s">
        <v>87</v>
      </c>
      <c r="D1067" s="92" t="s">
        <v>183</v>
      </c>
      <c r="E1067" s="92" t="s">
        <v>183</v>
      </c>
      <c r="F1067" s="92" t="s">
        <v>183</v>
      </c>
      <c r="G1067" s="92" t="s">
        <v>183</v>
      </c>
      <c r="H1067" s="92" t="s">
        <v>183</v>
      </c>
      <c r="I1067" s="92" t="s">
        <v>447</v>
      </c>
      <c r="J1067" s="92" t="s">
        <v>447</v>
      </c>
      <c r="K1067" s="92" t="s">
        <v>180</v>
      </c>
      <c r="N1067" s="37" t="s">
        <v>108</v>
      </c>
      <c r="O1067" s="37" t="s">
        <v>38</v>
      </c>
      <c r="P1067" s="37" t="s">
        <v>87</v>
      </c>
      <c r="Q1067" s="37" t="s">
        <v>99</v>
      </c>
      <c r="R1067" s="37">
        <v>223</v>
      </c>
      <c r="S1067" s="37" t="s">
        <v>39</v>
      </c>
      <c r="U1067">
        <f>Table48[[#This Row],[Non-fatal casualties]]-Table27[[#This Row],[Non-fatal casualties]]</f>
        <v>0</v>
      </c>
    </row>
    <row r="1068" spans="1:21" hidden="1" x14ac:dyDescent="0.35">
      <c r="A1068" s="37" t="s">
        <v>108</v>
      </c>
      <c r="B1068" s="37" t="s">
        <v>39</v>
      </c>
      <c r="C1068" s="37" t="s">
        <v>88</v>
      </c>
      <c r="D1068" s="92" t="s">
        <v>183</v>
      </c>
      <c r="E1068" s="92" t="s">
        <v>183</v>
      </c>
      <c r="F1068" s="92" t="s">
        <v>183</v>
      </c>
      <c r="G1068" s="92" t="s">
        <v>183</v>
      </c>
      <c r="H1068" s="92" t="s">
        <v>183</v>
      </c>
      <c r="I1068" s="92" t="s">
        <v>207</v>
      </c>
      <c r="J1068" s="92" t="s">
        <v>207</v>
      </c>
      <c r="K1068" s="92" t="s">
        <v>193</v>
      </c>
      <c r="N1068" s="37" t="s">
        <v>108</v>
      </c>
      <c r="O1068" s="37" t="s">
        <v>38</v>
      </c>
      <c r="P1068" s="37" t="s">
        <v>88</v>
      </c>
      <c r="Q1068" s="37" t="s">
        <v>99</v>
      </c>
      <c r="R1068" s="37">
        <v>138</v>
      </c>
      <c r="S1068" s="37" t="s">
        <v>39</v>
      </c>
      <c r="U1068">
        <f>Table48[[#This Row],[Non-fatal casualties]]-Table27[[#This Row],[Non-fatal casualties]]</f>
        <v>0</v>
      </c>
    </row>
    <row r="1069" spans="1:21" hidden="1" x14ac:dyDescent="0.35">
      <c r="A1069" s="37" t="s">
        <v>108</v>
      </c>
      <c r="B1069" s="37" t="s">
        <v>39</v>
      </c>
      <c r="C1069" s="37" t="s">
        <v>89</v>
      </c>
      <c r="D1069" s="92" t="s">
        <v>183</v>
      </c>
      <c r="E1069" s="92" t="s">
        <v>183</v>
      </c>
      <c r="F1069" s="92" t="s">
        <v>183</v>
      </c>
      <c r="G1069" s="92" t="s">
        <v>183</v>
      </c>
      <c r="H1069" s="92" t="s">
        <v>183</v>
      </c>
      <c r="I1069" s="92" t="s">
        <v>588</v>
      </c>
      <c r="J1069" s="92" t="s">
        <v>588</v>
      </c>
      <c r="K1069" s="92" t="s">
        <v>179</v>
      </c>
      <c r="N1069" s="37" t="s">
        <v>108</v>
      </c>
      <c r="O1069" s="37" t="s">
        <v>38</v>
      </c>
      <c r="P1069" s="37" t="s">
        <v>89</v>
      </c>
      <c r="Q1069" s="37" t="s">
        <v>99</v>
      </c>
      <c r="R1069" s="37">
        <v>129</v>
      </c>
      <c r="S1069" s="37" t="s">
        <v>39</v>
      </c>
      <c r="U1069">
        <f>Table48[[#This Row],[Non-fatal casualties]]-Table27[[#This Row],[Non-fatal casualties]]</f>
        <v>0</v>
      </c>
    </row>
    <row r="1070" spans="1:21" hidden="1" x14ac:dyDescent="0.35">
      <c r="A1070" s="37" t="s">
        <v>108</v>
      </c>
      <c r="B1070" s="37" t="s">
        <v>39</v>
      </c>
      <c r="C1070" s="37" t="s">
        <v>98</v>
      </c>
      <c r="D1070" s="92" t="s">
        <v>183</v>
      </c>
      <c r="E1070" s="92" t="s">
        <v>183</v>
      </c>
      <c r="F1070" s="92" t="s">
        <v>183</v>
      </c>
      <c r="G1070" s="92" t="s">
        <v>183</v>
      </c>
      <c r="H1070" s="92" t="s">
        <v>183</v>
      </c>
      <c r="I1070" s="92" t="s">
        <v>879</v>
      </c>
      <c r="J1070" s="92" t="s">
        <v>879</v>
      </c>
      <c r="K1070" s="92" t="s">
        <v>213</v>
      </c>
      <c r="N1070" s="37" t="s">
        <v>108</v>
      </c>
      <c r="O1070" s="37" t="s">
        <v>38</v>
      </c>
      <c r="P1070" s="37" t="s">
        <v>98</v>
      </c>
      <c r="Q1070" s="37" t="s">
        <v>99</v>
      </c>
      <c r="R1070" s="37">
        <v>2191</v>
      </c>
      <c r="S1070" s="37" t="s">
        <v>39</v>
      </c>
      <c r="U1070">
        <f>Table48[[#This Row],[Non-fatal casualties]]-Table27[[#This Row],[Non-fatal casualties]]</f>
        <v>0</v>
      </c>
    </row>
    <row r="1071" spans="1:21" hidden="1" x14ac:dyDescent="0.35">
      <c r="A1071" s="37" t="s">
        <v>108</v>
      </c>
      <c r="B1071" s="37" t="s">
        <v>68</v>
      </c>
      <c r="C1071" s="37" t="s">
        <v>87</v>
      </c>
      <c r="D1071" s="92" t="s">
        <v>299</v>
      </c>
      <c r="E1071" s="92" t="s">
        <v>186</v>
      </c>
      <c r="F1071" s="92" t="s">
        <v>180</v>
      </c>
      <c r="G1071" s="92" t="s">
        <v>181</v>
      </c>
      <c r="H1071" s="92" t="s">
        <v>202</v>
      </c>
      <c r="I1071" s="92" t="s">
        <v>183</v>
      </c>
      <c r="J1071" s="92" t="s">
        <v>316</v>
      </c>
      <c r="K1071" s="92" t="s">
        <v>181</v>
      </c>
      <c r="N1071" s="37" t="s">
        <v>108</v>
      </c>
      <c r="O1071" s="37" t="s">
        <v>67</v>
      </c>
      <c r="P1071" s="37" t="s">
        <v>87</v>
      </c>
      <c r="Q1071" s="37" t="s">
        <v>99</v>
      </c>
      <c r="R1071" s="37">
        <v>43</v>
      </c>
      <c r="S1071" s="37" t="s">
        <v>68</v>
      </c>
      <c r="U1071">
        <f>Table48[[#This Row],[Non-fatal casualties]]-Table27[[#This Row],[Non-fatal casualties]]</f>
        <v>0</v>
      </c>
    </row>
    <row r="1072" spans="1:21" hidden="1" x14ac:dyDescent="0.35">
      <c r="A1072" s="37" t="s">
        <v>108</v>
      </c>
      <c r="B1072" s="37" t="s">
        <v>68</v>
      </c>
      <c r="C1072" s="37" t="s">
        <v>88</v>
      </c>
      <c r="D1072" s="92" t="s">
        <v>211</v>
      </c>
      <c r="E1072" s="92" t="s">
        <v>181</v>
      </c>
      <c r="F1072" s="92" t="s">
        <v>182</v>
      </c>
      <c r="G1072" s="92" t="s">
        <v>182</v>
      </c>
      <c r="H1072" s="92" t="s">
        <v>193</v>
      </c>
      <c r="I1072" s="92" t="s">
        <v>183</v>
      </c>
      <c r="J1072" s="92" t="s">
        <v>186</v>
      </c>
      <c r="K1072" s="92" t="s">
        <v>193</v>
      </c>
      <c r="N1072" s="37" t="s">
        <v>108</v>
      </c>
      <c r="O1072" s="37" t="s">
        <v>67</v>
      </c>
      <c r="P1072" s="37" t="s">
        <v>88</v>
      </c>
      <c r="Q1072" s="37" t="s">
        <v>99</v>
      </c>
      <c r="R1072" s="37">
        <v>18</v>
      </c>
      <c r="S1072" s="37" t="s">
        <v>68</v>
      </c>
      <c r="U1072">
        <f>Table48[[#This Row],[Non-fatal casualties]]-Table27[[#This Row],[Non-fatal casualties]]</f>
        <v>0</v>
      </c>
    </row>
    <row r="1073" spans="1:21" hidden="1" x14ac:dyDescent="0.35">
      <c r="A1073" s="37" t="s">
        <v>108</v>
      </c>
      <c r="B1073" s="37" t="s">
        <v>68</v>
      </c>
      <c r="C1073" s="37" t="s">
        <v>89</v>
      </c>
      <c r="D1073" s="92" t="s">
        <v>192</v>
      </c>
      <c r="E1073" s="92" t="s">
        <v>194</v>
      </c>
      <c r="F1073" s="92" t="s">
        <v>230</v>
      </c>
      <c r="G1073" s="92" t="s">
        <v>193</v>
      </c>
      <c r="H1073" s="92" t="s">
        <v>189</v>
      </c>
      <c r="I1073" s="92" t="s">
        <v>183</v>
      </c>
      <c r="J1073" s="92" t="s">
        <v>226</v>
      </c>
      <c r="K1073" s="92" t="s">
        <v>181</v>
      </c>
      <c r="N1073" s="37" t="s">
        <v>108</v>
      </c>
      <c r="O1073" s="37" t="s">
        <v>67</v>
      </c>
      <c r="P1073" s="37" t="s">
        <v>89</v>
      </c>
      <c r="Q1073" s="37" t="s">
        <v>99</v>
      </c>
      <c r="R1073" s="37">
        <v>26</v>
      </c>
      <c r="S1073" s="37" t="s">
        <v>68</v>
      </c>
      <c r="U1073">
        <f>Table48[[#This Row],[Non-fatal casualties]]-Table27[[#This Row],[Non-fatal casualties]]</f>
        <v>0</v>
      </c>
    </row>
    <row r="1074" spans="1:21" hidden="1" x14ac:dyDescent="0.35">
      <c r="A1074" s="37" t="s">
        <v>108</v>
      </c>
      <c r="B1074" s="37" t="s">
        <v>68</v>
      </c>
      <c r="C1074" s="37" t="s">
        <v>98</v>
      </c>
      <c r="D1074" s="92" t="s">
        <v>470</v>
      </c>
      <c r="E1074" s="92" t="s">
        <v>206</v>
      </c>
      <c r="F1074" s="92" t="s">
        <v>397</v>
      </c>
      <c r="G1074" s="92" t="s">
        <v>276</v>
      </c>
      <c r="H1074" s="92" t="s">
        <v>226</v>
      </c>
      <c r="I1074" s="92" t="s">
        <v>183</v>
      </c>
      <c r="J1074" s="92" t="s">
        <v>561</v>
      </c>
      <c r="K1074" s="92" t="s">
        <v>203</v>
      </c>
      <c r="N1074" s="37" t="s">
        <v>108</v>
      </c>
      <c r="O1074" s="37" t="s">
        <v>67</v>
      </c>
      <c r="P1074" s="37" t="s">
        <v>98</v>
      </c>
      <c r="Q1074" s="37" t="s">
        <v>99</v>
      </c>
      <c r="R1074" s="37">
        <v>321</v>
      </c>
      <c r="S1074" s="37" t="s">
        <v>68</v>
      </c>
      <c r="U1074">
        <f>Table48[[#This Row],[Non-fatal casualties]]-Table27[[#This Row],[Non-fatal casualties]]</f>
        <v>0</v>
      </c>
    </row>
    <row r="1075" spans="1:21" hidden="1" x14ac:dyDescent="0.35">
      <c r="A1075" s="37" t="s">
        <v>108</v>
      </c>
      <c r="B1075" s="37" t="s">
        <v>24</v>
      </c>
      <c r="C1075" s="37" t="s">
        <v>87</v>
      </c>
      <c r="D1075" s="92" t="s">
        <v>499</v>
      </c>
      <c r="E1075" s="92" t="s">
        <v>230</v>
      </c>
      <c r="F1075" s="92" t="s">
        <v>266</v>
      </c>
      <c r="G1075" s="92" t="s">
        <v>186</v>
      </c>
      <c r="H1075" s="92" t="s">
        <v>210</v>
      </c>
      <c r="I1075" s="92" t="s">
        <v>183</v>
      </c>
      <c r="J1075" s="92" t="s">
        <v>423</v>
      </c>
      <c r="K1075" s="92" t="s">
        <v>247</v>
      </c>
      <c r="N1075" s="37" t="s">
        <v>108</v>
      </c>
      <c r="O1075" s="37" t="s">
        <v>23</v>
      </c>
      <c r="P1075" s="37" t="s">
        <v>87</v>
      </c>
      <c r="Q1075" s="37" t="s">
        <v>99</v>
      </c>
      <c r="R1075" s="37">
        <v>96</v>
      </c>
      <c r="S1075" s="37" t="s">
        <v>24</v>
      </c>
      <c r="U1075">
        <f>Table48[[#This Row],[Non-fatal casualties]]-Table27[[#This Row],[Non-fatal casualties]]</f>
        <v>0</v>
      </c>
    </row>
    <row r="1076" spans="1:21" hidden="1" x14ac:dyDescent="0.35">
      <c r="A1076" s="37" t="s">
        <v>108</v>
      </c>
      <c r="B1076" s="37" t="s">
        <v>24</v>
      </c>
      <c r="C1076" s="37" t="s">
        <v>88</v>
      </c>
      <c r="D1076" s="92" t="s">
        <v>322</v>
      </c>
      <c r="E1076" s="92" t="s">
        <v>185</v>
      </c>
      <c r="F1076" s="92" t="s">
        <v>227</v>
      </c>
      <c r="G1076" s="92" t="s">
        <v>188</v>
      </c>
      <c r="H1076" s="92" t="s">
        <v>208</v>
      </c>
      <c r="I1076" s="92" t="s">
        <v>183</v>
      </c>
      <c r="J1076" s="92" t="s">
        <v>409</v>
      </c>
      <c r="K1076" s="92" t="s">
        <v>202</v>
      </c>
      <c r="N1076" s="37" t="s">
        <v>108</v>
      </c>
      <c r="O1076" s="37" t="s">
        <v>23</v>
      </c>
      <c r="P1076" s="37" t="s">
        <v>88</v>
      </c>
      <c r="Q1076" s="37" t="s">
        <v>99</v>
      </c>
      <c r="R1076" s="37">
        <v>66</v>
      </c>
      <c r="S1076" s="37" t="s">
        <v>24</v>
      </c>
      <c r="U1076">
        <f>Table48[[#This Row],[Non-fatal casualties]]-Table27[[#This Row],[Non-fatal casualties]]</f>
        <v>0</v>
      </c>
    </row>
    <row r="1077" spans="1:21" hidden="1" x14ac:dyDescent="0.35">
      <c r="A1077" s="37" t="s">
        <v>108</v>
      </c>
      <c r="B1077" s="37" t="s">
        <v>24</v>
      </c>
      <c r="C1077" s="37" t="s">
        <v>89</v>
      </c>
      <c r="D1077" s="92" t="s">
        <v>215</v>
      </c>
      <c r="E1077" s="92" t="s">
        <v>186</v>
      </c>
      <c r="F1077" s="92" t="s">
        <v>298</v>
      </c>
      <c r="G1077" s="92" t="s">
        <v>204</v>
      </c>
      <c r="H1077" s="92" t="s">
        <v>182</v>
      </c>
      <c r="I1077" s="92" t="s">
        <v>183</v>
      </c>
      <c r="J1077" s="92" t="s">
        <v>409</v>
      </c>
      <c r="K1077" s="92" t="s">
        <v>203</v>
      </c>
      <c r="N1077" s="37" t="s">
        <v>108</v>
      </c>
      <c r="O1077" s="37" t="s">
        <v>23</v>
      </c>
      <c r="P1077" s="37" t="s">
        <v>89</v>
      </c>
      <c r="Q1077" s="37" t="s">
        <v>99</v>
      </c>
      <c r="R1077" s="37">
        <v>66</v>
      </c>
      <c r="S1077" s="37" t="s">
        <v>24</v>
      </c>
      <c r="U1077">
        <f>Table48[[#This Row],[Non-fatal casualties]]-Table27[[#This Row],[Non-fatal casualties]]</f>
        <v>0</v>
      </c>
    </row>
    <row r="1078" spans="1:21" hidden="1" x14ac:dyDescent="0.35">
      <c r="A1078" s="37" t="s">
        <v>108</v>
      </c>
      <c r="B1078" s="37" t="s">
        <v>24</v>
      </c>
      <c r="C1078" s="37" t="s">
        <v>98</v>
      </c>
      <c r="D1078" s="92" t="s">
        <v>719</v>
      </c>
      <c r="E1078" s="92" t="s">
        <v>355</v>
      </c>
      <c r="F1078" s="92" t="s">
        <v>600</v>
      </c>
      <c r="G1078" s="92" t="s">
        <v>212</v>
      </c>
      <c r="H1078" s="92" t="s">
        <v>293</v>
      </c>
      <c r="I1078" s="92" t="s">
        <v>183</v>
      </c>
      <c r="J1078" s="92" t="s">
        <v>720</v>
      </c>
      <c r="K1078" s="92" t="s">
        <v>211</v>
      </c>
      <c r="N1078" s="37" t="s">
        <v>108</v>
      </c>
      <c r="O1078" s="37" t="s">
        <v>23</v>
      </c>
      <c r="P1078" s="37" t="s">
        <v>98</v>
      </c>
      <c r="Q1078" s="37" t="s">
        <v>99</v>
      </c>
      <c r="R1078" s="37">
        <v>584</v>
      </c>
      <c r="S1078" s="37" t="s">
        <v>24</v>
      </c>
      <c r="U1078">
        <f>Table48[[#This Row],[Non-fatal casualties]]-Table27[[#This Row],[Non-fatal casualties]]</f>
        <v>0</v>
      </c>
    </row>
    <row r="1079" spans="1:21" hidden="1" x14ac:dyDescent="0.35">
      <c r="A1079" s="37" t="s">
        <v>112</v>
      </c>
      <c r="B1079" s="37" t="s">
        <v>73</v>
      </c>
      <c r="C1079" s="37" t="s">
        <v>87</v>
      </c>
      <c r="D1079" s="92" t="s">
        <v>267</v>
      </c>
      <c r="E1079" s="92" t="s">
        <v>276</v>
      </c>
      <c r="F1079" s="92" t="s">
        <v>298</v>
      </c>
      <c r="G1079" s="92" t="s">
        <v>208</v>
      </c>
      <c r="H1079" s="92" t="s">
        <v>182</v>
      </c>
      <c r="I1079" s="92" t="s">
        <v>183</v>
      </c>
      <c r="J1079" s="92" t="s">
        <v>423</v>
      </c>
      <c r="K1079" s="92" t="s">
        <v>208</v>
      </c>
      <c r="N1079" s="37" t="s">
        <v>112</v>
      </c>
      <c r="O1079" s="37" t="s">
        <v>72</v>
      </c>
      <c r="P1079" s="37" t="s">
        <v>87</v>
      </c>
      <c r="Q1079" s="37" t="s">
        <v>99</v>
      </c>
      <c r="R1079" s="37">
        <v>96</v>
      </c>
      <c r="S1079" s="37" t="s">
        <v>73</v>
      </c>
      <c r="U1079">
        <f>Table48[[#This Row],[Non-fatal casualties]]-Table27[[#This Row],[Non-fatal casualties]]</f>
        <v>0</v>
      </c>
    </row>
    <row r="1080" spans="1:21" hidden="1" x14ac:dyDescent="0.35">
      <c r="A1080" s="37" t="s">
        <v>112</v>
      </c>
      <c r="B1080" s="37" t="s">
        <v>73</v>
      </c>
      <c r="C1080" s="37" t="s">
        <v>88</v>
      </c>
      <c r="D1080" s="92" t="s">
        <v>210</v>
      </c>
      <c r="E1080" s="92" t="s">
        <v>204</v>
      </c>
      <c r="F1080" s="92" t="s">
        <v>188</v>
      </c>
      <c r="G1080" s="92" t="s">
        <v>182</v>
      </c>
      <c r="H1080" s="92" t="s">
        <v>194</v>
      </c>
      <c r="I1080" s="92" t="s">
        <v>183</v>
      </c>
      <c r="J1080" s="92" t="s">
        <v>213</v>
      </c>
      <c r="K1080" s="92" t="s">
        <v>183</v>
      </c>
      <c r="N1080" s="37" t="s">
        <v>112</v>
      </c>
      <c r="O1080" s="37" t="s">
        <v>72</v>
      </c>
      <c r="P1080" s="37" t="s">
        <v>88</v>
      </c>
      <c r="Q1080" s="37" t="s">
        <v>99</v>
      </c>
      <c r="R1080" s="37">
        <v>29</v>
      </c>
      <c r="S1080" s="37" t="s">
        <v>73</v>
      </c>
      <c r="U1080">
        <f>Table48[[#This Row],[Non-fatal casualties]]-Table27[[#This Row],[Non-fatal casualties]]</f>
        <v>0</v>
      </c>
    </row>
    <row r="1081" spans="1:21" hidden="1" x14ac:dyDescent="0.35">
      <c r="A1081" s="37" t="s">
        <v>112</v>
      </c>
      <c r="B1081" s="37" t="s">
        <v>73</v>
      </c>
      <c r="C1081" s="37" t="s">
        <v>89</v>
      </c>
      <c r="D1081" s="92" t="s">
        <v>184</v>
      </c>
      <c r="E1081" s="92" t="s">
        <v>196</v>
      </c>
      <c r="F1081" s="92" t="s">
        <v>238</v>
      </c>
      <c r="G1081" s="92" t="s">
        <v>204</v>
      </c>
      <c r="H1081" s="92" t="s">
        <v>193</v>
      </c>
      <c r="I1081" s="92" t="s">
        <v>183</v>
      </c>
      <c r="J1081" s="92" t="s">
        <v>368</v>
      </c>
      <c r="K1081" s="92" t="s">
        <v>180</v>
      </c>
      <c r="N1081" s="37" t="s">
        <v>112</v>
      </c>
      <c r="O1081" s="37" t="s">
        <v>72</v>
      </c>
      <c r="P1081" s="37" t="s">
        <v>89</v>
      </c>
      <c r="Q1081" s="37" t="s">
        <v>99</v>
      </c>
      <c r="R1081" s="37">
        <v>53</v>
      </c>
      <c r="S1081" s="37" t="s">
        <v>73</v>
      </c>
      <c r="U1081">
        <f>Table48[[#This Row],[Non-fatal casualties]]-Table27[[#This Row],[Non-fatal casualties]]</f>
        <v>0</v>
      </c>
    </row>
    <row r="1082" spans="1:21" hidden="1" x14ac:dyDescent="0.35">
      <c r="A1082" s="37" t="s">
        <v>112</v>
      </c>
      <c r="B1082" s="37" t="s">
        <v>73</v>
      </c>
      <c r="C1082" s="37" t="s">
        <v>98</v>
      </c>
      <c r="D1082" s="92" t="s">
        <v>666</v>
      </c>
      <c r="E1082" s="92" t="s">
        <v>266</v>
      </c>
      <c r="F1082" s="92" t="s">
        <v>284</v>
      </c>
      <c r="G1082" s="92" t="s">
        <v>213</v>
      </c>
      <c r="H1082" s="92" t="s">
        <v>227</v>
      </c>
      <c r="I1082" s="92" t="s">
        <v>183</v>
      </c>
      <c r="J1082" s="92" t="s">
        <v>674</v>
      </c>
      <c r="K1082" s="92" t="s">
        <v>187</v>
      </c>
      <c r="N1082" s="37" t="s">
        <v>112</v>
      </c>
      <c r="O1082" s="37" t="s">
        <v>72</v>
      </c>
      <c r="P1082" s="37" t="s">
        <v>98</v>
      </c>
      <c r="Q1082" s="37" t="s">
        <v>99</v>
      </c>
      <c r="R1082" s="37">
        <v>249</v>
      </c>
      <c r="S1082" s="37" t="s">
        <v>73</v>
      </c>
      <c r="U1082">
        <f>Table48[[#This Row],[Non-fatal casualties]]-Table27[[#This Row],[Non-fatal casualties]]</f>
        <v>0</v>
      </c>
    </row>
    <row r="1083" spans="1:21" hidden="1" x14ac:dyDescent="0.35">
      <c r="A1083" s="37" t="s">
        <v>112</v>
      </c>
      <c r="B1083" s="37" t="s">
        <v>45</v>
      </c>
      <c r="C1083" s="37" t="s">
        <v>87</v>
      </c>
      <c r="D1083" s="92" t="s">
        <v>261</v>
      </c>
      <c r="E1083" s="92" t="s">
        <v>221</v>
      </c>
      <c r="F1083" s="92" t="s">
        <v>192</v>
      </c>
      <c r="G1083" s="92" t="s">
        <v>181</v>
      </c>
      <c r="H1083" s="92" t="s">
        <v>187</v>
      </c>
      <c r="I1083" s="92" t="s">
        <v>183</v>
      </c>
      <c r="J1083" s="92" t="s">
        <v>267</v>
      </c>
      <c r="K1083" s="92" t="s">
        <v>252</v>
      </c>
      <c r="N1083" s="37" t="s">
        <v>112</v>
      </c>
      <c r="O1083" s="37" t="s">
        <v>44</v>
      </c>
      <c r="P1083" s="37" t="s">
        <v>87</v>
      </c>
      <c r="Q1083" s="37" t="s">
        <v>99</v>
      </c>
      <c r="R1083" s="37">
        <v>73</v>
      </c>
      <c r="S1083" s="37" t="s">
        <v>45</v>
      </c>
      <c r="U1083">
        <f>Table48[[#This Row],[Non-fatal casualties]]-Table27[[#This Row],[Non-fatal casualties]]</f>
        <v>0</v>
      </c>
    </row>
    <row r="1084" spans="1:21" hidden="1" x14ac:dyDescent="0.35">
      <c r="A1084" s="37" t="s">
        <v>112</v>
      </c>
      <c r="B1084" s="37" t="s">
        <v>45</v>
      </c>
      <c r="C1084" s="37" t="s">
        <v>88</v>
      </c>
      <c r="D1084" s="92" t="s">
        <v>204</v>
      </c>
      <c r="E1084" s="92" t="s">
        <v>181</v>
      </c>
      <c r="F1084" s="92" t="s">
        <v>189</v>
      </c>
      <c r="G1084" s="92" t="s">
        <v>183</v>
      </c>
      <c r="H1084" s="92" t="s">
        <v>183</v>
      </c>
      <c r="I1084" s="92" t="s">
        <v>183</v>
      </c>
      <c r="J1084" s="92" t="s">
        <v>204</v>
      </c>
      <c r="K1084" s="92" t="s">
        <v>189</v>
      </c>
      <c r="N1084" s="37" t="s">
        <v>112</v>
      </c>
      <c r="O1084" s="37" t="s">
        <v>44</v>
      </c>
      <c r="P1084" s="37" t="s">
        <v>88</v>
      </c>
      <c r="Q1084" s="37" t="s">
        <v>99</v>
      </c>
      <c r="R1084" s="37">
        <v>8</v>
      </c>
      <c r="S1084" s="37" t="s">
        <v>45</v>
      </c>
      <c r="U1084">
        <f>Table48[[#This Row],[Non-fatal casualties]]-Table27[[#This Row],[Non-fatal casualties]]</f>
        <v>0</v>
      </c>
    </row>
    <row r="1085" spans="1:21" hidden="1" x14ac:dyDescent="0.35">
      <c r="A1085" s="37" t="s">
        <v>112</v>
      </c>
      <c r="B1085" s="37" t="s">
        <v>45</v>
      </c>
      <c r="C1085" s="37" t="s">
        <v>89</v>
      </c>
      <c r="D1085" s="92" t="s">
        <v>179</v>
      </c>
      <c r="E1085" s="92" t="s">
        <v>181</v>
      </c>
      <c r="F1085" s="92" t="s">
        <v>204</v>
      </c>
      <c r="G1085" s="92" t="s">
        <v>182</v>
      </c>
      <c r="H1085" s="92" t="s">
        <v>189</v>
      </c>
      <c r="I1085" s="92" t="s">
        <v>183</v>
      </c>
      <c r="J1085" s="92" t="s">
        <v>210</v>
      </c>
      <c r="K1085" s="92" t="s">
        <v>182</v>
      </c>
      <c r="N1085" s="37" t="s">
        <v>112</v>
      </c>
      <c r="O1085" s="37" t="s">
        <v>44</v>
      </c>
      <c r="P1085" s="37" t="s">
        <v>89</v>
      </c>
      <c r="Q1085" s="37" t="s">
        <v>99</v>
      </c>
      <c r="R1085" s="37">
        <v>20</v>
      </c>
      <c r="S1085" s="37" t="s">
        <v>45</v>
      </c>
      <c r="U1085">
        <f>Table48[[#This Row],[Non-fatal casualties]]-Table27[[#This Row],[Non-fatal casualties]]</f>
        <v>0</v>
      </c>
    </row>
    <row r="1086" spans="1:21" hidden="1" x14ac:dyDescent="0.35">
      <c r="A1086" s="37" t="s">
        <v>112</v>
      </c>
      <c r="B1086" s="37" t="s">
        <v>45</v>
      </c>
      <c r="C1086" s="37" t="s">
        <v>98</v>
      </c>
      <c r="D1086" s="92" t="s">
        <v>404</v>
      </c>
      <c r="E1086" s="92" t="s">
        <v>232</v>
      </c>
      <c r="F1086" s="92" t="s">
        <v>452</v>
      </c>
      <c r="G1086" s="92" t="s">
        <v>247</v>
      </c>
      <c r="H1086" s="92" t="s">
        <v>196</v>
      </c>
      <c r="I1086" s="92" t="s">
        <v>183</v>
      </c>
      <c r="J1086" s="92" t="s">
        <v>560</v>
      </c>
      <c r="K1086" s="92" t="s">
        <v>181</v>
      </c>
      <c r="N1086" s="37" t="s">
        <v>112</v>
      </c>
      <c r="O1086" s="37" t="s">
        <v>44</v>
      </c>
      <c r="P1086" s="37" t="s">
        <v>98</v>
      </c>
      <c r="Q1086" s="37" t="s">
        <v>99</v>
      </c>
      <c r="R1086" s="37">
        <v>201</v>
      </c>
      <c r="S1086" s="37" t="s">
        <v>45</v>
      </c>
      <c r="U1086">
        <f>Table48[[#This Row],[Non-fatal casualties]]-Table27[[#This Row],[Non-fatal casualties]]</f>
        <v>0</v>
      </c>
    </row>
    <row r="1087" spans="1:21" hidden="1" x14ac:dyDescent="0.35">
      <c r="A1087" s="37" t="s">
        <v>112</v>
      </c>
      <c r="B1087" s="37" t="s">
        <v>81</v>
      </c>
      <c r="C1087" s="37" t="s">
        <v>87</v>
      </c>
      <c r="D1087" s="92" t="s">
        <v>721</v>
      </c>
      <c r="E1087" s="92" t="s">
        <v>388</v>
      </c>
      <c r="F1087" s="92" t="s">
        <v>722</v>
      </c>
      <c r="G1087" s="92" t="s">
        <v>246</v>
      </c>
      <c r="H1087" s="92" t="s">
        <v>214</v>
      </c>
      <c r="I1087" s="92" t="s">
        <v>183</v>
      </c>
      <c r="J1087" s="92" t="s">
        <v>723</v>
      </c>
      <c r="K1087" s="92" t="s">
        <v>186</v>
      </c>
      <c r="N1087" s="37" t="s">
        <v>112</v>
      </c>
      <c r="O1087" s="37" t="s">
        <v>71</v>
      </c>
      <c r="P1087" s="37" t="s">
        <v>87</v>
      </c>
      <c r="Q1087" s="37" t="s">
        <v>99</v>
      </c>
      <c r="R1087" s="37">
        <v>1147</v>
      </c>
      <c r="S1087" s="37" t="s">
        <v>81</v>
      </c>
      <c r="U1087">
        <f>Table48[[#This Row],[Non-fatal casualties]]-Table27[[#This Row],[Non-fatal casualties]]</f>
        <v>0</v>
      </c>
    </row>
    <row r="1088" spans="1:21" hidden="1" x14ac:dyDescent="0.35">
      <c r="A1088" s="37" t="s">
        <v>112</v>
      </c>
      <c r="B1088" s="37" t="s">
        <v>81</v>
      </c>
      <c r="C1088" s="37" t="s">
        <v>88</v>
      </c>
      <c r="D1088" s="92" t="s">
        <v>716</v>
      </c>
      <c r="E1088" s="92" t="s">
        <v>336</v>
      </c>
      <c r="F1088" s="92" t="s">
        <v>457</v>
      </c>
      <c r="G1088" s="92" t="s">
        <v>453</v>
      </c>
      <c r="H1088" s="92" t="s">
        <v>238</v>
      </c>
      <c r="I1088" s="92" t="s">
        <v>183</v>
      </c>
      <c r="J1088" s="92" t="s">
        <v>619</v>
      </c>
      <c r="K1088" s="92" t="s">
        <v>188</v>
      </c>
      <c r="N1088" s="37" t="s">
        <v>112</v>
      </c>
      <c r="O1088" s="37" t="s">
        <v>71</v>
      </c>
      <c r="P1088" s="37" t="s">
        <v>88</v>
      </c>
      <c r="Q1088" s="37" t="s">
        <v>99</v>
      </c>
      <c r="R1088" s="37">
        <v>322</v>
      </c>
      <c r="S1088" s="37" t="s">
        <v>81</v>
      </c>
      <c r="U1088">
        <f>Table48[[#This Row],[Non-fatal casualties]]-Table27[[#This Row],[Non-fatal casualties]]</f>
        <v>0</v>
      </c>
    </row>
    <row r="1089" spans="1:21" hidden="1" x14ac:dyDescent="0.35">
      <c r="A1089" s="37" t="s">
        <v>112</v>
      </c>
      <c r="B1089" s="37" t="s">
        <v>81</v>
      </c>
      <c r="C1089" s="37" t="s">
        <v>89</v>
      </c>
      <c r="D1089" s="92" t="s">
        <v>314</v>
      </c>
      <c r="E1089" s="92" t="s">
        <v>179</v>
      </c>
      <c r="F1089" s="92" t="s">
        <v>305</v>
      </c>
      <c r="G1089" s="92" t="s">
        <v>247</v>
      </c>
      <c r="H1089" s="92" t="s">
        <v>187</v>
      </c>
      <c r="I1089" s="92" t="s">
        <v>183</v>
      </c>
      <c r="J1089" s="92" t="s">
        <v>329</v>
      </c>
      <c r="K1089" s="92" t="s">
        <v>204</v>
      </c>
      <c r="N1089" s="37" t="s">
        <v>112</v>
      </c>
      <c r="O1089" s="37" t="s">
        <v>71</v>
      </c>
      <c r="P1089" s="37" t="s">
        <v>89</v>
      </c>
      <c r="Q1089" s="37" t="s">
        <v>99</v>
      </c>
      <c r="R1089" s="37">
        <v>64</v>
      </c>
      <c r="S1089" s="37" t="s">
        <v>81</v>
      </c>
      <c r="U1089">
        <f>Table48[[#This Row],[Non-fatal casualties]]-Table27[[#This Row],[Non-fatal casualties]]</f>
        <v>0</v>
      </c>
    </row>
    <row r="1090" spans="1:21" hidden="1" x14ac:dyDescent="0.35">
      <c r="A1090" s="37" t="s">
        <v>112</v>
      </c>
      <c r="B1090" s="37" t="s">
        <v>81</v>
      </c>
      <c r="C1090" s="37" t="s">
        <v>98</v>
      </c>
      <c r="D1090" s="92" t="s">
        <v>223</v>
      </c>
      <c r="E1090" s="92" t="s">
        <v>353</v>
      </c>
      <c r="F1090" s="92" t="s">
        <v>296</v>
      </c>
      <c r="G1090" s="92" t="s">
        <v>311</v>
      </c>
      <c r="H1090" s="92" t="s">
        <v>299</v>
      </c>
      <c r="I1090" s="92" t="s">
        <v>183</v>
      </c>
      <c r="J1090" s="92" t="s">
        <v>724</v>
      </c>
      <c r="K1090" s="92" t="s">
        <v>188</v>
      </c>
      <c r="N1090" s="37" t="s">
        <v>112</v>
      </c>
      <c r="O1090" s="37" t="s">
        <v>71</v>
      </c>
      <c r="P1090" s="37" t="s">
        <v>98</v>
      </c>
      <c r="Q1090" s="37" t="s">
        <v>99</v>
      </c>
      <c r="R1090" s="37">
        <v>394</v>
      </c>
      <c r="S1090" s="37" t="s">
        <v>81</v>
      </c>
      <c r="U1090">
        <f>Table48[[#This Row],[Non-fatal casualties]]-Table27[[#This Row],[Non-fatal casualties]]</f>
        <v>0</v>
      </c>
    </row>
    <row r="1091" spans="1:21" hidden="1" x14ac:dyDescent="0.35">
      <c r="A1091" s="37" t="s">
        <v>112</v>
      </c>
      <c r="B1091" s="37" t="s">
        <v>57</v>
      </c>
      <c r="C1091" s="37" t="s">
        <v>87</v>
      </c>
      <c r="D1091" s="92" t="s">
        <v>372</v>
      </c>
      <c r="E1091" s="92" t="s">
        <v>240</v>
      </c>
      <c r="F1091" s="92" t="s">
        <v>622</v>
      </c>
      <c r="G1091" s="92" t="s">
        <v>318</v>
      </c>
      <c r="H1091" s="92" t="s">
        <v>474</v>
      </c>
      <c r="I1091" s="92" t="s">
        <v>183</v>
      </c>
      <c r="J1091" s="92" t="s">
        <v>725</v>
      </c>
      <c r="K1091" s="92" t="s">
        <v>227</v>
      </c>
      <c r="N1091" s="37" t="s">
        <v>112</v>
      </c>
      <c r="O1091" s="37" t="s">
        <v>56</v>
      </c>
      <c r="P1091" s="37" t="s">
        <v>87</v>
      </c>
      <c r="Q1091" s="37" t="s">
        <v>99</v>
      </c>
      <c r="R1091" s="37">
        <v>648</v>
      </c>
      <c r="S1091" s="37" t="s">
        <v>57</v>
      </c>
      <c r="U1091">
        <f>Table48[[#This Row],[Non-fatal casualties]]-Table27[[#This Row],[Non-fatal casualties]]</f>
        <v>0</v>
      </c>
    </row>
    <row r="1092" spans="1:21" hidden="1" x14ac:dyDescent="0.35">
      <c r="A1092" s="37" t="s">
        <v>112</v>
      </c>
      <c r="B1092" s="37" t="s">
        <v>57</v>
      </c>
      <c r="C1092" s="37" t="s">
        <v>88</v>
      </c>
      <c r="D1092" s="92" t="s">
        <v>365</v>
      </c>
      <c r="E1092" s="92" t="s">
        <v>178</v>
      </c>
      <c r="F1092" s="92" t="s">
        <v>249</v>
      </c>
      <c r="G1092" s="92" t="s">
        <v>226</v>
      </c>
      <c r="H1092" s="92" t="s">
        <v>227</v>
      </c>
      <c r="I1092" s="92" t="s">
        <v>183</v>
      </c>
      <c r="J1092" s="92" t="s">
        <v>338</v>
      </c>
      <c r="K1092" s="92" t="s">
        <v>202</v>
      </c>
      <c r="N1092" s="37" t="s">
        <v>112</v>
      </c>
      <c r="O1092" s="37" t="s">
        <v>56</v>
      </c>
      <c r="P1092" s="37" t="s">
        <v>88</v>
      </c>
      <c r="Q1092" s="37" t="s">
        <v>99</v>
      </c>
      <c r="R1092" s="37">
        <v>158</v>
      </c>
      <c r="S1092" s="37" t="s">
        <v>57</v>
      </c>
      <c r="U1092">
        <f>Table48[[#This Row],[Non-fatal casualties]]-Table27[[#This Row],[Non-fatal casualties]]</f>
        <v>0</v>
      </c>
    </row>
    <row r="1093" spans="1:21" hidden="1" x14ac:dyDescent="0.35">
      <c r="A1093" s="37" t="s">
        <v>112</v>
      </c>
      <c r="B1093" s="37" t="s">
        <v>57</v>
      </c>
      <c r="C1093" s="37" t="s">
        <v>89</v>
      </c>
      <c r="D1093" s="92" t="s">
        <v>314</v>
      </c>
      <c r="E1093" s="92" t="s">
        <v>180</v>
      </c>
      <c r="F1093" s="92" t="s">
        <v>213</v>
      </c>
      <c r="G1093" s="92" t="s">
        <v>196</v>
      </c>
      <c r="H1093" s="92" t="s">
        <v>181</v>
      </c>
      <c r="I1093" s="92" t="s">
        <v>183</v>
      </c>
      <c r="J1093" s="92" t="s">
        <v>313</v>
      </c>
      <c r="K1093" s="92" t="s">
        <v>182</v>
      </c>
      <c r="N1093" s="37" t="s">
        <v>112</v>
      </c>
      <c r="O1093" s="37" t="s">
        <v>56</v>
      </c>
      <c r="P1093" s="37" t="s">
        <v>89</v>
      </c>
      <c r="Q1093" s="37" t="s">
        <v>99</v>
      </c>
      <c r="R1093" s="37">
        <v>61</v>
      </c>
      <c r="S1093" s="37" t="s">
        <v>57</v>
      </c>
      <c r="U1093">
        <f>Table48[[#This Row],[Non-fatal casualties]]-Table27[[#This Row],[Non-fatal casualties]]</f>
        <v>0</v>
      </c>
    </row>
    <row r="1094" spans="1:21" hidden="1" x14ac:dyDescent="0.35">
      <c r="A1094" s="37" t="s">
        <v>112</v>
      </c>
      <c r="B1094" s="37" t="s">
        <v>57</v>
      </c>
      <c r="C1094" s="37" t="s">
        <v>98</v>
      </c>
      <c r="D1094" s="92" t="s">
        <v>432</v>
      </c>
      <c r="E1094" s="92" t="s">
        <v>471</v>
      </c>
      <c r="F1094" s="92" t="s">
        <v>547</v>
      </c>
      <c r="G1094" s="92" t="s">
        <v>492</v>
      </c>
      <c r="H1094" s="92" t="s">
        <v>318</v>
      </c>
      <c r="I1094" s="92" t="s">
        <v>183</v>
      </c>
      <c r="J1094" s="92" t="s">
        <v>651</v>
      </c>
      <c r="K1094" s="92" t="s">
        <v>180</v>
      </c>
      <c r="N1094" s="37" t="s">
        <v>112</v>
      </c>
      <c r="O1094" s="37" t="s">
        <v>56</v>
      </c>
      <c r="P1094" s="37" t="s">
        <v>98</v>
      </c>
      <c r="Q1094" s="37" t="s">
        <v>99</v>
      </c>
      <c r="R1094" s="37">
        <v>528</v>
      </c>
      <c r="S1094" s="37" t="s">
        <v>57</v>
      </c>
      <c r="U1094">
        <f>Table48[[#This Row],[Non-fatal casualties]]-Table27[[#This Row],[Non-fatal casualties]]</f>
        <v>0</v>
      </c>
    </row>
    <row r="1095" spans="1:21" hidden="1" x14ac:dyDescent="0.35">
      <c r="A1095" s="37" t="s">
        <v>112</v>
      </c>
      <c r="B1095" s="37" t="s">
        <v>47</v>
      </c>
      <c r="C1095" s="37" t="s">
        <v>87</v>
      </c>
      <c r="D1095" s="92" t="s">
        <v>346</v>
      </c>
      <c r="E1095" s="92" t="s">
        <v>213</v>
      </c>
      <c r="F1095" s="92" t="s">
        <v>208</v>
      </c>
      <c r="G1095" s="92" t="s">
        <v>181</v>
      </c>
      <c r="H1095" s="92" t="s">
        <v>196</v>
      </c>
      <c r="I1095" s="92" t="s">
        <v>183</v>
      </c>
      <c r="J1095" s="92" t="s">
        <v>329</v>
      </c>
      <c r="K1095" s="92" t="s">
        <v>190</v>
      </c>
      <c r="N1095" s="37" t="s">
        <v>112</v>
      </c>
      <c r="O1095" s="37" t="s">
        <v>46</v>
      </c>
      <c r="P1095" s="37" t="s">
        <v>87</v>
      </c>
      <c r="Q1095" s="37" t="s">
        <v>99</v>
      </c>
      <c r="R1095" s="37">
        <v>64</v>
      </c>
      <c r="S1095" s="37" t="s">
        <v>47</v>
      </c>
      <c r="U1095">
        <f>Table48[[#This Row],[Non-fatal casualties]]-Table27[[#This Row],[Non-fatal casualties]]</f>
        <v>0</v>
      </c>
    </row>
    <row r="1096" spans="1:21" hidden="1" x14ac:dyDescent="0.35">
      <c r="A1096" s="37" t="s">
        <v>112</v>
      </c>
      <c r="B1096" s="37" t="s">
        <v>47</v>
      </c>
      <c r="C1096" s="37" t="s">
        <v>88</v>
      </c>
      <c r="D1096" s="92" t="s">
        <v>203</v>
      </c>
      <c r="E1096" s="92" t="s">
        <v>182</v>
      </c>
      <c r="F1096" s="92" t="s">
        <v>185</v>
      </c>
      <c r="G1096" s="92" t="s">
        <v>189</v>
      </c>
      <c r="H1096" s="92" t="s">
        <v>189</v>
      </c>
      <c r="I1096" s="92" t="s">
        <v>183</v>
      </c>
      <c r="J1096" s="92" t="s">
        <v>180</v>
      </c>
      <c r="K1096" s="92" t="s">
        <v>193</v>
      </c>
      <c r="N1096" s="37" t="s">
        <v>112</v>
      </c>
      <c r="O1096" s="37" t="s">
        <v>46</v>
      </c>
      <c r="P1096" s="37" t="s">
        <v>88</v>
      </c>
      <c r="Q1096" s="37" t="s">
        <v>99</v>
      </c>
      <c r="R1096" s="37">
        <v>16</v>
      </c>
      <c r="S1096" s="37" t="s">
        <v>47</v>
      </c>
      <c r="U1096">
        <f>Table48[[#This Row],[Non-fatal casualties]]-Table27[[#This Row],[Non-fatal casualties]]</f>
        <v>0</v>
      </c>
    </row>
    <row r="1097" spans="1:21" hidden="1" x14ac:dyDescent="0.35">
      <c r="A1097" s="37" t="s">
        <v>112</v>
      </c>
      <c r="B1097" s="37" t="s">
        <v>47</v>
      </c>
      <c r="C1097" s="37" t="s">
        <v>89</v>
      </c>
      <c r="D1097" s="92" t="s">
        <v>210</v>
      </c>
      <c r="E1097" s="92" t="s">
        <v>196</v>
      </c>
      <c r="F1097" s="92" t="s">
        <v>211</v>
      </c>
      <c r="G1097" s="92" t="s">
        <v>187</v>
      </c>
      <c r="H1097" s="92" t="s">
        <v>189</v>
      </c>
      <c r="I1097" s="92" t="s">
        <v>183</v>
      </c>
      <c r="J1097" s="92" t="s">
        <v>252</v>
      </c>
      <c r="K1097" s="92" t="s">
        <v>196</v>
      </c>
      <c r="N1097" s="37" t="s">
        <v>112</v>
      </c>
      <c r="O1097" s="37" t="s">
        <v>46</v>
      </c>
      <c r="P1097" s="37" t="s">
        <v>89</v>
      </c>
      <c r="Q1097" s="37" t="s">
        <v>99</v>
      </c>
      <c r="R1097" s="37">
        <v>27</v>
      </c>
      <c r="S1097" s="37" t="s">
        <v>47</v>
      </c>
      <c r="U1097">
        <f>Table48[[#This Row],[Non-fatal casualties]]-Table27[[#This Row],[Non-fatal casualties]]</f>
        <v>0</v>
      </c>
    </row>
    <row r="1098" spans="1:21" hidden="1" x14ac:dyDescent="0.35">
      <c r="A1098" s="37" t="s">
        <v>112</v>
      </c>
      <c r="B1098" s="37" t="s">
        <v>47</v>
      </c>
      <c r="C1098" s="37" t="s">
        <v>98</v>
      </c>
      <c r="D1098" s="92" t="s">
        <v>688</v>
      </c>
      <c r="E1098" s="92" t="s">
        <v>349</v>
      </c>
      <c r="F1098" s="92" t="s">
        <v>456</v>
      </c>
      <c r="G1098" s="92" t="s">
        <v>192</v>
      </c>
      <c r="H1098" s="92" t="s">
        <v>322</v>
      </c>
      <c r="I1098" s="92" t="s">
        <v>183</v>
      </c>
      <c r="J1098" s="92" t="s">
        <v>600</v>
      </c>
      <c r="K1098" s="92" t="s">
        <v>210</v>
      </c>
      <c r="N1098" s="37" t="s">
        <v>112</v>
      </c>
      <c r="O1098" s="37" t="s">
        <v>46</v>
      </c>
      <c r="P1098" s="37" t="s">
        <v>98</v>
      </c>
      <c r="Q1098" s="37" t="s">
        <v>99</v>
      </c>
      <c r="R1098" s="37">
        <v>314</v>
      </c>
      <c r="S1098" s="37" t="s">
        <v>47</v>
      </c>
      <c r="U1098">
        <f>Table48[[#This Row],[Non-fatal casualties]]-Table27[[#This Row],[Non-fatal casualties]]</f>
        <v>0</v>
      </c>
    </row>
    <row r="1099" spans="1:21" hidden="1" x14ac:dyDescent="0.35">
      <c r="A1099" s="37" t="s">
        <v>112</v>
      </c>
      <c r="B1099" s="37" t="s">
        <v>10</v>
      </c>
      <c r="C1099" s="37" t="s">
        <v>87</v>
      </c>
      <c r="D1099" s="92" t="s">
        <v>404</v>
      </c>
      <c r="E1099" s="92" t="s">
        <v>280</v>
      </c>
      <c r="F1099" s="92" t="s">
        <v>317</v>
      </c>
      <c r="G1099" s="92" t="s">
        <v>191</v>
      </c>
      <c r="H1099" s="92" t="s">
        <v>529</v>
      </c>
      <c r="I1099" s="92" t="s">
        <v>183</v>
      </c>
      <c r="J1099" s="92" t="s">
        <v>449</v>
      </c>
      <c r="K1099" s="92" t="s">
        <v>226</v>
      </c>
      <c r="N1099" s="37" t="s">
        <v>112</v>
      </c>
      <c r="O1099" s="37" t="s">
        <v>9</v>
      </c>
      <c r="P1099" s="37" t="s">
        <v>87</v>
      </c>
      <c r="Q1099" s="37" t="s">
        <v>99</v>
      </c>
      <c r="R1099" s="37">
        <v>285</v>
      </c>
      <c r="S1099" s="37" t="s">
        <v>10</v>
      </c>
      <c r="U1099">
        <f>Table48[[#This Row],[Non-fatal casualties]]-Table27[[#This Row],[Non-fatal casualties]]</f>
        <v>0</v>
      </c>
    </row>
    <row r="1100" spans="1:21" hidden="1" x14ac:dyDescent="0.35">
      <c r="A1100" s="37" t="s">
        <v>112</v>
      </c>
      <c r="B1100" s="37" t="s">
        <v>10</v>
      </c>
      <c r="C1100" s="37" t="s">
        <v>88</v>
      </c>
      <c r="D1100" s="92" t="s">
        <v>178</v>
      </c>
      <c r="E1100" s="92" t="s">
        <v>204</v>
      </c>
      <c r="F1100" s="92" t="s">
        <v>190</v>
      </c>
      <c r="G1100" s="92" t="s">
        <v>193</v>
      </c>
      <c r="H1100" s="92" t="s">
        <v>179</v>
      </c>
      <c r="I1100" s="92" t="s">
        <v>183</v>
      </c>
      <c r="J1100" s="92" t="s">
        <v>319</v>
      </c>
      <c r="K1100" s="92" t="s">
        <v>181</v>
      </c>
      <c r="N1100" s="37" t="s">
        <v>112</v>
      </c>
      <c r="O1100" s="37" t="s">
        <v>9</v>
      </c>
      <c r="P1100" s="37" t="s">
        <v>88</v>
      </c>
      <c r="Q1100" s="37" t="s">
        <v>99</v>
      </c>
      <c r="R1100" s="37">
        <v>49</v>
      </c>
      <c r="S1100" s="37" t="s">
        <v>10</v>
      </c>
      <c r="U1100">
        <f>Table48[[#This Row],[Non-fatal casualties]]-Table27[[#This Row],[Non-fatal casualties]]</f>
        <v>0</v>
      </c>
    </row>
    <row r="1101" spans="1:21" hidden="1" x14ac:dyDescent="0.35">
      <c r="A1101" s="37" t="s">
        <v>112</v>
      </c>
      <c r="B1101" s="37" t="s">
        <v>10</v>
      </c>
      <c r="C1101" s="37" t="s">
        <v>89</v>
      </c>
      <c r="D1101" s="92" t="s">
        <v>239</v>
      </c>
      <c r="E1101" s="92" t="s">
        <v>185</v>
      </c>
      <c r="F1101" s="92" t="s">
        <v>213</v>
      </c>
      <c r="G1101" s="92" t="s">
        <v>181</v>
      </c>
      <c r="H1101" s="92" t="s">
        <v>203</v>
      </c>
      <c r="I1101" s="92" t="s">
        <v>183</v>
      </c>
      <c r="J1101" s="92" t="s">
        <v>261</v>
      </c>
      <c r="K1101" s="92" t="s">
        <v>182</v>
      </c>
      <c r="N1101" s="37" t="s">
        <v>112</v>
      </c>
      <c r="O1101" s="37" t="s">
        <v>9</v>
      </c>
      <c r="P1101" s="37" t="s">
        <v>89</v>
      </c>
      <c r="Q1101" s="37" t="s">
        <v>99</v>
      </c>
      <c r="R1101" s="37">
        <v>60</v>
      </c>
      <c r="S1101" s="37" t="s">
        <v>10</v>
      </c>
      <c r="U1101">
        <f>Table48[[#This Row],[Non-fatal casualties]]-Table27[[#This Row],[Non-fatal casualties]]</f>
        <v>0</v>
      </c>
    </row>
    <row r="1102" spans="1:21" hidden="1" x14ac:dyDescent="0.35">
      <c r="A1102" s="37" t="s">
        <v>112</v>
      </c>
      <c r="B1102" s="37" t="s">
        <v>10</v>
      </c>
      <c r="C1102" s="37" t="s">
        <v>98</v>
      </c>
      <c r="D1102" s="92" t="s">
        <v>524</v>
      </c>
      <c r="E1102" s="92" t="s">
        <v>244</v>
      </c>
      <c r="F1102" s="92" t="s">
        <v>380</v>
      </c>
      <c r="G1102" s="92" t="s">
        <v>322</v>
      </c>
      <c r="H1102" s="92" t="s">
        <v>293</v>
      </c>
      <c r="I1102" s="92" t="s">
        <v>183</v>
      </c>
      <c r="J1102" s="92" t="s">
        <v>726</v>
      </c>
      <c r="K1102" s="92" t="s">
        <v>179</v>
      </c>
      <c r="N1102" s="37" t="s">
        <v>112</v>
      </c>
      <c r="O1102" s="37" t="s">
        <v>9</v>
      </c>
      <c r="P1102" s="37" t="s">
        <v>98</v>
      </c>
      <c r="Q1102" s="37" t="s">
        <v>99</v>
      </c>
      <c r="R1102" s="37">
        <v>379</v>
      </c>
      <c r="S1102" s="37" t="s">
        <v>10</v>
      </c>
      <c r="U1102">
        <f>Table48[[#This Row],[Non-fatal casualties]]-Table27[[#This Row],[Non-fatal casualties]]</f>
        <v>0</v>
      </c>
    </row>
    <row r="1103" spans="1:21" hidden="1" x14ac:dyDescent="0.35">
      <c r="A1103" s="37" t="s">
        <v>112</v>
      </c>
      <c r="B1103" s="37" t="s">
        <v>1</v>
      </c>
      <c r="C1103" s="37" t="s">
        <v>87</v>
      </c>
      <c r="D1103" s="92" t="s">
        <v>727</v>
      </c>
      <c r="E1103" s="92" t="s">
        <v>616</v>
      </c>
      <c r="F1103" s="92" t="s">
        <v>728</v>
      </c>
      <c r="G1103" s="92" t="s">
        <v>300</v>
      </c>
      <c r="H1103" s="92" t="s">
        <v>729</v>
      </c>
      <c r="I1103" s="92" t="s">
        <v>183</v>
      </c>
      <c r="J1103" s="92" t="s">
        <v>730</v>
      </c>
      <c r="K1103" s="92" t="s">
        <v>499</v>
      </c>
      <c r="N1103" s="37" t="s">
        <v>112</v>
      </c>
      <c r="O1103" s="37" t="s">
        <v>0</v>
      </c>
      <c r="P1103" s="37" t="s">
        <v>87</v>
      </c>
      <c r="Q1103" s="37" t="s">
        <v>99</v>
      </c>
      <c r="R1103" s="37">
        <v>1978</v>
      </c>
      <c r="S1103" s="37" t="s">
        <v>1</v>
      </c>
      <c r="U1103">
        <f>Table48[[#This Row],[Non-fatal casualties]]-Table27[[#This Row],[Non-fatal casualties]]</f>
        <v>0</v>
      </c>
    </row>
    <row r="1104" spans="1:21" hidden="1" x14ac:dyDescent="0.35">
      <c r="A1104" s="37" t="s">
        <v>112</v>
      </c>
      <c r="B1104" s="37" t="s">
        <v>1</v>
      </c>
      <c r="C1104" s="37" t="s">
        <v>88</v>
      </c>
      <c r="D1104" s="92" t="s">
        <v>731</v>
      </c>
      <c r="E1104" s="92" t="s">
        <v>496</v>
      </c>
      <c r="F1104" s="92" t="s">
        <v>429</v>
      </c>
      <c r="G1104" s="92" t="s">
        <v>334</v>
      </c>
      <c r="H1104" s="92" t="s">
        <v>298</v>
      </c>
      <c r="I1104" s="92" t="s">
        <v>183</v>
      </c>
      <c r="J1104" s="92" t="s">
        <v>614</v>
      </c>
      <c r="K1104" s="92" t="s">
        <v>203</v>
      </c>
      <c r="N1104" s="37" t="s">
        <v>112</v>
      </c>
      <c r="O1104" s="37" t="s">
        <v>0</v>
      </c>
      <c r="P1104" s="37" t="s">
        <v>88</v>
      </c>
      <c r="Q1104" s="37" t="s">
        <v>99</v>
      </c>
      <c r="R1104" s="37">
        <v>396</v>
      </c>
      <c r="S1104" s="37" t="s">
        <v>1</v>
      </c>
      <c r="U1104">
        <f>Table48[[#This Row],[Non-fatal casualties]]-Table27[[#This Row],[Non-fatal casualties]]</f>
        <v>0</v>
      </c>
    </row>
    <row r="1105" spans="1:21" hidden="1" x14ac:dyDescent="0.35">
      <c r="A1105" s="37" t="s">
        <v>112</v>
      </c>
      <c r="B1105" s="37" t="s">
        <v>1</v>
      </c>
      <c r="C1105" s="37" t="s">
        <v>89</v>
      </c>
      <c r="D1105" s="92" t="s">
        <v>322</v>
      </c>
      <c r="E1105" s="92" t="s">
        <v>179</v>
      </c>
      <c r="F1105" s="92" t="s">
        <v>210</v>
      </c>
      <c r="G1105" s="92" t="s">
        <v>180</v>
      </c>
      <c r="H1105" s="92" t="s">
        <v>181</v>
      </c>
      <c r="I1105" s="92" t="s">
        <v>183</v>
      </c>
      <c r="J1105" s="92" t="s">
        <v>499</v>
      </c>
      <c r="K1105" s="92" t="s">
        <v>193</v>
      </c>
      <c r="N1105" s="37" t="s">
        <v>112</v>
      </c>
      <c r="O1105" s="37" t="s">
        <v>0</v>
      </c>
      <c r="P1105" s="37" t="s">
        <v>89</v>
      </c>
      <c r="Q1105" s="37" t="s">
        <v>99</v>
      </c>
      <c r="R1105" s="37">
        <v>58</v>
      </c>
      <c r="S1105" s="37" t="s">
        <v>1</v>
      </c>
      <c r="U1105">
        <f>Table48[[#This Row],[Non-fatal casualties]]-Table27[[#This Row],[Non-fatal casualties]]</f>
        <v>0</v>
      </c>
    </row>
    <row r="1106" spans="1:21" hidden="1" x14ac:dyDescent="0.35">
      <c r="A1106" s="37" t="s">
        <v>112</v>
      </c>
      <c r="B1106" s="37" t="s">
        <v>1</v>
      </c>
      <c r="C1106" s="37" t="s">
        <v>98</v>
      </c>
      <c r="D1106" s="92" t="s">
        <v>249</v>
      </c>
      <c r="E1106" s="92" t="s">
        <v>212</v>
      </c>
      <c r="F1106" s="92" t="s">
        <v>346</v>
      </c>
      <c r="G1106" s="92" t="s">
        <v>247</v>
      </c>
      <c r="H1106" s="92" t="s">
        <v>196</v>
      </c>
      <c r="I1106" s="92" t="s">
        <v>183</v>
      </c>
      <c r="J1106" s="92" t="s">
        <v>512</v>
      </c>
      <c r="K1106" s="92" t="s">
        <v>202</v>
      </c>
      <c r="N1106" s="37" t="s">
        <v>112</v>
      </c>
      <c r="O1106" s="37" t="s">
        <v>0</v>
      </c>
      <c r="P1106" s="37" t="s">
        <v>98</v>
      </c>
      <c r="Q1106" s="37" t="s">
        <v>99</v>
      </c>
      <c r="R1106" s="37">
        <v>98</v>
      </c>
      <c r="S1106" s="37" t="s">
        <v>1</v>
      </c>
      <c r="U1106">
        <f>Table48[[#This Row],[Non-fatal casualties]]-Table27[[#This Row],[Non-fatal casualties]]</f>
        <v>0</v>
      </c>
    </row>
    <row r="1107" spans="1:21" hidden="1" x14ac:dyDescent="0.35">
      <c r="A1107" s="37" t="s">
        <v>112</v>
      </c>
      <c r="B1107" s="37" t="s">
        <v>75</v>
      </c>
      <c r="C1107" s="37" t="s">
        <v>87</v>
      </c>
      <c r="D1107" s="92" t="s">
        <v>271</v>
      </c>
      <c r="E1107" s="92" t="s">
        <v>226</v>
      </c>
      <c r="F1107" s="92" t="s">
        <v>200</v>
      </c>
      <c r="G1107" s="92" t="s">
        <v>203</v>
      </c>
      <c r="H1107" s="92" t="s">
        <v>193</v>
      </c>
      <c r="I1107" s="92" t="s">
        <v>183</v>
      </c>
      <c r="J1107" s="92" t="s">
        <v>329</v>
      </c>
      <c r="K1107" s="92" t="s">
        <v>210</v>
      </c>
      <c r="N1107" s="37" t="s">
        <v>112</v>
      </c>
      <c r="O1107" s="37" t="s">
        <v>74</v>
      </c>
      <c r="P1107" s="37" t="s">
        <v>87</v>
      </c>
      <c r="Q1107" s="37" t="s">
        <v>99</v>
      </c>
      <c r="R1107" s="37">
        <v>64</v>
      </c>
      <c r="S1107" s="37" t="s">
        <v>75</v>
      </c>
      <c r="U1107">
        <f>Table48[[#This Row],[Non-fatal casualties]]-Table27[[#This Row],[Non-fatal casualties]]</f>
        <v>0</v>
      </c>
    </row>
    <row r="1108" spans="1:21" hidden="1" x14ac:dyDescent="0.35">
      <c r="A1108" s="37" t="s">
        <v>112</v>
      </c>
      <c r="B1108" s="37" t="s">
        <v>75</v>
      </c>
      <c r="C1108" s="37" t="s">
        <v>88</v>
      </c>
      <c r="D1108" s="92" t="s">
        <v>185</v>
      </c>
      <c r="E1108" s="92" t="s">
        <v>182</v>
      </c>
      <c r="F1108" s="92" t="s">
        <v>187</v>
      </c>
      <c r="G1108" s="92" t="s">
        <v>187</v>
      </c>
      <c r="H1108" s="92" t="s">
        <v>183</v>
      </c>
      <c r="I1108" s="92" t="s">
        <v>183</v>
      </c>
      <c r="J1108" s="92" t="s">
        <v>180</v>
      </c>
      <c r="K1108" s="92" t="s">
        <v>189</v>
      </c>
      <c r="N1108" s="37" t="s">
        <v>112</v>
      </c>
      <c r="O1108" s="37" t="s">
        <v>74</v>
      </c>
      <c r="P1108" s="37" t="s">
        <v>88</v>
      </c>
      <c r="Q1108" s="37" t="s">
        <v>99</v>
      </c>
      <c r="R1108" s="37">
        <v>16</v>
      </c>
      <c r="S1108" s="37" t="s">
        <v>75</v>
      </c>
      <c r="U1108">
        <f>Table48[[#This Row],[Non-fatal casualties]]-Table27[[#This Row],[Non-fatal casualties]]</f>
        <v>0</v>
      </c>
    </row>
    <row r="1109" spans="1:21" hidden="1" x14ac:dyDescent="0.35">
      <c r="A1109" s="37" t="s">
        <v>112</v>
      </c>
      <c r="B1109" s="37" t="s">
        <v>75</v>
      </c>
      <c r="C1109" s="37" t="s">
        <v>89</v>
      </c>
      <c r="D1109" s="92" t="s">
        <v>186</v>
      </c>
      <c r="E1109" s="92" t="s">
        <v>204</v>
      </c>
      <c r="F1109" s="92" t="s">
        <v>185</v>
      </c>
      <c r="G1109" s="92" t="s">
        <v>189</v>
      </c>
      <c r="H1109" s="92" t="s">
        <v>202</v>
      </c>
      <c r="I1109" s="92" t="s">
        <v>183</v>
      </c>
      <c r="J1109" s="92" t="s">
        <v>200</v>
      </c>
      <c r="K1109" s="92" t="s">
        <v>194</v>
      </c>
      <c r="N1109" s="37" t="s">
        <v>112</v>
      </c>
      <c r="O1109" s="37" t="s">
        <v>74</v>
      </c>
      <c r="P1109" s="37" t="s">
        <v>89</v>
      </c>
      <c r="Q1109" s="37" t="s">
        <v>99</v>
      </c>
      <c r="R1109" s="37">
        <v>21</v>
      </c>
      <c r="S1109" s="37" t="s">
        <v>75</v>
      </c>
      <c r="U1109">
        <f>Table48[[#This Row],[Non-fatal casualties]]-Table27[[#This Row],[Non-fatal casualties]]</f>
        <v>0</v>
      </c>
    </row>
    <row r="1110" spans="1:21" hidden="1" x14ac:dyDescent="0.35">
      <c r="A1110" s="37" t="s">
        <v>112</v>
      </c>
      <c r="B1110" s="37" t="s">
        <v>75</v>
      </c>
      <c r="C1110" s="37" t="s">
        <v>98</v>
      </c>
      <c r="D1110" s="92" t="s">
        <v>217</v>
      </c>
      <c r="E1110" s="92" t="s">
        <v>224</v>
      </c>
      <c r="F1110" s="92" t="s">
        <v>436</v>
      </c>
      <c r="G1110" s="92" t="s">
        <v>252</v>
      </c>
      <c r="H1110" s="92" t="s">
        <v>185</v>
      </c>
      <c r="I1110" s="92" t="s">
        <v>183</v>
      </c>
      <c r="J1110" s="92" t="s">
        <v>385</v>
      </c>
      <c r="K1110" s="92" t="s">
        <v>211</v>
      </c>
      <c r="N1110" s="37" t="s">
        <v>112</v>
      </c>
      <c r="O1110" s="37" t="s">
        <v>74</v>
      </c>
      <c r="P1110" s="37" t="s">
        <v>98</v>
      </c>
      <c r="Q1110" s="37" t="s">
        <v>99</v>
      </c>
      <c r="R1110" s="37">
        <v>240</v>
      </c>
      <c r="S1110" s="37" t="s">
        <v>75</v>
      </c>
      <c r="U1110">
        <f>Table48[[#This Row],[Non-fatal casualties]]-Table27[[#This Row],[Non-fatal casualties]]</f>
        <v>0</v>
      </c>
    </row>
    <row r="1111" spans="1:21" hidden="1" x14ac:dyDescent="0.35">
      <c r="A1111" s="37" t="s">
        <v>112</v>
      </c>
      <c r="B1111" s="37" t="s">
        <v>8</v>
      </c>
      <c r="C1111" s="37" t="s">
        <v>87</v>
      </c>
      <c r="D1111" s="92" t="s">
        <v>252</v>
      </c>
      <c r="E1111" s="92" t="s">
        <v>188</v>
      </c>
      <c r="F1111" s="92" t="s">
        <v>179</v>
      </c>
      <c r="G1111" s="92" t="s">
        <v>202</v>
      </c>
      <c r="H1111" s="92" t="s">
        <v>193</v>
      </c>
      <c r="I1111" s="92" t="s">
        <v>183</v>
      </c>
      <c r="J1111" s="92" t="s">
        <v>191</v>
      </c>
      <c r="K1111" s="92" t="s">
        <v>193</v>
      </c>
      <c r="N1111" s="37" t="s">
        <v>112</v>
      </c>
      <c r="O1111" s="37" t="s">
        <v>7</v>
      </c>
      <c r="P1111" s="37" t="s">
        <v>87</v>
      </c>
      <c r="Q1111" s="37" t="s">
        <v>99</v>
      </c>
      <c r="R1111" s="37">
        <v>32</v>
      </c>
      <c r="S1111" s="37" t="s">
        <v>8</v>
      </c>
      <c r="U1111">
        <f>Table48[[#This Row],[Non-fatal casualties]]-Table27[[#This Row],[Non-fatal casualties]]</f>
        <v>0</v>
      </c>
    </row>
    <row r="1112" spans="1:21" hidden="1" x14ac:dyDescent="0.35">
      <c r="A1112" s="37" t="s">
        <v>112</v>
      </c>
      <c r="B1112" s="37" t="s">
        <v>8</v>
      </c>
      <c r="C1112" s="37" t="s">
        <v>88</v>
      </c>
      <c r="D1112" s="92" t="s">
        <v>181</v>
      </c>
      <c r="E1112" s="92" t="s">
        <v>189</v>
      </c>
      <c r="F1112" s="92" t="s">
        <v>187</v>
      </c>
      <c r="G1112" s="92" t="s">
        <v>183</v>
      </c>
      <c r="H1112" s="92" t="s">
        <v>202</v>
      </c>
      <c r="I1112" s="92" t="s">
        <v>183</v>
      </c>
      <c r="J1112" s="92" t="s">
        <v>196</v>
      </c>
      <c r="K1112" s="92" t="s">
        <v>183</v>
      </c>
      <c r="N1112" s="37" t="s">
        <v>112</v>
      </c>
      <c r="O1112" s="37" t="s">
        <v>7</v>
      </c>
      <c r="P1112" s="37" t="s">
        <v>88</v>
      </c>
      <c r="Q1112" s="37" t="s">
        <v>99</v>
      </c>
      <c r="R1112" s="37">
        <v>9</v>
      </c>
      <c r="S1112" s="37" t="s">
        <v>8</v>
      </c>
      <c r="U1112">
        <f>Table48[[#This Row],[Non-fatal casualties]]-Table27[[#This Row],[Non-fatal casualties]]</f>
        <v>0</v>
      </c>
    </row>
    <row r="1113" spans="1:21" hidden="1" x14ac:dyDescent="0.35">
      <c r="A1113" s="37" t="s">
        <v>112</v>
      </c>
      <c r="B1113" s="37" t="s">
        <v>8</v>
      </c>
      <c r="C1113" s="37" t="s">
        <v>89</v>
      </c>
      <c r="D1113" s="92" t="s">
        <v>186</v>
      </c>
      <c r="E1113" s="92" t="s">
        <v>182</v>
      </c>
      <c r="F1113" s="92" t="s">
        <v>203</v>
      </c>
      <c r="G1113" s="92" t="s">
        <v>187</v>
      </c>
      <c r="H1113" s="92" t="s">
        <v>202</v>
      </c>
      <c r="I1113" s="92" t="s">
        <v>183</v>
      </c>
      <c r="J1113" s="92" t="s">
        <v>226</v>
      </c>
      <c r="K1113" s="92" t="s">
        <v>187</v>
      </c>
      <c r="N1113" s="37" t="s">
        <v>112</v>
      </c>
      <c r="O1113" s="37" t="s">
        <v>7</v>
      </c>
      <c r="P1113" s="37" t="s">
        <v>89</v>
      </c>
      <c r="Q1113" s="37" t="s">
        <v>99</v>
      </c>
      <c r="R1113" s="37">
        <v>26</v>
      </c>
      <c r="S1113" s="37" t="s">
        <v>8</v>
      </c>
      <c r="U1113">
        <f>Table48[[#This Row],[Non-fatal casualties]]-Table27[[#This Row],[Non-fatal casualties]]</f>
        <v>0</v>
      </c>
    </row>
    <row r="1114" spans="1:21" hidden="1" x14ac:dyDescent="0.35">
      <c r="A1114" s="37" t="s">
        <v>112</v>
      </c>
      <c r="B1114" s="37" t="s">
        <v>8</v>
      </c>
      <c r="C1114" s="37" t="s">
        <v>98</v>
      </c>
      <c r="D1114" s="92" t="s">
        <v>527</v>
      </c>
      <c r="E1114" s="92" t="s">
        <v>303</v>
      </c>
      <c r="F1114" s="92" t="s">
        <v>471</v>
      </c>
      <c r="G1114" s="92" t="s">
        <v>179</v>
      </c>
      <c r="H1114" s="92" t="s">
        <v>211</v>
      </c>
      <c r="I1114" s="92" t="s">
        <v>183</v>
      </c>
      <c r="J1114" s="92" t="s">
        <v>654</v>
      </c>
      <c r="K1114" s="92" t="s">
        <v>185</v>
      </c>
      <c r="N1114" s="37" t="s">
        <v>112</v>
      </c>
      <c r="O1114" s="37" t="s">
        <v>7</v>
      </c>
      <c r="P1114" s="37" t="s">
        <v>98</v>
      </c>
      <c r="Q1114" s="37" t="s">
        <v>99</v>
      </c>
      <c r="R1114" s="37">
        <v>169</v>
      </c>
      <c r="S1114" s="37" t="s">
        <v>8</v>
      </c>
      <c r="U1114">
        <f>Table48[[#This Row],[Non-fatal casualties]]-Table27[[#This Row],[Non-fatal casualties]]</f>
        <v>0</v>
      </c>
    </row>
    <row r="1115" spans="1:21" hidden="1" x14ac:dyDescent="0.35">
      <c r="A1115" s="37" t="s">
        <v>112</v>
      </c>
      <c r="B1115" s="37" t="s">
        <v>28</v>
      </c>
      <c r="C1115" s="37" t="s">
        <v>87</v>
      </c>
      <c r="D1115" s="92" t="s">
        <v>732</v>
      </c>
      <c r="E1115" s="92" t="s">
        <v>627</v>
      </c>
      <c r="F1115" s="92" t="s">
        <v>507</v>
      </c>
      <c r="G1115" s="92" t="s">
        <v>674</v>
      </c>
      <c r="H1115" s="92" t="s">
        <v>330</v>
      </c>
      <c r="I1115" s="92" t="s">
        <v>183</v>
      </c>
      <c r="J1115" s="92" t="s">
        <v>714</v>
      </c>
      <c r="K1115" s="92" t="s">
        <v>206</v>
      </c>
      <c r="N1115" s="37" t="s">
        <v>112</v>
      </c>
      <c r="O1115" s="37" t="s">
        <v>27</v>
      </c>
      <c r="P1115" s="37" t="s">
        <v>87</v>
      </c>
      <c r="Q1115" s="37" t="s">
        <v>99</v>
      </c>
      <c r="R1115" s="37">
        <v>923</v>
      </c>
      <c r="S1115" s="37" t="s">
        <v>28</v>
      </c>
      <c r="U1115">
        <f>Table48[[#This Row],[Non-fatal casualties]]-Table27[[#This Row],[Non-fatal casualties]]</f>
        <v>0</v>
      </c>
    </row>
    <row r="1116" spans="1:21" hidden="1" x14ac:dyDescent="0.35">
      <c r="A1116" s="37" t="s">
        <v>112</v>
      </c>
      <c r="B1116" s="37" t="s">
        <v>28</v>
      </c>
      <c r="C1116" s="37" t="s">
        <v>88</v>
      </c>
      <c r="D1116" s="92" t="s">
        <v>235</v>
      </c>
      <c r="E1116" s="92" t="s">
        <v>290</v>
      </c>
      <c r="F1116" s="92" t="s">
        <v>244</v>
      </c>
      <c r="G1116" s="92" t="s">
        <v>346</v>
      </c>
      <c r="H1116" s="92" t="s">
        <v>194</v>
      </c>
      <c r="I1116" s="92" t="s">
        <v>183</v>
      </c>
      <c r="J1116" s="92" t="s">
        <v>456</v>
      </c>
      <c r="K1116" s="92" t="s">
        <v>188</v>
      </c>
      <c r="N1116" s="37" t="s">
        <v>112</v>
      </c>
      <c r="O1116" s="37" t="s">
        <v>27</v>
      </c>
      <c r="P1116" s="37" t="s">
        <v>88</v>
      </c>
      <c r="Q1116" s="37" t="s">
        <v>99</v>
      </c>
      <c r="R1116" s="37">
        <v>170</v>
      </c>
      <c r="S1116" s="37" t="s">
        <v>28</v>
      </c>
      <c r="U1116">
        <f>Table48[[#This Row],[Non-fatal casualties]]-Table27[[#This Row],[Non-fatal casualties]]</f>
        <v>0</v>
      </c>
    </row>
    <row r="1117" spans="1:21" hidden="1" x14ac:dyDescent="0.35">
      <c r="A1117" s="37" t="s">
        <v>112</v>
      </c>
      <c r="B1117" s="37" t="s">
        <v>28</v>
      </c>
      <c r="C1117" s="37" t="s">
        <v>89</v>
      </c>
      <c r="D1117" s="92" t="s">
        <v>368</v>
      </c>
      <c r="E1117" s="92" t="s">
        <v>200</v>
      </c>
      <c r="F1117" s="92" t="s">
        <v>191</v>
      </c>
      <c r="G1117" s="92" t="s">
        <v>210</v>
      </c>
      <c r="H1117" s="92" t="s">
        <v>187</v>
      </c>
      <c r="I1117" s="92" t="s">
        <v>183</v>
      </c>
      <c r="J1117" s="92" t="s">
        <v>282</v>
      </c>
      <c r="K1117" s="92" t="s">
        <v>193</v>
      </c>
      <c r="N1117" s="37" t="s">
        <v>112</v>
      </c>
      <c r="O1117" s="37" t="s">
        <v>27</v>
      </c>
      <c r="P1117" s="37" t="s">
        <v>89</v>
      </c>
      <c r="Q1117" s="37" t="s">
        <v>99</v>
      </c>
      <c r="R1117" s="37">
        <v>79</v>
      </c>
      <c r="S1117" s="37" t="s">
        <v>28</v>
      </c>
      <c r="U1117">
        <f>Table48[[#This Row],[Non-fatal casualties]]-Table27[[#This Row],[Non-fatal casualties]]</f>
        <v>0</v>
      </c>
    </row>
    <row r="1118" spans="1:21" hidden="1" x14ac:dyDescent="0.35">
      <c r="A1118" s="37" t="s">
        <v>112</v>
      </c>
      <c r="B1118" s="37" t="s">
        <v>28</v>
      </c>
      <c r="C1118" s="37" t="s">
        <v>98</v>
      </c>
      <c r="D1118" s="92" t="s">
        <v>258</v>
      </c>
      <c r="E1118" s="92" t="s">
        <v>489</v>
      </c>
      <c r="F1118" s="92" t="s">
        <v>557</v>
      </c>
      <c r="G1118" s="92" t="s">
        <v>329</v>
      </c>
      <c r="H1118" s="92" t="s">
        <v>295</v>
      </c>
      <c r="I1118" s="92" t="s">
        <v>183</v>
      </c>
      <c r="J1118" s="92" t="s">
        <v>733</v>
      </c>
      <c r="K1118" s="92" t="s">
        <v>188</v>
      </c>
      <c r="N1118" s="37" t="s">
        <v>112</v>
      </c>
      <c r="O1118" s="37" t="s">
        <v>27</v>
      </c>
      <c r="P1118" s="37" t="s">
        <v>98</v>
      </c>
      <c r="Q1118" s="37" t="s">
        <v>99</v>
      </c>
      <c r="R1118" s="37">
        <v>474</v>
      </c>
      <c r="S1118" s="37" t="s">
        <v>28</v>
      </c>
      <c r="U1118">
        <f>Table48[[#This Row],[Non-fatal casualties]]-Table27[[#This Row],[Non-fatal casualties]]</f>
        <v>0</v>
      </c>
    </row>
    <row r="1119" spans="1:21" hidden="1" x14ac:dyDescent="0.35">
      <c r="A1119" s="37" t="s">
        <v>112</v>
      </c>
      <c r="B1119" s="37" t="s">
        <v>82</v>
      </c>
      <c r="C1119" s="37" t="s">
        <v>87</v>
      </c>
      <c r="D1119" s="92" t="s">
        <v>325</v>
      </c>
      <c r="E1119" s="92" t="s">
        <v>509</v>
      </c>
      <c r="F1119" s="92" t="s">
        <v>575</v>
      </c>
      <c r="G1119" s="92" t="s">
        <v>734</v>
      </c>
      <c r="H1119" s="92" t="s">
        <v>426</v>
      </c>
      <c r="I1119" s="92" t="s">
        <v>183</v>
      </c>
      <c r="J1119" s="92" t="s">
        <v>735</v>
      </c>
      <c r="K1119" s="92" t="s">
        <v>241</v>
      </c>
      <c r="N1119" s="37" t="s">
        <v>112</v>
      </c>
      <c r="O1119" s="37" t="s">
        <v>76</v>
      </c>
      <c r="P1119" s="37" t="s">
        <v>87</v>
      </c>
      <c r="Q1119" s="37" t="s">
        <v>99</v>
      </c>
      <c r="R1119" s="37">
        <v>2092</v>
      </c>
      <c r="S1119" s="37" t="s">
        <v>82</v>
      </c>
      <c r="U1119">
        <f>Table48[[#This Row],[Non-fatal casualties]]-Table27[[#This Row],[Non-fatal casualties]]</f>
        <v>0</v>
      </c>
    </row>
    <row r="1120" spans="1:21" hidden="1" x14ac:dyDescent="0.35">
      <c r="A1120" s="37" t="s">
        <v>112</v>
      </c>
      <c r="B1120" s="37" t="s">
        <v>82</v>
      </c>
      <c r="C1120" s="37" t="s">
        <v>88</v>
      </c>
      <c r="D1120" s="92" t="s">
        <v>225</v>
      </c>
      <c r="E1120" s="92" t="s">
        <v>371</v>
      </c>
      <c r="F1120" s="92" t="s">
        <v>334</v>
      </c>
      <c r="G1120" s="92" t="s">
        <v>736</v>
      </c>
      <c r="H1120" s="92" t="s">
        <v>186</v>
      </c>
      <c r="I1120" s="92" t="s">
        <v>183</v>
      </c>
      <c r="J1120" s="92" t="s">
        <v>697</v>
      </c>
      <c r="K1120" s="92" t="s">
        <v>211</v>
      </c>
      <c r="N1120" s="37" t="s">
        <v>112</v>
      </c>
      <c r="O1120" s="37" t="s">
        <v>76</v>
      </c>
      <c r="P1120" s="37" t="s">
        <v>88</v>
      </c>
      <c r="Q1120" s="37" t="s">
        <v>99</v>
      </c>
      <c r="R1120" s="37">
        <v>459</v>
      </c>
      <c r="S1120" s="37" t="s">
        <v>82</v>
      </c>
      <c r="U1120">
        <f>Table48[[#This Row],[Non-fatal casualties]]-Table27[[#This Row],[Non-fatal casualties]]</f>
        <v>0</v>
      </c>
    </row>
    <row r="1121" spans="1:21" hidden="1" x14ac:dyDescent="0.35">
      <c r="A1121" s="37" t="s">
        <v>112</v>
      </c>
      <c r="B1121" s="37" t="s">
        <v>82</v>
      </c>
      <c r="C1121" s="37" t="s">
        <v>89</v>
      </c>
      <c r="D1121" s="92" t="s">
        <v>240</v>
      </c>
      <c r="E1121" s="92" t="s">
        <v>221</v>
      </c>
      <c r="F1121" s="92" t="s">
        <v>515</v>
      </c>
      <c r="G1121" s="92" t="s">
        <v>482</v>
      </c>
      <c r="H1121" s="92" t="s">
        <v>187</v>
      </c>
      <c r="I1121" s="92" t="s">
        <v>183</v>
      </c>
      <c r="J1121" s="92" t="s">
        <v>205</v>
      </c>
      <c r="K1121" s="92" t="s">
        <v>186</v>
      </c>
      <c r="N1121" s="37" t="s">
        <v>112</v>
      </c>
      <c r="O1121" s="37" t="s">
        <v>76</v>
      </c>
      <c r="P1121" s="37" t="s">
        <v>89</v>
      </c>
      <c r="Q1121" s="37" t="s">
        <v>99</v>
      </c>
      <c r="R1121" s="37">
        <v>205</v>
      </c>
      <c r="S1121" s="37" t="s">
        <v>82</v>
      </c>
      <c r="U1121">
        <f>Table48[[#This Row],[Non-fatal casualties]]-Table27[[#This Row],[Non-fatal casualties]]</f>
        <v>0</v>
      </c>
    </row>
    <row r="1122" spans="1:21" hidden="1" x14ac:dyDescent="0.35">
      <c r="A1122" s="37" t="s">
        <v>112</v>
      </c>
      <c r="B1122" s="37" t="s">
        <v>82</v>
      </c>
      <c r="C1122" s="37" t="s">
        <v>98</v>
      </c>
      <c r="D1122" s="92" t="s">
        <v>737</v>
      </c>
      <c r="E1122" s="92" t="s">
        <v>355</v>
      </c>
      <c r="F1122" s="92" t="s">
        <v>738</v>
      </c>
      <c r="G1122" s="92" t="s">
        <v>240</v>
      </c>
      <c r="H1122" s="92" t="s">
        <v>368</v>
      </c>
      <c r="I1122" s="92" t="s">
        <v>183</v>
      </c>
      <c r="J1122" s="92" t="s">
        <v>704</v>
      </c>
      <c r="K1122" s="92" t="s">
        <v>178</v>
      </c>
      <c r="N1122" s="37" t="s">
        <v>112</v>
      </c>
      <c r="O1122" s="37" t="s">
        <v>76</v>
      </c>
      <c r="P1122" s="37" t="s">
        <v>98</v>
      </c>
      <c r="Q1122" s="37" t="s">
        <v>99</v>
      </c>
      <c r="R1122" s="37">
        <v>713</v>
      </c>
      <c r="S1122" s="37" t="s">
        <v>82</v>
      </c>
      <c r="U1122">
        <f>Table48[[#This Row],[Non-fatal casualties]]-Table27[[#This Row],[Non-fatal casualties]]</f>
        <v>0</v>
      </c>
    </row>
    <row r="1123" spans="1:21" hidden="1" x14ac:dyDescent="0.35">
      <c r="A1123" s="37" t="s">
        <v>112</v>
      </c>
      <c r="B1123" s="37" t="s">
        <v>114</v>
      </c>
      <c r="C1123" s="37" t="s">
        <v>87</v>
      </c>
      <c r="D1123" s="92" t="s">
        <v>336</v>
      </c>
      <c r="E1123" s="92" t="s">
        <v>221</v>
      </c>
      <c r="F1123" s="92" t="s">
        <v>330</v>
      </c>
      <c r="G1123" s="92" t="s">
        <v>208</v>
      </c>
      <c r="H1123" s="92" t="s">
        <v>188</v>
      </c>
      <c r="I1123" s="92" t="s">
        <v>183</v>
      </c>
      <c r="J1123" s="92" t="s">
        <v>240</v>
      </c>
      <c r="K1123" s="92" t="s">
        <v>180</v>
      </c>
      <c r="N1123" s="37" t="s">
        <v>112</v>
      </c>
      <c r="O1123" s="37" t="s">
        <v>113</v>
      </c>
      <c r="P1123" s="37" t="s">
        <v>87</v>
      </c>
      <c r="Q1123" s="37" t="s">
        <v>99</v>
      </c>
      <c r="R1123" s="37">
        <v>119</v>
      </c>
      <c r="S1123" s="37" t="s">
        <v>114</v>
      </c>
      <c r="U1123">
        <f>Table48[[#This Row],[Non-fatal casualties]]-Table27[[#This Row],[Non-fatal casualties]]</f>
        <v>0</v>
      </c>
    </row>
    <row r="1124" spans="1:21" hidden="1" x14ac:dyDescent="0.35">
      <c r="A1124" s="37" t="s">
        <v>112</v>
      </c>
      <c r="B1124" s="37" t="s">
        <v>114</v>
      </c>
      <c r="C1124" s="37" t="s">
        <v>88</v>
      </c>
      <c r="D1124" s="92" t="s">
        <v>190</v>
      </c>
      <c r="E1124" s="92" t="s">
        <v>204</v>
      </c>
      <c r="F1124" s="92" t="s">
        <v>179</v>
      </c>
      <c r="G1124" s="92" t="s">
        <v>196</v>
      </c>
      <c r="H1124" s="92" t="s">
        <v>194</v>
      </c>
      <c r="I1124" s="92" t="s">
        <v>183</v>
      </c>
      <c r="J1124" s="92" t="s">
        <v>276</v>
      </c>
      <c r="K1124" s="92" t="s">
        <v>182</v>
      </c>
      <c r="N1124" s="37" t="s">
        <v>112</v>
      </c>
      <c r="O1124" s="37" t="s">
        <v>113</v>
      </c>
      <c r="P1124" s="37" t="s">
        <v>88</v>
      </c>
      <c r="Q1124" s="37" t="s">
        <v>99</v>
      </c>
      <c r="R1124" s="37">
        <v>37</v>
      </c>
      <c r="S1124" s="37" t="s">
        <v>114</v>
      </c>
      <c r="U1124">
        <f>Table48[[#This Row],[Non-fatal casualties]]-Table27[[#This Row],[Non-fatal casualties]]</f>
        <v>0</v>
      </c>
    </row>
    <row r="1125" spans="1:21" hidden="1" x14ac:dyDescent="0.35">
      <c r="A1125" s="37" t="s">
        <v>112</v>
      </c>
      <c r="B1125" s="37" t="s">
        <v>114</v>
      </c>
      <c r="C1125" s="37" t="s">
        <v>89</v>
      </c>
      <c r="D1125" s="92" t="s">
        <v>271</v>
      </c>
      <c r="E1125" s="92" t="s">
        <v>179</v>
      </c>
      <c r="F1125" s="92" t="s">
        <v>191</v>
      </c>
      <c r="G1125" s="92" t="s">
        <v>194</v>
      </c>
      <c r="H1125" s="92" t="s">
        <v>182</v>
      </c>
      <c r="I1125" s="92" t="s">
        <v>183</v>
      </c>
      <c r="J1125" s="92" t="s">
        <v>263</v>
      </c>
      <c r="K1125" s="92" t="s">
        <v>187</v>
      </c>
      <c r="N1125" s="37" t="s">
        <v>112</v>
      </c>
      <c r="O1125" s="37" t="s">
        <v>113</v>
      </c>
      <c r="P1125" s="37" t="s">
        <v>89</v>
      </c>
      <c r="Q1125" s="37" t="s">
        <v>99</v>
      </c>
      <c r="R1125" s="37">
        <v>56</v>
      </c>
      <c r="S1125" s="37" t="s">
        <v>114</v>
      </c>
      <c r="U1125">
        <f>Table48[[#This Row],[Non-fatal casualties]]-Table27[[#This Row],[Non-fatal casualties]]</f>
        <v>0</v>
      </c>
    </row>
    <row r="1126" spans="1:21" hidden="1" x14ac:dyDescent="0.35">
      <c r="A1126" s="37" t="s">
        <v>112</v>
      </c>
      <c r="B1126" s="37" t="s">
        <v>114</v>
      </c>
      <c r="C1126" s="37" t="s">
        <v>98</v>
      </c>
      <c r="D1126" s="92" t="s">
        <v>739</v>
      </c>
      <c r="E1126" s="92" t="s">
        <v>426</v>
      </c>
      <c r="F1126" s="92" t="s">
        <v>533</v>
      </c>
      <c r="G1126" s="92" t="s">
        <v>195</v>
      </c>
      <c r="H1126" s="92" t="s">
        <v>226</v>
      </c>
      <c r="I1126" s="92" t="s">
        <v>183</v>
      </c>
      <c r="J1126" s="92" t="s">
        <v>740</v>
      </c>
      <c r="K1126" s="92" t="s">
        <v>226</v>
      </c>
      <c r="N1126" s="37" t="s">
        <v>112</v>
      </c>
      <c r="O1126" s="37" t="s">
        <v>113</v>
      </c>
      <c r="P1126" s="37" t="s">
        <v>98</v>
      </c>
      <c r="Q1126" s="37" t="s">
        <v>99</v>
      </c>
      <c r="R1126" s="37">
        <v>458</v>
      </c>
      <c r="S1126" s="37" t="s">
        <v>114</v>
      </c>
      <c r="U1126">
        <f>Table48[[#This Row],[Non-fatal casualties]]-Table27[[#This Row],[Non-fatal casualties]]</f>
        <v>0</v>
      </c>
    </row>
    <row r="1127" spans="1:21" hidden="1" x14ac:dyDescent="0.35">
      <c r="A1127" s="37" t="s">
        <v>112</v>
      </c>
      <c r="B1127" s="37" t="s">
        <v>3</v>
      </c>
      <c r="C1127" s="37" t="s">
        <v>87</v>
      </c>
      <c r="D1127" s="92" t="s">
        <v>741</v>
      </c>
      <c r="E1127" s="92" t="s">
        <v>621</v>
      </c>
      <c r="F1127" s="92" t="s">
        <v>742</v>
      </c>
      <c r="G1127" s="92" t="s">
        <v>557</v>
      </c>
      <c r="H1127" s="92" t="s">
        <v>380</v>
      </c>
      <c r="I1127" s="92" t="s">
        <v>183</v>
      </c>
      <c r="J1127" s="92" t="s">
        <v>743</v>
      </c>
      <c r="K1127" s="92" t="s">
        <v>629</v>
      </c>
      <c r="N1127" s="37" t="s">
        <v>112</v>
      </c>
      <c r="O1127" s="37" t="s">
        <v>2</v>
      </c>
      <c r="P1127" s="37" t="s">
        <v>87</v>
      </c>
      <c r="Q1127" s="37" t="s">
        <v>99</v>
      </c>
      <c r="R1127" s="37">
        <v>2079</v>
      </c>
      <c r="S1127" s="37" t="s">
        <v>3</v>
      </c>
      <c r="U1127">
        <f>Table48[[#This Row],[Non-fatal casualties]]-Table27[[#This Row],[Non-fatal casualties]]</f>
        <v>0</v>
      </c>
    </row>
    <row r="1128" spans="1:21" hidden="1" x14ac:dyDescent="0.35">
      <c r="A1128" s="37" t="s">
        <v>112</v>
      </c>
      <c r="B1128" s="37" t="s">
        <v>3</v>
      </c>
      <c r="C1128" s="37" t="s">
        <v>88</v>
      </c>
      <c r="D1128" s="92" t="s">
        <v>395</v>
      </c>
      <c r="E1128" s="92" t="s">
        <v>434</v>
      </c>
      <c r="F1128" s="92" t="s">
        <v>289</v>
      </c>
      <c r="G1128" s="92" t="s">
        <v>298</v>
      </c>
      <c r="H1128" s="92" t="s">
        <v>299</v>
      </c>
      <c r="I1128" s="92" t="s">
        <v>183</v>
      </c>
      <c r="J1128" s="92" t="s">
        <v>638</v>
      </c>
      <c r="K1128" s="92" t="s">
        <v>188</v>
      </c>
      <c r="N1128" s="37" t="s">
        <v>112</v>
      </c>
      <c r="O1128" s="37" t="s">
        <v>2</v>
      </c>
      <c r="P1128" s="37" t="s">
        <v>88</v>
      </c>
      <c r="Q1128" s="37" t="s">
        <v>99</v>
      </c>
      <c r="R1128" s="37">
        <v>417</v>
      </c>
      <c r="S1128" s="37" t="s">
        <v>3</v>
      </c>
      <c r="U1128">
        <f>Table48[[#This Row],[Non-fatal casualties]]-Table27[[#This Row],[Non-fatal casualties]]</f>
        <v>0</v>
      </c>
    </row>
    <row r="1129" spans="1:21" hidden="1" x14ac:dyDescent="0.35">
      <c r="A1129" s="37" t="s">
        <v>112</v>
      </c>
      <c r="B1129" s="37" t="s">
        <v>3</v>
      </c>
      <c r="C1129" s="37" t="s">
        <v>89</v>
      </c>
      <c r="D1129" s="92" t="s">
        <v>354</v>
      </c>
      <c r="E1129" s="92" t="s">
        <v>192</v>
      </c>
      <c r="F1129" s="92" t="s">
        <v>330</v>
      </c>
      <c r="G1129" s="92" t="s">
        <v>247</v>
      </c>
      <c r="H1129" s="92" t="s">
        <v>185</v>
      </c>
      <c r="I1129" s="92" t="s">
        <v>183</v>
      </c>
      <c r="J1129" s="92" t="s">
        <v>236</v>
      </c>
      <c r="K1129" s="92" t="s">
        <v>187</v>
      </c>
      <c r="N1129" s="37" t="s">
        <v>112</v>
      </c>
      <c r="O1129" s="37" t="s">
        <v>2</v>
      </c>
      <c r="P1129" s="37" t="s">
        <v>89</v>
      </c>
      <c r="Q1129" s="37" t="s">
        <v>99</v>
      </c>
      <c r="R1129" s="37">
        <v>95</v>
      </c>
      <c r="S1129" s="37" t="s">
        <v>3</v>
      </c>
      <c r="U1129">
        <f>Table48[[#This Row],[Non-fatal casualties]]-Table27[[#This Row],[Non-fatal casualties]]</f>
        <v>0</v>
      </c>
    </row>
    <row r="1130" spans="1:21" hidden="1" x14ac:dyDescent="0.35">
      <c r="A1130" s="37" t="s">
        <v>112</v>
      </c>
      <c r="B1130" s="37" t="s">
        <v>3</v>
      </c>
      <c r="C1130" s="37" t="s">
        <v>98</v>
      </c>
      <c r="D1130" s="92" t="s">
        <v>526</v>
      </c>
      <c r="E1130" s="92" t="s">
        <v>244</v>
      </c>
      <c r="F1130" s="92" t="s">
        <v>472</v>
      </c>
      <c r="G1130" s="92" t="s">
        <v>266</v>
      </c>
      <c r="H1130" s="92" t="s">
        <v>299</v>
      </c>
      <c r="I1130" s="92" t="s">
        <v>183</v>
      </c>
      <c r="J1130" s="92" t="s">
        <v>615</v>
      </c>
      <c r="K1130" s="92" t="s">
        <v>188</v>
      </c>
      <c r="N1130" s="37" t="s">
        <v>112</v>
      </c>
      <c r="O1130" s="37" t="s">
        <v>2</v>
      </c>
      <c r="P1130" s="37" t="s">
        <v>98</v>
      </c>
      <c r="Q1130" s="37" t="s">
        <v>99</v>
      </c>
      <c r="R1130" s="37">
        <v>296</v>
      </c>
      <c r="S1130" s="37" t="s">
        <v>3</v>
      </c>
      <c r="U1130">
        <f>Table48[[#This Row],[Non-fatal casualties]]-Table27[[#This Row],[Non-fatal casualties]]</f>
        <v>0</v>
      </c>
    </row>
    <row r="1131" spans="1:21" hidden="1" x14ac:dyDescent="0.35">
      <c r="A1131" s="37" t="s">
        <v>112</v>
      </c>
      <c r="B1131" s="37" t="s">
        <v>59</v>
      </c>
      <c r="C1131" s="37" t="s">
        <v>87</v>
      </c>
      <c r="D1131" s="92" t="s">
        <v>249</v>
      </c>
      <c r="E1131" s="92" t="s">
        <v>346</v>
      </c>
      <c r="F1131" s="92" t="s">
        <v>212</v>
      </c>
      <c r="G1131" s="92" t="s">
        <v>188</v>
      </c>
      <c r="H1131" s="92" t="s">
        <v>185</v>
      </c>
      <c r="I1131" s="92" t="s">
        <v>183</v>
      </c>
      <c r="J1131" s="92" t="s">
        <v>512</v>
      </c>
      <c r="K1131" s="92" t="s">
        <v>200</v>
      </c>
      <c r="N1131" s="37" t="s">
        <v>112</v>
      </c>
      <c r="O1131" s="37" t="s">
        <v>58</v>
      </c>
      <c r="P1131" s="37" t="s">
        <v>87</v>
      </c>
      <c r="Q1131" s="37" t="s">
        <v>99</v>
      </c>
      <c r="R1131" s="37">
        <v>98</v>
      </c>
      <c r="S1131" s="37" t="s">
        <v>59</v>
      </c>
      <c r="U1131">
        <f>Table48[[#This Row],[Non-fatal casualties]]-Table27[[#This Row],[Non-fatal casualties]]</f>
        <v>0</v>
      </c>
    </row>
    <row r="1132" spans="1:21" hidden="1" x14ac:dyDescent="0.35">
      <c r="A1132" s="37" t="s">
        <v>112</v>
      </c>
      <c r="B1132" s="37" t="s">
        <v>59</v>
      </c>
      <c r="C1132" s="37" t="s">
        <v>88</v>
      </c>
      <c r="D1132" s="92" t="s">
        <v>212</v>
      </c>
      <c r="E1132" s="92" t="s">
        <v>210</v>
      </c>
      <c r="F1132" s="92" t="s">
        <v>204</v>
      </c>
      <c r="G1132" s="92" t="s">
        <v>202</v>
      </c>
      <c r="H1132" s="92" t="s">
        <v>194</v>
      </c>
      <c r="I1132" s="92" t="s">
        <v>183</v>
      </c>
      <c r="J1132" s="92" t="s">
        <v>322</v>
      </c>
      <c r="K1132" s="92" t="s">
        <v>182</v>
      </c>
      <c r="N1132" s="37" t="s">
        <v>112</v>
      </c>
      <c r="O1132" s="37" t="s">
        <v>58</v>
      </c>
      <c r="P1132" s="37" t="s">
        <v>88</v>
      </c>
      <c r="Q1132" s="37" t="s">
        <v>99</v>
      </c>
      <c r="R1132" s="37">
        <v>35</v>
      </c>
      <c r="S1132" s="37" t="s">
        <v>59</v>
      </c>
      <c r="U1132">
        <f>Table48[[#This Row],[Non-fatal casualties]]-Table27[[#This Row],[Non-fatal casualties]]</f>
        <v>0</v>
      </c>
    </row>
    <row r="1133" spans="1:21" hidden="1" x14ac:dyDescent="0.35">
      <c r="A1133" s="37" t="s">
        <v>112</v>
      </c>
      <c r="B1133" s="37" t="s">
        <v>59</v>
      </c>
      <c r="C1133" s="37" t="s">
        <v>89</v>
      </c>
      <c r="D1133" s="92" t="s">
        <v>226</v>
      </c>
      <c r="E1133" s="92" t="s">
        <v>181</v>
      </c>
      <c r="F1133" s="92" t="s">
        <v>208</v>
      </c>
      <c r="G1133" s="92" t="s">
        <v>204</v>
      </c>
      <c r="H1133" s="92" t="s">
        <v>202</v>
      </c>
      <c r="I1133" s="92" t="s">
        <v>183</v>
      </c>
      <c r="J1133" s="92" t="s">
        <v>298</v>
      </c>
      <c r="K1133" s="92" t="s">
        <v>194</v>
      </c>
      <c r="N1133" s="37" t="s">
        <v>112</v>
      </c>
      <c r="O1133" s="37" t="s">
        <v>58</v>
      </c>
      <c r="P1133" s="37" t="s">
        <v>89</v>
      </c>
      <c r="Q1133" s="37" t="s">
        <v>99</v>
      </c>
      <c r="R1133" s="37">
        <v>36</v>
      </c>
      <c r="S1133" s="37" t="s">
        <v>59</v>
      </c>
      <c r="U1133">
        <f>Table48[[#This Row],[Non-fatal casualties]]-Table27[[#This Row],[Non-fatal casualties]]</f>
        <v>0</v>
      </c>
    </row>
    <row r="1134" spans="1:21" hidden="1" x14ac:dyDescent="0.35">
      <c r="A1134" s="37" t="s">
        <v>112</v>
      </c>
      <c r="B1134" s="37" t="s">
        <v>59</v>
      </c>
      <c r="C1134" s="37" t="s">
        <v>98</v>
      </c>
      <c r="D1134" s="92" t="s">
        <v>387</v>
      </c>
      <c r="E1134" s="92" t="s">
        <v>409</v>
      </c>
      <c r="F1134" s="92" t="s">
        <v>744</v>
      </c>
      <c r="G1134" s="92" t="s">
        <v>191</v>
      </c>
      <c r="H1134" s="92" t="s">
        <v>180</v>
      </c>
      <c r="I1134" s="92" t="s">
        <v>183</v>
      </c>
      <c r="J1134" s="92" t="s">
        <v>223</v>
      </c>
      <c r="K1134" s="92" t="s">
        <v>200</v>
      </c>
      <c r="N1134" s="37" t="s">
        <v>112</v>
      </c>
      <c r="O1134" s="37" t="s">
        <v>58</v>
      </c>
      <c r="P1134" s="37" t="s">
        <v>98</v>
      </c>
      <c r="Q1134" s="37" t="s">
        <v>99</v>
      </c>
      <c r="R1134" s="37">
        <v>276</v>
      </c>
      <c r="S1134" s="37" t="s">
        <v>59</v>
      </c>
      <c r="U1134">
        <f>Table48[[#This Row],[Non-fatal casualties]]-Table27[[#This Row],[Non-fatal casualties]]</f>
        <v>0</v>
      </c>
    </row>
    <row r="1135" spans="1:21" hidden="1" x14ac:dyDescent="0.35">
      <c r="A1135" s="37" t="s">
        <v>112</v>
      </c>
      <c r="B1135" s="37" t="s">
        <v>49</v>
      </c>
      <c r="C1135" s="37" t="s">
        <v>87</v>
      </c>
      <c r="D1135" s="92" t="s">
        <v>296</v>
      </c>
      <c r="E1135" s="92" t="s">
        <v>424</v>
      </c>
      <c r="F1135" s="92" t="s">
        <v>423</v>
      </c>
      <c r="G1135" s="92" t="s">
        <v>319</v>
      </c>
      <c r="H1135" s="92" t="s">
        <v>212</v>
      </c>
      <c r="I1135" s="92" t="s">
        <v>183</v>
      </c>
      <c r="J1135" s="92" t="s">
        <v>223</v>
      </c>
      <c r="K1135" s="92" t="s">
        <v>424</v>
      </c>
      <c r="N1135" s="37" t="s">
        <v>112</v>
      </c>
      <c r="O1135" s="37" t="s">
        <v>48</v>
      </c>
      <c r="P1135" s="37" t="s">
        <v>87</v>
      </c>
      <c r="Q1135" s="37" t="s">
        <v>99</v>
      </c>
      <c r="R1135" s="37">
        <v>276</v>
      </c>
      <c r="S1135" s="37" t="s">
        <v>49</v>
      </c>
      <c r="U1135">
        <f>Table48[[#This Row],[Non-fatal casualties]]-Table27[[#This Row],[Non-fatal casualties]]</f>
        <v>0</v>
      </c>
    </row>
    <row r="1136" spans="1:21" hidden="1" x14ac:dyDescent="0.35">
      <c r="A1136" s="37" t="s">
        <v>112</v>
      </c>
      <c r="B1136" s="37" t="s">
        <v>49</v>
      </c>
      <c r="C1136" s="37" t="s">
        <v>88</v>
      </c>
      <c r="D1136" s="92" t="s">
        <v>226</v>
      </c>
      <c r="E1136" s="92" t="s">
        <v>179</v>
      </c>
      <c r="F1136" s="92" t="s">
        <v>211</v>
      </c>
      <c r="G1136" s="92" t="s">
        <v>185</v>
      </c>
      <c r="H1136" s="92" t="s">
        <v>204</v>
      </c>
      <c r="I1136" s="92" t="s">
        <v>183</v>
      </c>
      <c r="J1136" s="92" t="s">
        <v>350</v>
      </c>
      <c r="K1136" s="92" t="s">
        <v>186</v>
      </c>
      <c r="N1136" s="37" t="s">
        <v>112</v>
      </c>
      <c r="O1136" s="37" t="s">
        <v>48</v>
      </c>
      <c r="P1136" s="37" t="s">
        <v>88</v>
      </c>
      <c r="Q1136" s="37" t="s">
        <v>99</v>
      </c>
      <c r="R1136" s="37">
        <v>44</v>
      </c>
      <c r="S1136" s="37" t="s">
        <v>49</v>
      </c>
      <c r="U1136">
        <f>Table48[[#This Row],[Non-fatal casualties]]-Table27[[#This Row],[Non-fatal casualties]]</f>
        <v>0</v>
      </c>
    </row>
    <row r="1137" spans="1:21" hidden="1" x14ac:dyDescent="0.35">
      <c r="A1137" s="37" t="s">
        <v>112</v>
      </c>
      <c r="B1137" s="37" t="s">
        <v>49</v>
      </c>
      <c r="C1137" s="37" t="s">
        <v>89</v>
      </c>
      <c r="D1137" s="92" t="s">
        <v>195</v>
      </c>
      <c r="E1137" s="92" t="s">
        <v>230</v>
      </c>
      <c r="F1137" s="92" t="s">
        <v>190</v>
      </c>
      <c r="G1137" s="92" t="s">
        <v>181</v>
      </c>
      <c r="H1137" s="92" t="s">
        <v>182</v>
      </c>
      <c r="I1137" s="92" t="s">
        <v>183</v>
      </c>
      <c r="J1137" s="92" t="s">
        <v>232</v>
      </c>
      <c r="K1137" s="92" t="s">
        <v>204</v>
      </c>
      <c r="N1137" s="37" t="s">
        <v>112</v>
      </c>
      <c r="O1137" s="37" t="s">
        <v>48</v>
      </c>
      <c r="P1137" s="37" t="s">
        <v>89</v>
      </c>
      <c r="Q1137" s="37" t="s">
        <v>99</v>
      </c>
      <c r="R1137" s="37">
        <v>51</v>
      </c>
      <c r="S1137" s="37" t="s">
        <v>49</v>
      </c>
      <c r="U1137">
        <f>Table48[[#This Row],[Non-fatal casualties]]-Table27[[#This Row],[Non-fatal casualties]]</f>
        <v>0</v>
      </c>
    </row>
    <row r="1138" spans="1:21" hidden="1" x14ac:dyDescent="0.35">
      <c r="A1138" s="37" t="s">
        <v>112</v>
      </c>
      <c r="B1138" s="37" t="s">
        <v>49</v>
      </c>
      <c r="C1138" s="37" t="s">
        <v>98</v>
      </c>
      <c r="D1138" s="92" t="s">
        <v>704</v>
      </c>
      <c r="E1138" s="92" t="s">
        <v>234</v>
      </c>
      <c r="F1138" s="92" t="s">
        <v>745</v>
      </c>
      <c r="G1138" s="92" t="s">
        <v>453</v>
      </c>
      <c r="H1138" s="92" t="s">
        <v>298</v>
      </c>
      <c r="I1138" s="92" t="s">
        <v>183</v>
      </c>
      <c r="J1138" s="92" t="s">
        <v>746</v>
      </c>
      <c r="K1138" s="92" t="s">
        <v>212</v>
      </c>
      <c r="N1138" s="37" t="s">
        <v>112</v>
      </c>
      <c r="O1138" s="37" t="s">
        <v>48</v>
      </c>
      <c r="P1138" s="37" t="s">
        <v>98</v>
      </c>
      <c r="Q1138" s="37" t="s">
        <v>99</v>
      </c>
      <c r="R1138" s="37">
        <v>824</v>
      </c>
      <c r="S1138" s="37" t="s">
        <v>49</v>
      </c>
      <c r="U1138">
        <f>Table48[[#This Row],[Non-fatal casualties]]-Table27[[#This Row],[Non-fatal casualties]]</f>
        <v>0</v>
      </c>
    </row>
    <row r="1139" spans="1:21" hidden="1" x14ac:dyDescent="0.35">
      <c r="A1139" s="37" t="s">
        <v>112</v>
      </c>
      <c r="B1139" s="37" t="s">
        <v>78</v>
      </c>
      <c r="C1139" s="37" t="s">
        <v>87</v>
      </c>
      <c r="D1139" s="92" t="s">
        <v>191</v>
      </c>
      <c r="E1139" s="92" t="s">
        <v>186</v>
      </c>
      <c r="F1139" s="92" t="s">
        <v>203</v>
      </c>
      <c r="G1139" s="92" t="s">
        <v>185</v>
      </c>
      <c r="H1139" s="92" t="s">
        <v>183</v>
      </c>
      <c r="I1139" s="92" t="s">
        <v>183</v>
      </c>
      <c r="J1139" s="92" t="s">
        <v>184</v>
      </c>
      <c r="K1139" s="92" t="s">
        <v>196</v>
      </c>
      <c r="N1139" s="37" t="s">
        <v>112</v>
      </c>
      <c r="O1139" s="37" t="s">
        <v>77</v>
      </c>
      <c r="P1139" s="37" t="s">
        <v>87</v>
      </c>
      <c r="Q1139" s="37" t="s">
        <v>99</v>
      </c>
      <c r="R1139" s="37">
        <v>42</v>
      </c>
      <c r="S1139" s="37" t="s">
        <v>78</v>
      </c>
      <c r="U1139">
        <f>Table48[[#This Row],[Non-fatal casualties]]-Table27[[#This Row],[Non-fatal casualties]]</f>
        <v>0</v>
      </c>
    </row>
    <row r="1140" spans="1:21" hidden="1" x14ac:dyDescent="0.35">
      <c r="A1140" s="37" t="s">
        <v>112</v>
      </c>
      <c r="B1140" s="37" t="s">
        <v>78</v>
      </c>
      <c r="C1140" s="37" t="s">
        <v>88</v>
      </c>
      <c r="D1140" s="92" t="s">
        <v>185</v>
      </c>
      <c r="E1140" s="92" t="s">
        <v>202</v>
      </c>
      <c r="F1140" s="92" t="s">
        <v>204</v>
      </c>
      <c r="G1140" s="92" t="s">
        <v>182</v>
      </c>
      <c r="H1140" s="92" t="s">
        <v>202</v>
      </c>
      <c r="I1140" s="92" t="s">
        <v>183</v>
      </c>
      <c r="J1140" s="92" t="s">
        <v>180</v>
      </c>
      <c r="K1140" s="92" t="s">
        <v>193</v>
      </c>
      <c r="N1140" s="37" t="s">
        <v>112</v>
      </c>
      <c r="O1140" s="37" t="s">
        <v>77</v>
      </c>
      <c r="P1140" s="37" t="s">
        <v>88</v>
      </c>
      <c r="Q1140" s="37" t="s">
        <v>99</v>
      </c>
      <c r="R1140" s="37">
        <v>16</v>
      </c>
      <c r="S1140" s="37" t="s">
        <v>78</v>
      </c>
      <c r="U1140">
        <f>Table48[[#This Row],[Non-fatal casualties]]-Table27[[#This Row],[Non-fatal casualties]]</f>
        <v>0</v>
      </c>
    </row>
    <row r="1141" spans="1:21" hidden="1" x14ac:dyDescent="0.35">
      <c r="A1141" s="37" t="s">
        <v>112</v>
      </c>
      <c r="B1141" s="37" t="s">
        <v>78</v>
      </c>
      <c r="C1141" s="37" t="s">
        <v>89</v>
      </c>
      <c r="D1141" s="92" t="s">
        <v>252</v>
      </c>
      <c r="E1141" s="92" t="s">
        <v>196</v>
      </c>
      <c r="F1141" s="92" t="s">
        <v>186</v>
      </c>
      <c r="G1141" s="92" t="s">
        <v>194</v>
      </c>
      <c r="H1141" s="92" t="s">
        <v>189</v>
      </c>
      <c r="I1141" s="92" t="s">
        <v>183</v>
      </c>
      <c r="J1141" s="92" t="s">
        <v>238</v>
      </c>
      <c r="K1141" s="92" t="s">
        <v>181</v>
      </c>
      <c r="N1141" s="37" t="s">
        <v>112</v>
      </c>
      <c r="O1141" s="37" t="s">
        <v>77</v>
      </c>
      <c r="P1141" s="37" t="s">
        <v>89</v>
      </c>
      <c r="Q1141" s="37" t="s">
        <v>99</v>
      </c>
      <c r="R1141" s="37">
        <v>33</v>
      </c>
      <c r="S1141" s="37" t="s">
        <v>78</v>
      </c>
      <c r="U1141">
        <f>Table48[[#This Row],[Non-fatal casualties]]-Table27[[#This Row],[Non-fatal casualties]]</f>
        <v>0</v>
      </c>
    </row>
    <row r="1142" spans="1:21" hidden="1" x14ac:dyDescent="0.35">
      <c r="A1142" s="37" t="s">
        <v>112</v>
      </c>
      <c r="B1142" s="37" t="s">
        <v>78</v>
      </c>
      <c r="C1142" s="37" t="s">
        <v>98</v>
      </c>
      <c r="D1142" s="92" t="s">
        <v>663</v>
      </c>
      <c r="E1142" s="92" t="s">
        <v>371</v>
      </c>
      <c r="F1142" s="92" t="s">
        <v>219</v>
      </c>
      <c r="G1142" s="92" t="s">
        <v>226</v>
      </c>
      <c r="H1142" s="92" t="s">
        <v>187</v>
      </c>
      <c r="I1142" s="92" t="s">
        <v>183</v>
      </c>
      <c r="J1142" s="92" t="s">
        <v>390</v>
      </c>
      <c r="K1142" s="92" t="s">
        <v>179</v>
      </c>
      <c r="N1142" s="37" t="s">
        <v>112</v>
      </c>
      <c r="O1142" s="37" t="s">
        <v>77</v>
      </c>
      <c r="P1142" s="37" t="s">
        <v>98</v>
      </c>
      <c r="Q1142" s="37" t="s">
        <v>99</v>
      </c>
      <c r="R1142" s="37">
        <v>182</v>
      </c>
      <c r="S1142" s="37" t="s">
        <v>78</v>
      </c>
      <c r="U1142">
        <f>Table48[[#This Row],[Non-fatal casualties]]-Table27[[#This Row],[Non-fatal casualties]]</f>
        <v>0</v>
      </c>
    </row>
    <row r="1143" spans="1:21" hidden="1" x14ac:dyDescent="0.35">
      <c r="A1143" s="37" t="s">
        <v>112</v>
      </c>
      <c r="B1143" s="37" t="s">
        <v>84</v>
      </c>
      <c r="C1143" s="37" t="s">
        <v>87</v>
      </c>
      <c r="D1143" s="92" t="s">
        <v>375</v>
      </c>
      <c r="E1143" s="92" t="s">
        <v>635</v>
      </c>
      <c r="F1143" s="92" t="s">
        <v>401</v>
      </c>
      <c r="G1143" s="92" t="s">
        <v>489</v>
      </c>
      <c r="H1143" s="92" t="s">
        <v>215</v>
      </c>
      <c r="I1143" s="92" t="s">
        <v>183</v>
      </c>
      <c r="J1143" s="92" t="s">
        <v>747</v>
      </c>
      <c r="K1143" s="92" t="s">
        <v>626</v>
      </c>
      <c r="N1143" s="37" t="s">
        <v>112</v>
      </c>
      <c r="O1143" s="37" t="s">
        <v>83</v>
      </c>
      <c r="P1143" s="37" t="s">
        <v>87</v>
      </c>
      <c r="Q1143" s="37" t="s">
        <v>99</v>
      </c>
      <c r="R1143" s="37">
        <v>644</v>
      </c>
      <c r="S1143" s="37" t="s">
        <v>84</v>
      </c>
      <c r="U1143">
        <f>Table48[[#This Row],[Non-fatal casualties]]-Table27[[#This Row],[Non-fatal casualties]]</f>
        <v>0</v>
      </c>
    </row>
    <row r="1144" spans="1:21" hidden="1" x14ac:dyDescent="0.35">
      <c r="A1144" s="37" t="s">
        <v>112</v>
      </c>
      <c r="B1144" s="37" t="s">
        <v>84</v>
      </c>
      <c r="C1144" s="37" t="s">
        <v>88</v>
      </c>
      <c r="D1144" s="92" t="s">
        <v>296</v>
      </c>
      <c r="E1144" s="92" t="s">
        <v>529</v>
      </c>
      <c r="F1144" s="92" t="s">
        <v>436</v>
      </c>
      <c r="G1144" s="92" t="s">
        <v>314</v>
      </c>
      <c r="H1144" s="92" t="s">
        <v>192</v>
      </c>
      <c r="I1144" s="92" t="s">
        <v>183</v>
      </c>
      <c r="J1144" s="92" t="s">
        <v>309</v>
      </c>
      <c r="K1144" s="92" t="s">
        <v>354</v>
      </c>
      <c r="N1144" s="37" t="s">
        <v>112</v>
      </c>
      <c r="O1144" s="37" t="s">
        <v>83</v>
      </c>
      <c r="P1144" s="37" t="s">
        <v>88</v>
      </c>
      <c r="Q1144" s="37" t="s">
        <v>99</v>
      </c>
      <c r="R1144" s="37">
        <v>266</v>
      </c>
      <c r="S1144" s="37" t="s">
        <v>84</v>
      </c>
      <c r="U1144">
        <f>Table48[[#This Row],[Non-fatal casualties]]-Table27[[#This Row],[Non-fatal casualties]]</f>
        <v>0</v>
      </c>
    </row>
    <row r="1145" spans="1:21" hidden="1" x14ac:dyDescent="0.35">
      <c r="A1145" s="37" t="s">
        <v>112</v>
      </c>
      <c r="B1145" s="37" t="s">
        <v>84</v>
      </c>
      <c r="C1145" s="37" t="s">
        <v>89</v>
      </c>
      <c r="D1145" s="92" t="s">
        <v>449</v>
      </c>
      <c r="E1145" s="92" t="s">
        <v>441</v>
      </c>
      <c r="F1145" s="92" t="s">
        <v>454</v>
      </c>
      <c r="G1145" s="92" t="s">
        <v>239</v>
      </c>
      <c r="H1145" s="92" t="s">
        <v>213</v>
      </c>
      <c r="I1145" s="92" t="s">
        <v>183</v>
      </c>
      <c r="J1145" s="92" t="s">
        <v>464</v>
      </c>
      <c r="K1145" s="92" t="s">
        <v>371</v>
      </c>
      <c r="N1145" s="37" t="s">
        <v>112</v>
      </c>
      <c r="O1145" s="37" t="s">
        <v>83</v>
      </c>
      <c r="P1145" s="37" t="s">
        <v>89</v>
      </c>
      <c r="Q1145" s="37" t="s">
        <v>99</v>
      </c>
      <c r="R1145" s="37">
        <v>353</v>
      </c>
      <c r="S1145" s="37" t="s">
        <v>84</v>
      </c>
      <c r="U1145">
        <f>Table48[[#This Row],[Non-fatal casualties]]-Table27[[#This Row],[Non-fatal casualties]]</f>
        <v>0</v>
      </c>
    </row>
    <row r="1146" spans="1:21" hidden="1" x14ac:dyDescent="0.35">
      <c r="A1146" s="37" t="s">
        <v>112</v>
      </c>
      <c r="B1146" s="37" t="s">
        <v>84</v>
      </c>
      <c r="C1146" s="37" t="s">
        <v>98</v>
      </c>
      <c r="D1146" s="92" t="s">
        <v>748</v>
      </c>
      <c r="E1146" s="92" t="s">
        <v>464</v>
      </c>
      <c r="F1146" s="92" t="s">
        <v>749</v>
      </c>
      <c r="G1146" s="92" t="s">
        <v>359</v>
      </c>
      <c r="H1146" s="92" t="s">
        <v>231</v>
      </c>
      <c r="I1146" s="92" t="s">
        <v>183</v>
      </c>
      <c r="J1146" s="92" t="s">
        <v>750</v>
      </c>
      <c r="K1146" s="92" t="s">
        <v>299</v>
      </c>
      <c r="N1146" s="37" t="s">
        <v>112</v>
      </c>
      <c r="O1146" s="37" t="s">
        <v>83</v>
      </c>
      <c r="P1146" s="37" t="s">
        <v>98</v>
      </c>
      <c r="Q1146" s="37" t="s">
        <v>99</v>
      </c>
      <c r="R1146" s="37">
        <v>1952</v>
      </c>
      <c r="S1146" s="37" t="s">
        <v>84</v>
      </c>
      <c r="U1146">
        <f>Table48[[#This Row],[Non-fatal casualties]]-Table27[[#This Row],[Non-fatal casualties]]</f>
        <v>0</v>
      </c>
    </row>
    <row r="1147" spans="1:21" hidden="1" x14ac:dyDescent="0.35">
      <c r="A1147" s="37" t="s">
        <v>112</v>
      </c>
      <c r="B1147" s="37" t="s">
        <v>12</v>
      </c>
      <c r="C1147" s="37" t="s">
        <v>87</v>
      </c>
      <c r="D1147" s="92" t="s">
        <v>751</v>
      </c>
      <c r="E1147" s="92" t="s">
        <v>463</v>
      </c>
      <c r="F1147" s="92" t="s">
        <v>433</v>
      </c>
      <c r="G1147" s="92" t="s">
        <v>266</v>
      </c>
      <c r="H1147" s="92" t="s">
        <v>298</v>
      </c>
      <c r="I1147" s="92" t="s">
        <v>183</v>
      </c>
      <c r="J1147" s="92" t="s">
        <v>636</v>
      </c>
      <c r="K1147" s="92" t="s">
        <v>752</v>
      </c>
      <c r="N1147" s="37" t="s">
        <v>112</v>
      </c>
      <c r="O1147" s="37" t="s">
        <v>11</v>
      </c>
      <c r="P1147" s="37" t="s">
        <v>87</v>
      </c>
      <c r="Q1147" s="37" t="s">
        <v>99</v>
      </c>
      <c r="R1147" s="37">
        <v>662</v>
      </c>
      <c r="S1147" s="37" t="s">
        <v>12</v>
      </c>
      <c r="U1147">
        <f>Table48[[#This Row],[Non-fatal casualties]]-Table27[[#This Row],[Non-fatal casualties]]</f>
        <v>0</v>
      </c>
    </row>
    <row r="1148" spans="1:21" hidden="1" x14ac:dyDescent="0.35">
      <c r="A1148" s="37" t="s">
        <v>112</v>
      </c>
      <c r="B1148" s="37" t="s">
        <v>12</v>
      </c>
      <c r="C1148" s="37" t="s">
        <v>88</v>
      </c>
      <c r="D1148" s="92" t="s">
        <v>490</v>
      </c>
      <c r="E1148" s="92" t="s">
        <v>278</v>
      </c>
      <c r="F1148" s="92" t="s">
        <v>263</v>
      </c>
      <c r="G1148" s="92" t="s">
        <v>210</v>
      </c>
      <c r="H1148" s="92" t="s">
        <v>227</v>
      </c>
      <c r="I1148" s="92" t="s">
        <v>183</v>
      </c>
      <c r="J1148" s="92" t="s">
        <v>367</v>
      </c>
      <c r="K1148" s="92" t="s">
        <v>480</v>
      </c>
      <c r="N1148" s="37" t="s">
        <v>112</v>
      </c>
      <c r="O1148" s="37" t="s">
        <v>11</v>
      </c>
      <c r="P1148" s="37" t="s">
        <v>88</v>
      </c>
      <c r="Q1148" s="37" t="s">
        <v>99</v>
      </c>
      <c r="R1148" s="37">
        <v>245</v>
      </c>
      <c r="S1148" s="37" t="s">
        <v>12</v>
      </c>
      <c r="U1148">
        <f>Table48[[#This Row],[Non-fatal casualties]]-Table27[[#This Row],[Non-fatal casualties]]</f>
        <v>0</v>
      </c>
    </row>
    <row r="1149" spans="1:21" hidden="1" x14ac:dyDescent="0.35">
      <c r="A1149" s="37" t="s">
        <v>112</v>
      </c>
      <c r="B1149" s="37" t="s">
        <v>12</v>
      </c>
      <c r="C1149" s="37" t="s">
        <v>89</v>
      </c>
      <c r="D1149" s="92" t="s">
        <v>268</v>
      </c>
      <c r="E1149" s="92" t="s">
        <v>282</v>
      </c>
      <c r="F1149" s="92" t="s">
        <v>629</v>
      </c>
      <c r="G1149" s="92" t="s">
        <v>186</v>
      </c>
      <c r="H1149" s="92" t="s">
        <v>181</v>
      </c>
      <c r="I1149" s="92" t="s">
        <v>183</v>
      </c>
      <c r="J1149" s="92" t="s">
        <v>259</v>
      </c>
      <c r="K1149" s="92" t="s">
        <v>215</v>
      </c>
      <c r="N1149" s="37" t="s">
        <v>112</v>
      </c>
      <c r="O1149" s="37" t="s">
        <v>11</v>
      </c>
      <c r="P1149" s="37" t="s">
        <v>89</v>
      </c>
      <c r="Q1149" s="37" t="s">
        <v>99</v>
      </c>
      <c r="R1149" s="37">
        <v>167</v>
      </c>
      <c r="S1149" s="37" t="s">
        <v>12</v>
      </c>
      <c r="U1149">
        <f>Table48[[#This Row],[Non-fatal casualties]]-Table27[[#This Row],[Non-fatal casualties]]</f>
        <v>0</v>
      </c>
    </row>
    <row r="1150" spans="1:21" hidden="1" x14ac:dyDescent="0.35">
      <c r="A1150" s="37" t="s">
        <v>112</v>
      </c>
      <c r="B1150" s="37" t="s">
        <v>12</v>
      </c>
      <c r="C1150" s="37" t="s">
        <v>98</v>
      </c>
      <c r="D1150" s="92" t="s">
        <v>485</v>
      </c>
      <c r="E1150" s="92" t="s">
        <v>262</v>
      </c>
      <c r="F1150" s="92" t="s">
        <v>438</v>
      </c>
      <c r="G1150" s="92" t="s">
        <v>329</v>
      </c>
      <c r="H1150" s="92" t="s">
        <v>753</v>
      </c>
      <c r="I1150" s="92" t="s">
        <v>183</v>
      </c>
      <c r="J1150" s="92" t="s">
        <v>754</v>
      </c>
      <c r="K1150" s="92" t="s">
        <v>212</v>
      </c>
      <c r="N1150" s="37" t="s">
        <v>112</v>
      </c>
      <c r="O1150" s="37" t="s">
        <v>11</v>
      </c>
      <c r="P1150" s="37" t="s">
        <v>98</v>
      </c>
      <c r="Q1150" s="37" t="s">
        <v>99</v>
      </c>
      <c r="R1150" s="37">
        <v>817</v>
      </c>
      <c r="S1150" s="37" t="s">
        <v>12</v>
      </c>
      <c r="U1150">
        <f>Table48[[#This Row],[Non-fatal casualties]]-Table27[[#This Row],[Non-fatal casualties]]</f>
        <v>0</v>
      </c>
    </row>
    <row r="1151" spans="1:21" hidden="1" x14ac:dyDescent="0.35">
      <c r="A1151" s="37" t="s">
        <v>112</v>
      </c>
      <c r="B1151" s="37" t="s">
        <v>61</v>
      </c>
      <c r="C1151" s="37" t="s">
        <v>87</v>
      </c>
      <c r="D1151" s="92" t="s">
        <v>753</v>
      </c>
      <c r="E1151" s="92" t="s">
        <v>261</v>
      </c>
      <c r="F1151" s="92" t="s">
        <v>493</v>
      </c>
      <c r="G1151" s="92" t="s">
        <v>239</v>
      </c>
      <c r="H1151" s="92" t="s">
        <v>188</v>
      </c>
      <c r="I1151" s="92" t="s">
        <v>183</v>
      </c>
      <c r="J1151" s="92" t="s">
        <v>490</v>
      </c>
      <c r="K1151" s="92" t="s">
        <v>322</v>
      </c>
      <c r="N1151" s="37" t="s">
        <v>112</v>
      </c>
      <c r="O1151" s="37" t="s">
        <v>60</v>
      </c>
      <c r="P1151" s="37" t="s">
        <v>87</v>
      </c>
      <c r="Q1151" s="37" t="s">
        <v>99</v>
      </c>
      <c r="R1151" s="37">
        <v>200</v>
      </c>
      <c r="S1151" s="37" t="s">
        <v>61</v>
      </c>
      <c r="U1151">
        <f>Table48[[#This Row],[Non-fatal casualties]]-Table27[[#This Row],[Non-fatal casualties]]</f>
        <v>0</v>
      </c>
    </row>
    <row r="1152" spans="1:21" hidden="1" x14ac:dyDescent="0.35">
      <c r="A1152" s="37" t="s">
        <v>112</v>
      </c>
      <c r="B1152" s="37" t="s">
        <v>61</v>
      </c>
      <c r="C1152" s="37" t="s">
        <v>88</v>
      </c>
      <c r="D1152" s="92" t="s">
        <v>212</v>
      </c>
      <c r="E1152" s="92" t="s">
        <v>181</v>
      </c>
      <c r="F1152" s="92" t="s">
        <v>200</v>
      </c>
      <c r="G1152" s="92" t="s">
        <v>181</v>
      </c>
      <c r="H1152" s="92" t="s">
        <v>202</v>
      </c>
      <c r="I1152" s="92" t="s">
        <v>183</v>
      </c>
      <c r="J1152" s="92" t="s">
        <v>276</v>
      </c>
      <c r="K1152" s="92" t="s">
        <v>182</v>
      </c>
      <c r="N1152" s="37" t="s">
        <v>112</v>
      </c>
      <c r="O1152" s="37" t="s">
        <v>60</v>
      </c>
      <c r="P1152" s="37" t="s">
        <v>88</v>
      </c>
      <c r="Q1152" s="37" t="s">
        <v>99</v>
      </c>
      <c r="R1152" s="37">
        <v>37</v>
      </c>
      <c r="S1152" s="37" t="s">
        <v>61</v>
      </c>
      <c r="U1152">
        <f>Table48[[#This Row],[Non-fatal casualties]]-Table27[[#This Row],[Non-fatal casualties]]</f>
        <v>0</v>
      </c>
    </row>
    <row r="1153" spans="1:21" hidden="1" x14ac:dyDescent="0.35">
      <c r="A1153" s="37" t="s">
        <v>112</v>
      </c>
      <c r="B1153" s="37" t="s">
        <v>61</v>
      </c>
      <c r="C1153" s="37" t="s">
        <v>89</v>
      </c>
      <c r="D1153" s="92" t="s">
        <v>266</v>
      </c>
      <c r="E1153" s="92" t="s">
        <v>180</v>
      </c>
      <c r="F1153" s="92" t="s">
        <v>227</v>
      </c>
      <c r="G1153" s="92" t="s">
        <v>185</v>
      </c>
      <c r="H1153" s="92" t="s">
        <v>189</v>
      </c>
      <c r="I1153" s="92" t="s">
        <v>183</v>
      </c>
      <c r="J1153" s="92" t="s">
        <v>290</v>
      </c>
      <c r="K1153" s="92" t="s">
        <v>196</v>
      </c>
      <c r="N1153" s="37" t="s">
        <v>112</v>
      </c>
      <c r="O1153" s="37" t="s">
        <v>60</v>
      </c>
      <c r="P1153" s="37" t="s">
        <v>89</v>
      </c>
      <c r="Q1153" s="37" t="s">
        <v>99</v>
      </c>
      <c r="R1153" s="37">
        <v>52</v>
      </c>
      <c r="S1153" s="37" t="s">
        <v>61</v>
      </c>
      <c r="U1153">
        <f>Table48[[#This Row],[Non-fatal casualties]]-Table27[[#This Row],[Non-fatal casualties]]</f>
        <v>0</v>
      </c>
    </row>
    <row r="1154" spans="1:21" x14ac:dyDescent="0.35">
      <c r="A1154" s="37" t="s">
        <v>112</v>
      </c>
      <c r="B1154" s="37" t="s">
        <v>61</v>
      </c>
      <c r="C1154" s="37" t="s">
        <v>98</v>
      </c>
      <c r="D1154" s="92" t="s">
        <v>431</v>
      </c>
      <c r="E1154" s="92" t="s">
        <v>441</v>
      </c>
      <c r="F1154" s="92" t="s">
        <v>624</v>
      </c>
      <c r="G1154" s="92" t="s">
        <v>319</v>
      </c>
      <c r="H1154" s="92" t="s">
        <v>210</v>
      </c>
      <c r="I1154" s="92" t="s">
        <v>183</v>
      </c>
      <c r="J1154" s="92" t="s">
        <v>755</v>
      </c>
      <c r="K1154" s="92" t="s">
        <v>226</v>
      </c>
      <c r="N1154" s="37" t="s">
        <v>112</v>
      </c>
      <c r="O1154" s="37" t="s">
        <v>60</v>
      </c>
      <c r="P1154" s="37" t="s">
        <v>98</v>
      </c>
      <c r="Q1154" s="37" t="s">
        <v>99</v>
      </c>
      <c r="R1154" s="37">
        <v>488</v>
      </c>
      <c r="S1154" s="37" t="s">
        <v>61</v>
      </c>
      <c r="U1154">
        <f>Table48[[#This Row],[Non-fatal casualties]]-Table27[[#This Row],[Non-fatal casualties]]</f>
        <v>-1</v>
      </c>
    </row>
    <row r="1155" spans="1:21" hidden="1" x14ac:dyDescent="0.35">
      <c r="A1155" s="37" t="s">
        <v>112</v>
      </c>
      <c r="B1155" s="37" t="s">
        <v>80</v>
      </c>
      <c r="C1155" s="37" t="s">
        <v>87</v>
      </c>
      <c r="D1155" s="92" t="s">
        <v>305</v>
      </c>
      <c r="E1155" s="92" t="s">
        <v>211</v>
      </c>
      <c r="F1155" s="92" t="s">
        <v>208</v>
      </c>
      <c r="G1155" s="92" t="s">
        <v>194</v>
      </c>
      <c r="H1155" s="92" t="s">
        <v>188</v>
      </c>
      <c r="I1155" s="92" t="s">
        <v>183</v>
      </c>
      <c r="J1155" s="92" t="s">
        <v>271</v>
      </c>
      <c r="K1155" s="92" t="s">
        <v>182</v>
      </c>
      <c r="N1155" s="37" t="s">
        <v>112</v>
      </c>
      <c r="O1155" s="37" t="s">
        <v>35</v>
      </c>
      <c r="P1155" s="37" t="s">
        <v>87</v>
      </c>
      <c r="Q1155" s="37" t="s">
        <v>99</v>
      </c>
      <c r="R1155" s="37">
        <v>47</v>
      </c>
      <c r="S1155" s="37" t="s">
        <v>80</v>
      </c>
      <c r="U1155">
        <f>Table48[[#This Row],[Non-fatal casualties]]-Table27[[#This Row],[Non-fatal casualties]]</f>
        <v>0</v>
      </c>
    </row>
    <row r="1156" spans="1:21" hidden="1" x14ac:dyDescent="0.35">
      <c r="A1156" s="37" t="s">
        <v>112</v>
      </c>
      <c r="B1156" s="37" t="s">
        <v>80</v>
      </c>
      <c r="C1156" s="37" t="s">
        <v>88</v>
      </c>
      <c r="D1156" s="92" t="s">
        <v>179</v>
      </c>
      <c r="E1156" s="92" t="s">
        <v>182</v>
      </c>
      <c r="F1156" s="92" t="s">
        <v>211</v>
      </c>
      <c r="G1156" s="92" t="s">
        <v>194</v>
      </c>
      <c r="H1156" s="92" t="s">
        <v>193</v>
      </c>
      <c r="I1156" s="92" t="s">
        <v>183</v>
      </c>
      <c r="J1156" s="92" t="s">
        <v>190</v>
      </c>
      <c r="K1156" s="92" t="s">
        <v>189</v>
      </c>
      <c r="N1156" s="37" t="s">
        <v>112</v>
      </c>
      <c r="O1156" s="37" t="s">
        <v>35</v>
      </c>
      <c r="P1156" s="37" t="s">
        <v>88</v>
      </c>
      <c r="Q1156" s="37" t="s">
        <v>99</v>
      </c>
      <c r="R1156" s="37">
        <v>23</v>
      </c>
      <c r="S1156" s="37" t="s">
        <v>80</v>
      </c>
      <c r="U1156">
        <f>Table48[[#This Row],[Non-fatal casualties]]-Table27[[#This Row],[Non-fatal casualties]]</f>
        <v>0</v>
      </c>
    </row>
    <row r="1157" spans="1:21" hidden="1" x14ac:dyDescent="0.35">
      <c r="A1157" s="37" t="s">
        <v>112</v>
      </c>
      <c r="B1157" s="37" t="s">
        <v>80</v>
      </c>
      <c r="C1157" s="37" t="s">
        <v>89</v>
      </c>
      <c r="D1157" s="92" t="s">
        <v>276</v>
      </c>
      <c r="E1157" s="92" t="s">
        <v>179</v>
      </c>
      <c r="F1157" s="92" t="s">
        <v>192</v>
      </c>
      <c r="G1157" s="92" t="s">
        <v>247</v>
      </c>
      <c r="H1157" s="92" t="s">
        <v>187</v>
      </c>
      <c r="I1157" s="92" t="s">
        <v>183</v>
      </c>
      <c r="J1157" s="92" t="s">
        <v>263</v>
      </c>
      <c r="K1157" s="92" t="s">
        <v>185</v>
      </c>
      <c r="N1157" s="37" t="s">
        <v>112</v>
      </c>
      <c r="O1157" s="37" t="s">
        <v>35</v>
      </c>
      <c r="P1157" s="37" t="s">
        <v>89</v>
      </c>
      <c r="Q1157" s="37" t="s">
        <v>99</v>
      </c>
      <c r="R1157" s="37">
        <v>56</v>
      </c>
      <c r="S1157" s="37" t="s">
        <v>80</v>
      </c>
      <c r="U1157">
        <f>Table48[[#This Row],[Non-fatal casualties]]-Table27[[#This Row],[Non-fatal casualties]]</f>
        <v>0</v>
      </c>
    </row>
    <row r="1158" spans="1:21" hidden="1" x14ac:dyDescent="0.35">
      <c r="A1158" s="37" t="s">
        <v>112</v>
      </c>
      <c r="B1158" s="37" t="s">
        <v>80</v>
      </c>
      <c r="C1158" s="37" t="s">
        <v>98</v>
      </c>
      <c r="D1158" s="92" t="s">
        <v>413</v>
      </c>
      <c r="E1158" s="92" t="s">
        <v>232</v>
      </c>
      <c r="F1158" s="92" t="s">
        <v>399</v>
      </c>
      <c r="G1158" s="92" t="s">
        <v>286</v>
      </c>
      <c r="H1158" s="92" t="s">
        <v>409</v>
      </c>
      <c r="I1158" s="92" t="s">
        <v>183</v>
      </c>
      <c r="J1158" s="92" t="s">
        <v>462</v>
      </c>
      <c r="K1158" s="92" t="s">
        <v>208</v>
      </c>
      <c r="N1158" s="37" t="s">
        <v>112</v>
      </c>
      <c r="O1158" s="37" t="s">
        <v>35</v>
      </c>
      <c r="P1158" s="37" t="s">
        <v>98</v>
      </c>
      <c r="Q1158" s="37" t="s">
        <v>99</v>
      </c>
      <c r="R1158" s="37">
        <v>415</v>
      </c>
      <c r="S1158" s="37" t="s">
        <v>80</v>
      </c>
      <c r="U1158">
        <f>Table48[[#This Row],[Non-fatal casualties]]-Table27[[#This Row],[Non-fatal casualties]]</f>
        <v>0</v>
      </c>
    </row>
    <row r="1159" spans="1:21" hidden="1" x14ac:dyDescent="0.35">
      <c r="A1159" s="37" t="s">
        <v>112</v>
      </c>
      <c r="B1159" s="37" t="s">
        <v>51</v>
      </c>
      <c r="C1159" s="37" t="s">
        <v>87</v>
      </c>
      <c r="D1159" s="92" t="s">
        <v>199</v>
      </c>
      <c r="E1159" s="92" t="s">
        <v>376</v>
      </c>
      <c r="F1159" s="92" t="s">
        <v>311</v>
      </c>
      <c r="G1159" s="92" t="s">
        <v>200</v>
      </c>
      <c r="H1159" s="92" t="s">
        <v>211</v>
      </c>
      <c r="I1159" s="92" t="s">
        <v>183</v>
      </c>
      <c r="J1159" s="92" t="s">
        <v>557</v>
      </c>
      <c r="K1159" s="92" t="s">
        <v>261</v>
      </c>
      <c r="N1159" s="37" t="s">
        <v>112</v>
      </c>
      <c r="O1159" s="37" t="s">
        <v>50</v>
      </c>
      <c r="P1159" s="37" t="s">
        <v>87</v>
      </c>
      <c r="Q1159" s="37" t="s">
        <v>99</v>
      </c>
      <c r="R1159" s="37">
        <v>239</v>
      </c>
      <c r="S1159" s="37" t="s">
        <v>51</v>
      </c>
      <c r="U1159">
        <f>Table48[[#This Row],[Non-fatal casualties]]-Table27[[#This Row],[Non-fatal casualties]]</f>
        <v>0</v>
      </c>
    </row>
    <row r="1160" spans="1:21" hidden="1" x14ac:dyDescent="0.35">
      <c r="A1160" s="37" t="s">
        <v>112</v>
      </c>
      <c r="B1160" s="37" t="s">
        <v>51</v>
      </c>
      <c r="C1160" s="37" t="s">
        <v>88</v>
      </c>
      <c r="D1160" s="92" t="s">
        <v>314</v>
      </c>
      <c r="E1160" s="92" t="s">
        <v>186</v>
      </c>
      <c r="F1160" s="92" t="s">
        <v>252</v>
      </c>
      <c r="G1160" s="92" t="s">
        <v>211</v>
      </c>
      <c r="H1160" s="92" t="s">
        <v>202</v>
      </c>
      <c r="I1160" s="92" t="s">
        <v>183</v>
      </c>
      <c r="J1160" s="92" t="s">
        <v>499</v>
      </c>
      <c r="K1160" s="92" t="s">
        <v>196</v>
      </c>
      <c r="N1160" s="37" t="s">
        <v>112</v>
      </c>
      <c r="O1160" s="37" t="s">
        <v>50</v>
      </c>
      <c r="P1160" s="37" t="s">
        <v>88</v>
      </c>
      <c r="Q1160" s="37" t="s">
        <v>99</v>
      </c>
      <c r="R1160" s="37">
        <v>58</v>
      </c>
      <c r="S1160" s="37" t="s">
        <v>51</v>
      </c>
      <c r="U1160">
        <f>Table48[[#This Row],[Non-fatal casualties]]-Table27[[#This Row],[Non-fatal casualties]]</f>
        <v>0</v>
      </c>
    </row>
    <row r="1161" spans="1:21" hidden="1" x14ac:dyDescent="0.35">
      <c r="A1161" s="37" t="s">
        <v>112</v>
      </c>
      <c r="B1161" s="37" t="s">
        <v>51</v>
      </c>
      <c r="C1161" s="37" t="s">
        <v>89</v>
      </c>
      <c r="D1161" s="92" t="s">
        <v>371</v>
      </c>
      <c r="E1161" s="92" t="s">
        <v>227</v>
      </c>
      <c r="F1161" s="92" t="s">
        <v>191</v>
      </c>
      <c r="G1161" s="92" t="s">
        <v>181</v>
      </c>
      <c r="H1161" s="92" t="s">
        <v>183</v>
      </c>
      <c r="I1161" s="92" t="s">
        <v>183</v>
      </c>
      <c r="J1161" s="92" t="s">
        <v>329</v>
      </c>
      <c r="K1161" s="92" t="s">
        <v>204</v>
      </c>
      <c r="N1161" s="37" t="s">
        <v>112</v>
      </c>
      <c r="O1161" s="37" t="s">
        <v>50</v>
      </c>
      <c r="P1161" s="37" t="s">
        <v>89</v>
      </c>
      <c r="Q1161" s="37" t="s">
        <v>99</v>
      </c>
      <c r="R1161" s="37">
        <v>64</v>
      </c>
      <c r="S1161" s="37" t="s">
        <v>51</v>
      </c>
      <c r="U1161">
        <f>Table48[[#This Row],[Non-fatal casualties]]-Table27[[#This Row],[Non-fatal casualties]]</f>
        <v>0</v>
      </c>
    </row>
    <row r="1162" spans="1:21" hidden="1" x14ac:dyDescent="0.35">
      <c r="A1162" s="37" t="s">
        <v>112</v>
      </c>
      <c r="B1162" s="37" t="s">
        <v>51</v>
      </c>
      <c r="C1162" s="37" t="s">
        <v>98</v>
      </c>
      <c r="D1162" s="92" t="s">
        <v>372</v>
      </c>
      <c r="E1162" s="92" t="s">
        <v>489</v>
      </c>
      <c r="F1162" s="92" t="s">
        <v>756</v>
      </c>
      <c r="G1162" s="92" t="s">
        <v>414</v>
      </c>
      <c r="H1162" s="92" t="s">
        <v>190</v>
      </c>
      <c r="I1162" s="92" t="s">
        <v>183</v>
      </c>
      <c r="J1162" s="92" t="s">
        <v>757</v>
      </c>
      <c r="K1162" s="92" t="s">
        <v>187</v>
      </c>
      <c r="N1162" s="37" t="s">
        <v>112</v>
      </c>
      <c r="O1162" s="37" t="s">
        <v>50</v>
      </c>
      <c r="P1162" s="37" t="s">
        <v>98</v>
      </c>
      <c r="Q1162" s="37" t="s">
        <v>99</v>
      </c>
      <c r="R1162" s="37">
        <v>532</v>
      </c>
      <c r="S1162" s="37" t="s">
        <v>51</v>
      </c>
      <c r="U1162">
        <f>Table48[[#This Row],[Non-fatal casualties]]-Table27[[#This Row],[Non-fatal casualties]]</f>
        <v>0</v>
      </c>
    </row>
    <row r="1163" spans="1:21" hidden="1" x14ac:dyDescent="0.35">
      <c r="A1163" s="37" t="s">
        <v>112</v>
      </c>
      <c r="B1163" s="37" t="s">
        <v>18</v>
      </c>
      <c r="C1163" s="37" t="s">
        <v>87</v>
      </c>
      <c r="D1163" s="92" t="s">
        <v>758</v>
      </c>
      <c r="E1163" s="92" t="s">
        <v>759</v>
      </c>
      <c r="F1163" s="92" t="s">
        <v>760</v>
      </c>
      <c r="G1163" s="92" t="s">
        <v>761</v>
      </c>
      <c r="H1163" s="92" t="s">
        <v>762</v>
      </c>
      <c r="I1163" s="92" t="s">
        <v>183</v>
      </c>
      <c r="J1163" s="92" t="s">
        <v>763</v>
      </c>
      <c r="K1163" s="92" t="s">
        <v>663</v>
      </c>
      <c r="N1163" s="37" t="s">
        <v>112</v>
      </c>
      <c r="O1163" s="37" t="s">
        <v>17</v>
      </c>
      <c r="P1163" s="37" t="s">
        <v>87</v>
      </c>
      <c r="Q1163" s="37" t="s">
        <v>99</v>
      </c>
      <c r="R1163" s="37">
        <v>3527</v>
      </c>
      <c r="S1163" s="37" t="s">
        <v>18</v>
      </c>
      <c r="U1163">
        <f>Table48[[#This Row],[Non-fatal casualties]]-Table27[[#This Row],[Non-fatal casualties]]</f>
        <v>0</v>
      </c>
    </row>
    <row r="1164" spans="1:21" hidden="1" x14ac:dyDescent="0.35">
      <c r="A1164" s="37" t="s">
        <v>112</v>
      </c>
      <c r="B1164" s="37" t="s">
        <v>18</v>
      </c>
      <c r="C1164" s="37" t="s">
        <v>88</v>
      </c>
      <c r="D1164" s="92" t="s">
        <v>421</v>
      </c>
      <c r="E1164" s="92" t="s">
        <v>311</v>
      </c>
      <c r="F1164" s="92" t="s">
        <v>387</v>
      </c>
      <c r="G1164" s="92" t="s">
        <v>206</v>
      </c>
      <c r="H1164" s="92" t="s">
        <v>309</v>
      </c>
      <c r="I1164" s="92" t="s">
        <v>183</v>
      </c>
      <c r="J1164" s="92" t="s">
        <v>764</v>
      </c>
      <c r="K1164" s="92" t="s">
        <v>212</v>
      </c>
      <c r="N1164" s="37" t="s">
        <v>112</v>
      </c>
      <c r="O1164" s="37" t="s">
        <v>17</v>
      </c>
      <c r="P1164" s="37" t="s">
        <v>88</v>
      </c>
      <c r="Q1164" s="37" t="s">
        <v>99</v>
      </c>
      <c r="R1164" s="37">
        <v>645</v>
      </c>
      <c r="S1164" s="37" t="s">
        <v>18</v>
      </c>
      <c r="U1164">
        <f>Table48[[#This Row],[Non-fatal casualties]]-Table27[[#This Row],[Non-fatal casualties]]</f>
        <v>0</v>
      </c>
    </row>
    <row r="1165" spans="1:21" hidden="1" x14ac:dyDescent="0.35">
      <c r="A1165" s="37" t="s">
        <v>112</v>
      </c>
      <c r="B1165" s="37" t="s">
        <v>18</v>
      </c>
      <c r="C1165" s="37" t="s">
        <v>89</v>
      </c>
      <c r="D1165" s="92" t="s">
        <v>311</v>
      </c>
      <c r="E1165" s="92" t="s">
        <v>229</v>
      </c>
      <c r="F1165" s="92" t="s">
        <v>261</v>
      </c>
      <c r="G1165" s="92" t="s">
        <v>230</v>
      </c>
      <c r="H1165" s="92" t="s">
        <v>350</v>
      </c>
      <c r="I1165" s="92" t="s">
        <v>183</v>
      </c>
      <c r="J1165" s="92" t="s">
        <v>469</v>
      </c>
      <c r="K1165" s="92" t="s">
        <v>179</v>
      </c>
      <c r="N1165" s="37" t="s">
        <v>112</v>
      </c>
      <c r="O1165" s="37" t="s">
        <v>17</v>
      </c>
      <c r="P1165" s="37" t="s">
        <v>89</v>
      </c>
      <c r="Q1165" s="37" t="s">
        <v>99</v>
      </c>
      <c r="R1165" s="37">
        <v>145</v>
      </c>
      <c r="S1165" s="37" t="s">
        <v>18</v>
      </c>
      <c r="U1165">
        <f>Table48[[#This Row],[Non-fatal casualties]]-Table27[[#This Row],[Non-fatal casualties]]</f>
        <v>0</v>
      </c>
    </row>
    <row r="1166" spans="1:21" hidden="1" x14ac:dyDescent="0.35">
      <c r="A1166" s="37" t="s">
        <v>112</v>
      </c>
      <c r="B1166" s="37" t="s">
        <v>18</v>
      </c>
      <c r="C1166" s="37" t="s">
        <v>98</v>
      </c>
      <c r="D1166" s="92" t="s">
        <v>765</v>
      </c>
      <c r="E1166" s="92" t="s">
        <v>433</v>
      </c>
      <c r="F1166" s="92" t="s">
        <v>671</v>
      </c>
      <c r="G1166" s="92" t="s">
        <v>299</v>
      </c>
      <c r="H1166" s="92" t="s">
        <v>249</v>
      </c>
      <c r="I1166" s="92" t="s">
        <v>183</v>
      </c>
      <c r="J1166" s="92" t="s">
        <v>431</v>
      </c>
      <c r="K1166" s="92" t="s">
        <v>200</v>
      </c>
      <c r="N1166" s="37" t="s">
        <v>112</v>
      </c>
      <c r="O1166" s="37" t="s">
        <v>17</v>
      </c>
      <c r="P1166" s="37" t="s">
        <v>98</v>
      </c>
      <c r="Q1166" s="37" t="s">
        <v>99</v>
      </c>
      <c r="R1166" s="37">
        <v>420</v>
      </c>
      <c r="S1166" s="37" t="s">
        <v>18</v>
      </c>
      <c r="U1166">
        <f>Table48[[#This Row],[Non-fatal casualties]]-Table27[[#This Row],[Non-fatal casualties]]</f>
        <v>0</v>
      </c>
    </row>
    <row r="1167" spans="1:21" hidden="1" x14ac:dyDescent="0.35">
      <c r="A1167" s="37" t="s">
        <v>112</v>
      </c>
      <c r="B1167" s="37" t="s">
        <v>169</v>
      </c>
      <c r="C1167" s="37" t="s">
        <v>87</v>
      </c>
      <c r="D1167" s="92" t="s">
        <v>196</v>
      </c>
      <c r="E1167" s="92" t="s">
        <v>193</v>
      </c>
      <c r="F1167" s="92" t="s">
        <v>187</v>
      </c>
      <c r="G1167" s="92" t="s">
        <v>193</v>
      </c>
      <c r="H1167" s="92" t="s">
        <v>202</v>
      </c>
      <c r="I1167" s="92" t="s">
        <v>183</v>
      </c>
      <c r="J1167" s="92" t="s">
        <v>203</v>
      </c>
      <c r="K1167" s="92" t="s">
        <v>194</v>
      </c>
      <c r="N1167" s="37" t="s">
        <v>112</v>
      </c>
      <c r="O1167" s="37" t="s">
        <v>66</v>
      </c>
      <c r="P1167" s="37" t="s">
        <v>87</v>
      </c>
      <c r="Q1167" s="37" t="s">
        <v>99</v>
      </c>
      <c r="R1167" s="37">
        <v>14</v>
      </c>
      <c r="S1167" s="37" t="s">
        <v>111</v>
      </c>
      <c r="U1167">
        <f>Table48[[#This Row],[Non-fatal casualties]]-Table27[[#This Row],[Non-fatal casualties]]</f>
        <v>0</v>
      </c>
    </row>
    <row r="1168" spans="1:21" hidden="1" x14ac:dyDescent="0.35">
      <c r="A1168" s="37" t="s">
        <v>112</v>
      </c>
      <c r="B1168" s="37" t="s">
        <v>169</v>
      </c>
      <c r="C1168" s="37" t="s">
        <v>88</v>
      </c>
      <c r="D1168" s="92" t="s">
        <v>189</v>
      </c>
      <c r="E1168" s="92" t="s">
        <v>189</v>
      </c>
      <c r="F1168" s="92" t="s">
        <v>183</v>
      </c>
      <c r="G1168" s="92" t="s">
        <v>183</v>
      </c>
      <c r="H1168" s="92" t="s">
        <v>183</v>
      </c>
      <c r="I1168" s="92" t="s">
        <v>183</v>
      </c>
      <c r="J1168" s="92" t="s">
        <v>189</v>
      </c>
      <c r="K1168" s="92" t="s">
        <v>183</v>
      </c>
      <c r="N1168" s="37" t="s">
        <v>112</v>
      </c>
      <c r="O1168" s="37" t="s">
        <v>66</v>
      </c>
      <c r="P1168" s="37" t="s">
        <v>88</v>
      </c>
      <c r="Q1168" s="37" t="s">
        <v>99</v>
      </c>
      <c r="R1168" s="37">
        <v>1</v>
      </c>
      <c r="S1168" s="37" t="s">
        <v>111</v>
      </c>
      <c r="U1168">
        <f>Table48[[#This Row],[Non-fatal casualties]]-Table27[[#This Row],[Non-fatal casualties]]</f>
        <v>0</v>
      </c>
    </row>
    <row r="1169" spans="1:21" hidden="1" x14ac:dyDescent="0.35">
      <c r="A1169" s="37" t="s">
        <v>112</v>
      </c>
      <c r="B1169" s="37" t="s">
        <v>169</v>
      </c>
      <c r="C1169" s="37" t="s">
        <v>89</v>
      </c>
      <c r="D1169" s="92" t="s">
        <v>202</v>
      </c>
      <c r="E1169" s="92" t="s">
        <v>183</v>
      </c>
      <c r="F1169" s="92" t="s">
        <v>202</v>
      </c>
      <c r="G1169" s="92" t="s">
        <v>183</v>
      </c>
      <c r="H1169" s="92" t="s">
        <v>183</v>
      </c>
      <c r="I1169" s="92" t="s">
        <v>183</v>
      </c>
      <c r="J1169" s="92" t="s">
        <v>202</v>
      </c>
      <c r="K1169" s="92" t="s">
        <v>183</v>
      </c>
      <c r="N1169" s="37" t="s">
        <v>112</v>
      </c>
      <c r="O1169" s="37" t="s">
        <v>66</v>
      </c>
      <c r="P1169" s="37" t="s">
        <v>89</v>
      </c>
      <c r="Q1169" s="37" t="s">
        <v>99</v>
      </c>
      <c r="R1169" s="37">
        <v>2</v>
      </c>
      <c r="S1169" s="37" t="s">
        <v>111</v>
      </c>
      <c r="U1169">
        <f>Table48[[#This Row],[Non-fatal casualties]]-Table27[[#This Row],[Non-fatal casualties]]</f>
        <v>0</v>
      </c>
    </row>
    <row r="1170" spans="1:21" hidden="1" x14ac:dyDescent="0.35">
      <c r="A1170" s="37" t="s">
        <v>112</v>
      </c>
      <c r="B1170" s="37" t="s">
        <v>169</v>
      </c>
      <c r="C1170" s="37" t="s">
        <v>98</v>
      </c>
      <c r="D1170" s="92" t="s">
        <v>276</v>
      </c>
      <c r="E1170" s="92" t="s">
        <v>181</v>
      </c>
      <c r="F1170" s="92" t="s">
        <v>305</v>
      </c>
      <c r="G1170" s="92" t="s">
        <v>189</v>
      </c>
      <c r="H1170" s="92" t="s">
        <v>189</v>
      </c>
      <c r="I1170" s="92" t="s">
        <v>183</v>
      </c>
      <c r="J1170" s="92" t="s">
        <v>239</v>
      </c>
      <c r="K1170" s="92" t="s">
        <v>183</v>
      </c>
      <c r="N1170" s="37" t="s">
        <v>112</v>
      </c>
      <c r="O1170" s="37" t="s">
        <v>66</v>
      </c>
      <c r="P1170" s="37" t="s">
        <v>98</v>
      </c>
      <c r="Q1170" s="37" t="s">
        <v>99</v>
      </c>
      <c r="R1170" s="37">
        <v>39</v>
      </c>
      <c r="S1170" s="37" t="s">
        <v>111</v>
      </c>
      <c r="U1170">
        <f>Table48[[#This Row],[Non-fatal casualties]]-Table27[[#This Row],[Non-fatal casualties]]</f>
        <v>0</v>
      </c>
    </row>
    <row r="1171" spans="1:21" hidden="1" x14ac:dyDescent="0.35">
      <c r="A1171" s="37" t="s">
        <v>112</v>
      </c>
      <c r="B1171" s="37" t="s">
        <v>170</v>
      </c>
      <c r="C1171" s="37" t="s">
        <v>87</v>
      </c>
      <c r="D1171" s="92" t="s">
        <v>189</v>
      </c>
      <c r="E1171" s="92" t="s">
        <v>183</v>
      </c>
      <c r="F1171" s="92" t="s">
        <v>189</v>
      </c>
      <c r="G1171" s="92" t="s">
        <v>183</v>
      </c>
      <c r="H1171" s="92" t="s">
        <v>183</v>
      </c>
      <c r="I1171" s="92" t="s">
        <v>183</v>
      </c>
      <c r="J1171" s="92" t="s">
        <v>189</v>
      </c>
      <c r="K1171" s="92" t="s">
        <v>183</v>
      </c>
      <c r="N1171" s="37" t="s">
        <v>112</v>
      </c>
      <c r="O1171" s="37" t="s">
        <v>97</v>
      </c>
      <c r="P1171" s="37" t="s">
        <v>87</v>
      </c>
      <c r="Q1171" s="37" t="s">
        <v>99</v>
      </c>
      <c r="R1171" s="37">
        <v>1</v>
      </c>
      <c r="S1171" s="37" t="s">
        <v>104</v>
      </c>
      <c r="U1171">
        <f>Table48[[#This Row],[Non-fatal casualties]]-Table27[[#This Row],[Non-fatal casualties]]</f>
        <v>0</v>
      </c>
    </row>
    <row r="1172" spans="1:21" hidden="1" x14ac:dyDescent="0.35">
      <c r="A1172" s="37" t="s">
        <v>112</v>
      </c>
      <c r="B1172" s="37" t="s">
        <v>170</v>
      </c>
      <c r="C1172" s="37" t="s">
        <v>88</v>
      </c>
      <c r="D1172" s="92"/>
      <c r="E1172" s="92"/>
      <c r="F1172" s="92"/>
      <c r="G1172" s="92"/>
      <c r="H1172" s="92"/>
      <c r="I1172" s="92"/>
      <c r="J1172" s="92"/>
      <c r="K1172" s="92"/>
      <c r="N1172" s="37" t="s">
        <v>112</v>
      </c>
      <c r="O1172" s="37" t="s">
        <v>97</v>
      </c>
      <c r="P1172" s="37" t="s">
        <v>88</v>
      </c>
      <c r="Q1172" s="37" t="s">
        <v>99</v>
      </c>
      <c r="R1172" s="37">
        <v>0</v>
      </c>
      <c r="S1172" s="37" t="s">
        <v>104</v>
      </c>
      <c r="U1172">
        <f>Table48[[#This Row],[Non-fatal casualties]]-Table27[[#This Row],[Non-fatal casualties]]</f>
        <v>0</v>
      </c>
    </row>
    <row r="1173" spans="1:21" hidden="1" x14ac:dyDescent="0.35">
      <c r="A1173" s="37" t="s">
        <v>112</v>
      </c>
      <c r="B1173" s="37" t="s">
        <v>63</v>
      </c>
      <c r="C1173" s="37" t="s">
        <v>87</v>
      </c>
      <c r="D1173" s="92" t="s">
        <v>766</v>
      </c>
      <c r="E1173" s="92" t="s">
        <v>767</v>
      </c>
      <c r="F1173" s="92" t="s">
        <v>618</v>
      </c>
      <c r="G1173" s="92" t="s">
        <v>424</v>
      </c>
      <c r="H1173" s="92" t="s">
        <v>236</v>
      </c>
      <c r="I1173" s="92" t="s">
        <v>183</v>
      </c>
      <c r="J1173" s="92" t="s">
        <v>768</v>
      </c>
      <c r="K1173" s="92" t="s">
        <v>663</v>
      </c>
      <c r="N1173" s="37" t="s">
        <v>112</v>
      </c>
      <c r="O1173" s="37" t="s">
        <v>62</v>
      </c>
      <c r="P1173" s="37" t="s">
        <v>87</v>
      </c>
      <c r="Q1173" s="37" t="s">
        <v>99</v>
      </c>
      <c r="R1173" s="37">
        <v>1103</v>
      </c>
      <c r="S1173" s="37" t="s">
        <v>63</v>
      </c>
      <c r="U1173">
        <f>Table48[[#This Row],[Non-fatal casualties]]-Table27[[#This Row],[Non-fatal casualties]]</f>
        <v>0</v>
      </c>
    </row>
    <row r="1174" spans="1:21" hidden="1" x14ac:dyDescent="0.35">
      <c r="A1174" s="37" t="s">
        <v>112</v>
      </c>
      <c r="B1174" s="37" t="s">
        <v>63</v>
      </c>
      <c r="C1174" s="37" t="s">
        <v>88</v>
      </c>
      <c r="D1174" s="92" t="s">
        <v>627</v>
      </c>
      <c r="E1174" s="92" t="s">
        <v>321</v>
      </c>
      <c r="F1174" s="92" t="s">
        <v>358</v>
      </c>
      <c r="G1174" s="92" t="s">
        <v>178</v>
      </c>
      <c r="H1174" s="92" t="s">
        <v>238</v>
      </c>
      <c r="I1174" s="92" t="s">
        <v>183</v>
      </c>
      <c r="J1174" s="92" t="s">
        <v>439</v>
      </c>
      <c r="K1174" s="92" t="s">
        <v>221</v>
      </c>
      <c r="N1174" s="37" t="s">
        <v>112</v>
      </c>
      <c r="O1174" s="37" t="s">
        <v>62</v>
      </c>
      <c r="P1174" s="37" t="s">
        <v>88</v>
      </c>
      <c r="Q1174" s="37" t="s">
        <v>99</v>
      </c>
      <c r="R1174" s="37">
        <v>333</v>
      </c>
      <c r="S1174" s="37" t="s">
        <v>63</v>
      </c>
      <c r="U1174">
        <f>Table48[[#This Row],[Non-fatal casualties]]-Table27[[#This Row],[Non-fatal casualties]]</f>
        <v>0</v>
      </c>
    </row>
    <row r="1175" spans="1:21" hidden="1" x14ac:dyDescent="0.35">
      <c r="A1175" s="37" t="s">
        <v>112</v>
      </c>
      <c r="B1175" s="37" t="s">
        <v>63</v>
      </c>
      <c r="C1175" s="37" t="s">
        <v>89</v>
      </c>
      <c r="D1175" s="92" t="s">
        <v>207</v>
      </c>
      <c r="E1175" s="92" t="s">
        <v>371</v>
      </c>
      <c r="F1175" s="92" t="s">
        <v>515</v>
      </c>
      <c r="G1175" s="92" t="s">
        <v>186</v>
      </c>
      <c r="H1175" s="92" t="s">
        <v>180</v>
      </c>
      <c r="I1175" s="92" t="s">
        <v>183</v>
      </c>
      <c r="J1175" s="92" t="s">
        <v>355</v>
      </c>
      <c r="K1175" s="92" t="s">
        <v>229</v>
      </c>
      <c r="N1175" s="37" t="s">
        <v>112</v>
      </c>
      <c r="O1175" s="37" t="s">
        <v>62</v>
      </c>
      <c r="P1175" s="37" t="s">
        <v>89</v>
      </c>
      <c r="Q1175" s="37" t="s">
        <v>99</v>
      </c>
      <c r="R1175" s="37">
        <v>172</v>
      </c>
      <c r="S1175" s="37" t="s">
        <v>63</v>
      </c>
      <c r="U1175">
        <f>Table48[[#This Row],[Non-fatal casualties]]-Table27[[#This Row],[Non-fatal casualties]]</f>
        <v>0</v>
      </c>
    </row>
    <row r="1176" spans="1:21" hidden="1" x14ac:dyDescent="0.35">
      <c r="A1176" s="37" t="s">
        <v>112</v>
      </c>
      <c r="B1176" s="37" t="s">
        <v>63</v>
      </c>
      <c r="C1176" s="37" t="s">
        <v>98</v>
      </c>
      <c r="D1176" s="92" t="s">
        <v>769</v>
      </c>
      <c r="E1176" s="92" t="s">
        <v>535</v>
      </c>
      <c r="F1176" s="92" t="s">
        <v>343</v>
      </c>
      <c r="G1176" s="92" t="s">
        <v>346</v>
      </c>
      <c r="H1176" s="92" t="s">
        <v>224</v>
      </c>
      <c r="I1176" s="92" t="s">
        <v>183</v>
      </c>
      <c r="J1176" s="92" t="s">
        <v>766</v>
      </c>
      <c r="K1176" s="92" t="s">
        <v>195</v>
      </c>
      <c r="N1176" s="37" t="s">
        <v>112</v>
      </c>
      <c r="O1176" s="37" t="s">
        <v>62</v>
      </c>
      <c r="P1176" s="37" t="s">
        <v>98</v>
      </c>
      <c r="Q1176" s="37" t="s">
        <v>99</v>
      </c>
      <c r="R1176" s="37">
        <v>905</v>
      </c>
      <c r="S1176" s="37" t="s">
        <v>63</v>
      </c>
      <c r="U1176">
        <f>Table48[[#This Row],[Non-fatal casualties]]-Table27[[#This Row],[Non-fatal casualties]]</f>
        <v>0</v>
      </c>
    </row>
    <row r="1177" spans="1:21" hidden="1" x14ac:dyDescent="0.35">
      <c r="A1177" s="37" t="s">
        <v>112</v>
      </c>
      <c r="B1177" s="37" t="s">
        <v>14</v>
      </c>
      <c r="C1177" s="37" t="s">
        <v>87</v>
      </c>
      <c r="D1177" s="92" t="s">
        <v>504</v>
      </c>
      <c r="E1177" s="92" t="s">
        <v>207</v>
      </c>
      <c r="F1177" s="92" t="s">
        <v>490</v>
      </c>
      <c r="G1177" s="92" t="s">
        <v>353</v>
      </c>
      <c r="H1177" s="92" t="s">
        <v>249</v>
      </c>
      <c r="I1177" s="92" t="s">
        <v>183</v>
      </c>
      <c r="J1177" s="92" t="s">
        <v>699</v>
      </c>
      <c r="K1177" s="92" t="s">
        <v>453</v>
      </c>
      <c r="N1177" s="37" t="s">
        <v>112</v>
      </c>
      <c r="O1177" s="37" t="s">
        <v>13</v>
      </c>
      <c r="P1177" s="37" t="s">
        <v>87</v>
      </c>
      <c r="Q1177" s="37" t="s">
        <v>99</v>
      </c>
      <c r="R1177" s="37">
        <v>491</v>
      </c>
      <c r="S1177" s="37" t="s">
        <v>14</v>
      </c>
      <c r="U1177">
        <f>Table48[[#This Row],[Non-fatal casualties]]-Table27[[#This Row],[Non-fatal casualties]]</f>
        <v>0</v>
      </c>
    </row>
    <row r="1178" spans="1:21" hidden="1" x14ac:dyDescent="0.35">
      <c r="A1178" s="37" t="s">
        <v>112</v>
      </c>
      <c r="B1178" s="37" t="s">
        <v>14</v>
      </c>
      <c r="C1178" s="37" t="s">
        <v>88</v>
      </c>
      <c r="D1178" s="92" t="s">
        <v>244</v>
      </c>
      <c r="E1178" s="92" t="s">
        <v>229</v>
      </c>
      <c r="F1178" s="92" t="s">
        <v>266</v>
      </c>
      <c r="G1178" s="92" t="s">
        <v>185</v>
      </c>
      <c r="H1178" s="92" t="s">
        <v>181</v>
      </c>
      <c r="I1178" s="92" t="s">
        <v>183</v>
      </c>
      <c r="J1178" s="92" t="s">
        <v>198</v>
      </c>
      <c r="K1178" s="92" t="s">
        <v>182</v>
      </c>
      <c r="N1178" s="37" t="s">
        <v>112</v>
      </c>
      <c r="O1178" s="37" t="s">
        <v>13</v>
      </c>
      <c r="P1178" s="37" t="s">
        <v>88</v>
      </c>
      <c r="Q1178" s="37" t="s">
        <v>99</v>
      </c>
      <c r="R1178" s="37">
        <v>82</v>
      </c>
      <c r="S1178" s="37" t="s">
        <v>14</v>
      </c>
      <c r="U1178">
        <f>Table48[[#This Row],[Non-fatal casualties]]-Table27[[#This Row],[Non-fatal casualties]]</f>
        <v>0</v>
      </c>
    </row>
    <row r="1179" spans="1:21" hidden="1" x14ac:dyDescent="0.35">
      <c r="A1179" s="37" t="s">
        <v>112</v>
      </c>
      <c r="B1179" s="37" t="s">
        <v>14</v>
      </c>
      <c r="C1179" s="37" t="s">
        <v>89</v>
      </c>
      <c r="D1179" s="92" t="s">
        <v>232</v>
      </c>
      <c r="E1179" s="92" t="s">
        <v>229</v>
      </c>
      <c r="F1179" s="92" t="s">
        <v>252</v>
      </c>
      <c r="G1179" s="92" t="s">
        <v>247</v>
      </c>
      <c r="H1179" s="92" t="s">
        <v>204</v>
      </c>
      <c r="I1179" s="92" t="s">
        <v>183</v>
      </c>
      <c r="J1179" s="92" t="s">
        <v>354</v>
      </c>
      <c r="K1179" s="92" t="s">
        <v>196</v>
      </c>
      <c r="N1179" s="37" t="s">
        <v>112</v>
      </c>
      <c r="O1179" s="37" t="s">
        <v>13</v>
      </c>
      <c r="P1179" s="37" t="s">
        <v>89</v>
      </c>
      <c r="Q1179" s="37" t="s">
        <v>99</v>
      </c>
      <c r="R1179" s="37">
        <v>72</v>
      </c>
      <c r="S1179" s="37" t="s">
        <v>14</v>
      </c>
      <c r="U1179">
        <f>Table48[[#This Row],[Non-fatal casualties]]-Table27[[#This Row],[Non-fatal casualties]]</f>
        <v>0</v>
      </c>
    </row>
    <row r="1180" spans="1:21" hidden="1" x14ac:dyDescent="0.35">
      <c r="A1180" s="37" t="s">
        <v>112</v>
      </c>
      <c r="B1180" s="37" t="s">
        <v>14</v>
      </c>
      <c r="C1180" s="37" t="s">
        <v>98</v>
      </c>
      <c r="D1180" s="92" t="s">
        <v>274</v>
      </c>
      <c r="E1180" s="92" t="s">
        <v>433</v>
      </c>
      <c r="F1180" s="92" t="s">
        <v>675</v>
      </c>
      <c r="G1180" s="92" t="s">
        <v>266</v>
      </c>
      <c r="H1180" s="92" t="s">
        <v>331</v>
      </c>
      <c r="I1180" s="92" t="s">
        <v>183</v>
      </c>
      <c r="J1180" s="92" t="s">
        <v>757</v>
      </c>
      <c r="K1180" s="92" t="s">
        <v>230</v>
      </c>
      <c r="N1180" s="37" t="s">
        <v>112</v>
      </c>
      <c r="O1180" s="37" t="s">
        <v>13</v>
      </c>
      <c r="P1180" s="37" t="s">
        <v>98</v>
      </c>
      <c r="Q1180" s="37" t="s">
        <v>99</v>
      </c>
      <c r="R1180" s="37">
        <v>532</v>
      </c>
      <c r="S1180" s="37" t="s">
        <v>14</v>
      </c>
      <c r="U1180">
        <f>Table48[[#This Row],[Non-fatal casualties]]-Table27[[#This Row],[Non-fatal casualties]]</f>
        <v>0</v>
      </c>
    </row>
    <row r="1181" spans="1:21" hidden="1" x14ac:dyDescent="0.35">
      <c r="A1181" s="37" t="s">
        <v>112</v>
      </c>
      <c r="B1181" s="37" t="s">
        <v>32</v>
      </c>
      <c r="C1181" s="37" t="s">
        <v>87</v>
      </c>
      <c r="D1181" s="92" t="s">
        <v>590</v>
      </c>
      <c r="E1181" s="92" t="s">
        <v>286</v>
      </c>
      <c r="F1181" s="92" t="s">
        <v>663</v>
      </c>
      <c r="G1181" s="92" t="s">
        <v>490</v>
      </c>
      <c r="H1181" s="92" t="s">
        <v>187</v>
      </c>
      <c r="I1181" s="92" t="s">
        <v>183</v>
      </c>
      <c r="J1181" s="92" t="s">
        <v>495</v>
      </c>
      <c r="K1181" s="92" t="s">
        <v>200</v>
      </c>
      <c r="N1181" s="37" t="s">
        <v>112</v>
      </c>
      <c r="O1181" s="37" t="s">
        <v>31</v>
      </c>
      <c r="P1181" s="37" t="s">
        <v>87</v>
      </c>
      <c r="Q1181" s="37" t="s">
        <v>99</v>
      </c>
      <c r="R1181" s="37">
        <v>424</v>
      </c>
      <c r="S1181" s="37" t="s">
        <v>32</v>
      </c>
      <c r="U1181">
        <f>Table48[[#This Row],[Non-fatal casualties]]-Table27[[#This Row],[Non-fatal casualties]]</f>
        <v>0</v>
      </c>
    </row>
    <row r="1182" spans="1:21" hidden="1" x14ac:dyDescent="0.35">
      <c r="A1182" s="37" t="s">
        <v>112</v>
      </c>
      <c r="B1182" s="37" t="s">
        <v>32</v>
      </c>
      <c r="C1182" s="37" t="s">
        <v>88</v>
      </c>
      <c r="D1182" s="92" t="s">
        <v>227</v>
      </c>
      <c r="E1182" s="92" t="s">
        <v>181</v>
      </c>
      <c r="F1182" s="92" t="s">
        <v>186</v>
      </c>
      <c r="G1182" s="92" t="s">
        <v>322</v>
      </c>
      <c r="H1182" s="92" t="s">
        <v>182</v>
      </c>
      <c r="I1182" s="92" t="s">
        <v>183</v>
      </c>
      <c r="J1182" s="92" t="s">
        <v>329</v>
      </c>
      <c r="K1182" s="92" t="s">
        <v>182</v>
      </c>
      <c r="N1182" s="37" t="s">
        <v>112</v>
      </c>
      <c r="O1182" s="37" t="s">
        <v>31</v>
      </c>
      <c r="P1182" s="37" t="s">
        <v>88</v>
      </c>
      <c r="Q1182" s="37" t="s">
        <v>99</v>
      </c>
      <c r="R1182" s="37">
        <v>64</v>
      </c>
      <c r="S1182" s="37" t="s">
        <v>32</v>
      </c>
      <c r="U1182">
        <f>Table48[[#This Row],[Non-fatal casualties]]-Table27[[#This Row],[Non-fatal casualties]]</f>
        <v>0</v>
      </c>
    </row>
    <row r="1183" spans="1:21" hidden="1" x14ac:dyDescent="0.35">
      <c r="A1183" s="37" t="s">
        <v>112</v>
      </c>
      <c r="B1183" s="37" t="s">
        <v>32</v>
      </c>
      <c r="C1183" s="37" t="s">
        <v>89</v>
      </c>
      <c r="D1183" s="92" t="s">
        <v>190</v>
      </c>
      <c r="E1183" s="92" t="s">
        <v>185</v>
      </c>
      <c r="F1183" s="92" t="s">
        <v>247</v>
      </c>
      <c r="G1183" s="92" t="s">
        <v>181</v>
      </c>
      <c r="H1183" s="92" t="s">
        <v>183</v>
      </c>
      <c r="I1183" s="92" t="s">
        <v>183</v>
      </c>
      <c r="J1183" s="92" t="s">
        <v>305</v>
      </c>
      <c r="K1183" s="92" t="s">
        <v>189</v>
      </c>
      <c r="N1183" s="37" t="s">
        <v>112</v>
      </c>
      <c r="O1183" s="37" t="s">
        <v>31</v>
      </c>
      <c r="P1183" s="37" t="s">
        <v>89</v>
      </c>
      <c r="Q1183" s="37" t="s">
        <v>99</v>
      </c>
      <c r="R1183" s="37">
        <v>30</v>
      </c>
      <c r="S1183" s="37" t="s">
        <v>32</v>
      </c>
      <c r="U1183">
        <f>Table48[[#This Row],[Non-fatal casualties]]-Table27[[#This Row],[Non-fatal casualties]]</f>
        <v>0</v>
      </c>
    </row>
    <row r="1184" spans="1:21" hidden="1" x14ac:dyDescent="0.35">
      <c r="A1184" s="37" t="s">
        <v>112</v>
      </c>
      <c r="B1184" s="37" t="s">
        <v>32</v>
      </c>
      <c r="C1184" s="37" t="s">
        <v>98</v>
      </c>
      <c r="D1184" s="92" t="s">
        <v>400</v>
      </c>
      <c r="E1184" s="92" t="s">
        <v>489</v>
      </c>
      <c r="F1184" s="92" t="s">
        <v>297</v>
      </c>
      <c r="G1184" s="92" t="s">
        <v>206</v>
      </c>
      <c r="H1184" s="92" t="s">
        <v>213</v>
      </c>
      <c r="I1184" s="92" t="s">
        <v>183</v>
      </c>
      <c r="J1184" s="92" t="s">
        <v>770</v>
      </c>
      <c r="K1184" s="92" t="s">
        <v>186</v>
      </c>
      <c r="N1184" s="37" t="s">
        <v>112</v>
      </c>
      <c r="O1184" s="37" t="s">
        <v>31</v>
      </c>
      <c r="P1184" s="37" t="s">
        <v>98</v>
      </c>
      <c r="Q1184" s="37" t="s">
        <v>99</v>
      </c>
      <c r="R1184" s="37">
        <v>507</v>
      </c>
      <c r="S1184" s="37" t="s">
        <v>32</v>
      </c>
      <c r="U1184">
        <f>Table48[[#This Row],[Non-fatal casualties]]-Table27[[#This Row],[Non-fatal casualties]]</f>
        <v>0</v>
      </c>
    </row>
    <row r="1185" spans="1:21" hidden="1" x14ac:dyDescent="0.35">
      <c r="A1185" s="37" t="s">
        <v>112</v>
      </c>
      <c r="B1185" s="37" t="s">
        <v>26</v>
      </c>
      <c r="C1185" s="37" t="s">
        <v>87</v>
      </c>
      <c r="D1185" s="92" t="s">
        <v>346</v>
      </c>
      <c r="E1185" s="92" t="s">
        <v>188</v>
      </c>
      <c r="F1185" s="92" t="s">
        <v>298</v>
      </c>
      <c r="G1185" s="92" t="s">
        <v>203</v>
      </c>
      <c r="H1185" s="92" t="s">
        <v>179</v>
      </c>
      <c r="I1185" s="92" t="s">
        <v>183</v>
      </c>
      <c r="J1185" s="92" t="s">
        <v>353</v>
      </c>
      <c r="K1185" s="92" t="s">
        <v>202</v>
      </c>
      <c r="N1185" s="37" t="s">
        <v>112</v>
      </c>
      <c r="O1185" s="37" t="s">
        <v>25</v>
      </c>
      <c r="P1185" s="37" t="s">
        <v>87</v>
      </c>
      <c r="Q1185" s="37" t="s">
        <v>99</v>
      </c>
      <c r="R1185" s="37">
        <v>77</v>
      </c>
      <c r="S1185" s="37" t="s">
        <v>26</v>
      </c>
      <c r="U1185">
        <f>Table48[[#This Row],[Non-fatal casualties]]-Table27[[#This Row],[Non-fatal casualties]]</f>
        <v>0</v>
      </c>
    </row>
    <row r="1186" spans="1:21" hidden="1" x14ac:dyDescent="0.35">
      <c r="A1186" s="37" t="s">
        <v>112</v>
      </c>
      <c r="B1186" s="37" t="s">
        <v>26</v>
      </c>
      <c r="C1186" s="37" t="s">
        <v>88</v>
      </c>
      <c r="D1186" s="92" t="s">
        <v>203</v>
      </c>
      <c r="E1186" s="92" t="s">
        <v>182</v>
      </c>
      <c r="F1186" s="92" t="s">
        <v>185</v>
      </c>
      <c r="G1186" s="92" t="s">
        <v>196</v>
      </c>
      <c r="H1186" s="92" t="s">
        <v>187</v>
      </c>
      <c r="I1186" s="92" t="s">
        <v>183</v>
      </c>
      <c r="J1186" s="92" t="s">
        <v>213</v>
      </c>
      <c r="K1186" s="92" t="s">
        <v>182</v>
      </c>
      <c r="N1186" s="37" t="s">
        <v>112</v>
      </c>
      <c r="O1186" s="37" t="s">
        <v>25</v>
      </c>
      <c r="P1186" s="37" t="s">
        <v>88</v>
      </c>
      <c r="Q1186" s="37" t="s">
        <v>99</v>
      </c>
      <c r="R1186" s="37">
        <v>29</v>
      </c>
      <c r="S1186" s="37" t="s">
        <v>26</v>
      </c>
      <c r="U1186">
        <f>Table48[[#This Row],[Non-fatal casualties]]-Table27[[#This Row],[Non-fatal casualties]]</f>
        <v>0</v>
      </c>
    </row>
    <row r="1187" spans="1:21" hidden="1" x14ac:dyDescent="0.35">
      <c r="A1187" s="37" t="s">
        <v>112</v>
      </c>
      <c r="B1187" s="37" t="s">
        <v>26</v>
      </c>
      <c r="C1187" s="37" t="s">
        <v>89</v>
      </c>
      <c r="D1187" s="92" t="s">
        <v>227</v>
      </c>
      <c r="E1187" s="92" t="s">
        <v>187</v>
      </c>
      <c r="F1187" s="92" t="s">
        <v>208</v>
      </c>
      <c r="G1187" s="92" t="s">
        <v>181</v>
      </c>
      <c r="H1187" s="92" t="s">
        <v>193</v>
      </c>
      <c r="I1187" s="92" t="s">
        <v>183</v>
      </c>
      <c r="J1187" s="92" t="s">
        <v>322</v>
      </c>
      <c r="K1187" s="92" t="s">
        <v>202</v>
      </c>
      <c r="N1187" s="37" t="s">
        <v>112</v>
      </c>
      <c r="O1187" s="37" t="s">
        <v>25</v>
      </c>
      <c r="P1187" s="37" t="s">
        <v>89</v>
      </c>
      <c r="Q1187" s="37" t="s">
        <v>99</v>
      </c>
      <c r="R1187" s="37">
        <v>35</v>
      </c>
      <c r="S1187" s="37" t="s">
        <v>26</v>
      </c>
      <c r="U1187">
        <f>Table48[[#This Row],[Non-fatal casualties]]-Table27[[#This Row],[Non-fatal casualties]]</f>
        <v>0</v>
      </c>
    </row>
    <row r="1188" spans="1:21" hidden="1" x14ac:dyDescent="0.35">
      <c r="A1188" s="37" t="s">
        <v>112</v>
      </c>
      <c r="B1188" s="37" t="s">
        <v>26</v>
      </c>
      <c r="C1188" s="37" t="s">
        <v>98</v>
      </c>
      <c r="D1188" s="92" t="s">
        <v>600</v>
      </c>
      <c r="E1188" s="92" t="s">
        <v>489</v>
      </c>
      <c r="F1188" s="92" t="s">
        <v>716</v>
      </c>
      <c r="G1188" s="92" t="s">
        <v>346</v>
      </c>
      <c r="H1188" s="92" t="s">
        <v>203</v>
      </c>
      <c r="I1188" s="92" t="s">
        <v>183</v>
      </c>
      <c r="J1188" s="92" t="s">
        <v>649</v>
      </c>
      <c r="K1188" s="92" t="s">
        <v>208</v>
      </c>
      <c r="N1188" s="37" t="s">
        <v>112</v>
      </c>
      <c r="O1188" s="37" t="s">
        <v>25</v>
      </c>
      <c r="P1188" s="37" t="s">
        <v>98</v>
      </c>
      <c r="Q1188" s="37" t="s">
        <v>99</v>
      </c>
      <c r="R1188" s="37">
        <v>376</v>
      </c>
      <c r="S1188" s="37" t="s">
        <v>26</v>
      </c>
      <c r="U1188">
        <f>Table48[[#This Row],[Non-fatal casualties]]-Table27[[#This Row],[Non-fatal casualties]]</f>
        <v>0</v>
      </c>
    </row>
    <row r="1189" spans="1:21" hidden="1" x14ac:dyDescent="0.35">
      <c r="A1189" s="37" t="s">
        <v>112</v>
      </c>
      <c r="B1189" s="37" t="s">
        <v>16</v>
      </c>
      <c r="C1189" s="37" t="s">
        <v>87</v>
      </c>
      <c r="D1189" s="92" t="s">
        <v>244</v>
      </c>
      <c r="E1189" s="92" t="s">
        <v>238</v>
      </c>
      <c r="F1189" s="92" t="s">
        <v>191</v>
      </c>
      <c r="G1189" s="92" t="s">
        <v>211</v>
      </c>
      <c r="H1189" s="92" t="s">
        <v>179</v>
      </c>
      <c r="I1189" s="92" t="s">
        <v>183</v>
      </c>
      <c r="J1189" s="92" t="s">
        <v>419</v>
      </c>
      <c r="K1189" s="92" t="s">
        <v>350</v>
      </c>
      <c r="N1189" s="37" t="s">
        <v>112</v>
      </c>
      <c r="O1189" s="37" t="s">
        <v>15</v>
      </c>
      <c r="P1189" s="37" t="s">
        <v>87</v>
      </c>
      <c r="Q1189" s="37" t="s">
        <v>99</v>
      </c>
      <c r="R1189" s="37">
        <v>91</v>
      </c>
      <c r="S1189" s="37" t="s">
        <v>16</v>
      </c>
      <c r="U1189">
        <f>Table48[[#This Row],[Non-fatal casualties]]-Table27[[#This Row],[Non-fatal casualties]]</f>
        <v>0</v>
      </c>
    </row>
    <row r="1190" spans="1:21" x14ac:dyDescent="0.35">
      <c r="A1190" s="37" t="s">
        <v>112</v>
      </c>
      <c r="B1190" s="37" t="s">
        <v>16</v>
      </c>
      <c r="C1190" s="37" t="s">
        <v>88</v>
      </c>
      <c r="D1190" s="92" t="s">
        <v>299</v>
      </c>
      <c r="E1190" s="92" t="s">
        <v>247</v>
      </c>
      <c r="F1190" s="92" t="s">
        <v>200</v>
      </c>
      <c r="G1190" s="92" t="s">
        <v>187</v>
      </c>
      <c r="H1190" s="92" t="s">
        <v>202</v>
      </c>
      <c r="I1190" s="92" t="s">
        <v>183</v>
      </c>
      <c r="J1190" s="92" t="s">
        <v>184</v>
      </c>
      <c r="K1190" s="92" t="s">
        <v>196</v>
      </c>
      <c r="N1190" s="37" t="s">
        <v>112</v>
      </c>
      <c r="O1190" s="37" t="s">
        <v>15</v>
      </c>
      <c r="P1190" s="37" t="s">
        <v>88</v>
      </c>
      <c r="Q1190" s="37" t="s">
        <v>99</v>
      </c>
      <c r="R1190" s="37">
        <v>41</v>
      </c>
      <c r="S1190" s="37" t="s">
        <v>16</v>
      </c>
      <c r="U1190">
        <f>Table48[[#This Row],[Non-fatal casualties]]-Table27[[#This Row],[Non-fatal casualties]]</f>
        <v>-1</v>
      </c>
    </row>
    <row r="1191" spans="1:21" hidden="1" x14ac:dyDescent="0.35">
      <c r="A1191" s="37" t="s">
        <v>112</v>
      </c>
      <c r="B1191" s="37" t="s">
        <v>16</v>
      </c>
      <c r="C1191" s="37" t="s">
        <v>89</v>
      </c>
      <c r="D1191" s="92" t="s">
        <v>266</v>
      </c>
      <c r="E1191" s="92" t="s">
        <v>203</v>
      </c>
      <c r="F1191" s="92" t="s">
        <v>252</v>
      </c>
      <c r="G1191" s="92" t="s">
        <v>181</v>
      </c>
      <c r="H1191" s="92" t="s">
        <v>182</v>
      </c>
      <c r="I1191" s="92" t="s">
        <v>183</v>
      </c>
      <c r="J1191" s="92" t="s">
        <v>290</v>
      </c>
      <c r="K1191" s="92" t="s">
        <v>230</v>
      </c>
      <c r="N1191" s="37" t="s">
        <v>112</v>
      </c>
      <c r="O1191" s="37" t="s">
        <v>15</v>
      </c>
      <c r="P1191" s="37" t="s">
        <v>89</v>
      </c>
      <c r="Q1191" s="37" t="s">
        <v>99</v>
      </c>
      <c r="R1191" s="37">
        <v>52</v>
      </c>
      <c r="S1191" s="37" t="s">
        <v>16</v>
      </c>
      <c r="U1191">
        <f>Table48[[#This Row],[Non-fatal casualties]]-Table27[[#This Row],[Non-fatal casualties]]</f>
        <v>0</v>
      </c>
    </row>
    <row r="1192" spans="1:21" hidden="1" x14ac:dyDescent="0.35">
      <c r="A1192" s="37" t="s">
        <v>112</v>
      </c>
      <c r="B1192" s="37" t="s">
        <v>16</v>
      </c>
      <c r="C1192" s="37" t="s">
        <v>98</v>
      </c>
      <c r="D1192" s="92" t="s">
        <v>550</v>
      </c>
      <c r="E1192" s="92" t="s">
        <v>354</v>
      </c>
      <c r="F1192" s="92" t="s">
        <v>417</v>
      </c>
      <c r="G1192" s="92" t="s">
        <v>629</v>
      </c>
      <c r="H1192" s="92" t="s">
        <v>493</v>
      </c>
      <c r="I1192" s="92" t="s">
        <v>183</v>
      </c>
      <c r="J1192" s="92" t="s">
        <v>771</v>
      </c>
      <c r="K1192" s="92" t="s">
        <v>204</v>
      </c>
      <c r="N1192" s="37" t="s">
        <v>112</v>
      </c>
      <c r="O1192" s="37" t="s">
        <v>15</v>
      </c>
      <c r="P1192" s="37" t="s">
        <v>98</v>
      </c>
      <c r="Q1192" s="37" t="s">
        <v>99</v>
      </c>
      <c r="R1192" s="37">
        <v>540</v>
      </c>
      <c r="S1192" s="37" t="s">
        <v>16</v>
      </c>
      <c r="U1192">
        <f>Table48[[#This Row],[Non-fatal casualties]]-Table27[[#This Row],[Non-fatal casualties]]</f>
        <v>0</v>
      </c>
    </row>
    <row r="1193" spans="1:21" hidden="1" x14ac:dyDescent="0.35">
      <c r="A1193" s="37" t="s">
        <v>112</v>
      </c>
      <c r="B1193" s="37" t="s">
        <v>53</v>
      </c>
      <c r="C1193" s="37" t="s">
        <v>87</v>
      </c>
      <c r="D1193" s="92" t="s">
        <v>268</v>
      </c>
      <c r="E1193" s="92" t="s">
        <v>198</v>
      </c>
      <c r="F1193" s="92" t="s">
        <v>261</v>
      </c>
      <c r="G1193" s="92" t="s">
        <v>200</v>
      </c>
      <c r="H1193" s="92" t="s">
        <v>185</v>
      </c>
      <c r="I1193" s="92" t="s">
        <v>183</v>
      </c>
      <c r="J1193" s="92" t="s">
        <v>262</v>
      </c>
      <c r="K1193" s="92" t="s">
        <v>284</v>
      </c>
      <c r="N1193" s="37" t="s">
        <v>112</v>
      </c>
      <c r="O1193" s="37" t="s">
        <v>52</v>
      </c>
      <c r="P1193" s="37" t="s">
        <v>87</v>
      </c>
      <c r="Q1193" s="37" t="s">
        <v>99</v>
      </c>
      <c r="R1193" s="37">
        <v>173</v>
      </c>
      <c r="S1193" s="37" t="s">
        <v>53</v>
      </c>
      <c r="U1193">
        <f>Table48[[#This Row],[Non-fatal casualties]]-Table27[[#This Row],[Non-fatal casualties]]</f>
        <v>0</v>
      </c>
    </row>
    <row r="1194" spans="1:21" hidden="1" x14ac:dyDescent="0.35">
      <c r="A1194" s="37" t="s">
        <v>112</v>
      </c>
      <c r="B1194" s="37" t="s">
        <v>53</v>
      </c>
      <c r="C1194" s="37" t="s">
        <v>88</v>
      </c>
      <c r="D1194" s="92" t="s">
        <v>252</v>
      </c>
      <c r="E1194" s="92" t="s">
        <v>203</v>
      </c>
      <c r="F1194" s="92" t="s">
        <v>247</v>
      </c>
      <c r="G1194" s="92" t="s">
        <v>187</v>
      </c>
      <c r="H1194" s="92" t="s">
        <v>189</v>
      </c>
      <c r="I1194" s="92" t="s">
        <v>183</v>
      </c>
      <c r="J1194" s="92" t="s">
        <v>299</v>
      </c>
      <c r="K1194" s="92" t="s">
        <v>178</v>
      </c>
      <c r="N1194" s="37" t="s">
        <v>112</v>
      </c>
      <c r="O1194" s="37" t="s">
        <v>52</v>
      </c>
      <c r="P1194" s="37" t="s">
        <v>88</v>
      </c>
      <c r="Q1194" s="37" t="s">
        <v>99</v>
      </c>
      <c r="R1194" s="37">
        <v>34</v>
      </c>
      <c r="S1194" s="37" t="s">
        <v>53</v>
      </c>
      <c r="U1194">
        <f>Table48[[#This Row],[Non-fatal casualties]]-Table27[[#This Row],[Non-fatal casualties]]</f>
        <v>0</v>
      </c>
    </row>
    <row r="1195" spans="1:21" hidden="1" x14ac:dyDescent="0.35">
      <c r="A1195" s="37" t="s">
        <v>112</v>
      </c>
      <c r="B1195" s="37" t="s">
        <v>53</v>
      </c>
      <c r="C1195" s="37" t="s">
        <v>89</v>
      </c>
      <c r="D1195" s="92" t="s">
        <v>215</v>
      </c>
      <c r="E1195" s="92" t="s">
        <v>210</v>
      </c>
      <c r="F1195" s="92" t="s">
        <v>299</v>
      </c>
      <c r="G1195" s="92" t="s">
        <v>193</v>
      </c>
      <c r="H1195" s="92" t="s">
        <v>194</v>
      </c>
      <c r="I1195" s="92" t="s">
        <v>183</v>
      </c>
      <c r="J1195" s="92" t="s">
        <v>287</v>
      </c>
      <c r="K1195" s="92" t="s">
        <v>200</v>
      </c>
      <c r="N1195" s="37" t="s">
        <v>112</v>
      </c>
      <c r="O1195" s="37" t="s">
        <v>52</v>
      </c>
      <c r="P1195" s="37" t="s">
        <v>89</v>
      </c>
      <c r="Q1195" s="37" t="s">
        <v>99</v>
      </c>
      <c r="R1195" s="37">
        <v>62</v>
      </c>
      <c r="S1195" s="37" t="s">
        <v>53</v>
      </c>
      <c r="U1195">
        <f>Table48[[#This Row],[Non-fatal casualties]]-Table27[[#This Row],[Non-fatal casualties]]</f>
        <v>0</v>
      </c>
    </row>
    <row r="1196" spans="1:21" hidden="1" x14ac:dyDescent="0.35">
      <c r="A1196" s="37" t="s">
        <v>112</v>
      </c>
      <c r="B1196" s="37" t="s">
        <v>53</v>
      </c>
      <c r="C1196" s="37" t="s">
        <v>98</v>
      </c>
      <c r="D1196" s="92" t="s">
        <v>422</v>
      </c>
      <c r="E1196" s="92" t="s">
        <v>419</v>
      </c>
      <c r="F1196" s="92" t="s">
        <v>772</v>
      </c>
      <c r="G1196" s="92" t="s">
        <v>195</v>
      </c>
      <c r="H1196" s="92" t="s">
        <v>191</v>
      </c>
      <c r="I1196" s="92" t="s">
        <v>183</v>
      </c>
      <c r="J1196" s="92" t="s">
        <v>495</v>
      </c>
      <c r="K1196" s="92" t="s">
        <v>227</v>
      </c>
      <c r="N1196" s="37" t="s">
        <v>112</v>
      </c>
      <c r="O1196" s="37" t="s">
        <v>52</v>
      </c>
      <c r="P1196" s="37" t="s">
        <v>98</v>
      </c>
      <c r="Q1196" s="37" t="s">
        <v>99</v>
      </c>
      <c r="R1196" s="37">
        <v>424</v>
      </c>
      <c r="S1196" s="37" t="s">
        <v>53</v>
      </c>
      <c r="U1196">
        <f>Table48[[#This Row],[Non-fatal casualties]]-Table27[[#This Row],[Non-fatal casualties]]</f>
        <v>0</v>
      </c>
    </row>
    <row r="1197" spans="1:21" hidden="1" x14ac:dyDescent="0.35">
      <c r="A1197" s="37" t="s">
        <v>112</v>
      </c>
      <c r="B1197" s="37" t="s">
        <v>20</v>
      </c>
      <c r="C1197" s="37" t="s">
        <v>87</v>
      </c>
      <c r="D1197" s="92" t="s">
        <v>286</v>
      </c>
      <c r="E1197" s="92" t="s">
        <v>226</v>
      </c>
      <c r="F1197" s="92" t="s">
        <v>184</v>
      </c>
      <c r="G1197" s="92" t="s">
        <v>204</v>
      </c>
      <c r="H1197" s="92" t="s">
        <v>229</v>
      </c>
      <c r="I1197" s="92" t="s">
        <v>183</v>
      </c>
      <c r="J1197" s="92" t="s">
        <v>489</v>
      </c>
      <c r="K1197" s="92" t="s">
        <v>211</v>
      </c>
      <c r="N1197" s="37" t="s">
        <v>112</v>
      </c>
      <c r="O1197" s="37" t="s">
        <v>19</v>
      </c>
      <c r="P1197" s="37" t="s">
        <v>87</v>
      </c>
      <c r="Q1197" s="37" t="s">
        <v>99</v>
      </c>
      <c r="R1197" s="37">
        <v>100</v>
      </c>
      <c r="S1197" s="37" t="s">
        <v>20</v>
      </c>
      <c r="U1197">
        <f>Table48[[#This Row],[Non-fatal casualties]]-Table27[[#This Row],[Non-fatal casualties]]</f>
        <v>0</v>
      </c>
    </row>
    <row r="1198" spans="1:21" hidden="1" x14ac:dyDescent="0.35">
      <c r="A1198" s="37" t="s">
        <v>112</v>
      </c>
      <c r="B1198" s="37" t="s">
        <v>20</v>
      </c>
      <c r="C1198" s="37" t="s">
        <v>88</v>
      </c>
      <c r="D1198" s="92" t="s">
        <v>186</v>
      </c>
      <c r="E1198" s="92" t="s">
        <v>204</v>
      </c>
      <c r="F1198" s="92" t="s">
        <v>185</v>
      </c>
      <c r="G1198" s="92" t="s">
        <v>202</v>
      </c>
      <c r="H1198" s="92" t="s">
        <v>185</v>
      </c>
      <c r="I1198" s="92" t="s">
        <v>183</v>
      </c>
      <c r="J1198" s="92" t="s">
        <v>305</v>
      </c>
      <c r="K1198" s="92" t="s">
        <v>202</v>
      </c>
      <c r="N1198" s="37" t="s">
        <v>112</v>
      </c>
      <c r="O1198" s="37" t="s">
        <v>19</v>
      </c>
      <c r="P1198" s="37" t="s">
        <v>88</v>
      </c>
      <c r="Q1198" s="37" t="s">
        <v>99</v>
      </c>
      <c r="R1198" s="37">
        <v>30</v>
      </c>
      <c r="S1198" s="37" t="s">
        <v>20</v>
      </c>
      <c r="U1198">
        <f>Table48[[#This Row],[Non-fatal casualties]]-Table27[[#This Row],[Non-fatal casualties]]</f>
        <v>0</v>
      </c>
    </row>
    <row r="1199" spans="1:21" hidden="1" x14ac:dyDescent="0.35">
      <c r="A1199" s="37" t="s">
        <v>112</v>
      </c>
      <c r="B1199" s="37" t="s">
        <v>20</v>
      </c>
      <c r="C1199" s="37" t="s">
        <v>89</v>
      </c>
      <c r="D1199" s="92" t="s">
        <v>213</v>
      </c>
      <c r="E1199" s="92" t="s">
        <v>185</v>
      </c>
      <c r="F1199" s="92" t="s">
        <v>208</v>
      </c>
      <c r="G1199" s="92" t="s">
        <v>202</v>
      </c>
      <c r="H1199" s="92" t="s">
        <v>189</v>
      </c>
      <c r="I1199" s="92" t="s">
        <v>183</v>
      </c>
      <c r="J1199" s="92" t="s">
        <v>191</v>
      </c>
      <c r="K1199" s="92" t="s">
        <v>204</v>
      </c>
      <c r="N1199" s="37" t="s">
        <v>112</v>
      </c>
      <c r="O1199" s="37" t="s">
        <v>19</v>
      </c>
      <c r="P1199" s="37" t="s">
        <v>89</v>
      </c>
      <c r="Q1199" s="37" t="s">
        <v>99</v>
      </c>
      <c r="R1199" s="37">
        <v>32</v>
      </c>
      <c r="S1199" s="37" t="s">
        <v>20</v>
      </c>
      <c r="U1199">
        <f>Table48[[#This Row],[Non-fatal casualties]]-Table27[[#This Row],[Non-fatal casualties]]</f>
        <v>0</v>
      </c>
    </row>
    <row r="1200" spans="1:21" hidden="1" x14ac:dyDescent="0.35">
      <c r="A1200" s="37" t="s">
        <v>112</v>
      </c>
      <c r="B1200" s="37" t="s">
        <v>20</v>
      </c>
      <c r="C1200" s="37" t="s">
        <v>98</v>
      </c>
      <c r="D1200" s="92" t="s">
        <v>545</v>
      </c>
      <c r="E1200" s="92" t="s">
        <v>198</v>
      </c>
      <c r="F1200" s="92" t="s">
        <v>552</v>
      </c>
      <c r="G1200" s="92" t="s">
        <v>226</v>
      </c>
      <c r="H1200" s="92" t="s">
        <v>247</v>
      </c>
      <c r="I1200" s="92" t="s">
        <v>183</v>
      </c>
      <c r="J1200" s="92" t="s">
        <v>664</v>
      </c>
      <c r="K1200" s="92" t="s">
        <v>227</v>
      </c>
      <c r="N1200" s="37" t="s">
        <v>112</v>
      </c>
      <c r="O1200" s="37" t="s">
        <v>19</v>
      </c>
      <c r="P1200" s="37" t="s">
        <v>98</v>
      </c>
      <c r="Q1200" s="37" t="s">
        <v>99</v>
      </c>
      <c r="R1200" s="37">
        <v>318</v>
      </c>
      <c r="S1200" s="37" t="s">
        <v>20</v>
      </c>
      <c r="U1200">
        <f>Table48[[#This Row],[Non-fatal casualties]]-Table27[[#This Row],[Non-fatal casualties]]</f>
        <v>0</v>
      </c>
    </row>
    <row r="1201" spans="1:21" hidden="1" x14ac:dyDescent="0.35">
      <c r="A1201" s="37" t="s">
        <v>112</v>
      </c>
      <c r="B1201" s="37" t="s">
        <v>30</v>
      </c>
      <c r="C1201" s="37" t="s">
        <v>87</v>
      </c>
      <c r="D1201" s="92" t="s">
        <v>185</v>
      </c>
      <c r="E1201" s="92" t="s">
        <v>182</v>
      </c>
      <c r="F1201" s="92" t="s">
        <v>187</v>
      </c>
      <c r="G1201" s="92" t="s">
        <v>189</v>
      </c>
      <c r="H1201" s="92" t="s">
        <v>202</v>
      </c>
      <c r="I1201" s="92" t="s">
        <v>183</v>
      </c>
      <c r="J1201" s="92" t="s">
        <v>247</v>
      </c>
      <c r="K1201" s="92" t="s">
        <v>187</v>
      </c>
      <c r="N1201" s="37" t="s">
        <v>112</v>
      </c>
      <c r="O1201" s="37" t="s">
        <v>29</v>
      </c>
      <c r="P1201" s="37" t="s">
        <v>87</v>
      </c>
      <c r="Q1201" s="37" t="s">
        <v>99</v>
      </c>
      <c r="R1201" s="37">
        <v>13</v>
      </c>
      <c r="S1201" s="37" t="s">
        <v>30</v>
      </c>
      <c r="U1201">
        <f>Table48[[#This Row],[Non-fatal casualties]]-Table27[[#This Row],[Non-fatal casualties]]</f>
        <v>0</v>
      </c>
    </row>
    <row r="1202" spans="1:21" hidden="1" x14ac:dyDescent="0.35">
      <c r="A1202" s="37" t="s">
        <v>112</v>
      </c>
      <c r="B1202" s="37" t="s">
        <v>30</v>
      </c>
      <c r="C1202" s="37" t="s">
        <v>88</v>
      </c>
      <c r="D1202" s="92" t="s">
        <v>196</v>
      </c>
      <c r="E1202" s="92" t="s">
        <v>194</v>
      </c>
      <c r="F1202" s="92" t="s">
        <v>182</v>
      </c>
      <c r="G1202" s="92" t="s">
        <v>193</v>
      </c>
      <c r="H1202" s="92" t="s">
        <v>193</v>
      </c>
      <c r="I1202" s="92" t="s">
        <v>183</v>
      </c>
      <c r="J1202" s="92" t="s">
        <v>179</v>
      </c>
      <c r="K1202" s="92" t="s">
        <v>193</v>
      </c>
      <c r="N1202" s="37" t="s">
        <v>112</v>
      </c>
      <c r="O1202" s="37" t="s">
        <v>29</v>
      </c>
      <c r="P1202" s="37" t="s">
        <v>88</v>
      </c>
      <c r="Q1202" s="37" t="s">
        <v>99</v>
      </c>
      <c r="R1202" s="37">
        <v>15</v>
      </c>
      <c r="S1202" s="37" t="s">
        <v>30</v>
      </c>
      <c r="U1202">
        <f>Table48[[#This Row],[Non-fatal casualties]]-Table27[[#This Row],[Non-fatal casualties]]</f>
        <v>0</v>
      </c>
    </row>
    <row r="1203" spans="1:21" hidden="1" x14ac:dyDescent="0.35">
      <c r="A1203" s="37" t="s">
        <v>112</v>
      </c>
      <c r="B1203" s="37" t="s">
        <v>30</v>
      </c>
      <c r="C1203" s="37" t="s">
        <v>89</v>
      </c>
      <c r="D1203" s="92" t="s">
        <v>180</v>
      </c>
      <c r="E1203" s="92" t="s">
        <v>187</v>
      </c>
      <c r="F1203" s="92" t="s">
        <v>185</v>
      </c>
      <c r="G1203" s="92" t="s">
        <v>189</v>
      </c>
      <c r="H1203" s="92" t="s">
        <v>183</v>
      </c>
      <c r="I1203" s="92" t="s">
        <v>183</v>
      </c>
      <c r="J1203" s="92" t="s">
        <v>230</v>
      </c>
      <c r="K1203" s="92" t="s">
        <v>181</v>
      </c>
      <c r="N1203" s="37" t="s">
        <v>112</v>
      </c>
      <c r="O1203" s="37" t="s">
        <v>29</v>
      </c>
      <c r="P1203" s="37" t="s">
        <v>89</v>
      </c>
      <c r="Q1203" s="37" t="s">
        <v>99</v>
      </c>
      <c r="R1203" s="37">
        <v>17</v>
      </c>
      <c r="S1203" s="37" t="s">
        <v>30</v>
      </c>
      <c r="U1203">
        <f>Table48[[#This Row],[Non-fatal casualties]]-Table27[[#This Row],[Non-fatal casualties]]</f>
        <v>0</v>
      </c>
    </row>
    <row r="1204" spans="1:21" hidden="1" x14ac:dyDescent="0.35">
      <c r="A1204" s="37" t="s">
        <v>112</v>
      </c>
      <c r="B1204" s="37" t="s">
        <v>30</v>
      </c>
      <c r="C1204" s="37" t="s">
        <v>98</v>
      </c>
      <c r="D1204" s="92" t="s">
        <v>470</v>
      </c>
      <c r="E1204" s="92" t="s">
        <v>365</v>
      </c>
      <c r="F1204" s="92" t="s">
        <v>308</v>
      </c>
      <c r="G1204" s="92" t="s">
        <v>276</v>
      </c>
      <c r="H1204" s="92" t="s">
        <v>305</v>
      </c>
      <c r="I1204" s="92" t="s">
        <v>183</v>
      </c>
      <c r="J1204" s="92" t="s">
        <v>483</v>
      </c>
      <c r="K1204" s="92" t="s">
        <v>247</v>
      </c>
      <c r="N1204" s="37" t="s">
        <v>112</v>
      </c>
      <c r="O1204" s="37" t="s">
        <v>29</v>
      </c>
      <c r="P1204" s="37" t="s">
        <v>98</v>
      </c>
      <c r="Q1204" s="37" t="s">
        <v>99</v>
      </c>
      <c r="R1204" s="37">
        <v>325</v>
      </c>
      <c r="S1204" s="37" t="s">
        <v>30</v>
      </c>
      <c r="U1204">
        <f>Table48[[#This Row],[Non-fatal casualties]]-Table27[[#This Row],[Non-fatal casualties]]</f>
        <v>0</v>
      </c>
    </row>
    <row r="1205" spans="1:21" hidden="1" x14ac:dyDescent="0.35">
      <c r="A1205" s="37" t="s">
        <v>112</v>
      </c>
      <c r="B1205" s="37" t="s">
        <v>5</v>
      </c>
      <c r="C1205" s="37" t="s">
        <v>87</v>
      </c>
      <c r="D1205" s="92" t="s">
        <v>512</v>
      </c>
      <c r="E1205" s="92" t="s">
        <v>330</v>
      </c>
      <c r="F1205" s="92" t="s">
        <v>346</v>
      </c>
      <c r="G1205" s="92" t="s">
        <v>229</v>
      </c>
      <c r="H1205" s="92" t="s">
        <v>211</v>
      </c>
      <c r="I1205" s="92" t="s">
        <v>183</v>
      </c>
      <c r="J1205" s="92" t="s">
        <v>374</v>
      </c>
      <c r="K1205" s="92" t="s">
        <v>210</v>
      </c>
      <c r="N1205" s="37" t="s">
        <v>112</v>
      </c>
      <c r="O1205" s="37" t="s">
        <v>4</v>
      </c>
      <c r="P1205" s="37" t="s">
        <v>87</v>
      </c>
      <c r="Q1205" s="37" t="s">
        <v>99</v>
      </c>
      <c r="R1205" s="37">
        <v>133</v>
      </c>
      <c r="S1205" s="37" t="s">
        <v>5</v>
      </c>
      <c r="U1205">
        <f>Table48[[#This Row],[Non-fatal casualties]]-Table27[[#This Row],[Non-fatal casualties]]</f>
        <v>0</v>
      </c>
    </row>
    <row r="1206" spans="1:21" hidden="1" x14ac:dyDescent="0.35">
      <c r="A1206" s="37" t="s">
        <v>112</v>
      </c>
      <c r="B1206" s="37" t="s">
        <v>5</v>
      </c>
      <c r="C1206" s="37" t="s">
        <v>88</v>
      </c>
      <c r="D1206" s="92" t="s">
        <v>266</v>
      </c>
      <c r="E1206" s="92" t="s">
        <v>190</v>
      </c>
      <c r="F1206" s="92" t="s">
        <v>186</v>
      </c>
      <c r="G1206" s="92" t="s">
        <v>188</v>
      </c>
      <c r="H1206" s="92" t="s">
        <v>182</v>
      </c>
      <c r="I1206" s="92" t="s">
        <v>183</v>
      </c>
      <c r="J1206" s="92" t="s">
        <v>371</v>
      </c>
      <c r="K1206" s="92" t="s">
        <v>202</v>
      </c>
      <c r="N1206" s="37" t="s">
        <v>112</v>
      </c>
      <c r="O1206" s="37" t="s">
        <v>4</v>
      </c>
      <c r="P1206" s="37" t="s">
        <v>88</v>
      </c>
      <c r="Q1206" s="37" t="s">
        <v>99</v>
      </c>
      <c r="R1206" s="37">
        <v>57</v>
      </c>
      <c r="S1206" s="37" t="s">
        <v>5</v>
      </c>
      <c r="U1206">
        <f>Table48[[#This Row],[Non-fatal casualties]]-Table27[[#This Row],[Non-fatal casualties]]</f>
        <v>0</v>
      </c>
    </row>
    <row r="1207" spans="1:21" hidden="1" x14ac:dyDescent="0.35">
      <c r="A1207" s="37" t="s">
        <v>112</v>
      </c>
      <c r="B1207" s="37" t="s">
        <v>5</v>
      </c>
      <c r="C1207" s="37" t="s">
        <v>89</v>
      </c>
      <c r="D1207" s="92" t="s">
        <v>180</v>
      </c>
      <c r="E1207" s="92" t="s">
        <v>194</v>
      </c>
      <c r="F1207" s="92" t="s">
        <v>211</v>
      </c>
      <c r="G1207" s="92" t="s">
        <v>193</v>
      </c>
      <c r="H1207" s="92" t="s">
        <v>202</v>
      </c>
      <c r="I1207" s="92" t="s">
        <v>183</v>
      </c>
      <c r="J1207" s="92" t="s">
        <v>200</v>
      </c>
      <c r="K1207" s="92" t="s">
        <v>182</v>
      </c>
      <c r="N1207" s="37" t="s">
        <v>112</v>
      </c>
      <c r="O1207" s="37" t="s">
        <v>4</v>
      </c>
      <c r="P1207" s="37" t="s">
        <v>89</v>
      </c>
      <c r="Q1207" s="37" t="s">
        <v>99</v>
      </c>
      <c r="R1207" s="37">
        <v>21</v>
      </c>
      <c r="S1207" s="37" t="s">
        <v>5</v>
      </c>
      <c r="U1207">
        <f>Table48[[#This Row],[Non-fatal casualties]]-Table27[[#This Row],[Non-fatal casualties]]</f>
        <v>0</v>
      </c>
    </row>
    <row r="1208" spans="1:21" hidden="1" x14ac:dyDescent="0.35">
      <c r="A1208" s="37" t="s">
        <v>112</v>
      </c>
      <c r="B1208" s="37" t="s">
        <v>5</v>
      </c>
      <c r="C1208" s="37" t="s">
        <v>98</v>
      </c>
      <c r="D1208" s="92" t="s">
        <v>268</v>
      </c>
      <c r="E1208" s="92" t="s">
        <v>261</v>
      </c>
      <c r="F1208" s="92" t="s">
        <v>198</v>
      </c>
      <c r="G1208" s="92" t="s">
        <v>200</v>
      </c>
      <c r="H1208" s="92" t="s">
        <v>203</v>
      </c>
      <c r="I1208" s="92" t="s">
        <v>183</v>
      </c>
      <c r="J1208" s="92" t="s">
        <v>301</v>
      </c>
      <c r="K1208" s="92" t="s">
        <v>196</v>
      </c>
      <c r="N1208" s="37" t="s">
        <v>112</v>
      </c>
      <c r="O1208" s="37" t="s">
        <v>4</v>
      </c>
      <c r="P1208" s="37" t="s">
        <v>98</v>
      </c>
      <c r="Q1208" s="37" t="s">
        <v>99</v>
      </c>
      <c r="R1208" s="37">
        <v>177</v>
      </c>
      <c r="S1208" s="37" t="s">
        <v>5</v>
      </c>
      <c r="U1208">
        <f>Table48[[#This Row],[Non-fatal casualties]]-Table27[[#This Row],[Non-fatal casualties]]</f>
        <v>0</v>
      </c>
    </row>
    <row r="1209" spans="1:21" hidden="1" x14ac:dyDescent="0.35">
      <c r="A1209" s="37" t="s">
        <v>112</v>
      </c>
      <c r="B1209" s="37" t="s">
        <v>34</v>
      </c>
      <c r="C1209" s="37" t="s">
        <v>87</v>
      </c>
      <c r="D1209" s="92" t="s">
        <v>390</v>
      </c>
      <c r="E1209" s="92" t="s">
        <v>313</v>
      </c>
      <c r="F1209" s="92" t="s">
        <v>306</v>
      </c>
      <c r="G1209" s="92" t="s">
        <v>499</v>
      </c>
      <c r="H1209" s="92" t="s">
        <v>192</v>
      </c>
      <c r="I1209" s="92" t="s">
        <v>183</v>
      </c>
      <c r="J1209" s="92" t="s">
        <v>626</v>
      </c>
      <c r="K1209" s="92" t="s">
        <v>224</v>
      </c>
      <c r="N1209" s="37" t="s">
        <v>112</v>
      </c>
      <c r="O1209" s="37" t="s">
        <v>33</v>
      </c>
      <c r="P1209" s="37" t="s">
        <v>87</v>
      </c>
      <c r="Q1209" s="37" t="s">
        <v>99</v>
      </c>
      <c r="R1209" s="37">
        <v>262</v>
      </c>
      <c r="S1209" s="37" t="s">
        <v>34</v>
      </c>
      <c r="U1209">
        <f>Table48[[#This Row],[Non-fatal casualties]]-Table27[[#This Row],[Non-fatal casualties]]</f>
        <v>0</v>
      </c>
    </row>
    <row r="1210" spans="1:21" hidden="1" x14ac:dyDescent="0.35">
      <c r="A1210" s="37" t="s">
        <v>112</v>
      </c>
      <c r="B1210" s="37" t="s">
        <v>34</v>
      </c>
      <c r="C1210" s="37" t="s">
        <v>88</v>
      </c>
      <c r="D1210" s="92" t="s">
        <v>252</v>
      </c>
      <c r="E1210" s="92" t="s">
        <v>188</v>
      </c>
      <c r="F1210" s="92" t="s">
        <v>179</v>
      </c>
      <c r="G1210" s="92" t="s">
        <v>186</v>
      </c>
      <c r="H1210" s="92" t="s">
        <v>182</v>
      </c>
      <c r="I1210" s="92" t="s">
        <v>183</v>
      </c>
      <c r="J1210" s="92" t="s">
        <v>319</v>
      </c>
      <c r="K1210" s="92" t="s">
        <v>182</v>
      </c>
      <c r="N1210" s="37" t="s">
        <v>112</v>
      </c>
      <c r="O1210" s="37" t="s">
        <v>33</v>
      </c>
      <c r="P1210" s="37" t="s">
        <v>88</v>
      </c>
      <c r="Q1210" s="37" t="s">
        <v>99</v>
      </c>
      <c r="R1210" s="37">
        <v>49</v>
      </c>
      <c r="S1210" s="37" t="s">
        <v>34</v>
      </c>
      <c r="U1210">
        <f>Table48[[#This Row],[Non-fatal casualties]]-Table27[[#This Row],[Non-fatal casualties]]</f>
        <v>0</v>
      </c>
    </row>
    <row r="1211" spans="1:21" hidden="1" x14ac:dyDescent="0.35">
      <c r="A1211" s="37" t="s">
        <v>112</v>
      </c>
      <c r="B1211" s="37" t="s">
        <v>34</v>
      </c>
      <c r="C1211" s="37" t="s">
        <v>89</v>
      </c>
      <c r="D1211" s="92" t="s">
        <v>276</v>
      </c>
      <c r="E1211" s="92" t="s">
        <v>203</v>
      </c>
      <c r="F1211" s="92" t="s">
        <v>190</v>
      </c>
      <c r="G1211" s="92" t="s">
        <v>187</v>
      </c>
      <c r="H1211" s="92" t="s">
        <v>193</v>
      </c>
      <c r="I1211" s="92" t="s">
        <v>183</v>
      </c>
      <c r="J1211" s="92" t="s">
        <v>303</v>
      </c>
      <c r="K1211" s="92" t="s">
        <v>181</v>
      </c>
      <c r="N1211" s="37" t="s">
        <v>112</v>
      </c>
      <c r="O1211" s="37" t="s">
        <v>33</v>
      </c>
      <c r="P1211" s="37" t="s">
        <v>89</v>
      </c>
      <c r="Q1211" s="37" t="s">
        <v>99</v>
      </c>
      <c r="R1211" s="37">
        <v>46</v>
      </c>
      <c r="S1211" s="37" t="s">
        <v>34</v>
      </c>
      <c r="U1211">
        <f>Table48[[#This Row],[Non-fatal casualties]]-Table27[[#This Row],[Non-fatal casualties]]</f>
        <v>0</v>
      </c>
    </row>
    <row r="1212" spans="1:21" hidden="1" x14ac:dyDescent="0.35">
      <c r="A1212" s="37" t="s">
        <v>112</v>
      </c>
      <c r="B1212" s="37" t="s">
        <v>34</v>
      </c>
      <c r="C1212" s="37" t="s">
        <v>98</v>
      </c>
      <c r="D1212" s="92" t="s">
        <v>323</v>
      </c>
      <c r="E1212" s="92" t="s">
        <v>244</v>
      </c>
      <c r="F1212" s="92" t="s">
        <v>364</v>
      </c>
      <c r="G1212" s="92" t="s">
        <v>227</v>
      </c>
      <c r="H1212" s="92" t="s">
        <v>238</v>
      </c>
      <c r="I1212" s="92" t="s">
        <v>183</v>
      </c>
      <c r="J1212" s="92" t="s">
        <v>422</v>
      </c>
      <c r="K1212" s="92" t="s">
        <v>179</v>
      </c>
      <c r="N1212" s="37" t="s">
        <v>112</v>
      </c>
      <c r="O1212" s="37" t="s">
        <v>33</v>
      </c>
      <c r="P1212" s="37" t="s">
        <v>98</v>
      </c>
      <c r="Q1212" s="37" t="s">
        <v>99</v>
      </c>
      <c r="R1212" s="37">
        <v>352</v>
      </c>
      <c r="S1212" s="37" t="s">
        <v>34</v>
      </c>
      <c r="U1212">
        <f>Table48[[#This Row],[Non-fatal casualties]]-Table27[[#This Row],[Non-fatal casualties]]</f>
        <v>0</v>
      </c>
    </row>
    <row r="1213" spans="1:21" hidden="1" x14ac:dyDescent="0.35">
      <c r="A1213" s="37" t="s">
        <v>112</v>
      </c>
      <c r="B1213" s="37" t="s">
        <v>70</v>
      </c>
      <c r="C1213" s="37" t="s">
        <v>87</v>
      </c>
      <c r="D1213" s="92" t="s">
        <v>598</v>
      </c>
      <c r="E1213" s="92" t="s">
        <v>216</v>
      </c>
      <c r="F1213" s="92" t="s">
        <v>541</v>
      </c>
      <c r="G1213" s="92" t="s">
        <v>385</v>
      </c>
      <c r="H1213" s="92" t="s">
        <v>409</v>
      </c>
      <c r="I1213" s="92" t="s">
        <v>183</v>
      </c>
      <c r="J1213" s="92" t="s">
        <v>773</v>
      </c>
      <c r="K1213" s="92" t="s">
        <v>212</v>
      </c>
      <c r="N1213" s="37" t="s">
        <v>112</v>
      </c>
      <c r="O1213" s="37" t="s">
        <v>69</v>
      </c>
      <c r="P1213" s="37" t="s">
        <v>87</v>
      </c>
      <c r="Q1213" s="37" t="s">
        <v>99</v>
      </c>
      <c r="R1213" s="37">
        <v>736</v>
      </c>
      <c r="S1213" s="37" t="s">
        <v>70</v>
      </c>
      <c r="U1213">
        <f>Table48[[#This Row],[Non-fatal casualties]]-Table27[[#This Row],[Non-fatal casualties]]</f>
        <v>0</v>
      </c>
    </row>
    <row r="1214" spans="1:21" hidden="1" x14ac:dyDescent="0.35">
      <c r="A1214" s="37" t="s">
        <v>112</v>
      </c>
      <c r="B1214" s="37" t="s">
        <v>70</v>
      </c>
      <c r="C1214" s="37" t="s">
        <v>88</v>
      </c>
      <c r="D1214" s="92" t="s">
        <v>426</v>
      </c>
      <c r="E1214" s="92" t="s">
        <v>221</v>
      </c>
      <c r="F1214" s="92" t="s">
        <v>529</v>
      </c>
      <c r="G1214" s="92" t="s">
        <v>267</v>
      </c>
      <c r="H1214" s="92" t="s">
        <v>185</v>
      </c>
      <c r="I1214" s="92" t="s">
        <v>183</v>
      </c>
      <c r="J1214" s="92" t="s">
        <v>666</v>
      </c>
      <c r="K1214" s="92" t="s">
        <v>194</v>
      </c>
      <c r="N1214" s="37" t="s">
        <v>112</v>
      </c>
      <c r="O1214" s="37" t="s">
        <v>69</v>
      </c>
      <c r="P1214" s="37" t="s">
        <v>88</v>
      </c>
      <c r="Q1214" s="37" t="s">
        <v>99</v>
      </c>
      <c r="R1214" s="37">
        <v>195</v>
      </c>
      <c r="S1214" s="37" t="s">
        <v>70</v>
      </c>
      <c r="U1214">
        <f>Table48[[#This Row],[Non-fatal casualties]]-Table27[[#This Row],[Non-fatal casualties]]</f>
        <v>0</v>
      </c>
    </row>
    <row r="1215" spans="1:21" hidden="1" x14ac:dyDescent="0.35">
      <c r="A1215" s="37" t="s">
        <v>112</v>
      </c>
      <c r="B1215" s="37" t="s">
        <v>70</v>
      </c>
      <c r="C1215" s="37" t="s">
        <v>89</v>
      </c>
      <c r="D1215" s="92" t="s">
        <v>319</v>
      </c>
      <c r="E1215" s="92" t="s">
        <v>230</v>
      </c>
      <c r="F1215" s="92" t="s">
        <v>191</v>
      </c>
      <c r="G1215" s="92" t="s">
        <v>230</v>
      </c>
      <c r="H1215" s="92" t="s">
        <v>181</v>
      </c>
      <c r="I1215" s="92" t="s">
        <v>183</v>
      </c>
      <c r="J1215" s="92" t="s">
        <v>267</v>
      </c>
      <c r="K1215" s="92" t="s">
        <v>211</v>
      </c>
      <c r="N1215" s="37" t="s">
        <v>112</v>
      </c>
      <c r="O1215" s="37" t="s">
        <v>69</v>
      </c>
      <c r="P1215" s="37" t="s">
        <v>89</v>
      </c>
      <c r="Q1215" s="37" t="s">
        <v>99</v>
      </c>
      <c r="R1215" s="37">
        <v>73</v>
      </c>
      <c r="S1215" s="37" t="s">
        <v>70</v>
      </c>
      <c r="U1215">
        <f>Table48[[#This Row],[Non-fatal casualties]]-Table27[[#This Row],[Non-fatal casualties]]</f>
        <v>0</v>
      </c>
    </row>
    <row r="1216" spans="1:21" hidden="1" x14ac:dyDescent="0.35">
      <c r="A1216" s="37" t="s">
        <v>112</v>
      </c>
      <c r="B1216" s="37" t="s">
        <v>70</v>
      </c>
      <c r="C1216" s="37" t="s">
        <v>98</v>
      </c>
      <c r="D1216" s="92" t="s">
        <v>545</v>
      </c>
      <c r="E1216" s="92" t="s">
        <v>515</v>
      </c>
      <c r="F1216" s="92" t="s">
        <v>225</v>
      </c>
      <c r="G1216" s="92" t="s">
        <v>329</v>
      </c>
      <c r="H1216" s="92" t="s">
        <v>238</v>
      </c>
      <c r="I1216" s="92" t="s">
        <v>183</v>
      </c>
      <c r="J1216" s="92" t="s">
        <v>649</v>
      </c>
      <c r="K1216" s="92" t="s">
        <v>192</v>
      </c>
      <c r="N1216" s="37" t="s">
        <v>112</v>
      </c>
      <c r="O1216" s="37" t="s">
        <v>69</v>
      </c>
      <c r="P1216" s="37" t="s">
        <v>98</v>
      </c>
      <c r="Q1216" s="37" t="s">
        <v>99</v>
      </c>
      <c r="R1216" s="37">
        <v>376</v>
      </c>
      <c r="S1216" s="37" t="s">
        <v>70</v>
      </c>
      <c r="U1216">
        <f>Table48[[#This Row],[Non-fatal casualties]]-Table27[[#This Row],[Non-fatal casualties]]</f>
        <v>0</v>
      </c>
    </row>
    <row r="1217" spans="1:21" hidden="1" x14ac:dyDescent="0.35">
      <c r="A1217" s="37" t="s">
        <v>112</v>
      </c>
      <c r="B1217" s="37" t="s">
        <v>37</v>
      </c>
      <c r="C1217" s="37" t="s">
        <v>87</v>
      </c>
      <c r="D1217" s="92" t="s">
        <v>183</v>
      </c>
      <c r="E1217" s="92" t="s">
        <v>183</v>
      </c>
      <c r="F1217" s="92" t="s">
        <v>183</v>
      </c>
      <c r="G1217" s="92" t="s">
        <v>183</v>
      </c>
      <c r="H1217" s="92" t="s">
        <v>183</v>
      </c>
      <c r="I1217" s="92" t="s">
        <v>200</v>
      </c>
      <c r="J1217" s="92" t="s">
        <v>200</v>
      </c>
      <c r="K1217" s="92" t="s">
        <v>193</v>
      </c>
      <c r="N1217" s="37" t="s">
        <v>112</v>
      </c>
      <c r="O1217" s="37" t="s">
        <v>36</v>
      </c>
      <c r="P1217" s="37" t="s">
        <v>87</v>
      </c>
      <c r="Q1217" s="37" t="s">
        <v>99</v>
      </c>
      <c r="R1217" s="37">
        <v>21</v>
      </c>
      <c r="S1217" s="37" t="s">
        <v>37</v>
      </c>
      <c r="U1217">
        <f>Table48[[#This Row],[Non-fatal casualties]]-Table27[[#This Row],[Non-fatal casualties]]</f>
        <v>0</v>
      </c>
    </row>
    <row r="1218" spans="1:21" hidden="1" x14ac:dyDescent="0.35">
      <c r="A1218" s="37" t="s">
        <v>112</v>
      </c>
      <c r="B1218" s="37" t="s">
        <v>37</v>
      </c>
      <c r="C1218" s="37" t="s">
        <v>88</v>
      </c>
      <c r="D1218" s="92" t="s">
        <v>183</v>
      </c>
      <c r="E1218" s="92" t="s">
        <v>183</v>
      </c>
      <c r="F1218" s="92" t="s">
        <v>183</v>
      </c>
      <c r="G1218" s="92" t="s">
        <v>183</v>
      </c>
      <c r="H1218" s="92" t="s">
        <v>183</v>
      </c>
      <c r="I1218" s="92" t="s">
        <v>230</v>
      </c>
      <c r="J1218" s="92" t="s">
        <v>230</v>
      </c>
      <c r="K1218" s="92" t="s">
        <v>183</v>
      </c>
      <c r="N1218" s="37" t="s">
        <v>112</v>
      </c>
      <c r="O1218" s="37" t="s">
        <v>36</v>
      </c>
      <c r="P1218" s="37" t="s">
        <v>88</v>
      </c>
      <c r="Q1218" s="37" t="s">
        <v>99</v>
      </c>
      <c r="R1218" s="37">
        <v>17</v>
      </c>
      <c r="S1218" s="37" t="s">
        <v>37</v>
      </c>
      <c r="U1218">
        <f>Table48[[#This Row],[Non-fatal casualties]]-Table27[[#This Row],[Non-fatal casualties]]</f>
        <v>0</v>
      </c>
    </row>
    <row r="1219" spans="1:21" hidden="1" x14ac:dyDescent="0.35">
      <c r="A1219" s="37" t="s">
        <v>112</v>
      </c>
      <c r="B1219" s="37" t="s">
        <v>37</v>
      </c>
      <c r="C1219" s="37" t="s">
        <v>89</v>
      </c>
      <c r="D1219" s="92" t="s">
        <v>183</v>
      </c>
      <c r="E1219" s="92" t="s">
        <v>183</v>
      </c>
      <c r="F1219" s="92" t="s">
        <v>183</v>
      </c>
      <c r="G1219" s="92" t="s">
        <v>183</v>
      </c>
      <c r="H1219" s="92" t="s">
        <v>183</v>
      </c>
      <c r="I1219" s="92" t="s">
        <v>203</v>
      </c>
      <c r="J1219" s="92" t="s">
        <v>203</v>
      </c>
      <c r="K1219" s="92" t="s">
        <v>194</v>
      </c>
      <c r="N1219" s="37" t="s">
        <v>112</v>
      </c>
      <c r="O1219" s="37" t="s">
        <v>36</v>
      </c>
      <c r="P1219" s="37" t="s">
        <v>89</v>
      </c>
      <c r="Q1219" s="37" t="s">
        <v>99</v>
      </c>
      <c r="R1219" s="37">
        <v>14</v>
      </c>
      <c r="S1219" s="37" t="s">
        <v>37</v>
      </c>
      <c r="U1219">
        <f>Table48[[#This Row],[Non-fatal casualties]]-Table27[[#This Row],[Non-fatal casualties]]</f>
        <v>0</v>
      </c>
    </row>
    <row r="1220" spans="1:21" x14ac:dyDescent="0.35">
      <c r="A1220" s="37" t="s">
        <v>112</v>
      </c>
      <c r="B1220" s="37" t="s">
        <v>37</v>
      </c>
      <c r="C1220" s="37" t="s">
        <v>98</v>
      </c>
      <c r="D1220" s="92" t="s">
        <v>183</v>
      </c>
      <c r="E1220" s="92" t="s">
        <v>183</v>
      </c>
      <c r="F1220" s="92" t="s">
        <v>183</v>
      </c>
      <c r="G1220" s="92" t="s">
        <v>183</v>
      </c>
      <c r="H1220" s="92" t="s">
        <v>183</v>
      </c>
      <c r="I1220" s="92" t="s">
        <v>613</v>
      </c>
      <c r="J1220" s="92" t="s">
        <v>613</v>
      </c>
      <c r="K1220" s="92" t="s">
        <v>247</v>
      </c>
      <c r="N1220" s="37" t="s">
        <v>112</v>
      </c>
      <c r="O1220" s="37" t="s">
        <v>36</v>
      </c>
      <c r="P1220" s="37" t="s">
        <v>98</v>
      </c>
      <c r="Q1220" s="37" t="s">
        <v>99</v>
      </c>
      <c r="R1220" s="37">
        <v>344</v>
      </c>
      <c r="S1220" s="37" t="s">
        <v>37</v>
      </c>
      <c r="U1220">
        <f>Table48[[#This Row],[Non-fatal casualties]]-Table27[[#This Row],[Non-fatal casualties]]</f>
        <v>-1</v>
      </c>
    </row>
    <row r="1221" spans="1:21" hidden="1" x14ac:dyDescent="0.35">
      <c r="A1221" s="37" t="s">
        <v>112</v>
      </c>
      <c r="B1221" s="37" t="s">
        <v>22</v>
      </c>
      <c r="C1221" s="37" t="s">
        <v>87</v>
      </c>
      <c r="D1221" s="92" t="s">
        <v>513</v>
      </c>
      <c r="E1221" s="92" t="s">
        <v>482</v>
      </c>
      <c r="F1221" s="92" t="s">
        <v>487</v>
      </c>
      <c r="G1221" s="92" t="s">
        <v>316</v>
      </c>
      <c r="H1221" s="92" t="s">
        <v>409</v>
      </c>
      <c r="I1221" s="92" t="s">
        <v>183</v>
      </c>
      <c r="J1221" s="92" t="s">
        <v>774</v>
      </c>
      <c r="K1221" s="92" t="s">
        <v>629</v>
      </c>
      <c r="N1221" s="37" t="s">
        <v>112</v>
      </c>
      <c r="O1221" s="37" t="s">
        <v>21</v>
      </c>
      <c r="P1221" s="37" t="s">
        <v>87</v>
      </c>
      <c r="Q1221" s="37" t="s">
        <v>99</v>
      </c>
      <c r="R1221" s="37">
        <v>357</v>
      </c>
      <c r="S1221" s="37" t="s">
        <v>22</v>
      </c>
      <c r="U1221">
        <f>Table48[[#This Row],[Non-fatal casualties]]-Table27[[#This Row],[Non-fatal casualties]]</f>
        <v>0</v>
      </c>
    </row>
    <row r="1222" spans="1:21" hidden="1" x14ac:dyDescent="0.35">
      <c r="A1222" s="37" t="s">
        <v>112</v>
      </c>
      <c r="B1222" s="37" t="s">
        <v>22</v>
      </c>
      <c r="C1222" s="37" t="s">
        <v>88</v>
      </c>
      <c r="D1222" s="92" t="s">
        <v>298</v>
      </c>
      <c r="E1222" s="92" t="s">
        <v>181</v>
      </c>
      <c r="F1222" s="92" t="s">
        <v>213</v>
      </c>
      <c r="G1222" s="92" t="s">
        <v>194</v>
      </c>
      <c r="H1222" s="92" t="s">
        <v>194</v>
      </c>
      <c r="I1222" s="92" t="s">
        <v>183</v>
      </c>
      <c r="J1222" s="92" t="s">
        <v>303</v>
      </c>
      <c r="K1222" s="92" t="s">
        <v>189</v>
      </c>
      <c r="N1222" s="37" t="s">
        <v>112</v>
      </c>
      <c r="O1222" s="37" t="s">
        <v>21</v>
      </c>
      <c r="P1222" s="37" t="s">
        <v>88</v>
      </c>
      <c r="Q1222" s="37" t="s">
        <v>99</v>
      </c>
      <c r="R1222" s="37">
        <v>46</v>
      </c>
      <c r="S1222" s="37" t="s">
        <v>22</v>
      </c>
      <c r="U1222">
        <f>Table48[[#This Row],[Non-fatal casualties]]-Table27[[#This Row],[Non-fatal casualties]]</f>
        <v>0</v>
      </c>
    </row>
    <row r="1223" spans="1:21" hidden="1" x14ac:dyDescent="0.35">
      <c r="A1223" s="37" t="s">
        <v>112</v>
      </c>
      <c r="B1223" s="37" t="s">
        <v>22</v>
      </c>
      <c r="C1223" s="37" t="s">
        <v>89</v>
      </c>
      <c r="D1223" s="92" t="s">
        <v>252</v>
      </c>
      <c r="E1223" s="92" t="s">
        <v>181</v>
      </c>
      <c r="F1223" s="92" t="s">
        <v>210</v>
      </c>
      <c r="G1223" s="92" t="s">
        <v>187</v>
      </c>
      <c r="H1223" s="92" t="s">
        <v>194</v>
      </c>
      <c r="I1223" s="92" t="s">
        <v>183</v>
      </c>
      <c r="J1223" s="92" t="s">
        <v>221</v>
      </c>
      <c r="K1223" s="92" t="s">
        <v>181</v>
      </c>
      <c r="N1223" s="37" t="s">
        <v>112</v>
      </c>
      <c r="O1223" s="37" t="s">
        <v>21</v>
      </c>
      <c r="P1223" s="37" t="s">
        <v>89</v>
      </c>
      <c r="Q1223" s="37" t="s">
        <v>99</v>
      </c>
      <c r="R1223" s="37">
        <v>38</v>
      </c>
      <c r="S1223" s="37" t="s">
        <v>22</v>
      </c>
      <c r="U1223">
        <f>Table48[[#This Row],[Non-fatal casualties]]-Table27[[#This Row],[Non-fatal casualties]]</f>
        <v>0</v>
      </c>
    </row>
    <row r="1224" spans="1:21" hidden="1" x14ac:dyDescent="0.35">
      <c r="A1224" s="37" t="s">
        <v>112</v>
      </c>
      <c r="B1224" s="37" t="s">
        <v>22</v>
      </c>
      <c r="C1224" s="37" t="s">
        <v>98</v>
      </c>
      <c r="D1224" s="92" t="s">
        <v>362</v>
      </c>
      <c r="E1224" s="92" t="s">
        <v>403</v>
      </c>
      <c r="F1224" s="92" t="s">
        <v>217</v>
      </c>
      <c r="G1224" s="92" t="s">
        <v>190</v>
      </c>
      <c r="H1224" s="92" t="s">
        <v>298</v>
      </c>
      <c r="I1224" s="92" t="s">
        <v>183</v>
      </c>
      <c r="J1224" s="92" t="s">
        <v>285</v>
      </c>
      <c r="K1224" s="92" t="s">
        <v>203</v>
      </c>
      <c r="N1224" s="37" t="s">
        <v>112</v>
      </c>
      <c r="O1224" s="37" t="s">
        <v>21</v>
      </c>
      <c r="P1224" s="37" t="s">
        <v>98</v>
      </c>
      <c r="Q1224" s="37" t="s">
        <v>99</v>
      </c>
      <c r="R1224" s="37">
        <v>356</v>
      </c>
      <c r="S1224" s="37" t="s">
        <v>22</v>
      </c>
      <c r="U1224">
        <f>Table48[[#This Row],[Non-fatal casualties]]-Table27[[#This Row],[Non-fatal casualties]]</f>
        <v>0</v>
      </c>
    </row>
    <row r="1225" spans="1:21" hidden="1" x14ac:dyDescent="0.35">
      <c r="A1225" s="37" t="s">
        <v>112</v>
      </c>
      <c r="B1225" s="37" t="s">
        <v>43</v>
      </c>
      <c r="C1225" s="37" t="s">
        <v>87</v>
      </c>
      <c r="D1225" s="92" t="s">
        <v>183</v>
      </c>
      <c r="E1225" s="92" t="s">
        <v>183</v>
      </c>
      <c r="F1225" s="92" t="s">
        <v>183</v>
      </c>
      <c r="G1225" s="92" t="s">
        <v>183</v>
      </c>
      <c r="H1225" s="92" t="s">
        <v>183</v>
      </c>
      <c r="I1225" s="92" t="s">
        <v>457</v>
      </c>
      <c r="J1225" s="92" t="s">
        <v>457</v>
      </c>
      <c r="K1225" s="92" t="s">
        <v>188</v>
      </c>
      <c r="N1225" s="37" t="s">
        <v>112</v>
      </c>
      <c r="O1225" s="37" t="s">
        <v>42</v>
      </c>
      <c r="P1225" s="37" t="s">
        <v>87</v>
      </c>
      <c r="Q1225" s="37" t="s">
        <v>99</v>
      </c>
      <c r="R1225" s="37">
        <v>126</v>
      </c>
      <c r="S1225" s="37" t="s">
        <v>43</v>
      </c>
      <c r="U1225">
        <f>Table48[[#This Row],[Non-fatal casualties]]-Table27[[#This Row],[Non-fatal casualties]]</f>
        <v>0</v>
      </c>
    </row>
    <row r="1226" spans="1:21" hidden="1" x14ac:dyDescent="0.35">
      <c r="A1226" s="37" t="s">
        <v>112</v>
      </c>
      <c r="B1226" s="37" t="s">
        <v>43</v>
      </c>
      <c r="C1226" s="37" t="s">
        <v>88</v>
      </c>
      <c r="D1226" s="92" t="s">
        <v>183</v>
      </c>
      <c r="E1226" s="92" t="s">
        <v>183</v>
      </c>
      <c r="F1226" s="92" t="s">
        <v>183</v>
      </c>
      <c r="G1226" s="92" t="s">
        <v>183</v>
      </c>
      <c r="H1226" s="92" t="s">
        <v>183</v>
      </c>
      <c r="I1226" s="92" t="s">
        <v>313</v>
      </c>
      <c r="J1226" s="92" t="s">
        <v>313</v>
      </c>
      <c r="K1226" s="92" t="s">
        <v>183</v>
      </c>
      <c r="N1226" s="37" t="s">
        <v>112</v>
      </c>
      <c r="O1226" s="37" t="s">
        <v>42</v>
      </c>
      <c r="P1226" s="37" t="s">
        <v>88</v>
      </c>
      <c r="Q1226" s="37" t="s">
        <v>99</v>
      </c>
      <c r="R1226" s="37">
        <v>61</v>
      </c>
      <c r="S1226" s="37" t="s">
        <v>43</v>
      </c>
      <c r="U1226">
        <f>Table48[[#This Row],[Non-fatal casualties]]-Table27[[#This Row],[Non-fatal casualties]]</f>
        <v>0</v>
      </c>
    </row>
    <row r="1227" spans="1:21" hidden="1" x14ac:dyDescent="0.35">
      <c r="A1227" s="37" t="s">
        <v>112</v>
      </c>
      <c r="B1227" s="37" t="s">
        <v>43</v>
      </c>
      <c r="C1227" s="37" t="s">
        <v>89</v>
      </c>
      <c r="D1227" s="92" t="s">
        <v>183</v>
      </c>
      <c r="E1227" s="92" t="s">
        <v>183</v>
      </c>
      <c r="F1227" s="92" t="s">
        <v>183</v>
      </c>
      <c r="G1227" s="92" t="s">
        <v>183</v>
      </c>
      <c r="H1227" s="92" t="s">
        <v>183</v>
      </c>
      <c r="I1227" s="92" t="s">
        <v>368</v>
      </c>
      <c r="J1227" s="92" t="s">
        <v>368</v>
      </c>
      <c r="K1227" s="92" t="s">
        <v>187</v>
      </c>
      <c r="N1227" s="37" t="s">
        <v>112</v>
      </c>
      <c r="O1227" s="37" t="s">
        <v>42</v>
      </c>
      <c r="P1227" s="37" t="s">
        <v>89</v>
      </c>
      <c r="Q1227" s="37" t="s">
        <v>99</v>
      </c>
      <c r="R1227" s="37">
        <v>53</v>
      </c>
      <c r="S1227" s="37" t="s">
        <v>43</v>
      </c>
      <c r="U1227">
        <f>Table48[[#This Row],[Non-fatal casualties]]-Table27[[#This Row],[Non-fatal casualties]]</f>
        <v>0</v>
      </c>
    </row>
    <row r="1228" spans="1:21" hidden="1" x14ac:dyDescent="0.35">
      <c r="A1228" s="37" t="s">
        <v>112</v>
      </c>
      <c r="B1228" s="37" t="s">
        <v>43</v>
      </c>
      <c r="C1228" s="37" t="s">
        <v>98</v>
      </c>
      <c r="D1228" s="92" t="s">
        <v>183</v>
      </c>
      <c r="E1228" s="92" t="s">
        <v>183</v>
      </c>
      <c r="F1228" s="92" t="s">
        <v>183</v>
      </c>
      <c r="G1228" s="92" t="s">
        <v>183</v>
      </c>
      <c r="H1228" s="92" t="s">
        <v>183</v>
      </c>
      <c r="I1228" s="92" t="s">
        <v>880</v>
      </c>
      <c r="J1228" s="92" t="s">
        <v>880</v>
      </c>
      <c r="K1228" s="92" t="s">
        <v>179</v>
      </c>
      <c r="N1228" s="37" t="s">
        <v>112</v>
      </c>
      <c r="O1228" s="37" t="s">
        <v>42</v>
      </c>
      <c r="P1228" s="37" t="s">
        <v>98</v>
      </c>
      <c r="Q1228" s="37" t="s">
        <v>99</v>
      </c>
      <c r="R1228" s="37">
        <v>753</v>
      </c>
      <c r="S1228" s="37" t="s">
        <v>43</v>
      </c>
      <c r="U1228">
        <f>Table48[[#This Row],[Non-fatal casualties]]-Table27[[#This Row],[Non-fatal casualties]]</f>
        <v>0</v>
      </c>
    </row>
    <row r="1229" spans="1:21" hidden="1" x14ac:dyDescent="0.35">
      <c r="A1229" s="37" t="s">
        <v>112</v>
      </c>
      <c r="B1229" s="37" t="s">
        <v>55</v>
      </c>
      <c r="C1229" s="37" t="s">
        <v>87</v>
      </c>
      <c r="D1229" s="92" t="s">
        <v>368</v>
      </c>
      <c r="E1229" s="92" t="s">
        <v>276</v>
      </c>
      <c r="F1229" s="92" t="s">
        <v>180</v>
      </c>
      <c r="G1229" s="92" t="s">
        <v>194</v>
      </c>
      <c r="H1229" s="92" t="s">
        <v>193</v>
      </c>
      <c r="I1229" s="92" t="s">
        <v>183</v>
      </c>
      <c r="J1229" s="92" t="s">
        <v>313</v>
      </c>
      <c r="K1229" s="92" t="s">
        <v>213</v>
      </c>
      <c r="N1229" s="37" t="s">
        <v>112</v>
      </c>
      <c r="O1229" s="37" t="s">
        <v>54</v>
      </c>
      <c r="P1229" s="37" t="s">
        <v>87</v>
      </c>
      <c r="Q1229" s="37" t="s">
        <v>99</v>
      </c>
      <c r="R1229" s="37">
        <v>61</v>
      </c>
      <c r="S1229" s="37" t="s">
        <v>55</v>
      </c>
      <c r="U1229">
        <f>Table48[[#This Row],[Non-fatal casualties]]-Table27[[#This Row],[Non-fatal casualties]]</f>
        <v>0</v>
      </c>
    </row>
    <row r="1230" spans="1:21" hidden="1" x14ac:dyDescent="0.35">
      <c r="A1230" s="37" t="s">
        <v>112</v>
      </c>
      <c r="B1230" s="37" t="s">
        <v>55</v>
      </c>
      <c r="C1230" s="37" t="s">
        <v>88</v>
      </c>
      <c r="D1230" s="92" t="s">
        <v>208</v>
      </c>
      <c r="E1230" s="92" t="s">
        <v>211</v>
      </c>
      <c r="F1230" s="92" t="s">
        <v>204</v>
      </c>
      <c r="G1230" s="92" t="s">
        <v>182</v>
      </c>
      <c r="H1230" s="92" t="s">
        <v>183</v>
      </c>
      <c r="I1230" s="92" t="s">
        <v>183</v>
      </c>
      <c r="J1230" s="92" t="s">
        <v>190</v>
      </c>
      <c r="K1230" s="92" t="s">
        <v>185</v>
      </c>
      <c r="N1230" s="37" t="s">
        <v>112</v>
      </c>
      <c r="O1230" s="37" t="s">
        <v>54</v>
      </c>
      <c r="P1230" s="37" t="s">
        <v>88</v>
      </c>
      <c r="Q1230" s="37" t="s">
        <v>99</v>
      </c>
      <c r="R1230" s="37">
        <v>23</v>
      </c>
      <c r="S1230" s="37" t="s">
        <v>55</v>
      </c>
      <c r="U1230">
        <f>Table48[[#This Row],[Non-fatal casualties]]-Table27[[#This Row],[Non-fatal casualties]]</f>
        <v>0</v>
      </c>
    </row>
    <row r="1231" spans="1:21" hidden="1" x14ac:dyDescent="0.35">
      <c r="A1231" s="37" t="s">
        <v>112</v>
      </c>
      <c r="B1231" s="37" t="s">
        <v>55</v>
      </c>
      <c r="C1231" s="37" t="s">
        <v>89</v>
      </c>
      <c r="D1231" s="92" t="s">
        <v>192</v>
      </c>
      <c r="E1231" s="92" t="s">
        <v>196</v>
      </c>
      <c r="F1231" s="92" t="s">
        <v>247</v>
      </c>
      <c r="G1231" s="92" t="s">
        <v>183</v>
      </c>
      <c r="H1231" s="92" t="s">
        <v>182</v>
      </c>
      <c r="I1231" s="92" t="s">
        <v>183</v>
      </c>
      <c r="J1231" s="92" t="s">
        <v>226</v>
      </c>
      <c r="K1231" s="92" t="s">
        <v>188</v>
      </c>
      <c r="N1231" s="37" t="s">
        <v>112</v>
      </c>
      <c r="O1231" s="37" t="s">
        <v>54</v>
      </c>
      <c r="P1231" s="37" t="s">
        <v>89</v>
      </c>
      <c r="Q1231" s="37" t="s">
        <v>99</v>
      </c>
      <c r="R1231" s="37">
        <v>26</v>
      </c>
      <c r="S1231" s="37" t="s">
        <v>55</v>
      </c>
      <c r="U1231">
        <f>Table48[[#This Row],[Non-fatal casualties]]-Table27[[#This Row],[Non-fatal casualties]]</f>
        <v>0</v>
      </c>
    </row>
    <row r="1232" spans="1:21" hidden="1" x14ac:dyDescent="0.35">
      <c r="A1232" s="37" t="s">
        <v>112</v>
      </c>
      <c r="B1232" s="37" t="s">
        <v>55</v>
      </c>
      <c r="C1232" s="37" t="s">
        <v>98</v>
      </c>
      <c r="D1232" s="92" t="s">
        <v>296</v>
      </c>
      <c r="E1232" s="92" t="s">
        <v>206</v>
      </c>
      <c r="F1232" s="92" t="s">
        <v>383</v>
      </c>
      <c r="G1232" s="92" t="s">
        <v>180</v>
      </c>
      <c r="H1232" s="92" t="s">
        <v>227</v>
      </c>
      <c r="I1232" s="92" t="s">
        <v>183</v>
      </c>
      <c r="J1232" s="92" t="s">
        <v>385</v>
      </c>
      <c r="K1232" s="92" t="s">
        <v>180</v>
      </c>
      <c r="N1232" s="37" t="s">
        <v>112</v>
      </c>
      <c r="O1232" s="37" t="s">
        <v>54</v>
      </c>
      <c r="P1232" s="37" t="s">
        <v>98</v>
      </c>
      <c r="Q1232" s="37" t="s">
        <v>99</v>
      </c>
      <c r="R1232" s="37">
        <v>240</v>
      </c>
      <c r="S1232" s="37" t="s">
        <v>55</v>
      </c>
      <c r="U1232">
        <f>Table48[[#This Row],[Non-fatal casualties]]-Table27[[#This Row],[Non-fatal casualties]]</f>
        <v>0</v>
      </c>
    </row>
    <row r="1233" spans="1:21" hidden="1" x14ac:dyDescent="0.35">
      <c r="A1233" s="37" t="s">
        <v>112</v>
      </c>
      <c r="B1233" s="37" t="s">
        <v>65</v>
      </c>
      <c r="C1233" s="37" t="s">
        <v>87</v>
      </c>
      <c r="D1233" s="92" t="s">
        <v>775</v>
      </c>
      <c r="E1233" s="92" t="s">
        <v>335</v>
      </c>
      <c r="F1233" s="92" t="s">
        <v>776</v>
      </c>
      <c r="G1233" s="92" t="s">
        <v>519</v>
      </c>
      <c r="H1233" s="92" t="s">
        <v>317</v>
      </c>
      <c r="I1233" s="92" t="s">
        <v>183</v>
      </c>
      <c r="J1233" s="92" t="s">
        <v>777</v>
      </c>
      <c r="K1233" s="92" t="s">
        <v>454</v>
      </c>
      <c r="N1233" s="37" t="s">
        <v>112</v>
      </c>
      <c r="O1233" s="37" t="s">
        <v>64</v>
      </c>
      <c r="P1233" s="37" t="s">
        <v>87</v>
      </c>
      <c r="Q1233" s="37" t="s">
        <v>99</v>
      </c>
      <c r="R1233" s="37">
        <v>1873</v>
      </c>
      <c r="S1233" s="37" t="s">
        <v>65</v>
      </c>
      <c r="U1233">
        <f>Table48[[#This Row],[Non-fatal casualties]]-Table27[[#This Row],[Non-fatal casualties]]</f>
        <v>0</v>
      </c>
    </row>
    <row r="1234" spans="1:21" hidden="1" x14ac:dyDescent="0.35">
      <c r="A1234" s="37" t="s">
        <v>112</v>
      </c>
      <c r="B1234" s="37" t="s">
        <v>65</v>
      </c>
      <c r="C1234" s="37" t="s">
        <v>88</v>
      </c>
      <c r="D1234" s="92" t="s">
        <v>209</v>
      </c>
      <c r="E1234" s="92" t="s">
        <v>331</v>
      </c>
      <c r="F1234" s="92" t="s">
        <v>321</v>
      </c>
      <c r="G1234" s="92" t="s">
        <v>492</v>
      </c>
      <c r="H1234" s="92" t="s">
        <v>230</v>
      </c>
      <c r="I1234" s="92" t="s">
        <v>183</v>
      </c>
      <c r="J1234" s="92" t="s">
        <v>613</v>
      </c>
      <c r="K1234" s="92" t="s">
        <v>221</v>
      </c>
      <c r="N1234" s="37" t="s">
        <v>112</v>
      </c>
      <c r="O1234" s="37" t="s">
        <v>64</v>
      </c>
      <c r="P1234" s="37" t="s">
        <v>88</v>
      </c>
      <c r="Q1234" s="37" t="s">
        <v>99</v>
      </c>
      <c r="R1234" s="37">
        <v>345</v>
      </c>
      <c r="S1234" s="37" t="s">
        <v>65</v>
      </c>
      <c r="U1234">
        <f>Table48[[#This Row],[Non-fatal casualties]]-Table27[[#This Row],[Non-fatal casualties]]</f>
        <v>0</v>
      </c>
    </row>
    <row r="1235" spans="1:21" hidden="1" x14ac:dyDescent="0.35">
      <c r="A1235" s="37" t="s">
        <v>112</v>
      </c>
      <c r="B1235" s="37" t="s">
        <v>65</v>
      </c>
      <c r="C1235" s="37" t="s">
        <v>89</v>
      </c>
      <c r="D1235" s="92" t="s">
        <v>235</v>
      </c>
      <c r="E1235" s="92" t="s">
        <v>305</v>
      </c>
      <c r="F1235" s="92" t="s">
        <v>349</v>
      </c>
      <c r="G1235" s="92" t="s">
        <v>322</v>
      </c>
      <c r="H1235" s="92" t="s">
        <v>181</v>
      </c>
      <c r="I1235" s="92" t="s">
        <v>183</v>
      </c>
      <c r="J1235" s="92" t="s">
        <v>573</v>
      </c>
      <c r="K1235" s="92" t="s">
        <v>212</v>
      </c>
      <c r="N1235" s="37" t="s">
        <v>112</v>
      </c>
      <c r="O1235" s="37" t="s">
        <v>64</v>
      </c>
      <c r="P1235" s="37" t="s">
        <v>89</v>
      </c>
      <c r="Q1235" s="37" t="s">
        <v>99</v>
      </c>
      <c r="R1235" s="37">
        <v>159</v>
      </c>
      <c r="S1235" s="37" t="s">
        <v>65</v>
      </c>
      <c r="U1235">
        <f>Table48[[#This Row],[Non-fatal casualties]]-Table27[[#This Row],[Non-fatal casualties]]</f>
        <v>0</v>
      </c>
    </row>
    <row r="1236" spans="1:21" hidden="1" x14ac:dyDescent="0.35">
      <c r="A1236" s="37" t="s">
        <v>112</v>
      </c>
      <c r="B1236" s="37" t="s">
        <v>65</v>
      </c>
      <c r="C1236" s="37" t="s">
        <v>98</v>
      </c>
      <c r="D1236" s="92" t="s">
        <v>687</v>
      </c>
      <c r="E1236" s="92" t="s">
        <v>245</v>
      </c>
      <c r="F1236" s="92" t="s">
        <v>774</v>
      </c>
      <c r="G1236" s="92" t="s">
        <v>237</v>
      </c>
      <c r="H1236" s="92" t="s">
        <v>329</v>
      </c>
      <c r="I1236" s="92" t="s">
        <v>183</v>
      </c>
      <c r="J1236" s="92" t="s">
        <v>778</v>
      </c>
      <c r="K1236" s="92" t="s">
        <v>208</v>
      </c>
      <c r="N1236" s="37" t="s">
        <v>112</v>
      </c>
      <c r="O1236" s="37" t="s">
        <v>64</v>
      </c>
      <c r="P1236" s="37" t="s">
        <v>98</v>
      </c>
      <c r="Q1236" s="37" t="s">
        <v>99</v>
      </c>
      <c r="R1236" s="37">
        <v>677</v>
      </c>
      <c r="S1236" s="37" t="s">
        <v>65</v>
      </c>
      <c r="U1236">
        <f>Table48[[#This Row],[Non-fatal casualties]]-Table27[[#This Row],[Non-fatal casualties]]</f>
        <v>0</v>
      </c>
    </row>
    <row r="1237" spans="1:21" hidden="1" x14ac:dyDescent="0.35">
      <c r="A1237" s="37" t="s">
        <v>112</v>
      </c>
      <c r="B1237" s="37" t="s">
        <v>79</v>
      </c>
      <c r="C1237" s="37" t="s">
        <v>87</v>
      </c>
      <c r="D1237" s="92" t="s">
        <v>779</v>
      </c>
      <c r="E1237" s="92" t="s">
        <v>281</v>
      </c>
      <c r="F1237" s="92" t="s">
        <v>456</v>
      </c>
      <c r="G1237" s="92" t="s">
        <v>338</v>
      </c>
      <c r="H1237" s="92" t="s">
        <v>271</v>
      </c>
      <c r="I1237" s="92" t="s">
        <v>183</v>
      </c>
      <c r="J1237" s="92" t="s">
        <v>780</v>
      </c>
      <c r="K1237" s="92" t="s">
        <v>305</v>
      </c>
      <c r="N1237" s="37" t="s">
        <v>112</v>
      </c>
      <c r="O1237" s="37" t="s">
        <v>6</v>
      </c>
      <c r="P1237" s="37" t="s">
        <v>87</v>
      </c>
      <c r="Q1237" s="37" t="s">
        <v>99</v>
      </c>
      <c r="R1237" s="37">
        <v>588</v>
      </c>
      <c r="S1237" s="37" t="s">
        <v>79</v>
      </c>
      <c r="U1237">
        <f>Table48[[#This Row],[Non-fatal casualties]]-Table27[[#This Row],[Non-fatal casualties]]</f>
        <v>0</v>
      </c>
    </row>
    <row r="1238" spans="1:21" hidden="1" x14ac:dyDescent="0.35">
      <c r="A1238" s="37" t="s">
        <v>112</v>
      </c>
      <c r="B1238" s="37" t="s">
        <v>79</v>
      </c>
      <c r="C1238" s="37" t="s">
        <v>88</v>
      </c>
      <c r="D1238" s="92" t="s">
        <v>329</v>
      </c>
      <c r="E1238" s="92" t="s">
        <v>191</v>
      </c>
      <c r="F1238" s="92" t="s">
        <v>191</v>
      </c>
      <c r="G1238" s="92" t="s">
        <v>210</v>
      </c>
      <c r="H1238" s="92" t="s">
        <v>211</v>
      </c>
      <c r="I1238" s="92" t="s">
        <v>183</v>
      </c>
      <c r="J1238" s="92" t="s">
        <v>236</v>
      </c>
      <c r="K1238" s="92" t="s">
        <v>202</v>
      </c>
      <c r="N1238" s="37" t="s">
        <v>112</v>
      </c>
      <c r="O1238" s="37" t="s">
        <v>6</v>
      </c>
      <c r="P1238" s="37" t="s">
        <v>88</v>
      </c>
      <c r="Q1238" s="37" t="s">
        <v>99</v>
      </c>
      <c r="R1238" s="37">
        <v>95</v>
      </c>
      <c r="S1238" s="37" t="s">
        <v>79</v>
      </c>
      <c r="U1238">
        <f>Table48[[#This Row],[Non-fatal casualties]]-Table27[[#This Row],[Non-fatal casualties]]</f>
        <v>0</v>
      </c>
    </row>
    <row r="1239" spans="1:21" hidden="1" x14ac:dyDescent="0.35">
      <c r="A1239" s="37" t="s">
        <v>112</v>
      </c>
      <c r="B1239" s="37" t="s">
        <v>79</v>
      </c>
      <c r="C1239" s="37" t="s">
        <v>89</v>
      </c>
      <c r="D1239" s="92" t="s">
        <v>330</v>
      </c>
      <c r="E1239" s="92" t="s">
        <v>210</v>
      </c>
      <c r="F1239" s="92" t="s">
        <v>305</v>
      </c>
      <c r="G1239" s="92" t="s">
        <v>194</v>
      </c>
      <c r="H1239" s="92" t="s">
        <v>193</v>
      </c>
      <c r="I1239" s="92" t="s">
        <v>183</v>
      </c>
      <c r="J1239" s="92" t="s">
        <v>499</v>
      </c>
      <c r="K1239" s="92" t="s">
        <v>200</v>
      </c>
      <c r="N1239" s="37" t="s">
        <v>112</v>
      </c>
      <c r="O1239" s="37" t="s">
        <v>6</v>
      </c>
      <c r="P1239" s="37" t="s">
        <v>89</v>
      </c>
      <c r="Q1239" s="37" t="s">
        <v>99</v>
      </c>
      <c r="R1239" s="37">
        <v>58</v>
      </c>
      <c r="S1239" s="37" t="s">
        <v>79</v>
      </c>
      <c r="U1239">
        <f>Table48[[#This Row],[Non-fatal casualties]]-Table27[[#This Row],[Non-fatal casualties]]</f>
        <v>0</v>
      </c>
    </row>
    <row r="1240" spans="1:21" hidden="1" x14ac:dyDescent="0.35">
      <c r="A1240" s="37" t="s">
        <v>112</v>
      </c>
      <c r="B1240" s="37" t="s">
        <v>79</v>
      </c>
      <c r="C1240" s="37" t="s">
        <v>98</v>
      </c>
      <c r="D1240" s="92" t="s">
        <v>576</v>
      </c>
      <c r="E1240" s="92" t="s">
        <v>232</v>
      </c>
      <c r="F1240" s="92" t="s">
        <v>291</v>
      </c>
      <c r="G1240" s="92" t="s">
        <v>280</v>
      </c>
      <c r="H1240" s="92" t="s">
        <v>252</v>
      </c>
      <c r="I1240" s="92" t="s">
        <v>183</v>
      </c>
      <c r="J1240" s="92" t="s">
        <v>617</v>
      </c>
      <c r="K1240" s="92" t="s">
        <v>181</v>
      </c>
      <c r="N1240" s="37" t="s">
        <v>112</v>
      </c>
      <c r="O1240" s="37" t="s">
        <v>6</v>
      </c>
      <c r="P1240" s="37" t="s">
        <v>98</v>
      </c>
      <c r="Q1240" s="37" t="s">
        <v>99</v>
      </c>
      <c r="R1240" s="37">
        <v>298</v>
      </c>
      <c r="S1240" s="37" t="s">
        <v>79</v>
      </c>
      <c r="U1240">
        <f>Table48[[#This Row],[Non-fatal casualties]]-Table27[[#This Row],[Non-fatal casualties]]</f>
        <v>0</v>
      </c>
    </row>
    <row r="1241" spans="1:21" hidden="1" x14ac:dyDescent="0.35">
      <c r="A1241" s="37" t="s">
        <v>112</v>
      </c>
      <c r="B1241" s="37" t="s">
        <v>41</v>
      </c>
      <c r="C1241" s="37" t="s">
        <v>87</v>
      </c>
      <c r="D1241" s="92" t="s">
        <v>187</v>
      </c>
      <c r="E1241" s="92" t="s">
        <v>193</v>
      </c>
      <c r="F1241" s="92" t="s">
        <v>193</v>
      </c>
      <c r="G1241" s="92" t="s">
        <v>189</v>
      </c>
      <c r="H1241" s="92" t="s">
        <v>189</v>
      </c>
      <c r="I1241" s="92" t="s">
        <v>183</v>
      </c>
      <c r="J1241" s="92" t="s">
        <v>204</v>
      </c>
      <c r="K1241" s="92" t="s">
        <v>189</v>
      </c>
      <c r="N1241" s="37" t="s">
        <v>112</v>
      </c>
      <c r="O1241" s="37" t="s">
        <v>40</v>
      </c>
      <c r="P1241" s="37" t="s">
        <v>87</v>
      </c>
      <c r="Q1241" s="37" t="s">
        <v>99</v>
      </c>
      <c r="R1241" s="37">
        <v>8</v>
      </c>
      <c r="S1241" s="37" t="s">
        <v>41</v>
      </c>
      <c r="U1241">
        <f>Table48[[#This Row],[Non-fatal casualties]]-Table27[[#This Row],[Non-fatal casualties]]</f>
        <v>0</v>
      </c>
    </row>
    <row r="1242" spans="1:21" hidden="1" x14ac:dyDescent="0.35">
      <c r="A1242" s="37" t="s">
        <v>112</v>
      </c>
      <c r="B1242" s="37" t="s">
        <v>41</v>
      </c>
      <c r="C1242" s="37" t="s">
        <v>88</v>
      </c>
      <c r="D1242" s="92" t="s">
        <v>202</v>
      </c>
      <c r="E1242" s="92" t="s">
        <v>183</v>
      </c>
      <c r="F1242" s="92" t="s">
        <v>202</v>
      </c>
      <c r="G1242" s="92" t="s">
        <v>183</v>
      </c>
      <c r="H1242" s="92" t="s">
        <v>183</v>
      </c>
      <c r="I1242" s="92" t="s">
        <v>183</v>
      </c>
      <c r="J1242" s="92" t="s">
        <v>202</v>
      </c>
      <c r="K1242" s="92" t="s">
        <v>189</v>
      </c>
      <c r="N1242" s="37" t="s">
        <v>112</v>
      </c>
      <c r="O1242" s="37" t="s">
        <v>40</v>
      </c>
      <c r="P1242" s="37" t="s">
        <v>88</v>
      </c>
      <c r="Q1242" s="37" t="s">
        <v>99</v>
      </c>
      <c r="R1242" s="37">
        <v>2</v>
      </c>
      <c r="S1242" s="37" t="s">
        <v>41</v>
      </c>
      <c r="U1242">
        <f>Table48[[#This Row],[Non-fatal casualties]]-Table27[[#This Row],[Non-fatal casualties]]</f>
        <v>0</v>
      </c>
    </row>
    <row r="1243" spans="1:21" hidden="1" x14ac:dyDescent="0.35">
      <c r="A1243" s="37" t="s">
        <v>112</v>
      </c>
      <c r="B1243" s="37" t="s">
        <v>41</v>
      </c>
      <c r="C1243" s="37" t="s">
        <v>89</v>
      </c>
      <c r="D1243" s="92" t="s">
        <v>247</v>
      </c>
      <c r="E1243" s="92" t="s">
        <v>183</v>
      </c>
      <c r="F1243" s="92" t="s">
        <v>247</v>
      </c>
      <c r="G1243" s="92" t="s">
        <v>189</v>
      </c>
      <c r="H1243" s="92" t="s">
        <v>183</v>
      </c>
      <c r="I1243" s="92" t="s">
        <v>183</v>
      </c>
      <c r="J1243" s="92" t="s">
        <v>203</v>
      </c>
      <c r="K1243" s="92" t="s">
        <v>183</v>
      </c>
      <c r="N1243" s="37" t="s">
        <v>112</v>
      </c>
      <c r="O1243" s="37" t="s">
        <v>40</v>
      </c>
      <c r="P1243" s="37" t="s">
        <v>89</v>
      </c>
      <c r="Q1243" s="37" t="s">
        <v>99</v>
      </c>
      <c r="R1243" s="37">
        <v>14</v>
      </c>
      <c r="S1243" s="37" t="s">
        <v>41</v>
      </c>
      <c r="U1243">
        <f>Table48[[#This Row],[Non-fatal casualties]]-Table27[[#This Row],[Non-fatal casualties]]</f>
        <v>0</v>
      </c>
    </row>
    <row r="1244" spans="1:21" hidden="1" x14ac:dyDescent="0.35">
      <c r="A1244" s="37" t="s">
        <v>112</v>
      </c>
      <c r="B1244" s="37" t="s">
        <v>41</v>
      </c>
      <c r="C1244" s="37" t="s">
        <v>98</v>
      </c>
      <c r="D1244" s="92" t="s">
        <v>744</v>
      </c>
      <c r="E1244" s="92" t="s">
        <v>368</v>
      </c>
      <c r="F1244" s="92" t="s">
        <v>606</v>
      </c>
      <c r="G1244" s="92" t="s">
        <v>196</v>
      </c>
      <c r="H1244" s="92" t="s">
        <v>212</v>
      </c>
      <c r="I1244" s="92" t="s">
        <v>183</v>
      </c>
      <c r="J1244" s="92" t="s">
        <v>296</v>
      </c>
      <c r="K1244" s="92" t="s">
        <v>179</v>
      </c>
      <c r="N1244" s="37" t="s">
        <v>112</v>
      </c>
      <c r="O1244" s="37" t="s">
        <v>40</v>
      </c>
      <c r="P1244" s="37" t="s">
        <v>98</v>
      </c>
      <c r="Q1244" s="37" t="s">
        <v>99</v>
      </c>
      <c r="R1244" s="37">
        <v>199</v>
      </c>
      <c r="S1244" s="37" t="s">
        <v>41</v>
      </c>
      <c r="U1244">
        <f>Table48[[#This Row],[Non-fatal casualties]]-Table27[[#This Row],[Non-fatal casualties]]</f>
        <v>0</v>
      </c>
    </row>
    <row r="1245" spans="1:21" hidden="1" x14ac:dyDescent="0.35">
      <c r="A1245" s="37" t="s">
        <v>112</v>
      </c>
      <c r="B1245" s="37" t="s">
        <v>39</v>
      </c>
      <c r="C1245" s="37" t="s">
        <v>87</v>
      </c>
      <c r="D1245" s="92" t="s">
        <v>183</v>
      </c>
      <c r="E1245" s="92" t="s">
        <v>183</v>
      </c>
      <c r="F1245" s="92" t="s">
        <v>183</v>
      </c>
      <c r="G1245" s="92" t="s">
        <v>183</v>
      </c>
      <c r="H1245" s="92" t="s">
        <v>183</v>
      </c>
      <c r="I1245" s="92" t="s">
        <v>466</v>
      </c>
      <c r="J1245" s="92" t="s">
        <v>466</v>
      </c>
      <c r="K1245" s="92" t="s">
        <v>180</v>
      </c>
      <c r="N1245" s="37" t="s">
        <v>112</v>
      </c>
      <c r="O1245" s="37" t="s">
        <v>38</v>
      </c>
      <c r="P1245" s="37" t="s">
        <v>87</v>
      </c>
      <c r="Q1245" s="37" t="s">
        <v>99</v>
      </c>
      <c r="R1245" s="37">
        <v>275</v>
      </c>
      <c r="S1245" s="37" t="s">
        <v>39</v>
      </c>
      <c r="U1245">
        <f>Table48[[#This Row],[Non-fatal casualties]]-Table27[[#This Row],[Non-fatal casualties]]</f>
        <v>0</v>
      </c>
    </row>
    <row r="1246" spans="1:21" hidden="1" x14ac:dyDescent="0.35">
      <c r="A1246" s="37" t="s">
        <v>112</v>
      </c>
      <c r="B1246" s="37" t="s">
        <v>39</v>
      </c>
      <c r="C1246" s="37" t="s">
        <v>88</v>
      </c>
      <c r="D1246" s="92" t="s">
        <v>183</v>
      </c>
      <c r="E1246" s="92" t="s">
        <v>183</v>
      </c>
      <c r="F1246" s="92" t="s">
        <v>183</v>
      </c>
      <c r="G1246" s="92" t="s">
        <v>183</v>
      </c>
      <c r="H1246" s="92" t="s">
        <v>183</v>
      </c>
      <c r="I1246" s="92" t="s">
        <v>235</v>
      </c>
      <c r="J1246" s="92" t="s">
        <v>235</v>
      </c>
      <c r="K1246" s="92" t="s">
        <v>202</v>
      </c>
      <c r="N1246" s="37" t="s">
        <v>112</v>
      </c>
      <c r="O1246" s="37" t="s">
        <v>38</v>
      </c>
      <c r="P1246" s="37" t="s">
        <v>88</v>
      </c>
      <c r="Q1246" s="37" t="s">
        <v>99</v>
      </c>
      <c r="R1246" s="37">
        <v>117</v>
      </c>
      <c r="S1246" s="37" t="s">
        <v>39</v>
      </c>
      <c r="U1246">
        <f>Table48[[#This Row],[Non-fatal casualties]]-Table27[[#This Row],[Non-fatal casualties]]</f>
        <v>0</v>
      </c>
    </row>
    <row r="1247" spans="1:21" hidden="1" x14ac:dyDescent="0.35">
      <c r="A1247" s="37" t="s">
        <v>112</v>
      </c>
      <c r="B1247" s="37" t="s">
        <v>39</v>
      </c>
      <c r="C1247" s="37" t="s">
        <v>89</v>
      </c>
      <c r="D1247" s="92" t="s">
        <v>183</v>
      </c>
      <c r="E1247" s="92" t="s">
        <v>183</v>
      </c>
      <c r="F1247" s="92" t="s">
        <v>183</v>
      </c>
      <c r="G1247" s="92" t="s">
        <v>183</v>
      </c>
      <c r="H1247" s="92" t="s">
        <v>183</v>
      </c>
      <c r="I1247" s="92" t="s">
        <v>216</v>
      </c>
      <c r="J1247" s="92" t="s">
        <v>216</v>
      </c>
      <c r="K1247" s="92" t="s">
        <v>208</v>
      </c>
      <c r="N1247" s="37" t="s">
        <v>112</v>
      </c>
      <c r="O1247" s="37" t="s">
        <v>38</v>
      </c>
      <c r="P1247" s="37" t="s">
        <v>89</v>
      </c>
      <c r="Q1247" s="37" t="s">
        <v>99</v>
      </c>
      <c r="R1247" s="37">
        <v>127</v>
      </c>
      <c r="S1247" s="37" t="s">
        <v>39</v>
      </c>
      <c r="U1247">
        <f>Table48[[#This Row],[Non-fatal casualties]]-Table27[[#This Row],[Non-fatal casualties]]</f>
        <v>0</v>
      </c>
    </row>
    <row r="1248" spans="1:21" hidden="1" x14ac:dyDescent="0.35">
      <c r="A1248" s="37" t="s">
        <v>112</v>
      </c>
      <c r="B1248" s="37" t="s">
        <v>39</v>
      </c>
      <c r="C1248" s="37" t="s">
        <v>98</v>
      </c>
      <c r="D1248" s="92" t="s">
        <v>183</v>
      </c>
      <c r="E1248" s="92" t="s">
        <v>183</v>
      </c>
      <c r="F1248" s="92" t="s">
        <v>183</v>
      </c>
      <c r="G1248" s="92" t="s">
        <v>183</v>
      </c>
      <c r="H1248" s="92" t="s">
        <v>183</v>
      </c>
      <c r="I1248" s="92" t="s">
        <v>881</v>
      </c>
      <c r="J1248" s="92" t="s">
        <v>881</v>
      </c>
      <c r="K1248" s="92" t="s">
        <v>190</v>
      </c>
      <c r="N1248" s="37" t="s">
        <v>112</v>
      </c>
      <c r="O1248" s="37" t="s">
        <v>38</v>
      </c>
      <c r="P1248" s="37" t="s">
        <v>98</v>
      </c>
      <c r="Q1248" s="37" t="s">
        <v>99</v>
      </c>
      <c r="R1248" s="37">
        <v>2189</v>
      </c>
      <c r="S1248" s="37" t="s">
        <v>39</v>
      </c>
      <c r="U1248">
        <f>Table48[[#This Row],[Non-fatal casualties]]-Table27[[#This Row],[Non-fatal casualties]]</f>
        <v>0</v>
      </c>
    </row>
    <row r="1249" spans="1:21" hidden="1" x14ac:dyDescent="0.35">
      <c r="A1249" s="37" t="s">
        <v>112</v>
      </c>
      <c r="B1249" s="37" t="s">
        <v>68</v>
      </c>
      <c r="C1249" s="37" t="s">
        <v>87</v>
      </c>
      <c r="D1249" s="92" t="s">
        <v>232</v>
      </c>
      <c r="E1249" s="92" t="s">
        <v>192</v>
      </c>
      <c r="F1249" s="92" t="s">
        <v>213</v>
      </c>
      <c r="G1249" s="92" t="s">
        <v>203</v>
      </c>
      <c r="H1249" s="92" t="s">
        <v>182</v>
      </c>
      <c r="I1249" s="92" t="s">
        <v>183</v>
      </c>
      <c r="J1249" s="92" t="s">
        <v>393</v>
      </c>
      <c r="K1249" s="92" t="s">
        <v>247</v>
      </c>
      <c r="N1249" s="37" t="s">
        <v>112</v>
      </c>
      <c r="O1249" s="37" t="s">
        <v>67</v>
      </c>
      <c r="P1249" s="37" t="s">
        <v>87</v>
      </c>
      <c r="Q1249" s="37" t="s">
        <v>99</v>
      </c>
      <c r="R1249" s="37">
        <v>69</v>
      </c>
      <c r="S1249" s="37" t="s">
        <v>68</v>
      </c>
      <c r="U1249">
        <f>Table48[[#This Row],[Non-fatal casualties]]-Table27[[#This Row],[Non-fatal casualties]]</f>
        <v>0</v>
      </c>
    </row>
    <row r="1250" spans="1:21" hidden="1" x14ac:dyDescent="0.35">
      <c r="A1250" s="37" t="s">
        <v>112</v>
      </c>
      <c r="B1250" s="37" t="s">
        <v>68</v>
      </c>
      <c r="C1250" s="37" t="s">
        <v>88</v>
      </c>
      <c r="D1250" s="92" t="s">
        <v>180</v>
      </c>
      <c r="E1250" s="92" t="s">
        <v>181</v>
      </c>
      <c r="F1250" s="92" t="s">
        <v>196</v>
      </c>
      <c r="G1250" s="92" t="s">
        <v>202</v>
      </c>
      <c r="H1250" s="92" t="s">
        <v>183</v>
      </c>
      <c r="I1250" s="92" t="s">
        <v>183</v>
      </c>
      <c r="J1250" s="92" t="s">
        <v>186</v>
      </c>
      <c r="K1250" s="92" t="s">
        <v>189</v>
      </c>
      <c r="N1250" s="37" t="s">
        <v>112</v>
      </c>
      <c r="O1250" s="37" t="s">
        <v>67</v>
      </c>
      <c r="P1250" s="37" t="s">
        <v>88</v>
      </c>
      <c r="Q1250" s="37" t="s">
        <v>99</v>
      </c>
      <c r="R1250" s="37">
        <v>18</v>
      </c>
      <c r="S1250" s="37" t="s">
        <v>68</v>
      </c>
      <c r="U1250">
        <f>Table48[[#This Row],[Non-fatal casualties]]-Table27[[#This Row],[Non-fatal casualties]]</f>
        <v>0</v>
      </c>
    </row>
    <row r="1251" spans="1:21" hidden="1" x14ac:dyDescent="0.35">
      <c r="A1251" s="37" t="s">
        <v>112</v>
      </c>
      <c r="B1251" s="37" t="s">
        <v>68</v>
      </c>
      <c r="C1251" s="37" t="s">
        <v>89</v>
      </c>
      <c r="D1251" s="92" t="s">
        <v>210</v>
      </c>
      <c r="E1251" s="92" t="s">
        <v>182</v>
      </c>
      <c r="F1251" s="92" t="s">
        <v>180</v>
      </c>
      <c r="G1251" s="92" t="s">
        <v>193</v>
      </c>
      <c r="H1251" s="92" t="s">
        <v>202</v>
      </c>
      <c r="I1251" s="92" t="s">
        <v>183</v>
      </c>
      <c r="J1251" s="92" t="s">
        <v>227</v>
      </c>
      <c r="K1251" s="92" t="s">
        <v>194</v>
      </c>
      <c r="N1251" s="37" t="s">
        <v>112</v>
      </c>
      <c r="O1251" s="37" t="s">
        <v>67</v>
      </c>
      <c r="P1251" s="37" t="s">
        <v>89</v>
      </c>
      <c r="Q1251" s="37" t="s">
        <v>99</v>
      </c>
      <c r="R1251" s="37">
        <v>25</v>
      </c>
      <c r="S1251" s="37" t="s">
        <v>68</v>
      </c>
      <c r="U1251">
        <f>Table48[[#This Row],[Non-fatal casualties]]-Table27[[#This Row],[Non-fatal casualties]]</f>
        <v>0</v>
      </c>
    </row>
    <row r="1252" spans="1:21" hidden="1" x14ac:dyDescent="0.35">
      <c r="A1252" s="37" t="s">
        <v>112</v>
      </c>
      <c r="B1252" s="37" t="s">
        <v>68</v>
      </c>
      <c r="C1252" s="37" t="s">
        <v>98</v>
      </c>
      <c r="D1252" s="92" t="s">
        <v>209</v>
      </c>
      <c r="E1252" s="92" t="s">
        <v>286</v>
      </c>
      <c r="F1252" s="92" t="s">
        <v>487</v>
      </c>
      <c r="G1252" s="92" t="s">
        <v>276</v>
      </c>
      <c r="H1252" s="92" t="s">
        <v>179</v>
      </c>
      <c r="I1252" s="92" t="s">
        <v>183</v>
      </c>
      <c r="J1252" s="92" t="s">
        <v>563</v>
      </c>
      <c r="K1252" s="92" t="s">
        <v>200</v>
      </c>
      <c r="N1252" s="37" t="s">
        <v>112</v>
      </c>
      <c r="O1252" s="37" t="s">
        <v>67</v>
      </c>
      <c r="P1252" s="37" t="s">
        <v>98</v>
      </c>
      <c r="Q1252" s="37" t="s">
        <v>99</v>
      </c>
      <c r="R1252" s="37">
        <v>288</v>
      </c>
      <c r="S1252" s="37" t="s">
        <v>68</v>
      </c>
      <c r="U1252">
        <f>Table48[[#This Row],[Non-fatal casualties]]-Table27[[#This Row],[Non-fatal casualties]]</f>
        <v>0</v>
      </c>
    </row>
    <row r="1253" spans="1:21" hidden="1" x14ac:dyDescent="0.35">
      <c r="A1253" s="37" t="s">
        <v>112</v>
      </c>
      <c r="B1253" s="37" t="s">
        <v>24</v>
      </c>
      <c r="C1253" s="37" t="s">
        <v>87</v>
      </c>
      <c r="D1253" s="92" t="s">
        <v>332</v>
      </c>
      <c r="E1253" s="92" t="s">
        <v>322</v>
      </c>
      <c r="F1253" s="92" t="s">
        <v>279</v>
      </c>
      <c r="G1253" s="92" t="s">
        <v>213</v>
      </c>
      <c r="H1253" s="92" t="s">
        <v>314</v>
      </c>
      <c r="I1253" s="92" t="s">
        <v>183</v>
      </c>
      <c r="J1253" s="92" t="s">
        <v>549</v>
      </c>
      <c r="K1253" s="92" t="s">
        <v>226</v>
      </c>
      <c r="N1253" s="37" t="s">
        <v>112</v>
      </c>
      <c r="O1253" s="37" t="s">
        <v>23</v>
      </c>
      <c r="P1253" s="37" t="s">
        <v>87</v>
      </c>
      <c r="Q1253" s="37" t="s">
        <v>99</v>
      </c>
      <c r="R1253" s="37">
        <v>211</v>
      </c>
      <c r="S1253" s="37" t="s">
        <v>24</v>
      </c>
      <c r="U1253">
        <f>Table48[[#This Row],[Non-fatal casualties]]-Table27[[#This Row],[Non-fatal casualties]]</f>
        <v>0</v>
      </c>
    </row>
    <row r="1254" spans="1:21" hidden="1" x14ac:dyDescent="0.35">
      <c r="A1254" s="37" t="s">
        <v>112</v>
      </c>
      <c r="B1254" s="37" t="s">
        <v>24</v>
      </c>
      <c r="C1254" s="37" t="s">
        <v>88</v>
      </c>
      <c r="D1254" s="92" t="s">
        <v>266</v>
      </c>
      <c r="E1254" s="92" t="s">
        <v>188</v>
      </c>
      <c r="F1254" s="92" t="s">
        <v>213</v>
      </c>
      <c r="G1254" s="92" t="s">
        <v>227</v>
      </c>
      <c r="H1254" s="92" t="s">
        <v>230</v>
      </c>
      <c r="I1254" s="92" t="s">
        <v>183</v>
      </c>
      <c r="J1254" s="92" t="s">
        <v>331</v>
      </c>
      <c r="K1254" s="92" t="s">
        <v>202</v>
      </c>
      <c r="N1254" s="37" t="s">
        <v>112</v>
      </c>
      <c r="O1254" s="37" t="s">
        <v>23</v>
      </c>
      <c r="P1254" s="37" t="s">
        <v>88</v>
      </c>
      <c r="Q1254" s="37" t="s">
        <v>99</v>
      </c>
      <c r="R1254" s="37">
        <v>83</v>
      </c>
      <c r="S1254" s="37" t="s">
        <v>24</v>
      </c>
      <c r="U1254">
        <f>Table48[[#This Row],[Non-fatal casualties]]-Table27[[#This Row],[Non-fatal casualties]]</f>
        <v>0</v>
      </c>
    </row>
    <row r="1255" spans="1:21" hidden="1" x14ac:dyDescent="0.35">
      <c r="A1255" s="37" t="s">
        <v>112</v>
      </c>
      <c r="B1255" s="37" t="s">
        <v>24</v>
      </c>
      <c r="C1255" s="37" t="s">
        <v>89</v>
      </c>
      <c r="D1255" s="92" t="s">
        <v>371</v>
      </c>
      <c r="E1255" s="92" t="s">
        <v>186</v>
      </c>
      <c r="F1255" s="92" t="s">
        <v>239</v>
      </c>
      <c r="G1255" s="92" t="s">
        <v>187</v>
      </c>
      <c r="H1255" s="92" t="s">
        <v>194</v>
      </c>
      <c r="I1255" s="92" t="s">
        <v>183</v>
      </c>
      <c r="J1255" s="92" t="s">
        <v>286</v>
      </c>
      <c r="K1255" s="92" t="s">
        <v>185</v>
      </c>
      <c r="N1255" s="37" t="s">
        <v>112</v>
      </c>
      <c r="O1255" s="37" t="s">
        <v>23</v>
      </c>
      <c r="P1255" s="37" t="s">
        <v>89</v>
      </c>
      <c r="Q1255" s="37" t="s">
        <v>99</v>
      </c>
      <c r="R1255" s="37">
        <v>68</v>
      </c>
      <c r="S1255" s="37" t="s">
        <v>24</v>
      </c>
      <c r="U1255">
        <f>Table48[[#This Row],[Non-fatal casualties]]-Table27[[#This Row],[Non-fatal casualties]]</f>
        <v>0</v>
      </c>
    </row>
    <row r="1256" spans="1:21" hidden="1" x14ac:dyDescent="0.35">
      <c r="A1256" s="37" t="s">
        <v>112</v>
      </c>
      <c r="B1256" s="37" t="s">
        <v>24</v>
      </c>
      <c r="C1256" s="37" t="s">
        <v>98</v>
      </c>
      <c r="D1256" s="92" t="s">
        <v>781</v>
      </c>
      <c r="E1256" s="92" t="s">
        <v>231</v>
      </c>
      <c r="F1256" s="92" t="s">
        <v>765</v>
      </c>
      <c r="G1256" s="92" t="s">
        <v>298</v>
      </c>
      <c r="H1256" s="92" t="s">
        <v>409</v>
      </c>
      <c r="I1256" s="92" t="s">
        <v>183</v>
      </c>
      <c r="J1256" s="92" t="s">
        <v>782</v>
      </c>
      <c r="K1256" s="92" t="s">
        <v>230</v>
      </c>
      <c r="N1256" s="37" t="s">
        <v>112</v>
      </c>
      <c r="O1256" s="37" t="s">
        <v>23</v>
      </c>
      <c r="P1256" s="37" t="s">
        <v>98</v>
      </c>
      <c r="Q1256" s="37" t="s">
        <v>99</v>
      </c>
      <c r="R1256" s="37">
        <v>573</v>
      </c>
      <c r="S1256" s="37" t="s">
        <v>24</v>
      </c>
      <c r="U1256">
        <f>Table48[[#This Row],[Non-fatal casualties]]-Table27[[#This Row],[Non-fatal casualties]]</f>
        <v>0</v>
      </c>
    </row>
    <row r="1257" spans="1:21" hidden="1" x14ac:dyDescent="0.35">
      <c r="A1257" s="37" t="s">
        <v>138</v>
      </c>
      <c r="B1257" s="37" t="s">
        <v>73</v>
      </c>
      <c r="C1257" s="37" t="s">
        <v>87</v>
      </c>
      <c r="D1257" s="92" t="s">
        <v>433</v>
      </c>
      <c r="E1257" s="92" t="s">
        <v>290</v>
      </c>
      <c r="F1257" s="92" t="s">
        <v>215</v>
      </c>
      <c r="G1257" s="92" t="s">
        <v>192</v>
      </c>
      <c r="H1257" s="92" t="s">
        <v>185</v>
      </c>
      <c r="I1257" s="92" t="s">
        <v>183</v>
      </c>
      <c r="J1257" s="92" t="s">
        <v>207</v>
      </c>
      <c r="K1257" s="92" t="s">
        <v>213</v>
      </c>
      <c r="N1257" s="37" t="s">
        <v>138</v>
      </c>
      <c r="O1257" s="37" t="s">
        <v>72</v>
      </c>
      <c r="P1257" s="37" t="s">
        <v>87</v>
      </c>
      <c r="Q1257" s="37" t="s">
        <v>99</v>
      </c>
      <c r="R1257" s="37">
        <v>138</v>
      </c>
      <c r="S1257" s="37" t="s">
        <v>73</v>
      </c>
      <c r="U1257">
        <f>Table48[[#This Row],[Non-fatal casualties]]-Table27[[#This Row],[Non-fatal casualties]]</f>
        <v>0</v>
      </c>
    </row>
    <row r="1258" spans="1:21" hidden="1" x14ac:dyDescent="0.35">
      <c r="A1258" s="37" t="s">
        <v>138</v>
      </c>
      <c r="B1258" s="37" t="s">
        <v>73</v>
      </c>
      <c r="C1258" s="37" t="s">
        <v>88</v>
      </c>
      <c r="D1258" s="92" t="s">
        <v>200</v>
      </c>
      <c r="E1258" s="92" t="s">
        <v>204</v>
      </c>
      <c r="F1258" s="92" t="s">
        <v>247</v>
      </c>
      <c r="G1258" s="92" t="s">
        <v>182</v>
      </c>
      <c r="H1258" s="92" t="s">
        <v>182</v>
      </c>
      <c r="I1258" s="92" t="s">
        <v>183</v>
      </c>
      <c r="J1258" s="92" t="s">
        <v>213</v>
      </c>
      <c r="K1258" s="92" t="s">
        <v>189</v>
      </c>
      <c r="N1258" s="37" t="s">
        <v>138</v>
      </c>
      <c r="O1258" s="37" t="s">
        <v>72</v>
      </c>
      <c r="P1258" s="37" t="s">
        <v>88</v>
      </c>
      <c r="Q1258" s="37" t="s">
        <v>99</v>
      </c>
      <c r="R1258" s="37">
        <v>29</v>
      </c>
      <c r="S1258" s="37" t="s">
        <v>73</v>
      </c>
      <c r="U1258">
        <f>Table48[[#This Row],[Non-fatal casualties]]-Table27[[#This Row],[Non-fatal casualties]]</f>
        <v>0</v>
      </c>
    </row>
    <row r="1259" spans="1:21" hidden="1" x14ac:dyDescent="0.35">
      <c r="A1259" s="37" t="s">
        <v>138</v>
      </c>
      <c r="B1259" s="37" t="s">
        <v>73</v>
      </c>
      <c r="C1259" s="37" t="s">
        <v>89</v>
      </c>
      <c r="D1259" s="92" t="s">
        <v>184</v>
      </c>
      <c r="E1259" s="92" t="s">
        <v>208</v>
      </c>
      <c r="F1259" s="92" t="s">
        <v>190</v>
      </c>
      <c r="G1259" s="92" t="s">
        <v>187</v>
      </c>
      <c r="H1259" s="92" t="s">
        <v>182</v>
      </c>
      <c r="I1259" s="92" t="s">
        <v>183</v>
      </c>
      <c r="J1259" s="92" t="s">
        <v>290</v>
      </c>
      <c r="K1259" s="92" t="s">
        <v>180</v>
      </c>
      <c r="N1259" s="37" t="s">
        <v>138</v>
      </c>
      <c r="O1259" s="37" t="s">
        <v>72</v>
      </c>
      <c r="P1259" s="37" t="s">
        <v>89</v>
      </c>
      <c r="Q1259" s="37" t="s">
        <v>99</v>
      </c>
      <c r="R1259" s="37">
        <v>52</v>
      </c>
      <c r="S1259" s="37" t="s">
        <v>73</v>
      </c>
      <c r="U1259">
        <f>Table48[[#This Row],[Non-fatal casualties]]-Table27[[#This Row],[Non-fatal casualties]]</f>
        <v>0</v>
      </c>
    </row>
    <row r="1260" spans="1:21" hidden="1" x14ac:dyDescent="0.35">
      <c r="A1260" s="37" t="s">
        <v>138</v>
      </c>
      <c r="B1260" s="37" t="s">
        <v>73</v>
      </c>
      <c r="C1260" s="37" t="s">
        <v>98</v>
      </c>
      <c r="D1260" s="92" t="s">
        <v>549</v>
      </c>
      <c r="E1260" s="92" t="s">
        <v>287</v>
      </c>
      <c r="F1260" s="92" t="s">
        <v>753</v>
      </c>
      <c r="G1260" s="92" t="s">
        <v>305</v>
      </c>
      <c r="H1260" s="92" t="s">
        <v>210</v>
      </c>
      <c r="I1260" s="92" t="s">
        <v>183</v>
      </c>
      <c r="J1260" s="92" t="s">
        <v>772</v>
      </c>
      <c r="K1260" s="92" t="s">
        <v>203</v>
      </c>
      <c r="N1260" s="37" t="s">
        <v>138</v>
      </c>
      <c r="O1260" s="37" t="s">
        <v>72</v>
      </c>
      <c r="P1260" s="37" t="s">
        <v>98</v>
      </c>
      <c r="Q1260" s="37" t="s">
        <v>99</v>
      </c>
      <c r="R1260" s="37">
        <v>261</v>
      </c>
      <c r="S1260" s="37" t="s">
        <v>73</v>
      </c>
      <c r="U1260">
        <f>Table48[[#This Row],[Non-fatal casualties]]-Table27[[#This Row],[Non-fatal casualties]]</f>
        <v>0</v>
      </c>
    </row>
    <row r="1261" spans="1:21" hidden="1" x14ac:dyDescent="0.35">
      <c r="A1261" s="37" t="s">
        <v>138</v>
      </c>
      <c r="B1261" s="37" t="s">
        <v>45</v>
      </c>
      <c r="C1261" s="37" t="s">
        <v>87</v>
      </c>
      <c r="D1261" s="92" t="s">
        <v>206</v>
      </c>
      <c r="E1261" s="92" t="s">
        <v>239</v>
      </c>
      <c r="F1261" s="92" t="s">
        <v>212</v>
      </c>
      <c r="G1261" s="92" t="s">
        <v>193</v>
      </c>
      <c r="H1261" s="92" t="s">
        <v>202</v>
      </c>
      <c r="I1261" s="92" t="s">
        <v>183</v>
      </c>
      <c r="J1261" s="92" t="s">
        <v>354</v>
      </c>
      <c r="K1261" s="92" t="s">
        <v>230</v>
      </c>
      <c r="N1261" s="37" t="s">
        <v>138</v>
      </c>
      <c r="O1261" s="37" t="s">
        <v>44</v>
      </c>
      <c r="P1261" s="37" t="s">
        <v>87</v>
      </c>
      <c r="Q1261" s="37" t="s">
        <v>99</v>
      </c>
      <c r="R1261" s="37">
        <v>72</v>
      </c>
      <c r="S1261" s="37" t="s">
        <v>45</v>
      </c>
      <c r="U1261">
        <f>Table48[[#This Row],[Non-fatal casualties]]-Table27[[#This Row],[Non-fatal casualties]]</f>
        <v>0</v>
      </c>
    </row>
    <row r="1262" spans="1:21" hidden="1" x14ac:dyDescent="0.35">
      <c r="A1262" s="37" t="s">
        <v>138</v>
      </c>
      <c r="B1262" s="37" t="s">
        <v>45</v>
      </c>
      <c r="C1262" s="37" t="s">
        <v>88</v>
      </c>
      <c r="D1262" s="92" t="s">
        <v>188</v>
      </c>
      <c r="E1262" s="92" t="s">
        <v>202</v>
      </c>
      <c r="F1262" s="92" t="s">
        <v>185</v>
      </c>
      <c r="G1262" s="92" t="s">
        <v>182</v>
      </c>
      <c r="H1262" s="92" t="s">
        <v>183</v>
      </c>
      <c r="I1262" s="92" t="s">
        <v>183</v>
      </c>
      <c r="J1262" s="92" t="s">
        <v>180</v>
      </c>
      <c r="K1262" s="92" t="s">
        <v>202</v>
      </c>
      <c r="N1262" s="37" t="s">
        <v>138</v>
      </c>
      <c r="O1262" s="37" t="s">
        <v>44</v>
      </c>
      <c r="P1262" s="37" t="s">
        <v>88</v>
      </c>
      <c r="Q1262" s="37" t="s">
        <v>99</v>
      </c>
      <c r="R1262" s="37">
        <v>16</v>
      </c>
      <c r="S1262" s="37" t="s">
        <v>45</v>
      </c>
      <c r="U1262">
        <f>Table48[[#This Row],[Non-fatal casualties]]-Table27[[#This Row],[Non-fatal casualties]]</f>
        <v>0</v>
      </c>
    </row>
    <row r="1263" spans="1:21" hidden="1" x14ac:dyDescent="0.35">
      <c r="A1263" s="37" t="s">
        <v>138</v>
      </c>
      <c r="B1263" s="37" t="s">
        <v>45</v>
      </c>
      <c r="C1263" s="37" t="s">
        <v>89</v>
      </c>
      <c r="D1263" s="92" t="s">
        <v>210</v>
      </c>
      <c r="E1263" s="92" t="s">
        <v>211</v>
      </c>
      <c r="F1263" s="92" t="s">
        <v>196</v>
      </c>
      <c r="G1263" s="92" t="s">
        <v>182</v>
      </c>
      <c r="H1263" s="92" t="s">
        <v>189</v>
      </c>
      <c r="I1263" s="92" t="s">
        <v>183</v>
      </c>
      <c r="J1263" s="92" t="s">
        <v>227</v>
      </c>
      <c r="K1263" s="92" t="s">
        <v>188</v>
      </c>
      <c r="N1263" s="37" t="s">
        <v>138</v>
      </c>
      <c r="O1263" s="37" t="s">
        <v>44</v>
      </c>
      <c r="P1263" s="37" t="s">
        <v>89</v>
      </c>
      <c r="Q1263" s="37" t="s">
        <v>99</v>
      </c>
      <c r="R1263" s="37">
        <v>25</v>
      </c>
      <c r="S1263" s="37" t="s">
        <v>45</v>
      </c>
      <c r="U1263">
        <f>Table48[[#This Row],[Non-fatal casualties]]-Table27[[#This Row],[Non-fatal casualties]]</f>
        <v>0</v>
      </c>
    </row>
    <row r="1264" spans="1:21" hidden="1" x14ac:dyDescent="0.35">
      <c r="A1264" s="37" t="s">
        <v>138</v>
      </c>
      <c r="B1264" s="37" t="s">
        <v>45</v>
      </c>
      <c r="C1264" s="37" t="s">
        <v>98</v>
      </c>
      <c r="D1264" s="92" t="s">
        <v>494</v>
      </c>
      <c r="E1264" s="92" t="s">
        <v>316</v>
      </c>
      <c r="F1264" s="92" t="s">
        <v>245</v>
      </c>
      <c r="G1264" s="92" t="s">
        <v>210</v>
      </c>
      <c r="H1264" s="92" t="s">
        <v>179</v>
      </c>
      <c r="I1264" s="92" t="s">
        <v>183</v>
      </c>
      <c r="J1264" s="92" t="s">
        <v>225</v>
      </c>
      <c r="K1264" s="92" t="s">
        <v>196</v>
      </c>
      <c r="N1264" s="37" t="s">
        <v>138</v>
      </c>
      <c r="O1264" s="37" t="s">
        <v>44</v>
      </c>
      <c r="P1264" s="37" t="s">
        <v>98</v>
      </c>
      <c r="Q1264" s="37" t="s">
        <v>99</v>
      </c>
      <c r="R1264" s="37">
        <v>198</v>
      </c>
      <c r="S1264" s="37" t="s">
        <v>45</v>
      </c>
      <c r="U1264">
        <f>Table48[[#This Row],[Non-fatal casualties]]-Table27[[#This Row],[Non-fatal casualties]]</f>
        <v>0</v>
      </c>
    </row>
    <row r="1265" spans="1:21" hidden="1" x14ac:dyDescent="0.35">
      <c r="A1265" s="37" t="s">
        <v>138</v>
      </c>
      <c r="B1265" s="37" t="s">
        <v>81</v>
      </c>
      <c r="C1265" s="37" t="s">
        <v>87</v>
      </c>
      <c r="D1265" s="92" t="s">
        <v>382</v>
      </c>
      <c r="E1265" s="92" t="s">
        <v>279</v>
      </c>
      <c r="F1265" s="92" t="s">
        <v>448</v>
      </c>
      <c r="G1265" s="92" t="s">
        <v>184</v>
      </c>
      <c r="H1265" s="92" t="s">
        <v>350</v>
      </c>
      <c r="I1265" s="92" t="s">
        <v>183</v>
      </c>
      <c r="J1265" s="92" t="s">
        <v>783</v>
      </c>
      <c r="K1265" s="92" t="s">
        <v>200</v>
      </c>
      <c r="N1265" s="37" t="s">
        <v>138</v>
      </c>
      <c r="O1265" s="37" t="s">
        <v>71</v>
      </c>
      <c r="P1265" s="37" t="s">
        <v>87</v>
      </c>
      <c r="Q1265" s="37" t="s">
        <v>99</v>
      </c>
      <c r="R1265" s="37">
        <v>354</v>
      </c>
      <c r="S1265" s="37" t="s">
        <v>81</v>
      </c>
      <c r="U1265">
        <f>Table48[[#This Row],[Non-fatal casualties]]-Table27[[#This Row],[Non-fatal casualties]]</f>
        <v>0</v>
      </c>
    </row>
    <row r="1266" spans="1:21" hidden="1" x14ac:dyDescent="0.35">
      <c r="A1266" s="37" t="s">
        <v>138</v>
      </c>
      <c r="B1266" s="37" t="s">
        <v>81</v>
      </c>
      <c r="C1266" s="37" t="s">
        <v>88</v>
      </c>
      <c r="D1266" s="92" t="s">
        <v>198</v>
      </c>
      <c r="E1266" s="92" t="s">
        <v>226</v>
      </c>
      <c r="F1266" s="92" t="s">
        <v>263</v>
      </c>
      <c r="G1266" s="92" t="s">
        <v>210</v>
      </c>
      <c r="H1266" s="92" t="s">
        <v>192</v>
      </c>
      <c r="I1266" s="92" t="s">
        <v>183</v>
      </c>
      <c r="J1266" s="92" t="s">
        <v>317</v>
      </c>
      <c r="K1266" s="92" t="s">
        <v>183</v>
      </c>
      <c r="N1266" s="37" t="s">
        <v>138</v>
      </c>
      <c r="O1266" s="37" t="s">
        <v>71</v>
      </c>
      <c r="P1266" s="37" t="s">
        <v>88</v>
      </c>
      <c r="Q1266" s="37" t="s">
        <v>99</v>
      </c>
      <c r="R1266" s="37">
        <v>124</v>
      </c>
      <c r="S1266" s="37" t="s">
        <v>81</v>
      </c>
      <c r="U1266">
        <f>Table48[[#This Row],[Non-fatal casualties]]-Table27[[#This Row],[Non-fatal casualties]]</f>
        <v>0</v>
      </c>
    </row>
    <row r="1267" spans="1:21" hidden="1" x14ac:dyDescent="0.35">
      <c r="A1267" s="37" t="s">
        <v>138</v>
      </c>
      <c r="B1267" s="37" t="s">
        <v>81</v>
      </c>
      <c r="C1267" s="37" t="s">
        <v>89</v>
      </c>
      <c r="D1267" s="92" t="s">
        <v>190</v>
      </c>
      <c r="E1267" s="92" t="s">
        <v>181</v>
      </c>
      <c r="F1267" s="92" t="s">
        <v>180</v>
      </c>
      <c r="G1267" s="92" t="s">
        <v>185</v>
      </c>
      <c r="H1267" s="92" t="s">
        <v>202</v>
      </c>
      <c r="I1267" s="92" t="s">
        <v>183</v>
      </c>
      <c r="J1267" s="92" t="s">
        <v>322</v>
      </c>
      <c r="K1267" s="92" t="s">
        <v>211</v>
      </c>
      <c r="N1267" s="37" t="s">
        <v>138</v>
      </c>
      <c r="O1267" s="37" t="s">
        <v>71</v>
      </c>
      <c r="P1267" s="37" t="s">
        <v>89</v>
      </c>
      <c r="Q1267" s="37" t="s">
        <v>99</v>
      </c>
      <c r="R1267" s="37">
        <v>35</v>
      </c>
      <c r="S1267" s="37" t="s">
        <v>81</v>
      </c>
      <c r="U1267">
        <f>Table48[[#This Row],[Non-fatal casualties]]-Table27[[#This Row],[Non-fatal casualties]]</f>
        <v>0</v>
      </c>
    </row>
    <row r="1268" spans="1:21" hidden="1" x14ac:dyDescent="0.35">
      <c r="A1268" s="37" t="s">
        <v>138</v>
      </c>
      <c r="B1268" s="37" t="s">
        <v>81</v>
      </c>
      <c r="C1268" s="37" t="s">
        <v>98</v>
      </c>
      <c r="D1268" s="92" t="s">
        <v>666</v>
      </c>
      <c r="E1268" s="92" t="s">
        <v>303</v>
      </c>
      <c r="F1268" s="92" t="s">
        <v>753</v>
      </c>
      <c r="G1268" s="92" t="s">
        <v>414</v>
      </c>
      <c r="H1268" s="92" t="s">
        <v>192</v>
      </c>
      <c r="I1268" s="92" t="s">
        <v>183</v>
      </c>
      <c r="J1268" s="92" t="s">
        <v>223</v>
      </c>
      <c r="K1268" s="92" t="s">
        <v>211</v>
      </c>
      <c r="N1268" s="37" t="s">
        <v>138</v>
      </c>
      <c r="O1268" s="37" t="s">
        <v>71</v>
      </c>
      <c r="P1268" s="37" t="s">
        <v>98</v>
      </c>
      <c r="Q1268" s="37" t="s">
        <v>99</v>
      </c>
      <c r="R1268" s="37">
        <v>276</v>
      </c>
      <c r="S1268" s="37" t="s">
        <v>81</v>
      </c>
      <c r="U1268">
        <f>Table48[[#This Row],[Non-fatal casualties]]-Table27[[#This Row],[Non-fatal casualties]]</f>
        <v>0</v>
      </c>
    </row>
    <row r="1269" spans="1:21" hidden="1" x14ac:dyDescent="0.35">
      <c r="A1269" s="37" t="s">
        <v>138</v>
      </c>
      <c r="B1269" s="37" t="s">
        <v>57</v>
      </c>
      <c r="C1269" s="37" t="s">
        <v>87</v>
      </c>
      <c r="D1269" s="92" t="s">
        <v>422</v>
      </c>
      <c r="E1269" s="92" t="s">
        <v>231</v>
      </c>
      <c r="F1269" s="92" t="s">
        <v>397</v>
      </c>
      <c r="G1269" s="92" t="s">
        <v>371</v>
      </c>
      <c r="H1269" s="92" t="s">
        <v>319</v>
      </c>
      <c r="I1269" s="92" t="s">
        <v>183</v>
      </c>
      <c r="J1269" s="92" t="s">
        <v>740</v>
      </c>
      <c r="K1269" s="92" t="s">
        <v>210</v>
      </c>
      <c r="N1269" s="37" t="s">
        <v>138</v>
      </c>
      <c r="O1269" s="37" t="s">
        <v>56</v>
      </c>
      <c r="P1269" s="37" t="s">
        <v>87</v>
      </c>
      <c r="Q1269" s="37" t="s">
        <v>99</v>
      </c>
      <c r="R1269" s="37">
        <v>458</v>
      </c>
      <c r="S1269" s="37" t="s">
        <v>57</v>
      </c>
      <c r="U1269">
        <f>Table48[[#This Row],[Non-fatal casualties]]-Table27[[#This Row],[Non-fatal casualties]]</f>
        <v>0</v>
      </c>
    </row>
    <row r="1270" spans="1:21" hidden="1" x14ac:dyDescent="0.35">
      <c r="A1270" s="37" t="s">
        <v>138</v>
      </c>
      <c r="B1270" s="37" t="s">
        <v>57</v>
      </c>
      <c r="C1270" s="37" t="s">
        <v>88</v>
      </c>
      <c r="D1270" s="92" t="s">
        <v>265</v>
      </c>
      <c r="E1270" s="92" t="s">
        <v>271</v>
      </c>
      <c r="F1270" s="92" t="s">
        <v>206</v>
      </c>
      <c r="G1270" s="92" t="s">
        <v>180</v>
      </c>
      <c r="H1270" s="92" t="s">
        <v>185</v>
      </c>
      <c r="I1270" s="92" t="s">
        <v>183</v>
      </c>
      <c r="J1270" s="92" t="s">
        <v>326</v>
      </c>
      <c r="K1270" s="92" t="s">
        <v>182</v>
      </c>
      <c r="N1270" s="37" t="s">
        <v>138</v>
      </c>
      <c r="O1270" s="37" t="s">
        <v>56</v>
      </c>
      <c r="P1270" s="37" t="s">
        <v>88</v>
      </c>
      <c r="Q1270" s="37" t="s">
        <v>99</v>
      </c>
      <c r="R1270" s="37">
        <v>140</v>
      </c>
      <c r="S1270" s="37" t="s">
        <v>57</v>
      </c>
      <c r="U1270">
        <f>Table48[[#This Row],[Non-fatal casualties]]-Table27[[#This Row],[Non-fatal casualties]]</f>
        <v>0</v>
      </c>
    </row>
    <row r="1271" spans="1:21" hidden="1" x14ac:dyDescent="0.35">
      <c r="A1271" s="37" t="s">
        <v>138</v>
      </c>
      <c r="B1271" s="37" t="s">
        <v>57</v>
      </c>
      <c r="C1271" s="37" t="s">
        <v>89</v>
      </c>
      <c r="D1271" s="92" t="s">
        <v>276</v>
      </c>
      <c r="E1271" s="92" t="s">
        <v>203</v>
      </c>
      <c r="F1271" s="92" t="s">
        <v>190</v>
      </c>
      <c r="G1271" s="92" t="s">
        <v>185</v>
      </c>
      <c r="H1271" s="92" t="s">
        <v>193</v>
      </c>
      <c r="I1271" s="92" t="s">
        <v>183</v>
      </c>
      <c r="J1271" s="92" t="s">
        <v>330</v>
      </c>
      <c r="K1271" s="92" t="s">
        <v>211</v>
      </c>
      <c r="N1271" s="37" t="s">
        <v>138</v>
      </c>
      <c r="O1271" s="37" t="s">
        <v>56</v>
      </c>
      <c r="P1271" s="37" t="s">
        <v>89</v>
      </c>
      <c r="Q1271" s="37" t="s">
        <v>99</v>
      </c>
      <c r="R1271" s="37">
        <v>50</v>
      </c>
      <c r="S1271" s="37" t="s">
        <v>57</v>
      </c>
      <c r="U1271">
        <f>Table48[[#This Row],[Non-fatal casualties]]-Table27[[#This Row],[Non-fatal casualties]]</f>
        <v>0</v>
      </c>
    </row>
    <row r="1272" spans="1:21" hidden="1" x14ac:dyDescent="0.35">
      <c r="A1272" s="37" t="s">
        <v>138</v>
      </c>
      <c r="B1272" s="37" t="s">
        <v>57</v>
      </c>
      <c r="C1272" s="37" t="s">
        <v>98</v>
      </c>
      <c r="D1272" s="92" t="s">
        <v>601</v>
      </c>
      <c r="E1272" s="92" t="s">
        <v>328</v>
      </c>
      <c r="F1272" s="92" t="s">
        <v>344</v>
      </c>
      <c r="G1272" s="92" t="s">
        <v>753</v>
      </c>
      <c r="H1272" s="92" t="s">
        <v>371</v>
      </c>
      <c r="I1272" s="92" t="s">
        <v>183</v>
      </c>
      <c r="J1272" s="92" t="s">
        <v>784</v>
      </c>
      <c r="K1272" s="92" t="s">
        <v>178</v>
      </c>
      <c r="N1272" s="37" t="s">
        <v>138</v>
      </c>
      <c r="O1272" s="37" t="s">
        <v>56</v>
      </c>
      <c r="P1272" s="37" t="s">
        <v>98</v>
      </c>
      <c r="Q1272" s="37" t="s">
        <v>99</v>
      </c>
      <c r="R1272" s="37">
        <v>625</v>
      </c>
      <c r="S1272" s="37" t="s">
        <v>57</v>
      </c>
      <c r="U1272">
        <f>Table48[[#This Row],[Non-fatal casualties]]-Table27[[#This Row],[Non-fatal casualties]]</f>
        <v>0</v>
      </c>
    </row>
    <row r="1273" spans="1:21" hidden="1" x14ac:dyDescent="0.35">
      <c r="A1273" s="37" t="s">
        <v>138</v>
      </c>
      <c r="B1273" s="37" t="s">
        <v>47</v>
      </c>
      <c r="C1273" s="37" t="s">
        <v>87</v>
      </c>
      <c r="D1273" s="92" t="s">
        <v>318</v>
      </c>
      <c r="E1273" s="92" t="s">
        <v>314</v>
      </c>
      <c r="F1273" s="92" t="s">
        <v>195</v>
      </c>
      <c r="G1273" s="92" t="s">
        <v>188</v>
      </c>
      <c r="H1273" s="92" t="s">
        <v>185</v>
      </c>
      <c r="I1273" s="92" t="s">
        <v>183</v>
      </c>
      <c r="J1273" s="92" t="s">
        <v>365</v>
      </c>
      <c r="K1273" s="92" t="s">
        <v>252</v>
      </c>
      <c r="N1273" s="37" t="s">
        <v>138</v>
      </c>
      <c r="O1273" s="37" t="s">
        <v>46</v>
      </c>
      <c r="P1273" s="37" t="s">
        <v>87</v>
      </c>
      <c r="Q1273" s="37" t="s">
        <v>99</v>
      </c>
      <c r="R1273" s="37">
        <v>107</v>
      </c>
      <c r="S1273" s="37" t="s">
        <v>47</v>
      </c>
      <c r="U1273">
        <f>Table48[[#This Row],[Non-fatal casualties]]-Table27[[#This Row],[Non-fatal casualties]]</f>
        <v>0</v>
      </c>
    </row>
    <row r="1274" spans="1:21" hidden="1" x14ac:dyDescent="0.35">
      <c r="A1274" s="37" t="s">
        <v>138</v>
      </c>
      <c r="B1274" s="37" t="s">
        <v>47</v>
      </c>
      <c r="C1274" s="37" t="s">
        <v>88</v>
      </c>
      <c r="D1274" s="92" t="s">
        <v>203</v>
      </c>
      <c r="E1274" s="92" t="s">
        <v>182</v>
      </c>
      <c r="F1274" s="92" t="s">
        <v>185</v>
      </c>
      <c r="G1274" s="92" t="s">
        <v>202</v>
      </c>
      <c r="H1274" s="92" t="s">
        <v>182</v>
      </c>
      <c r="I1274" s="92" t="s">
        <v>183</v>
      </c>
      <c r="J1274" s="92" t="s">
        <v>210</v>
      </c>
      <c r="K1274" s="92" t="s">
        <v>193</v>
      </c>
      <c r="N1274" s="37" t="s">
        <v>138</v>
      </c>
      <c r="O1274" s="37" t="s">
        <v>46</v>
      </c>
      <c r="P1274" s="37" t="s">
        <v>88</v>
      </c>
      <c r="Q1274" s="37" t="s">
        <v>99</v>
      </c>
      <c r="R1274" s="37">
        <v>20</v>
      </c>
      <c r="S1274" s="37" t="s">
        <v>47</v>
      </c>
      <c r="U1274">
        <f>Table48[[#This Row],[Non-fatal casualties]]-Table27[[#This Row],[Non-fatal casualties]]</f>
        <v>0</v>
      </c>
    </row>
    <row r="1275" spans="1:21" hidden="1" x14ac:dyDescent="0.35">
      <c r="A1275" s="37" t="s">
        <v>138</v>
      </c>
      <c r="B1275" s="37" t="s">
        <v>47</v>
      </c>
      <c r="C1275" s="37" t="s">
        <v>89</v>
      </c>
      <c r="D1275" s="92" t="s">
        <v>210</v>
      </c>
      <c r="E1275" s="92" t="s">
        <v>181</v>
      </c>
      <c r="F1275" s="92" t="s">
        <v>247</v>
      </c>
      <c r="G1275" s="92" t="s">
        <v>187</v>
      </c>
      <c r="H1275" s="92" t="s">
        <v>193</v>
      </c>
      <c r="I1275" s="92" t="s">
        <v>183</v>
      </c>
      <c r="J1275" s="92" t="s">
        <v>213</v>
      </c>
      <c r="K1275" s="92" t="s">
        <v>196</v>
      </c>
      <c r="N1275" s="37" t="s">
        <v>138</v>
      </c>
      <c r="O1275" s="37" t="s">
        <v>46</v>
      </c>
      <c r="P1275" s="37" t="s">
        <v>89</v>
      </c>
      <c r="Q1275" s="37" t="s">
        <v>99</v>
      </c>
      <c r="R1275" s="37">
        <v>29</v>
      </c>
      <c r="S1275" s="37" t="s">
        <v>47</v>
      </c>
      <c r="U1275">
        <f>Table48[[#This Row],[Non-fatal casualties]]-Table27[[#This Row],[Non-fatal casualties]]</f>
        <v>0</v>
      </c>
    </row>
    <row r="1276" spans="1:21" hidden="1" x14ac:dyDescent="0.35">
      <c r="A1276" s="37" t="s">
        <v>138</v>
      </c>
      <c r="B1276" s="37" t="s">
        <v>47</v>
      </c>
      <c r="C1276" s="37" t="s">
        <v>98</v>
      </c>
      <c r="D1276" s="92" t="s">
        <v>545</v>
      </c>
      <c r="E1276" s="92" t="s">
        <v>371</v>
      </c>
      <c r="F1276" s="92" t="s">
        <v>525</v>
      </c>
      <c r="G1276" s="92" t="s">
        <v>180</v>
      </c>
      <c r="H1276" s="92" t="s">
        <v>298</v>
      </c>
      <c r="I1276" s="92" t="s">
        <v>183</v>
      </c>
      <c r="J1276" s="92" t="s">
        <v>622</v>
      </c>
      <c r="K1276" s="92" t="s">
        <v>213</v>
      </c>
      <c r="N1276" s="37" t="s">
        <v>138</v>
      </c>
      <c r="O1276" s="37" t="s">
        <v>46</v>
      </c>
      <c r="P1276" s="37" t="s">
        <v>98</v>
      </c>
      <c r="Q1276" s="37" t="s">
        <v>99</v>
      </c>
      <c r="R1276" s="37">
        <v>331</v>
      </c>
      <c r="S1276" s="37" t="s">
        <v>47</v>
      </c>
      <c r="U1276">
        <f>Table48[[#This Row],[Non-fatal casualties]]-Table27[[#This Row],[Non-fatal casualties]]</f>
        <v>0</v>
      </c>
    </row>
    <row r="1277" spans="1:21" hidden="1" x14ac:dyDescent="0.35">
      <c r="A1277" s="37" t="s">
        <v>138</v>
      </c>
      <c r="B1277" s="37" t="s">
        <v>10</v>
      </c>
      <c r="C1277" s="37" t="s">
        <v>87</v>
      </c>
      <c r="D1277" s="92" t="s">
        <v>352</v>
      </c>
      <c r="E1277" s="92" t="s">
        <v>280</v>
      </c>
      <c r="F1277" s="92" t="s">
        <v>358</v>
      </c>
      <c r="G1277" s="92" t="s">
        <v>221</v>
      </c>
      <c r="H1277" s="92" t="s">
        <v>409</v>
      </c>
      <c r="I1277" s="92" t="s">
        <v>183</v>
      </c>
      <c r="J1277" s="92" t="s">
        <v>466</v>
      </c>
      <c r="K1277" s="92" t="s">
        <v>213</v>
      </c>
      <c r="N1277" s="37" t="s">
        <v>138</v>
      </c>
      <c r="O1277" s="37" t="s">
        <v>9</v>
      </c>
      <c r="P1277" s="37" t="s">
        <v>87</v>
      </c>
      <c r="Q1277" s="37" t="s">
        <v>99</v>
      </c>
      <c r="R1277" s="37">
        <v>275</v>
      </c>
      <c r="S1277" s="37" t="s">
        <v>10</v>
      </c>
      <c r="U1277">
        <f>Table48[[#This Row],[Non-fatal casualties]]-Table27[[#This Row],[Non-fatal casualties]]</f>
        <v>0</v>
      </c>
    </row>
    <row r="1278" spans="1:21" hidden="1" x14ac:dyDescent="0.35">
      <c r="A1278" s="37" t="s">
        <v>138</v>
      </c>
      <c r="B1278" s="37" t="s">
        <v>10</v>
      </c>
      <c r="C1278" s="37" t="s">
        <v>88</v>
      </c>
      <c r="D1278" s="92" t="s">
        <v>200</v>
      </c>
      <c r="E1278" s="92" t="s">
        <v>182</v>
      </c>
      <c r="F1278" s="92" t="s">
        <v>230</v>
      </c>
      <c r="G1278" s="92" t="s">
        <v>187</v>
      </c>
      <c r="H1278" s="92" t="s">
        <v>230</v>
      </c>
      <c r="I1278" s="92" t="s">
        <v>183</v>
      </c>
      <c r="J1278" s="92" t="s">
        <v>350</v>
      </c>
      <c r="K1278" s="92" t="s">
        <v>189</v>
      </c>
      <c r="N1278" s="37" t="s">
        <v>138</v>
      </c>
      <c r="O1278" s="37" t="s">
        <v>9</v>
      </c>
      <c r="P1278" s="37" t="s">
        <v>88</v>
      </c>
      <c r="Q1278" s="37" t="s">
        <v>99</v>
      </c>
      <c r="R1278" s="37">
        <v>44</v>
      </c>
      <c r="S1278" s="37" t="s">
        <v>10</v>
      </c>
      <c r="U1278">
        <f>Table48[[#This Row],[Non-fatal casualties]]-Table27[[#This Row],[Non-fatal casualties]]</f>
        <v>0</v>
      </c>
    </row>
    <row r="1279" spans="1:21" hidden="1" x14ac:dyDescent="0.35">
      <c r="A1279" s="37" t="s">
        <v>138</v>
      </c>
      <c r="B1279" s="37" t="s">
        <v>10</v>
      </c>
      <c r="C1279" s="37" t="s">
        <v>89</v>
      </c>
      <c r="D1279" s="92" t="s">
        <v>298</v>
      </c>
      <c r="E1279" s="92" t="s">
        <v>196</v>
      </c>
      <c r="F1279" s="92" t="s">
        <v>252</v>
      </c>
      <c r="G1279" s="92" t="s">
        <v>202</v>
      </c>
      <c r="H1279" s="92" t="s">
        <v>181</v>
      </c>
      <c r="I1279" s="92" t="s">
        <v>183</v>
      </c>
      <c r="J1279" s="92" t="s">
        <v>314</v>
      </c>
      <c r="K1279" s="92" t="s">
        <v>211</v>
      </c>
      <c r="N1279" s="37" t="s">
        <v>138</v>
      </c>
      <c r="O1279" s="37" t="s">
        <v>9</v>
      </c>
      <c r="P1279" s="37" t="s">
        <v>89</v>
      </c>
      <c r="Q1279" s="37" t="s">
        <v>99</v>
      </c>
      <c r="R1279" s="37">
        <v>45</v>
      </c>
      <c r="S1279" s="37" t="s">
        <v>10</v>
      </c>
      <c r="U1279">
        <f>Table48[[#This Row],[Non-fatal casualties]]-Table27[[#This Row],[Non-fatal casualties]]</f>
        <v>0</v>
      </c>
    </row>
    <row r="1280" spans="1:21" hidden="1" x14ac:dyDescent="0.35">
      <c r="A1280" s="37" t="s">
        <v>138</v>
      </c>
      <c r="B1280" s="37" t="s">
        <v>10</v>
      </c>
      <c r="C1280" s="37" t="s">
        <v>98</v>
      </c>
      <c r="D1280" s="92" t="s">
        <v>447</v>
      </c>
      <c r="E1280" s="92" t="s">
        <v>215</v>
      </c>
      <c r="F1280" s="92" t="s">
        <v>654</v>
      </c>
      <c r="G1280" s="92" t="s">
        <v>200</v>
      </c>
      <c r="H1280" s="92" t="s">
        <v>215</v>
      </c>
      <c r="I1280" s="92" t="s">
        <v>183</v>
      </c>
      <c r="J1280" s="92" t="s">
        <v>617</v>
      </c>
      <c r="K1280" s="92" t="s">
        <v>185</v>
      </c>
      <c r="N1280" s="37" t="s">
        <v>138</v>
      </c>
      <c r="O1280" s="37" t="s">
        <v>9</v>
      </c>
      <c r="P1280" s="37" t="s">
        <v>98</v>
      </c>
      <c r="Q1280" s="37" t="s">
        <v>99</v>
      </c>
      <c r="R1280" s="37">
        <v>298</v>
      </c>
      <c r="S1280" s="37" t="s">
        <v>10</v>
      </c>
      <c r="U1280">
        <f>Table48[[#This Row],[Non-fatal casualties]]-Table27[[#This Row],[Non-fatal casualties]]</f>
        <v>0</v>
      </c>
    </row>
    <row r="1281" spans="1:21" hidden="1" x14ac:dyDescent="0.35">
      <c r="A1281" s="37" t="s">
        <v>138</v>
      </c>
      <c r="B1281" s="37" t="s">
        <v>1</v>
      </c>
      <c r="C1281" s="37" t="s">
        <v>87</v>
      </c>
      <c r="D1281" s="92" t="s">
        <v>259</v>
      </c>
      <c r="E1281" s="92" t="s">
        <v>499</v>
      </c>
      <c r="F1281" s="92" t="s">
        <v>606</v>
      </c>
      <c r="G1281" s="92" t="s">
        <v>499</v>
      </c>
      <c r="H1281" s="92" t="s">
        <v>529</v>
      </c>
      <c r="I1281" s="92" t="s">
        <v>183</v>
      </c>
      <c r="J1281" s="92" t="s">
        <v>667</v>
      </c>
      <c r="K1281" s="92" t="s">
        <v>252</v>
      </c>
      <c r="N1281" s="37" t="s">
        <v>138</v>
      </c>
      <c r="O1281" s="37" t="s">
        <v>0</v>
      </c>
      <c r="P1281" s="37" t="s">
        <v>87</v>
      </c>
      <c r="Q1281" s="37" t="s">
        <v>99</v>
      </c>
      <c r="R1281" s="37">
        <v>299</v>
      </c>
      <c r="S1281" s="37" t="s">
        <v>1</v>
      </c>
      <c r="U1281">
        <f>Table48[[#This Row],[Non-fatal casualties]]-Table27[[#This Row],[Non-fatal casualties]]</f>
        <v>0</v>
      </c>
    </row>
    <row r="1282" spans="1:21" hidden="1" x14ac:dyDescent="0.35">
      <c r="A1282" s="37" t="s">
        <v>138</v>
      </c>
      <c r="B1282" s="37" t="s">
        <v>1</v>
      </c>
      <c r="C1282" s="37" t="s">
        <v>88</v>
      </c>
      <c r="D1282" s="92" t="s">
        <v>316</v>
      </c>
      <c r="E1282" s="92" t="s">
        <v>247</v>
      </c>
      <c r="F1282" s="92" t="s">
        <v>305</v>
      </c>
      <c r="G1282" s="92" t="s">
        <v>203</v>
      </c>
      <c r="H1282" s="92" t="s">
        <v>179</v>
      </c>
      <c r="I1282" s="92" t="s">
        <v>183</v>
      </c>
      <c r="J1282" s="92" t="s">
        <v>354</v>
      </c>
      <c r="K1282" s="92" t="s">
        <v>204</v>
      </c>
      <c r="N1282" s="37" t="s">
        <v>138</v>
      </c>
      <c r="O1282" s="37" t="s">
        <v>0</v>
      </c>
      <c r="P1282" s="37" t="s">
        <v>88</v>
      </c>
      <c r="Q1282" s="37" t="s">
        <v>99</v>
      </c>
      <c r="R1282" s="37">
        <v>72</v>
      </c>
      <c r="S1282" s="37" t="s">
        <v>1</v>
      </c>
      <c r="U1282">
        <f>Table48[[#This Row],[Non-fatal casualties]]-Table27[[#This Row],[Non-fatal casualties]]</f>
        <v>0</v>
      </c>
    </row>
    <row r="1283" spans="1:21" hidden="1" x14ac:dyDescent="0.35">
      <c r="A1283" s="37" t="s">
        <v>138</v>
      </c>
      <c r="B1283" s="37" t="s">
        <v>1</v>
      </c>
      <c r="C1283" s="37" t="s">
        <v>89</v>
      </c>
      <c r="D1283" s="92" t="s">
        <v>180</v>
      </c>
      <c r="E1283" s="92" t="s">
        <v>187</v>
      </c>
      <c r="F1283" s="92" t="s">
        <v>185</v>
      </c>
      <c r="G1283" s="92" t="s">
        <v>196</v>
      </c>
      <c r="H1283" s="92" t="s">
        <v>189</v>
      </c>
      <c r="I1283" s="92" t="s">
        <v>183</v>
      </c>
      <c r="J1283" s="92" t="s">
        <v>226</v>
      </c>
      <c r="K1283" s="92" t="s">
        <v>182</v>
      </c>
      <c r="N1283" s="37" t="s">
        <v>138</v>
      </c>
      <c r="O1283" s="37" t="s">
        <v>0</v>
      </c>
      <c r="P1283" s="37" t="s">
        <v>89</v>
      </c>
      <c r="Q1283" s="37" t="s">
        <v>99</v>
      </c>
      <c r="R1283" s="37">
        <v>26</v>
      </c>
      <c r="S1283" s="37" t="s">
        <v>1</v>
      </c>
      <c r="U1283">
        <f>Table48[[#This Row],[Non-fatal casualties]]-Table27[[#This Row],[Non-fatal casualties]]</f>
        <v>0</v>
      </c>
    </row>
    <row r="1284" spans="1:21" hidden="1" x14ac:dyDescent="0.35">
      <c r="A1284" s="37" t="s">
        <v>138</v>
      </c>
      <c r="B1284" s="37" t="s">
        <v>1</v>
      </c>
      <c r="C1284" s="37" t="s">
        <v>98</v>
      </c>
      <c r="D1284" s="92" t="s">
        <v>236</v>
      </c>
      <c r="E1284" s="92" t="s">
        <v>305</v>
      </c>
      <c r="F1284" s="92" t="s">
        <v>244</v>
      </c>
      <c r="G1284" s="92" t="s">
        <v>188</v>
      </c>
      <c r="H1284" s="92" t="s">
        <v>208</v>
      </c>
      <c r="I1284" s="92" t="s">
        <v>183</v>
      </c>
      <c r="J1284" s="92" t="s">
        <v>457</v>
      </c>
      <c r="K1284" s="92" t="s">
        <v>182</v>
      </c>
      <c r="N1284" s="37" t="s">
        <v>138</v>
      </c>
      <c r="O1284" s="37" t="s">
        <v>0</v>
      </c>
      <c r="P1284" s="37" t="s">
        <v>98</v>
      </c>
      <c r="Q1284" s="37" t="s">
        <v>99</v>
      </c>
      <c r="R1284" s="37">
        <v>126</v>
      </c>
      <c r="S1284" s="37" t="s">
        <v>1</v>
      </c>
      <c r="U1284">
        <f>Table48[[#This Row],[Non-fatal casualties]]-Table27[[#This Row],[Non-fatal casualties]]</f>
        <v>0</v>
      </c>
    </row>
    <row r="1285" spans="1:21" hidden="1" x14ac:dyDescent="0.35">
      <c r="A1285" s="37" t="s">
        <v>138</v>
      </c>
      <c r="B1285" s="37" t="s">
        <v>75</v>
      </c>
      <c r="C1285" s="37" t="s">
        <v>87</v>
      </c>
      <c r="D1285" s="92" t="s">
        <v>313</v>
      </c>
      <c r="E1285" s="92" t="s">
        <v>227</v>
      </c>
      <c r="F1285" s="92" t="s">
        <v>298</v>
      </c>
      <c r="G1285" s="92" t="s">
        <v>211</v>
      </c>
      <c r="H1285" s="92" t="s">
        <v>182</v>
      </c>
      <c r="I1285" s="92" t="s">
        <v>183</v>
      </c>
      <c r="J1285" s="92" t="s">
        <v>249</v>
      </c>
      <c r="K1285" s="92" t="s">
        <v>192</v>
      </c>
      <c r="N1285" s="37" t="s">
        <v>138</v>
      </c>
      <c r="O1285" s="37" t="s">
        <v>74</v>
      </c>
      <c r="P1285" s="37" t="s">
        <v>87</v>
      </c>
      <c r="Q1285" s="37" t="s">
        <v>99</v>
      </c>
      <c r="R1285" s="37">
        <v>76</v>
      </c>
      <c r="S1285" s="37" t="s">
        <v>75</v>
      </c>
      <c r="U1285">
        <f>Table48[[#This Row],[Non-fatal casualties]]-Table27[[#This Row],[Non-fatal casualties]]</f>
        <v>0</v>
      </c>
    </row>
    <row r="1286" spans="1:21" hidden="1" x14ac:dyDescent="0.35">
      <c r="A1286" s="37" t="s">
        <v>138</v>
      </c>
      <c r="B1286" s="37" t="s">
        <v>75</v>
      </c>
      <c r="C1286" s="37" t="s">
        <v>88</v>
      </c>
      <c r="D1286" s="92" t="s">
        <v>211</v>
      </c>
      <c r="E1286" s="92" t="s">
        <v>194</v>
      </c>
      <c r="F1286" s="92" t="s">
        <v>187</v>
      </c>
      <c r="G1286" s="92" t="s">
        <v>193</v>
      </c>
      <c r="H1286" s="92" t="s">
        <v>193</v>
      </c>
      <c r="I1286" s="92" t="s">
        <v>183</v>
      </c>
      <c r="J1286" s="92" t="s">
        <v>230</v>
      </c>
      <c r="K1286" s="92" t="s">
        <v>187</v>
      </c>
      <c r="N1286" s="37" t="s">
        <v>138</v>
      </c>
      <c r="O1286" s="37" t="s">
        <v>74</v>
      </c>
      <c r="P1286" s="37" t="s">
        <v>88</v>
      </c>
      <c r="Q1286" s="37" t="s">
        <v>99</v>
      </c>
      <c r="R1286" s="37">
        <v>17</v>
      </c>
      <c r="S1286" s="37" t="s">
        <v>75</v>
      </c>
      <c r="U1286">
        <f>Table48[[#This Row],[Non-fatal casualties]]-Table27[[#This Row],[Non-fatal casualties]]</f>
        <v>0</v>
      </c>
    </row>
    <row r="1287" spans="1:21" hidden="1" x14ac:dyDescent="0.35">
      <c r="A1287" s="37" t="s">
        <v>138</v>
      </c>
      <c r="B1287" s="37" t="s">
        <v>75</v>
      </c>
      <c r="C1287" s="37" t="s">
        <v>89</v>
      </c>
      <c r="D1287" s="92" t="s">
        <v>230</v>
      </c>
      <c r="E1287" s="92" t="s">
        <v>185</v>
      </c>
      <c r="F1287" s="92" t="s">
        <v>181</v>
      </c>
      <c r="G1287" s="92" t="s">
        <v>182</v>
      </c>
      <c r="H1287" s="92" t="s">
        <v>189</v>
      </c>
      <c r="I1287" s="92" t="s">
        <v>183</v>
      </c>
      <c r="J1287" s="92" t="s">
        <v>192</v>
      </c>
      <c r="K1287" s="92" t="s">
        <v>193</v>
      </c>
      <c r="N1287" s="37" t="s">
        <v>138</v>
      </c>
      <c r="O1287" s="37" t="s">
        <v>74</v>
      </c>
      <c r="P1287" s="37" t="s">
        <v>89</v>
      </c>
      <c r="Q1287" s="37" t="s">
        <v>99</v>
      </c>
      <c r="R1287" s="37">
        <v>22</v>
      </c>
      <c r="S1287" s="37" t="s">
        <v>75</v>
      </c>
      <c r="U1287">
        <f>Table48[[#This Row],[Non-fatal casualties]]-Table27[[#This Row],[Non-fatal casualties]]</f>
        <v>0</v>
      </c>
    </row>
    <row r="1288" spans="1:21" hidden="1" x14ac:dyDescent="0.35">
      <c r="A1288" s="37" t="s">
        <v>138</v>
      </c>
      <c r="B1288" s="37" t="s">
        <v>75</v>
      </c>
      <c r="C1288" s="37" t="s">
        <v>98</v>
      </c>
      <c r="D1288" s="92" t="s">
        <v>308</v>
      </c>
      <c r="E1288" s="92" t="s">
        <v>346</v>
      </c>
      <c r="F1288" s="92" t="s">
        <v>424</v>
      </c>
      <c r="G1288" s="92" t="s">
        <v>200</v>
      </c>
      <c r="H1288" s="92" t="s">
        <v>182</v>
      </c>
      <c r="I1288" s="92" t="s">
        <v>183</v>
      </c>
      <c r="J1288" s="92" t="s">
        <v>522</v>
      </c>
      <c r="K1288" s="92" t="s">
        <v>186</v>
      </c>
      <c r="N1288" s="37" t="s">
        <v>138</v>
      </c>
      <c r="O1288" s="37" t="s">
        <v>74</v>
      </c>
      <c r="P1288" s="37" t="s">
        <v>98</v>
      </c>
      <c r="Q1288" s="37" t="s">
        <v>99</v>
      </c>
      <c r="R1288" s="37">
        <v>176</v>
      </c>
      <c r="S1288" s="37" t="s">
        <v>75</v>
      </c>
      <c r="U1288">
        <f>Table48[[#This Row],[Non-fatal casualties]]-Table27[[#This Row],[Non-fatal casualties]]</f>
        <v>0</v>
      </c>
    </row>
    <row r="1289" spans="1:21" hidden="1" x14ac:dyDescent="0.35">
      <c r="A1289" s="37" t="s">
        <v>138</v>
      </c>
      <c r="B1289" s="37" t="s">
        <v>8</v>
      </c>
      <c r="C1289" s="37" t="s">
        <v>87</v>
      </c>
      <c r="D1289" s="92" t="s">
        <v>190</v>
      </c>
      <c r="E1289" s="92" t="s">
        <v>185</v>
      </c>
      <c r="F1289" s="92" t="s">
        <v>247</v>
      </c>
      <c r="G1289" s="92" t="s">
        <v>183</v>
      </c>
      <c r="H1289" s="92" t="s">
        <v>202</v>
      </c>
      <c r="I1289" s="92" t="s">
        <v>183</v>
      </c>
      <c r="J1289" s="92" t="s">
        <v>227</v>
      </c>
      <c r="K1289" s="92" t="s">
        <v>196</v>
      </c>
      <c r="N1289" s="37" t="s">
        <v>138</v>
      </c>
      <c r="O1289" s="37" t="s">
        <v>7</v>
      </c>
      <c r="P1289" s="37" t="s">
        <v>87</v>
      </c>
      <c r="Q1289" s="37" t="s">
        <v>99</v>
      </c>
      <c r="R1289" s="37">
        <v>25</v>
      </c>
      <c r="S1289" s="37" t="s">
        <v>8</v>
      </c>
      <c r="U1289">
        <f>Table48[[#This Row],[Non-fatal casualties]]-Table27[[#This Row],[Non-fatal casualties]]</f>
        <v>0</v>
      </c>
    </row>
    <row r="1290" spans="1:21" hidden="1" x14ac:dyDescent="0.35">
      <c r="A1290" s="37" t="s">
        <v>138</v>
      </c>
      <c r="B1290" s="37" t="s">
        <v>8</v>
      </c>
      <c r="C1290" s="37" t="s">
        <v>88</v>
      </c>
      <c r="D1290" s="92" t="s">
        <v>196</v>
      </c>
      <c r="E1290" s="92" t="s">
        <v>193</v>
      </c>
      <c r="F1290" s="92" t="s">
        <v>187</v>
      </c>
      <c r="G1290" s="92" t="s">
        <v>183</v>
      </c>
      <c r="H1290" s="92" t="s">
        <v>183</v>
      </c>
      <c r="I1290" s="92" t="s">
        <v>183</v>
      </c>
      <c r="J1290" s="92" t="s">
        <v>196</v>
      </c>
      <c r="K1290" s="92" t="s">
        <v>202</v>
      </c>
      <c r="N1290" s="37" t="s">
        <v>138</v>
      </c>
      <c r="O1290" s="37" t="s">
        <v>7</v>
      </c>
      <c r="P1290" s="37" t="s">
        <v>88</v>
      </c>
      <c r="Q1290" s="37" t="s">
        <v>99</v>
      </c>
      <c r="R1290" s="37">
        <v>9</v>
      </c>
      <c r="S1290" s="37" t="s">
        <v>8</v>
      </c>
      <c r="U1290">
        <f>Table48[[#This Row],[Non-fatal casualties]]-Table27[[#This Row],[Non-fatal casualties]]</f>
        <v>0</v>
      </c>
    </row>
    <row r="1291" spans="1:21" hidden="1" x14ac:dyDescent="0.35">
      <c r="A1291" s="37" t="s">
        <v>138</v>
      </c>
      <c r="B1291" s="37" t="s">
        <v>8</v>
      </c>
      <c r="C1291" s="37" t="s">
        <v>89</v>
      </c>
      <c r="D1291" s="92" t="s">
        <v>210</v>
      </c>
      <c r="E1291" s="92" t="s">
        <v>181</v>
      </c>
      <c r="F1291" s="92" t="s">
        <v>247</v>
      </c>
      <c r="G1291" s="92" t="s">
        <v>183</v>
      </c>
      <c r="H1291" s="92" t="s">
        <v>183</v>
      </c>
      <c r="I1291" s="92" t="s">
        <v>183</v>
      </c>
      <c r="J1291" s="92" t="s">
        <v>210</v>
      </c>
      <c r="K1291" s="92" t="s">
        <v>193</v>
      </c>
      <c r="N1291" s="37" t="s">
        <v>138</v>
      </c>
      <c r="O1291" s="37" t="s">
        <v>7</v>
      </c>
      <c r="P1291" s="37" t="s">
        <v>89</v>
      </c>
      <c r="Q1291" s="37" t="s">
        <v>99</v>
      </c>
      <c r="R1291" s="37">
        <v>20</v>
      </c>
      <c r="S1291" s="37" t="s">
        <v>8</v>
      </c>
      <c r="U1291">
        <f>Table48[[#This Row],[Non-fatal casualties]]-Table27[[#This Row],[Non-fatal casualties]]</f>
        <v>0</v>
      </c>
    </row>
    <row r="1292" spans="1:21" hidden="1" x14ac:dyDescent="0.35">
      <c r="A1292" s="37" t="s">
        <v>138</v>
      </c>
      <c r="B1292" s="37" t="s">
        <v>8</v>
      </c>
      <c r="C1292" s="37" t="s">
        <v>98</v>
      </c>
      <c r="D1292" s="92" t="s">
        <v>516</v>
      </c>
      <c r="E1292" s="92" t="s">
        <v>232</v>
      </c>
      <c r="F1292" s="92" t="s">
        <v>236</v>
      </c>
      <c r="G1292" s="92" t="s">
        <v>187</v>
      </c>
      <c r="H1292" s="92" t="s">
        <v>202</v>
      </c>
      <c r="I1292" s="92" t="s">
        <v>183</v>
      </c>
      <c r="J1292" s="92" t="s">
        <v>284</v>
      </c>
      <c r="K1292" s="92" t="s">
        <v>186</v>
      </c>
      <c r="N1292" s="37" t="s">
        <v>138</v>
      </c>
      <c r="O1292" s="37" t="s">
        <v>7</v>
      </c>
      <c r="P1292" s="37" t="s">
        <v>98</v>
      </c>
      <c r="Q1292" s="37" t="s">
        <v>99</v>
      </c>
      <c r="R1292" s="37">
        <v>154</v>
      </c>
      <c r="S1292" s="37" t="s">
        <v>8</v>
      </c>
      <c r="U1292">
        <f>Table48[[#This Row],[Non-fatal casualties]]-Table27[[#This Row],[Non-fatal casualties]]</f>
        <v>0</v>
      </c>
    </row>
    <row r="1293" spans="1:21" hidden="1" x14ac:dyDescent="0.35">
      <c r="A1293" s="37" t="s">
        <v>138</v>
      </c>
      <c r="B1293" s="37" t="s">
        <v>28</v>
      </c>
      <c r="C1293" s="37" t="s">
        <v>87</v>
      </c>
      <c r="D1293" s="92" t="s">
        <v>622</v>
      </c>
      <c r="E1293" s="92" t="s">
        <v>262</v>
      </c>
      <c r="F1293" s="92" t="s">
        <v>338</v>
      </c>
      <c r="G1293" s="92" t="s">
        <v>374</v>
      </c>
      <c r="H1293" s="92" t="s">
        <v>200</v>
      </c>
      <c r="I1293" s="92" t="s">
        <v>183</v>
      </c>
      <c r="J1293" s="92" t="s">
        <v>785</v>
      </c>
      <c r="K1293" s="92" t="s">
        <v>239</v>
      </c>
      <c r="N1293" s="37" t="s">
        <v>138</v>
      </c>
      <c r="O1293" s="37" t="s">
        <v>27</v>
      </c>
      <c r="P1293" s="37" t="s">
        <v>87</v>
      </c>
      <c r="Q1293" s="37" t="s">
        <v>99</v>
      </c>
      <c r="R1293" s="37">
        <v>485</v>
      </c>
      <c r="S1293" s="37" t="s">
        <v>28</v>
      </c>
      <c r="U1293">
        <f>Table48[[#This Row],[Non-fatal casualties]]-Table27[[#This Row],[Non-fatal casualties]]</f>
        <v>0</v>
      </c>
    </row>
    <row r="1294" spans="1:21" hidden="1" x14ac:dyDescent="0.35">
      <c r="A1294" s="37" t="s">
        <v>138</v>
      </c>
      <c r="B1294" s="37" t="s">
        <v>28</v>
      </c>
      <c r="C1294" s="37" t="s">
        <v>88</v>
      </c>
      <c r="D1294" s="92" t="s">
        <v>393</v>
      </c>
      <c r="E1294" s="92" t="s">
        <v>192</v>
      </c>
      <c r="F1294" s="92" t="s">
        <v>271</v>
      </c>
      <c r="G1294" s="92" t="s">
        <v>227</v>
      </c>
      <c r="H1294" s="92" t="s">
        <v>187</v>
      </c>
      <c r="I1294" s="92" t="s">
        <v>183</v>
      </c>
      <c r="J1294" s="92" t="s">
        <v>489</v>
      </c>
      <c r="K1294" s="92" t="s">
        <v>196</v>
      </c>
      <c r="N1294" s="37" t="s">
        <v>138</v>
      </c>
      <c r="O1294" s="37" t="s">
        <v>27</v>
      </c>
      <c r="P1294" s="37" t="s">
        <v>88</v>
      </c>
      <c r="Q1294" s="37" t="s">
        <v>99</v>
      </c>
      <c r="R1294" s="37">
        <v>100</v>
      </c>
      <c r="S1294" s="37" t="s">
        <v>28</v>
      </c>
      <c r="U1294">
        <f>Table48[[#This Row],[Non-fatal casualties]]-Table27[[#This Row],[Non-fatal casualties]]</f>
        <v>0</v>
      </c>
    </row>
    <row r="1295" spans="1:21" hidden="1" x14ac:dyDescent="0.35">
      <c r="A1295" s="37" t="s">
        <v>138</v>
      </c>
      <c r="B1295" s="37" t="s">
        <v>28</v>
      </c>
      <c r="C1295" s="37" t="s">
        <v>89</v>
      </c>
      <c r="D1295" s="92" t="s">
        <v>350</v>
      </c>
      <c r="E1295" s="92" t="s">
        <v>200</v>
      </c>
      <c r="F1295" s="92" t="s">
        <v>190</v>
      </c>
      <c r="G1295" s="92" t="s">
        <v>208</v>
      </c>
      <c r="H1295" s="92" t="s">
        <v>181</v>
      </c>
      <c r="I1295" s="92" t="s">
        <v>183</v>
      </c>
      <c r="J1295" s="92" t="s">
        <v>293</v>
      </c>
      <c r="K1295" s="92" t="s">
        <v>194</v>
      </c>
      <c r="N1295" s="37" t="s">
        <v>138</v>
      </c>
      <c r="O1295" s="37" t="s">
        <v>27</v>
      </c>
      <c r="P1295" s="37" t="s">
        <v>89</v>
      </c>
      <c r="Q1295" s="37" t="s">
        <v>99</v>
      </c>
      <c r="R1295" s="37">
        <v>70</v>
      </c>
      <c r="S1295" s="37" t="s">
        <v>28</v>
      </c>
      <c r="U1295">
        <f>Table48[[#This Row],[Non-fatal casualties]]-Table27[[#This Row],[Non-fatal casualties]]</f>
        <v>0</v>
      </c>
    </row>
    <row r="1296" spans="1:21" hidden="1" x14ac:dyDescent="0.35">
      <c r="A1296" s="37" t="s">
        <v>138</v>
      </c>
      <c r="B1296" s="37" t="s">
        <v>28</v>
      </c>
      <c r="C1296" s="37" t="s">
        <v>98</v>
      </c>
      <c r="D1296" s="92" t="s">
        <v>476</v>
      </c>
      <c r="E1296" s="92" t="s">
        <v>453</v>
      </c>
      <c r="F1296" s="92" t="s">
        <v>509</v>
      </c>
      <c r="G1296" s="92" t="s">
        <v>371</v>
      </c>
      <c r="H1296" s="92" t="s">
        <v>286</v>
      </c>
      <c r="I1296" s="92" t="s">
        <v>183</v>
      </c>
      <c r="J1296" s="92" t="s">
        <v>669</v>
      </c>
      <c r="K1296" s="92" t="s">
        <v>203</v>
      </c>
      <c r="N1296" s="37" t="s">
        <v>138</v>
      </c>
      <c r="O1296" s="37" t="s">
        <v>27</v>
      </c>
      <c r="P1296" s="37" t="s">
        <v>98</v>
      </c>
      <c r="Q1296" s="37" t="s">
        <v>99</v>
      </c>
      <c r="R1296" s="37">
        <v>483</v>
      </c>
      <c r="S1296" s="37" t="s">
        <v>28</v>
      </c>
      <c r="U1296">
        <f>Table48[[#This Row],[Non-fatal casualties]]-Table27[[#This Row],[Non-fatal casualties]]</f>
        <v>0</v>
      </c>
    </row>
    <row r="1297" spans="1:21" hidden="1" x14ac:dyDescent="0.35">
      <c r="A1297" s="37" t="s">
        <v>138</v>
      </c>
      <c r="B1297" s="37" t="s">
        <v>82</v>
      </c>
      <c r="C1297" s="37" t="s">
        <v>87</v>
      </c>
      <c r="D1297" s="92" t="s">
        <v>786</v>
      </c>
      <c r="E1297" s="92" t="s">
        <v>360</v>
      </c>
      <c r="F1297" s="92" t="s">
        <v>787</v>
      </c>
      <c r="G1297" s="92" t="s">
        <v>788</v>
      </c>
      <c r="H1297" s="92" t="s">
        <v>627</v>
      </c>
      <c r="I1297" s="92" t="s">
        <v>183</v>
      </c>
      <c r="J1297" s="92" t="s">
        <v>789</v>
      </c>
      <c r="K1297" s="92" t="s">
        <v>250</v>
      </c>
      <c r="N1297" s="37" t="s">
        <v>138</v>
      </c>
      <c r="O1297" s="37" t="s">
        <v>76</v>
      </c>
      <c r="P1297" s="37" t="s">
        <v>87</v>
      </c>
      <c r="Q1297" s="37" t="s">
        <v>99</v>
      </c>
      <c r="R1297" s="37">
        <v>3530</v>
      </c>
      <c r="S1297" s="37" t="s">
        <v>82</v>
      </c>
      <c r="U1297">
        <f>Table48[[#This Row],[Non-fatal casualties]]-Table27[[#This Row],[Non-fatal casualties]]</f>
        <v>0</v>
      </c>
    </row>
    <row r="1298" spans="1:21" hidden="1" x14ac:dyDescent="0.35">
      <c r="A1298" s="37" t="s">
        <v>138</v>
      </c>
      <c r="B1298" s="37" t="s">
        <v>82</v>
      </c>
      <c r="C1298" s="37" t="s">
        <v>88</v>
      </c>
      <c r="D1298" s="92" t="s">
        <v>658</v>
      </c>
      <c r="E1298" s="92" t="s">
        <v>581</v>
      </c>
      <c r="F1298" s="92" t="s">
        <v>528</v>
      </c>
      <c r="G1298" s="92" t="s">
        <v>445</v>
      </c>
      <c r="H1298" s="92" t="s">
        <v>280</v>
      </c>
      <c r="I1298" s="92" t="s">
        <v>183</v>
      </c>
      <c r="J1298" s="92" t="s">
        <v>790</v>
      </c>
      <c r="K1298" s="92" t="s">
        <v>180</v>
      </c>
      <c r="N1298" s="37" t="s">
        <v>138</v>
      </c>
      <c r="O1298" s="37" t="s">
        <v>76</v>
      </c>
      <c r="P1298" s="37" t="s">
        <v>88</v>
      </c>
      <c r="Q1298" s="37" t="s">
        <v>99</v>
      </c>
      <c r="R1298" s="37">
        <v>722</v>
      </c>
      <c r="S1298" s="37" t="s">
        <v>82</v>
      </c>
      <c r="U1298">
        <f>Table48[[#This Row],[Non-fatal casualties]]-Table27[[#This Row],[Non-fatal casualties]]</f>
        <v>0</v>
      </c>
    </row>
    <row r="1299" spans="1:21" hidden="1" x14ac:dyDescent="0.35">
      <c r="A1299" s="37" t="s">
        <v>138</v>
      </c>
      <c r="B1299" s="37" t="s">
        <v>82</v>
      </c>
      <c r="C1299" s="37" t="s">
        <v>89</v>
      </c>
      <c r="D1299" s="92" t="s">
        <v>589</v>
      </c>
      <c r="E1299" s="92" t="s">
        <v>371</v>
      </c>
      <c r="F1299" s="92" t="s">
        <v>242</v>
      </c>
      <c r="G1299" s="92" t="s">
        <v>265</v>
      </c>
      <c r="H1299" s="92" t="s">
        <v>208</v>
      </c>
      <c r="I1299" s="92" t="s">
        <v>183</v>
      </c>
      <c r="J1299" s="92" t="s">
        <v>483</v>
      </c>
      <c r="K1299" s="92" t="s">
        <v>221</v>
      </c>
      <c r="N1299" s="37" t="s">
        <v>138</v>
      </c>
      <c r="O1299" s="37" t="s">
        <v>76</v>
      </c>
      <c r="P1299" s="37" t="s">
        <v>89</v>
      </c>
      <c r="Q1299" s="37" t="s">
        <v>99</v>
      </c>
      <c r="R1299" s="37">
        <v>325</v>
      </c>
      <c r="S1299" s="37" t="s">
        <v>82</v>
      </c>
      <c r="U1299">
        <f>Table48[[#This Row],[Non-fatal casualties]]-Table27[[#This Row],[Non-fatal casualties]]</f>
        <v>0</v>
      </c>
    </row>
    <row r="1300" spans="1:21" hidden="1" x14ac:dyDescent="0.35">
      <c r="A1300" s="37" t="s">
        <v>138</v>
      </c>
      <c r="B1300" s="37" t="s">
        <v>82</v>
      </c>
      <c r="C1300" s="37" t="s">
        <v>98</v>
      </c>
      <c r="D1300" s="92" t="s">
        <v>791</v>
      </c>
      <c r="E1300" s="92" t="s">
        <v>312</v>
      </c>
      <c r="F1300" s="92" t="s">
        <v>372</v>
      </c>
      <c r="G1300" s="92" t="s">
        <v>451</v>
      </c>
      <c r="H1300" s="92" t="s">
        <v>293</v>
      </c>
      <c r="I1300" s="92" t="s">
        <v>183</v>
      </c>
      <c r="J1300" s="92" t="s">
        <v>792</v>
      </c>
      <c r="K1300" s="92" t="s">
        <v>221</v>
      </c>
      <c r="N1300" s="37" t="s">
        <v>138</v>
      </c>
      <c r="O1300" s="37" t="s">
        <v>76</v>
      </c>
      <c r="P1300" s="37" t="s">
        <v>98</v>
      </c>
      <c r="Q1300" s="37" t="s">
        <v>99</v>
      </c>
      <c r="R1300" s="37">
        <v>850</v>
      </c>
      <c r="S1300" s="37" t="s">
        <v>82</v>
      </c>
      <c r="U1300">
        <f>Table48[[#This Row],[Non-fatal casualties]]-Table27[[#This Row],[Non-fatal casualties]]</f>
        <v>0</v>
      </c>
    </row>
    <row r="1301" spans="1:21" hidden="1" x14ac:dyDescent="0.35">
      <c r="A1301" s="37" t="s">
        <v>138</v>
      </c>
      <c r="B1301" s="37" t="s">
        <v>114</v>
      </c>
      <c r="C1301" s="37" t="s">
        <v>87</v>
      </c>
      <c r="D1301" s="92" t="s">
        <v>635</v>
      </c>
      <c r="E1301" s="92" t="s">
        <v>379</v>
      </c>
      <c r="F1301" s="92" t="s">
        <v>237</v>
      </c>
      <c r="G1301" s="92" t="s">
        <v>316</v>
      </c>
      <c r="H1301" s="92" t="s">
        <v>238</v>
      </c>
      <c r="I1301" s="92" t="s">
        <v>183</v>
      </c>
      <c r="J1301" s="92" t="s">
        <v>297</v>
      </c>
      <c r="K1301" s="92" t="s">
        <v>305</v>
      </c>
      <c r="N1301" s="37" t="s">
        <v>138</v>
      </c>
      <c r="O1301" s="37" t="s">
        <v>113</v>
      </c>
      <c r="P1301" s="37" t="s">
        <v>87</v>
      </c>
      <c r="Q1301" s="37" t="s">
        <v>99</v>
      </c>
      <c r="R1301" s="37">
        <v>311</v>
      </c>
      <c r="S1301" s="37" t="s">
        <v>114</v>
      </c>
      <c r="U1301">
        <f>Table48[[#This Row],[Non-fatal casualties]]-Table27[[#This Row],[Non-fatal casualties]]</f>
        <v>0</v>
      </c>
    </row>
    <row r="1302" spans="1:21" hidden="1" x14ac:dyDescent="0.35">
      <c r="A1302" s="37" t="s">
        <v>138</v>
      </c>
      <c r="B1302" s="37" t="s">
        <v>114</v>
      </c>
      <c r="C1302" s="37" t="s">
        <v>88</v>
      </c>
      <c r="D1302" s="92" t="s">
        <v>226</v>
      </c>
      <c r="E1302" s="92" t="s">
        <v>181</v>
      </c>
      <c r="F1302" s="92" t="s">
        <v>208</v>
      </c>
      <c r="G1302" s="92" t="s">
        <v>181</v>
      </c>
      <c r="H1302" s="92" t="s">
        <v>182</v>
      </c>
      <c r="I1302" s="92" t="s">
        <v>183</v>
      </c>
      <c r="J1302" s="92" t="s">
        <v>276</v>
      </c>
      <c r="K1302" s="92" t="s">
        <v>193</v>
      </c>
      <c r="N1302" s="37" t="s">
        <v>138</v>
      </c>
      <c r="O1302" s="37" t="s">
        <v>113</v>
      </c>
      <c r="P1302" s="37" t="s">
        <v>88</v>
      </c>
      <c r="Q1302" s="37" t="s">
        <v>99</v>
      </c>
      <c r="R1302" s="37">
        <v>37</v>
      </c>
      <c r="S1302" s="37" t="s">
        <v>114</v>
      </c>
      <c r="U1302">
        <f>Table48[[#This Row],[Non-fatal casualties]]-Table27[[#This Row],[Non-fatal casualties]]</f>
        <v>0</v>
      </c>
    </row>
    <row r="1303" spans="1:21" hidden="1" x14ac:dyDescent="0.35">
      <c r="A1303" s="37" t="s">
        <v>138</v>
      </c>
      <c r="B1303" s="37" t="s">
        <v>114</v>
      </c>
      <c r="C1303" s="37" t="s">
        <v>89</v>
      </c>
      <c r="D1303" s="92" t="s">
        <v>322</v>
      </c>
      <c r="E1303" s="92" t="s">
        <v>181</v>
      </c>
      <c r="F1303" s="92" t="s">
        <v>212</v>
      </c>
      <c r="G1303" s="92" t="s">
        <v>193</v>
      </c>
      <c r="H1303" s="92" t="s">
        <v>203</v>
      </c>
      <c r="I1303" s="92" t="s">
        <v>183</v>
      </c>
      <c r="J1303" s="92" t="s">
        <v>290</v>
      </c>
      <c r="K1303" s="92" t="s">
        <v>185</v>
      </c>
      <c r="N1303" s="37" t="s">
        <v>138</v>
      </c>
      <c r="O1303" s="37" t="s">
        <v>113</v>
      </c>
      <c r="P1303" s="37" t="s">
        <v>89</v>
      </c>
      <c r="Q1303" s="37" t="s">
        <v>99</v>
      </c>
      <c r="R1303" s="37">
        <v>52</v>
      </c>
      <c r="S1303" s="37" t="s">
        <v>114</v>
      </c>
      <c r="U1303">
        <f>Table48[[#This Row],[Non-fatal casualties]]-Table27[[#This Row],[Non-fatal casualties]]</f>
        <v>0</v>
      </c>
    </row>
    <row r="1304" spans="1:21" hidden="1" x14ac:dyDescent="0.35">
      <c r="A1304" s="37" t="s">
        <v>138</v>
      </c>
      <c r="B1304" s="37" t="s">
        <v>114</v>
      </c>
      <c r="C1304" s="37" t="s">
        <v>98</v>
      </c>
      <c r="D1304" s="92" t="s">
        <v>793</v>
      </c>
      <c r="E1304" s="92" t="s">
        <v>358</v>
      </c>
      <c r="F1304" s="92" t="s">
        <v>513</v>
      </c>
      <c r="G1304" s="92" t="s">
        <v>266</v>
      </c>
      <c r="H1304" s="92" t="s">
        <v>191</v>
      </c>
      <c r="I1304" s="92" t="s">
        <v>183</v>
      </c>
      <c r="J1304" s="92" t="s">
        <v>341</v>
      </c>
      <c r="K1304" s="92" t="s">
        <v>305</v>
      </c>
      <c r="N1304" s="37" t="s">
        <v>138</v>
      </c>
      <c r="O1304" s="37" t="s">
        <v>113</v>
      </c>
      <c r="P1304" s="37" t="s">
        <v>98</v>
      </c>
      <c r="Q1304" s="37" t="s">
        <v>99</v>
      </c>
      <c r="R1304" s="37">
        <v>437</v>
      </c>
      <c r="S1304" s="37" t="s">
        <v>114</v>
      </c>
      <c r="U1304">
        <f>Table48[[#This Row],[Non-fatal casualties]]-Table27[[#This Row],[Non-fatal casualties]]</f>
        <v>0</v>
      </c>
    </row>
    <row r="1305" spans="1:21" hidden="1" x14ac:dyDescent="0.35">
      <c r="A1305" s="37" t="s">
        <v>138</v>
      </c>
      <c r="B1305" s="37" t="s">
        <v>3</v>
      </c>
      <c r="C1305" s="37" t="s">
        <v>87</v>
      </c>
      <c r="D1305" s="92" t="s">
        <v>709</v>
      </c>
      <c r="E1305" s="92" t="s">
        <v>250</v>
      </c>
      <c r="F1305" s="92" t="s">
        <v>504</v>
      </c>
      <c r="G1305" s="92" t="s">
        <v>350</v>
      </c>
      <c r="H1305" s="92" t="s">
        <v>349</v>
      </c>
      <c r="I1305" s="92" t="s">
        <v>183</v>
      </c>
      <c r="J1305" s="92" t="s">
        <v>655</v>
      </c>
      <c r="K1305" s="92" t="s">
        <v>221</v>
      </c>
      <c r="N1305" s="37" t="s">
        <v>138</v>
      </c>
      <c r="O1305" s="37" t="s">
        <v>2</v>
      </c>
      <c r="P1305" s="37" t="s">
        <v>87</v>
      </c>
      <c r="Q1305" s="37" t="s">
        <v>99</v>
      </c>
      <c r="R1305" s="37">
        <v>603</v>
      </c>
      <c r="S1305" s="37" t="s">
        <v>3</v>
      </c>
      <c r="U1305">
        <f>Table48[[#This Row],[Non-fatal casualties]]-Table27[[#This Row],[Non-fatal casualties]]</f>
        <v>0</v>
      </c>
    </row>
    <row r="1306" spans="1:21" hidden="1" x14ac:dyDescent="0.35">
      <c r="A1306" s="37" t="s">
        <v>138</v>
      </c>
      <c r="B1306" s="37" t="s">
        <v>3</v>
      </c>
      <c r="C1306" s="37" t="s">
        <v>88</v>
      </c>
      <c r="D1306" s="92" t="s">
        <v>198</v>
      </c>
      <c r="E1306" s="92" t="s">
        <v>305</v>
      </c>
      <c r="F1306" s="92" t="s">
        <v>290</v>
      </c>
      <c r="G1306" s="92" t="s">
        <v>185</v>
      </c>
      <c r="H1306" s="92" t="s">
        <v>179</v>
      </c>
      <c r="I1306" s="92" t="s">
        <v>183</v>
      </c>
      <c r="J1306" s="92" t="s">
        <v>365</v>
      </c>
      <c r="K1306" s="92" t="s">
        <v>202</v>
      </c>
      <c r="N1306" s="37" t="s">
        <v>138</v>
      </c>
      <c r="O1306" s="37" t="s">
        <v>2</v>
      </c>
      <c r="P1306" s="37" t="s">
        <v>88</v>
      </c>
      <c r="Q1306" s="37" t="s">
        <v>99</v>
      </c>
      <c r="R1306" s="37">
        <v>107</v>
      </c>
      <c r="S1306" s="37" t="s">
        <v>3</v>
      </c>
      <c r="U1306">
        <f>Table48[[#This Row],[Non-fatal casualties]]-Table27[[#This Row],[Non-fatal casualties]]</f>
        <v>0</v>
      </c>
    </row>
    <row r="1307" spans="1:21" hidden="1" x14ac:dyDescent="0.35">
      <c r="A1307" s="37" t="s">
        <v>138</v>
      </c>
      <c r="B1307" s="37" t="s">
        <v>3</v>
      </c>
      <c r="C1307" s="37" t="s">
        <v>89</v>
      </c>
      <c r="D1307" s="92" t="s">
        <v>266</v>
      </c>
      <c r="E1307" s="92" t="s">
        <v>185</v>
      </c>
      <c r="F1307" s="92" t="s">
        <v>178</v>
      </c>
      <c r="G1307" s="92" t="s">
        <v>182</v>
      </c>
      <c r="H1307" s="92" t="s">
        <v>196</v>
      </c>
      <c r="I1307" s="92" t="s">
        <v>183</v>
      </c>
      <c r="J1307" s="92" t="s">
        <v>215</v>
      </c>
      <c r="K1307" s="92" t="s">
        <v>181</v>
      </c>
      <c r="N1307" s="37" t="s">
        <v>138</v>
      </c>
      <c r="O1307" s="37" t="s">
        <v>2</v>
      </c>
      <c r="P1307" s="37" t="s">
        <v>89</v>
      </c>
      <c r="Q1307" s="37" t="s">
        <v>99</v>
      </c>
      <c r="R1307" s="37">
        <v>54</v>
      </c>
      <c r="S1307" s="37" t="s">
        <v>3</v>
      </c>
      <c r="U1307">
        <f>Table48[[#This Row],[Non-fatal casualties]]-Table27[[#This Row],[Non-fatal casualties]]</f>
        <v>0</v>
      </c>
    </row>
    <row r="1308" spans="1:21" hidden="1" x14ac:dyDescent="0.35">
      <c r="A1308" s="37" t="s">
        <v>138</v>
      </c>
      <c r="B1308" s="37" t="s">
        <v>3</v>
      </c>
      <c r="C1308" s="37" t="s">
        <v>98</v>
      </c>
      <c r="D1308" s="92" t="s">
        <v>380</v>
      </c>
      <c r="E1308" s="92" t="s">
        <v>263</v>
      </c>
      <c r="F1308" s="92" t="s">
        <v>321</v>
      </c>
      <c r="G1308" s="92" t="s">
        <v>226</v>
      </c>
      <c r="H1308" s="92" t="s">
        <v>239</v>
      </c>
      <c r="I1308" s="92" t="s">
        <v>183</v>
      </c>
      <c r="J1308" s="92" t="s">
        <v>524</v>
      </c>
      <c r="K1308" s="92" t="s">
        <v>196</v>
      </c>
      <c r="N1308" s="37" t="s">
        <v>138</v>
      </c>
      <c r="O1308" s="37" t="s">
        <v>2</v>
      </c>
      <c r="P1308" s="37" t="s">
        <v>98</v>
      </c>
      <c r="Q1308" s="37" t="s">
        <v>99</v>
      </c>
      <c r="R1308" s="37">
        <v>274</v>
      </c>
      <c r="S1308" s="37" t="s">
        <v>3</v>
      </c>
      <c r="U1308">
        <f>Table48[[#This Row],[Non-fatal casualties]]-Table27[[#This Row],[Non-fatal casualties]]</f>
        <v>0</v>
      </c>
    </row>
    <row r="1309" spans="1:21" hidden="1" x14ac:dyDescent="0.35">
      <c r="A1309" s="37" t="s">
        <v>138</v>
      </c>
      <c r="B1309" s="37" t="s">
        <v>59</v>
      </c>
      <c r="C1309" s="37" t="s">
        <v>87</v>
      </c>
      <c r="D1309" s="92" t="s">
        <v>512</v>
      </c>
      <c r="E1309" s="92" t="s">
        <v>414</v>
      </c>
      <c r="F1309" s="92" t="s">
        <v>239</v>
      </c>
      <c r="G1309" s="92" t="s">
        <v>179</v>
      </c>
      <c r="H1309" s="92" t="s">
        <v>211</v>
      </c>
      <c r="I1309" s="92" t="s">
        <v>183</v>
      </c>
      <c r="J1309" s="92" t="s">
        <v>317</v>
      </c>
      <c r="K1309" s="92" t="s">
        <v>203</v>
      </c>
      <c r="N1309" s="37" t="s">
        <v>138</v>
      </c>
      <c r="O1309" s="37" t="s">
        <v>58</v>
      </c>
      <c r="P1309" s="37" t="s">
        <v>87</v>
      </c>
      <c r="Q1309" s="37" t="s">
        <v>99</v>
      </c>
      <c r="R1309" s="37">
        <v>124</v>
      </c>
      <c r="S1309" s="37" t="s">
        <v>59</v>
      </c>
      <c r="U1309">
        <f>Table48[[#This Row],[Non-fatal casualties]]-Table27[[#This Row],[Non-fatal casualties]]</f>
        <v>0</v>
      </c>
    </row>
    <row r="1310" spans="1:21" hidden="1" x14ac:dyDescent="0.35">
      <c r="A1310" s="37" t="s">
        <v>138</v>
      </c>
      <c r="B1310" s="37" t="s">
        <v>59</v>
      </c>
      <c r="C1310" s="37" t="s">
        <v>88</v>
      </c>
      <c r="D1310" s="92" t="s">
        <v>227</v>
      </c>
      <c r="E1310" s="92" t="s">
        <v>180</v>
      </c>
      <c r="F1310" s="92" t="s">
        <v>196</v>
      </c>
      <c r="G1310" s="92" t="s">
        <v>194</v>
      </c>
      <c r="H1310" s="92" t="s">
        <v>189</v>
      </c>
      <c r="I1310" s="92" t="s">
        <v>183</v>
      </c>
      <c r="J1310" s="92" t="s">
        <v>178</v>
      </c>
      <c r="K1310" s="92" t="s">
        <v>189</v>
      </c>
      <c r="N1310" s="37" t="s">
        <v>138</v>
      </c>
      <c r="O1310" s="37" t="s">
        <v>58</v>
      </c>
      <c r="P1310" s="37" t="s">
        <v>88</v>
      </c>
      <c r="Q1310" s="37" t="s">
        <v>99</v>
      </c>
      <c r="R1310" s="37">
        <v>31</v>
      </c>
      <c r="S1310" s="37" t="s">
        <v>59</v>
      </c>
      <c r="U1310">
        <f>Table48[[#This Row],[Non-fatal casualties]]-Table27[[#This Row],[Non-fatal casualties]]</f>
        <v>0</v>
      </c>
    </row>
    <row r="1311" spans="1:21" hidden="1" x14ac:dyDescent="0.35">
      <c r="A1311" s="37" t="s">
        <v>138</v>
      </c>
      <c r="B1311" s="37" t="s">
        <v>59</v>
      </c>
      <c r="C1311" s="37" t="s">
        <v>89</v>
      </c>
      <c r="D1311" s="92" t="s">
        <v>178</v>
      </c>
      <c r="E1311" s="92" t="s">
        <v>179</v>
      </c>
      <c r="F1311" s="92" t="s">
        <v>180</v>
      </c>
      <c r="G1311" s="92" t="s">
        <v>182</v>
      </c>
      <c r="H1311" s="92" t="s">
        <v>182</v>
      </c>
      <c r="I1311" s="92" t="s">
        <v>183</v>
      </c>
      <c r="J1311" s="92" t="s">
        <v>239</v>
      </c>
      <c r="K1311" s="92" t="s">
        <v>187</v>
      </c>
      <c r="N1311" s="37" t="s">
        <v>138</v>
      </c>
      <c r="O1311" s="37" t="s">
        <v>58</v>
      </c>
      <c r="P1311" s="37" t="s">
        <v>89</v>
      </c>
      <c r="Q1311" s="37" t="s">
        <v>99</v>
      </c>
      <c r="R1311" s="37">
        <v>39</v>
      </c>
      <c r="S1311" s="37" t="s">
        <v>59</v>
      </c>
      <c r="U1311">
        <f>Table48[[#This Row],[Non-fatal casualties]]-Table27[[#This Row],[Non-fatal casualties]]</f>
        <v>0</v>
      </c>
    </row>
    <row r="1312" spans="1:21" hidden="1" x14ac:dyDescent="0.35">
      <c r="A1312" s="37" t="s">
        <v>138</v>
      </c>
      <c r="B1312" s="37" t="s">
        <v>59</v>
      </c>
      <c r="C1312" s="37" t="s">
        <v>98</v>
      </c>
      <c r="D1312" s="92" t="s">
        <v>543</v>
      </c>
      <c r="E1312" s="92" t="s">
        <v>244</v>
      </c>
      <c r="F1312" s="92" t="s">
        <v>654</v>
      </c>
      <c r="G1312" s="92" t="s">
        <v>227</v>
      </c>
      <c r="H1312" s="92" t="s">
        <v>191</v>
      </c>
      <c r="I1312" s="92" t="s">
        <v>183</v>
      </c>
      <c r="J1312" s="92" t="s">
        <v>608</v>
      </c>
      <c r="K1312" s="92" t="s">
        <v>180</v>
      </c>
      <c r="N1312" s="37" t="s">
        <v>138</v>
      </c>
      <c r="O1312" s="37" t="s">
        <v>58</v>
      </c>
      <c r="P1312" s="37" t="s">
        <v>98</v>
      </c>
      <c r="Q1312" s="37" t="s">
        <v>99</v>
      </c>
      <c r="R1312" s="37">
        <v>291</v>
      </c>
      <c r="S1312" s="37" t="s">
        <v>59</v>
      </c>
      <c r="U1312">
        <f>Table48[[#This Row],[Non-fatal casualties]]-Table27[[#This Row],[Non-fatal casualties]]</f>
        <v>0</v>
      </c>
    </row>
    <row r="1313" spans="1:21" hidden="1" x14ac:dyDescent="0.35">
      <c r="A1313" s="37" t="s">
        <v>138</v>
      </c>
      <c r="B1313" s="37" t="s">
        <v>49</v>
      </c>
      <c r="C1313" s="37" t="s">
        <v>87</v>
      </c>
      <c r="D1313" s="92" t="s">
        <v>199</v>
      </c>
      <c r="E1313" s="92" t="s">
        <v>581</v>
      </c>
      <c r="F1313" s="92" t="s">
        <v>492</v>
      </c>
      <c r="G1313" s="92" t="s">
        <v>298</v>
      </c>
      <c r="H1313" s="92" t="s">
        <v>191</v>
      </c>
      <c r="I1313" s="92" t="s">
        <v>183</v>
      </c>
      <c r="J1313" s="92" t="s">
        <v>466</v>
      </c>
      <c r="K1313" s="92" t="s">
        <v>419</v>
      </c>
      <c r="N1313" s="37" t="s">
        <v>138</v>
      </c>
      <c r="O1313" s="37" t="s">
        <v>48</v>
      </c>
      <c r="P1313" s="37" t="s">
        <v>87</v>
      </c>
      <c r="Q1313" s="37" t="s">
        <v>99</v>
      </c>
      <c r="R1313" s="37">
        <v>275</v>
      </c>
      <c r="S1313" s="37" t="s">
        <v>49</v>
      </c>
      <c r="U1313">
        <f>Table48[[#This Row],[Non-fatal casualties]]-Table27[[#This Row],[Non-fatal casualties]]</f>
        <v>0</v>
      </c>
    </row>
    <row r="1314" spans="1:21" hidden="1" x14ac:dyDescent="0.35">
      <c r="A1314" s="37" t="s">
        <v>138</v>
      </c>
      <c r="B1314" s="37" t="s">
        <v>49</v>
      </c>
      <c r="C1314" s="37" t="s">
        <v>88</v>
      </c>
      <c r="D1314" s="92" t="s">
        <v>350</v>
      </c>
      <c r="E1314" s="92" t="s">
        <v>180</v>
      </c>
      <c r="F1314" s="92" t="s">
        <v>212</v>
      </c>
      <c r="G1314" s="92" t="s">
        <v>204</v>
      </c>
      <c r="H1314" s="92" t="s">
        <v>193</v>
      </c>
      <c r="I1314" s="92" t="s">
        <v>183</v>
      </c>
      <c r="J1314" s="92" t="s">
        <v>280</v>
      </c>
      <c r="K1314" s="92" t="s">
        <v>182</v>
      </c>
      <c r="N1314" s="37" t="s">
        <v>138</v>
      </c>
      <c r="O1314" s="37" t="s">
        <v>48</v>
      </c>
      <c r="P1314" s="37" t="s">
        <v>88</v>
      </c>
      <c r="Q1314" s="37" t="s">
        <v>99</v>
      </c>
      <c r="R1314" s="37">
        <v>55</v>
      </c>
      <c r="S1314" s="37" t="s">
        <v>49</v>
      </c>
      <c r="U1314">
        <f>Table48[[#This Row],[Non-fatal casualties]]-Table27[[#This Row],[Non-fatal casualties]]</f>
        <v>0</v>
      </c>
    </row>
    <row r="1315" spans="1:21" hidden="1" x14ac:dyDescent="0.35">
      <c r="A1315" s="37" t="s">
        <v>138</v>
      </c>
      <c r="B1315" s="37" t="s">
        <v>49</v>
      </c>
      <c r="C1315" s="37" t="s">
        <v>89</v>
      </c>
      <c r="D1315" s="92" t="s">
        <v>322</v>
      </c>
      <c r="E1315" s="92" t="s">
        <v>211</v>
      </c>
      <c r="F1315" s="92" t="s">
        <v>229</v>
      </c>
      <c r="G1315" s="92" t="s">
        <v>182</v>
      </c>
      <c r="H1315" s="92" t="s">
        <v>181</v>
      </c>
      <c r="I1315" s="92" t="s">
        <v>183</v>
      </c>
      <c r="J1315" s="92" t="s">
        <v>303</v>
      </c>
      <c r="K1315" s="92" t="s">
        <v>203</v>
      </c>
      <c r="N1315" s="37" t="s">
        <v>138</v>
      </c>
      <c r="O1315" s="37" t="s">
        <v>48</v>
      </c>
      <c r="P1315" s="37" t="s">
        <v>89</v>
      </c>
      <c r="Q1315" s="37" t="s">
        <v>99</v>
      </c>
      <c r="R1315" s="37">
        <v>46</v>
      </c>
      <c r="S1315" s="37" t="s">
        <v>49</v>
      </c>
      <c r="U1315">
        <f>Table48[[#This Row],[Non-fatal casualties]]-Table27[[#This Row],[Non-fatal casualties]]</f>
        <v>0</v>
      </c>
    </row>
    <row r="1316" spans="1:21" hidden="1" x14ac:dyDescent="0.35">
      <c r="A1316" s="37" t="s">
        <v>138</v>
      </c>
      <c r="B1316" s="37" t="s">
        <v>49</v>
      </c>
      <c r="C1316" s="37" t="s">
        <v>98</v>
      </c>
      <c r="D1316" s="92" t="s">
        <v>373</v>
      </c>
      <c r="E1316" s="92" t="s">
        <v>404</v>
      </c>
      <c r="F1316" s="92" t="s">
        <v>458</v>
      </c>
      <c r="G1316" s="92" t="s">
        <v>244</v>
      </c>
      <c r="H1316" s="92" t="s">
        <v>184</v>
      </c>
      <c r="I1316" s="92" t="s">
        <v>183</v>
      </c>
      <c r="J1316" s="92" t="s">
        <v>551</v>
      </c>
      <c r="K1316" s="92" t="s">
        <v>226</v>
      </c>
      <c r="N1316" s="37" t="s">
        <v>138</v>
      </c>
      <c r="O1316" s="37" t="s">
        <v>48</v>
      </c>
      <c r="P1316" s="37" t="s">
        <v>98</v>
      </c>
      <c r="Q1316" s="37" t="s">
        <v>99</v>
      </c>
      <c r="R1316" s="37">
        <v>730</v>
      </c>
      <c r="S1316" s="37" t="s">
        <v>49</v>
      </c>
      <c r="U1316">
        <f>Table48[[#This Row],[Non-fatal casualties]]-Table27[[#This Row],[Non-fatal casualties]]</f>
        <v>0</v>
      </c>
    </row>
    <row r="1317" spans="1:21" hidden="1" x14ac:dyDescent="0.35">
      <c r="A1317" s="37" t="s">
        <v>138</v>
      </c>
      <c r="B1317" s="37" t="s">
        <v>78</v>
      </c>
      <c r="C1317" s="37" t="s">
        <v>87</v>
      </c>
      <c r="D1317" s="92" t="s">
        <v>299</v>
      </c>
      <c r="E1317" s="92" t="s">
        <v>230</v>
      </c>
      <c r="F1317" s="92" t="s">
        <v>230</v>
      </c>
      <c r="G1317" s="92" t="s">
        <v>211</v>
      </c>
      <c r="H1317" s="92" t="s">
        <v>182</v>
      </c>
      <c r="I1317" s="92" t="s">
        <v>183</v>
      </c>
      <c r="J1317" s="92" t="s">
        <v>319</v>
      </c>
      <c r="K1317" s="92" t="s">
        <v>181</v>
      </c>
      <c r="N1317" s="37" t="s">
        <v>138</v>
      </c>
      <c r="O1317" s="37" t="s">
        <v>77</v>
      </c>
      <c r="P1317" s="37" t="s">
        <v>87</v>
      </c>
      <c r="Q1317" s="37" t="s">
        <v>99</v>
      </c>
      <c r="R1317" s="37">
        <v>49</v>
      </c>
      <c r="S1317" s="37" t="s">
        <v>78</v>
      </c>
      <c r="U1317">
        <f>Table48[[#This Row],[Non-fatal casualties]]-Table27[[#This Row],[Non-fatal casualties]]</f>
        <v>0</v>
      </c>
    </row>
    <row r="1318" spans="1:21" hidden="1" x14ac:dyDescent="0.35">
      <c r="A1318" s="37" t="s">
        <v>138</v>
      </c>
      <c r="B1318" s="37" t="s">
        <v>78</v>
      </c>
      <c r="C1318" s="37" t="s">
        <v>88</v>
      </c>
      <c r="D1318" s="92" t="s">
        <v>194</v>
      </c>
      <c r="E1318" s="92" t="s">
        <v>189</v>
      </c>
      <c r="F1318" s="92" t="s">
        <v>182</v>
      </c>
      <c r="G1318" s="92" t="s">
        <v>187</v>
      </c>
      <c r="H1318" s="92" t="s">
        <v>183</v>
      </c>
      <c r="I1318" s="92" t="s">
        <v>183</v>
      </c>
      <c r="J1318" s="92" t="s">
        <v>211</v>
      </c>
      <c r="K1318" s="92" t="s">
        <v>183</v>
      </c>
      <c r="N1318" s="37" t="s">
        <v>138</v>
      </c>
      <c r="O1318" s="37" t="s">
        <v>77</v>
      </c>
      <c r="P1318" s="37" t="s">
        <v>88</v>
      </c>
      <c r="Q1318" s="37" t="s">
        <v>99</v>
      </c>
      <c r="R1318" s="37">
        <v>11</v>
      </c>
      <c r="S1318" s="37" t="s">
        <v>78</v>
      </c>
      <c r="U1318">
        <f>Table48[[#This Row],[Non-fatal casualties]]-Table27[[#This Row],[Non-fatal casualties]]</f>
        <v>0</v>
      </c>
    </row>
    <row r="1319" spans="1:21" hidden="1" x14ac:dyDescent="0.35">
      <c r="A1319" s="37" t="s">
        <v>138</v>
      </c>
      <c r="B1319" s="37" t="s">
        <v>78</v>
      </c>
      <c r="C1319" s="37" t="s">
        <v>89</v>
      </c>
      <c r="D1319" s="92" t="s">
        <v>230</v>
      </c>
      <c r="E1319" s="92" t="s">
        <v>194</v>
      </c>
      <c r="F1319" s="92" t="s">
        <v>188</v>
      </c>
      <c r="G1319" s="92" t="s">
        <v>204</v>
      </c>
      <c r="H1319" s="92" t="s">
        <v>202</v>
      </c>
      <c r="I1319" s="92" t="s">
        <v>183</v>
      </c>
      <c r="J1319" s="92" t="s">
        <v>252</v>
      </c>
      <c r="K1319" s="92" t="s">
        <v>202</v>
      </c>
      <c r="N1319" s="37" t="s">
        <v>138</v>
      </c>
      <c r="O1319" s="37" t="s">
        <v>77</v>
      </c>
      <c r="P1319" s="37" t="s">
        <v>89</v>
      </c>
      <c r="Q1319" s="37" t="s">
        <v>99</v>
      </c>
      <c r="R1319" s="37">
        <v>27</v>
      </c>
      <c r="S1319" s="37" t="s">
        <v>78</v>
      </c>
      <c r="U1319">
        <f>Table48[[#This Row],[Non-fatal casualties]]-Table27[[#This Row],[Non-fatal casualties]]</f>
        <v>0</v>
      </c>
    </row>
    <row r="1320" spans="1:21" hidden="1" x14ac:dyDescent="0.35">
      <c r="A1320" s="37" t="s">
        <v>138</v>
      </c>
      <c r="B1320" s="37" t="s">
        <v>78</v>
      </c>
      <c r="C1320" s="37" t="s">
        <v>98</v>
      </c>
      <c r="D1320" s="92" t="s">
        <v>469</v>
      </c>
      <c r="E1320" s="92" t="s">
        <v>221</v>
      </c>
      <c r="F1320" s="92" t="s">
        <v>365</v>
      </c>
      <c r="G1320" s="92" t="s">
        <v>184</v>
      </c>
      <c r="H1320" s="92" t="s">
        <v>200</v>
      </c>
      <c r="I1320" s="92" t="s">
        <v>183</v>
      </c>
      <c r="J1320" s="92" t="s">
        <v>246</v>
      </c>
      <c r="K1320" s="92" t="s">
        <v>188</v>
      </c>
      <c r="N1320" s="37" t="s">
        <v>138</v>
      </c>
      <c r="O1320" s="37" t="s">
        <v>77</v>
      </c>
      <c r="P1320" s="37" t="s">
        <v>98</v>
      </c>
      <c r="Q1320" s="37" t="s">
        <v>99</v>
      </c>
      <c r="R1320" s="37">
        <v>208</v>
      </c>
      <c r="S1320" s="37" t="s">
        <v>78</v>
      </c>
      <c r="U1320">
        <f>Table48[[#This Row],[Non-fatal casualties]]-Table27[[#This Row],[Non-fatal casualties]]</f>
        <v>0</v>
      </c>
    </row>
    <row r="1321" spans="1:21" hidden="1" x14ac:dyDescent="0.35">
      <c r="A1321" s="37" t="s">
        <v>138</v>
      </c>
      <c r="B1321" s="37" t="s">
        <v>84</v>
      </c>
      <c r="C1321" s="37" t="s">
        <v>87</v>
      </c>
      <c r="D1321" s="92" t="s">
        <v>794</v>
      </c>
      <c r="E1321" s="92" t="s">
        <v>663</v>
      </c>
      <c r="F1321" s="92" t="s">
        <v>576</v>
      </c>
      <c r="G1321" s="92" t="s">
        <v>311</v>
      </c>
      <c r="H1321" s="92" t="s">
        <v>293</v>
      </c>
      <c r="I1321" s="92" t="s">
        <v>183</v>
      </c>
      <c r="J1321" s="92" t="s">
        <v>795</v>
      </c>
      <c r="K1321" s="92" t="s">
        <v>606</v>
      </c>
      <c r="N1321" s="37" t="s">
        <v>138</v>
      </c>
      <c r="O1321" s="37" t="s">
        <v>83</v>
      </c>
      <c r="P1321" s="37" t="s">
        <v>87</v>
      </c>
      <c r="Q1321" s="37" t="s">
        <v>99</v>
      </c>
      <c r="R1321" s="37">
        <v>520</v>
      </c>
      <c r="S1321" s="37" t="s">
        <v>84</v>
      </c>
      <c r="U1321">
        <f>Table48[[#This Row],[Non-fatal casualties]]-Table27[[#This Row],[Non-fatal casualties]]</f>
        <v>0</v>
      </c>
    </row>
    <row r="1322" spans="1:21" hidden="1" x14ac:dyDescent="0.35">
      <c r="A1322" s="37" t="s">
        <v>138</v>
      </c>
      <c r="B1322" s="37" t="s">
        <v>84</v>
      </c>
      <c r="C1322" s="37" t="s">
        <v>88</v>
      </c>
      <c r="D1322" s="92" t="s">
        <v>355</v>
      </c>
      <c r="E1322" s="92" t="s">
        <v>329</v>
      </c>
      <c r="F1322" s="92" t="s">
        <v>429</v>
      </c>
      <c r="G1322" s="92" t="s">
        <v>346</v>
      </c>
      <c r="H1322" s="92" t="s">
        <v>252</v>
      </c>
      <c r="I1322" s="92" t="s">
        <v>183</v>
      </c>
      <c r="J1322" s="92" t="s">
        <v>796</v>
      </c>
      <c r="K1322" s="92" t="s">
        <v>195</v>
      </c>
      <c r="N1322" s="37" t="s">
        <v>138</v>
      </c>
      <c r="O1322" s="37" t="s">
        <v>83</v>
      </c>
      <c r="P1322" s="37" t="s">
        <v>88</v>
      </c>
      <c r="Q1322" s="37" t="s">
        <v>99</v>
      </c>
      <c r="R1322" s="37">
        <v>247</v>
      </c>
      <c r="S1322" s="37" t="s">
        <v>84</v>
      </c>
      <c r="U1322">
        <f>Table48[[#This Row],[Non-fatal casualties]]-Table27[[#This Row],[Non-fatal casualties]]</f>
        <v>0</v>
      </c>
    </row>
    <row r="1323" spans="1:21" hidden="1" x14ac:dyDescent="0.35">
      <c r="A1323" s="37" t="s">
        <v>138</v>
      </c>
      <c r="B1323" s="37" t="s">
        <v>84</v>
      </c>
      <c r="C1323" s="37" t="s">
        <v>89</v>
      </c>
      <c r="D1323" s="92" t="s">
        <v>627</v>
      </c>
      <c r="E1323" s="92" t="s">
        <v>236</v>
      </c>
      <c r="F1323" s="92" t="s">
        <v>415</v>
      </c>
      <c r="G1323" s="92" t="s">
        <v>368</v>
      </c>
      <c r="H1323" s="92" t="s">
        <v>210</v>
      </c>
      <c r="I1323" s="92" t="s">
        <v>183</v>
      </c>
      <c r="J1323" s="92" t="s">
        <v>593</v>
      </c>
      <c r="K1323" s="92" t="s">
        <v>303</v>
      </c>
      <c r="N1323" s="37" t="s">
        <v>138</v>
      </c>
      <c r="O1323" s="37" t="s">
        <v>83</v>
      </c>
      <c r="P1323" s="37" t="s">
        <v>89</v>
      </c>
      <c r="Q1323" s="37" t="s">
        <v>99</v>
      </c>
      <c r="R1323" s="37">
        <v>342</v>
      </c>
      <c r="S1323" s="37" t="s">
        <v>84</v>
      </c>
      <c r="U1323">
        <f>Table48[[#This Row],[Non-fatal casualties]]-Table27[[#This Row],[Non-fatal casualties]]</f>
        <v>0</v>
      </c>
    </row>
    <row r="1324" spans="1:21" hidden="1" x14ac:dyDescent="0.35">
      <c r="A1324" s="37" t="s">
        <v>138</v>
      </c>
      <c r="B1324" s="37" t="s">
        <v>84</v>
      </c>
      <c r="C1324" s="37" t="s">
        <v>98</v>
      </c>
      <c r="D1324" s="92" t="s">
        <v>797</v>
      </c>
      <c r="E1324" s="92" t="s">
        <v>362</v>
      </c>
      <c r="F1324" s="92" t="s">
        <v>798</v>
      </c>
      <c r="G1324" s="92" t="s">
        <v>506</v>
      </c>
      <c r="H1324" s="92" t="s">
        <v>573</v>
      </c>
      <c r="I1324" s="92" t="s">
        <v>183</v>
      </c>
      <c r="J1324" s="92" t="s">
        <v>799</v>
      </c>
      <c r="K1324" s="92" t="s">
        <v>195</v>
      </c>
      <c r="N1324" s="37" t="s">
        <v>138</v>
      </c>
      <c r="O1324" s="37" t="s">
        <v>83</v>
      </c>
      <c r="P1324" s="37" t="s">
        <v>98</v>
      </c>
      <c r="Q1324" s="37" t="s">
        <v>99</v>
      </c>
      <c r="R1324" s="37">
        <v>1761</v>
      </c>
      <c r="S1324" s="37" t="s">
        <v>84</v>
      </c>
      <c r="U1324">
        <f>Table48[[#This Row],[Non-fatal casualties]]-Table27[[#This Row],[Non-fatal casualties]]</f>
        <v>0</v>
      </c>
    </row>
    <row r="1325" spans="1:21" hidden="1" x14ac:dyDescent="0.35">
      <c r="A1325" s="37" t="s">
        <v>138</v>
      </c>
      <c r="B1325" s="37" t="s">
        <v>12</v>
      </c>
      <c r="C1325" s="37" t="s">
        <v>87</v>
      </c>
      <c r="D1325" s="92" t="s">
        <v>672</v>
      </c>
      <c r="E1325" s="92" t="s">
        <v>716</v>
      </c>
      <c r="F1325" s="92" t="s">
        <v>457</v>
      </c>
      <c r="G1325" s="92" t="s">
        <v>221</v>
      </c>
      <c r="H1325" s="92" t="s">
        <v>316</v>
      </c>
      <c r="I1325" s="92" t="s">
        <v>183</v>
      </c>
      <c r="J1325" s="92" t="s">
        <v>473</v>
      </c>
      <c r="K1325" s="92" t="s">
        <v>559</v>
      </c>
      <c r="N1325" s="37" t="s">
        <v>138</v>
      </c>
      <c r="O1325" s="37" t="s">
        <v>11</v>
      </c>
      <c r="P1325" s="37" t="s">
        <v>87</v>
      </c>
      <c r="Q1325" s="37" t="s">
        <v>99</v>
      </c>
      <c r="R1325" s="37">
        <v>421</v>
      </c>
      <c r="S1325" s="37" t="s">
        <v>12</v>
      </c>
      <c r="U1325">
        <f>Table48[[#This Row],[Non-fatal casualties]]-Table27[[#This Row],[Non-fatal casualties]]</f>
        <v>0</v>
      </c>
    </row>
    <row r="1326" spans="1:21" hidden="1" x14ac:dyDescent="0.35">
      <c r="A1326" s="37" t="s">
        <v>138</v>
      </c>
      <c r="B1326" s="37" t="s">
        <v>12</v>
      </c>
      <c r="C1326" s="37" t="s">
        <v>88</v>
      </c>
      <c r="D1326" s="92" t="s">
        <v>279</v>
      </c>
      <c r="E1326" s="92" t="s">
        <v>371</v>
      </c>
      <c r="F1326" s="92" t="s">
        <v>314</v>
      </c>
      <c r="G1326" s="92" t="s">
        <v>208</v>
      </c>
      <c r="H1326" s="92" t="s">
        <v>178</v>
      </c>
      <c r="I1326" s="92" t="s">
        <v>183</v>
      </c>
      <c r="J1326" s="92" t="s">
        <v>384</v>
      </c>
      <c r="K1326" s="92" t="s">
        <v>329</v>
      </c>
      <c r="N1326" s="37" t="s">
        <v>138</v>
      </c>
      <c r="O1326" s="37" t="s">
        <v>11</v>
      </c>
      <c r="P1326" s="37" t="s">
        <v>88</v>
      </c>
      <c r="Q1326" s="37" t="s">
        <v>99</v>
      </c>
      <c r="R1326" s="37">
        <v>152</v>
      </c>
      <c r="S1326" s="37" t="s">
        <v>12</v>
      </c>
      <c r="U1326">
        <f>Table48[[#This Row],[Non-fatal casualties]]-Table27[[#This Row],[Non-fatal casualties]]</f>
        <v>0</v>
      </c>
    </row>
    <row r="1327" spans="1:21" hidden="1" x14ac:dyDescent="0.35">
      <c r="A1327" s="37" t="s">
        <v>138</v>
      </c>
      <c r="B1327" s="37" t="s">
        <v>12</v>
      </c>
      <c r="C1327" s="37" t="s">
        <v>89</v>
      </c>
      <c r="D1327" s="92" t="s">
        <v>426</v>
      </c>
      <c r="E1327" s="92" t="s">
        <v>195</v>
      </c>
      <c r="F1327" s="92" t="s">
        <v>354</v>
      </c>
      <c r="G1327" s="92" t="s">
        <v>211</v>
      </c>
      <c r="H1327" s="92" t="s">
        <v>179</v>
      </c>
      <c r="I1327" s="92" t="s">
        <v>183</v>
      </c>
      <c r="J1327" s="92" t="s">
        <v>207</v>
      </c>
      <c r="K1327" s="92" t="s">
        <v>299</v>
      </c>
      <c r="N1327" s="37" t="s">
        <v>138</v>
      </c>
      <c r="O1327" s="37" t="s">
        <v>11</v>
      </c>
      <c r="P1327" s="37" t="s">
        <v>89</v>
      </c>
      <c r="Q1327" s="37" t="s">
        <v>99</v>
      </c>
      <c r="R1327" s="37">
        <v>138</v>
      </c>
      <c r="S1327" s="37" t="s">
        <v>12</v>
      </c>
      <c r="U1327">
        <f>Table48[[#This Row],[Non-fatal casualties]]-Table27[[#This Row],[Non-fatal casualties]]</f>
        <v>0</v>
      </c>
    </row>
    <row r="1328" spans="1:21" hidden="1" x14ac:dyDescent="0.35">
      <c r="A1328" s="37" t="s">
        <v>138</v>
      </c>
      <c r="B1328" s="37" t="s">
        <v>12</v>
      </c>
      <c r="C1328" s="37" t="s">
        <v>98</v>
      </c>
      <c r="D1328" s="92" t="s">
        <v>503</v>
      </c>
      <c r="E1328" s="92" t="s">
        <v>510</v>
      </c>
      <c r="F1328" s="92" t="s">
        <v>800</v>
      </c>
      <c r="G1328" s="92" t="s">
        <v>267</v>
      </c>
      <c r="H1328" s="92" t="s">
        <v>332</v>
      </c>
      <c r="I1328" s="92" t="s">
        <v>183</v>
      </c>
      <c r="J1328" s="92" t="s">
        <v>801</v>
      </c>
      <c r="K1328" s="92" t="s">
        <v>188</v>
      </c>
      <c r="N1328" s="37" t="s">
        <v>138</v>
      </c>
      <c r="O1328" s="37" t="s">
        <v>11</v>
      </c>
      <c r="P1328" s="37" t="s">
        <v>98</v>
      </c>
      <c r="Q1328" s="37" t="s">
        <v>99</v>
      </c>
      <c r="R1328" s="37">
        <v>891</v>
      </c>
      <c r="S1328" s="37" t="s">
        <v>12</v>
      </c>
      <c r="U1328">
        <f>Table48[[#This Row],[Non-fatal casualties]]-Table27[[#This Row],[Non-fatal casualties]]</f>
        <v>0</v>
      </c>
    </row>
    <row r="1329" spans="1:21" x14ac:dyDescent="0.35">
      <c r="A1329" s="37" t="s">
        <v>138</v>
      </c>
      <c r="B1329" s="37" t="s">
        <v>61</v>
      </c>
      <c r="C1329" s="37" t="s">
        <v>87</v>
      </c>
      <c r="D1329" s="92" t="s">
        <v>268</v>
      </c>
      <c r="E1329" s="92" t="s">
        <v>261</v>
      </c>
      <c r="F1329" s="92" t="s">
        <v>198</v>
      </c>
      <c r="G1329" s="92" t="s">
        <v>188</v>
      </c>
      <c r="H1329" s="92" t="s">
        <v>187</v>
      </c>
      <c r="I1329" s="92" t="s">
        <v>183</v>
      </c>
      <c r="J1329" s="92" t="s">
        <v>389</v>
      </c>
      <c r="K1329" s="92" t="s">
        <v>276</v>
      </c>
      <c r="N1329" s="37" t="s">
        <v>138</v>
      </c>
      <c r="O1329" s="37" t="s">
        <v>60</v>
      </c>
      <c r="P1329" s="37" t="s">
        <v>87</v>
      </c>
      <c r="Q1329" s="37" t="s">
        <v>99</v>
      </c>
      <c r="R1329" s="37">
        <v>550</v>
      </c>
      <c r="S1329" s="37" t="s">
        <v>61</v>
      </c>
      <c r="U1329">
        <f>Table48[[#This Row],[Non-fatal casualties]]-Table27[[#This Row],[Non-fatal casualties]]</f>
        <v>390</v>
      </c>
    </row>
    <row r="1330" spans="1:21" x14ac:dyDescent="0.35">
      <c r="A1330" s="37" t="s">
        <v>138</v>
      </c>
      <c r="B1330" s="37" t="s">
        <v>61</v>
      </c>
      <c r="C1330" s="37" t="s">
        <v>88</v>
      </c>
      <c r="D1330" s="92" t="s">
        <v>191</v>
      </c>
      <c r="E1330" s="92" t="s">
        <v>179</v>
      </c>
      <c r="F1330" s="92" t="s">
        <v>230</v>
      </c>
      <c r="G1330" s="92" t="s">
        <v>182</v>
      </c>
      <c r="H1330" s="92" t="s">
        <v>182</v>
      </c>
      <c r="I1330" s="92" t="s">
        <v>183</v>
      </c>
      <c r="J1330" s="92" t="s">
        <v>195</v>
      </c>
      <c r="K1330" s="92" t="s">
        <v>193</v>
      </c>
      <c r="N1330" s="37" t="s">
        <v>138</v>
      </c>
      <c r="O1330" s="37" t="s">
        <v>60</v>
      </c>
      <c r="P1330" s="37" t="s">
        <v>88</v>
      </c>
      <c r="Q1330" s="37" t="s">
        <v>99</v>
      </c>
      <c r="R1330" s="37">
        <v>111</v>
      </c>
      <c r="S1330" s="37" t="s">
        <v>61</v>
      </c>
      <c r="U1330">
        <f>Table48[[#This Row],[Non-fatal casualties]]-Table27[[#This Row],[Non-fatal casualties]]</f>
        <v>71</v>
      </c>
    </row>
    <row r="1331" spans="1:21" x14ac:dyDescent="0.35">
      <c r="A1331" s="37" t="s">
        <v>138</v>
      </c>
      <c r="B1331" s="37" t="s">
        <v>61</v>
      </c>
      <c r="C1331" s="37" t="s">
        <v>89</v>
      </c>
      <c r="D1331" s="92" t="s">
        <v>192</v>
      </c>
      <c r="E1331" s="92" t="s">
        <v>185</v>
      </c>
      <c r="F1331" s="92" t="s">
        <v>188</v>
      </c>
      <c r="G1331" s="92" t="s">
        <v>193</v>
      </c>
      <c r="H1331" s="92" t="s">
        <v>183</v>
      </c>
      <c r="I1331" s="92" t="s">
        <v>183</v>
      </c>
      <c r="J1331" s="92" t="s">
        <v>227</v>
      </c>
      <c r="K1331" s="92" t="s">
        <v>204</v>
      </c>
      <c r="N1331" s="37" t="s">
        <v>138</v>
      </c>
      <c r="O1331" s="37" t="s">
        <v>60</v>
      </c>
      <c r="P1331" s="37" t="s">
        <v>89</v>
      </c>
      <c r="Q1331" s="37" t="s">
        <v>99</v>
      </c>
      <c r="R1331" s="37">
        <v>39</v>
      </c>
      <c r="S1331" s="37" t="s">
        <v>61</v>
      </c>
      <c r="U1331">
        <f>Table48[[#This Row],[Non-fatal casualties]]-Table27[[#This Row],[Non-fatal casualties]]</f>
        <v>14</v>
      </c>
    </row>
    <row r="1332" spans="1:21" x14ac:dyDescent="0.35">
      <c r="A1332" s="37" t="s">
        <v>138</v>
      </c>
      <c r="B1332" s="37" t="s">
        <v>61</v>
      </c>
      <c r="C1332" s="37" t="s">
        <v>98</v>
      </c>
      <c r="D1332" s="92" t="s">
        <v>455</v>
      </c>
      <c r="E1332" s="92" t="s">
        <v>441</v>
      </c>
      <c r="F1332" s="92" t="s">
        <v>667</v>
      </c>
      <c r="G1332" s="92" t="s">
        <v>414</v>
      </c>
      <c r="H1332" s="92" t="s">
        <v>190</v>
      </c>
      <c r="I1332" s="92" t="s">
        <v>183</v>
      </c>
      <c r="J1332" s="92" t="s">
        <v>719</v>
      </c>
      <c r="K1332" s="92" t="s">
        <v>229</v>
      </c>
      <c r="N1332" s="37" t="s">
        <v>138</v>
      </c>
      <c r="O1332" s="37" t="s">
        <v>60</v>
      </c>
      <c r="P1332" s="37" t="s">
        <v>98</v>
      </c>
      <c r="Q1332" s="37" t="s">
        <v>99</v>
      </c>
      <c r="R1332" s="37">
        <v>485</v>
      </c>
      <c r="S1332" s="37" t="s">
        <v>61</v>
      </c>
      <c r="U1332">
        <f>Table48[[#This Row],[Non-fatal casualties]]-Table27[[#This Row],[Non-fatal casualties]]</f>
        <v>-1</v>
      </c>
    </row>
    <row r="1333" spans="1:21" hidden="1" x14ac:dyDescent="0.35">
      <c r="A1333" s="37" t="s">
        <v>138</v>
      </c>
      <c r="B1333" s="37" t="s">
        <v>80</v>
      </c>
      <c r="C1333" s="37" t="s">
        <v>87</v>
      </c>
      <c r="D1333" s="92" t="s">
        <v>212</v>
      </c>
      <c r="E1333" s="92" t="s">
        <v>188</v>
      </c>
      <c r="F1333" s="92" t="s">
        <v>180</v>
      </c>
      <c r="G1333" s="92" t="s">
        <v>211</v>
      </c>
      <c r="H1333" s="92" t="s">
        <v>180</v>
      </c>
      <c r="I1333" s="92" t="s">
        <v>183</v>
      </c>
      <c r="J1333" s="92" t="s">
        <v>280</v>
      </c>
      <c r="K1333" s="92" t="s">
        <v>181</v>
      </c>
      <c r="N1333" s="37" t="s">
        <v>138</v>
      </c>
      <c r="O1333" s="37" t="s">
        <v>35</v>
      </c>
      <c r="P1333" s="37" t="s">
        <v>87</v>
      </c>
      <c r="Q1333" s="37" t="s">
        <v>99</v>
      </c>
      <c r="R1333" s="37">
        <v>55</v>
      </c>
      <c r="S1333" s="37" t="s">
        <v>80</v>
      </c>
      <c r="U1333">
        <f>Table48[[#This Row],[Non-fatal casualties]]-Table27[[#This Row],[Non-fatal casualties]]</f>
        <v>0</v>
      </c>
    </row>
    <row r="1334" spans="1:21" hidden="1" x14ac:dyDescent="0.35">
      <c r="A1334" s="37" t="s">
        <v>138</v>
      </c>
      <c r="B1334" s="37" t="s">
        <v>80</v>
      </c>
      <c r="C1334" s="37" t="s">
        <v>88</v>
      </c>
      <c r="D1334" s="92" t="s">
        <v>211</v>
      </c>
      <c r="E1334" s="92" t="s">
        <v>193</v>
      </c>
      <c r="F1334" s="92" t="s">
        <v>204</v>
      </c>
      <c r="G1334" s="92" t="s">
        <v>202</v>
      </c>
      <c r="H1334" s="92" t="s">
        <v>202</v>
      </c>
      <c r="I1334" s="92" t="s">
        <v>183</v>
      </c>
      <c r="J1334" s="92" t="s">
        <v>179</v>
      </c>
      <c r="K1334" s="92" t="s">
        <v>189</v>
      </c>
      <c r="N1334" s="37" t="s">
        <v>138</v>
      </c>
      <c r="O1334" s="37" t="s">
        <v>35</v>
      </c>
      <c r="P1334" s="37" t="s">
        <v>88</v>
      </c>
      <c r="Q1334" s="37" t="s">
        <v>99</v>
      </c>
      <c r="R1334" s="37">
        <v>15</v>
      </c>
      <c r="S1334" s="37" t="s">
        <v>80</v>
      </c>
      <c r="U1334">
        <f>Table48[[#This Row],[Non-fatal casualties]]-Table27[[#This Row],[Non-fatal casualties]]</f>
        <v>0</v>
      </c>
    </row>
    <row r="1335" spans="1:21" hidden="1" x14ac:dyDescent="0.35">
      <c r="A1335" s="37" t="s">
        <v>138</v>
      </c>
      <c r="B1335" s="37" t="s">
        <v>80</v>
      </c>
      <c r="C1335" s="37" t="s">
        <v>89</v>
      </c>
      <c r="D1335" s="92" t="s">
        <v>276</v>
      </c>
      <c r="E1335" s="92" t="s">
        <v>247</v>
      </c>
      <c r="F1335" s="92" t="s">
        <v>229</v>
      </c>
      <c r="G1335" s="92" t="s">
        <v>204</v>
      </c>
      <c r="H1335" s="92" t="s">
        <v>183</v>
      </c>
      <c r="I1335" s="92" t="s">
        <v>183</v>
      </c>
      <c r="J1335" s="92" t="s">
        <v>314</v>
      </c>
      <c r="K1335" s="92" t="s">
        <v>179</v>
      </c>
      <c r="N1335" s="37" t="s">
        <v>138</v>
      </c>
      <c r="O1335" s="37" t="s">
        <v>35</v>
      </c>
      <c r="P1335" s="37" t="s">
        <v>89</v>
      </c>
      <c r="Q1335" s="37" t="s">
        <v>99</v>
      </c>
      <c r="R1335" s="37">
        <v>45</v>
      </c>
      <c r="S1335" s="37" t="s">
        <v>80</v>
      </c>
      <c r="U1335">
        <f>Table48[[#This Row],[Non-fatal casualties]]-Table27[[#This Row],[Non-fatal casualties]]</f>
        <v>0</v>
      </c>
    </row>
    <row r="1336" spans="1:21" hidden="1" x14ac:dyDescent="0.35">
      <c r="A1336" s="37" t="s">
        <v>138</v>
      </c>
      <c r="B1336" s="37" t="s">
        <v>80</v>
      </c>
      <c r="C1336" s="37" t="s">
        <v>98</v>
      </c>
      <c r="D1336" s="92" t="s">
        <v>344</v>
      </c>
      <c r="E1336" s="92" t="s">
        <v>393</v>
      </c>
      <c r="F1336" s="92" t="s">
        <v>528</v>
      </c>
      <c r="G1336" s="92" t="s">
        <v>365</v>
      </c>
      <c r="H1336" s="92" t="s">
        <v>457</v>
      </c>
      <c r="I1336" s="92" t="s">
        <v>183</v>
      </c>
      <c r="J1336" s="92" t="s">
        <v>360</v>
      </c>
      <c r="K1336" s="92" t="s">
        <v>230</v>
      </c>
      <c r="N1336" s="37" t="s">
        <v>138</v>
      </c>
      <c r="O1336" s="37" t="s">
        <v>35</v>
      </c>
      <c r="P1336" s="37" t="s">
        <v>98</v>
      </c>
      <c r="Q1336" s="37" t="s">
        <v>99</v>
      </c>
      <c r="R1336" s="37">
        <v>562</v>
      </c>
      <c r="S1336" s="37" t="s">
        <v>80</v>
      </c>
      <c r="U1336">
        <f>Table48[[#This Row],[Non-fatal casualties]]-Table27[[#This Row],[Non-fatal casualties]]</f>
        <v>0</v>
      </c>
    </row>
    <row r="1337" spans="1:21" hidden="1" x14ac:dyDescent="0.35">
      <c r="A1337" s="37" t="s">
        <v>138</v>
      </c>
      <c r="B1337" s="37" t="s">
        <v>51</v>
      </c>
      <c r="C1337" s="37" t="s">
        <v>87</v>
      </c>
      <c r="D1337" s="92" t="s">
        <v>579</v>
      </c>
      <c r="E1337" s="92" t="s">
        <v>666</v>
      </c>
      <c r="F1337" s="92" t="s">
        <v>505</v>
      </c>
      <c r="G1337" s="92" t="s">
        <v>181</v>
      </c>
      <c r="H1337" s="92" t="s">
        <v>227</v>
      </c>
      <c r="I1337" s="92" t="s">
        <v>183</v>
      </c>
      <c r="J1337" s="92" t="s">
        <v>691</v>
      </c>
      <c r="K1337" s="92" t="s">
        <v>206</v>
      </c>
      <c r="N1337" s="37" t="s">
        <v>138</v>
      </c>
      <c r="O1337" s="37" t="s">
        <v>50</v>
      </c>
      <c r="P1337" s="37" t="s">
        <v>87</v>
      </c>
      <c r="Q1337" s="37" t="s">
        <v>99</v>
      </c>
      <c r="R1337" s="37">
        <v>442</v>
      </c>
      <c r="S1337" s="37" t="s">
        <v>51</v>
      </c>
      <c r="U1337">
        <f>Table48[[#This Row],[Non-fatal casualties]]-Table27[[#This Row],[Non-fatal casualties]]</f>
        <v>0</v>
      </c>
    </row>
    <row r="1338" spans="1:21" hidden="1" x14ac:dyDescent="0.35">
      <c r="A1338" s="37" t="s">
        <v>138</v>
      </c>
      <c r="B1338" s="37" t="s">
        <v>51</v>
      </c>
      <c r="C1338" s="37" t="s">
        <v>88</v>
      </c>
      <c r="D1338" s="92" t="s">
        <v>263</v>
      </c>
      <c r="E1338" s="92" t="s">
        <v>200</v>
      </c>
      <c r="F1338" s="92" t="s">
        <v>322</v>
      </c>
      <c r="G1338" s="92" t="s">
        <v>204</v>
      </c>
      <c r="H1338" s="92" t="s">
        <v>182</v>
      </c>
      <c r="I1338" s="92" t="s">
        <v>183</v>
      </c>
      <c r="J1338" s="92" t="s">
        <v>286</v>
      </c>
      <c r="K1338" s="92" t="s">
        <v>187</v>
      </c>
      <c r="N1338" s="37" t="s">
        <v>138</v>
      </c>
      <c r="O1338" s="37" t="s">
        <v>50</v>
      </c>
      <c r="P1338" s="37" t="s">
        <v>88</v>
      </c>
      <c r="Q1338" s="37" t="s">
        <v>99</v>
      </c>
      <c r="R1338" s="37">
        <v>68</v>
      </c>
      <c r="S1338" s="37" t="s">
        <v>51</v>
      </c>
      <c r="U1338">
        <f>Table48[[#This Row],[Non-fatal casualties]]-Table27[[#This Row],[Non-fatal casualties]]</f>
        <v>0</v>
      </c>
    </row>
    <row r="1339" spans="1:21" hidden="1" x14ac:dyDescent="0.35">
      <c r="A1339" s="37" t="s">
        <v>138</v>
      </c>
      <c r="B1339" s="37" t="s">
        <v>51</v>
      </c>
      <c r="C1339" s="37" t="s">
        <v>89</v>
      </c>
      <c r="D1339" s="92" t="s">
        <v>319</v>
      </c>
      <c r="E1339" s="92" t="s">
        <v>188</v>
      </c>
      <c r="F1339" s="92" t="s">
        <v>276</v>
      </c>
      <c r="G1339" s="92" t="s">
        <v>182</v>
      </c>
      <c r="H1339" s="92" t="s">
        <v>204</v>
      </c>
      <c r="I1339" s="92" t="s">
        <v>183</v>
      </c>
      <c r="J1339" s="92" t="s">
        <v>313</v>
      </c>
      <c r="K1339" s="92" t="s">
        <v>185</v>
      </c>
      <c r="N1339" s="37" t="s">
        <v>138</v>
      </c>
      <c r="O1339" s="37" t="s">
        <v>50</v>
      </c>
      <c r="P1339" s="37" t="s">
        <v>89</v>
      </c>
      <c r="Q1339" s="37" t="s">
        <v>99</v>
      </c>
      <c r="R1339" s="37">
        <v>61</v>
      </c>
      <c r="S1339" s="37" t="s">
        <v>51</v>
      </c>
      <c r="U1339">
        <f>Table48[[#This Row],[Non-fatal casualties]]-Table27[[#This Row],[Non-fatal casualties]]</f>
        <v>0</v>
      </c>
    </row>
    <row r="1340" spans="1:21" hidden="1" x14ac:dyDescent="0.35">
      <c r="A1340" s="37" t="s">
        <v>138</v>
      </c>
      <c r="B1340" s="37" t="s">
        <v>51</v>
      </c>
      <c r="C1340" s="37" t="s">
        <v>98</v>
      </c>
      <c r="D1340" s="92" t="s">
        <v>802</v>
      </c>
      <c r="E1340" s="92" t="s">
        <v>489</v>
      </c>
      <c r="F1340" s="92" t="s">
        <v>664</v>
      </c>
      <c r="G1340" s="92" t="s">
        <v>211</v>
      </c>
      <c r="H1340" s="92" t="s">
        <v>213</v>
      </c>
      <c r="I1340" s="92" t="s">
        <v>183</v>
      </c>
      <c r="J1340" s="92" t="s">
        <v>740</v>
      </c>
      <c r="K1340" s="92" t="s">
        <v>196</v>
      </c>
      <c r="N1340" s="37" t="s">
        <v>138</v>
      </c>
      <c r="O1340" s="37" t="s">
        <v>50</v>
      </c>
      <c r="P1340" s="37" t="s">
        <v>98</v>
      </c>
      <c r="Q1340" s="37" t="s">
        <v>99</v>
      </c>
      <c r="R1340" s="37">
        <v>458</v>
      </c>
      <c r="S1340" s="37" t="s">
        <v>51</v>
      </c>
      <c r="U1340">
        <f>Table48[[#This Row],[Non-fatal casualties]]-Table27[[#This Row],[Non-fatal casualties]]</f>
        <v>0</v>
      </c>
    </row>
    <row r="1341" spans="1:21" x14ac:dyDescent="0.35">
      <c r="A1341" s="37" t="s">
        <v>138</v>
      </c>
      <c r="B1341" s="37" t="s">
        <v>18</v>
      </c>
      <c r="C1341" s="37" t="s">
        <v>87</v>
      </c>
      <c r="D1341" s="92" t="s">
        <v>803</v>
      </c>
      <c r="E1341" s="92" t="s">
        <v>630</v>
      </c>
      <c r="F1341" s="92" t="s">
        <v>804</v>
      </c>
      <c r="G1341" s="92" t="s">
        <v>463</v>
      </c>
      <c r="H1341" s="92" t="s">
        <v>734</v>
      </c>
      <c r="I1341" s="92" t="s">
        <v>183</v>
      </c>
      <c r="J1341" s="92" t="s">
        <v>805</v>
      </c>
      <c r="K1341" s="92" t="s">
        <v>241</v>
      </c>
      <c r="N1341" s="37" t="s">
        <v>138</v>
      </c>
      <c r="O1341" s="37" t="s">
        <v>17</v>
      </c>
      <c r="P1341" s="37" t="s">
        <v>87</v>
      </c>
      <c r="Q1341" s="37" t="s">
        <v>99</v>
      </c>
      <c r="R1341" s="37">
        <v>2394</v>
      </c>
      <c r="S1341" s="37" t="s">
        <v>18</v>
      </c>
      <c r="U1341">
        <f>Table48[[#This Row],[Non-fatal casualties]]-Table27[[#This Row],[Non-fatal casualties]]</f>
        <v>-2</v>
      </c>
    </row>
    <row r="1342" spans="1:21" hidden="1" x14ac:dyDescent="0.35">
      <c r="A1342" s="37" t="s">
        <v>138</v>
      </c>
      <c r="B1342" s="37" t="s">
        <v>18</v>
      </c>
      <c r="C1342" s="37" t="s">
        <v>88</v>
      </c>
      <c r="D1342" s="92" t="s">
        <v>415</v>
      </c>
      <c r="E1342" s="92" t="s">
        <v>295</v>
      </c>
      <c r="F1342" s="92" t="s">
        <v>424</v>
      </c>
      <c r="G1342" s="92" t="s">
        <v>221</v>
      </c>
      <c r="H1342" s="92" t="s">
        <v>433</v>
      </c>
      <c r="I1342" s="92" t="s">
        <v>183</v>
      </c>
      <c r="J1342" s="92" t="s">
        <v>664</v>
      </c>
      <c r="K1342" s="92" t="s">
        <v>247</v>
      </c>
      <c r="N1342" s="37" t="s">
        <v>138</v>
      </c>
      <c r="O1342" s="37" t="s">
        <v>17</v>
      </c>
      <c r="P1342" s="37" t="s">
        <v>88</v>
      </c>
      <c r="Q1342" s="37" t="s">
        <v>99</v>
      </c>
      <c r="R1342" s="37">
        <v>318</v>
      </c>
      <c r="S1342" s="37" t="s">
        <v>18</v>
      </c>
      <c r="U1342">
        <f>Table48[[#This Row],[Non-fatal casualties]]-Table27[[#This Row],[Non-fatal casualties]]</f>
        <v>0</v>
      </c>
    </row>
    <row r="1343" spans="1:21" hidden="1" x14ac:dyDescent="0.35">
      <c r="A1343" s="37" t="s">
        <v>138</v>
      </c>
      <c r="B1343" s="37" t="s">
        <v>18</v>
      </c>
      <c r="C1343" s="37" t="s">
        <v>89</v>
      </c>
      <c r="D1343" s="92" t="s">
        <v>280</v>
      </c>
      <c r="E1343" s="92" t="s">
        <v>200</v>
      </c>
      <c r="F1343" s="92" t="s">
        <v>299</v>
      </c>
      <c r="G1343" s="92" t="s">
        <v>188</v>
      </c>
      <c r="H1343" s="92" t="s">
        <v>252</v>
      </c>
      <c r="I1343" s="92" t="s">
        <v>183</v>
      </c>
      <c r="J1343" s="92" t="s">
        <v>403</v>
      </c>
      <c r="K1343" s="92" t="s">
        <v>247</v>
      </c>
      <c r="N1343" s="37" t="s">
        <v>138</v>
      </c>
      <c r="O1343" s="37" t="s">
        <v>17</v>
      </c>
      <c r="P1343" s="37" t="s">
        <v>89</v>
      </c>
      <c r="Q1343" s="37" t="s">
        <v>99</v>
      </c>
      <c r="R1343" s="37">
        <v>94</v>
      </c>
      <c r="S1343" s="37" t="s">
        <v>18</v>
      </c>
      <c r="U1343">
        <f>Table48[[#This Row],[Non-fatal casualties]]-Table27[[#This Row],[Non-fatal casualties]]</f>
        <v>0</v>
      </c>
    </row>
    <row r="1344" spans="1:21" hidden="1" x14ac:dyDescent="0.35">
      <c r="A1344" s="37" t="s">
        <v>138</v>
      </c>
      <c r="B1344" s="37" t="s">
        <v>18</v>
      </c>
      <c r="C1344" s="37" t="s">
        <v>98</v>
      </c>
      <c r="D1344" s="92" t="s">
        <v>506</v>
      </c>
      <c r="E1344" s="92" t="s">
        <v>471</v>
      </c>
      <c r="F1344" s="92" t="s">
        <v>467</v>
      </c>
      <c r="G1344" s="92" t="s">
        <v>252</v>
      </c>
      <c r="H1344" s="92" t="s">
        <v>271</v>
      </c>
      <c r="I1344" s="92" t="s">
        <v>183</v>
      </c>
      <c r="J1344" s="92" t="s">
        <v>476</v>
      </c>
      <c r="K1344" s="92" t="s">
        <v>188</v>
      </c>
      <c r="N1344" s="37" t="s">
        <v>138</v>
      </c>
      <c r="O1344" s="37" t="s">
        <v>17</v>
      </c>
      <c r="P1344" s="37" t="s">
        <v>98</v>
      </c>
      <c r="Q1344" s="37" t="s">
        <v>99</v>
      </c>
      <c r="R1344" s="37">
        <v>358</v>
      </c>
      <c r="S1344" s="37" t="s">
        <v>18</v>
      </c>
      <c r="U1344">
        <f>Table48[[#This Row],[Non-fatal casualties]]-Table27[[#This Row],[Non-fatal casualties]]</f>
        <v>0</v>
      </c>
    </row>
    <row r="1345" spans="1:21" hidden="1" x14ac:dyDescent="0.35">
      <c r="A1345" s="37" t="s">
        <v>138</v>
      </c>
      <c r="B1345" s="37" t="s">
        <v>169</v>
      </c>
      <c r="C1345" s="37" t="s">
        <v>87</v>
      </c>
      <c r="D1345" s="92" t="s">
        <v>188</v>
      </c>
      <c r="E1345" s="92" t="s">
        <v>202</v>
      </c>
      <c r="F1345" s="92" t="s">
        <v>185</v>
      </c>
      <c r="G1345" s="92" t="s">
        <v>183</v>
      </c>
      <c r="H1345" s="92" t="s">
        <v>183</v>
      </c>
      <c r="I1345" s="92" t="s">
        <v>183</v>
      </c>
      <c r="J1345" s="92" t="s">
        <v>188</v>
      </c>
      <c r="K1345" s="92" t="s">
        <v>181</v>
      </c>
      <c r="N1345" s="37" t="s">
        <v>138</v>
      </c>
      <c r="O1345" s="37" t="s">
        <v>66</v>
      </c>
      <c r="P1345" s="37" t="s">
        <v>87</v>
      </c>
      <c r="Q1345" s="37" t="s">
        <v>99</v>
      </c>
      <c r="R1345" s="37">
        <v>12</v>
      </c>
      <c r="S1345" s="37" t="s">
        <v>111</v>
      </c>
      <c r="U1345">
        <f>Table48[[#This Row],[Non-fatal casualties]]-Table27[[#This Row],[Non-fatal casualties]]</f>
        <v>0</v>
      </c>
    </row>
    <row r="1346" spans="1:21" hidden="1" x14ac:dyDescent="0.35">
      <c r="A1346" s="37" t="s">
        <v>138</v>
      </c>
      <c r="B1346" s="37" t="s">
        <v>169</v>
      </c>
      <c r="C1346" s="37" t="s">
        <v>88</v>
      </c>
      <c r="D1346" s="92" t="s">
        <v>189</v>
      </c>
      <c r="E1346" s="92" t="s">
        <v>183</v>
      </c>
      <c r="F1346" s="92" t="s">
        <v>189</v>
      </c>
      <c r="G1346" s="92" t="s">
        <v>202</v>
      </c>
      <c r="H1346" s="92" t="s">
        <v>183</v>
      </c>
      <c r="I1346" s="92" t="s">
        <v>183</v>
      </c>
      <c r="J1346" s="92" t="s">
        <v>193</v>
      </c>
      <c r="K1346" s="92" t="s">
        <v>189</v>
      </c>
      <c r="N1346" s="37" t="s">
        <v>138</v>
      </c>
      <c r="O1346" s="37" t="s">
        <v>66</v>
      </c>
      <c r="P1346" s="37" t="s">
        <v>88</v>
      </c>
      <c r="Q1346" s="37" t="s">
        <v>99</v>
      </c>
      <c r="R1346" s="37">
        <v>3</v>
      </c>
      <c r="S1346" s="37" t="s">
        <v>111</v>
      </c>
      <c r="U1346">
        <f>Table48[[#This Row],[Non-fatal casualties]]-Table27[[#This Row],[Non-fatal casualties]]</f>
        <v>0</v>
      </c>
    </row>
    <row r="1347" spans="1:21" hidden="1" x14ac:dyDescent="0.35">
      <c r="A1347" s="37" t="s">
        <v>138</v>
      </c>
      <c r="B1347" s="37" t="s">
        <v>169</v>
      </c>
      <c r="C1347" s="37" t="s">
        <v>89</v>
      </c>
      <c r="D1347" s="92" t="s">
        <v>182</v>
      </c>
      <c r="E1347" s="92" t="s">
        <v>202</v>
      </c>
      <c r="F1347" s="92" t="s">
        <v>202</v>
      </c>
      <c r="G1347" s="92" t="s">
        <v>183</v>
      </c>
      <c r="H1347" s="92" t="s">
        <v>183</v>
      </c>
      <c r="I1347" s="92" t="s">
        <v>183</v>
      </c>
      <c r="J1347" s="92" t="s">
        <v>182</v>
      </c>
      <c r="K1347" s="92" t="s">
        <v>189</v>
      </c>
      <c r="N1347" s="37" t="s">
        <v>138</v>
      </c>
      <c r="O1347" s="37" t="s">
        <v>66</v>
      </c>
      <c r="P1347" s="37" t="s">
        <v>89</v>
      </c>
      <c r="Q1347" s="37" t="s">
        <v>99</v>
      </c>
      <c r="R1347" s="37">
        <v>4</v>
      </c>
      <c r="S1347" s="37" t="s">
        <v>111</v>
      </c>
      <c r="U1347">
        <f>Table48[[#This Row],[Non-fatal casualties]]-Table27[[#This Row],[Non-fatal casualties]]</f>
        <v>0</v>
      </c>
    </row>
    <row r="1348" spans="1:21" hidden="1" x14ac:dyDescent="0.35">
      <c r="A1348" s="37" t="s">
        <v>138</v>
      </c>
      <c r="B1348" s="37" t="s">
        <v>169</v>
      </c>
      <c r="C1348" s="37" t="s">
        <v>98</v>
      </c>
      <c r="D1348" s="92" t="s">
        <v>266</v>
      </c>
      <c r="E1348" s="92" t="s">
        <v>211</v>
      </c>
      <c r="F1348" s="92" t="s">
        <v>305</v>
      </c>
      <c r="G1348" s="92" t="s">
        <v>189</v>
      </c>
      <c r="H1348" s="92" t="s">
        <v>193</v>
      </c>
      <c r="I1348" s="92" t="s">
        <v>183</v>
      </c>
      <c r="J1348" s="92" t="s">
        <v>314</v>
      </c>
      <c r="K1348" s="92" t="s">
        <v>193</v>
      </c>
      <c r="N1348" s="37" t="s">
        <v>138</v>
      </c>
      <c r="O1348" s="37" t="s">
        <v>66</v>
      </c>
      <c r="P1348" s="37" t="s">
        <v>98</v>
      </c>
      <c r="Q1348" s="37" t="s">
        <v>99</v>
      </c>
      <c r="R1348" s="37">
        <v>45</v>
      </c>
      <c r="S1348" s="37" t="s">
        <v>111</v>
      </c>
      <c r="U1348">
        <f>Table48[[#This Row],[Non-fatal casualties]]-Table27[[#This Row],[Non-fatal casualties]]</f>
        <v>0</v>
      </c>
    </row>
    <row r="1349" spans="1:21" hidden="1" x14ac:dyDescent="0.35">
      <c r="A1349" s="37" t="s">
        <v>138</v>
      </c>
      <c r="B1349" s="37" t="s">
        <v>170</v>
      </c>
      <c r="C1349" s="37" t="s">
        <v>87</v>
      </c>
      <c r="D1349" s="92"/>
      <c r="E1349" s="92"/>
      <c r="F1349" s="92"/>
      <c r="G1349" s="92"/>
      <c r="H1349" s="92"/>
      <c r="I1349" s="92"/>
      <c r="J1349" s="92"/>
      <c r="K1349" s="92"/>
      <c r="N1349" s="37" t="s">
        <v>138</v>
      </c>
      <c r="O1349" s="37" t="s">
        <v>97</v>
      </c>
      <c r="P1349" s="37" t="s">
        <v>87</v>
      </c>
      <c r="Q1349" s="37" t="s">
        <v>99</v>
      </c>
      <c r="R1349" s="37">
        <v>0</v>
      </c>
      <c r="S1349" s="37" t="s">
        <v>104</v>
      </c>
      <c r="U1349">
        <f>Table48[[#This Row],[Non-fatal casualties]]-Table27[[#This Row],[Non-fatal casualties]]</f>
        <v>0</v>
      </c>
    </row>
    <row r="1350" spans="1:21" hidden="1" x14ac:dyDescent="0.35">
      <c r="A1350" s="37" t="s">
        <v>138</v>
      </c>
      <c r="B1350" s="37" t="s">
        <v>170</v>
      </c>
      <c r="C1350" s="37" t="s">
        <v>89</v>
      </c>
      <c r="D1350" s="92"/>
      <c r="E1350" s="92"/>
      <c r="F1350" s="92"/>
      <c r="G1350" s="92"/>
      <c r="H1350" s="92"/>
      <c r="I1350" s="92"/>
      <c r="J1350" s="92"/>
      <c r="K1350" s="92"/>
      <c r="N1350" s="37" t="s">
        <v>138</v>
      </c>
      <c r="O1350" s="37" t="s">
        <v>97</v>
      </c>
      <c r="P1350" s="37" t="s">
        <v>89</v>
      </c>
      <c r="Q1350" s="37" t="s">
        <v>99</v>
      </c>
      <c r="R1350" s="37">
        <v>0</v>
      </c>
      <c r="S1350" s="37" t="s">
        <v>104</v>
      </c>
      <c r="U1350">
        <f>Table48[[#This Row],[Non-fatal casualties]]-Table27[[#This Row],[Non-fatal casualties]]</f>
        <v>0</v>
      </c>
    </row>
    <row r="1351" spans="1:21" hidden="1" x14ac:dyDescent="0.35">
      <c r="A1351" s="37" t="s">
        <v>138</v>
      </c>
      <c r="B1351" s="37" t="s">
        <v>63</v>
      </c>
      <c r="C1351" s="37" t="s">
        <v>87</v>
      </c>
      <c r="D1351" s="92" t="s">
        <v>806</v>
      </c>
      <c r="E1351" s="92" t="s">
        <v>807</v>
      </c>
      <c r="F1351" s="92" t="s">
        <v>808</v>
      </c>
      <c r="G1351" s="92" t="s">
        <v>506</v>
      </c>
      <c r="H1351" s="92" t="s">
        <v>344</v>
      </c>
      <c r="I1351" s="92" t="s">
        <v>183</v>
      </c>
      <c r="J1351" s="92" t="s">
        <v>809</v>
      </c>
      <c r="K1351" s="92" t="s">
        <v>246</v>
      </c>
      <c r="N1351" s="37" t="s">
        <v>138</v>
      </c>
      <c r="O1351" s="37" t="s">
        <v>62</v>
      </c>
      <c r="P1351" s="37" t="s">
        <v>87</v>
      </c>
      <c r="Q1351" s="37" t="s">
        <v>99</v>
      </c>
      <c r="R1351" s="37">
        <v>2929</v>
      </c>
      <c r="S1351" s="37" t="s">
        <v>63</v>
      </c>
      <c r="U1351">
        <f>Table48[[#This Row],[Non-fatal casualties]]-Table27[[#This Row],[Non-fatal casualties]]</f>
        <v>0</v>
      </c>
    </row>
    <row r="1352" spans="1:21" hidden="1" x14ac:dyDescent="0.35">
      <c r="A1352" s="37" t="s">
        <v>138</v>
      </c>
      <c r="B1352" s="37" t="s">
        <v>63</v>
      </c>
      <c r="C1352" s="37" t="s">
        <v>88</v>
      </c>
      <c r="D1352" s="92" t="s">
        <v>650</v>
      </c>
      <c r="E1352" s="92" t="s">
        <v>199</v>
      </c>
      <c r="F1352" s="92" t="s">
        <v>547</v>
      </c>
      <c r="G1352" s="92" t="s">
        <v>353</v>
      </c>
      <c r="H1352" s="92" t="s">
        <v>263</v>
      </c>
      <c r="I1352" s="92" t="s">
        <v>183</v>
      </c>
      <c r="J1352" s="92" t="s">
        <v>810</v>
      </c>
      <c r="K1352" s="92" t="s">
        <v>190</v>
      </c>
      <c r="N1352" s="37" t="s">
        <v>138</v>
      </c>
      <c r="O1352" s="37" t="s">
        <v>62</v>
      </c>
      <c r="P1352" s="37" t="s">
        <v>88</v>
      </c>
      <c r="Q1352" s="37" t="s">
        <v>99</v>
      </c>
      <c r="R1352" s="37">
        <v>594</v>
      </c>
      <c r="S1352" s="37" t="s">
        <v>63</v>
      </c>
      <c r="U1352">
        <f>Table48[[#This Row],[Non-fatal casualties]]-Table27[[#This Row],[Non-fatal casualties]]</f>
        <v>0</v>
      </c>
    </row>
    <row r="1353" spans="1:21" hidden="1" x14ac:dyDescent="0.35">
      <c r="A1353" s="37" t="s">
        <v>138</v>
      </c>
      <c r="B1353" s="37" t="s">
        <v>63</v>
      </c>
      <c r="C1353" s="37" t="s">
        <v>89</v>
      </c>
      <c r="D1353" s="92" t="s">
        <v>217</v>
      </c>
      <c r="E1353" s="92" t="s">
        <v>318</v>
      </c>
      <c r="F1353" s="92" t="s">
        <v>555</v>
      </c>
      <c r="G1353" s="92" t="s">
        <v>210</v>
      </c>
      <c r="H1353" s="92" t="s">
        <v>229</v>
      </c>
      <c r="I1353" s="92" t="s">
        <v>183</v>
      </c>
      <c r="J1353" s="92" t="s">
        <v>796</v>
      </c>
      <c r="K1353" s="92" t="s">
        <v>226</v>
      </c>
      <c r="N1353" s="37" t="s">
        <v>138</v>
      </c>
      <c r="O1353" s="37" t="s">
        <v>62</v>
      </c>
      <c r="P1353" s="37" t="s">
        <v>89</v>
      </c>
      <c r="Q1353" s="37" t="s">
        <v>99</v>
      </c>
      <c r="R1353" s="37">
        <v>247</v>
      </c>
      <c r="S1353" s="37" t="s">
        <v>63</v>
      </c>
      <c r="U1353">
        <f>Table48[[#This Row],[Non-fatal casualties]]-Table27[[#This Row],[Non-fatal casualties]]</f>
        <v>0</v>
      </c>
    </row>
    <row r="1354" spans="1:21" hidden="1" x14ac:dyDescent="0.35">
      <c r="A1354" s="37" t="s">
        <v>138</v>
      </c>
      <c r="B1354" s="37" t="s">
        <v>63</v>
      </c>
      <c r="C1354" s="37" t="s">
        <v>98</v>
      </c>
      <c r="D1354" s="92" t="s">
        <v>684</v>
      </c>
      <c r="E1354" s="92" t="s">
        <v>574</v>
      </c>
      <c r="F1354" s="92" t="s">
        <v>484</v>
      </c>
      <c r="G1354" s="92" t="s">
        <v>184</v>
      </c>
      <c r="H1354" s="92" t="s">
        <v>429</v>
      </c>
      <c r="I1354" s="92" t="s">
        <v>183</v>
      </c>
      <c r="J1354" s="92" t="s">
        <v>811</v>
      </c>
      <c r="K1354" s="92" t="s">
        <v>266</v>
      </c>
      <c r="N1354" s="37" t="s">
        <v>138</v>
      </c>
      <c r="O1354" s="37" t="s">
        <v>62</v>
      </c>
      <c r="P1354" s="37" t="s">
        <v>98</v>
      </c>
      <c r="Q1354" s="37" t="s">
        <v>99</v>
      </c>
      <c r="R1354" s="37">
        <v>888</v>
      </c>
      <c r="S1354" s="37" t="s">
        <v>63</v>
      </c>
      <c r="U1354">
        <f>Table48[[#This Row],[Non-fatal casualties]]-Table27[[#This Row],[Non-fatal casualties]]</f>
        <v>0</v>
      </c>
    </row>
    <row r="1355" spans="1:21" hidden="1" x14ac:dyDescent="0.35">
      <c r="A1355" s="37" t="s">
        <v>138</v>
      </c>
      <c r="B1355" s="37" t="s">
        <v>14</v>
      </c>
      <c r="C1355" s="37" t="s">
        <v>87</v>
      </c>
      <c r="D1355" s="92" t="s">
        <v>547</v>
      </c>
      <c r="E1355" s="92" t="s">
        <v>493</v>
      </c>
      <c r="F1355" s="92" t="s">
        <v>291</v>
      </c>
      <c r="G1355" s="92" t="s">
        <v>629</v>
      </c>
      <c r="H1355" s="92" t="s">
        <v>429</v>
      </c>
      <c r="I1355" s="92" t="s">
        <v>183</v>
      </c>
      <c r="J1355" s="92" t="s">
        <v>616</v>
      </c>
      <c r="K1355" s="92" t="s">
        <v>184</v>
      </c>
      <c r="N1355" s="37" t="s">
        <v>138</v>
      </c>
      <c r="O1355" s="37" t="s">
        <v>13</v>
      </c>
      <c r="P1355" s="37" t="s">
        <v>87</v>
      </c>
      <c r="Q1355" s="37" t="s">
        <v>99</v>
      </c>
      <c r="R1355" s="37">
        <v>425</v>
      </c>
      <c r="S1355" s="37" t="s">
        <v>14</v>
      </c>
      <c r="U1355">
        <f>Table48[[#This Row],[Non-fatal casualties]]-Table27[[#This Row],[Non-fatal casualties]]</f>
        <v>0</v>
      </c>
    </row>
    <row r="1356" spans="1:21" hidden="1" x14ac:dyDescent="0.35">
      <c r="A1356" s="37" t="s">
        <v>138</v>
      </c>
      <c r="B1356" s="37" t="s">
        <v>14</v>
      </c>
      <c r="C1356" s="37" t="s">
        <v>88</v>
      </c>
      <c r="D1356" s="92" t="s">
        <v>178</v>
      </c>
      <c r="E1356" s="92" t="s">
        <v>247</v>
      </c>
      <c r="F1356" s="92" t="s">
        <v>186</v>
      </c>
      <c r="G1356" s="92" t="s">
        <v>247</v>
      </c>
      <c r="H1356" s="92" t="s">
        <v>247</v>
      </c>
      <c r="I1356" s="92" t="s">
        <v>183</v>
      </c>
      <c r="J1356" s="92" t="s">
        <v>371</v>
      </c>
      <c r="K1356" s="92" t="s">
        <v>194</v>
      </c>
      <c r="N1356" s="37" t="s">
        <v>138</v>
      </c>
      <c r="O1356" s="37" t="s">
        <v>13</v>
      </c>
      <c r="P1356" s="37" t="s">
        <v>88</v>
      </c>
      <c r="Q1356" s="37" t="s">
        <v>99</v>
      </c>
      <c r="R1356" s="37">
        <v>57</v>
      </c>
      <c r="S1356" s="37" t="s">
        <v>14</v>
      </c>
      <c r="U1356">
        <f>Table48[[#This Row],[Non-fatal casualties]]-Table27[[#This Row],[Non-fatal casualties]]</f>
        <v>0</v>
      </c>
    </row>
    <row r="1357" spans="1:21" hidden="1" x14ac:dyDescent="0.35">
      <c r="A1357" s="37" t="s">
        <v>138</v>
      </c>
      <c r="B1357" s="37" t="s">
        <v>14</v>
      </c>
      <c r="C1357" s="37" t="s">
        <v>89</v>
      </c>
      <c r="D1357" s="92" t="s">
        <v>215</v>
      </c>
      <c r="E1357" s="92" t="s">
        <v>190</v>
      </c>
      <c r="F1357" s="92" t="s">
        <v>178</v>
      </c>
      <c r="G1357" s="92" t="s">
        <v>182</v>
      </c>
      <c r="H1357" s="92" t="s">
        <v>188</v>
      </c>
      <c r="I1357" s="92" t="s">
        <v>183</v>
      </c>
      <c r="J1357" s="92" t="s">
        <v>293</v>
      </c>
      <c r="K1357" s="92" t="s">
        <v>188</v>
      </c>
      <c r="N1357" s="37" t="s">
        <v>138</v>
      </c>
      <c r="O1357" s="37" t="s">
        <v>13</v>
      </c>
      <c r="P1357" s="37" t="s">
        <v>89</v>
      </c>
      <c r="Q1357" s="37" t="s">
        <v>99</v>
      </c>
      <c r="R1357" s="37">
        <v>70</v>
      </c>
      <c r="S1357" s="37" t="s">
        <v>14</v>
      </c>
      <c r="U1357">
        <f>Table48[[#This Row],[Non-fatal casualties]]-Table27[[#This Row],[Non-fatal casualties]]</f>
        <v>0</v>
      </c>
    </row>
    <row r="1358" spans="1:21" hidden="1" x14ac:dyDescent="0.35">
      <c r="A1358" s="37" t="s">
        <v>138</v>
      </c>
      <c r="B1358" s="37" t="s">
        <v>14</v>
      </c>
      <c r="C1358" s="37" t="s">
        <v>98</v>
      </c>
      <c r="D1358" s="92" t="s">
        <v>587</v>
      </c>
      <c r="E1358" s="92" t="s">
        <v>471</v>
      </c>
      <c r="F1358" s="92" t="s">
        <v>449</v>
      </c>
      <c r="G1358" s="92" t="s">
        <v>215</v>
      </c>
      <c r="H1358" s="92" t="s">
        <v>426</v>
      </c>
      <c r="I1358" s="92" t="s">
        <v>183</v>
      </c>
      <c r="J1358" s="92" t="s">
        <v>812</v>
      </c>
      <c r="K1358" s="92" t="s">
        <v>180</v>
      </c>
      <c r="N1358" s="37" t="s">
        <v>138</v>
      </c>
      <c r="O1358" s="37" t="s">
        <v>13</v>
      </c>
      <c r="P1358" s="37" t="s">
        <v>98</v>
      </c>
      <c r="Q1358" s="37" t="s">
        <v>99</v>
      </c>
      <c r="R1358" s="37">
        <v>548</v>
      </c>
      <c r="S1358" s="37" t="s">
        <v>14</v>
      </c>
      <c r="U1358">
        <f>Table48[[#This Row],[Non-fatal casualties]]-Table27[[#This Row],[Non-fatal casualties]]</f>
        <v>0</v>
      </c>
    </row>
    <row r="1359" spans="1:21" hidden="1" x14ac:dyDescent="0.35">
      <c r="A1359" s="37" t="s">
        <v>138</v>
      </c>
      <c r="B1359" s="37" t="s">
        <v>32</v>
      </c>
      <c r="C1359" s="37" t="s">
        <v>87</v>
      </c>
      <c r="D1359" s="92" t="s">
        <v>416</v>
      </c>
      <c r="E1359" s="92" t="s">
        <v>316</v>
      </c>
      <c r="F1359" s="92" t="s">
        <v>380</v>
      </c>
      <c r="G1359" s="92" t="s">
        <v>234</v>
      </c>
      <c r="H1359" s="92" t="s">
        <v>181</v>
      </c>
      <c r="I1359" s="92" t="s">
        <v>183</v>
      </c>
      <c r="J1359" s="92" t="s">
        <v>813</v>
      </c>
      <c r="K1359" s="92" t="s">
        <v>208</v>
      </c>
      <c r="N1359" s="37" t="s">
        <v>138</v>
      </c>
      <c r="O1359" s="37" t="s">
        <v>31</v>
      </c>
      <c r="P1359" s="37" t="s">
        <v>87</v>
      </c>
      <c r="Q1359" s="37" t="s">
        <v>99</v>
      </c>
      <c r="R1359" s="37">
        <v>448</v>
      </c>
      <c r="S1359" s="37" t="s">
        <v>32</v>
      </c>
      <c r="U1359">
        <f>Table48[[#This Row],[Non-fatal casualties]]-Table27[[#This Row],[Non-fatal casualties]]</f>
        <v>0</v>
      </c>
    </row>
    <row r="1360" spans="1:21" hidden="1" x14ac:dyDescent="0.35">
      <c r="A1360" s="37" t="s">
        <v>138</v>
      </c>
      <c r="B1360" s="37" t="s">
        <v>32</v>
      </c>
      <c r="C1360" s="37" t="s">
        <v>88</v>
      </c>
      <c r="D1360" s="92" t="s">
        <v>221</v>
      </c>
      <c r="E1360" s="92" t="s">
        <v>181</v>
      </c>
      <c r="F1360" s="92" t="s">
        <v>178</v>
      </c>
      <c r="G1360" s="92" t="s">
        <v>186</v>
      </c>
      <c r="H1360" s="92" t="s">
        <v>189</v>
      </c>
      <c r="I1360" s="92" t="s">
        <v>183</v>
      </c>
      <c r="J1360" s="92" t="s">
        <v>371</v>
      </c>
      <c r="K1360" s="92" t="s">
        <v>189</v>
      </c>
      <c r="N1360" s="37" t="s">
        <v>138</v>
      </c>
      <c r="O1360" s="37" t="s">
        <v>31</v>
      </c>
      <c r="P1360" s="37" t="s">
        <v>88</v>
      </c>
      <c r="Q1360" s="37" t="s">
        <v>99</v>
      </c>
      <c r="R1360" s="37">
        <v>57</v>
      </c>
      <c r="S1360" s="37" t="s">
        <v>32</v>
      </c>
      <c r="U1360">
        <f>Table48[[#This Row],[Non-fatal casualties]]-Table27[[#This Row],[Non-fatal casualties]]</f>
        <v>0</v>
      </c>
    </row>
    <row r="1361" spans="1:21" hidden="1" x14ac:dyDescent="0.35">
      <c r="A1361" s="37" t="s">
        <v>138</v>
      </c>
      <c r="B1361" s="37" t="s">
        <v>32</v>
      </c>
      <c r="C1361" s="37" t="s">
        <v>89</v>
      </c>
      <c r="D1361" s="92" t="s">
        <v>190</v>
      </c>
      <c r="E1361" s="92" t="s">
        <v>196</v>
      </c>
      <c r="F1361" s="92" t="s">
        <v>203</v>
      </c>
      <c r="G1361" s="92" t="s">
        <v>204</v>
      </c>
      <c r="H1361" s="92" t="s">
        <v>189</v>
      </c>
      <c r="I1361" s="92" t="s">
        <v>183</v>
      </c>
      <c r="J1361" s="92" t="s">
        <v>191</v>
      </c>
      <c r="K1361" s="92" t="s">
        <v>204</v>
      </c>
      <c r="N1361" s="37" t="s">
        <v>138</v>
      </c>
      <c r="O1361" s="37" t="s">
        <v>31</v>
      </c>
      <c r="P1361" s="37" t="s">
        <v>89</v>
      </c>
      <c r="Q1361" s="37" t="s">
        <v>99</v>
      </c>
      <c r="R1361" s="37">
        <v>32</v>
      </c>
      <c r="S1361" s="37" t="s">
        <v>32</v>
      </c>
      <c r="U1361">
        <f>Table48[[#This Row],[Non-fatal casualties]]-Table27[[#This Row],[Non-fatal casualties]]</f>
        <v>0</v>
      </c>
    </row>
    <row r="1362" spans="1:21" hidden="1" x14ac:dyDescent="0.35">
      <c r="A1362" s="37" t="s">
        <v>138</v>
      </c>
      <c r="B1362" s="37" t="s">
        <v>32</v>
      </c>
      <c r="C1362" s="37" t="s">
        <v>98</v>
      </c>
      <c r="D1362" s="92" t="s">
        <v>565</v>
      </c>
      <c r="E1362" s="92" t="s">
        <v>482</v>
      </c>
      <c r="F1362" s="92" t="s">
        <v>547</v>
      </c>
      <c r="G1362" s="92" t="s">
        <v>261</v>
      </c>
      <c r="H1362" s="92" t="s">
        <v>210</v>
      </c>
      <c r="I1362" s="92" t="s">
        <v>183</v>
      </c>
      <c r="J1362" s="92" t="s">
        <v>814</v>
      </c>
      <c r="K1362" s="92" t="s">
        <v>180</v>
      </c>
      <c r="N1362" s="37" t="s">
        <v>138</v>
      </c>
      <c r="O1362" s="37" t="s">
        <v>31</v>
      </c>
      <c r="P1362" s="37" t="s">
        <v>98</v>
      </c>
      <c r="Q1362" s="37" t="s">
        <v>99</v>
      </c>
      <c r="R1362" s="37">
        <v>414</v>
      </c>
      <c r="S1362" s="37" t="s">
        <v>32</v>
      </c>
      <c r="U1362">
        <f>Table48[[#This Row],[Non-fatal casualties]]-Table27[[#This Row],[Non-fatal casualties]]</f>
        <v>0</v>
      </c>
    </row>
    <row r="1363" spans="1:21" hidden="1" x14ac:dyDescent="0.35">
      <c r="A1363" s="37" t="s">
        <v>138</v>
      </c>
      <c r="B1363" s="37" t="s">
        <v>26</v>
      </c>
      <c r="C1363" s="37" t="s">
        <v>87</v>
      </c>
      <c r="D1363" s="92" t="s">
        <v>213</v>
      </c>
      <c r="E1363" s="92" t="s">
        <v>185</v>
      </c>
      <c r="F1363" s="92" t="s">
        <v>208</v>
      </c>
      <c r="G1363" s="92" t="s">
        <v>203</v>
      </c>
      <c r="H1363" s="92" t="s">
        <v>203</v>
      </c>
      <c r="I1363" s="92" t="s">
        <v>183</v>
      </c>
      <c r="J1363" s="92" t="s">
        <v>371</v>
      </c>
      <c r="K1363" s="92" t="s">
        <v>202</v>
      </c>
      <c r="N1363" s="37" t="s">
        <v>138</v>
      </c>
      <c r="O1363" s="37" t="s">
        <v>25</v>
      </c>
      <c r="P1363" s="37" t="s">
        <v>87</v>
      </c>
      <c r="Q1363" s="37" t="s">
        <v>99</v>
      </c>
      <c r="R1363" s="37">
        <v>57</v>
      </c>
      <c r="S1363" s="37" t="s">
        <v>26</v>
      </c>
      <c r="U1363">
        <f>Table48[[#This Row],[Non-fatal casualties]]-Table27[[#This Row],[Non-fatal casualties]]</f>
        <v>0</v>
      </c>
    </row>
    <row r="1364" spans="1:21" hidden="1" x14ac:dyDescent="0.35">
      <c r="A1364" s="37" t="s">
        <v>138</v>
      </c>
      <c r="B1364" s="37" t="s">
        <v>26</v>
      </c>
      <c r="C1364" s="37" t="s">
        <v>88</v>
      </c>
      <c r="D1364" s="92" t="s">
        <v>188</v>
      </c>
      <c r="E1364" s="92" t="s">
        <v>193</v>
      </c>
      <c r="F1364" s="92" t="s">
        <v>196</v>
      </c>
      <c r="G1364" s="92" t="s">
        <v>194</v>
      </c>
      <c r="H1364" s="92" t="s">
        <v>189</v>
      </c>
      <c r="I1364" s="92" t="s">
        <v>183</v>
      </c>
      <c r="J1364" s="92" t="s">
        <v>186</v>
      </c>
      <c r="K1364" s="92" t="s">
        <v>183</v>
      </c>
      <c r="N1364" s="37" t="s">
        <v>138</v>
      </c>
      <c r="O1364" s="37" t="s">
        <v>25</v>
      </c>
      <c r="P1364" s="37" t="s">
        <v>88</v>
      </c>
      <c r="Q1364" s="37" t="s">
        <v>99</v>
      </c>
      <c r="R1364" s="37">
        <v>18</v>
      </c>
      <c r="S1364" s="37" t="s">
        <v>26</v>
      </c>
      <c r="U1364">
        <f>Table48[[#This Row],[Non-fatal casualties]]-Table27[[#This Row],[Non-fatal casualties]]</f>
        <v>0</v>
      </c>
    </row>
    <row r="1365" spans="1:21" hidden="1" x14ac:dyDescent="0.35">
      <c r="A1365" s="37" t="s">
        <v>138</v>
      </c>
      <c r="B1365" s="37" t="s">
        <v>26</v>
      </c>
      <c r="C1365" s="37" t="s">
        <v>89</v>
      </c>
      <c r="D1365" s="92" t="s">
        <v>186</v>
      </c>
      <c r="E1365" s="92" t="s">
        <v>193</v>
      </c>
      <c r="F1365" s="92" t="s">
        <v>179</v>
      </c>
      <c r="G1365" s="92" t="s">
        <v>204</v>
      </c>
      <c r="H1365" s="92" t="s">
        <v>183</v>
      </c>
      <c r="I1365" s="92" t="s">
        <v>183</v>
      </c>
      <c r="J1365" s="92" t="s">
        <v>226</v>
      </c>
      <c r="K1365" s="92" t="s">
        <v>187</v>
      </c>
      <c r="N1365" s="37" t="s">
        <v>138</v>
      </c>
      <c r="O1365" s="37" t="s">
        <v>25</v>
      </c>
      <c r="P1365" s="37" t="s">
        <v>89</v>
      </c>
      <c r="Q1365" s="37" t="s">
        <v>99</v>
      </c>
      <c r="R1365" s="37">
        <v>26</v>
      </c>
      <c r="S1365" s="37" t="s">
        <v>26</v>
      </c>
      <c r="U1365">
        <f>Table48[[#This Row],[Non-fatal casualties]]-Table27[[#This Row],[Non-fatal casualties]]</f>
        <v>0</v>
      </c>
    </row>
    <row r="1366" spans="1:21" hidden="1" x14ac:dyDescent="0.35">
      <c r="A1366" s="37" t="s">
        <v>138</v>
      </c>
      <c r="B1366" s="37" t="s">
        <v>26</v>
      </c>
      <c r="C1366" s="37" t="s">
        <v>98</v>
      </c>
      <c r="D1366" s="92" t="s">
        <v>675</v>
      </c>
      <c r="E1366" s="92" t="s">
        <v>354</v>
      </c>
      <c r="F1366" s="92" t="s">
        <v>399</v>
      </c>
      <c r="G1366" s="92" t="s">
        <v>286</v>
      </c>
      <c r="H1366" s="92" t="s">
        <v>247</v>
      </c>
      <c r="I1366" s="92" t="s">
        <v>183</v>
      </c>
      <c r="J1366" s="92" t="s">
        <v>779</v>
      </c>
      <c r="K1366" s="92" t="s">
        <v>212</v>
      </c>
      <c r="N1366" s="37" t="s">
        <v>138</v>
      </c>
      <c r="O1366" s="37" t="s">
        <v>25</v>
      </c>
      <c r="P1366" s="37" t="s">
        <v>98</v>
      </c>
      <c r="Q1366" s="37" t="s">
        <v>99</v>
      </c>
      <c r="R1366" s="37">
        <v>383</v>
      </c>
      <c r="S1366" s="37" t="s">
        <v>26</v>
      </c>
      <c r="U1366">
        <f>Table48[[#This Row],[Non-fatal casualties]]-Table27[[#This Row],[Non-fatal casualties]]</f>
        <v>0</v>
      </c>
    </row>
    <row r="1367" spans="1:21" hidden="1" x14ac:dyDescent="0.35">
      <c r="A1367" s="37" t="s">
        <v>138</v>
      </c>
      <c r="B1367" s="37" t="s">
        <v>16</v>
      </c>
      <c r="C1367" s="37" t="s">
        <v>87</v>
      </c>
      <c r="D1367" s="92" t="s">
        <v>414</v>
      </c>
      <c r="E1367" s="92" t="s">
        <v>186</v>
      </c>
      <c r="F1367" s="92" t="s">
        <v>266</v>
      </c>
      <c r="G1367" s="92" t="s">
        <v>203</v>
      </c>
      <c r="H1367" s="92" t="s">
        <v>192</v>
      </c>
      <c r="I1367" s="92" t="s">
        <v>183</v>
      </c>
      <c r="J1367" s="92" t="s">
        <v>236</v>
      </c>
      <c r="K1367" s="92" t="s">
        <v>305</v>
      </c>
      <c r="N1367" s="37" t="s">
        <v>138</v>
      </c>
      <c r="O1367" s="37" t="s">
        <v>15</v>
      </c>
      <c r="P1367" s="37" t="s">
        <v>87</v>
      </c>
      <c r="Q1367" s="37" t="s">
        <v>99</v>
      </c>
      <c r="R1367" s="37">
        <v>95</v>
      </c>
      <c r="S1367" s="37" t="s">
        <v>16</v>
      </c>
      <c r="U1367">
        <f>Table48[[#This Row],[Non-fatal casualties]]-Table27[[#This Row],[Non-fatal casualties]]</f>
        <v>0</v>
      </c>
    </row>
    <row r="1368" spans="1:21" hidden="1" x14ac:dyDescent="0.35">
      <c r="A1368" s="37" t="s">
        <v>138</v>
      </c>
      <c r="B1368" s="37" t="s">
        <v>16</v>
      </c>
      <c r="C1368" s="37" t="s">
        <v>88</v>
      </c>
      <c r="D1368" s="92" t="s">
        <v>213</v>
      </c>
      <c r="E1368" s="92" t="s">
        <v>196</v>
      </c>
      <c r="F1368" s="92" t="s">
        <v>210</v>
      </c>
      <c r="G1368" s="92" t="s">
        <v>182</v>
      </c>
      <c r="H1368" s="92" t="s">
        <v>193</v>
      </c>
      <c r="I1368" s="92" t="s">
        <v>183</v>
      </c>
      <c r="J1368" s="92" t="s">
        <v>298</v>
      </c>
      <c r="K1368" s="92" t="s">
        <v>202</v>
      </c>
      <c r="N1368" s="37" t="s">
        <v>138</v>
      </c>
      <c r="O1368" s="37" t="s">
        <v>15</v>
      </c>
      <c r="P1368" s="37" t="s">
        <v>88</v>
      </c>
      <c r="Q1368" s="37" t="s">
        <v>99</v>
      </c>
      <c r="R1368" s="37">
        <v>36</v>
      </c>
      <c r="S1368" s="37" t="s">
        <v>16</v>
      </c>
      <c r="U1368">
        <f>Table48[[#This Row],[Non-fatal casualties]]-Table27[[#This Row],[Non-fatal casualties]]</f>
        <v>0</v>
      </c>
    </row>
    <row r="1369" spans="1:21" hidden="1" x14ac:dyDescent="0.35">
      <c r="A1369" s="37" t="s">
        <v>138</v>
      </c>
      <c r="B1369" s="37" t="s">
        <v>16</v>
      </c>
      <c r="C1369" s="37" t="s">
        <v>89</v>
      </c>
      <c r="D1369" s="92" t="s">
        <v>330</v>
      </c>
      <c r="E1369" s="92" t="s">
        <v>186</v>
      </c>
      <c r="F1369" s="92" t="s">
        <v>191</v>
      </c>
      <c r="G1369" s="92" t="s">
        <v>196</v>
      </c>
      <c r="H1369" s="92" t="s">
        <v>194</v>
      </c>
      <c r="I1369" s="92" t="s">
        <v>183</v>
      </c>
      <c r="J1369" s="92" t="s">
        <v>329</v>
      </c>
      <c r="K1369" s="92" t="s">
        <v>188</v>
      </c>
      <c r="N1369" s="37" t="s">
        <v>138</v>
      </c>
      <c r="O1369" s="37" t="s">
        <v>15</v>
      </c>
      <c r="P1369" s="37" t="s">
        <v>89</v>
      </c>
      <c r="Q1369" s="37" t="s">
        <v>99</v>
      </c>
      <c r="R1369" s="37">
        <v>64</v>
      </c>
      <c r="S1369" s="37" t="s">
        <v>16</v>
      </c>
      <c r="U1369">
        <f>Table48[[#This Row],[Non-fatal casualties]]-Table27[[#This Row],[Non-fatal casualties]]</f>
        <v>0</v>
      </c>
    </row>
    <row r="1370" spans="1:21" hidden="1" x14ac:dyDescent="0.35">
      <c r="A1370" s="37" t="s">
        <v>138</v>
      </c>
      <c r="B1370" s="37" t="s">
        <v>16</v>
      </c>
      <c r="C1370" s="37" t="s">
        <v>98</v>
      </c>
      <c r="D1370" s="92" t="s">
        <v>378</v>
      </c>
      <c r="E1370" s="92" t="s">
        <v>286</v>
      </c>
      <c r="F1370" s="92" t="s">
        <v>385</v>
      </c>
      <c r="G1370" s="92" t="s">
        <v>414</v>
      </c>
      <c r="H1370" s="92" t="s">
        <v>350</v>
      </c>
      <c r="I1370" s="92" t="s">
        <v>183</v>
      </c>
      <c r="J1370" s="92" t="s">
        <v>400</v>
      </c>
      <c r="K1370" s="92" t="s">
        <v>247</v>
      </c>
      <c r="N1370" s="37" t="s">
        <v>138</v>
      </c>
      <c r="O1370" s="37" t="s">
        <v>15</v>
      </c>
      <c r="P1370" s="37" t="s">
        <v>98</v>
      </c>
      <c r="Q1370" s="37" t="s">
        <v>99</v>
      </c>
      <c r="R1370" s="37">
        <v>411</v>
      </c>
      <c r="S1370" s="37" t="s">
        <v>16</v>
      </c>
      <c r="U1370">
        <f>Table48[[#This Row],[Non-fatal casualties]]-Table27[[#This Row],[Non-fatal casualties]]</f>
        <v>0</v>
      </c>
    </row>
    <row r="1371" spans="1:21" hidden="1" x14ac:dyDescent="0.35">
      <c r="A1371" s="37" t="s">
        <v>138</v>
      </c>
      <c r="B1371" s="37" t="s">
        <v>53</v>
      </c>
      <c r="C1371" s="37" t="s">
        <v>87</v>
      </c>
      <c r="D1371" s="92" t="s">
        <v>338</v>
      </c>
      <c r="E1371" s="92" t="s">
        <v>311</v>
      </c>
      <c r="F1371" s="92" t="s">
        <v>529</v>
      </c>
      <c r="G1371" s="92" t="s">
        <v>210</v>
      </c>
      <c r="H1371" s="92" t="s">
        <v>196</v>
      </c>
      <c r="I1371" s="92" t="s">
        <v>183</v>
      </c>
      <c r="J1371" s="92" t="s">
        <v>467</v>
      </c>
      <c r="K1371" s="92" t="s">
        <v>489</v>
      </c>
      <c r="N1371" s="37" t="s">
        <v>138</v>
      </c>
      <c r="O1371" s="37" t="s">
        <v>52</v>
      </c>
      <c r="P1371" s="37" t="s">
        <v>87</v>
      </c>
      <c r="Q1371" s="37" t="s">
        <v>99</v>
      </c>
      <c r="R1371" s="37">
        <v>187</v>
      </c>
      <c r="S1371" s="37" t="s">
        <v>53</v>
      </c>
      <c r="U1371">
        <f>Table48[[#This Row],[Non-fatal casualties]]-Table27[[#This Row],[Non-fatal casualties]]</f>
        <v>0</v>
      </c>
    </row>
    <row r="1372" spans="1:21" hidden="1" x14ac:dyDescent="0.35">
      <c r="A1372" s="37" t="s">
        <v>138</v>
      </c>
      <c r="B1372" s="37" t="s">
        <v>53</v>
      </c>
      <c r="C1372" s="37" t="s">
        <v>88</v>
      </c>
      <c r="D1372" s="92" t="s">
        <v>221</v>
      </c>
      <c r="E1372" s="92" t="s">
        <v>213</v>
      </c>
      <c r="F1372" s="92" t="s">
        <v>196</v>
      </c>
      <c r="G1372" s="92" t="s">
        <v>202</v>
      </c>
      <c r="H1372" s="92" t="s">
        <v>189</v>
      </c>
      <c r="I1372" s="92" t="s">
        <v>183</v>
      </c>
      <c r="J1372" s="92" t="s">
        <v>266</v>
      </c>
      <c r="K1372" s="92" t="s">
        <v>186</v>
      </c>
      <c r="N1372" s="37" t="s">
        <v>138</v>
      </c>
      <c r="O1372" s="37" t="s">
        <v>52</v>
      </c>
      <c r="P1372" s="37" t="s">
        <v>88</v>
      </c>
      <c r="Q1372" s="37" t="s">
        <v>99</v>
      </c>
      <c r="R1372" s="37">
        <v>41</v>
      </c>
      <c r="S1372" s="37" t="s">
        <v>53</v>
      </c>
      <c r="U1372">
        <f>Table48[[#This Row],[Non-fatal casualties]]-Table27[[#This Row],[Non-fatal casualties]]</f>
        <v>0</v>
      </c>
    </row>
    <row r="1373" spans="1:21" hidden="1" x14ac:dyDescent="0.35">
      <c r="A1373" s="37" t="s">
        <v>138</v>
      </c>
      <c r="B1373" s="37" t="s">
        <v>53</v>
      </c>
      <c r="C1373" s="37" t="s">
        <v>89</v>
      </c>
      <c r="D1373" s="92" t="s">
        <v>346</v>
      </c>
      <c r="E1373" s="92" t="s">
        <v>190</v>
      </c>
      <c r="F1373" s="92" t="s">
        <v>227</v>
      </c>
      <c r="G1373" s="92" t="s">
        <v>194</v>
      </c>
      <c r="H1373" s="92" t="s">
        <v>193</v>
      </c>
      <c r="I1373" s="92" t="s">
        <v>183</v>
      </c>
      <c r="J1373" s="92" t="s">
        <v>263</v>
      </c>
      <c r="K1373" s="92" t="s">
        <v>210</v>
      </c>
      <c r="N1373" s="37" t="s">
        <v>138</v>
      </c>
      <c r="O1373" s="37" t="s">
        <v>52</v>
      </c>
      <c r="P1373" s="37" t="s">
        <v>89</v>
      </c>
      <c r="Q1373" s="37" t="s">
        <v>99</v>
      </c>
      <c r="R1373" s="37">
        <v>56</v>
      </c>
      <c r="S1373" s="37" t="s">
        <v>53</v>
      </c>
      <c r="U1373">
        <f>Table48[[#This Row],[Non-fatal casualties]]-Table27[[#This Row],[Non-fatal casualties]]</f>
        <v>0</v>
      </c>
    </row>
    <row r="1374" spans="1:21" hidden="1" x14ac:dyDescent="0.35">
      <c r="A1374" s="37" t="s">
        <v>138</v>
      </c>
      <c r="B1374" s="37" t="s">
        <v>53</v>
      </c>
      <c r="C1374" s="37" t="s">
        <v>98</v>
      </c>
      <c r="D1374" s="92" t="s">
        <v>756</v>
      </c>
      <c r="E1374" s="92" t="s">
        <v>365</v>
      </c>
      <c r="F1374" s="92" t="s">
        <v>736</v>
      </c>
      <c r="G1374" s="92" t="s">
        <v>368</v>
      </c>
      <c r="H1374" s="92" t="s">
        <v>330</v>
      </c>
      <c r="I1374" s="92" t="s">
        <v>183</v>
      </c>
      <c r="J1374" s="92" t="s">
        <v>815</v>
      </c>
      <c r="K1374" s="92" t="s">
        <v>213</v>
      </c>
      <c r="N1374" s="37" t="s">
        <v>138</v>
      </c>
      <c r="O1374" s="37" t="s">
        <v>52</v>
      </c>
      <c r="P1374" s="37" t="s">
        <v>98</v>
      </c>
      <c r="Q1374" s="37" t="s">
        <v>99</v>
      </c>
      <c r="R1374" s="37">
        <v>453</v>
      </c>
      <c r="S1374" s="37" t="s">
        <v>53</v>
      </c>
      <c r="U1374">
        <f>Table48[[#This Row],[Non-fatal casualties]]-Table27[[#This Row],[Non-fatal casualties]]</f>
        <v>0</v>
      </c>
    </row>
    <row r="1375" spans="1:21" hidden="1" x14ac:dyDescent="0.35">
      <c r="A1375" s="37" t="s">
        <v>138</v>
      </c>
      <c r="B1375" s="37" t="s">
        <v>20</v>
      </c>
      <c r="C1375" s="37" t="s">
        <v>87</v>
      </c>
      <c r="D1375" s="92" t="s">
        <v>368</v>
      </c>
      <c r="E1375" s="92" t="s">
        <v>230</v>
      </c>
      <c r="F1375" s="92" t="s">
        <v>298</v>
      </c>
      <c r="G1375" s="92" t="s">
        <v>187</v>
      </c>
      <c r="H1375" s="92" t="s">
        <v>188</v>
      </c>
      <c r="I1375" s="92" t="s">
        <v>183</v>
      </c>
      <c r="J1375" s="92" t="s">
        <v>295</v>
      </c>
      <c r="K1375" s="92" t="s">
        <v>179</v>
      </c>
      <c r="N1375" s="37" t="s">
        <v>138</v>
      </c>
      <c r="O1375" s="37" t="s">
        <v>19</v>
      </c>
      <c r="P1375" s="37" t="s">
        <v>87</v>
      </c>
      <c r="Q1375" s="37" t="s">
        <v>99</v>
      </c>
      <c r="R1375" s="37">
        <v>71</v>
      </c>
      <c r="S1375" s="37" t="s">
        <v>20</v>
      </c>
      <c r="U1375">
        <f>Table48[[#This Row],[Non-fatal casualties]]-Table27[[#This Row],[Non-fatal casualties]]</f>
        <v>0</v>
      </c>
    </row>
    <row r="1376" spans="1:21" hidden="1" x14ac:dyDescent="0.35">
      <c r="A1376" s="37" t="s">
        <v>138</v>
      </c>
      <c r="B1376" s="37" t="s">
        <v>20</v>
      </c>
      <c r="C1376" s="37" t="s">
        <v>88</v>
      </c>
      <c r="D1376" s="92" t="s">
        <v>180</v>
      </c>
      <c r="E1376" s="92" t="s">
        <v>181</v>
      </c>
      <c r="F1376" s="92" t="s">
        <v>196</v>
      </c>
      <c r="G1376" s="92" t="s">
        <v>188</v>
      </c>
      <c r="H1376" s="92" t="s">
        <v>187</v>
      </c>
      <c r="I1376" s="92" t="s">
        <v>183</v>
      </c>
      <c r="J1376" s="92" t="s">
        <v>299</v>
      </c>
      <c r="K1376" s="92" t="s">
        <v>183</v>
      </c>
      <c r="N1376" s="37" t="s">
        <v>138</v>
      </c>
      <c r="O1376" s="37" t="s">
        <v>19</v>
      </c>
      <c r="P1376" s="37" t="s">
        <v>88</v>
      </c>
      <c r="Q1376" s="37" t="s">
        <v>99</v>
      </c>
      <c r="R1376" s="37">
        <v>34</v>
      </c>
      <c r="S1376" s="37" t="s">
        <v>20</v>
      </c>
      <c r="U1376">
        <f>Table48[[#This Row],[Non-fatal casualties]]-Table27[[#This Row],[Non-fatal casualties]]</f>
        <v>0</v>
      </c>
    </row>
    <row r="1377" spans="1:21" hidden="1" x14ac:dyDescent="0.35">
      <c r="A1377" s="37" t="s">
        <v>138</v>
      </c>
      <c r="B1377" s="37" t="s">
        <v>20</v>
      </c>
      <c r="C1377" s="37" t="s">
        <v>89</v>
      </c>
      <c r="D1377" s="92" t="s">
        <v>213</v>
      </c>
      <c r="E1377" s="92" t="s">
        <v>179</v>
      </c>
      <c r="F1377" s="92" t="s">
        <v>203</v>
      </c>
      <c r="G1377" s="92" t="s">
        <v>202</v>
      </c>
      <c r="H1377" s="92" t="s">
        <v>182</v>
      </c>
      <c r="I1377" s="92" t="s">
        <v>183</v>
      </c>
      <c r="J1377" s="92" t="s">
        <v>322</v>
      </c>
      <c r="K1377" s="92" t="s">
        <v>181</v>
      </c>
      <c r="N1377" s="37" t="s">
        <v>138</v>
      </c>
      <c r="O1377" s="37" t="s">
        <v>19</v>
      </c>
      <c r="P1377" s="37" t="s">
        <v>89</v>
      </c>
      <c r="Q1377" s="37" t="s">
        <v>99</v>
      </c>
      <c r="R1377" s="37">
        <v>35</v>
      </c>
      <c r="S1377" s="37" t="s">
        <v>20</v>
      </c>
      <c r="U1377">
        <f>Table48[[#This Row],[Non-fatal casualties]]-Table27[[#This Row],[Non-fatal casualties]]</f>
        <v>0</v>
      </c>
    </row>
    <row r="1378" spans="1:21" hidden="1" x14ac:dyDescent="0.35">
      <c r="A1378" s="37" t="s">
        <v>138</v>
      </c>
      <c r="B1378" s="37" t="s">
        <v>20</v>
      </c>
      <c r="C1378" s="37" t="s">
        <v>98</v>
      </c>
      <c r="D1378" s="92" t="s">
        <v>620</v>
      </c>
      <c r="E1378" s="92" t="s">
        <v>331</v>
      </c>
      <c r="F1378" s="92" t="s">
        <v>510</v>
      </c>
      <c r="G1378" s="92" t="s">
        <v>247</v>
      </c>
      <c r="H1378" s="92" t="s">
        <v>247</v>
      </c>
      <c r="I1378" s="92" t="s">
        <v>183</v>
      </c>
      <c r="J1378" s="92" t="s">
        <v>700</v>
      </c>
      <c r="K1378" s="92" t="s">
        <v>212</v>
      </c>
      <c r="N1378" s="37" t="s">
        <v>138</v>
      </c>
      <c r="O1378" s="37" t="s">
        <v>19</v>
      </c>
      <c r="P1378" s="37" t="s">
        <v>98</v>
      </c>
      <c r="Q1378" s="37" t="s">
        <v>99</v>
      </c>
      <c r="R1378" s="37">
        <v>264</v>
      </c>
      <c r="S1378" s="37" t="s">
        <v>20</v>
      </c>
      <c r="U1378">
        <f>Table48[[#This Row],[Non-fatal casualties]]-Table27[[#This Row],[Non-fatal casualties]]</f>
        <v>0</v>
      </c>
    </row>
    <row r="1379" spans="1:21" hidden="1" x14ac:dyDescent="0.35">
      <c r="A1379" s="37" t="s">
        <v>138</v>
      </c>
      <c r="B1379" s="37" t="s">
        <v>30</v>
      </c>
      <c r="C1379" s="37" t="s">
        <v>87</v>
      </c>
      <c r="D1379" s="92" t="s">
        <v>252</v>
      </c>
      <c r="E1379" s="92" t="s">
        <v>247</v>
      </c>
      <c r="F1379" s="92" t="s">
        <v>203</v>
      </c>
      <c r="G1379" s="92" t="s">
        <v>189</v>
      </c>
      <c r="H1379" s="92" t="s">
        <v>182</v>
      </c>
      <c r="I1379" s="92" t="s">
        <v>183</v>
      </c>
      <c r="J1379" s="92" t="s">
        <v>191</v>
      </c>
      <c r="K1379" s="92" t="s">
        <v>204</v>
      </c>
      <c r="N1379" s="37" t="s">
        <v>138</v>
      </c>
      <c r="O1379" s="37" t="s">
        <v>29</v>
      </c>
      <c r="P1379" s="37" t="s">
        <v>87</v>
      </c>
      <c r="Q1379" s="37" t="s">
        <v>99</v>
      </c>
      <c r="R1379" s="37">
        <v>32</v>
      </c>
      <c r="S1379" s="37" t="s">
        <v>30</v>
      </c>
      <c r="U1379">
        <f>Table48[[#This Row],[Non-fatal casualties]]-Table27[[#This Row],[Non-fatal casualties]]</f>
        <v>0</v>
      </c>
    </row>
    <row r="1380" spans="1:21" hidden="1" x14ac:dyDescent="0.35">
      <c r="A1380" s="37" t="s">
        <v>138</v>
      </c>
      <c r="B1380" s="37" t="s">
        <v>30</v>
      </c>
      <c r="C1380" s="37" t="s">
        <v>88</v>
      </c>
      <c r="D1380" s="92" t="s">
        <v>196</v>
      </c>
      <c r="E1380" s="92" t="s">
        <v>202</v>
      </c>
      <c r="F1380" s="92" t="s">
        <v>181</v>
      </c>
      <c r="G1380" s="92" t="s">
        <v>189</v>
      </c>
      <c r="H1380" s="92" t="s">
        <v>202</v>
      </c>
      <c r="I1380" s="92" t="s">
        <v>183</v>
      </c>
      <c r="J1380" s="92" t="s">
        <v>188</v>
      </c>
      <c r="K1380" s="92" t="s">
        <v>189</v>
      </c>
      <c r="N1380" s="37" t="s">
        <v>138</v>
      </c>
      <c r="O1380" s="37" t="s">
        <v>29</v>
      </c>
      <c r="P1380" s="37" t="s">
        <v>88</v>
      </c>
      <c r="Q1380" s="37" t="s">
        <v>99</v>
      </c>
      <c r="R1380" s="37">
        <v>12</v>
      </c>
      <c r="S1380" s="37" t="s">
        <v>30</v>
      </c>
      <c r="U1380">
        <f>Table48[[#This Row],[Non-fatal casualties]]-Table27[[#This Row],[Non-fatal casualties]]</f>
        <v>0</v>
      </c>
    </row>
    <row r="1381" spans="1:21" hidden="1" x14ac:dyDescent="0.35">
      <c r="A1381" s="37" t="s">
        <v>138</v>
      </c>
      <c r="B1381" s="37" t="s">
        <v>30</v>
      </c>
      <c r="C1381" s="37" t="s">
        <v>89</v>
      </c>
      <c r="D1381" s="92" t="s">
        <v>211</v>
      </c>
      <c r="E1381" s="92" t="s">
        <v>182</v>
      </c>
      <c r="F1381" s="92" t="s">
        <v>181</v>
      </c>
      <c r="G1381" s="92" t="s">
        <v>193</v>
      </c>
      <c r="H1381" s="92" t="s">
        <v>202</v>
      </c>
      <c r="I1381" s="92" t="s">
        <v>183</v>
      </c>
      <c r="J1381" s="92" t="s">
        <v>180</v>
      </c>
      <c r="K1381" s="92" t="s">
        <v>204</v>
      </c>
      <c r="N1381" s="37" t="s">
        <v>138</v>
      </c>
      <c r="O1381" s="37" t="s">
        <v>29</v>
      </c>
      <c r="P1381" s="37" t="s">
        <v>89</v>
      </c>
      <c r="Q1381" s="37" t="s">
        <v>99</v>
      </c>
      <c r="R1381" s="37">
        <v>16</v>
      </c>
      <c r="S1381" s="37" t="s">
        <v>30</v>
      </c>
      <c r="U1381">
        <f>Table48[[#This Row],[Non-fatal casualties]]-Table27[[#This Row],[Non-fatal casualties]]</f>
        <v>0</v>
      </c>
    </row>
    <row r="1382" spans="1:21" hidden="1" x14ac:dyDescent="0.35">
      <c r="A1382" s="37" t="s">
        <v>138</v>
      </c>
      <c r="B1382" s="37" t="s">
        <v>30</v>
      </c>
      <c r="C1382" s="37" t="s">
        <v>98</v>
      </c>
      <c r="D1382" s="92" t="s">
        <v>772</v>
      </c>
      <c r="E1382" s="92" t="s">
        <v>403</v>
      </c>
      <c r="F1382" s="92" t="s">
        <v>259</v>
      </c>
      <c r="G1382" s="92" t="s">
        <v>229</v>
      </c>
      <c r="H1382" s="92" t="s">
        <v>252</v>
      </c>
      <c r="I1382" s="92" t="s">
        <v>183</v>
      </c>
      <c r="J1382" s="92" t="s">
        <v>421</v>
      </c>
      <c r="K1382" s="92" t="s">
        <v>227</v>
      </c>
      <c r="N1382" s="37" t="s">
        <v>138</v>
      </c>
      <c r="O1382" s="37" t="s">
        <v>29</v>
      </c>
      <c r="P1382" s="37" t="s">
        <v>98</v>
      </c>
      <c r="Q1382" s="37" t="s">
        <v>99</v>
      </c>
      <c r="R1382" s="37">
        <v>312</v>
      </c>
      <c r="S1382" s="37" t="s">
        <v>30</v>
      </c>
      <c r="U1382">
        <f>Table48[[#This Row],[Non-fatal casualties]]-Table27[[#This Row],[Non-fatal casualties]]</f>
        <v>0</v>
      </c>
    </row>
    <row r="1383" spans="1:21" hidden="1" x14ac:dyDescent="0.35">
      <c r="A1383" s="37" t="s">
        <v>138</v>
      </c>
      <c r="B1383" s="37" t="s">
        <v>5</v>
      </c>
      <c r="C1383" s="37" t="s">
        <v>87</v>
      </c>
      <c r="D1383" s="92" t="s">
        <v>261</v>
      </c>
      <c r="E1383" s="92" t="s">
        <v>229</v>
      </c>
      <c r="F1383" s="92" t="s">
        <v>298</v>
      </c>
      <c r="G1383" s="92" t="s">
        <v>227</v>
      </c>
      <c r="H1383" s="92" t="s">
        <v>196</v>
      </c>
      <c r="I1383" s="92" t="s">
        <v>183</v>
      </c>
      <c r="J1383" s="92" t="s">
        <v>403</v>
      </c>
      <c r="K1383" s="92" t="s">
        <v>203</v>
      </c>
      <c r="N1383" s="37" t="s">
        <v>138</v>
      </c>
      <c r="O1383" s="37" t="s">
        <v>4</v>
      </c>
      <c r="P1383" s="37" t="s">
        <v>87</v>
      </c>
      <c r="Q1383" s="37" t="s">
        <v>99</v>
      </c>
      <c r="R1383" s="37">
        <v>94</v>
      </c>
      <c r="S1383" s="37" t="s">
        <v>5</v>
      </c>
      <c r="U1383">
        <f>Table48[[#This Row],[Non-fatal casualties]]-Table27[[#This Row],[Non-fatal casualties]]</f>
        <v>0</v>
      </c>
    </row>
    <row r="1384" spans="1:21" hidden="1" x14ac:dyDescent="0.35">
      <c r="A1384" s="37" t="s">
        <v>138</v>
      </c>
      <c r="B1384" s="37" t="s">
        <v>5</v>
      </c>
      <c r="C1384" s="37" t="s">
        <v>88</v>
      </c>
      <c r="D1384" s="92" t="s">
        <v>194</v>
      </c>
      <c r="E1384" s="92" t="s">
        <v>193</v>
      </c>
      <c r="F1384" s="92" t="s">
        <v>202</v>
      </c>
      <c r="G1384" s="92" t="s">
        <v>202</v>
      </c>
      <c r="H1384" s="92" t="s">
        <v>193</v>
      </c>
      <c r="I1384" s="92" t="s">
        <v>183</v>
      </c>
      <c r="J1384" s="92" t="s">
        <v>185</v>
      </c>
      <c r="K1384" s="92" t="s">
        <v>202</v>
      </c>
      <c r="N1384" s="37" t="s">
        <v>138</v>
      </c>
      <c r="O1384" s="37" t="s">
        <v>4</v>
      </c>
      <c r="P1384" s="37" t="s">
        <v>88</v>
      </c>
      <c r="Q1384" s="37" t="s">
        <v>99</v>
      </c>
      <c r="R1384" s="37">
        <v>10</v>
      </c>
      <c r="S1384" s="37" t="s">
        <v>5</v>
      </c>
      <c r="U1384">
        <f>Table48[[#This Row],[Non-fatal casualties]]-Table27[[#This Row],[Non-fatal casualties]]</f>
        <v>0</v>
      </c>
    </row>
    <row r="1385" spans="1:21" hidden="1" x14ac:dyDescent="0.35">
      <c r="A1385" s="37" t="s">
        <v>138</v>
      </c>
      <c r="B1385" s="37" t="s">
        <v>5</v>
      </c>
      <c r="C1385" s="37" t="s">
        <v>89</v>
      </c>
      <c r="D1385" s="92" t="s">
        <v>188</v>
      </c>
      <c r="E1385" s="92" t="s">
        <v>182</v>
      </c>
      <c r="F1385" s="92" t="s">
        <v>204</v>
      </c>
      <c r="G1385" s="92" t="s">
        <v>193</v>
      </c>
      <c r="H1385" s="92" t="s">
        <v>189</v>
      </c>
      <c r="I1385" s="92" t="s">
        <v>183</v>
      </c>
      <c r="J1385" s="92" t="s">
        <v>180</v>
      </c>
      <c r="K1385" s="92" t="s">
        <v>193</v>
      </c>
      <c r="N1385" s="37" t="s">
        <v>138</v>
      </c>
      <c r="O1385" s="37" t="s">
        <v>4</v>
      </c>
      <c r="P1385" s="37" t="s">
        <v>89</v>
      </c>
      <c r="Q1385" s="37" t="s">
        <v>99</v>
      </c>
      <c r="R1385" s="37">
        <v>16</v>
      </c>
      <c r="S1385" s="37" t="s">
        <v>5</v>
      </c>
      <c r="U1385">
        <f>Table48[[#This Row],[Non-fatal casualties]]-Table27[[#This Row],[Non-fatal casualties]]</f>
        <v>0</v>
      </c>
    </row>
    <row r="1386" spans="1:21" hidden="1" x14ac:dyDescent="0.35">
      <c r="A1386" s="37" t="s">
        <v>138</v>
      </c>
      <c r="B1386" s="37" t="s">
        <v>5</v>
      </c>
      <c r="C1386" s="37" t="s">
        <v>98</v>
      </c>
      <c r="D1386" s="92" t="s">
        <v>474</v>
      </c>
      <c r="E1386" s="92" t="s">
        <v>266</v>
      </c>
      <c r="F1386" s="92" t="s">
        <v>354</v>
      </c>
      <c r="G1386" s="92" t="s">
        <v>230</v>
      </c>
      <c r="H1386" s="92" t="s">
        <v>211</v>
      </c>
      <c r="I1386" s="92" t="s">
        <v>183</v>
      </c>
      <c r="J1386" s="92" t="s">
        <v>334</v>
      </c>
      <c r="K1386" s="92" t="s">
        <v>196</v>
      </c>
      <c r="N1386" s="37" t="s">
        <v>138</v>
      </c>
      <c r="O1386" s="37" t="s">
        <v>4</v>
      </c>
      <c r="P1386" s="37" t="s">
        <v>98</v>
      </c>
      <c r="Q1386" s="37" t="s">
        <v>99</v>
      </c>
      <c r="R1386" s="37">
        <v>141</v>
      </c>
      <c r="S1386" s="37" t="s">
        <v>5</v>
      </c>
      <c r="U1386">
        <f>Table48[[#This Row],[Non-fatal casualties]]-Table27[[#This Row],[Non-fatal casualties]]</f>
        <v>0</v>
      </c>
    </row>
    <row r="1387" spans="1:21" hidden="1" x14ac:dyDescent="0.35">
      <c r="A1387" s="37" t="s">
        <v>138</v>
      </c>
      <c r="B1387" s="37" t="s">
        <v>34</v>
      </c>
      <c r="C1387" s="37" t="s">
        <v>87</v>
      </c>
      <c r="D1387" s="92" t="s">
        <v>389</v>
      </c>
      <c r="E1387" s="92" t="s">
        <v>414</v>
      </c>
      <c r="F1387" s="92" t="s">
        <v>254</v>
      </c>
      <c r="G1387" s="92" t="s">
        <v>178</v>
      </c>
      <c r="H1387" s="92" t="s">
        <v>229</v>
      </c>
      <c r="I1387" s="92" t="s">
        <v>183</v>
      </c>
      <c r="J1387" s="92" t="s">
        <v>505</v>
      </c>
      <c r="K1387" s="92" t="s">
        <v>529</v>
      </c>
      <c r="N1387" s="37" t="s">
        <v>138</v>
      </c>
      <c r="O1387" s="37" t="s">
        <v>33</v>
      </c>
      <c r="P1387" s="37" t="s">
        <v>87</v>
      </c>
      <c r="Q1387" s="37" t="s">
        <v>99</v>
      </c>
      <c r="R1387" s="37">
        <v>215</v>
      </c>
      <c r="S1387" s="37" t="s">
        <v>34</v>
      </c>
      <c r="U1387">
        <f>Table48[[#This Row],[Non-fatal casualties]]-Table27[[#This Row],[Non-fatal casualties]]</f>
        <v>0</v>
      </c>
    </row>
    <row r="1388" spans="1:21" hidden="1" x14ac:dyDescent="0.35">
      <c r="A1388" s="37" t="s">
        <v>138</v>
      </c>
      <c r="B1388" s="37" t="s">
        <v>34</v>
      </c>
      <c r="C1388" s="37" t="s">
        <v>88</v>
      </c>
      <c r="D1388" s="92" t="s">
        <v>229</v>
      </c>
      <c r="E1388" s="92" t="s">
        <v>187</v>
      </c>
      <c r="F1388" s="92" t="s">
        <v>186</v>
      </c>
      <c r="G1388" s="92" t="s">
        <v>187</v>
      </c>
      <c r="H1388" s="92" t="s">
        <v>181</v>
      </c>
      <c r="I1388" s="92" t="s">
        <v>183</v>
      </c>
      <c r="J1388" s="92" t="s">
        <v>276</v>
      </c>
      <c r="K1388" s="92" t="s">
        <v>202</v>
      </c>
      <c r="N1388" s="37" t="s">
        <v>138</v>
      </c>
      <c r="O1388" s="37" t="s">
        <v>33</v>
      </c>
      <c r="P1388" s="37" t="s">
        <v>88</v>
      </c>
      <c r="Q1388" s="37" t="s">
        <v>99</v>
      </c>
      <c r="R1388" s="37">
        <v>37</v>
      </c>
      <c r="S1388" s="37" t="s">
        <v>34</v>
      </c>
      <c r="U1388">
        <f>Table48[[#This Row],[Non-fatal casualties]]-Table27[[#This Row],[Non-fatal casualties]]</f>
        <v>0</v>
      </c>
    </row>
    <row r="1389" spans="1:21" hidden="1" x14ac:dyDescent="0.35">
      <c r="A1389" s="37" t="s">
        <v>138</v>
      </c>
      <c r="B1389" s="37" t="s">
        <v>34</v>
      </c>
      <c r="C1389" s="37" t="s">
        <v>89</v>
      </c>
      <c r="D1389" s="92" t="s">
        <v>191</v>
      </c>
      <c r="E1389" s="92" t="s">
        <v>211</v>
      </c>
      <c r="F1389" s="92" t="s">
        <v>200</v>
      </c>
      <c r="G1389" s="92" t="s">
        <v>181</v>
      </c>
      <c r="H1389" s="92" t="s">
        <v>202</v>
      </c>
      <c r="I1389" s="92" t="s">
        <v>183</v>
      </c>
      <c r="J1389" s="92" t="s">
        <v>266</v>
      </c>
      <c r="K1389" s="92" t="s">
        <v>185</v>
      </c>
      <c r="N1389" s="37" t="s">
        <v>138</v>
      </c>
      <c r="O1389" s="37" t="s">
        <v>33</v>
      </c>
      <c r="P1389" s="37" t="s">
        <v>89</v>
      </c>
      <c r="Q1389" s="37" t="s">
        <v>99</v>
      </c>
      <c r="R1389" s="37">
        <v>41</v>
      </c>
      <c r="S1389" s="37" t="s">
        <v>34</v>
      </c>
      <c r="U1389">
        <f>Table48[[#This Row],[Non-fatal casualties]]-Table27[[#This Row],[Non-fatal casualties]]</f>
        <v>0</v>
      </c>
    </row>
    <row r="1390" spans="1:21" hidden="1" x14ac:dyDescent="0.35">
      <c r="A1390" s="37" t="s">
        <v>138</v>
      </c>
      <c r="B1390" s="37" t="s">
        <v>34</v>
      </c>
      <c r="C1390" s="37" t="s">
        <v>98</v>
      </c>
      <c r="D1390" s="92" t="s">
        <v>449</v>
      </c>
      <c r="E1390" s="92" t="s">
        <v>286</v>
      </c>
      <c r="F1390" s="92" t="s">
        <v>289</v>
      </c>
      <c r="G1390" s="92" t="s">
        <v>200</v>
      </c>
      <c r="H1390" s="92" t="s">
        <v>305</v>
      </c>
      <c r="I1390" s="92" t="s">
        <v>183</v>
      </c>
      <c r="J1390" s="92" t="s">
        <v>625</v>
      </c>
      <c r="K1390" s="92" t="s">
        <v>192</v>
      </c>
      <c r="N1390" s="37" t="s">
        <v>138</v>
      </c>
      <c r="O1390" s="37" t="s">
        <v>33</v>
      </c>
      <c r="P1390" s="37" t="s">
        <v>98</v>
      </c>
      <c r="Q1390" s="37" t="s">
        <v>99</v>
      </c>
      <c r="R1390" s="37">
        <v>336</v>
      </c>
      <c r="S1390" s="37" t="s">
        <v>34</v>
      </c>
      <c r="U1390">
        <f>Table48[[#This Row],[Non-fatal casualties]]-Table27[[#This Row],[Non-fatal casualties]]</f>
        <v>0</v>
      </c>
    </row>
    <row r="1391" spans="1:21" hidden="1" x14ac:dyDescent="0.35">
      <c r="A1391" s="37" t="s">
        <v>138</v>
      </c>
      <c r="B1391" s="37" t="s">
        <v>70</v>
      </c>
      <c r="C1391" s="37" t="s">
        <v>87</v>
      </c>
      <c r="D1391" s="92" t="s">
        <v>796</v>
      </c>
      <c r="E1391" s="92" t="s">
        <v>365</v>
      </c>
      <c r="F1391" s="92" t="s">
        <v>326</v>
      </c>
      <c r="G1391" s="92" t="s">
        <v>239</v>
      </c>
      <c r="H1391" s="92" t="s">
        <v>346</v>
      </c>
      <c r="I1391" s="92" t="s">
        <v>183</v>
      </c>
      <c r="J1391" s="92" t="s">
        <v>565</v>
      </c>
      <c r="K1391" s="92" t="s">
        <v>226</v>
      </c>
      <c r="N1391" s="37" t="s">
        <v>138</v>
      </c>
      <c r="O1391" s="37" t="s">
        <v>69</v>
      </c>
      <c r="P1391" s="37" t="s">
        <v>87</v>
      </c>
      <c r="Q1391" s="37" t="s">
        <v>99</v>
      </c>
      <c r="R1391" s="37">
        <v>334</v>
      </c>
      <c r="S1391" s="37" t="s">
        <v>70</v>
      </c>
      <c r="U1391">
        <f>Table48[[#This Row],[Non-fatal casualties]]-Table27[[#This Row],[Non-fatal casualties]]</f>
        <v>0</v>
      </c>
    </row>
    <row r="1392" spans="1:21" hidden="1" x14ac:dyDescent="0.35">
      <c r="A1392" s="37" t="s">
        <v>138</v>
      </c>
      <c r="B1392" s="37" t="s">
        <v>70</v>
      </c>
      <c r="C1392" s="37" t="s">
        <v>88</v>
      </c>
      <c r="D1392" s="92" t="s">
        <v>261</v>
      </c>
      <c r="E1392" s="92" t="s">
        <v>208</v>
      </c>
      <c r="F1392" s="92" t="s">
        <v>266</v>
      </c>
      <c r="G1392" s="92" t="s">
        <v>204</v>
      </c>
      <c r="H1392" s="92" t="s">
        <v>204</v>
      </c>
      <c r="I1392" s="92" t="s">
        <v>183</v>
      </c>
      <c r="J1392" s="92" t="s">
        <v>249</v>
      </c>
      <c r="K1392" s="92" t="s">
        <v>202</v>
      </c>
      <c r="N1392" s="37" t="s">
        <v>138</v>
      </c>
      <c r="O1392" s="37" t="s">
        <v>69</v>
      </c>
      <c r="P1392" s="37" t="s">
        <v>88</v>
      </c>
      <c r="Q1392" s="37" t="s">
        <v>99</v>
      </c>
      <c r="R1392" s="37">
        <v>76</v>
      </c>
      <c r="S1392" s="37" t="s">
        <v>70</v>
      </c>
      <c r="U1392">
        <f>Table48[[#This Row],[Non-fatal casualties]]-Table27[[#This Row],[Non-fatal casualties]]</f>
        <v>0</v>
      </c>
    </row>
    <row r="1393" spans="1:21" hidden="1" x14ac:dyDescent="0.35">
      <c r="A1393" s="37" t="s">
        <v>138</v>
      </c>
      <c r="B1393" s="37" t="s">
        <v>70</v>
      </c>
      <c r="C1393" s="37" t="s">
        <v>89</v>
      </c>
      <c r="D1393" s="92" t="s">
        <v>213</v>
      </c>
      <c r="E1393" s="92" t="s">
        <v>185</v>
      </c>
      <c r="F1393" s="92" t="s">
        <v>208</v>
      </c>
      <c r="G1393" s="92" t="s">
        <v>193</v>
      </c>
      <c r="H1393" s="92" t="s">
        <v>182</v>
      </c>
      <c r="I1393" s="92" t="s">
        <v>183</v>
      </c>
      <c r="J1393" s="92" t="s">
        <v>298</v>
      </c>
      <c r="K1393" s="92" t="s">
        <v>187</v>
      </c>
      <c r="N1393" s="37" t="s">
        <v>138</v>
      </c>
      <c r="O1393" s="37" t="s">
        <v>69</v>
      </c>
      <c r="P1393" s="37" t="s">
        <v>89</v>
      </c>
      <c r="Q1393" s="37" t="s">
        <v>99</v>
      </c>
      <c r="R1393" s="37">
        <v>36</v>
      </c>
      <c r="S1393" s="37" t="s">
        <v>70</v>
      </c>
      <c r="U1393">
        <f>Table48[[#This Row],[Non-fatal casualties]]-Table27[[#This Row],[Non-fatal casualties]]</f>
        <v>0</v>
      </c>
    </row>
    <row r="1394" spans="1:21" hidden="1" x14ac:dyDescent="0.35">
      <c r="A1394" s="37" t="s">
        <v>138</v>
      </c>
      <c r="B1394" s="37" t="s">
        <v>70</v>
      </c>
      <c r="C1394" s="37" t="s">
        <v>98</v>
      </c>
      <c r="D1394" s="92" t="s">
        <v>264</v>
      </c>
      <c r="E1394" s="92" t="s">
        <v>409</v>
      </c>
      <c r="F1394" s="92" t="s">
        <v>522</v>
      </c>
      <c r="G1394" s="92" t="s">
        <v>346</v>
      </c>
      <c r="H1394" s="92" t="s">
        <v>221</v>
      </c>
      <c r="I1394" s="92" t="s">
        <v>183</v>
      </c>
      <c r="J1394" s="92" t="s">
        <v>695</v>
      </c>
      <c r="K1394" s="92" t="s">
        <v>208</v>
      </c>
      <c r="N1394" s="37" t="s">
        <v>138</v>
      </c>
      <c r="O1394" s="37" t="s">
        <v>69</v>
      </c>
      <c r="P1394" s="37" t="s">
        <v>98</v>
      </c>
      <c r="Q1394" s="37" t="s">
        <v>99</v>
      </c>
      <c r="R1394" s="37">
        <v>328</v>
      </c>
      <c r="S1394" s="37" t="s">
        <v>70</v>
      </c>
      <c r="U1394">
        <f>Table48[[#This Row],[Non-fatal casualties]]-Table27[[#This Row],[Non-fatal casualties]]</f>
        <v>0</v>
      </c>
    </row>
    <row r="1395" spans="1:21" hidden="1" x14ac:dyDescent="0.35">
      <c r="A1395" s="37" t="s">
        <v>138</v>
      </c>
      <c r="B1395" s="37" t="s">
        <v>37</v>
      </c>
      <c r="C1395" s="37" t="s">
        <v>87</v>
      </c>
      <c r="D1395" s="92" t="s">
        <v>183</v>
      </c>
      <c r="E1395" s="92" t="s">
        <v>183</v>
      </c>
      <c r="F1395" s="92" t="s">
        <v>183</v>
      </c>
      <c r="G1395" s="92" t="s">
        <v>183</v>
      </c>
      <c r="H1395" s="92" t="s">
        <v>183</v>
      </c>
      <c r="I1395" s="92" t="s">
        <v>213</v>
      </c>
      <c r="J1395" s="92" t="s">
        <v>213</v>
      </c>
      <c r="K1395" s="92" t="s">
        <v>193</v>
      </c>
      <c r="N1395" s="37" t="s">
        <v>138</v>
      </c>
      <c r="O1395" s="37" t="s">
        <v>36</v>
      </c>
      <c r="P1395" s="37" t="s">
        <v>87</v>
      </c>
      <c r="Q1395" s="37" t="s">
        <v>99</v>
      </c>
      <c r="R1395" s="37">
        <v>29</v>
      </c>
      <c r="S1395" s="37" t="s">
        <v>37</v>
      </c>
      <c r="U1395">
        <f>Table48[[#This Row],[Non-fatal casualties]]-Table27[[#This Row],[Non-fatal casualties]]</f>
        <v>0</v>
      </c>
    </row>
    <row r="1396" spans="1:21" hidden="1" x14ac:dyDescent="0.35">
      <c r="A1396" s="37" t="s">
        <v>138</v>
      </c>
      <c r="B1396" s="37" t="s">
        <v>37</v>
      </c>
      <c r="C1396" s="37" t="s">
        <v>88</v>
      </c>
      <c r="D1396" s="92" t="s">
        <v>183</v>
      </c>
      <c r="E1396" s="92" t="s">
        <v>183</v>
      </c>
      <c r="F1396" s="92" t="s">
        <v>183</v>
      </c>
      <c r="G1396" s="92" t="s">
        <v>183</v>
      </c>
      <c r="H1396" s="92" t="s">
        <v>183</v>
      </c>
      <c r="I1396" s="92" t="s">
        <v>181</v>
      </c>
      <c r="J1396" s="92" t="s">
        <v>181</v>
      </c>
      <c r="K1396" s="92" t="s">
        <v>183</v>
      </c>
      <c r="N1396" s="37" t="s">
        <v>138</v>
      </c>
      <c r="O1396" s="37" t="s">
        <v>36</v>
      </c>
      <c r="P1396" s="37" t="s">
        <v>88</v>
      </c>
      <c r="Q1396" s="37" t="s">
        <v>99</v>
      </c>
      <c r="R1396" s="37">
        <v>7</v>
      </c>
      <c r="S1396" s="37" t="s">
        <v>37</v>
      </c>
      <c r="U1396">
        <f>Table48[[#This Row],[Non-fatal casualties]]-Table27[[#This Row],[Non-fatal casualties]]</f>
        <v>0</v>
      </c>
    </row>
    <row r="1397" spans="1:21" hidden="1" x14ac:dyDescent="0.35">
      <c r="A1397" s="37" t="s">
        <v>138</v>
      </c>
      <c r="B1397" s="37" t="s">
        <v>37</v>
      </c>
      <c r="C1397" s="37" t="s">
        <v>89</v>
      </c>
      <c r="D1397" s="92" t="s">
        <v>183</v>
      </c>
      <c r="E1397" s="92" t="s">
        <v>183</v>
      </c>
      <c r="F1397" s="92" t="s">
        <v>183</v>
      </c>
      <c r="G1397" s="92" t="s">
        <v>183</v>
      </c>
      <c r="H1397" s="92" t="s">
        <v>183</v>
      </c>
      <c r="I1397" s="92" t="s">
        <v>229</v>
      </c>
      <c r="J1397" s="92" t="s">
        <v>229</v>
      </c>
      <c r="K1397" s="92" t="s">
        <v>202</v>
      </c>
      <c r="N1397" s="37" t="s">
        <v>138</v>
      </c>
      <c r="O1397" s="37" t="s">
        <v>36</v>
      </c>
      <c r="P1397" s="37" t="s">
        <v>89</v>
      </c>
      <c r="Q1397" s="37" t="s">
        <v>99</v>
      </c>
      <c r="R1397" s="37">
        <v>24</v>
      </c>
      <c r="S1397" s="37" t="s">
        <v>37</v>
      </c>
      <c r="U1397">
        <f>Table48[[#This Row],[Non-fatal casualties]]-Table27[[#This Row],[Non-fatal casualties]]</f>
        <v>0</v>
      </c>
    </row>
    <row r="1398" spans="1:21" x14ac:dyDescent="0.35">
      <c r="A1398" s="37" t="s">
        <v>138</v>
      </c>
      <c r="B1398" s="37" t="s">
        <v>37</v>
      </c>
      <c r="C1398" s="37" t="s">
        <v>98</v>
      </c>
      <c r="D1398" s="92" t="s">
        <v>183</v>
      </c>
      <c r="E1398" s="92" t="s">
        <v>183</v>
      </c>
      <c r="F1398" s="92" t="s">
        <v>183</v>
      </c>
      <c r="G1398" s="92" t="s">
        <v>183</v>
      </c>
      <c r="H1398" s="92" t="s">
        <v>183</v>
      </c>
      <c r="I1398" s="92" t="s">
        <v>658</v>
      </c>
      <c r="J1398" s="92" t="s">
        <v>658</v>
      </c>
      <c r="K1398" s="92" t="s">
        <v>188</v>
      </c>
      <c r="N1398" s="37" t="s">
        <v>138</v>
      </c>
      <c r="O1398" s="37" t="s">
        <v>36</v>
      </c>
      <c r="P1398" s="37" t="s">
        <v>98</v>
      </c>
      <c r="Q1398" s="37" t="s">
        <v>99</v>
      </c>
      <c r="R1398" s="37">
        <v>373</v>
      </c>
      <c r="S1398" s="37" t="s">
        <v>37</v>
      </c>
      <c r="U1398">
        <f>Table48[[#This Row],[Non-fatal casualties]]-Table27[[#This Row],[Non-fatal casualties]]</f>
        <v>-2</v>
      </c>
    </row>
    <row r="1399" spans="1:21" hidden="1" x14ac:dyDescent="0.35">
      <c r="A1399" s="37" t="s">
        <v>138</v>
      </c>
      <c r="B1399" s="37" t="s">
        <v>22</v>
      </c>
      <c r="C1399" s="37" t="s">
        <v>87</v>
      </c>
      <c r="D1399" s="92" t="s">
        <v>205</v>
      </c>
      <c r="E1399" s="92" t="s">
        <v>515</v>
      </c>
      <c r="F1399" s="92" t="s">
        <v>317</v>
      </c>
      <c r="G1399" s="92" t="s">
        <v>195</v>
      </c>
      <c r="H1399" s="92" t="s">
        <v>267</v>
      </c>
      <c r="I1399" s="92" t="s">
        <v>183</v>
      </c>
      <c r="J1399" s="92" t="s">
        <v>664</v>
      </c>
      <c r="K1399" s="92" t="s">
        <v>266</v>
      </c>
      <c r="N1399" s="37" t="s">
        <v>138</v>
      </c>
      <c r="O1399" s="37" t="s">
        <v>21</v>
      </c>
      <c r="P1399" s="37" t="s">
        <v>87</v>
      </c>
      <c r="Q1399" s="37" t="s">
        <v>99</v>
      </c>
      <c r="R1399" s="37">
        <v>318</v>
      </c>
      <c r="S1399" s="37" t="s">
        <v>22</v>
      </c>
      <c r="U1399">
        <f>Table48[[#This Row],[Non-fatal casualties]]-Table27[[#This Row],[Non-fatal casualties]]</f>
        <v>0</v>
      </c>
    </row>
    <row r="1400" spans="1:21" hidden="1" x14ac:dyDescent="0.35">
      <c r="A1400" s="37" t="s">
        <v>138</v>
      </c>
      <c r="B1400" s="37" t="s">
        <v>22</v>
      </c>
      <c r="C1400" s="37" t="s">
        <v>88</v>
      </c>
      <c r="D1400" s="92" t="s">
        <v>247</v>
      </c>
      <c r="E1400" s="92" t="s">
        <v>193</v>
      </c>
      <c r="F1400" s="92" t="s">
        <v>185</v>
      </c>
      <c r="G1400" s="92" t="s">
        <v>202</v>
      </c>
      <c r="H1400" s="92" t="s">
        <v>187</v>
      </c>
      <c r="I1400" s="92" t="s">
        <v>183</v>
      </c>
      <c r="J1400" s="92" t="s">
        <v>200</v>
      </c>
      <c r="K1400" s="92" t="s">
        <v>182</v>
      </c>
      <c r="N1400" s="37" t="s">
        <v>138</v>
      </c>
      <c r="O1400" s="37" t="s">
        <v>21</v>
      </c>
      <c r="P1400" s="37" t="s">
        <v>88</v>
      </c>
      <c r="Q1400" s="37" t="s">
        <v>99</v>
      </c>
      <c r="R1400" s="37">
        <v>21</v>
      </c>
      <c r="S1400" s="37" t="s">
        <v>22</v>
      </c>
      <c r="U1400">
        <f>Table48[[#This Row],[Non-fatal casualties]]-Table27[[#This Row],[Non-fatal casualties]]</f>
        <v>0</v>
      </c>
    </row>
    <row r="1401" spans="1:21" hidden="1" x14ac:dyDescent="0.35">
      <c r="A1401" s="37" t="s">
        <v>138</v>
      </c>
      <c r="B1401" s="37" t="s">
        <v>22</v>
      </c>
      <c r="C1401" s="37" t="s">
        <v>89</v>
      </c>
      <c r="D1401" s="92" t="s">
        <v>213</v>
      </c>
      <c r="E1401" s="92" t="s">
        <v>247</v>
      </c>
      <c r="F1401" s="92" t="s">
        <v>180</v>
      </c>
      <c r="G1401" s="92" t="s">
        <v>202</v>
      </c>
      <c r="H1401" s="92" t="s">
        <v>204</v>
      </c>
      <c r="I1401" s="92" t="s">
        <v>183</v>
      </c>
      <c r="J1401" s="92" t="s">
        <v>239</v>
      </c>
      <c r="K1401" s="92" t="s">
        <v>182</v>
      </c>
      <c r="N1401" s="37" t="s">
        <v>138</v>
      </c>
      <c r="O1401" s="37" t="s">
        <v>21</v>
      </c>
      <c r="P1401" s="37" t="s">
        <v>89</v>
      </c>
      <c r="Q1401" s="37" t="s">
        <v>99</v>
      </c>
      <c r="R1401" s="37">
        <v>39</v>
      </c>
      <c r="S1401" s="37" t="s">
        <v>22</v>
      </c>
      <c r="U1401">
        <f>Table48[[#This Row],[Non-fatal casualties]]-Table27[[#This Row],[Non-fatal casualties]]</f>
        <v>0</v>
      </c>
    </row>
    <row r="1402" spans="1:21" hidden="1" x14ac:dyDescent="0.35">
      <c r="A1402" s="37" t="s">
        <v>138</v>
      </c>
      <c r="B1402" s="37" t="s">
        <v>22</v>
      </c>
      <c r="C1402" s="37" t="s">
        <v>98</v>
      </c>
      <c r="D1402" s="92" t="s">
        <v>417</v>
      </c>
      <c r="E1402" s="92" t="s">
        <v>429</v>
      </c>
      <c r="F1402" s="92" t="s">
        <v>246</v>
      </c>
      <c r="G1402" s="92" t="s">
        <v>212</v>
      </c>
      <c r="H1402" s="92" t="s">
        <v>303</v>
      </c>
      <c r="I1402" s="92" t="s">
        <v>183</v>
      </c>
      <c r="J1402" s="92" t="s">
        <v>435</v>
      </c>
      <c r="K1402" s="92" t="s">
        <v>180</v>
      </c>
      <c r="N1402" s="37" t="s">
        <v>138</v>
      </c>
      <c r="O1402" s="37" t="s">
        <v>21</v>
      </c>
      <c r="P1402" s="37" t="s">
        <v>98</v>
      </c>
      <c r="Q1402" s="37" t="s">
        <v>99</v>
      </c>
      <c r="R1402" s="37">
        <v>390</v>
      </c>
      <c r="S1402" s="37" t="s">
        <v>22</v>
      </c>
      <c r="U1402">
        <f>Table48[[#This Row],[Non-fatal casualties]]-Table27[[#This Row],[Non-fatal casualties]]</f>
        <v>0</v>
      </c>
    </row>
    <row r="1403" spans="1:21" hidden="1" x14ac:dyDescent="0.35">
      <c r="A1403" s="37" t="s">
        <v>138</v>
      </c>
      <c r="B1403" s="37" t="s">
        <v>43</v>
      </c>
      <c r="C1403" s="37" t="s">
        <v>87</v>
      </c>
      <c r="D1403" s="92" t="s">
        <v>183</v>
      </c>
      <c r="E1403" s="92" t="s">
        <v>183</v>
      </c>
      <c r="F1403" s="92" t="s">
        <v>183</v>
      </c>
      <c r="G1403" s="92" t="s">
        <v>183</v>
      </c>
      <c r="H1403" s="92" t="s">
        <v>183</v>
      </c>
      <c r="I1403" s="92" t="s">
        <v>487</v>
      </c>
      <c r="J1403" s="92" t="s">
        <v>487</v>
      </c>
      <c r="K1403" s="92" t="s">
        <v>230</v>
      </c>
      <c r="N1403" s="37" t="s">
        <v>138</v>
      </c>
      <c r="O1403" s="37" t="s">
        <v>42</v>
      </c>
      <c r="P1403" s="37" t="s">
        <v>87</v>
      </c>
      <c r="Q1403" s="37" t="s">
        <v>99</v>
      </c>
      <c r="R1403" s="37">
        <v>168</v>
      </c>
      <c r="S1403" s="37" t="s">
        <v>43</v>
      </c>
      <c r="U1403">
        <f>Table48[[#This Row],[Non-fatal casualties]]-Table27[[#This Row],[Non-fatal casualties]]</f>
        <v>0</v>
      </c>
    </row>
    <row r="1404" spans="1:21" hidden="1" x14ac:dyDescent="0.35">
      <c r="A1404" s="37" t="s">
        <v>138</v>
      </c>
      <c r="B1404" s="37" t="s">
        <v>43</v>
      </c>
      <c r="C1404" s="37" t="s">
        <v>88</v>
      </c>
      <c r="D1404" s="92" t="s">
        <v>183</v>
      </c>
      <c r="E1404" s="92" t="s">
        <v>183</v>
      </c>
      <c r="F1404" s="92" t="s">
        <v>183</v>
      </c>
      <c r="G1404" s="92" t="s">
        <v>183</v>
      </c>
      <c r="H1404" s="92" t="s">
        <v>183</v>
      </c>
      <c r="I1404" s="92" t="s">
        <v>303</v>
      </c>
      <c r="J1404" s="92" t="s">
        <v>303</v>
      </c>
      <c r="K1404" s="92" t="s">
        <v>189</v>
      </c>
      <c r="N1404" s="37" t="s">
        <v>138</v>
      </c>
      <c r="O1404" s="37" t="s">
        <v>42</v>
      </c>
      <c r="P1404" s="37" t="s">
        <v>88</v>
      </c>
      <c r="Q1404" s="37" t="s">
        <v>99</v>
      </c>
      <c r="R1404" s="37">
        <v>46</v>
      </c>
      <c r="S1404" s="37" t="s">
        <v>43</v>
      </c>
      <c r="U1404">
        <f>Table48[[#This Row],[Non-fatal casualties]]-Table27[[#This Row],[Non-fatal casualties]]</f>
        <v>0</v>
      </c>
    </row>
    <row r="1405" spans="1:21" hidden="1" x14ac:dyDescent="0.35">
      <c r="A1405" s="37" t="s">
        <v>138</v>
      </c>
      <c r="B1405" s="37" t="s">
        <v>43</v>
      </c>
      <c r="C1405" s="37" t="s">
        <v>89</v>
      </c>
      <c r="D1405" s="92" t="s">
        <v>183</v>
      </c>
      <c r="E1405" s="92" t="s">
        <v>183</v>
      </c>
      <c r="F1405" s="92" t="s">
        <v>183</v>
      </c>
      <c r="G1405" s="92" t="s">
        <v>183</v>
      </c>
      <c r="H1405" s="92" t="s">
        <v>183</v>
      </c>
      <c r="I1405" s="92" t="s">
        <v>316</v>
      </c>
      <c r="J1405" s="92" t="s">
        <v>316</v>
      </c>
      <c r="K1405" s="92" t="s">
        <v>181</v>
      </c>
      <c r="N1405" s="37" t="s">
        <v>138</v>
      </c>
      <c r="O1405" s="37" t="s">
        <v>42</v>
      </c>
      <c r="P1405" s="37" t="s">
        <v>89</v>
      </c>
      <c r="Q1405" s="37" t="s">
        <v>99</v>
      </c>
      <c r="R1405" s="37">
        <v>43</v>
      </c>
      <c r="S1405" s="37" t="s">
        <v>43</v>
      </c>
      <c r="U1405">
        <f>Table48[[#This Row],[Non-fatal casualties]]-Table27[[#This Row],[Non-fatal casualties]]</f>
        <v>0</v>
      </c>
    </row>
    <row r="1406" spans="1:21" hidden="1" x14ac:dyDescent="0.35">
      <c r="A1406" s="37" t="s">
        <v>138</v>
      </c>
      <c r="B1406" s="37" t="s">
        <v>43</v>
      </c>
      <c r="C1406" s="37" t="s">
        <v>98</v>
      </c>
      <c r="D1406" s="92" t="s">
        <v>183</v>
      </c>
      <c r="E1406" s="92" t="s">
        <v>183</v>
      </c>
      <c r="F1406" s="92" t="s">
        <v>183</v>
      </c>
      <c r="G1406" s="92" t="s">
        <v>183</v>
      </c>
      <c r="H1406" s="92" t="s">
        <v>183</v>
      </c>
      <c r="I1406" s="92" t="s">
        <v>333</v>
      </c>
      <c r="J1406" s="92" t="s">
        <v>333</v>
      </c>
      <c r="K1406" s="92" t="s">
        <v>192</v>
      </c>
      <c r="N1406" s="37" t="s">
        <v>138</v>
      </c>
      <c r="O1406" s="37" t="s">
        <v>42</v>
      </c>
      <c r="P1406" s="37" t="s">
        <v>98</v>
      </c>
      <c r="Q1406" s="37" t="s">
        <v>99</v>
      </c>
      <c r="R1406" s="37">
        <v>653</v>
      </c>
      <c r="S1406" s="37" t="s">
        <v>43</v>
      </c>
      <c r="U1406">
        <f>Table48[[#This Row],[Non-fatal casualties]]-Table27[[#This Row],[Non-fatal casualties]]</f>
        <v>0</v>
      </c>
    </row>
    <row r="1407" spans="1:21" hidden="1" x14ac:dyDescent="0.35">
      <c r="A1407" s="37" t="s">
        <v>138</v>
      </c>
      <c r="B1407" s="37" t="s">
        <v>55</v>
      </c>
      <c r="C1407" s="37" t="s">
        <v>87</v>
      </c>
      <c r="D1407" s="92" t="s">
        <v>414</v>
      </c>
      <c r="E1407" s="92" t="s">
        <v>195</v>
      </c>
      <c r="F1407" s="92" t="s">
        <v>208</v>
      </c>
      <c r="G1407" s="92" t="s">
        <v>181</v>
      </c>
      <c r="H1407" s="92" t="s">
        <v>187</v>
      </c>
      <c r="I1407" s="92" t="s">
        <v>183</v>
      </c>
      <c r="J1407" s="92" t="s">
        <v>354</v>
      </c>
      <c r="K1407" s="92" t="s">
        <v>184</v>
      </c>
      <c r="N1407" s="37" t="s">
        <v>138</v>
      </c>
      <c r="O1407" s="37" t="s">
        <v>54</v>
      </c>
      <c r="P1407" s="37" t="s">
        <v>87</v>
      </c>
      <c r="Q1407" s="37" t="s">
        <v>99</v>
      </c>
      <c r="R1407" s="37">
        <v>72</v>
      </c>
      <c r="S1407" s="37" t="s">
        <v>55</v>
      </c>
      <c r="U1407">
        <f>Table48[[#This Row],[Non-fatal casualties]]-Table27[[#This Row],[Non-fatal casualties]]</f>
        <v>0</v>
      </c>
    </row>
    <row r="1408" spans="1:21" hidden="1" x14ac:dyDescent="0.35">
      <c r="A1408" s="37" t="s">
        <v>138</v>
      </c>
      <c r="B1408" s="37" t="s">
        <v>55</v>
      </c>
      <c r="C1408" s="37" t="s">
        <v>88</v>
      </c>
      <c r="D1408" s="92" t="s">
        <v>179</v>
      </c>
      <c r="E1408" s="92" t="s">
        <v>202</v>
      </c>
      <c r="F1408" s="92" t="s">
        <v>247</v>
      </c>
      <c r="G1408" s="92" t="s">
        <v>193</v>
      </c>
      <c r="H1408" s="92" t="s">
        <v>182</v>
      </c>
      <c r="I1408" s="92" t="s">
        <v>183</v>
      </c>
      <c r="J1408" s="92" t="s">
        <v>192</v>
      </c>
      <c r="K1408" s="92" t="s">
        <v>193</v>
      </c>
      <c r="N1408" s="37" t="s">
        <v>138</v>
      </c>
      <c r="O1408" s="37" t="s">
        <v>54</v>
      </c>
      <c r="P1408" s="37" t="s">
        <v>88</v>
      </c>
      <c r="Q1408" s="37" t="s">
        <v>99</v>
      </c>
      <c r="R1408" s="37">
        <v>22</v>
      </c>
      <c r="S1408" s="37" t="s">
        <v>55</v>
      </c>
      <c r="U1408">
        <f>Table48[[#This Row],[Non-fatal casualties]]-Table27[[#This Row],[Non-fatal casualties]]</f>
        <v>0</v>
      </c>
    </row>
    <row r="1409" spans="1:21" hidden="1" x14ac:dyDescent="0.35">
      <c r="A1409" s="37" t="s">
        <v>138</v>
      </c>
      <c r="B1409" s="37" t="s">
        <v>55</v>
      </c>
      <c r="C1409" s="37" t="s">
        <v>89</v>
      </c>
      <c r="D1409" s="92" t="s">
        <v>247</v>
      </c>
      <c r="E1409" s="92" t="s">
        <v>204</v>
      </c>
      <c r="F1409" s="92" t="s">
        <v>194</v>
      </c>
      <c r="G1409" s="92" t="s">
        <v>202</v>
      </c>
      <c r="H1409" s="92" t="s">
        <v>183</v>
      </c>
      <c r="I1409" s="92" t="s">
        <v>183</v>
      </c>
      <c r="J1409" s="92" t="s">
        <v>179</v>
      </c>
      <c r="K1409" s="92" t="s">
        <v>187</v>
      </c>
      <c r="N1409" s="37" t="s">
        <v>138</v>
      </c>
      <c r="O1409" s="37" t="s">
        <v>54</v>
      </c>
      <c r="P1409" s="37" t="s">
        <v>89</v>
      </c>
      <c r="Q1409" s="37" t="s">
        <v>99</v>
      </c>
      <c r="R1409" s="37">
        <v>15</v>
      </c>
      <c r="S1409" s="37" t="s">
        <v>55</v>
      </c>
      <c r="U1409">
        <f>Table48[[#This Row],[Non-fatal casualties]]-Table27[[#This Row],[Non-fatal casualties]]</f>
        <v>0</v>
      </c>
    </row>
    <row r="1410" spans="1:21" hidden="1" x14ac:dyDescent="0.35">
      <c r="A1410" s="37" t="s">
        <v>138</v>
      </c>
      <c r="B1410" s="37" t="s">
        <v>55</v>
      </c>
      <c r="C1410" s="37" t="s">
        <v>98</v>
      </c>
      <c r="D1410" s="92" t="s">
        <v>490</v>
      </c>
      <c r="E1410" s="92" t="s">
        <v>224</v>
      </c>
      <c r="F1410" s="92" t="s">
        <v>366</v>
      </c>
      <c r="G1410" s="92" t="s">
        <v>211</v>
      </c>
      <c r="H1410" s="92" t="s">
        <v>247</v>
      </c>
      <c r="I1410" s="92" t="s">
        <v>183</v>
      </c>
      <c r="J1410" s="92" t="s">
        <v>392</v>
      </c>
      <c r="K1410" s="92" t="s">
        <v>179</v>
      </c>
      <c r="N1410" s="37" t="s">
        <v>138</v>
      </c>
      <c r="O1410" s="37" t="s">
        <v>54</v>
      </c>
      <c r="P1410" s="37" t="s">
        <v>98</v>
      </c>
      <c r="Q1410" s="37" t="s">
        <v>99</v>
      </c>
      <c r="R1410" s="37">
        <v>224</v>
      </c>
      <c r="S1410" s="37" t="s">
        <v>55</v>
      </c>
      <c r="U1410">
        <f>Table48[[#This Row],[Non-fatal casualties]]-Table27[[#This Row],[Non-fatal casualties]]</f>
        <v>0</v>
      </c>
    </row>
    <row r="1411" spans="1:21" hidden="1" x14ac:dyDescent="0.35">
      <c r="A1411" s="37" t="s">
        <v>138</v>
      </c>
      <c r="B1411" s="37" t="s">
        <v>65</v>
      </c>
      <c r="C1411" s="37" t="s">
        <v>87</v>
      </c>
      <c r="D1411" s="92" t="s">
        <v>783</v>
      </c>
      <c r="E1411" s="92" t="s">
        <v>231</v>
      </c>
      <c r="F1411" s="92" t="s">
        <v>273</v>
      </c>
      <c r="G1411" s="92" t="s">
        <v>379</v>
      </c>
      <c r="H1411" s="92" t="s">
        <v>346</v>
      </c>
      <c r="I1411" s="92" t="s">
        <v>183</v>
      </c>
      <c r="J1411" s="92" t="s">
        <v>270</v>
      </c>
      <c r="K1411" s="92" t="s">
        <v>267</v>
      </c>
      <c r="N1411" s="37" t="s">
        <v>138</v>
      </c>
      <c r="O1411" s="37" t="s">
        <v>64</v>
      </c>
      <c r="P1411" s="37" t="s">
        <v>87</v>
      </c>
      <c r="Q1411" s="37" t="s">
        <v>99</v>
      </c>
      <c r="R1411" s="37">
        <v>501</v>
      </c>
      <c r="S1411" s="37" t="s">
        <v>65</v>
      </c>
      <c r="U1411">
        <f>Table48[[#This Row],[Non-fatal casualties]]-Table27[[#This Row],[Non-fatal casualties]]</f>
        <v>0</v>
      </c>
    </row>
    <row r="1412" spans="1:21" hidden="1" x14ac:dyDescent="0.35">
      <c r="A1412" s="37" t="s">
        <v>138</v>
      </c>
      <c r="B1412" s="37" t="s">
        <v>65</v>
      </c>
      <c r="C1412" s="37" t="s">
        <v>88</v>
      </c>
      <c r="D1412" s="92" t="s">
        <v>336</v>
      </c>
      <c r="E1412" s="92" t="s">
        <v>178</v>
      </c>
      <c r="F1412" s="92" t="s">
        <v>371</v>
      </c>
      <c r="G1412" s="92" t="s">
        <v>227</v>
      </c>
      <c r="H1412" s="92" t="s">
        <v>188</v>
      </c>
      <c r="I1412" s="92" t="s">
        <v>183</v>
      </c>
      <c r="J1412" s="92" t="s">
        <v>436</v>
      </c>
      <c r="K1412" s="92" t="s">
        <v>179</v>
      </c>
      <c r="N1412" s="37" t="s">
        <v>138</v>
      </c>
      <c r="O1412" s="37" t="s">
        <v>64</v>
      </c>
      <c r="P1412" s="37" t="s">
        <v>88</v>
      </c>
      <c r="Q1412" s="37" t="s">
        <v>99</v>
      </c>
      <c r="R1412" s="37">
        <v>125</v>
      </c>
      <c r="S1412" s="37" t="s">
        <v>65</v>
      </c>
      <c r="U1412">
        <f>Table48[[#This Row],[Non-fatal casualties]]-Table27[[#This Row],[Non-fatal casualties]]</f>
        <v>0</v>
      </c>
    </row>
    <row r="1413" spans="1:21" hidden="1" x14ac:dyDescent="0.35">
      <c r="A1413" s="37" t="s">
        <v>138</v>
      </c>
      <c r="B1413" s="37" t="s">
        <v>65</v>
      </c>
      <c r="C1413" s="37" t="s">
        <v>89</v>
      </c>
      <c r="D1413" s="92" t="s">
        <v>287</v>
      </c>
      <c r="E1413" s="92" t="s">
        <v>208</v>
      </c>
      <c r="F1413" s="92" t="s">
        <v>316</v>
      </c>
      <c r="G1413" s="92" t="s">
        <v>180</v>
      </c>
      <c r="H1413" s="92" t="s">
        <v>181</v>
      </c>
      <c r="I1413" s="92" t="s">
        <v>183</v>
      </c>
      <c r="J1413" s="92" t="s">
        <v>318</v>
      </c>
      <c r="K1413" s="92" t="s">
        <v>210</v>
      </c>
      <c r="N1413" s="37" t="s">
        <v>138</v>
      </c>
      <c r="O1413" s="37" t="s">
        <v>64</v>
      </c>
      <c r="P1413" s="37" t="s">
        <v>89</v>
      </c>
      <c r="Q1413" s="37" t="s">
        <v>99</v>
      </c>
      <c r="R1413" s="37">
        <v>85</v>
      </c>
      <c r="S1413" s="37" t="s">
        <v>65</v>
      </c>
      <c r="U1413">
        <f>Table48[[#This Row],[Non-fatal casualties]]-Table27[[#This Row],[Non-fatal casualties]]</f>
        <v>0</v>
      </c>
    </row>
    <row r="1414" spans="1:21" hidden="1" x14ac:dyDescent="0.35">
      <c r="A1414" s="37" t="s">
        <v>138</v>
      </c>
      <c r="B1414" s="37" t="s">
        <v>65</v>
      </c>
      <c r="C1414" s="37" t="s">
        <v>98</v>
      </c>
      <c r="D1414" s="92" t="s">
        <v>745</v>
      </c>
      <c r="E1414" s="92" t="s">
        <v>240</v>
      </c>
      <c r="F1414" s="92" t="s">
        <v>481</v>
      </c>
      <c r="G1414" s="92" t="s">
        <v>753</v>
      </c>
      <c r="H1414" s="92" t="s">
        <v>286</v>
      </c>
      <c r="I1414" s="92" t="s">
        <v>183</v>
      </c>
      <c r="J1414" s="92" t="s">
        <v>486</v>
      </c>
      <c r="K1414" s="92" t="s">
        <v>200</v>
      </c>
      <c r="N1414" s="37" t="s">
        <v>138</v>
      </c>
      <c r="O1414" s="37" t="s">
        <v>64</v>
      </c>
      <c r="P1414" s="37" t="s">
        <v>98</v>
      </c>
      <c r="Q1414" s="37" t="s">
        <v>99</v>
      </c>
      <c r="R1414" s="37">
        <v>741</v>
      </c>
      <c r="S1414" s="37" t="s">
        <v>65</v>
      </c>
      <c r="U1414">
        <f>Table48[[#This Row],[Non-fatal casualties]]-Table27[[#This Row],[Non-fatal casualties]]</f>
        <v>0</v>
      </c>
    </row>
    <row r="1415" spans="1:21" hidden="1" x14ac:dyDescent="0.35">
      <c r="A1415" s="37" t="s">
        <v>138</v>
      </c>
      <c r="B1415" s="37" t="s">
        <v>79</v>
      </c>
      <c r="C1415" s="37" t="s">
        <v>87</v>
      </c>
      <c r="D1415" s="92" t="s">
        <v>589</v>
      </c>
      <c r="E1415" s="92" t="s">
        <v>287</v>
      </c>
      <c r="F1415" s="92" t="s">
        <v>434</v>
      </c>
      <c r="G1415" s="92" t="s">
        <v>424</v>
      </c>
      <c r="H1415" s="92" t="s">
        <v>414</v>
      </c>
      <c r="I1415" s="92" t="s">
        <v>183</v>
      </c>
      <c r="J1415" s="92" t="s">
        <v>783</v>
      </c>
      <c r="K1415" s="92" t="s">
        <v>238</v>
      </c>
      <c r="N1415" s="37" t="s">
        <v>138</v>
      </c>
      <c r="O1415" s="37" t="s">
        <v>6</v>
      </c>
      <c r="P1415" s="37" t="s">
        <v>87</v>
      </c>
      <c r="Q1415" s="37" t="s">
        <v>99</v>
      </c>
      <c r="R1415" s="37">
        <v>354</v>
      </c>
      <c r="S1415" s="37" t="s">
        <v>79</v>
      </c>
      <c r="U1415">
        <f>Table48[[#This Row],[Non-fatal casualties]]-Table27[[#This Row],[Non-fatal casualties]]</f>
        <v>0</v>
      </c>
    </row>
    <row r="1416" spans="1:21" hidden="1" x14ac:dyDescent="0.35">
      <c r="A1416" s="37" t="s">
        <v>138</v>
      </c>
      <c r="B1416" s="37" t="s">
        <v>79</v>
      </c>
      <c r="C1416" s="37" t="s">
        <v>88</v>
      </c>
      <c r="D1416" s="92" t="s">
        <v>200</v>
      </c>
      <c r="E1416" s="92" t="s">
        <v>211</v>
      </c>
      <c r="F1416" s="92" t="s">
        <v>185</v>
      </c>
      <c r="G1416" s="92" t="s">
        <v>247</v>
      </c>
      <c r="H1416" s="92" t="s">
        <v>187</v>
      </c>
      <c r="I1416" s="92" t="s">
        <v>183</v>
      </c>
      <c r="J1416" s="92" t="s">
        <v>195</v>
      </c>
      <c r="K1416" s="92" t="s">
        <v>183</v>
      </c>
      <c r="N1416" s="37" t="s">
        <v>138</v>
      </c>
      <c r="O1416" s="37" t="s">
        <v>6</v>
      </c>
      <c r="P1416" s="37" t="s">
        <v>88</v>
      </c>
      <c r="Q1416" s="37" t="s">
        <v>99</v>
      </c>
      <c r="R1416" s="37">
        <v>40</v>
      </c>
      <c r="S1416" s="37" t="s">
        <v>79</v>
      </c>
      <c r="U1416">
        <f>Table48[[#This Row],[Non-fatal casualties]]-Table27[[#This Row],[Non-fatal casualties]]</f>
        <v>0</v>
      </c>
    </row>
    <row r="1417" spans="1:21" hidden="1" x14ac:dyDescent="0.35">
      <c r="A1417" s="37" t="s">
        <v>138</v>
      </c>
      <c r="B1417" s="37" t="s">
        <v>79</v>
      </c>
      <c r="C1417" s="37" t="s">
        <v>89</v>
      </c>
      <c r="D1417" s="92" t="s">
        <v>322</v>
      </c>
      <c r="E1417" s="92" t="s">
        <v>247</v>
      </c>
      <c r="F1417" s="92" t="s">
        <v>192</v>
      </c>
      <c r="G1417" s="92" t="s">
        <v>204</v>
      </c>
      <c r="H1417" s="92" t="s">
        <v>193</v>
      </c>
      <c r="I1417" s="92" t="s">
        <v>183</v>
      </c>
      <c r="J1417" s="92" t="s">
        <v>303</v>
      </c>
      <c r="K1417" s="92" t="s">
        <v>188</v>
      </c>
      <c r="N1417" s="37" t="s">
        <v>138</v>
      </c>
      <c r="O1417" s="37" t="s">
        <v>6</v>
      </c>
      <c r="P1417" s="37" t="s">
        <v>89</v>
      </c>
      <c r="Q1417" s="37" t="s">
        <v>99</v>
      </c>
      <c r="R1417" s="37">
        <v>46</v>
      </c>
      <c r="S1417" s="37" t="s">
        <v>79</v>
      </c>
      <c r="U1417">
        <f>Table48[[#This Row],[Non-fatal casualties]]-Table27[[#This Row],[Non-fatal casualties]]</f>
        <v>0</v>
      </c>
    </row>
    <row r="1418" spans="1:21" hidden="1" x14ac:dyDescent="0.35">
      <c r="A1418" s="37" t="s">
        <v>138</v>
      </c>
      <c r="B1418" s="37" t="s">
        <v>79</v>
      </c>
      <c r="C1418" s="37" t="s">
        <v>98</v>
      </c>
      <c r="D1418" s="92" t="s">
        <v>467</v>
      </c>
      <c r="E1418" s="92" t="s">
        <v>629</v>
      </c>
      <c r="F1418" s="92" t="s">
        <v>317</v>
      </c>
      <c r="G1418" s="92" t="s">
        <v>252</v>
      </c>
      <c r="H1418" s="92" t="s">
        <v>221</v>
      </c>
      <c r="I1418" s="92" t="s">
        <v>183</v>
      </c>
      <c r="J1418" s="92" t="s">
        <v>416</v>
      </c>
      <c r="K1418" s="92" t="s">
        <v>187</v>
      </c>
      <c r="N1418" s="37" t="s">
        <v>138</v>
      </c>
      <c r="O1418" s="37" t="s">
        <v>6</v>
      </c>
      <c r="P1418" s="37" t="s">
        <v>98</v>
      </c>
      <c r="Q1418" s="37" t="s">
        <v>99</v>
      </c>
      <c r="R1418" s="37">
        <v>252</v>
      </c>
      <c r="S1418" s="37" t="s">
        <v>79</v>
      </c>
      <c r="U1418">
        <f>Table48[[#This Row],[Non-fatal casualties]]-Table27[[#This Row],[Non-fatal casualties]]</f>
        <v>0</v>
      </c>
    </row>
    <row r="1419" spans="1:21" hidden="1" x14ac:dyDescent="0.35">
      <c r="A1419" s="37" t="s">
        <v>138</v>
      </c>
      <c r="B1419" s="37" t="s">
        <v>41</v>
      </c>
      <c r="C1419" s="37" t="s">
        <v>87</v>
      </c>
      <c r="D1419" s="92" t="s">
        <v>221</v>
      </c>
      <c r="E1419" s="92" t="s">
        <v>192</v>
      </c>
      <c r="F1419" s="92" t="s">
        <v>180</v>
      </c>
      <c r="G1419" s="92" t="s">
        <v>202</v>
      </c>
      <c r="H1419" s="92" t="s">
        <v>189</v>
      </c>
      <c r="I1419" s="92" t="s">
        <v>183</v>
      </c>
      <c r="J1419" s="92" t="s">
        <v>266</v>
      </c>
      <c r="K1419" s="92" t="s">
        <v>204</v>
      </c>
      <c r="N1419" s="37" t="s">
        <v>138</v>
      </c>
      <c r="O1419" s="37" t="s">
        <v>40</v>
      </c>
      <c r="P1419" s="37" t="s">
        <v>87</v>
      </c>
      <c r="Q1419" s="37" t="s">
        <v>99</v>
      </c>
      <c r="R1419" s="37">
        <v>41</v>
      </c>
      <c r="S1419" s="37" t="s">
        <v>41</v>
      </c>
      <c r="U1419">
        <f>Table48[[#This Row],[Non-fatal casualties]]-Table27[[#This Row],[Non-fatal casualties]]</f>
        <v>0</v>
      </c>
    </row>
    <row r="1420" spans="1:21" hidden="1" x14ac:dyDescent="0.35">
      <c r="A1420" s="37" t="s">
        <v>138</v>
      </c>
      <c r="B1420" s="37" t="s">
        <v>41</v>
      </c>
      <c r="C1420" s="37" t="s">
        <v>88</v>
      </c>
      <c r="D1420" s="92" t="s">
        <v>230</v>
      </c>
      <c r="E1420" s="92" t="s">
        <v>187</v>
      </c>
      <c r="F1420" s="92" t="s">
        <v>211</v>
      </c>
      <c r="G1420" s="92" t="s">
        <v>194</v>
      </c>
      <c r="H1420" s="92" t="s">
        <v>202</v>
      </c>
      <c r="I1420" s="92" t="s">
        <v>183</v>
      </c>
      <c r="J1420" s="92" t="s">
        <v>229</v>
      </c>
      <c r="K1420" s="92" t="s">
        <v>202</v>
      </c>
      <c r="N1420" s="37" t="s">
        <v>138</v>
      </c>
      <c r="O1420" s="37" t="s">
        <v>40</v>
      </c>
      <c r="P1420" s="37" t="s">
        <v>88</v>
      </c>
      <c r="Q1420" s="37" t="s">
        <v>99</v>
      </c>
      <c r="R1420" s="37">
        <v>24</v>
      </c>
      <c r="S1420" s="37" t="s">
        <v>41</v>
      </c>
      <c r="U1420">
        <f>Table48[[#This Row],[Non-fatal casualties]]-Table27[[#This Row],[Non-fatal casualties]]</f>
        <v>0</v>
      </c>
    </row>
    <row r="1421" spans="1:21" hidden="1" x14ac:dyDescent="0.35">
      <c r="A1421" s="37" t="s">
        <v>138</v>
      </c>
      <c r="B1421" s="37" t="s">
        <v>41</v>
      </c>
      <c r="C1421" s="37" t="s">
        <v>89</v>
      </c>
      <c r="D1421" s="92" t="s">
        <v>196</v>
      </c>
      <c r="E1421" s="92" t="s">
        <v>193</v>
      </c>
      <c r="F1421" s="92" t="s">
        <v>187</v>
      </c>
      <c r="G1421" s="92" t="s">
        <v>202</v>
      </c>
      <c r="H1421" s="92" t="s">
        <v>189</v>
      </c>
      <c r="I1421" s="92" t="s">
        <v>183</v>
      </c>
      <c r="J1421" s="92" t="s">
        <v>188</v>
      </c>
      <c r="K1421" s="92" t="s">
        <v>187</v>
      </c>
      <c r="N1421" s="37" t="s">
        <v>138</v>
      </c>
      <c r="O1421" s="37" t="s">
        <v>40</v>
      </c>
      <c r="P1421" s="37" t="s">
        <v>89</v>
      </c>
      <c r="Q1421" s="37" t="s">
        <v>99</v>
      </c>
      <c r="R1421" s="37">
        <v>12</v>
      </c>
      <c r="S1421" s="37" t="s">
        <v>41</v>
      </c>
      <c r="U1421">
        <f>Table48[[#This Row],[Non-fatal casualties]]-Table27[[#This Row],[Non-fatal casualties]]</f>
        <v>0</v>
      </c>
    </row>
    <row r="1422" spans="1:21" hidden="1" x14ac:dyDescent="0.35">
      <c r="A1422" s="37" t="s">
        <v>138</v>
      </c>
      <c r="B1422" s="37" t="s">
        <v>41</v>
      </c>
      <c r="C1422" s="37" t="s">
        <v>98</v>
      </c>
      <c r="D1422" s="92" t="s">
        <v>425</v>
      </c>
      <c r="E1422" s="92" t="s">
        <v>329</v>
      </c>
      <c r="F1422" s="92" t="s">
        <v>489</v>
      </c>
      <c r="G1422" s="92" t="s">
        <v>190</v>
      </c>
      <c r="H1422" s="92" t="s">
        <v>191</v>
      </c>
      <c r="I1422" s="92" t="s">
        <v>183</v>
      </c>
      <c r="J1422" s="92" t="s">
        <v>731</v>
      </c>
      <c r="K1422" s="92" t="s">
        <v>200</v>
      </c>
      <c r="N1422" s="37" t="s">
        <v>138</v>
      </c>
      <c r="O1422" s="37" t="s">
        <v>40</v>
      </c>
      <c r="P1422" s="37" t="s">
        <v>98</v>
      </c>
      <c r="Q1422" s="37" t="s">
        <v>99</v>
      </c>
      <c r="R1422" s="37">
        <v>219</v>
      </c>
      <c r="S1422" s="37" t="s">
        <v>41</v>
      </c>
      <c r="U1422">
        <f>Table48[[#This Row],[Non-fatal casualties]]-Table27[[#This Row],[Non-fatal casualties]]</f>
        <v>0</v>
      </c>
    </row>
    <row r="1423" spans="1:21" hidden="1" x14ac:dyDescent="0.35">
      <c r="A1423" s="37" t="s">
        <v>138</v>
      </c>
      <c r="B1423" s="37" t="s">
        <v>39</v>
      </c>
      <c r="C1423" s="37" t="s">
        <v>87</v>
      </c>
      <c r="D1423" s="92" t="s">
        <v>183</v>
      </c>
      <c r="E1423" s="92" t="s">
        <v>183</v>
      </c>
      <c r="F1423" s="92" t="s">
        <v>183</v>
      </c>
      <c r="G1423" s="92" t="s">
        <v>183</v>
      </c>
      <c r="H1423" s="92" t="s">
        <v>183</v>
      </c>
      <c r="I1423" s="92" t="s">
        <v>534</v>
      </c>
      <c r="J1423" s="92" t="s">
        <v>534</v>
      </c>
      <c r="K1423" s="92" t="s">
        <v>353</v>
      </c>
      <c r="N1423" s="37" t="s">
        <v>138</v>
      </c>
      <c r="O1423" s="37" t="s">
        <v>38</v>
      </c>
      <c r="P1423" s="37" t="s">
        <v>87</v>
      </c>
      <c r="Q1423" s="37" t="s">
        <v>99</v>
      </c>
      <c r="R1423" s="37">
        <v>549</v>
      </c>
      <c r="S1423" s="37" t="s">
        <v>39</v>
      </c>
      <c r="U1423">
        <f>Table48[[#This Row],[Non-fatal casualties]]-Table27[[#This Row],[Non-fatal casualties]]</f>
        <v>0</v>
      </c>
    </row>
    <row r="1424" spans="1:21" hidden="1" x14ac:dyDescent="0.35">
      <c r="A1424" s="37" t="s">
        <v>138</v>
      </c>
      <c r="B1424" s="37" t="s">
        <v>39</v>
      </c>
      <c r="C1424" s="37" t="s">
        <v>88</v>
      </c>
      <c r="D1424" s="92" t="s">
        <v>183</v>
      </c>
      <c r="E1424" s="92" t="s">
        <v>183</v>
      </c>
      <c r="F1424" s="92" t="s">
        <v>183</v>
      </c>
      <c r="G1424" s="92" t="s">
        <v>183</v>
      </c>
      <c r="H1424" s="92" t="s">
        <v>183</v>
      </c>
      <c r="I1424" s="92" t="s">
        <v>243</v>
      </c>
      <c r="J1424" s="92" t="s">
        <v>243</v>
      </c>
      <c r="K1424" s="92" t="s">
        <v>202</v>
      </c>
      <c r="N1424" s="37" t="s">
        <v>138</v>
      </c>
      <c r="O1424" s="37" t="s">
        <v>38</v>
      </c>
      <c r="P1424" s="37" t="s">
        <v>88</v>
      </c>
      <c r="Q1424" s="37" t="s">
        <v>99</v>
      </c>
      <c r="R1424" s="37">
        <v>185</v>
      </c>
      <c r="S1424" s="37" t="s">
        <v>39</v>
      </c>
      <c r="U1424">
        <f>Table48[[#This Row],[Non-fatal casualties]]-Table27[[#This Row],[Non-fatal casualties]]</f>
        <v>0</v>
      </c>
    </row>
    <row r="1425" spans="1:21" hidden="1" x14ac:dyDescent="0.35">
      <c r="A1425" s="37" t="s">
        <v>138</v>
      </c>
      <c r="B1425" s="37" t="s">
        <v>39</v>
      </c>
      <c r="C1425" s="37" t="s">
        <v>89</v>
      </c>
      <c r="D1425" s="92" t="s">
        <v>183</v>
      </c>
      <c r="E1425" s="92" t="s">
        <v>183</v>
      </c>
      <c r="F1425" s="92" t="s">
        <v>183</v>
      </c>
      <c r="G1425" s="92" t="s">
        <v>183</v>
      </c>
      <c r="H1425" s="92" t="s">
        <v>183</v>
      </c>
      <c r="I1425" s="92" t="s">
        <v>242</v>
      </c>
      <c r="J1425" s="92" t="s">
        <v>242</v>
      </c>
      <c r="K1425" s="92" t="s">
        <v>210</v>
      </c>
      <c r="N1425" s="37" t="s">
        <v>138</v>
      </c>
      <c r="O1425" s="37" t="s">
        <v>38</v>
      </c>
      <c r="P1425" s="37" t="s">
        <v>89</v>
      </c>
      <c r="Q1425" s="37" t="s">
        <v>99</v>
      </c>
      <c r="R1425" s="37">
        <v>135</v>
      </c>
      <c r="S1425" s="37" t="s">
        <v>39</v>
      </c>
      <c r="U1425">
        <f>Table48[[#This Row],[Non-fatal casualties]]-Table27[[#This Row],[Non-fatal casualties]]</f>
        <v>0</v>
      </c>
    </row>
    <row r="1426" spans="1:21" hidden="1" x14ac:dyDescent="0.35">
      <c r="A1426" s="37" t="s">
        <v>138</v>
      </c>
      <c r="B1426" s="37" t="s">
        <v>39</v>
      </c>
      <c r="C1426" s="37" t="s">
        <v>98</v>
      </c>
      <c r="D1426" s="92" t="s">
        <v>183</v>
      </c>
      <c r="E1426" s="92" t="s">
        <v>183</v>
      </c>
      <c r="F1426" s="92" t="s">
        <v>183</v>
      </c>
      <c r="G1426" s="92" t="s">
        <v>183</v>
      </c>
      <c r="H1426" s="92" t="s">
        <v>183</v>
      </c>
      <c r="I1426" s="92" t="s">
        <v>882</v>
      </c>
      <c r="J1426" s="92" t="s">
        <v>882</v>
      </c>
      <c r="K1426" s="92" t="s">
        <v>305</v>
      </c>
      <c r="N1426" s="37" t="s">
        <v>138</v>
      </c>
      <c r="O1426" s="37" t="s">
        <v>38</v>
      </c>
      <c r="P1426" s="37" t="s">
        <v>98</v>
      </c>
      <c r="Q1426" s="37" t="s">
        <v>99</v>
      </c>
      <c r="R1426" s="37">
        <v>2155</v>
      </c>
      <c r="S1426" s="37" t="s">
        <v>39</v>
      </c>
      <c r="U1426">
        <f>Table48[[#This Row],[Non-fatal casualties]]-Table27[[#This Row],[Non-fatal casualties]]</f>
        <v>0</v>
      </c>
    </row>
    <row r="1427" spans="1:21" x14ac:dyDescent="0.35">
      <c r="A1427" s="37" t="s">
        <v>138</v>
      </c>
      <c r="B1427" s="37" t="s">
        <v>68</v>
      </c>
      <c r="C1427" s="37" t="s">
        <v>87</v>
      </c>
      <c r="D1427" s="92" t="s">
        <v>303</v>
      </c>
      <c r="E1427" s="92" t="s">
        <v>208</v>
      </c>
      <c r="F1427" s="92" t="s">
        <v>252</v>
      </c>
      <c r="G1427" s="92" t="s">
        <v>200</v>
      </c>
      <c r="H1427" s="92" t="s">
        <v>194</v>
      </c>
      <c r="I1427" s="92" t="s">
        <v>183</v>
      </c>
      <c r="J1427" s="92" t="s">
        <v>354</v>
      </c>
      <c r="K1427" s="92" t="s">
        <v>185</v>
      </c>
      <c r="N1427" s="37" t="s">
        <v>138</v>
      </c>
      <c r="O1427" s="37" t="s">
        <v>67</v>
      </c>
      <c r="P1427" s="37" t="s">
        <v>87</v>
      </c>
      <c r="Q1427" s="37" t="s">
        <v>99</v>
      </c>
      <c r="R1427" s="37">
        <v>71</v>
      </c>
      <c r="S1427" s="37" t="s">
        <v>68</v>
      </c>
      <c r="U1427">
        <f>Table48[[#This Row],[Non-fatal casualties]]-Table27[[#This Row],[Non-fatal casualties]]</f>
        <v>-1</v>
      </c>
    </row>
    <row r="1428" spans="1:21" hidden="1" x14ac:dyDescent="0.35">
      <c r="A1428" s="37" t="s">
        <v>138</v>
      </c>
      <c r="B1428" s="37" t="s">
        <v>68</v>
      </c>
      <c r="C1428" s="37" t="s">
        <v>88</v>
      </c>
      <c r="D1428" s="92" t="s">
        <v>230</v>
      </c>
      <c r="E1428" s="92" t="s">
        <v>193</v>
      </c>
      <c r="F1428" s="92" t="s">
        <v>203</v>
      </c>
      <c r="G1428" s="92" t="s">
        <v>196</v>
      </c>
      <c r="H1428" s="92" t="s">
        <v>202</v>
      </c>
      <c r="I1428" s="92" t="s">
        <v>183</v>
      </c>
      <c r="J1428" s="92" t="s">
        <v>212</v>
      </c>
      <c r="K1428" s="92" t="s">
        <v>194</v>
      </c>
      <c r="N1428" s="37" t="s">
        <v>138</v>
      </c>
      <c r="O1428" s="37" t="s">
        <v>67</v>
      </c>
      <c r="P1428" s="37" t="s">
        <v>88</v>
      </c>
      <c r="Q1428" s="37" t="s">
        <v>99</v>
      </c>
      <c r="R1428" s="37">
        <v>28</v>
      </c>
      <c r="S1428" s="37" t="s">
        <v>68</v>
      </c>
      <c r="U1428">
        <f>Table48[[#This Row],[Non-fatal casualties]]-Table27[[#This Row],[Non-fatal casualties]]</f>
        <v>0</v>
      </c>
    </row>
    <row r="1429" spans="1:21" hidden="1" x14ac:dyDescent="0.35">
      <c r="A1429" s="37" t="s">
        <v>138</v>
      </c>
      <c r="B1429" s="37" t="s">
        <v>68</v>
      </c>
      <c r="C1429" s="37" t="s">
        <v>89</v>
      </c>
      <c r="D1429" s="92" t="s">
        <v>322</v>
      </c>
      <c r="E1429" s="92" t="s">
        <v>187</v>
      </c>
      <c r="F1429" s="92" t="s">
        <v>213</v>
      </c>
      <c r="G1429" s="92" t="s">
        <v>196</v>
      </c>
      <c r="H1429" s="92" t="s">
        <v>202</v>
      </c>
      <c r="I1429" s="92" t="s">
        <v>183</v>
      </c>
      <c r="J1429" s="92" t="s">
        <v>303</v>
      </c>
      <c r="K1429" s="92" t="s">
        <v>194</v>
      </c>
      <c r="N1429" s="37" t="s">
        <v>138</v>
      </c>
      <c r="O1429" s="37" t="s">
        <v>67</v>
      </c>
      <c r="P1429" s="37" t="s">
        <v>89</v>
      </c>
      <c r="Q1429" s="37" t="s">
        <v>99</v>
      </c>
      <c r="R1429" s="37">
        <v>46</v>
      </c>
      <c r="S1429" s="37" t="s">
        <v>68</v>
      </c>
      <c r="U1429">
        <f>Table48[[#This Row],[Non-fatal casualties]]-Table27[[#This Row],[Non-fatal casualties]]</f>
        <v>0</v>
      </c>
    </row>
    <row r="1430" spans="1:21" hidden="1" x14ac:dyDescent="0.35">
      <c r="A1430" s="37" t="s">
        <v>138</v>
      </c>
      <c r="B1430" s="37" t="s">
        <v>68</v>
      </c>
      <c r="C1430" s="37" t="s">
        <v>98</v>
      </c>
      <c r="D1430" s="92" t="s">
        <v>416</v>
      </c>
      <c r="E1430" s="92" t="s">
        <v>629</v>
      </c>
      <c r="F1430" s="92" t="s">
        <v>234</v>
      </c>
      <c r="G1430" s="92" t="s">
        <v>298</v>
      </c>
      <c r="H1430" s="92" t="s">
        <v>298</v>
      </c>
      <c r="I1430" s="92" t="s">
        <v>183</v>
      </c>
      <c r="J1430" s="92" t="s">
        <v>430</v>
      </c>
      <c r="K1430" s="92" t="s">
        <v>179</v>
      </c>
      <c r="N1430" s="37" t="s">
        <v>138</v>
      </c>
      <c r="O1430" s="37" t="s">
        <v>67</v>
      </c>
      <c r="P1430" s="37" t="s">
        <v>98</v>
      </c>
      <c r="Q1430" s="37" t="s">
        <v>99</v>
      </c>
      <c r="R1430" s="37">
        <v>324</v>
      </c>
      <c r="S1430" s="37" t="s">
        <v>68</v>
      </c>
      <c r="U1430">
        <f>Table48[[#This Row],[Non-fatal casualties]]-Table27[[#This Row],[Non-fatal casualties]]</f>
        <v>0</v>
      </c>
    </row>
    <row r="1431" spans="1:21" hidden="1" x14ac:dyDescent="0.35">
      <c r="A1431" s="37" t="s">
        <v>138</v>
      </c>
      <c r="B1431" s="37" t="s">
        <v>24</v>
      </c>
      <c r="C1431" s="37" t="s">
        <v>87</v>
      </c>
      <c r="D1431" s="92" t="s">
        <v>453</v>
      </c>
      <c r="E1431" s="92" t="s">
        <v>210</v>
      </c>
      <c r="F1431" s="92" t="s">
        <v>280</v>
      </c>
      <c r="G1431" s="92" t="s">
        <v>213</v>
      </c>
      <c r="H1431" s="92" t="s">
        <v>210</v>
      </c>
      <c r="I1431" s="92" t="s">
        <v>183</v>
      </c>
      <c r="J1431" s="92" t="s">
        <v>317</v>
      </c>
      <c r="K1431" s="92" t="s">
        <v>226</v>
      </c>
      <c r="N1431" s="37" t="s">
        <v>138</v>
      </c>
      <c r="O1431" s="37" t="s">
        <v>23</v>
      </c>
      <c r="P1431" s="37" t="s">
        <v>87</v>
      </c>
      <c r="Q1431" s="37" t="s">
        <v>99</v>
      </c>
      <c r="R1431" s="37">
        <v>124</v>
      </c>
      <c r="S1431" s="37" t="s">
        <v>24</v>
      </c>
      <c r="U1431">
        <f>Table48[[#This Row],[Non-fatal casualties]]-Table27[[#This Row],[Non-fatal casualties]]</f>
        <v>0</v>
      </c>
    </row>
    <row r="1432" spans="1:21" hidden="1" x14ac:dyDescent="0.35">
      <c r="A1432" s="37" t="s">
        <v>138</v>
      </c>
      <c r="B1432" s="37" t="s">
        <v>24</v>
      </c>
      <c r="C1432" s="37" t="s">
        <v>88</v>
      </c>
      <c r="D1432" s="92" t="s">
        <v>238</v>
      </c>
      <c r="E1432" s="92" t="s">
        <v>188</v>
      </c>
      <c r="F1432" s="92" t="s">
        <v>200</v>
      </c>
      <c r="G1432" s="92" t="s">
        <v>208</v>
      </c>
      <c r="H1432" s="92" t="s">
        <v>185</v>
      </c>
      <c r="I1432" s="92" t="s">
        <v>183</v>
      </c>
      <c r="J1432" s="92" t="s">
        <v>287</v>
      </c>
      <c r="K1432" s="92" t="s">
        <v>182</v>
      </c>
      <c r="N1432" s="37" t="s">
        <v>138</v>
      </c>
      <c r="O1432" s="37" t="s">
        <v>23</v>
      </c>
      <c r="P1432" s="37" t="s">
        <v>88</v>
      </c>
      <c r="Q1432" s="37" t="s">
        <v>99</v>
      </c>
      <c r="R1432" s="37">
        <v>62</v>
      </c>
      <c r="S1432" s="37" t="s">
        <v>24</v>
      </c>
      <c r="U1432">
        <f>Table48[[#This Row],[Non-fatal casualties]]-Table27[[#This Row],[Non-fatal casualties]]</f>
        <v>0</v>
      </c>
    </row>
    <row r="1433" spans="1:21" hidden="1" x14ac:dyDescent="0.35">
      <c r="A1433" s="37" t="s">
        <v>138</v>
      </c>
      <c r="B1433" s="37" t="s">
        <v>24</v>
      </c>
      <c r="C1433" s="37" t="s">
        <v>89</v>
      </c>
      <c r="D1433" s="92" t="s">
        <v>330</v>
      </c>
      <c r="E1433" s="92" t="s">
        <v>210</v>
      </c>
      <c r="F1433" s="92" t="s">
        <v>305</v>
      </c>
      <c r="G1433" s="92" t="s">
        <v>211</v>
      </c>
      <c r="H1433" s="92" t="s">
        <v>185</v>
      </c>
      <c r="I1433" s="92" t="s">
        <v>183</v>
      </c>
      <c r="J1433" s="92" t="s">
        <v>295</v>
      </c>
      <c r="K1433" s="92" t="s">
        <v>208</v>
      </c>
      <c r="N1433" s="37" t="s">
        <v>138</v>
      </c>
      <c r="O1433" s="37" t="s">
        <v>23</v>
      </c>
      <c r="P1433" s="37" t="s">
        <v>89</v>
      </c>
      <c r="Q1433" s="37" t="s">
        <v>99</v>
      </c>
      <c r="R1433" s="37">
        <v>71</v>
      </c>
      <c r="S1433" s="37" t="s">
        <v>24</v>
      </c>
      <c r="U1433">
        <f>Table48[[#This Row],[Non-fatal casualties]]-Table27[[#This Row],[Non-fatal casualties]]</f>
        <v>0</v>
      </c>
    </row>
    <row r="1434" spans="1:21" hidden="1" x14ac:dyDescent="0.35">
      <c r="A1434" s="37" t="s">
        <v>138</v>
      </c>
      <c r="B1434" s="37" t="s">
        <v>24</v>
      </c>
      <c r="C1434" s="37" t="s">
        <v>98</v>
      </c>
      <c r="D1434" s="92" t="s">
        <v>816</v>
      </c>
      <c r="E1434" s="92" t="s">
        <v>516</v>
      </c>
      <c r="F1434" s="92" t="s">
        <v>445</v>
      </c>
      <c r="G1434" s="92" t="s">
        <v>252</v>
      </c>
      <c r="H1434" s="92" t="s">
        <v>319</v>
      </c>
      <c r="I1434" s="92" t="s">
        <v>183</v>
      </c>
      <c r="J1434" s="92" t="s">
        <v>443</v>
      </c>
      <c r="K1434" s="92" t="s">
        <v>192</v>
      </c>
      <c r="N1434" s="37" t="s">
        <v>138</v>
      </c>
      <c r="O1434" s="37" t="s">
        <v>23</v>
      </c>
      <c r="P1434" s="37" t="s">
        <v>98</v>
      </c>
      <c r="Q1434" s="37" t="s">
        <v>99</v>
      </c>
      <c r="R1434" s="37">
        <v>514</v>
      </c>
      <c r="S1434" s="37" t="s">
        <v>24</v>
      </c>
      <c r="U1434">
        <f>Table48[[#This Row],[Non-fatal casualties]]-Table27[[#This Row],[Non-fatal casualties]]</f>
        <v>0</v>
      </c>
    </row>
    <row r="1435" spans="1:21" hidden="1" x14ac:dyDescent="0.35">
      <c r="A1435" s="37" t="s">
        <v>139</v>
      </c>
      <c r="B1435" s="37" t="s">
        <v>73</v>
      </c>
      <c r="C1435" s="37" t="s">
        <v>87</v>
      </c>
      <c r="D1435" s="92" t="s">
        <v>436</v>
      </c>
      <c r="E1435" s="92" t="s">
        <v>263</v>
      </c>
      <c r="F1435" s="92" t="s">
        <v>393</v>
      </c>
      <c r="G1435" s="92" t="s">
        <v>211</v>
      </c>
      <c r="H1435" s="92" t="s">
        <v>247</v>
      </c>
      <c r="I1435" s="92" t="s">
        <v>183</v>
      </c>
      <c r="J1435" s="92" t="s">
        <v>753</v>
      </c>
      <c r="K1435" s="92" t="s">
        <v>229</v>
      </c>
      <c r="N1435" s="37" t="s">
        <v>139</v>
      </c>
      <c r="O1435" s="37" t="s">
        <v>72</v>
      </c>
      <c r="P1435" s="37" t="s">
        <v>87</v>
      </c>
      <c r="Q1435" s="37" t="s">
        <v>99</v>
      </c>
      <c r="R1435" s="37">
        <v>149</v>
      </c>
      <c r="S1435" s="37" t="s">
        <v>73</v>
      </c>
      <c r="U1435">
        <f>Table48[[#This Row],[Non-fatal casualties]]-Table27[[#This Row],[Non-fatal casualties]]</f>
        <v>0</v>
      </c>
    </row>
    <row r="1436" spans="1:21" hidden="1" x14ac:dyDescent="0.35">
      <c r="A1436" s="37" t="s">
        <v>139</v>
      </c>
      <c r="B1436" s="37" t="s">
        <v>73</v>
      </c>
      <c r="C1436" s="37" t="s">
        <v>88</v>
      </c>
      <c r="D1436" s="92" t="s">
        <v>212</v>
      </c>
      <c r="E1436" s="92" t="s">
        <v>187</v>
      </c>
      <c r="F1436" s="92" t="s">
        <v>192</v>
      </c>
      <c r="G1436" s="92" t="s">
        <v>193</v>
      </c>
      <c r="H1436" s="92" t="s">
        <v>204</v>
      </c>
      <c r="I1436" s="92" t="s">
        <v>183</v>
      </c>
      <c r="J1436" s="92" t="s">
        <v>239</v>
      </c>
      <c r="K1436" s="92" t="s">
        <v>182</v>
      </c>
      <c r="N1436" s="37" t="s">
        <v>139</v>
      </c>
      <c r="O1436" s="37" t="s">
        <v>72</v>
      </c>
      <c r="P1436" s="37" t="s">
        <v>88</v>
      </c>
      <c r="Q1436" s="37" t="s">
        <v>99</v>
      </c>
      <c r="R1436" s="37">
        <v>39</v>
      </c>
      <c r="S1436" s="37" t="s">
        <v>73</v>
      </c>
      <c r="U1436">
        <f>Table48[[#This Row],[Non-fatal casualties]]-Table27[[#This Row],[Non-fatal casualties]]</f>
        <v>0</v>
      </c>
    </row>
    <row r="1437" spans="1:21" hidden="1" x14ac:dyDescent="0.35">
      <c r="A1437" s="37" t="s">
        <v>139</v>
      </c>
      <c r="B1437" s="37" t="s">
        <v>73</v>
      </c>
      <c r="C1437" s="37" t="s">
        <v>89</v>
      </c>
      <c r="D1437" s="92" t="s">
        <v>371</v>
      </c>
      <c r="E1437" s="92" t="s">
        <v>226</v>
      </c>
      <c r="F1437" s="92" t="s">
        <v>178</v>
      </c>
      <c r="G1437" s="92" t="s">
        <v>181</v>
      </c>
      <c r="H1437" s="92" t="s">
        <v>202</v>
      </c>
      <c r="I1437" s="92" t="s">
        <v>183</v>
      </c>
      <c r="J1437" s="92" t="s">
        <v>409</v>
      </c>
      <c r="K1437" s="92" t="s">
        <v>203</v>
      </c>
      <c r="N1437" s="37" t="s">
        <v>139</v>
      </c>
      <c r="O1437" s="37" t="s">
        <v>72</v>
      </c>
      <c r="P1437" s="37" t="s">
        <v>89</v>
      </c>
      <c r="Q1437" s="37" t="s">
        <v>99</v>
      </c>
      <c r="R1437" s="37">
        <v>66</v>
      </c>
      <c r="S1437" s="37" t="s">
        <v>73</v>
      </c>
      <c r="U1437">
        <f>Table48[[#This Row],[Non-fatal casualties]]-Table27[[#This Row],[Non-fatal casualties]]</f>
        <v>0</v>
      </c>
    </row>
    <row r="1438" spans="1:21" hidden="1" x14ac:dyDescent="0.35">
      <c r="A1438" s="37" t="s">
        <v>139</v>
      </c>
      <c r="B1438" s="37" t="s">
        <v>73</v>
      </c>
      <c r="C1438" s="37" t="s">
        <v>98</v>
      </c>
      <c r="D1438" s="92" t="s">
        <v>199</v>
      </c>
      <c r="E1438" s="92" t="s">
        <v>371</v>
      </c>
      <c r="F1438" s="92" t="s">
        <v>663</v>
      </c>
      <c r="G1438" s="92" t="s">
        <v>305</v>
      </c>
      <c r="H1438" s="92" t="s">
        <v>226</v>
      </c>
      <c r="I1438" s="92" t="s">
        <v>183</v>
      </c>
      <c r="J1438" s="92" t="s">
        <v>407</v>
      </c>
      <c r="K1438" s="92" t="s">
        <v>185</v>
      </c>
      <c r="N1438" s="37" t="s">
        <v>139</v>
      </c>
      <c r="O1438" s="37" t="s">
        <v>72</v>
      </c>
      <c r="P1438" s="37" t="s">
        <v>98</v>
      </c>
      <c r="Q1438" s="37" t="s">
        <v>99</v>
      </c>
      <c r="R1438" s="37">
        <v>263</v>
      </c>
      <c r="S1438" s="37" t="s">
        <v>73</v>
      </c>
      <c r="U1438">
        <f>Table48[[#This Row],[Non-fatal casualties]]-Table27[[#This Row],[Non-fatal casualties]]</f>
        <v>0</v>
      </c>
    </row>
    <row r="1439" spans="1:21" hidden="1" x14ac:dyDescent="0.35">
      <c r="A1439" s="37" t="s">
        <v>139</v>
      </c>
      <c r="B1439" s="37" t="s">
        <v>45</v>
      </c>
      <c r="C1439" s="37" t="s">
        <v>87</v>
      </c>
      <c r="D1439" s="92" t="s">
        <v>219</v>
      </c>
      <c r="E1439" s="92" t="s">
        <v>261</v>
      </c>
      <c r="F1439" s="92" t="s">
        <v>238</v>
      </c>
      <c r="G1439" s="92" t="s">
        <v>189</v>
      </c>
      <c r="H1439" s="92" t="s">
        <v>187</v>
      </c>
      <c r="I1439" s="92" t="s">
        <v>183</v>
      </c>
      <c r="J1439" s="92" t="s">
        <v>489</v>
      </c>
      <c r="K1439" s="92" t="s">
        <v>180</v>
      </c>
      <c r="N1439" s="37" t="s">
        <v>139</v>
      </c>
      <c r="O1439" s="37" t="s">
        <v>44</v>
      </c>
      <c r="P1439" s="37" t="s">
        <v>87</v>
      </c>
      <c r="Q1439" s="37" t="s">
        <v>99</v>
      </c>
      <c r="R1439" s="37">
        <v>100</v>
      </c>
      <c r="S1439" s="37" t="s">
        <v>45</v>
      </c>
      <c r="U1439">
        <f>Table48[[#This Row],[Non-fatal casualties]]-Table27[[#This Row],[Non-fatal casualties]]</f>
        <v>0</v>
      </c>
    </row>
    <row r="1440" spans="1:21" hidden="1" x14ac:dyDescent="0.35">
      <c r="A1440" s="37" t="s">
        <v>139</v>
      </c>
      <c r="B1440" s="37" t="s">
        <v>45</v>
      </c>
      <c r="C1440" s="37" t="s">
        <v>88</v>
      </c>
      <c r="D1440" s="92" t="s">
        <v>210</v>
      </c>
      <c r="E1440" s="92" t="s">
        <v>181</v>
      </c>
      <c r="F1440" s="92" t="s">
        <v>247</v>
      </c>
      <c r="G1440" s="92" t="s">
        <v>183</v>
      </c>
      <c r="H1440" s="92" t="s">
        <v>183</v>
      </c>
      <c r="I1440" s="92" t="s">
        <v>183</v>
      </c>
      <c r="J1440" s="92" t="s">
        <v>210</v>
      </c>
      <c r="K1440" s="92" t="s">
        <v>189</v>
      </c>
      <c r="N1440" s="37" t="s">
        <v>139</v>
      </c>
      <c r="O1440" s="37" t="s">
        <v>44</v>
      </c>
      <c r="P1440" s="37" t="s">
        <v>88</v>
      </c>
      <c r="Q1440" s="37" t="s">
        <v>99</v>
      </c>
      <c r="R1440" s="37">
        <v>20</v>
      </c>
      <c r="S1440" s="37" t="s">
        <v>45</v>
      </c>
      <c r="U1440">
        <f>Table48[[#This Row],[Non-fatal casualties]]-Table27[[#This Row],[Non-fatal casualties]]</f>
        <v>0</v>
      </c>
    </row>
    <row r="1441" spans="1:21" hidden="1" x14ac:dyDescent="0.35">
      <c r="A1441" s="37" t="s">
        <v>139</v>
      </c>
      <c r="B1441" s="37" t="s">
        <v>45</v>
      </c>
      <c r="C1441" s="37" t="s">
        <v>89</v>
      </c>
      <c r="D1441" s="92" t="s">
        <v>247</v>
      </c>
      <c r="E1441" s="92" t="s">
        <v>187</v>
      </c>
      <c r="F1441" s="92" t="s">
        <v>181</v>
      </c>
      <c r="G1441" s="92" t="s">
        <v>202</v>
      </c>
      <c r="H1441" s="92" t="s">
        <v>189</v>
      </c>
      <c r="I1441" s="92" t="s">
        <v>183</v>
      </c>
      <c r="J1441" s="92" t="s">
        <v>180</v>
      </c>
      <c r="K1441" s="92" t="s">
        <v>185</v>
      </c>
      <c r="N1441" s="37" t="s">
        <v>139</v>
      </c>
      <c r="O1441" s="37" t="s">
        <v>44</v>
      </c>
      <c r="P1441" s="37" t="s">
        <v>89</v>
      </c>
      <c r="Q1441" s="37" t="s">
        <v>99</v>
      </c>
      <c r="R1441" s="37">
        <v>16</v>
      </c>
      <c r="S1441" s="37" t="s">
        <v>45</v>
      </c>
      <c r="U1441">
        <f>Table48[[#This Row],[Non-fatal casualties]]-Table27[[#This Row],[Non-fatal casualties]]</f>
        <v>0</v>
      </c>
    </row>
    <row r="1442" spans="1:21" x14ac:dyDescent="0.35">
      <c r="A1442" s="37" t="s">
        <v>139</v>
      </c>
      <c r="B1442" s="37" t="s">
        <v>45</v>
      </c>
      <c r="C1442" s="37" t="s">
        <v>98</v>
      </c>
      <c r="D1442" s="92" t="s">
        <v>392</v>
      </c>
      <c r="E1442" s="92" t="s">
        <v>319</v>
      </c>
      <c r="F1442" s="92" t="s">
        <v>394</v>
      </c>
      <c r="G1442" s="92" t="s">
        <v>185</v>
      </c>
      <c r="H1442" s="92" t="s">
        <v>187</v>
      </c>
      <c r="I1442" s="92" t="s">
        <v>183</v>
      </c>
      <c r="J1442" s="92" t="s">
        <v>385</v>
      </c>
      <c r="K1442" s="92" t="s">
        <v>196</v>
      </c>
      <c r="N1442" s="37" t="s">
        <v>139</v>
      </c>
      <c r="O1442" s="37" t="s">
        <v>44</v>
      </c>
      <c r="P1442" s="37" t="s">
        <v>98</v>
      </c>
      <c r="Q1442" s="37" t="s">
        <v>99</v>
      </c>
      <c r="R1442" s="37">
        <v>236</v>
      </c>
      <c r="S1442" s="37" t="s">
        <v>45</v>
      </c>
      <c r="U1442">
        <f>Table48[[#This Row],[Non-fatal casualties]]-Table27[[#This Row],[Non-fatal casualties]]</f>
        <v>-4</v>
      </c>
    </row>
    <row r="1443" spans="1:21" hidden="1" x14ac:dyDescent="0.35">
      <c r="A1443" s="37" t="s">
        <v>139</v>
      </c>
      <c r="B1443" s="37" t="s">
        <v>81</v>
      </c>
      <c r="C1443" s="37" t="s">
        <v>87</v>
      </c>
      <c r="D1443" s="92" t="s">
        <v>588</v>
      </c>
      <c r="E1443" s="92" t="s">
        <v>286</v>
      </c>
      <c r="F1443" s="92" t="s">
        <v>313</v>
      </c>
      <c r="G1443" s="92" t="s">
        <v>203</v>
      </c>
      <c r="H1443" s="92" t="s">
        <v>186</v>
      </c>
      <c r="I1443" s="92" t="s">
        <v>183</v>
      </c>
      <c r="J1443" s="92" t="s">
        <v>231</v>
      </c>
      <c r="K1443" s="92" t="s">
        <v>203</v>
      </c>
      <c r="N1443" s="37" t="s">
        <v>139</v>
      </c>
      <c r="O1443" s="37" t="s">
        <v>71</v>
      </c>
      <c r="P1443" s="37" t="s">
        <v>87</v>
      </c>
      <c r="Q1443" s="37" t="s">
        <v>99</v>
      </c>
      <c r="R1443" s="37">
        <v>161</v>
      </c>
      <c r="S1443" s="37" t="s">
        <v>81</v>
      </c>
      <c r="U1443">
        <f>Table48[[#This Row],[Non-fatal casualties]]-Table27[[#This Row],[Non-fatal casualties]]</f>
        <v>0</v>
      </c>
    </row>
    <row r="1444" spans="1:21" hidden="1" x14ac:dyDescent="0.35">
      <c r="A1444" s="37" t="s">
        <v>139</v>
      </c>
      <c r="B1444" s="37" t="s">
        <v>81</v>
      </c>
      <c r="C1444" s="37" t="s">
        <v>88</v>
      </c>
      <c r="D1444" s="92" t="s">
        <v>232</v>
      </c>
      <c r="E1444" s="92" t="s">
        <v>190</v>
      </c>
      <c r="F1444" s="92" t="s">
        <v>212</v>
      </c>
      <c r="G1444" s="92" t="s">
        <v>181</v>
      </c>
      <c r="H1444" s="92" t="s">
        <v>181</v>
      </c>
      <c r="I1444" s="92" t="s">
        <v>183</v>
      </c>
      <c r="J1444" s="92" t="s">
        <v>244</v>
      </c>
      <c r="K1444" s="92" t="s">
        <v>189</v>
      </c>
      <c r="N1444" s="37" t="s">
        <v>139</v>
      </c>
      <c r="O1444" s="37" t="s">
        <v>71</v>
      </c>
      <c r="P1444" s="37" t="s">
        <v>88</v>
      </c>
      <c r="Q1444" s="37" t="s">
        <v>99</v>
      </c>
      <c r="R1444" s="37">
        <v>65</v>
      </c>
      <c r="S1444" s="37" t="s">
        <v>81</v>
      </c>
      <c r="U1444">
        <f>Table48[[#This Row],[Non-fatal casualties]]-Table27[[#This Row],[Non-fatal casualties]]</f>
        <v>0</v>
      </c>
    </row>
    <row r="1445" spans="1:21" hidden="1" x14ac:dyDescent="0.35">
      <c r="A1445" s="37" t="s">
        <v>139</v>
      </c>
      <c r="B1445" s="37" t="s">
        <v>81</v>
      </c>
      <c r="C1445" s="37" t="s">
        <v>89</v>
      </c>
      <c r="D1445" s="92" t="s">
        <v>192</v>
      </c>
      <c r="E1445" s="92" t="s">
        <v>182</v>
      </c>
      <c r="F1445" s="92" t="s">
        <v>186</v>
      </c>
      <c r="G1445" s="92" t="s">
        <v>187</v>
      </c>
      <c r="H1445" s="92" t="s">
        <v>194</v>
      </c>
      <c r="I1445" s="92" t="s">
        <v>183</v>
      </c>
      <c r="J1445" s="92" t="s">
        <v>238</v>
      </c>
      <c r="K1445" s="92" t="s">
        <v>194</v>
      </c>
      <c r="N1445" s="37" t="s">
        <v>139</v>
      </c>
      <c r="O1445" s="37" t="s">
        <v>71</v>
      </c>
      <c r="P1445" s="37" t="s">
        <v>89</v>
      </c>
      <c r="Q1445" s="37" t="s">
        <v>99</v>
      </c>
      <c r="R1445" s="37">
        <v>33</v>
      </c>
      <c r="S1445" s="37" t="s">
        <v>81</v>
      </c>
      <c r="U1445">
        <f>Table48[[#This Row],[Non-fatal casualties]]-Table27[[#This Row],[Non-fatal casualties]]</f>
        <v>0</v>
      </c>
    </row>
    <row r="1446" spans="1:21" hidden="1" x14ac:dyDescent="0.35">
      <c r="A1446" s="37" t="s">
        <v>139</v>
      </c>
      <c r="B1446" s="37" t="s">
        <v>81</v>
      </c>
      <c r="C1446" s="37" t="s">
        <v>98</v>
      </c>
      <c r="D1446" s="92" t="s">
        <v>320</v>
      </c>
      <c r="E1446" s="92" t="s">
        <v>414</v>
      </c>
      <c r="F1446" s="92" t="s">
        <v>467</v>
      </c>
      <c r="G1446" s="92" t="s">
        <v>280</v>
      </c>
      <c r="H1446" s="92" t="s">
        <v>213</v>
      </c>
      <c r="I1446" s="92" t="s">
        <v>183</v>
      </c>
      <c r="J1446" s="92" t="s">
        <v>406</v>
      </c>
      <c r="K1446" s="92" t="s">
        <v>196</v>
      </c>
      <c r="N1446" s="37" t="s">
        <v>139</v>
      </c>
      <c r="O1446" s="37" t="s">
        <v>71</v>
      </c>
      <c r="P1446" s="37" t="s">
        <v>98</v>
      </c>
      <c r="Q1446" s="37" t="s">
        <v>99</v>
      </c>
      <c r="R1446" s="37">
        <v>330</v>
      </c>
      <c r="S1446" s="37" t="s">
        <v>81</v>
      </c>
      <c r="U1446">
        <f>Table48[[#This Row],[Non-fatal casualties]]-Table27[[#This Row],[Non-fatal casualties]]</f>
        <v>0</v>
      </c>
    </row>
    <row r="1447" spans="1:21" hidden="1" x14ac:dyDescent="0.35">
      <c r="A1447" s="37" t="s">
        <v>139</v>
      </c>
      <c r="B1447" s="37" t="s">
        <v>57</v>
      </c>
      <c r="C1447" s="37" t="s">
        <v>87</v>
      </c>
      <c r="D1447" s="92" t="s">
        <v>563</v>
      </c>
      <c r="E1447" s="92" t="s">
        <v>478</v>
      </c>
      <c r="F1447" s="92" t="s">
        <v>427</v>
      </c>
      <c r="G1447" s="92" t="s">
        <v>329</v>
      </c>
      <c r="H1447" s="92" t="s">
        <v>178</v>
      </c>
      <c r="I1447" s="92" t="s">
        <v>183</v>
      </c>
      <c r="J1447" s="92" t="s">
        <v>779</v>
      </c>
      <c r="K1447" s="92" t="s">
        <v>229</v>
      </c>
      <c r="N1447" s="37" t="s">
        <v>139</v>
      </c>
      <c r="O1447" s="37" t="s">
        <v>56</v>
      </c>
      <c r="P1447" s="37" t="s">
        <v>87</v>
      </c>
      <c r="Q1447" s="37" t="s">
        <v>99</v>
      </c>
      <c r="R1447" s="37">
        <v>383</v>
      </c>
      <c r="S1447" s="37" t="s">
        <v>57</v>
      </c>
      <c r="U1447">
        <f>Table48[[#This Row],[Non-fatal casualties]]-Table27[[#This Row],[Non-fatal casualties]]</f>
        <v>0</v>
      </c>
    </row>
    <row r="1448" spans="1:21" hidden="1" x14ac:dyDescent="0.35">
      <c r="A1448" s="37" t="s">
        <v>139</v>
      </c>
      <c r="B1448" s="37" t="s">
        <v>57</v>
      </c>
      <c r="C1448" s="37" t="s">
        <v>88</v>
      </c>
      <c r="D1448" s="92" t="s">
        <v>336</v>
      </c>
      <c r="E1448" s="92" t="s">
        <v>229</v>
      </c>
      <c r="F1448" s="92" t="s">
        <v>329</v>
      </c>
      <c r="G1448" s="92" t="s">
        <v>179</v>
      </c>
      <c r="H1448" s="92" t="s">
        <v>204</v>
      </c>
      <c r="I1448" s="92" t="s">
        <v>183</v>
      </c>
      <c r="J1448" s="92" t="s">
        <v>496</v>
      </c>
      <c r="K1448" s="92" t="s">
        <v>193</v>
      </c>
      <c r="N1448" s="37" t="s">
        <v>139</v>
      </c>
      <c r="O1448" s="37" t="s">
        <v>56</v>
      </c>
      <c r="P1448" s="37" t="s">
        <v>88</v>
      </c>
      <c r="Q1448" s="37" t="s">
        <v>99</v>
      </c>
      <c r="R1448" s="37">
        <v>111</v>
      </c>
      <c r="S1448" s="37" t="s">
        <v>57</v>
      </c>
      <c r="U1448">
        <f>Table48[[#This Row],[Non-fatal casualties]]-Table27[[#This Row],[Non-fatal casualties]]</f>
        <v>0</v>
      </c>
    </row>
    <row r="1449" spans="1:21" hidden="1" x14ac:dyDescent="0.35">
      <c r="A1449" s="37" t="s">
        <v>139</v>
      </c>
      <c r="B1449" s="37" t="s">
        <v>57</v>
      </c>
      <c r="C1449" s="37" t="s">
        <v>89</v>
      </c>
      <c r="D1449" s="92" t="s">
        <v>221</v>
      </c>
      <c r="E1449" s="92" t="s">
        <v>247</v>
      </c>
      <c r="F1449" s="92" t="s">
        <v>227</v>
      </c>
      <c r="G1449" s="92" t="s">
        <v>194</v>
      </c>
      <c r="H1449" s="92" t="s">
        <v>194</v>
      </c>
      <c r="I1449" s="92" t="s">
        <v>183</v>
      </c>
      <c r="J1449" s="92" t="s">
        <v>346</v>
      </c>
      <c r="K1449" s="92" t="s">
        <v>187</v>
      </c>
      <c r="N1449" s="37" t="s">
        <v>139</v>
      </c>
      <c r="O1449" s="37" t="s">
        <v>56</v>
      </c>
      <c r="P1449" s="37" t="s">
        <v>89</v>
      </c>
      <c r="Q1449" s="37" t="s">
        <v>99</v>
      </c>
      <c r="R1449" s="37">
        <v>48</v>
      </c>
      <c r="S1449" s="37" t="s">
        <v>57</v>
      </c>
      <c r="U1449">
        <f>Table48[[#This Row],[Non-fatal casualties]]-Table27[[#This Row],[Non-fatal casualties]]</f>
        <v>0</v>
      </c>
    </row>
    <row r="1450" spans="1:21" hidden="1" x14ac:dyDescent="0.35">
      <c r="A1450" s="37" t="s">
        <v>139</v>
      </c>
      <c r="B1450" s="37" t="s">
        <v>57</v>
      </c>
      <c r="C1450" s="37" t="s">
        <v>98</v>
      </c>
      <c r="D1450" s="92" t="s">
        <v>253</v>
      </c>
      <c r="E1450" s="92" t="s">
        <v>241</v>
      </c>
      <c r="F1450" s="92" t="s">
        <v>445</v>
      </c>
      <c r="G1450" s="92" t="s">
        <v>245</v>
      </c>
      <c r="H1450" s="92" t="s">
        <v>409</v>
      </c>
      <c r="I1450" s="92" t="s">
        <v>183</v>
      </c>
      <c r="J1450" s="92" t="s">
        <v>570</v>
      </c>
      <c r="K1450" s="92" t="s">
        <v>180</v>
      </c>
      <c r="N1450" s="37" t="s">
        <v>139</v>
      </c>
      <c r="O1450" s="37" t="s">
        <v>56</v>
      </c>
      <c r="P1450" s="37" t="s">
        <v>98</v>
      </c>
      <c r="Q1450" s="37" t="s">
        <v>99</v>
      </c>
      <c r="R1450" s="37">
        <v>564</v>
      </c>
      <c r="S1450" s="37" t="s">
        <v>57</v>
      </c>
      <c r="U1450">
        <f>Table48[[#This Row],[Non-fatal casualties]]-Table27[[#This Row],[Non-fatal casualties]]</f>
        <v>0</v>
      </c>
    </row>
    <row r="1451" spans="1:21" hidden="1" x14ac:dyDescent="0.35">
      <c r="A1451" s="37" t="s">
        <v>139</v>
      </c>
      <c r="B1451" s="37" t="s">
        <v>47</v>
      </c>
      <c r="C1451" s="37" t="s">
        <v>87</v>
      </c>
      <c r="D1451" s="92" t="s">
        <v>515</v>
      </c>
      <c r="E1451" s="92" t="s">
        <v>316</v>
      </c>
      <c r="F1451" s="92" t="s">
        <v>221</v>
      </c>
      <c r="G1451" s="92" t="s">
        <v>211</v>
      </c>
      <c r="H1451" s="92" t="s">
        <v>196</v>
      </c>
      <c r="I1451" s="92" t="s">
        <v>183</v>
      </c>
      <c r="J1451" s="92" t="s">
        <v>254</v>
      </c>
      <c r="K1451" s="92" t="s">
        <v>229</v>
      </c>
      <c r="N1451" s="37" t="s">
        <v>139</v>
      </c>
      <c r="O1451" s="37" t="s">
        <v>46</v>
      </c>
      <c r="P1451" s="37" t="s">
        <v>87</v>
      </c>
      <c r="Q1451" s="37" t="s">
        <v>99</v>
      </c>
      <c r="R1451" s="37">
        <v>101</v>
      </c>
      <c r="S1451" s="37" t="s">
        <v>47</v>
      </c>
      <c r="U1451">
        <f>Table48[[#This Row],[Non-fatal casualties]]-Table27[[#This Row],[Non-fatal casualties]]</f>
        <v>0</v>
      </c>
    </row>
    <row r="1452" spans="1:21" hidden="1" x14ac:dyDescent="0.35">
      <c r="A1452" s="37" t="s">
        <v>139</v>
      </c>
      <c r="B1452" s="37" t="s">
        <v>47</v>
      </c>
      <c r="C1452" s="37" t="s">
        <v>88</v>
      </c>
      <c r="D1452" s="92" t="s">
        <v>181</v>
      </c>
      <c r="E1452" s="92" t="s">
        <v>182</v>
      </c>
      <c r="F1452" s="92" t="s">
        <v>193</v>
      </c>
      <c r="G1452" s="92" t="s">
        <v>202</v>
      </c>
      <c r="H1452" s="92" t="s">
        <v>189</v>
      </c>
      <c r="I1452" s="92" t="s">
        <v>183</v>
      </c>
      <c r="J1452" s="92" t="s">
        <v>185</v>
      </c>
      <c r="K1452" s="92" t="s">
        <v>189</v>
      </c>
      <c r="N1452" s="37" t="s">
        <v>139</v>
      </c>
      <c r="O1452" s="37" t="s">
        <v>46</v>
      </c>
      <c r="P1452" s="37" t="s">
        <v>88</v>
      </c>
      <c r="Q1452" s="37" t="s">
        <v>99</v>
      </c>
      <c r="R1452" s="37">
        <v>10</v>
      </c>
      <c r="S1452" s="37" t="s">
        <v>47</v>
      </c>
      <c r="U1452">
        <f>Table48[[#This Row],[Non-fatal casualties]]-Table27[[#This Row],[Non-fatal casualties]]</f>
        <v>0</v>
      </c>
    </row>
    <row r="1453" spans="1:21" hidden="1" x14ac:dyDescent="0.35">
      <c r="A1453" s="37" t="s">
        <v>139</v>
      </c>
      <c r="B1453" s="37" t="s">
        <v>47</v>
      </c>
      <c r="C1453" s="37" t="s">
        <v>89</v>
      </c>
      <c r="D1453" s="92" t="s">
        <v>227</v>
      </c>
      <c r="E1453" s="92" t="s">
        <v>185</v>
      </c>
      <c r="F1453" s="92" t="s">
        <v>179</v>
      </c>
      <c r="G1453" s="92" t="s">
        <v>193</v>
      </c>
      <c r="H1453" s="92" t="s">
        <v>193</v>
      </c>
      <c r="I1453" s="92" t="s">
        <v>183</v>
      </c>
      <c r="J1453" s="92" t="s">
        <v>178</v>
      </c>
      <c r="K1453" s="92" t="s">
        <v>187</v>
      </c>
      <c r="N1453" s="37" t="s">
        <v>139</v>
      </c>
      <c r="O1453" s="37" t="s">
        <v>46</v>
      </c>
      <c r="P1453" s="37" t="s">
        <v>89</v>
      </c>
      <c r="Q1453" s="37" t="s">
        <v>99</v>
      </c>
      <c r="R1453" s="37">
        <v>31</v>
      </c>
      <c r="S1453" s="37" t="s">
        <v>47</v>
      </c>
      <c r="U1453">
        <f>Table48[[#This Row],[Non-fatal casualties]]-Table27[[#This Row],[Non-fatal casualties]]</f>
        <v>0</v>
      </c>
    </row>
    <row r="1454" spans="1:21" hidden="1" x14ac:dyDescent="0.35">
      <c r="A1454" s="37" t="s">
        <v>139</v>
      </c>
      <c r="B1454" s="37" t="s">
        <v>47</v>
      </c>
      <c r="C1454" s="37" t="s">
        <v>98</v>
      </c>
      <c r="D1454" s="92" t="s">
        <v>323</v>
      </c>
      <c r="E1454" s="92" t="s">
        <v>512</v>
      </c>
      <c r="F1454" s="92" t="s">
        <v>480</v>
      </c>
      <c r="G1454" s="92" t="s">
        <v>191</v>
      </c>
      <c r="H1454" s="92" t="s">
        <v>227</v>
      </c>
      <c r="I1454" s="92" t="s">
        <v>183</v>
      </c>
      <c r="J1454" s="92" t="s">
        <v>432</v>
      </c>
      <c r="K1454" s="92" t="s">
        <v>179</v>
      </c>
      <c r="N1454" s="37" t="s">
        <v>139</v>
      </c>
      <c r="O1454" s="37" t="s">
        <v>46</v>
      </c>
      <c r="P1454" s="37" t="s">
        <v>98</v>
      </c>
      <c r="Q1454" s="37" t="s">
        <v>99</v>
      </c>
      <c r="R1454" s="37">
        <v>351</v>
      </c>
      <c r="S1454" s="37" t="s">
        <v>47</v>
      </c>
      <c r="U1454">
        <f>Table48[[#This Row],[Non-fatal casualties]]-Table27[[#This Row],[Non-fatal casualties]]</f>
        <v>0</v>
      </c>
    </row>
    <row r="1455" spans="1:21" hidden="1" x14ac:dyDescent="0.35">
      <c r="A1455" s="37" t="s">
        <v>139</v>
      </c>
      <c r="B1455" s="37" t="s">
        <v>10</v>
      </c>
      <c r="C1455" s="37" t="s">
        <v>87</v>
      </c>
      <c r="D1455" s="92" t="s">
        <v>398</v>
      </c>
      <c r="E1455" s="92" t="s">
        <v>346</v>
      </c>
      <c r="F1455" s="92" t="s">
        <v>419</v>
      </c>
      <c r="G1455" s="92" t="s">
        <v>190</v>
      </c>
      <c r="H1455" s="92" t="s">
        <v>195</v>
      </c>
      <c r="I1455" s="92" t="s">
        <v>183</v>
      </c>
      <c r="J1455" s="92" t="s">
        <v>521</v>
      </c>
      <c r="K1455" s="92" t="s">
        <v>322</v>
      </c>
      <c r="N1455" s="37" t="s">
        <v>139</v>
      </c>
      <c r="O1455" s="37" t="s">
        <v>9</v>
      </c>
      <c r="P1455" s="37" t="s">
        <v>87</v>
      </c>
      <c r="Q1455" s="37" t="s">
        <v>99</v>
      </c>
      <c r="R1455" s="37">
        <v>202</v>
      </c>
      <c r="S1455" s="37" t="s">
        <v>10</v>
      </c>
      <c r="U1455">
        <f>Table48[[#This Row],[Non-fatal casualties]]-Table27[[#This Row],[Non-fatal casualties]]</f>
        <v>0</v>
      </c>
    </row>
    <row r="1456" spans="1:21" hidden="1" x14ac:dyDescent="0.35">
      <c r="A1456" s="37" t="s">
        <v>139</v>
      </c>
      <c r="B1456" s="37" t="s">
        <v>10</v>
      </c>
      <c r="C1456" s="37" t="s">
        <v>88</v>
      </c>
      <c r="D1456" s="92" t="s">
        <v>226</v>
      </c>
      <c r="E1456" s="92" t="s">
        <v>202</v>
      </c>
      <c r="F1456" s="92" t="s">
        <v>229</v>
      </c>
      <c r="G1456" s="92" t="s">
        <v>185</v>
      </c>
      <c r="H1456" s="92" t="s">
        <v>196</v>
      </c>
      <c r="I1456" s="92" t="s">
        <v>183</v>
      </c>
      <c r="J1456" s="92" t="s">
        <v>314</v>
      </c>
      <c r="K1456" s="92" t="s">
        <v>183</v>
      </c>
      <c r="N1456" s="37" t="s">
        <v>139</v>
      </c>
      <c r="O1456" s="37" t="s">
        <v>9</v>
      </c>
      <c r="P1456" s="37" t="s">
        <v>88</v>
      </c>
      <c r="Q1456" s="37" t="s">
        <v>99</v>
      </c>
      <c r="R1456" s="37">
        <v>45</v>
      </c>
      <c r="S1456" s="37" t="s">
        <v>10</v>
      </c>
      <c r="U1456">
        <f>Table48[[#This Row],[Non-fatal casualties]]-Table27[[#This Row],[Non-fatal casualties]]</f>
        <v>0</v>
      </c>
    </row>
    <row r="1457" spans="1:21" hidden="1" x14ac:dyDescent="0.35">
      <c r="A1457" s="37" t="s">
        <v>139</v>
      </c>
      <c r="B1457" s="37" t="s">
        <v>10</v>
      </c>
      <c r="C1457" s="37" t="s">
        <v>89</v>
      </c>
      <c r="D1457" s="92" t="s">
        <v>299</v>
      </c>
      <c r="E1457" s="92" t="s">
        <v>203</v>
      </c>
      <c r="F1457" s="92" t="s">
        <v>210</v>
      </c>
      <c r="G1457" s="92" t="s">
        <v>182</v>
      </c>
      <c r="H1457" s="92" t="s">
        <v>203</v>
      </c>
      <c r="I1457" s="92" t="s">
        <v>183</v>
      </c>
      <c r="J1457" s="92" t="s">
        <v>290</v>
      </c>
      <c r="K1457" s="92" t="s">
        <v>211</v>
      </c>
      <c r="N1457" s="37" t="s">
        <v>139</v>
      </c>
      <c r="O1457" s="37" t="s">
        <v>9</v>
      </c>
      <c r="P1457" s="37" t="s">
        <v>89</v>
      </c>
      <c r="Q1457" s="37" t="s">
        <v>99</v>
      </c>
      <c r="R1457" s="37">
        <v>52</v>
      </c>
      <c r="S1457" s="37" t="s">
        <v>10</v>
      </c>
      <c r="U1457">
        <f>Table48[[#This Row],[Non-fatal casualties]]-Table27[[#This Row],[Non-fatal casualties]]</f>
        <v>0</v>
      </c>
    </row>
    <row r="1458" spans="1:21" hidden="1" x14ac:dyDescent="0.35">
      <c r="A1458" s="37" t="s">
        <v>139</v>
      </c>
      <c r="B1458" s="37" t="s">
        <v>10</v>
      </c>
      <c r="C1458" s="37" t="s">
        <v>98</v>
      </c>
      <c r="D1458" s="92" t="s">
        <v>223</v>
      </c>
      <c r="E1458" s="92" t="s">
        <v>241</v>
      </c>
      <c r="F1458" s="92" t="s">
        <v>402</v>
      </c>
      <c r="G1458" s="92" t="s">
        <v>178</v>
      </c>
      <c r="H1458" s="92" t="s">
        <v>263</v>
      </c>
      <c r="I1458" s="92" t="s">
        <v>183</v>
      </c>
      <c r="J1458" s="92" t="s">
        <v>356</v>
      </c>
      <c r="K1458" s="92" t="s">
        <v>227</v>
      </c>
      <c r="N1458" s="37" t="s">
        <v>139</v>
      </c>
      <c r="O1458" s="37" t="s">
        <v>9</v>
      </c>
      <c r="P1458" s="37" t="s">
        <v>98</v>
      </c>
      <c r="Q1458" s="37" t="s">
        <v>99</v>
      </c>
      <c r="R1458" s="37">
        <v>363</v>
      </c>
      <c r="S1458" s="37" t="s">
        <v>10</v>
      </c>
      <c r="U1458">
        <f>Table48[[#This Row],[Non-fatal casualties]]-Table27[[#This Row],[Non-fatal casualties]]</f>
        <v>0</v>
      </c>
    </row>
    <row r="1459" spans="1:21" hidden="1" x14ac:dyDescent="0.35">
      <c r="A1459" s="37" t="s">
        <v>139</v>
      </c>
      <c r="B1459" s="37" t="s">
        <v>1</v>
      </c>
      <c r="C1459" s="37" t="s">
        <v>87</v>
      </c>
      <c r="D1459" s="92" t="s">
        <v>227</v>
      </c>
      <c r="E1459" s="92" t="s">
        <v>188</v>
      </c>
      <c r="F1459" s="92" t="s">
        <v>247</v>
      </c>
      <c r="G1459" s="92" t="s">
        <v>196</v>
      </c>
      <c r="H1459" s="92" t="s">
        <v>204</v>
      </c>
      <c r="I1459" s="92" t="s">
        <v>183</v>
      </c>
      <c r="J1459" s="92" t="s">
        <v>184</v>
      </c>
      <c r="K1459" s="92" t="s">
        <v>187</v>
      </c>
      <c r="N1459" s="37" t="s">
        <v>139</v>
      </c>
      <c r="O1459" s="37" t="s">
        <v>0</v>
      </c>
      <c r="P1459" s="37" t="s">
        <v>87</v>
      </c>
      <c r="Q1459" s="37" t="s">
        <v>99</v>
      </c>
      <c r="R1459" s="37">
        <v>42</v>
      </c>
      <c r="S1459" s="37" t="s">
        <v>1</v>
      </c>
      <c r="U1459">
        <f>Table48[[#This Row],[Non-fatal casualties]]-Table27[[#This Row],[Non-fatal casualties]]</f>
        <v>0</v>
      </c>
    </row>
    <row r="1460" spans="1:21" hidden="1" x14ac:dyDescent="0.35">
      <c r="A1460" s="37" t="s">
        <v>139</v>
      </c>
      <c r="B1460" s="37" t="s">
        <v>1</v>
      </c>
      <c r="C1460" s="37" t="s">
        <v>88</v>
      </c>
      <c r="D1460" s="92" t="s">
        <v>204</v>
      </c>
      <c r="E1460" s="92" t="s">
        <v>182</v>
      </c>
      <c r="F1460" s="92" t="s">
        <v>182</v>
      </c>
      <c r="G1460" s="92" t="s">
        <v>202</v>
      </c>
      <c r="H1460" s="92" t="s">
        <v>193</v>
      </c>
      <c r="I1460" s="92" t="s">
        <v>183</v>
      </c>
      <c r="J1460" s="92" t="s">
        <v>247</v>
      </c>
      <c r="K1460" s="92" t="s">
        <v>183</v>
      </c>
      <c r="N1460" s="37" t="s">
        <v>139</v>
      </c>
      <c r="O1460" s="37" t="s">
        <v>0</v>
      </c>
      <c r="P1460" s="37" t="s">
        <v>88</v>
      </c>
      <c r="Q1460" s="37" t="s">
        <v>99</v>
      </c>
      <c r="R1460" s="37">
        <v>13</v>
      </c>
      <c r="S1460" s="37" t="s">
        <v>1</v>
      </c>
      <c r="U1460">
        <f>Table48[[#This Row],[Non-fatal casualties]]-Table27[[#This Row],[Non-fatal casualties]]</f>
        <v>0</v>
      </c>
    </row>
    <row r="1461" spans="1:21" hidden="1" x14ac:dyDescent="0.35">
      <c r="A1461" s="37" t="s">
        <v>139</v>
      </c>
      <c r="B1461" s="37" t="s">
        <v>1</v>
      </c>
      <c r="C1461" s="37" t="s">
        <v>89</v>
      </c>
      <c r="D1461" s="92" t="s">
        <v>200</v>
      </c>
      <c r="E1461" s="92" t="s">
        <v>187</v>
      </c>
      <c r="F1461" s="92" t="s">
        <v>179</v>
      </c>
      <c r="G1461" s="92" t="s">
        <v>187</v>
      </c>
      <c r="H1461" s="92" t="s">
        <v>194</v>
      </c>
      <c r="I1461" s="92" t="s">
        <v>183</v>
      </c>
      <c r="J1461" s="92" t="s">
        <v>191</v>
      </c>
      <c r="K1461" s="92" t="s">
        <v>193</v>
      </c>
      <c r="N1461" s="37" t="s">
        <v>139</v>
      </c>
      <c r="O1461" s="37" t="s">
        <v>0</v>
      </c>
      <c r="P1461" s="37" t="s">
        <v>89</v>
      </c>
      <c r="Q1461" s="37" t="s">
        <v>99</v>
      </c>
      <c r="R1461" s="37">
        <v>32</v>
      </c>
      <c r="S1461" s="37" t="s">
        <v>1</v>
      </c>
      <c r="U1461">
        <f>Table48[[#This Row],[Non-fatal casualties]]-Table27[[#This Row],[Non-fatal casualties]]</f>
        <v>0</v>
      </c>
    </row>
    <row r="1462" spans="1:21" hidden="1" x14ac:dyDescent="0.35">
      <c r="A1462" s="37" t="s">
        <v>139</v>
      </c>
      <c r="B1462" s="37" t="s">
        <v>1</v>
      </c>
      <c r="C1462" s="37" t="s">
        <v>98</v>
      </c>
      <c r="D1462" s="92" t="s">
        <v>403</v>
      </c>
      <c r="E1462" s="92" t="s">
        <v>227</v>
      </c>
      <c r="F1462" s="92" t="s">
        <v>393</v>
      </c>
      <c r="G1462" s="92" t="s">
        <v>179</v>
      </c>
      <c r="H1462" s="92" t="s">
        <v>203</v>
      </c>
      <c r="I1462" s="92" t="s">
        <v>183</v>
      </c>
      <c r="J1462" s="92" t="s">
        <v>376</v>
      </c>
      <c r="K1462" s="92" t="s">
        <v>202</v>
      </c>
      <c r="N1462" s="37" t="s">
        <v>139</v>
      </c>
      <c r="O1462" s="37" t="s">
        <v>0</v>
      </c>
      <c r="P1462" s="37" t="s">
        <v>98</v>
      </c>
      <c r="Q1462" s="37" t="s">
        <v>99</v>
      </c>
      <c r="R1462" s="37">
        <v>123</v>
      </c>
      <c r="S1462" s="37" t="s">
        <v>1</v>
      </c>
      <c r="U1462">
        <f>Table48[[#This Row],[Non-fatal casualties]]-Table27[[#This Row],[Non-fatal casualties]]</f>
        <v>0</v>
      </c>
    </row>
    <row r="1463" spans="1:21" hidden="1" x14ac:dyDescent="0.35">
      <c r="A1463" s="37" t="s">
        <v>139</v>
      </c>
      <c r="B1463" s="37" t="s">
        <v>75</v>
      </c>
      <c r="C1463" s="37" t="s">
        <v>87</v>
      </c>
      <c r="D1463" s="92" t="s">
        <v>266</v>
      </c>
      <c r="E1463" s="92" t="s">
        <v>186</v>
      </c>
      <c r="F1463" s="92" t="s">
        <v>190</v>
      </c>
      <c r="G1463" s="92" t="s">
        <v>188</v>
      </c>
      <c r="H1463" s="92" t="s">
        <v>182</v>
      </c>
      <c r="I1463" s="92" t="s">
        <v>183</v>
      </c>
      <c r="J1463" s="92" t="s">
        <v>371</v>
      </c>
      <c r="K1463" s="92" t="s">
        <v>188</v>
      </c>
      <c r="N1463" s="37" t="s">
        <v>139</v>
      </c>
      <c r="O1463" s="37" t="s">
        <v>74</v>
      </c>
      <c r="P1463" s="37" t="s">
        <v>87</v>
      </c>
      <c r="Q1463" s="37" t="s">
        <v>99</v>
      </c>
      <c r="R1463" s="37">
        <v>57</v>
      </c>
      <c r="S1463" s="37" t="s">
        <v>75</v>
      </c>
      <c r="U1463">
        <f>Table48[[#This Row],[Non-fatal casualties]]-Table27[[#This Row],[Non-fatal casualties]]</f>
        <v>0</v>
      </c>
    </row>
    <row r="1464" spans="1:21" hidden="1" x14ac:dyDescent="0.35">
      <c r="A1464" s="37" t="s">
        <v>139</v>
      </c>
      <c r="B1464" s="37" t="s">
        <v>75</v>
      </c>
      <c r="C1464" s="37" t="s">
        <v>88</v>
      </c>
      <c r="D1464" s="92" t="s">
        <v>196</v>
      </c>
      <c r="E1464" s="92" t="s">
        <v>202</v>
      </c>
      <c r="F1464" s="92" t="s">
        <v>181</v>
      </c>
      <c r="G1464" s="92" t="s">
        <v>194</v>
      </c>
      <c r="H1464" s="92" t="s">
        <v>202</v>
      </c>
      <c r="I1464" s="92" t="s">
        <v>183</v>
      </c>
      <c r="J1464" s="92" t="s">
        <v>180</v>
      </c>
      <c r="K1464" s="92" t="s">
        <v>202</v>
      </c>
      <c r="N1464" s="37" t="s">
        <v>139</v>
      </c>
      <c r="O1464" s="37" t="s">
        <v>74</v>
      </c>
      <c r="P1464" s="37" t="s">
        <v>88</v>
      </c>
      <c r="Q1464" s="37" t="s">
        <v>99</v>
      </c>
      <c r="R1464" s="37">
        <v>16</v>
      </c>
      <c r="S1464" s="37" t="s">
        <v>75</v>
      </c>
      <c r="U1464">
        <f>Table48[[#This Row],[Non-fatal casualties]]-Table27[[#This Row],[Non-fatal casualties]]</f>
        <v>0</v>
      </c>
    </row>
    <row r="1465" spans="1:21" hidden="1" x14ac:dyDescent="0.35">
      <c r="A1465" s="37" t="s">
        <v>139</v>
      </c>
      <c r="B1465" s="37" t="s">
        <v>75</v>
      </c>
      <c r="C1465" s="37" t="s">
        <v>89</v>
      </c>
      <c r="D1465" s="92" t="s">
        <v>230</v>
      </c>
      <c r="E1465" s="92" t="s">
        <v>187</v>
      </c>
      <c r="F1465" s="92" t="s">
        <v>211</v>
      </c>
      <c r="G1465" s="92" t="s">
        <v>196</v>
      </c>
      <c r="H1465" s="92" t="s">
        <v>189</v>
      </c>
      <c r="I1465" s="92" t="s">
        <v>183</v>
      </c>
      <c r="J1465" s="92" t="s">
        <v>252</v>
      </c>
      <c r="K1465" s="92" t="s">
        <v>181</v>
      </c>
      <c r="N1465" s="37" t="s">
        <v>139</v>
      </c>
      <c r="O1465" s="37" t="s">
        <v>74</v>
      </c>
      <c r="P1465" s="37" t="s">
        <v>89</v>
      </c>
      <c r="Q1465" s="37" t="s">
        <v>99</v>
      </c>
      <c r="R1465" s="37">
        <v>27</v>
      </c>
      <c r="S1465" s="37" t="s">
        <v>75</v>
      </c>
      <c r="U1465">
        <f>Table48[[#This Row],[Non-fatal casualties]]-Table27[[#This Row],[Non-fatal casualties]]</f>
        <v>0</v>
      </c>
    </row>
    <row r="1466" spans="1:21" hidden="1" x14ac:dyDescent="0.35">
      <c r="A1466" s="37" t="s">
        <v>139</v>
      </c>
      <c r="B1466" s="37" t="s">
        <v>75</v>
      </c>
      <c r="C1466" s="37" t="s">
        <v>98</v>
      </c>
      <c r="D1466" s="92" t="s">
        <v>456</v>
      </c>
      <c r="E1466" s="92" t="s">
        <v>313</v>
      </c>
      <c r="F1466" s="92" t="s">
        <v>606</v>
      </c>
      <c r="G1466" s="92" t="s">
        <v>188</v>
      </c>
      <c r="H1466" s="92" t="s">
        <v>182</v>
      </c>
      <c r="I1466" s="92" t="s">
        <v>183</v>
      </c>
      <c r="J1466" s="92" t="s">
        <v>628</v>
      </c>
      <c r="K1466" s="92" t="s">
        <v>185</v>
      </c>
      <c r="N1466" s="37" t="s">
        <v>139</v>
      </c>
      <c r="O1466" s="37" t="s">
        <v>74</v>
      </c>
      <c r="P1466" s="37" t="s">
        <v>98</v>
      </c>
      <c r="Q1466" s="37" t="s">
        <v>99</v>
      </c>
      <c r="R1466" s="37">
        <v>186</v>
      </c>
      <c r="S1466" s="37" t="s">
        <v>75</v>
      </c>
      <c r="U1466">
        <f>Table48[[#This Row],[Non-fatal casualties]]-Table27[[#This Row],[Non-fatal casualties]]</f>
        <v>0</v>
      </c>
    </row>
    <row r="1467" spans="1:21" hidden="1" x14ac:dyDescent="0.35">
      <c r="A1467" s="37" t="s">
        <v>139</v>
      </c>
      <c r="B1467" s="37" t="s">
        <v>8</v>
      </c>
      <c r="C1467" s="37" t="s">
        <v>87</v>
      </c>
      <c r="D1467" s="92" t="s">
        <v>305</v>
      </c>
      <c r="E1467" s="92" t="s">
        <v>203</v>
      </c>
      <c r="F1467" s="92" t="s">
        <v>180</v>
      </c>
      <c r="G1467" s="92" t="s">
        <v>189</v>
      </c>
      <c r="H1467" s="92" t="s">
        <v>189</v>
      </c>
      <c r="I1467" s="92" t="s">
        <v>183</v>
      </c>
      <c r="J1467" s="92" t="s">
        <v>191</v>
      </c>
      <c r="K1467" s="92" t="s">
        <v>204</v>
      </c>
      <c r="N1467" s="37" t="s">
        <v>139</v>
      </c>
      <c r="O1467" s="37" t="s">
        <v>7</v>
      </c>
      <c r="P1467" s="37" t="s">
        <v>87</v>
      </c>
      <c r="Q1467" s="37" t="s">
        <v>99</v>
      </c>
      <c r="R1467" s="37">
        <v>32</v>
      </c>
      <c r="S1467" s="37" t="s">
        <v>8</v>
      </c>
      <c r="U1467">
        <f>Table48[[#This Row],[Non-fatal casualties]]-Table27[[#This Row],[Non-fatal casualties]]</f>
        <v>0</v>
      </c>
    </row>
    <row r="1468" spans="1:21" hidden="1" x14ac:dyDescent="0.35">
      <c r="A1468" s="37" t="s">
        <v>139</v>
      </c>
      <c r="B1468" s="37" t="s">
        <v>8</v>
      </c>
      <c r="C1468" s="37" t="s">
        <v>88</v>
      </c>
      <c r="D1468" s="92" t="s">
        <v>193</v>
      </c>
      <c r="E1468" s="92" t="s">
        <v>183</v>
      </c>
      <c r="F1468" s="92" t="s">
        <v>193</v>
      </c>
      <c r="G1468" s="92" t="s">
        <v>183</v>
      </c>
      <c r="H1468" s="92" t="s">
        <v>189</v>
      </c>
      <c r="I1468" s="92" t="s">
        <v>183</v>
      </c>
      <c r="J1468" s="92" t="s">
        <v>182</v>
      </c>
      <c r="K1468" s="92" t="s">
        <v>189</v>
      </c>
      <c r="N1468" s="37" t="s">
        <v>139</v>
      </c>
      <c r="O1468" s="37" t="s">
        <v>7</v>
      </c>
      <c r="P1468" s="37" t="s">
        <v>88</v>
      </c>
      <c r="Q1468" s="37" t="s">
        <v>99</v>
      </c>
      <c r="R1468" s="37">
        <v>4</v>
      </c>
      <c r="S1468" s="37" t="s">
        <v>8</v>
      </c>
      <c r="U1468">
        <f>Table48[[#This Row],[Non-fatal casualties]]-Table27[[#This Row],[Non-fatal casualties]]</f>
        <v>0</v>
      </c>
    </row>
    <row r="1469" spans="1:21" hidden="1" x14ac:dyDescent="0.35">
      <c r="A1469" s="37" t="s">
        <v>139</v>
      </c>
      <c r="B1469" s="37" t="s">
        <v>8</v>
      </c>
      <c r="C1469" s="37" t="s">
        <v>89</v>
      </c>
      <c r="D1469" s="92" t="s">
        <v>230</v>
      </c>
      <c r="E1469" s="92" t="s">
        <v>247</v>
      </c>
      <c r="F1469" s="92" t="s">
        <v>182</v>
      </c>
      <c r="G1469" s="92" t="s">
        <v>189</v>
      </c>
      <c r="H1469" s="92" t="s">
        <v>183</v>
      </c>
      <c r="I1469" s="92" t="s">
        <v>183</v>
      </c>
      <c r="J1469" s="92" t="s">
        <v>186</v>
      </c>
      <c r="K1469" s="92" t="s">
        <v>187</v>
      </c>
      <c r="N1469" s="37" t="s">
        <v>139</v>
      </c>
      <c r="O1469" s="37" t="s">
        <v>7</v>
      </c>
      <c r="P1469" s="37" t="s">
        <v>89</v>
      </c>
      <c r="Q1469" s="37" t="s">
        <v>99</v>
      </c>
      <c r="R1469" s="37">
        <v>18</v>
      </c>
      <c r="S1469" s="37" t="s">
        <v>8</v>
      </c>
      <c r="U1469">
        <f>Table48[[#This Row],[Non-fatal casualties]]-Table27[[#This Row],[Non-fatal casualties]]</f>
        <v>0</v>
      </c>
    </row>
    <row r="1470" spans="1:21" x14ac:dyDescent="0.35">
      <c r="A1470" s="37" t="s">
        <v>139</v>
      </c>
      <c r="B1470" s="37" t="s">
        <v>8</v>
      </c>
      <c r="C1470" s="37" t="s">
        <v>98</v>
      </c>
      <c r="D1470" s="92" t="s">
        <v>530</v>
      </c>
      <c r="E1470" s="92" t="s">
        <v>271</v>
      </c>
      <c r="F1470" s="92" t="s">
        <v>311</v>
      </c>
      <c r="G1470" s="92" t="s">
        <v>185</v>
      </c>
      <c r="H1470" s="92" t="s">
        <v>182</v>
      </c>
      <c r="I1470" s="92" t="s">
        <v>183</v>
      </c>
      <c r="J1470" s="92" t="s">
        <v>469</v>
      </c>
      <c r="K1470" s="92" t="s">
        <v>247</v>
      </c>
      <c r="N1470" s="37" t="s">
        <v>139</v>
      </c>
      <c r="O1470" s="37" t="s">
        <v>7</v>
      </c>
      <c r="P1470" s="37" t="s">
        <v>98</v>
      </c>
      <c r="Q1470" s="37" t="s">
        <v>99</v>
      </c>
      <c r="R1470" s="37">
        <v>146</v>
      </c>
      <c r="S1470" s="37" t="s">
        <v>8</v>
      </c>
      <c r="U1470">
        <f>Table48[[#This Row],[Non-fatal casualties]]-Table27[[#This Row],[Non-fatal casualties]]</f>
        <v>1</v>
      </c>
    </row>
    <row r="1471" spans="1:21" hidden="1" x14ac:dyDescent="0.35">
      <c r="A1471" s="37" t="s">
        <v>139</v>
      </c>
      <c r="B1471" s="37" t="s">
        <v>28</v>
      </c>
      <c r="C1471" s="37" t="s">
        <v>87</v>
      </c>
      <c r="D1471" s="92" t="s">
        <v>215</v>
      </c>
      <c r="E1471" s="92" t="s">
        <v>227</v>
      </c>
      <c r="F1471" s="92" t="s">
        <v>213</v>
      </c>
      <c r="G1471" s="92" t="s">
        <v>196</v>
      </c>
      <c r="H1471" s="92" t="s">
        <v>204</v>
      </c>
      <c r="I1471" s="92" t="s">
        <v>183</v>
      </c>
      <c r="J1471" s="92" t="s">
        <v>295</v>
      </c>
      <c r="K1471" s="92" t="s">
        <v>204</v>
      </c>
      <c r="N1471" s="37" t="s">
        <v>139</v>
      </c>
      <c r="O1471" s="37" t="s">
        <v>27</v>
      </c>
      <c r="P1471" s="37" t="s">
        <v>87</v>
      </c>
      <c r="Q1471" s="37" t="s">
        <v>99</v>
      </c>
      <c r="R1471" s="37">
        <v>71</v>
      </c>
      <c r="S1471" s="37" t="s">
        <v>28</v>
      </c>
      <c r="U1471">
        <f>Table48[[#This Row],[Non-fatal casualties]]-Table27[[#This Row],[Non-fatal casualties]]</f>
        <v>0</v>
      </c>
    </row>
    <row r="1472" spans="1:21" hidden="1" x14ac:dyDescent="0.35">
      <c r="A1472" s="37" t="s">
        <v>139</v>
      </c>
      <c r="B1472" s="37" t="s">
        <v>28</v>
      </c>
      <c r="C1472" s="37" t="s">
        <v>88</v>
      </c>
      <c r="D1472" s="92" t="s">
        <v>190</v>
      </c>
      <c r="E1472" s="92" t="s">
        <v>194</v>
      </c>
      <c r="F1472" s="92" t="s">
        <v>186</v>
      </c>
      <c r="G1472" s="92" t="s">
        <v>187</v>
      </c>
      <c r="H1472" s="92" t="s">
        <v>193</v>
      </c>
      <c r="I1472" s="92" t="s">
        <v>183</v>
      </c>
      <c r="J1472" s="92" t="s">
        <v>191</v>
      </c>
      <c r="K1472" s="92" t="s">
        <v>189</v>
      </c>
      <c r="N1472" s="37" t="s">
        <v>139</v>
      </c>
      <c r="O1472" s="37" t="s">
        <v>27</v>
      </c>
      <c r="P1472" s="37" t="s">
        <v>88</v>
      </c>
      <c r="Q1472" s="37" t="s">
        <v>99</v>
      </c>
      <c r="R1472" s="37">
        <v>32</v>
      </c>
      <c r="S1472" s="37" t="s">
        <v>28</v>
      </c>
      <c r="U1472">
        <f>Table48[[#This Row],[Non-fatal casualties]]-Table27[[#This Row],[Non-fatal casualties]]</f>
        <v>0</v>
      </c>
    </row>
    <row r="1473" spans="1:21" hidden="1" x14ac:dyDescent="0.35">
      <c r="A1473" s="37" t="s">
        <v>139</v>
      </c>
      <c r="B1473" s="37" t="s">
        <v>28</v>
      </c>
      <c r="C1473" s="37" t="s">
        <v>89</v>
      </c>
      <c r="D1473" s="92" t="s">
        <v>178</v>
      </c>
      <c r="E1473" s="92" t="s">
        <v>180</v>
      </c>
      <c r="F1473" s="92" t="s">
        <v>179</v>
      </c>
      <c r="G1473" s="92" t="s">
        <v>182</v>
      </c>
      <c r="H1473" s="92" t="s">
        <v>183</v>
      </c>
      <c r="I1473" s="92" t="s">
        <v>183</v>
      </c>
      <c r="J1473" s="92" t="s">
        <v>322</v>
      </c>
      <c r="K1473" s="92" t="s">
        <v>193</v>
      </c>
      <c r="N1473" s="37" t="s">
        <v>139</v>
      </c>
      <c r="O1473" s="37" t="s">
        <v>27</v>
      </c>
      <c r="P1473" s="37" t="s">
        <v>89</v>
      </c>
      <c r="Q1473" s="37" t="s">
        <v>99</v>
      </c>
      <c r="R1473" s="37">
        <v>35</v>
      </c>
      <c r="S1473" s="37" t="s">
        <v>28</v>
      </c>
      <c r="U1473">
        <f>Table48[[#This Row],[Non-fatal casualties]]-Table27[[#This Row],[Non-fatal casualties]]</f>
        <v>0</v>
      </c>
    </row>
    <row r="1474" spans="1:21" hidden="1" x14ac:dyDescent="0.35">
      <c r="A1474" s="37" t="s">
        <v>139</v>
      </c>
      <c r="B1474" s="37" t="s">
        <v>28</v>
      </c>
      <c r="C1474" s="37" t="s">
        <v>98</v>
      </c>
      <c r="D1474" s="92" t="s">
        <v>439</v>
      </c>
      <c r="E1474" s="92" t="s">
        <v>492</v>
      </c>
      <c r="F1474" s="92" t="s">
        <v>641</v>
      </c>
      <c r="G1474" s="92" t="s">
        <v>328</v>
      </c>
      <c r="H1474" s="92" t="s">
        <v>184</v>
      </c>
      <c r="I1474" s="92" t="s">
        <v>183</v>
      </c>
      <c r="J1474" s="92" t="s">
        <v>817</v>
      </c>
      <c r="K1474" s="92" t="s">
        <v>227</v>
      </c>
      <c r="N1474" s="37" t="s">
        <v>139</v>
      </c>
      <c r="O1474" s="37" t="s">
        <v>27</v>
      </c>
      <c r="P1474" s="37" t="s">
        <v>98</v>
      </c>
      <c r="Q1474" s="37" t="s">
        <v>99</v>
      </c>
      <c r="R1474" s="37">
        <v>465</v>
      </c>
      <c r="S1474" s="37" t="s">
        <v>28</v>
      </c>
      <c r="U1474">
        <f>Table48[[#This Row],[Non-fatal casualties]]-Table27[[#This Row],[Non-fatal casualties]]</f>
        <v>0</v>
      </c>
    </row>
    <row r="1475" spans="1:21" x14ac:dyDescent="0.35">
      <c r="A1475" s="37" t="s">
        <v>139</v>
      </c>
      <c r="B1475" s="37" t="s">
        <v>82</v>
      </c>
      <c r="C1475" s="37" t="s">
        <v>87</v>
      </c>
      <c r="D1475" s="92" t="s">
        <v>818</v>
      </c>
      <c r="E1475" s="92" t="s">
        <v>635</v>
      </c>
      <c r="F1475" s="92" t="s">
        <v>222</v>
      </c>
      <c r="G1475" s="92" t="s">
        <v>506</v>
      </c>
      <c r="H1475" s="92" t="s">
        <v>254</v>
      </c>
      <c r="I1475" s="92" t="s">
        <v>183</v>
      </c>
      <c r="J1475" s="92" t="s">
        <v>819</v>
      </c>
      <c r="K1475" s="92" t="s">
        <v>332</v>
      </c>
      <c r="N1475" s="37" t="s">
        <v>139</v>
      </c>
      <c r="O1475" s="37" t="s">
        <v>76</v>
      </c>
      <c r="P1475" s="37" t="s">
        <v>87</v>
      </c>
      <c r="Q1475" s="37" t="s">
        <v>99</v>
      </c>
      <c r="R1475" s="37">
        <v>1025</v>
      </c>
      <c r="S1475" s="37" t="s">
        <v>82</v>
      </c>
      <c r="U1475">
        <f>Table48[[#This Row],[Non-fatal casualties]]-Table27[[#This Row],[Non-fatal casualties]]</f>
        <v>-1</v>
      </c>
    </row>
    <row r="1476" spans="1:21" hidden="1" x14ac:dyDescent="0.35">
      <c r="A1476" s="37" t="s">
        <v>139</v>
      </c>
      <c r="B1476" s="37" t="s">
        <v>82</v>
      </c>
      <c r="C1476" s="37" t="s">
        <v>88</v>
      </c>
      <c r="D1476" s="92" t="s">
        <v>278</v>
      </c>
      <c r="E1476" s="92" t="s">
        <v>195</v>
      </c>
      <c r="F1476" s="92" t="s">
        <v>478</v>
      </c>
      <c r="G1476" s="92" t="s">
        <v>419</v>
      </c>
      <c r="H1476" s="92" t="s">
        <v>322</v>
      </c>
      <c r="I1476" s="92" t="s">
        <v>183</v>
      </c>
      <c r="J1476" s="92" t="s">
        <v>294</v>
      </c>
      <c r="K1476" s="92" t="s">
        <v>188</v>
      </c>
      <c r="N1476" s="37" t="s">
        <v>139</v>
      </c>
      <c r="O1476" s="37" t="s">
        <v>76</v>
      </c>
      <c r="P1476" s="37" t="s">
        <v>88</v>
      </c>
      <c r="Q1476" s="37" t="s">
        <v>99</v>
      </c>
      <c r="R1476" s="37">
        <v>270</v>
      </c>
      <c r="S1476" s="37" t="s">
        <v>82</v>
      </c>
      <c r="U1476">
        <f>Table48[[#This Row],[Non-fatal casualties]]-Table27[[#This Row],[Non-fatal casualties]]</f>
        <v>0</v>
      </c>
    </row>
    <row r="1477" spans="1:21" hidden="1" x14ac:dyDescent="0.35">
      <c r="A1477" s="37" t="s">
        <v>139</v>
      </c>
      <c r="B1477" s="37" t="s">
        <v>82</v>
      </c>
      <c r="C1477" s="37" t="s">
        <v>89</v>
      </c>
      <c r="D1477" s="92" t="s">
        <v>436</v>
      </c>
      <c r="E1477" s="92" t="s">
        <v>184</v>
      </c>
      <c r="F1477" s="92" t="s">
        <v>331</v>
      </c>
      <c r="G1477" s="92" t="s">
        <v>232</v>
      </c>
      <c r="H1477" s="92" t="s">
        <v>208</v>
      </c>
      <c r="I1477" s="92" t="s">
        <v>183</v>
      </c>
      <c r="J1477" s="92" t="s">
        <v>666</v>
      </c>
      <c r="K1477" s="92" t="s">
        <v>226</v>
      </c>
      <c r="N1477" s="37" t="s">
        <v>139</v>
      </c>
      <c r="O1477" s="37" t="s">
        <v>76</v>
      </c>
      <c r="P1477" s="37" t="s">
        <v>89</v>
      </c>
      <c r="Q1477" s="37" t="s">
        <v>99</v>
      </c>
      <c r="R1477" s="37">
        <v>195</v>
      </c>
      <c r="S1477" s="37" t="s">
        <v>82</v>
      </c>
      <c r="U1477">
        <f>Table48[[#This Row],[Non-fatal casualties]]-Table27[[#This Row],[Non-fatal casualties]]</f>
        <v>0</v>
      </c>
    </row>
    <row r="1478" spans="1:21" hidden="1" x14ac:dyDescent="0.35">
      <c r="A1478" s="37" t="s">
        <v>139</v>
      </c>
      <c r="B1478" s="37" t="s">
        <v>82</v>
      </c>
      <c r="C1478" s="37" t="s">
        <v>98</v>
      </c>
      <c r="D1478" s="92" t="s">
        <v>479</v>
      </c>
      <c r="E1478" s="92" t="s">
        <v>245</v>
      </c>
      <c r="F1478" s="92" t="s">
        <v>624</v>
      </c>
      <c r="G1478" s="92" t="s">
        <v>530</v>
      </c>
      <c r="H1478" s="92" t="s">
        <v>365</v>
      </c>
      <c r="I1478" s="92" t="s">
        <v>183</v>
      </c>
      <c r="J1478" s="92" t="s">
        <v>820</v>
      </c>
      <c r="K1478" s="92" t="s">
        <v>195</v>
      </c>
      <c r="N1478" s="37" t="s">
        <v>139</v>
      </c>
      <c r="O1478" s="37" t="s">
        <v>76</v>
      </c>
      <c r="P1478" s="37" t="s">
        <v>98</v>
      </c>
      <c r="Q1478" s="37" t="s">
        <v>99</v>
      </c>
      <c r="R1478" s="37">
        <v>673</v>
      </c>
      <c r="S1478" s="37" t="s">
        <v>82</v>
      </c>
      <c r="U1478">
        <f>Table48[[#This Row],[Non-fatal casualties]]-Table27[[#This Row],[Non-fatal casualties]]</f>
        <v>0</v>
      </c>
    </row>
    <row r="1479" spans="1:21" hidden="1" x14ac:dyDescent="0.35">
      <c r="A1479" s="37" t="s">
        <v>139</v>
      </c>
      <c r="B1479" s="37" t="s">
        <v>114</v>
      </c>
      <c r="C1479" s="37" t="s">
        <v>87</v>
      </c>
      <c r="D1479" s="92" t="s">
        <v>292</v>
      </c>
      <c r="E1479" s="92" t="s">
        <v>474</v>
      </c>
      <c r="F1479" s="92" t="s">
        <v>530</v>
      </c>
      <c r="G1479" s="92" t="s">
        <v>298</v>
      </c>
      <c r="H1479" s="92" t="s">
        <v>252</v>
      </c>
      <c r="I1479" s="92" t="s">
        <v>183</v>
      </c>
      <c r="J1479" s="92" t="s">
        <v>821</v>
      </c>
      <c r="K1479" s="92" t="s">
        <v>226</v>
      </c>
      <c r="N1479" s="37" t="s">
        <v>139</v>
      </c>
      <c r="O1479" s="37" t="s">
        <v>113</v>
      </c>
      <c r="P1479" s="37" t="s">
        <v>87</v>
      </c>
      <c r="Q1479" s="37" t="s">
        <v>99</v>
      </c>
      <c r="R1479" s="37">
        <v>307</v>
      </c>
      <c r="S1479" s="37" t="s">
        <v>114</v>
      </c>
      <c r="U1479">
        <f>Table48[[#This Row],[Non-fatal casualties]]-Table27[[#This Row],[Non-fatal casualties]]</f>
        <v>0</v>
      </c>
    </row>
    <row r="1480" spans="1:21" hidden="1" x14ac:dyDescent="0.35">
      <c r="A1480" s="37" t="s">
        <v>139</v>
      </c>
      <c r="B1480" s="37" t="s">
        <v>114</v>
      </c>
      <c r="C1480" s="37" t="s">
        <v>88</v>
      </c>
      <c r="D1480" s="92" t="s">
        <v>322</v>
      </c>
      <c r="E1480" s="92" t="s">
        <v>247</v>
      </c>
      <c r="F1480" s="92" t="s">
        <v>192</v>
      </c>
      <c r="G1480" s="92" t="s">
        <v>193</v>
      </c>
      <c r="H1480" s="92" t="s">
        <v>193</v>
      </c>
      <c r="I1480" s="92" t="s">
        <v>183</v>
      </c>
      <c r="J1480" s="92" t="s">
        <v>266</v>
      </c>
      <c r="K1480" s="92" t="s">
        <v>202</v>
      </c>
      <c r="N1480" s="37" t="s">
        <v>139</v>
      </c>
      <c r="O1480" s="37" t="s">
        <v>113</v>
      </c>
      <c r="P1480" s="37" t="s">
        <v>88</v>
      </c>
      <c r="Q1480" s="37" t="s">
        <v>99</v>
      </c>
      <c r="R1480" s="37">
        <v>41</v>
      </c>
      <c r="S1480" s="37" t="s">
        <v>114</v>
      </c>
      <c r="U1480">
        <f>Table48[[#This Row],[Non-fatal casualties]]-Table27[[#This Row],[Non-fatal casualties]]</f>
        <v>0</v>
      </c>
    </row>
    <row r="1481" spans="1:21" hidden="1" x14ac:dyDescent="0.35">
      <c r="A1481" s="37" t="s">
        <v>139</v>
      </c>
      <c r="B1481" s="37" t="s">
        <v>114</v>
      </c>
      <c r="C1481" s="37" t="s">
        <v>89</v>
      </c>
      <c r="D1481" s="92" t="s">
        <v>195</v>
      </c>
      <c r="E1481" s="92" t="s">
        <v>230</v>
      </c>
      <c r="F1481" s="92" t="s">
        <v>190</v>
      </c>
      <c r="G1481" s="92" t="s">
        <v>193</v>
      </c>
      <c r="H1481" s="92" t="s">
        <v>193</v>
      </c>
      <c r="I1481" s="92" t="s">
        <v>183</v>
      </c>
      <c r="J1481" s="92" t="s">
        <v>303</v>
      </c>
      <c r="K1481" s="92" t="s">
        <v>211</v>
      </c>
      <c r="N1481" s="37" t="s">
        <v>139</v>
      </c>
      <c r="O1481" s="37" t="s">
        <v>113</v>
      </c>
      <c r="P1481" s="37" t="s">
        <v>89</v>
      </c>
      <c r="Q1481" s="37" t="s">
        <v>99</v>
      </c>
      <c r="R1481" s="37">
        <v>46</v>
      </c>
      <c r="S1481" s="37" t="s">
        <v>114</v>
      </c>
      <c r="U1481">
        <f>Table48[[#This Row],[Non-fatal casualties]]-Table27[[#This Row],[Non-fatal casualties]]</f>
        <v>0</v>
      </c>
    </row>
    <row r="1482" spans="1:21" hidden="1" x14ac:dyDescent="0.35">
      <c r="A1482" s="37" t="s">
        <v>139</v>
      </c>
      <c r="B1482" s="37" t="s">
        <v>114</v>
      </c>
      <c r="C1482" s="37" t="s">
        <v>98</v>
      </c>
      <c r="D1482" s="92" t="s">
        <v>420</v>
      </c>
      <c r="E1482" s="92" t="s">
        <v>336</v>
      </c>
      <c r="F1482" s="92" t="s">
        <v>796</v>
      </c>
      <c r="G1482" s="92" t="s">
        <v>232</v>
      </c>
      <c r="H1482" s="92" t="s">
        <v>208</v>
      </c>
      <c r="I1482" s="92" t="s">
        <v>183</v>
      </c>
      <c r="J1482" s="92" t="s">
        <v>481</v>
      </c>
      <c r="K1482" s="92" t="s">
        <v>252</v>
      </c>
      <c r="N1482" s="37" t="s">
        <v>139</v>
      </c>
      <c r="O1482" s="37" t="s">
        <v>113</v>
      </c>
      <c r="P1482" s="37" t="s">
        <v>98</v>
      </c>
      <c r="Q1482" s="37" t="s">
        <v>99</v>
      </c>
      <c r="R1482" s="37">
        <v>405</v>
      </c>
      <c r="S1482" s="37" t="s">
        <v>114</v>
      </c>
      <c r="U1482">
        <f>Table48[[#This Row],[Non-fatal casualties]]-Table27[[#This Row],[Non-fatal casualties]]</f>
        <v>0</v>
      </c>
    </row>
    <row r="1483" spans="1:21" x14ac:dyDescent="0.35">
      <c r="A1483" s="37" t="s">
        <v>139</v>
      </c>
      <c r="B1483" s="37" t="s">
        <v>3</v>
      </c>
      <c r="C1483" s="37" t="s">
        <v>87</v>
      </c>
      <c r="D1483" s="92" t="s">
        <v>330</v>
      </c>
      <c r="E1483" s="92" t="s">
        <v>190</v>
      </c>
      <c r="F1483" s="92" t="s">
        <v>252</v>
      </c>
      <c r="G1483" s="92" t="s">
        <v>212</v>
      </c>
      <c r="H1483" s="92" t="s">
        <v>188</v>
      </c>
      <c r="I1483" s="92" t="s">
        <v>183</v>
      </c>
      <c r="J1483" s="92" t="s">
        <v>328</v>
      </c>
      <c r="K1483" s="92" t="s">
        <v>179</v>
      </c>
      <c r="N1483" s="37" t="s">
        <v>139</v>
      </c>
      <c r="O1483" s="37" t="s">
        <v>2</v>
      </c>
      <c r="P1483" s="37" t="s">
        <v>87</v>
      </c>
      <c r="Q1483" s="37" t="s">
        <v>99</v>
      </c>
      <c r="R1483" s="37">
        <v>89</v>
      </c>
      <c r="S1483" s="37" t="s">
        <v>3</v>
      </c>
      <c r="U1483">
        <f>Table48[[#This Row],[Non-fatal casualties]]-Table27[[#This Row],[Non-fatal casualties]]</f>
        <v>-1</v>
      </c>
    </row>
    <row r="1484" spans="1:21" hidden="1" x14ac:dyDescent="0.35">
      <c r="A1484" s="37" t="s">
        <v>139</v>
      </c>
      <c r="B1484" s="37" t="s">
        <v>3</v>
      </c>
      <c r="C1484" s="37" t="s">
        <v>88</v>
      </c>
      <c r="D1484" s="92" t="s">
        <v>188</v>
      </c>
      <c r="E1484" s="92" t="s">
        <v>182</v>
      </c>
      <c r="F1484" s="92" t="s">
        <v>204</v>
      </c>
      <c r="G1484" s="92" t="s">
        <v>202</v>
      </c>
      <c r="H1484" s="92" t="s">
        <v>202</v>
      </c>
      <c r="I1484" s="92" t="s">
        <v>183</v>
      </c>
      <c r="J1484" s="92" t="s">
        <v>180</v>
      </c>
      <c r="K1484" s="92" t="s">
        <v>193</v>
      </c>
      <c r="N1484" s="37" t="s">
        <v>139</v>
      </c>
      <c r="O1484" s="37" t="s">
        <v>2</v>
      </c>
      <c r="P1484" s="37" t="s">
        <v>88</v>
      </c>
      <c r="Q1484" s="37" t="s">
        <v>99</v>
      </c>
      <c r="R1484" s="37">
        <v>16</v>
      </c>
      <c r="S1484" s="37" t="s">
        <v>3</v>
      </c>
      <c r="U1484">
        <f>Table48[[#This Row],[Non-fatal casualties]]-Table27[[#This Row],[Non-fatal casualties]]</f>
        <v>0</v>
      </c>
    </row>
    <row r="1485" spans="1:21" hidden="1" x14ac:dyDescent="0.35">
      <c r="A1485" s="37" t="s">
        <v>139</v>
      </c>
      <c r="B1485" s="37" t="s">
        <v>3</v>
      </c>
      <c r="C1485" s="37" t="s">
        <v>89</v>
      </c>
      <c r="D1485" s="92" t="s">
        <v>229</v>
      </c>
      <c r="E1485" s="92" t="s">
        <v>185</v>
      </c>
      <c r="F1485" s="92" t="s">
        <v>203</v>
      </c>
      <c r="G1485" s="92" t="s">
        <v>187</v>
      </c>
      <c r="H1485" s="92" t="s">
        <v>182</v>
      </c>
      <c r="I1485" s="92" t="s">
        <v>183</v>
      </c>
      <c r="J1485" s="92" t="s">
        <v>299</v>
      </c>
      <c r="K1485" s="92" t="s">
        <v>196</v>
      </c>
      <c r="N1485" s="37" t="s">
        <v>139</v>
      </c>
      <c r="O1485" s="37" t="s">
        <v>2</v>
      </c>
      <c r="P1485" s="37" t="s">
        <v>89</v>
      </c>
      <c r="Q1485" s="37" t="s">
        <v>99</v>
      </c>
      <c r="R1485" s="37">
        <v>34</v>
      </c>
      <c r="S1485" s="37" t="s">
        <v>3</v>
      </c>
      <c r="U1485">
        <f>Table48[[#This Row],[Non-fatal casualties]]-Table27[[#This Row],[Non-fatal casualties]]</f>
        <v>0</v>
      </c>
    </row>
    <row r="1486" spans="1:21" hidden="1" x14ac:dyDescent="0.35">
      <c r="A1486" s="37" t="s">
        <v>139</v>
      </c>
      <c r="B1486" s="37" t="s">
        <v>3</v>
      </c>
      <c r="C1486" s="37" t="s">
        <v>98</v>
      </c>
      <c r="D1486" s="92" t="s">
        <v>351</v>
      </c>
      <c r="E1486" s="92" t="s">
        <v>232</v>
      </c>
      <c r="F1486" s="92" t="s">
        <v>390</v>
      </c>
      <c r="G1486" s="92" t="s">
        <v>314</v>
      </c>
      <c r="H1486" s="92" t="s">
        <v>215</v>
      </c>
      <c r="I1486" s="92" t="s">
        <v>183</v>
      </c>
      <c r="J1486" s="92" t="s">
        <v>822</v>
      </c>
      <c r="K1486" s="92" t="s">
        <v>187</v>
      </c>
      <c r="N1486" s="37" t="s">
        <v>139</v>
      </c>
      <c r="O1486" s="37" t="s">
        <v>2</v>
      </c>
      <c r="P1486" s="37" t="s">
        <v>98</v>
      </c>
      <c r="Q1486" s="37" t="s">
        <v>99</v>
      </c>
      <c r="R1486" s="37">
        <v>332</v>
      </c>
      <c r="S1486" s="37" t="s">
        <v>3</v>
      </c>
      <c r="U1486">
        <f>Table48[[#This Row],[Non-fatal casualties]]-Table27[[#This Row],[Non-fatal casualties]]</f>
        <v>0</v>
      </c>
    </row>
    <row r="1487" spans="1:21" hidden="1" x14ac:dyDescent="0.35">
      <c r="A1487" s="37" t="s">
        <v>139</v>
      </c>
      <c r="B1487" s="37" t="s">
        <v>59</v>
      </c>
      <c r="C1487" s="37" t="s">
        <v>87</v>
      </c>
      <c r="D1487" s="92" t="s">
        <v>472</v>
      </c>
      <c r="E1487" s="92" t="s">
        <v>295</v>
      </c>
      <c r="F1487" s="92" t="s">
        <v>318</v>
      </c>
      <c r="G1487" s="92" t="s">
        <v>230</v>
      </c>
      <c r="H1487" s="92" t="s">
        <v>188</v>
      </c>
      <c r="I1487" s="92" t="s">
        <v>183</v>
      </c>
      <c r="J1487" s="92" t="s">
        <v>243</v>
      </c>
      <c r="K1487" s="92" t="s">
        <v>186</v>
      </c>
      <c r="N1487" s="37" t="s">
        <v>139</v>
      </c>
      <c r="O1487" s="37" t="s">
        <v>58</v>
      </c>
      <c r="P1487" s="37" t="s">
        <v>87</v>
      </c>
      <c r="Q1487" s="37" t="s">
        <v>99</v>
      </c>
      <c r="R1487" s="37">
        <v>185</v>
      </c>
      <c r="S1487" s="37" t="s">
        <v>59</v>
      </c>
      <c r="U1487">
        <f>Table48[[#This Row],[Non-fatal casualties]]-Table27[[#This Row],[Non-fatal casualties]]</f>
        <v>0</v>
      </c>
    </row>
    <row r="1488" spans="1:21" hidden="1" x14ac:dyDescent="0.35">
      <c r="A1488" s="37" t="s">
        <v>139</v>
      </c>
      <c r="B1488" s="37" t="s">
        <v>59</v>
      </c>
      <c r="C1488" s="37" t="s">
        <v>88</v>
      </c>
      <c r="D1488" s="92" t="s">
        <v>305</v>
      </c>
      <c r="E1488" s="92" t="s">
        <v>230</v>
      </c>
      <c r="F1488" s="92" t="s">
        <v>247</v>
      </c>
      <c r="G1488" s="92" t="s">
        <v>182</v>
      </c>
      <c r="H1488" s="92" t="s">
        <v>193</v>
      </c>
      <c r="I1488" s="92" t="s">
        <v>183</v>
      </c>
      <c r="J1488" s="92" t="s">
        <v>276</v>
      </c>
      <c r="K1488" s="92" t="s">
        <v>202</v>
      </c>
      <c r="N1488" s="37" t="s">
        <v>139</v>
      </c>
      <c r="O1488" s="37" t="s">
        <v>58</v>
      </c>
      <c r="P1488" s="37" t="s">
        <v>88</v>
      </c>
      <c r="Q1488" s="37" t="s">
        <v>99</v>
      </c>
      <c r="R1488" s="37">
        <v>37</v>
      </c>
      <c r="S1488" s="37" t="s">
        <v>59</v>
      </c>
      <c r="U1488">
        <f>Table48[[#This Row],[Non-fatal casualties]]-Table27[[#This Row],[Non-fatal casualties]]</f>
        <v>0</v>
      </c>
    </row>
    <row r="1489" spans="1:21" hidden="1" x14ac:dyDescent="0.35">
      <c r="A1489" s="37" t="s">
        <v>139</v>
      </c>
      <c r="B1489" s="37" t="s">
        <v>59</v>
      </c>
      <c r="C1489" s="37" t="s">
        <v>89</v>
      </c>
      <c r="D1489" s="92" t="s">
        <v>266</v>
      </c>
      <c r="E1489" s="92" t="s">
        <v>208</v>
      </c>
      <c r="F1489" s="92" t="s">
        <v>192</v>
      </c>
      <c r="G1489" s="92" t="s">
        <v>182</v>
      </c>
      <c r="H1489" s="92" t="s">
        <v>189</v>
      </c>
      <c r="I1489" s="92" t="s">
        <v>183</v>
      </c>
      <c r="J1489" s="92" t="s">
        <v>303</v>
      </c>
      <c r="K1489" s="92" t="s">
        <v>181</v>
      </c>
      <c r="N1489" s="37" t="s">
        <v>139</v>
      </c>
      <c r="O1489" s="37" t="s">
        <v>58</v>
      </c>
      <c r="P1489" s="37" t="s">
        <v>89</v>
      </c>
      <c r="Q1489" s="37" t="s">
        <v>99</v>
      </c>
      <c r="R1489" s="37">
        <v>46</v>
      </c>
      <c r="S1489" s="37" t="s">
        <v>59</v>
      </c>
      <c r="U1489">
        <f>Table48[[#This Row],[Non-fatal casualties]]-Table27[[#This Row],[Non-fatal casualties]]</f>
        <v>0</v>
      </c>
    </row>
    <row r="1490" spans="1:21" hidden="1" x14ac:dyDescent="0.35">
      <c r="A1490" s="37" t="s">
        <v>139</v>
      </c>
      <c r="B1490" s="37" t="s">
        <v>59</v>
      </c>
      <c r="C1490" s="37" t="s">
        <v>98</v>
      </c>
      <c r="D1490" s="92" t="s">
        <v>217</v>
      </c>
      <c r="E1490" s="92" t="s">
        <v>280</v>
      </c>
      <c r="F1490" s="92" t="s">
        <v>610</v>
      </c>
      <c r="G1490" s="92" t="s">
        <v>212</v>
      </c>
      <c r="H1490" s="92" t="s">
        <v>226</v>
      </c>
      <c r="I1490" s="92" t="s">
        <v>183</v>
      </c>
      <c r="J1490" s="92" t="s">
        <v>688</v>
      </c>
      <c r="K1490" s="92" t="s">
        <v>185</v>
      </c>
      <c r="N1490" s="37" t="s">
        <v>139</v>
      </c>
      <c r="O1490" s="37" t="s">
        <v>58</v>
      </c>
      <c r="P1490" s="37" t="s">
        <v>98</v>
      </c>
      <c r="Q1490" s="37" t="s">
        <v>99</v>
      </c>
      <c r="R1490" s="37">
        <v>257</v>
      </c>
      <c r="S1490" s="37" t="s">
        <v>59</v>
      </c>
      <c r="U1490">
        <f>Table48[[#This Row],[Non-fatal casualties]]-Table27[[#This Row],[Non-fatal casualties]]</f>
        <v>0</v>
      </c>
    </row>
    <row r="1491" spans="1:21" hidden="1" x14ac:dyDescent="0.35">
      <c r="A1491" s="37" t="s">
        <v>139</v>
      </c>
      <c r="B1491" s="37" t="s">
        <v>49</v>
      </c>
      <c r="C1491" s="37" t="s">
        <v>87</v>
      </c>
      <c r="D1491" s="92" t="s">
        <v>427</v>
      </c>
      <c r="E1491" s="92" t="s">
        <v>331</v>
      </c>
      <c r="F1491" s="92" t="s">
        <v>254</v>
      </c>
      <c r="G1491" s="92" t="s">
        <v>305</v>
      </c>
      <c r="H1491" s="92" t="s">
        <v>203</v>
      </c>
      <c r="I1491" s="92" t="s">
        <v>183</v>
      </c>
      <c r="J1491" s="92" t="s">
        <v>387</v>
      </c>
      <c r="K1491" s="92" t="s">
        <v>263</v>
      </c>
      <c r="N1491" s="37" t="s">
        <v>139</v>
      </c>
      <c r="O1491" s="37" t="s">
        <v>48</v>
      </c>
      <c r="P1491" s="37" t="s">
        <v>87</v>
      </c>
      <c r="Q1491" s="37" t="s">
        <v>99</v>
      </c>
      <c r="R1491" s="37">
        <v>228</v>
      </c>
      <c r="S1491" s="37" t="s">
        <v>49</v>
      </c>
      <c r="U1491">
        <f>Table48[[#This Row],[Non-fatal casualties]]-Table27[[#This Row],[Non-fatal casualties]]</f>
        <v>0</v>
      </c>
    </row>
    <row r="1492" spans="1:21" hidden="1" x14ac:dyDescent="0.35">
      <c r="A1492" s="37" t="s">
        <v>139</v>
      </c>
      <c r="B1492" s="37" t="s">
        <v>49</v>
      </c>
      <c r="C1492" s="37" t="s">
        <v>88</v>
      </c>
      <c r="D1492" s="92" t="s">
        <v>298</v>
      </c>
      <c r="E1492" s="92" t="s">
        <v>211</v>
      </c>
      <c r="F1492" s="92" t="s">
        <v>227</v>
      </c>
      <c r="G1492" s="92" t="s">
        <v>247</v>
      </c>
      <c r="H1492" s="92" t="s">
        <v>182</v>
      </c>
      <c r="I1492" s="92" t="s">
        <v>183</v>
      </c>
      <c r="J1492" s="92" t="s">
        <v>368</v>
      </c>
      <c r="K1492" s="92" t="s">
        <v>189</v>
      </c>
      <c r="N1492" s="37" t="s">
        <v>139</v>
      </c>
      <c r="O1492" s="37" t="s">
        <v>48</v>
      </c>
      <c r="P1492" s="37" t="s">
        <v>88</v>
      </c>
      <c r="Q1492" s="37" t="s">
        <v>99</v>
      </c>
      <c r="R1492" s="37">
        <v>53</v>
      </c>
      <c r="S1492" s="37" t="s">
        <v>49</v>
      </c>
      <c r="U1492">
        <f>Table48[[#This Row],[Non-fatal casualties]]-Table27[[#This Row],[Non-fatal casualties]]</f>
        <v>0</v>
      </c>
    </row>
    <row r="1493" spans="1:21" hidden="1" x14ac:dyDescent="0.35">
      <c r="A1493" s="37" t="s">
        <v>139</v>
      </c>
      <c r="B1493" s="37" t="s">
        <v>49</v>
      </c>
      <c r="C1493" s="37" t="s">
        <v>89</v>
      </c>
      <c r="D1493" s="92" t="s">
        <v>414</v>
      </c>
      <c r="E1493" s="92" t="s">
        <v>210</v>
      </c>
      <c r="F1493" s="92" t="s">
        <v>239</v>
      </c>
      <c r="G1493" s="92" t="s">
        <v>181</v>
      </c>
      <c r="H1493" s="92" t="s">
        <v>202</v>
      </c>
      <c r="I1493" s="92" t="s">
        <v>183</v>
      </c>
      <c r="J1493" s="92" t="s">
        <v>286</v>
      </c>
      <c r="K1493" s="92" t="s">
        <v>185</v>
      </c>
      <c r="N1493" s="37" t="s">
        <v>139</v>
      </c>
      <c r="O1493" s="37" t="s">
        <v>48</v>
      </c>
      <c r="P1493" s="37" t="s">
        <v>89</v>
      </c>
      <c r="Q1493" s="37" t="s">
        <v>99</v>
      </c>
      <c r="R1493" s="37">
        <v>68</v>
      </c>
      <c r="S1493" s="37" t="s">
        <v>49</v>
      </c>
      <c r="U1493">
        <f>Table48[[#This Row],[Non-fatal casualties]]-Table27[[#This Row],[Non-fatal casualties]]</f>
        <v>0</v>
      </c>
    </row>
    <row r="1494" spans="1:21" hidden="1" x14ac:dyDescent="0.35">
      <c r="A1494" s="37" t="s">
        <v>139</v>
      </c>
      <c r="B1494" s="37" t="s">
        <v>49</v>
      </c>
      <c r="C1494" s="37" t="s">
        <v>98</v>
      </c>
      <c r="D1494" s="92" t="s">
        <v>823</v>
      </c>
      <c r="E1494" s="92" t="s">
        <v>231</v>
      </c>
      <c r="F1494" s="92" t="s">
        <v>538</v>
      </c>
      <c r="G1494" s="92" t="s">
        <v>303</v>
      </c>
      <c r="H1494" s="92" t="s">
        <v>290</v>
      </c>
      <c r="I1494" s="92" t="s">
        <v>183</v>
      </c>
      <c r="J1494" s="92" t="s">
        <v>713</v>
      </c>
      <c r="K1494" s="92" t="s">
        <v>210</v>
      </c>
      <c r="N1494" s="37" t="s">
        <v>139</v>
      </c>
      <c r="O1494" s="37" t="s">
        <v>48</v>
      </c>
      <c r="P1494" s="37" t="s">
        <v>98</v>
      </c>
      <c r="Q1494" s="37" t="s">
        <v>99</v>
      </c>
      <c r="R1494" s="37">
        <v>695</v>
      </c>
      <c r="S1494" s="37" t="s">
        <v>49</v>
      </c>
      <c r="U1494">
        <f>Table48[[#This Row],[Non-fatal casualties]]-Table27[[#This Row],[Non-fatal casualties]]</f>
        <v>0</v>
      </c>
    </row>
    <row r="1495" spans="1:21" hidden="1" x14ac:dyDescent="0.35">
      <c r="A1495" s="37" t="s">
        <v>139</v>
      </c>
      <c r="B1495" s="37" t="s">
        <v>78</v>
      </c>
      <c r="C1495" s="37" t="s">
        <v>87</v>
      </c>
      <c r="D1495" s="92" t="s">
        <v>229</v>
      </c>
      <c r="E1495" s="92" t="s">
        <v>194</v>
      </c>
      <c r="F1495" s="92" t="s">
        <v>208</v>
      </c>
      <c r="G1495" s="92" t="s">
        <v>194</v>
      </c>
      <c r="H1495" s="92" t="s">
        <v>193</v>
      </c>
      <c r="I1495" s="92" t="s">
        <v>183</v>
      </c>
      <c r="J1495" s="92" t="s">
        <v>191</v>
      </c>
      <c r="K1495" s="92" t="s">
        <v>181</v>
      </c>
      <c r="N1495" s="37" t="s">
        <v>139</v>
      </c>
      <c r="O1495" s="37" t="s">
        <v>77</v>
      </c>
      <c r="P1495" s="37" t="s">
        <v>87</v>
      </c>
      <c r="Q1495" s="37" t="s">
        <v>99</v>
      </c>
      <c r="R1495" s="37">
        <v>32</v>
      </c>
      <c r="S1495" s="37" t="s">
        <v>78</v>
      </c>
      <c r="U1495">
        <f>Table48[[#This Row],[Non-fatal casualties]]-Table27[[#This Row],[Non-fatal casualties]]</f>
        <v>0</v>
      </c>
    </row>
    <row r="1496" spans="1:21" hidden="1" x14ac:dyDescent="0.35">
      <c r="A1496" s="37" t="s">
        <v>139</v>
      </c>
      <c r="B1496" s="37" t="s">
        <v>78</v>
      </c>
      <c r="C1496" s="37" t="s">
        <v>88</v>
      </c>
      <c r="D1496" s="92" t="s">
        <v>211</v>
      </c>
      <c r="E1496" s="92" t="s">
        <v>193</v>
      </c>
      <c r="F1496" s="92" t="s">
        <v>204</v>
      </c>
      <c r="G1496" s="92" t="s">
        <v>193</v>
      </c>
      <c r="H1496" s="92" t="s">
        <v>189</v>
      </c>
      <c r="I1496" s="92" t="s">
        <v>183</v>
      </c>
      <c r="J1496" s="92" t="s">
        <v>179</v>
      </c>
      <c r="K1496" s="92" t="s">
        <v>189</v>
      </c>
      <c r="N1496" s="37" t="s">
        <v>139</v>
      </c>
      <c r="O1496" s="37" t="s">
        <v>77</v>
      </c>
      <c r="P1496" s="37" t="s">
        <v>88</v>
      </c>
      <c r="Q1496" s="37" t="s">
        <v>99</v>
      </c>
      <c r="R1496" s="37">
        <v>15</v>
      </c>
      <c r="S1496" s="37" t="s">
        <v>78</v>
      </c>
      <c r="U1496">
        <f>Table48[[#This Row],[Non-fatal casualties]]-Table27[[#This Row],[Non-fatal casualties]]</f>
        <v>0</v>
      </c>
    </row>
    <row r="1497" spans="1:21" hidden="1" x14ac:dyDescent="0.35">
      <c r="A1497" s="37" t="s">
        <v>139</v>
      </c>
      <c r="B1497" s="37" t="s">
        <v>78</v>
      </c>
      <c r="C1497" s="37" t="s">
        <v>89</v>
      </c>
      <c r="D1497" s="92" t="s">
        <v>208</v>
      </c>
      <c r="E1497" s="92" t="s">
        <v>196</v>
      </c>
      <c r="F1497" s="92" t="s">
        <v>185</v>
      </c>
      <c r="G1497" s="92" t="s">
        <v>182</v>
      </c>
      <c r="H1497" s="92" t="s">
        <v>183</v>
      </c>
      <c r="I1497" s="92" t="s">
        <v>183</v>
      </c>
      <c r="J1497" s="92" t="s">
        <v>190</v>
      </c>
      <c r="K1497" s="92" t="s">
        <v>193</v>
      </c>
      <c r="N1497" s="37" t="s">
        <v>139</v>
      </c>
      <c r="O1497" s="37" t="s">
        <v>77</v>
      </c>
      <c r="P1497" s="37" t="s">
        <v>89</v>
      </c>
      <c r="Q1497" s="37" t="s">
        <v>99</v>
      </c>
      <c r="R1497" s="37">
        <v>23</v>
      </c>
      <c r="S1497" s="37" t="s">
        <v>78</v>
      </c>
      <c r="U1497">
        <f>Table48[[#This Row],[Non-fatal casualties]]-Table27[[#This Row],[Non-fatal casualties]]</f>
        <v>0</v>
      </c>
    </row>
    <row r="1498" spans="1:21" x14ac:dyDescent="0.35">
      <c r="A1498" s="37" t="s">
        <v>139</v>
      </c>
      <c r="B1498" s="37" t="s">
        <v>78</v>
      </c>
      <c r="C1498" s="37" t="s">
        <v>98</v>
      </c>
      <c r="D1498" s="92" t="s">
        <v>306</v>
      </c>
      <c r="E1498" s="92" t="s">
        <v>227</v>
      </c>
      <c r="F1498" s="92" t="s">
        <v>423</v>
      </c>
      <c r="G1498" s="92" t="s">
        <v>276</v>
      </c>
      <c r="H1498" s="92" t="s">
        <v>203</v>
      </c>
      <c r="I1498" s="92" t="s">
        <v>183</v>
      </c>
      <c r="J1498" s="92" t="s">
        <v>355</v>
      </c>
      <c r="K1498" s="92" t="s">
        <v>185</v>
      </c>
      <c r="N1498" s="37" t="s">
        <v>139</v>
      </c>
      <c r="O1498" s="37" t="s">
        <v>77</v>
      </c>
      <c r="P1498" s="37" t="s">
        <v>98</v>
      </c>
      <c r="Q1498" s="37" t="s">
        <v>99</v>
      </c>
      <c r="R1498" s="37">
        <v>169</v>
      </c>
      <c r="S1498" s="37" t="s">
        <v>78</v>
      </c>
      <c r="U1498">
        <f>Table48[[#This Row],[Non-fatal casualties]]-Table27[[#This Row],[Non-fatal casualties]]</f>
        <v>-3</v>
      </c>
    </row>
    <row r="1499" spans="1:21" hidden="1" x14ac:dyDescent="0.35">
      <c r="A1499" s="37" t="s">
        <v>139</v>
      </c>
      <c r="B1499" s="37" t="s">
        <v>84</v>
      </c>
      <c r="C1499" s="37" t="s">
        <v>87</v>
      </c>
      <c r="D1499" s="92" t="s">
        <v>618</v>
      </c>
      <c r="E1499" s="92" t="s">
        <v>512</v>
      </c>
      <c r="F1499" s="92" t="s">
        <v>524</v>
      </c>
      <c r="G1499" s="92" t="s">
        <v>236</v>
      </c>
      <c r="H1499" s="92" t="s">
        <v>529</v>
      </c>
      <c r="I1499" s="92" t="s">
        <v>183</v>
      </c>
      <c r="J1499" s="92" t="s">
        <v>737</v>
      </c>
      <c r="K1499" s="92" t="s">
        <v>263</v>
      </c>
      <c r="N1499" s="37" t="s">
        <v>139</v>
      </c>
      <c r="O1499" s="37" t="s">
        <v>83</v>
      </c>
      <c r="P1499" s="37" t="s">
        <v>87</v>
      </c>
      <c r="Q1499" s="37" t="s">
        <v>99</v>
      </c>
      <c r="R1499" s="37">
        <v>541</v>
      </c>
      <c r="S1499" s="37" t="s">
        <v>84</v>
      </c>
      <c r="U1499">
        <f>Table48[[#This Row],[Non-fatal casualties]]-Table27[[#This Row],[Non-fatal casualties]]</f>
        <v>0</v>
      </c>
    </row>
    <row r="1500" spans="1:21" hidden="1" x14ac:dyDescent="0.35">
      <c r="A1500" s="37" t="s">
        <v>139</v>
      </c>
      <c r="B1500" s="37" t="s">
        <v>84</v>
      </c>
      <c r="C1500" s="37" t="s">
        <v>88</v>
      </c>
      <c r="D1500" s="92" t="s">
        <v>207</v>
      </c>
      <c r="E1500" s="92" t="s">
        <v>322</v>
      </c>
      <c r="F1500" s="92" t="s">
        <v>424</v>
      </c>
      <c r="G1500" s="92" t="s">
        <v>195</v>
      </c>
      <c r="H1500" s="92" t="s">
        <v>213</v>
      </c>
      <c r="I1500" s="92" t="s">
        <v>183</v>
      </c>
      <c r="J1500" s="92" t="s">
        <v>199</v>
      </c>
      <c r="K1500" s="92" t="s">
        <v>190</v>
      </c>
      <c r="N1500" s="37" t="s">
        <v>139</v>
      </c>
      <c r="O1500" s="37" t="s">
        <v>83</v>
      </c>
      <c r="P1500" s="37" t="s">
        <v>88</v>
      </c>
      <c r="Q1500" s="37" t="s">
        <v>99</v>
      </c>
      <c r="R1500" s="37">
        <v>207</v>
      </c>
      <c r="S1500" s="37" t="s">
        <v>84</v>
      </c>
      <c r="U1500">
        <f>Table48[[#This Row],[Non-fatal casualties]]-Table27[[#This Row],[Non-fatal casualties]]</f>
        <v>0</v>
      </c>
    </row>
    <row r="1501" spans="1:21" hidden="1" x14ac:dyDescent="0.35">
      <c r="A1501" s="37" t="s">
        <v>139</v>
      </c>
      <c r="B1501" s="37" t="s">
        <v>84</v>
      </c>
      <c r="C1501" s="37" t="s">
        <v>89</v>
      </c>
      <c r="D1501" s="92" t="s">
        <v>323</v>
      </c>
      <c r="E1501" s="92" t="s">
        <v>441</v>
      </c>
      <c r="F1501" s="92" t="s">
        <v>234</v>
      </c>
      <c r="G1501" s="92" t="s">
        <v>316</v>
      </c>
      <c r="H1501" s="92" t="s">
        <v>252</v>
      </c>
      <c r="I1501" s="92" t="s">
        <v>183</v>
      </c>
      <c r="J1501" s="92" t="s">
        <v>793</v>
      </c>
      <c r="K1501" s="92" t="s">
        <v>271</v>
      </c>
      <c r="N1501" s="37" t="s">
        <v>139</v>
      </c>
      <c r="O1501" s="37" t="s">
        <v>83</v>
      </c>
      <c r="P1501" s="37" t="s">
        <v>89</v>
      </c>
      <c r="Q1501" s="37" t="s">
        <v>99</v>
      </c>
      <c r="R1501" s="37">
        <v>364</v>
      </c>
      <c r="S1501" s="37" t="s">
        <v>84</v>
      </c>
      <c r="U1501">
        <f>Table48[[#This Row],[Non-fatal casualties]]-Table27[[#This Row],[Non-fatal casualties]]</f>
        <v>0</v>
      </c>
    </row>
    <row r="1502" spans="1:21" x14ac:dyDescent="0.35">
      <c r="A1502" s="37" t="s">
        <v>139</v>
      </c>
      <c r="B1502" s="37" t="s">
        <v>84</v>
      </c>
      <c r="C1502" s="37" t="s">
        <v>98</v>
      </c>
      <c r="D1502" s="92" t="s">
        <v>824</v>
      </c>
      <c r="E1502" s="92" t="s">
        <v>608</v>
      </c>
      <c r="F1502" s="92" t="s">
        <v>825</v>
      </c>
      <c r="G1502" s="92" t="s">
        <v>399</v>
      </c>
      <c r="H1502" s="92" t="s">
        <v>317</v>
      </c>
      <c r="I1502" s="92" t="s">
        <v>183</v>
      </c>
      <c r="J1502" s="92" t="s">
        <v>826</v>
      </c>
      <c r="K1502" s="92" t="s">
        <v>238</v>
      </c>
      <c r="N1502" s="37" t="s">
        <v>139</v>
      </c>
      <c r="O1502" s="37" t="s">
        <v>83</v>
      </c>
      <c r="P1502" s="37" t="s">
        <v>98</v>
      </c>
      <c r="Q1502" s="37" t="s">
        <v>99</v>
      </c>
      <c r="R1502" s="37">
        <v>1660</v>
      </c>
      <c r="S1502" s="37" t="s">
        <v>84</v>
      </c>
      <c r="U1502">
        <f>Table48[[#This Row],[Non-fatal casualties]]-Table27[[#This Row],[Non-fatal casualties]]</f>
        <v>-2</v>
      </c>
    </row>
    <row r="1503" spans="1:21" hidden="1" x14ac:dyDescent="0.35">
      <c r="A1503" s="37" t="s">
        <v>139</v>
      </c>
      <c r="B1503" s="37" t="s">
        <v>12</v>
      </c>
      <c r="C1503" s="37" t="s">
        <v>87</v>
      </c>
      <c r="D1503" s="92" t="s">
        <v>530</v>
      </c>
      <c r="E1503" s="92" t="s">
        <v>368</v>
      </c>
      <c r="F1503" s="92" t="s">
        <v>224</v>
      </c>
      <c r="G1503" s="92" t="s">
        <v>191</v>
      </c>
      <c r="H1503" s="92" t="s">
        <v>290</v>
      </c>
      <c r="I1503" s="92" t="s">
        <v>183</v>
      </c>
      <c r="J1503" s="92" t="s">
        <v>505</v>
      </c>
      <c r="K1503" s="92" t="s">
        <v>195</v>
      </c>
      <c r="N1503" s="37" t="s">
        <v>139</v>
      </c>
      <c r="O1503" s="37" t="s">
        <v>11</v>
      </c>
      <c r="P1503" s="37" t="s">
        <v>87</v>
      </c>
      <c r="Q1503" s="37" t="s">
        <v>99</v>
      </c>
      <c r="R1503" s="37">
        <v>215</v>
      </c>
      <c r="S1503" s="37" t="s">
        <v>12</v>
      </c>
      <c r="U1503">
        <f>Table48[[#This Row],[Non-fatal casualties]]-Table27[[#This Row],[Non-fatal casualties]]</f>
        <v>0</v>
      </c>
    </row>
    <row r="1504" spans="1:21" hidden="1" x14ac:dyDescent="0.35">
      <c r="A1504" s="37" t="s">
        <v>139</v>
      </c>
      <c r="B1504" s="37" t="s">
        <v>12</v>
      </c>
      <c r="C1504" s="37" t="s">
        <v>88</v>
      </c>
      <c r="D1504" s="92" t="s">
        <v>499</v>
      </c>
      <c r="E1504" s="92" t="s">
        <v>179</v>
      </c>
      <c r="F1504" s="92" t="s">
        <v>316</v>
      </c>
      <c r="G1504" s="92" t="s">
        <v>211</v>
      </c>
      <c r="H1504" s="92" t="s">
        <v>188</v>
      </c>
      <c r="I1504" s="92" t="s">
        <v>183</v>
      </c>
      <c r="J1504" s="92" t="s">
        <v>515</v>
      </c>
      <c r="K1504" s="92" t="s">
        <v>202</v>
      </c>
      <c r="N1504" s="37" t="s">
        <v>139</v>
      </c>
      <c r="O1504" s="37" t="s">
        <v>11</v>
      </c>
      <c r="P1504" s="37" t="s">
        <v>88</v>
      </c>
      <c r="Q1504" s="37" t="s">
        <v>99</v>
      </c>
      <c r="R1504" s="37">
        <v>81</v>
      </c>
      <c r="S1504" s="37" t="s">
        <v>12</v>
      </c>
      <c r="U1504">
        <f>Table48[[#This Row],[Non-fatal casualties]]-Table27[[#This Row],[Non-fatal casualties]]</f>
        <v>0</v>
      </c>
    </row>
    <row r="1505" spans="1:21" hidden="1" x14ac:dyDescent="0.35">
      <c r="A1505" s="37" t="s">
        <v>139</v>
      </c>
      <c r="B1505" s="37" t="s">
        <v>12</v>
      </c>
      <c r="C1505" s="37" t="s">
        <v>89</v>
      </c>
      <c r="D1505" s="92" t="s">
        <v>453</v>
      </c>
      <c r="E1505" s="92" t="s">
        <v>229</v>
      </c>
      <c r="F1505" s="92" t="s">
        <v>232</v>
      </c>
      <c r="G1505" s="92" t="s">
        <v>185</v>
      </c>
      <c r="H1505" s="92" t="s">
        <v>208</v>
      </c>
      <c r="I1505" s="92" t="s">
        <v>183</v>
      </c>
      <c r="J1505" s="92" t="s">
        <v>478</v>
      </c>
      <c r="K1505" s="92" t="s">
        <v>186</v>
      </c>
      <c r="N1505" s="37" t="s">
        <v>139</v>
      </c>
      <c r="O1505" s="37" t="s">
        <v>11</v>
      </c>
      <c r="P1505" s="37" t="s">
        <v>89</v>
      </c>
      <c r="Q1505" s="37" t="s">
        <v>99</v>
      </c>
      <c r="R1505" s="37">
        <v>104</v>
      </c>
      <c r="S1505" s="37" t="s">
        <v>12</v>
      </c>
      <c r="U1505">
        <f>Table48[[#This Row],[Non-fatal casualties]]-Table27[[#This Row],[Non-fatal casualties]]</f>
        <v>0</v>
      </c>
    </row>
    <row r="1506" spans="1:21" hidden="1" x14ac:dyDescent="0.35">
      <c r="A1506" s="37" t="s">
        <v>139</v>
      </c>
      <c r="B1506" s="37" t="s">
        <v>12</v>
      </c>
      <c r="C1506" s="37" t="s">
        <v>98</v>
      </c>
      <c r="D1506" s="92" t="s">
        <v>827</v>
      </c>
      <c r="E1506" s="92" t="s">
        <v>262</v>
      </c>
      <c r="F1506" s="92" t="s">
        <v>828</v>
      </c>
      <c r="G1506" s="92" t="s">
        <v>250</v>
      </c>
      <c r="H1506" s="92" t="s">
        <v>480</v>
      </c>
      <c r="I1506" s="92" t="s">
        <v>183</v>
      </c>
      <c r="J1506" s="92" t="s">
        <v>594</v>
      </c>
      <c r="K1506" s="92" t="s">
        <v>211</v>
      </c>
      <c r="N1506" s="37" t="s">
        <v>139</v>
      </c>
      <c r="O1506" s="37" t="s">
        <v>11</v>
      </c>
      <c r="P1506" s="37" t="s">
        <v>98</v>
      </c>
      <c r="Q1506" s="37" t="s">
        <v>99</v>
      </c>
      <c r="R1506" s="37">
        <v>1058</v>
      </c>
      <c r="S1506" s="37" t="s">
        <v>12</v>
      </c>
      <c r="U1506">
        <f>Table48[[#This Row],[Non-fatal casualties]]-Table27[[#This Row],[Non-fatal casualties]]</f>
        <v>0</v>
      </c>
    </row>
    <row r="1507" spans="1:21" x14ac:dyDescent="0.35">
      <c r="A1507" s="37" t="s">
        <v>139</v>
      </c>
      <c r="B1507" s="37" t="s">
        <v>61</v>
      </c>
      <c r="C1507" s="37" t="s">
        <v>87</v>
      </c>
      <c r="D1507" s="92" t="s">
        <v>334</v>
      </c>
      <c r="E1507" s="92" t="s">
        <v>629</v>
      </c>
      <c r="F1507" s="92" t="s">
        <v>224</v>
      </c>
      <c r="G1507" s="92" t="s">
        <v>190</v>
      </c>
      <c r="H1507" s="92" t="s">
        <v>185</v>
      </c>
      <c r="I1507" s="92" t="s">
        <v>183</v>
      </c>
      <c r="J1507" s="92" t="s">
        <v>415</v>
      </c>
      <c r="K1507" s="92" t="s">
        <v>191</v>
      </c>
      <c r="N1507" s="37" t="s">
        <v>139</v>
      </c>
      <c r="O1507" s="37" t="s">
        <v>60</v>
      </c>
      <c r="P1507" s="37" t="s">
        <v>87</v>
      </c>
      <c r="Q1507" s="37" t="s">
        <v>99</v>
      </c>
      <c r="R1507" s="37">
        <v>175</v>
      </c>
      <c r="S1507" s="37" t="s">
        <v>61</v>
      </c>
      <c r="U1507">
        <f>Table48[[#This Row],[Non-fatal casualties]]-Table27[[#This Row],[Non-fatal casualties]]</f>
        <v>1</v>
      </c>
    </row>
    <row r="1508" spans="1:21" hidden="1" x14ac:dyDescent="0.35">
      <c r="A1508" s="37" t="s">
        <v>139</v>
      </c>
      <c r="B1508" s="37" t="s">
        <v>61</v>
      </c>
      <c r="C1508" s="37" t="s">
        <v>88</v>
      </c>
      <c r="D1508" s="92" t="s">
        <v>190</v>
      </c>
      <c r="E1508" s="92" t="s">
        <v>204</v>
      </c>
      <c r="F1508" s="92" t="s">
        <v>179</v>
      </c>
      <c r="G1508" s="92" t="s">
        <v>187</v>
      </c>
      <c r="H1508" s="92" t="s">
        <v>193</v>
      </c>
      <c r="I1508" s="92" t="s">
        <v>183</v>
      </c>
      <c r="J1508" s="92" t="s">
        <v>191</v>
      </c>
      <c r="K1508" s="92" t="s">
        <v>202</v>
      </c>
      <c r="N1508" s="37" t="s">
        <v>139</v>
      </c>
      <c r="O1508" s="37" t="s">
        <v>60</v>
      </c>
      <c r="P1508" s="37" t="s">
        <v>88</v>
      </c>
      <c r="Q1508" s="37" t="s">
        <v>99</v>
      </c>
      <c r="R1508" s="37">
        <v>32</v>
      </c>
      <c r="S1508" s="37" t="s">
        <v>61</v>
      </c>
      <c r="U1508">
        <f>Table48[[#This Row],[Non-fatal casualties]]-Table27[[#This Row],[Non-fatal casualties]]</f>
        <v>0</v>
      </c>
    </row>
    <row r="1509" spans="1:21" hidden="1" x14ac:dyDescent="0.35">
      <c r="A1509" s="37" t="s">
        <v>139</v>
      </c>
      <c r="B1509" s="37" t="s">
        <v>61</v>
      </c>
      <c r="C1509" s="37" t="s">
        <v>89</v>
      </c>
      <c r="D1509" s="92" t="s">
        <v>298</v>
      </c>
      <c r="E1509" s="92" t="s">
        <v>179</v>
      </c>
      <c r="F1509" s="92" t="s">
        <v>200</v>
      </c>
      <c r="G1509" s="92" t="s">
        <v>204</v>
      </c>
      <c r="H1509" s="92" t="s">
        <v>189</v>
      </c>
      <c r="I1509" s="92" t="s">
        <v>183</v>
      </c>
      <c r="J1509" s="92" t="s">
        <v>314</v>
      </c>
      <c r="K1509" s="92" t="s">
        <v>204</v>
      </c>
      <c r="N1509" s="37" t="s">
        <v>139</v>
      </c>
      <c r="O1509" s="37" t="s">
        <v>60</v>
      </c>
      <c r="P1509" s="37" t="s">
        <v>89</v>
      </c>
      <c r="Q1509" s="37" t="s">
        <v>99</v>
      </c>
      <c r="R1509" s="37">
        <v>45</v>
      </c>
      <c r="S1509" s="37" t="s">
        <v>61</v>
      </c>
      <c r="U1509">
        <f>Table48[[#This Row],[Non-fatal casualties]]-Table27[[#This Row],[Non-fatal casualties]]</f>
        <v>0</v>
      </c>
    </row>
    <row r="1510" spans="1:21" x14ac:dyDescent="0.35">
      <c r="A1510" s="37" t="s">
        <v>139</v>
      </c>
      <c r="B1510" s="37" t="s">
        <v>61</v>
      </c>
      <c r="C1510" s="37" t="s">
        <v>98</v>
      </c>
      <c r="D1510" s="92" t="s">
        <v>507</v>
      </c>
      <c r="E1510" s="92" t="s">
        <v>349</v>
      </c>
      <c r="F1510" s="92" t="s">
        <v>382</v>
      </c>
      <c r="G1510" s="92" t="s">
        <v>232</v>
      </c>
      <c r="H1510" s="92" t="s">
        <v>298</v>
      </c>
      <c r="I1510" s="92" t="s">
        <v>183</v>
      </c>
      <c r="J1510" s="92" t="s">
        <v>691</v>
      </c>
      <c r="K1510" s="92" t="s">
        <v>179</v>
      </c>
      <c r="N1510" s="37" t="s">
        <v>139</v>
      </c>
      <c r="O1510" s="37" t="s">
        <v>60</v>
      </c>
      <c r="P1510" s="37" t="s">
        <v>98</v>
      </c>
      <c r="Q1510" s="37" t="s">
        <v>99</v>
      </c>
      <c r="R1510" s="37">
        <v>441</v>
      </c>
      <c r="S1510" s="37" t="s">
        <v>61</v>
      </c>
      <c r="U1510">
        <f>Table48[[#This Row],[Non-fatal casualties]]-Table27[[#This Row],[Non-fatal casualties]]</f>
        <v>-1</v>
      </c>
    </row>
    <row r="1511" spans="1:21" hidden="1" x14ac:dyDescent="0.35">
      <c r="A1511" s="37" t="s">
        <v>139</v>
      </c>
      <c r="B1511" s="37" t="s">
        <v>80</v>
      </c>
      <c r="C1511" s="37" t="s">
        <v>87</v>
      </c>
      <c r="D1511" s="92" t="s">
        <v>276</v>
      </c>
      <c r="E1511" s="92" t="s">
        <v>180</v>
      </c>
      <c r="F1511" s="92" t="s">
        <v>200</v>
      </c>
      <c r="G1511" s="92" t="s">
        <v>247</v>
      </c>
      <c r="H1511" s="92" t="s">
        <v>211</v>
      </c>
      <c r="I1511" s="92" t="s">
        <v>183</v>
      </c>
      <c r="J1511" s="92" t="s">
        <v>313</v>
      </c>
      <c r="K1511" s="92" t="s">
        <v>203</v>
      </c>
      <c r="N1511" s="37" t="s">
        <v>139</v>
      </c>
      <c r="O1511" s="37" t="s">
        <v>35</v>
      </c>
      <c r="P1511" s="37" t="s">
        <v>87</v>
      </c>
      <c r="Q1511" s="37" t="s">
        <v>99</v>
      </c>
      <c r="R1511" s="37">
        <v>61</v>
      </c>
      <c r="S1511" s="37" t="s">
        <v>80</v>
      </c>
      <c r="U1511">
        <f>Table48[[#This Row],[Non-fatal casualties]]-Table27[[#This Row],[Non-fatal casualties]]</f>
        <v>0</v>
      </c>
    </row>
    <row r="1512" spans="1:21" hidden="1" x14ac:dyDescent="0.35">
      <c r="A1512" s="37" t="s">
        <v>139</v>
      </c>
      <c r="B1512" s="37" t="s">
        <v>80</v>
      </c>
      <c r="C1512" s="37" t="s">
        <v>88</v>
      </c>
      <c r="D1512" s="92" t="s">
        <v>230</v>
      </c>
      <c r="E1512" s="92" t="s">
        <v>182</v>
      </c>
      <c r="F1512" s="92" t="s">
        <v>247</v>
      </c>
      <c r="G1512" s="92" t="s">
        <v>181</v>
      </c>
      <c r="H1512" s="92" t="s">
        <v>211</v>
      </c>
      <c r="I1512" s="92" t="s">
        <v>183</v>
      </c>
      <c r="J1512" s="92" t="s">
        <v>322</v>
      </c>
      <c r="K1512" s="92" t="s">
        <v>189</v>
      </c>
      <c r="N1512" s="37" t="s">
        <v>139</v>
      </c>
      <c r="O1512" s="37" t="s">
        <v>35</v>
      </c>
      <c r="P1512" s="37" t="s">
        <v>88</v>
      </c>
      <c r="Q1512" s="37" t="s">
        <v>99</v>
      </c>
      <c r="R1512" s="37">
        <v>35</v>
      </c>
      <c r="S1512" s="37" t="s">
        <v>80</v>
      </c>
      <c r="U1512">
        <f>Table48[[#This Row],[Non-fatal casualties]]-Table27[[#This Row],[Non-fatal casualties]]</f>
        <v>0</v>
      </c>
    </row>
    <row r="1513" spans="1:21" hidden="1" x14ac:dyDescent="0.35">
      <c r="A1513" s="37" t="s">
        <v>139</v>
      </c>
      <c r="B1513" s="37" t="s">
        <v>80</v>
      </c>
      <c r="C1513" s="37" t="s">
        <v>89</v>
      </c>
      <c r="D1513" s="92" t="s">
        <v>266</v>
      </c>
      <c r="E1513" s="92" t="s">
        <v>179</v>
      </c>
      <c r="F1513" s="92" t="s">
        <v>226</v>
      </c>
      <c r="G1513" s="92" t="s">
        <v>193</v>
      </c>
      <c r="H1513" s="92" t="s">
        <v>194</v>
      </c>
      <c r="I1513" s="92" t="s">
        <v>183</v>
      </c>
      <c r="J1513" s="92" t="s">
        <v>319</v>
      </c>
      <c r="K1513" s="92" t="s">
        <v>186</v>
      </c>
      <c r="N1513" s="37" t="s">
        <v>139</v>
      </c>
      <c r="O1513" s="37" t="s">
        <v>35</v>
      </c>
      <c r="P1513" s="37" t="s">
        <v>89</v>
      </c>
      <c r="Q1513" s="37" t="s">
        <v>99</v>
      </c>
      <c r="R1513" s="37">
        <v>49</v>
      </c>
      <c r="S1513" s="37" t="s">
        <v>80</v>
      </c>
      <c r="U1513">
        <f>Table48[[#This Row],[Non-fatal casualties]]-Table27[[#This Row],[Non-fatal casualties]]</f>
        <v>0</v>
      </c>
    </row>
    <row r="1514" spans="1:21" hidden="1" x14ac:dyDescent="0.35">
      <c r="A1514" s="37" t="s">
        <v>139</v>
      </c>
      <c r="B1514" s="37" t="s">
        <v>80</v>
      </c>
      <c r="C1514" s="37" t="s">
        <v>98</v>
      </c>
      <c r="D1514" s="92" t="s">
        <v>619</v>
      </c>
      <c r="E1514" s="92" t="s">
        <v>311</v>
      </c>
      <c r="F1514" s="92" t="s">
        <v>620</v>
      </c>
      <c r="G1514" s="92" t="s">
        <v>354</v>
      </c>
      <c r="H1514" s="92" t="s">
        <v>441</v>
      </c>
      <c r="I1514" s="92" t="s">
        <v>183</v>
      </c>
      <c r="J1514" s="92" t="s">
        <v>829</v>
      </c>
      <c r="K1514" s="92" t="s">
        <v>180</v>
      </c>
      <c r="N1514" s="37" t="s">
        <v>139</v>
      </c>
      <c r="O1514" s="37" t="s">
        <v>35</v>
      </c>
      <c r="P1514" s="37" t="s">
        <v>98</v>
      </c>
      <c r="Q1514" s="37" t="s">
        <v>99</v>
      </c>
      <c r="R1514" s="37">
        <v>499</v>
      </c>
      <c r="S1514" s="37" t="s">
        <v>80</v>
      </c>
      <c r="U1514">
        <f>Table48[[#This Row],[Non-fatal casualties]]-Table27[[#This Row],[Non-fatal casualties]]</f>
        <v>0</v>
      </c>
    </row>
    <row r="1515" spans="1:21" hidden="1" x14ac:dyDescent="0.35">
      <c r="A1515" s="37" t="s">
        <v>139</v>
      </c>
      <c r="B1515" s="37" t="s">
        <v>51</v>
      </c>
      <c r="C1515" s="37" t="s">
        <v>87</v>
      </c>
      <c r="D1515" s="92" t="s">
        <v>274</v>
      </c>
      <c r="E1515" s="92" t="s">
        <v>574</v>
      </c>
      <c r="F1515" s="92" t="s">
        <v>440</v>
      </c>
      <c r="G1515" s="92" t="s">
        <v>181</v>
      </c>
      <c r="H1515" s="92" t="s">
        <v>204</v>
      </c>
      <c r="I1515" s="92" t="s">
        <v>183</v>
      </c>
      <c r="J1515" s="92" t="s">
        <v>568</v>
      </c>
      <c r="K1515" s="92" t="s">
        <v>212</v>
      </c>
      <c r="N1515" s="37" t="s">
        <v>139</v>
      </c>
      <c r="O1515" s="37" t="s">
        <v>50</v>
      </c>
      <c r="P1515" s="37" t="s">
        <v>87</v>
      </c>
      <c r="Q1515" s="37" t="s">
        <v>99</v>
      </c>
      <c r="R1515" s="37">
        <v>423</v>
      </c>
      <c r="S1515" s="37" t="s">
        <v>51</v>
      </c>
      <c r="U1515">
        <f>Table48[[#This Row],[Non-fatal casualties]]-Table27[[#This Row],[Non-fatal casualties]]</f>
        <v>0</v>
      </c>
    </row>
    <row r="1516" spans="1:21" hidden="1" x14ac:dyDescent="0.35">
      <c r="A1516" s="37" t="s">
        <v>139</v>
      </c>
      <c r="B1516" s="37" t="s">
        <v>51</v>
      </c>
      <c r="C1516" s="37" t="s">
        <v>88</v>
      </c>
      <c r="D1516" s="92" t="s">
        <v>215</v>
      </c>
      <c r="E1516" s="92" t="s">
        <v>200</v>
      </c>
      <c r="F1516" s="92" t="s">
        <v>238</v>
      </c>
      <c r="G1516" s="92" t="s">
        <v>204</v>
      </c>
      <c r="H1516" s="92" t="s">
        <v>194</v>
      </c>
      <c r="I1516" s="92" t="s">
        <v>183</v>
      </c>
      <c r="J1516" s="92" t="s">
        <v>206</v>
      </c>
      <c r="K1516" s="92" t="s">
        <v>194</v>
      </c>
      <c r="N1516" s="37" t="s">
        <v>139</v>
      </c>
      <c r="O1516" s="37" t="s">
        <v>50</v>
      </c>
      <c r="P1516" s="37" t="s">
        <v>88</v>
      </c>
      <c r="Q1516" s="37" t="s">
        <v>99</v>
      </c>
      <c r="R1516" s="37">
        <v>67</v>
      </c>
      <c r="S1516" s="37" t="s">
        <v>51</v>
      </c>
      <c r="U1516">
        <f>Table48[[#This Row],[Non-fatal casualties]]-Table27[[#This Row],[Non-fatal casualties]]</f>
        <v>0</v>
      </c>
    </row>
    <row r="1517" spans="1:21" hidden="1" x14ac:dyDescent="0.35">
      <c r="A1517" s="37" t="s">
        <v>139</v>
      </c>
      <c r="B1517" s="37" t="s">
        <v>51</v>
      </c>
      <c r="C1517" s="37" t="s">
        <v>89</v>
      </c>
      <c r="D1517" s="92" t="s">
        <v>371</v>
      </c>
      <c r="E1517" s="92" t="s">
        <v>203</v>
      </c>
      <c r="F1517" s="92" t="s">
        <v>316</v>
      </c>
      <c r="G1517" s="92" t="s">
        <v>187</v>
      </c>
      <c r="H1517" s="92" t="s">
        <v>193</v>
      </c>
      <c r="I1517" s="92" t="s">
        <v>183</v>
      </c>
      <c r="J1517" s="92" t="s">
        <v>409</v>
      </c>
      <c r="K1517" s="92" t="s">
        <v>187</v>
      </c>
      <c r="N1517" s="37" t="s">
        <v>139</v>
      </c>
      <c r="O1517" s="37" t="s">
        <v>50</v>
      </c>
      <c r="P1517" s="37" t="s">
        <v>89</v>
      </c>
      <c r="Q1517" s="37" t="s">
        <v>99</v>
      </c>
      <c r="R1517" s="37">
        <v>66</v>
      </c>
      <c r="S1517" s="37" t="s">
        <v>51</v>
      </c>
      <c r="U1517">
        <f>Table48[[#This Row],[Non-fatal casualties]]-Table27[[#This Row],[Non-fatal casualties]]</f>
        <v>0</v>
      </c>
    </row>
    <row r="1518" spans="1:21" hidden="1" x14ac:dyDescent="0.35">
      <c r="A1518" s="37" t="s">
        <v>139</v>
      </c>
      <c r="B1518" s="37" t="s">
        <v>51</v>
      </c>
      <c r="C1518" s="37" t="s">
        <v>98</v>
      </c>
      <c r="D1518" s="92" t="s">
        <v>463</v>
      </c>
      <c r="E1518" s="92" t="s">
        <v>236</v>
      </c>
      <c r="F1518" s="92" t="s">
        <v>361</v>
      </c>
      <c r="G1518" s="92" t="s">
        <v>212</v>
      </c>
      <c r="H1518" s="92" t="s">
        <v>305</v>
      </c>
      <c r="I1518" s="92" t="s">
        <v>183</v>
      </c>
      <c r="J1518" s="92" t="s">
        <v>830</v>
      </c>
      <c r="K1518" s="92" t="s">
        <v>203</v>
      </c>
      <c r="N1518" s="37" t="s">
        <v>139</v>
      </c>
      <c r="O1518" s="37" t="s">
        <v>50</v>
      </c>
      <c r="P1518" s="37" t="s">
        <v>98</v>
      </c>
      <c r="Q1518" s="37" t="s">
        <v>99</v>
      </c>
      <c r="R1518" s="37">
        <v>537</v>
      </c>
      <c r="S1518" s="37" t="s">
        <v>51</v>
      </c>
      <c r="U1518">
        <f>Table48[[#This Row],[Non-fatal casualties]]-Table27[[#This Row],[Non-fatal casualties]]</f>
        <v>0</v>
      </c>
    </row>
    <row r="1519" spans="1:21" hidden="1" x14ac:dyDescent="0.35">
      <c r="A1519" s="37" t="s">
        <v>139</v>
      </c>
      <c r="B1519" s="37" t="s">
        <v>18</v>
      </c>
      <c r="C1519" s="37" t="s">
        <v>87</v>
      </c>
      <c r="D1519" s="92" t="s">
        <v>831</v>
      </c>
      <c r="E1519" s="92" t="s">
        <v>832</v>
      </c>
      <c r="F1519" s="92" t="s">
        <v>518</v>
      </c>
      <c r="G1519" s="92" t="s">
        <v>833</v>
      </c>
      <c r="H1519" s="92" t="s">
        <v>834</v>
      </c>
      <c r="I1519" s="92" t="s">
        <v>183</v>
      </c>
      <c r="J1519" s="92" t="s">
        <v>835</v>
      </c>
      <c r="K1519" s="92" t="s">
        <v>244</v>
      </c>
      <c r="N1519" s="37" t="s">
        <v>139</v>
      </c>
      <c r="O1519" s="37" t="s">
        <v>17</v>
      </c>
      <c r="P1519" s="37" t="s">
        <v>87</v>
      </c>
      <c r="Q1519" s="37" t="s">
        <v>99</v>
      </c>
      <c r="R1519" s="37">
        <v>2519</v>
      </c>
      <c r="S1519" s="37" t="s">
        <v>18</v>
      </c>
      <c r="U1519">
        <f>Table48[[#This Row],[Non-fatal casualties]]-Table27[[#This Row],[Non-fatal casualties]]</f>
        <v>0</v>
      </c>
    </row>
    <row r="1520" spans="1:21" hidden="1" x14ac:dyDescent="0.35">
      <c r="A1520" s="37" t="s">
        <v>139</v>
      </c>
      <c r="B1520" s="37" t="s">
        <v>18</v>
      </c>
      <c r="C1520" s="37" t="s">
        <v>88</v>
      </c>
      <c r="D1520" s="92" t="s">
        <v>510</v>
      </c>
      <c r="E1520" s="92" t="s">
        <v>529</v>
      </c>
      <c r="F1520" s="92" t="s">
        <v>515</v>
      </c>
      <c r="G1520" s="92" t="s">
        <v>298</v>
      </c>
      <c r="H1520" s="92" t="s">
        <v>280</v>
      </c>
      <c r="I1520" s="92" t="s">
        <v>183</v>
      </c>
      <c r="J1520" s="92" t="s">
        <v>320</v>
      </c>
      <c r="K1520" s="92" t="s">
        <v>185</v>
      </c>
      <c r="N1520" s="37" t="s">
        <v>139</v>
      </c>
      <c r="O1520" s="37" t="s">
        <v>17</v>
      </c>
      <c r="P1520" s="37" t="s">
        <v>88</v>
      </c>
      <c r="Q1520" s="37" t="s">
        <v>99</v>
      </c>
      <c r="R1520" s="37">
        <v>246</v>
      </c>
      <c r="S1520" s="37" t="s">
        <v>18</v>
      </c>
      <c r="U1520">
        <f>Table48[[#This Row],[Non-fatal casualties]]-Table27[[#This Row],[Non-fatal casualties]]</f>
        <v>0</v>
      </c>
    </row>
    <row r="1521" spans="1:21" hidden="1" x14ac:dyDescent="0.35">
      <c r="A1521" s="37" t="s">
        <v>139</v>
      </c>
      <c r="B1521" s="37" t="s">
        <v>18</v>
      </c>
      <c r="C1521" s="37" t="s">
        <v>89</v>
      </c>
      <c r="D1521" s="92" t="s">
        <v>263</v>
      </c>
      <c r="E1521" s="92" t="s">
        <v>186</v>
      </c>
      <c r="F1521" s="92" t="s">
        <v>221</v>
      </c>
      <c r="G1521" s="92" t="s">
        <v>203</v>
      </c>
      <c r="H1521" s="92" t="s">
        <v>203</v>
      </c>
      <c r="I1521" s="92" t="s">
        <v>183</v>
      </c>
      <c r="J1521" s="92" t="s">
        <v>311</v>
      </c>
      <c r="K1521" s="92" t="s">
        <v>187</v>
      </c>
      <c r="N1521" s="37" t="s">
        <v>139</v>
      </c>
      <c r="O1521" s="37" t="s">
        <v>17</v>
      </c>
      <c r="P1521" s="37" t="s">
        <v>89</v>
      </c>
      <c r="Q1521" s="37" t="s">
        <v>99</v>
      </c>
      <c r="R1521" s="37">
        <v>84</v>
      </c>
      <c r="S1521" s="37" t="s">
        <v>18</v>
      </c>
      <c r="U1521">
        <f>Table48[[#This Row],[Non-fatal casualties]]-Table27[[#This Row],[Non-fatal casualties]]</f>
        <v>0</v>
      </c>
    </row>
    <row r="1522" spans="1:21" hidden="1" x14ac:dyDescent="0.35">
      <c r="A1522" s="37" t="s">
        <v>139</v>
      </c>
      <c r="B1522" s="37" t="s">
        <v>18</v>
      </c>
      <c r="C1522" s="37" t="s">
        <v>98</v>
      </c>
      <c r="D1522" s="92" t="s">
        <v>220</v>
      </c>
      <c r="E1522" s="92" t="s">
        <v>336</v>
      </c>
      <c r="F1522" s="92" t="s">
        <v>487</v>
      </c>
      <c r="G1522" s="92" t="s">
        <v>213</v>
      </c>
      <c r="H1522" s="92" t="s">
        <v>266</v>
      </c>
      <c r="I1522" s="92" t="s">
        <v>183</v>
      </c>
      <c r="J1522" s="92" t="s">
        <v>556</v>
      </c>
      <c r="K1522" s="92" t="s">
        <v>226</v>
      </c>
      <c r="N1522" s="37" t="s">
        <v>139</v>
      </c>
      <c r="O1522" s="37" t="s">
        <v>17</v>
      </c>
      <c r="P1522" s="37" t="s">
        <v>98</v>
      </c>
      <c r="Q1522" s="37" t="s">
        <v>99</v>
      </c>
      <c r="R1522" s="37">
        <v>326</v>
      </c>
      <c r="S1522" s="37" t="s">
        <v>18</v>
      </c>
      <c r="U1522">
        <f>Table48[[#This Row],[Non-fatal casualties]]-Table27[[#This Row],[Non-fatal casualties]]</f>
        <v>0</v>
      </c>
    </row>
    <row r="1523" spans="1:21" hidden="1" x14ac:dyDescent="0.35">
      <c r="A1523" s="37" t="s">
        <v>139</v>
      </c>
      <c r="B1523" s="37" t="s">
        <v>169</v>
      </c>
      <c r="C1523" s="37" t="s">
        <v>87</v>
      </c>
      <c r="D1523" s="92" t="s">
        <v>200</v>
      </c>
      <c r="E1523" s="92" t="s">
        <v>185</v>
      </c>
      <c r="F1523" s="92" t="s">
        <v>211</v>
      </c>
      <c r="G1523" s="92" t="s">
        <v>189</v>
      </c>
      <c r="H1523" s="92" t="s">
        <v>189</v>
      </c>
      <c r="I1523" s="92" t="s">
        <v>183</v>
      </c>
      <c r="J1523" s="92" t="s">
        <v>190</v>
      </c>
      <c r="K1523" s="92" t="s">
        <v>247</v>
      </c>
      <c r="N1523" s="37" t="s">
        <v>139</v>
      </c>
      <c r="O1523" s="37" t="s">
        <v>66</v>
      </c>
      <c r="P1523" s="37" t="s">
        <v>87</v>
      </c>
      <c r="Q1523" s="37" t="s">
        <v>99</v>
      </c>
      <c r="R1523" s="37">
        <v>23</v>
      </c>
      <c r="S1523" s="37" t="s">
        <v>111</v>
      </c>
      <c r="U1523">
        <f>Table48[[#This Row],[Non-fatal casualties]]-Table27[[#This Row],[Non-fatal casualties]]</f>
        <v>0</v>
      </c>
    </row>
    <row r="1524" spans="1:21" hidden="1" x14ac:dyDescent="0.35">
      <c r="A1524" s="37" t="s">
        <v>139</v>
      </c>
      <c r="B1524" s="37" t="s">
        <v>169</v>
      </c>
      <c r="C1524" s="37" t="s">
        <v>88</v>
      </c>
      <c r="D1524" s="92" t="s">
        <v>193</v>
      </c>
      <c r="E1524" s="92" t="s">
        <v>189</v>
      </c>
      <c r="F1524" s="92" t="s">
        <v>202</v>
      </c>
      <c r="G1524" s="92" t="s">
        <v>183</v>
      </c>
      <c r="H1524" s="92" t="s">
        <v>183</v>
      </c>
      <c r="I1524" s="92" t="s">
        <v>183</v>
      </c>
      <c r="J1524" s="92" t="s">
        <v>193</v>
      </c>
      <c r="K1524" s="92" t="s">
        <v>189</v>
      </c>
      <c r="N1524" s="37" t="s">
        <v>139</v>
      </c>
      <c r="O1524" s="37" t="s">
        <v>66</v>
      </c>
      <c r="P1524" s="37" t="s">
        <v>88</v>
      </c>
      <c r="Q1524" s="37" t="s">
        <v>99</v>
      </c>
      <c r="R1524" s="37">
        <v>3</v>
      </c>
      <c r="S1524" s="37" t="s">
        <v>111</v>
      </c>
      <c r="U1524">
        <f>Table48[[#This Row],[Non-fatal casualties]]-Table27[[#This Row],[Non-fatal casualties]]</f>
        <v>0</v>
      </c>
    </row>
    <row r="1525" spans="1:21" hidden="1" x14ac:dyDescent="0.35">
      <c r="A1525" s="37" t="s">
        <v>139</v>
      </c>
      <c r="B1525" s="37" t="s">
        <v>169</v>
      </c>
      <c r="C1525" s="37" t="s">
        <v>89</v>
      </c>
      <c r="D1525" s="92" t="s">
        <v>188</v>
      </c>
      <c r="E1525" s="92" t="s">
        <v>193</v>
      </c>
      <c r="F1525" s="92" t="s">
        <v>196</v>
      </c>
      <c r="G1525" s="92" t="s">
        <v>183</v>
      </c>
      <c r="H1525" s="92" t="s">
        <v>183</v>
      </c>
      <c r="I1525" s="92" t="s">
        <v>183</v>
      </c>
      <c r="J1525" s="92" t="s">
        <v>188</v>
      </c>
      <c r="K1525" s="92" t="s">
        <v>183</v>
      </c>
      <c r="N1525" s="37" t="s">
        <v>139</v>
      </c>
      <c r="O1525" s="37" t="s">
        <v>66</v>
      </c>
      <c r="P1525" s="37" t="s">
        <v>89</v>
      </c>
      <c r="Q1525" s="37" t="s">
        <v>99</v>
      </c>
      <c r="R1525" s="37">
        <v>12</v>
      </c>
      <c r="S1525" s="37" t="s">
        <v>111</v>
      </c>
      <c r="U1525">
        <f>Table48[[#This Row],[Non-fatal casualties]]-Table27[[#This Row],[Non-fatal casualties]]</f>
        <v>0</v>
      </c>
    </row>
    <row r="1526" spans="1:21" hidden="1" x14ac:dyDescent="0.35">
      <c r="A1526" s="37" t="s">
        <v>139</v>
      </c>
      <c r="B1526" s="37" t="s">
        <v>169</v>
      </c>
      <c r="C1526" s="37" t="s">
        <v>98</v>
      </c>
      <c r="D1526" s="92" t="s">
        <v>368</v>
      </c>
      <c r="E1526" s="92" t="s">
        <v>179</v>
      </c>
      <c r="F1526" s="92" t="s">
        <v>221</v>
      </c>
      <c r="G1526" s="92" t="s">
        <v>193</v>
      </c>
      <c r="H1526" s="92" t="s">
        <v>189</v>
      </c>
      <c r="I1526" s="92" t="s">
        <v>183</v>
      </c>
      <c r="J1526" s="92" t="s">
        <v>371</v>
      </c>
      <c r="K1526" s="92" t="s">
        <v>189</v>
      </c>
      <c r="N1526" s="37" t="s">
        <v>139</v>
      </c>
      <c r="O1526" s="37" t="s">
        <v>66</v>
      </c>
      <c r="P1526" s="37" t="s">
        <v>98</v>
      </c>
      <c r="Q1526" s="37" t="s">
        <v>99</v>
      </c>
      <c r="R1526" s="37">
        <v>57</v>
      </c>
      <c r="S1526" s="37" t="s">
        <v>111</v>
      </c>
      <c r="U1526">
        <f>Table48[[#This Row],[Non-fatal casualties]]-Table27[[#This Row],[Non-fatal casualties]]</f>
        <v>0</v>
      </c>
    </row>
    <row r="1527" spans="1:21" hidden="1" x14ac:dyDescent="0.35">
      <c r="A1527" s="37" t="s">
        <v>139</v>
      </c>
      <c r="B1527" s="37" t="s">
        <v>170</v>
      </c>
      <c r="C1527" s="37" t="s">
        <v>89</v>
      </c>
      <c r="D1527" s="92" t="s">
        <v>183</v>
      </c>
      <c r="E1527" s="92" t="s">
        <v>183</v>
      </c>
      <c r="F1527" s="92" t="s">
        <v>183</v>
      </c>
      <c r="G1527" s="92" t="s">
        <v>183</v>
      </c>
      <c r="H1527" s="92" t="s">
        <v>183</v>
      </c>
      <c r="I1527" s="92" t="s">
        <v>183</v>
      </c>
      <c r="J1527" s="92" t="s">
        <v>183</v>
      </c>
      <c r="K1527" s="92" t="s">
        <v>183</v>
      </c>
      <c r="N1527" s="37" t="s">
        <v>139</v>
      </c>
      <c r="O1527" s="37" t="s">
        <v>97</v>
      </c>
      <c r="P1527" s="37" t="s">
        <v>89</v>
      </c>
      <c r="Q1527" s="37" t="s">
        <v>99</v>
      </c>
      <c r="R1527" s="37">
        <v>0</v>
      </c>
      <c r="S1527" s="37" t="s">
        <v>104</v>
      </c>
      <c r="U1527">
        <f>Table48[[#This Row],[Non-fatal casualties]]-Table27[[#This Row],[Non-fatal casualties]]</f>
        <v>0</v>
      </c>
    </row>
    <row r="1528" spans="1:21" hidden="1" x14ac:dyDescent="0.35">
      <c r="A1528" s="37" t="s">
        <v>139</v>
      </c>
      <c r="B1528" s="37" t="s">
        <v>63</v>
      </c>
      <c r="C1528" s="37" t="s">
        <v>87</v>
      </c>
      <c r="D1528" s="92" t="s">
        <v>836</v>
      </c>
      <c r="E1528" s="92" t="s">
        <v>837</v>
      </c>
      <c r="F1528" s="92" t="s">
        <v>838</v>
      </c>
      <c r="G1528" s="92" t="s">
        <v>530</v>
      </c>
      <c r="H1528" s="92" t="s">
        <v>729</v>
      </c>
      <c r="I1528" s="92" t="s">
        <v>183</v>
      </c>
      <c r="J1528" s="92" t="s">
        <v>839</v>
      </c>
      <c r="K1528" s="92" t="s">
        <v>492</v>
      </c>
      <c r="N1528" s="37" t="s">
        <v>139</v>
      </c>
      <c r="O1528" s="37" t="s">
        <v>62</v>
      </c>
      <c r="P1528" s="37" t="s">
        <v>87</v>
      </c>
      <c r="Q1528" s="37" t="s">
        <v>99</v>
      </c>
      <c r="R1528" s="37">
        <v>2186</v>
      </c>
      <c r="S1528" s="37" t="s">
        <v>63</v>
      </c>
      <c r="U1528">
        <f>Table48[[#This Row],[Non-fatal casualties]]-Table27[[#This Row],[Non-fatal casualties]]</f>
        <v>0</v>
      </c>
    </row>
    <row r="1529" spans="1:21" hidden="1" x14ac:dyDescent="0.35">
      <c r="A1529" s="37" t="s">
        <v>139</v>
      </c>
      <c r="B1529" s="37" t="s">
        <v>63</v>
      </c>
      <c r="C1529" s="37" t="s">
        <v>88</v>
      </c>
      <c r="D1529" s="92" t="s">
        <v>511</v>
      </c>
      <c r="E1529" s="92" t="s">
        <v>610</v>
      </c>
      <c r="F1529" s="92" t="s">
        <v>480</v>
      </c>
      <c r="G1529" s="92" t="s">
        <v>200</v>
      </c>
      <c r="H1529" s="92" t="s">
        <v>191</v>
      </c>
      <c r="I1529" s="92" t="s">
        <v>183</v>
      </c>
      <c r="J1529" s="92" t="s">
        <v>347</v>
      </c>
      <c r="K1529" s="92" t="s">
        <v>179</v>
      </c>
      <c r="N1529" s="37" t="s">
        <v>139</v>
      </c>
      <c r="O1529" s="37" t="s">
        <v>62</v>
      </c>
      <c r="P1529" s="37" t="s">
        <v>88</v>
      </c>
      <c r="Q1529" s="37" t="s">
        <v>99</v>
      </c>
      <c r="R1529" s="37">
        <v>397</v>
      </c>
      <c r="S1529" s="37" t="s">
        <v>63</v>
      </c>
      <c r="U1529">
        <f>Table48[[#This Row],[Non-fatal casualties]]-Table27[[#This Row],[Non-fatal casualties]]</f>
        <v>0</v>
      </c>
    </row>
    <row r="1530" spans="1:21" hidden="1" x14ac:dyDescent="0.35">
      <c r="A1530" s="37" t="s">
        <v>139</v>
      </c>
      <c r="B1530" s="37" t="s">
        <v>63</v>
      </c>
      <c r="C1530" s="37" t="s">
        <v>89</v>
      </c>
      <c r="D1530" s="92" t="s">
        <v>402</v>
      </c>
      <c r="E1530" s="92" t="s">
        <v>379</v>
      </c>
      <c r="F1530" s="92" t="s">
        <v>419</v>
      </c>
      <c r="G1530" s="92" t="s">
        <v>226</v>
      </c>
      <c r="H1530" s="92" t="s">
        <v>238</v>
      </c>
      <c r="I1530" s="92" t="s">
        <v>183</v>
      </c>
      <c r="J1530" s="92" t="s">
        <v>674</v>
      </c>
      <c r="K1530" s="92" t="s">
        <v>192</v>
      </c>
      <c r="N1530" s="37" t="s">
        <v>139</v>
      </c>
      <c r="O1530" s="37" t="s">
        <v>62</v>
      </c>
      <c r="P1530" s="37" t="s">
        <v>89</v>
      </c>
      <c r="Q1530" s="37" t="s">
        <v>99</v>
      </c>
      <c r="R1530" s="37">
        <v>249</v>
      </c>
      <c r="S1530" s="37" t="s">
        <v>63</v>
      </c>
      <c r="U1530">
        <f>Table48[[#This Row],[Non-fatal casualties]]-Table27[[#This Row],[Non-fatal casualties]]</f>
        <v>0</v>
      </c>
    </row>
    <row r="1531" spans="1:21" hidden="1" x14ac:dyDescent="0.35">
      <c r="A1531" s="37" t="s">
        <v>139</v>
      </c>
      <c r="B1531" s="37" t="s">
        <v>63</v>
      </c>
      <c r="C1531" s="37" t="s">
        <v>98</v>
      </c>
      <c r="D1531" s="92" t="s">
        <v>665</v>
      </c>
      <c r="E1531" s="92" t="s">
        <v>427</v>
      </c>
      <c r="F1531" s="92" t="s">
        <v>410</v>
      </c>
      <c r="G1531" s="92" t="s">
        <v>184</v>
      </c>
      <c r="H1531" s="92" t="s">
        <v>426</v>
      </c>
      <c r="I1531" s="92" t="s">
        <v>183</v>
      </c>
      <c r="J1531" s="92" t="s">
        <v>840</v>
      </c>
      <c r="K1531" s="92" t="s">
        <v>229</v>
      </c>
      <c r="N1531" s="37" t="s">
        <v>139</v>
      </c>
      <c r="O1531" s="37" t="s">
        <v>62</v>
      </c>
      <c r="P1531" s="37" t="s">
        <v>98</v>
      </c>
      <c r="Q1531" s="37" t="s">
        <v>99</v>
      </c>
      <c r="R1531" s="37">
        <v>894</v>
      </c>
      <c r="S1531" s="37" t="s">
        <v>63</v>
      </c>
      <c r="U1531">
        <f>Table48[[#This Row],[Non-fatal casualties]]-Table27[[#This Row],[Non-fatal casualties]]</f>
        <v>0</v>
      </c>
    </row>
    <row r="1532" spans="1:21" hidden="1" x14ac:dyDescent="0.35">
      <c r="A1532" s="37" t="s">
        <v>139</v>
      </c>
      <c r="B1532" s="37" t="s">
        <v>14</v>
      </c>
      <c r="C1532" s="37" t="s">
        <v>87</v>
      </c>
      <c r="D1532" s="92" t="s">
        <v>420</v>
      </c>
      <c r="E1532" s="92" t="s">
        <v>216</v>
      </c>
      <c r="F1532" s="92" t="s">
        <v>246</v>
      </c>
      <c r="G1532" s="92" t="s">
        <v>295</v>
      </c>
      <c r="H1532" s="92" t="s">
        <v>245</v>
      </c>
      <c r="I1532" s="92" t="s">
        <v>183</v>
      </c>
      <c r="J1532" s="92" t="s">
        <v>800</v>
      </c>
      <c r="K1532" s="92" t="s">
        <v>319</v>
      </c>
      <c r="N1532" s="37" t="s">
        <v>139</v>
      </c>
      <c r="O1532" s="37" t="s">
        <v>13</v>
      </c>
      <c r="P1532" s="37" t="s">
        <v>87</v>
      </c>
      <c r="Q1532" s="37" t="s">
        <v>99</v>
      </c>
      <c r="R1532" s="37">
        <v>526</v>
      </c>
      <c r="S1532" s="37" t="s">
        <v>14</v>
      </c>
      <c r="U1532">
        <f>Table48[[#This Row],[Non-fatal casualties]]-Table27[[#This Row],[Non-fatal casualties]]</f>
        <v>0</v>
      </c>
    </row>
    <row r="1533" spans="1:21" hidden="1" x14ac:dyDescent="0.35">
      <c r="A1533" s="37" t="s">
        <v>139</v>
      </c>
      <c r="B1533" s="37" t="s">
        <v>14</v>
      </c>
      <c r="C1533" s="37" t="s">
        <v>88</v>
      </c>
      <c r="D1533" s="92" t="s">
        <v>330</v>
      </c>
      <c r="E1533" s="92" t="s">
        <v>179</v>
      </c>
      <c r="F1533" s="92" t="s">
        <v>322</v>
      </c>
      <c r="G1533" s="92" t="s">
        <v>203</v>
      </c>
      <c r="H1533" s="92" t="s">
        <v>210</v>
      </c>
      <c r="I1533" s="92" t="s">
        <v>183</v>
      </c>
      <c r="J1533" s="92" t="s">
        <v>311</v>
      </c>
      <c r="K1533" s="92" t="s">
        <v>193</v>
      </c>
      <c r="N1533" s="37" t="s">
        <v>139</v>
      </c>
      <c r="O1533" s="37" t="s">
        <v>13</v>
      </c>
      <c r="P1533" s="37" t="s">
        <v>88</v>
      </c>
      <c r="Q1533" s="37" t="s">
        <v>99</v>
      </c>
      <c r="R1533" s="37">
        <v>84</v>
      </c>
      <c r="S1533" s="37" t="s">
        <v>14</v>
      </c>
      <c r="U1533">
        <f>Table48[[#This Row],[Non-fatal casualties]]-Table27[[#This Row],[Non-fatal casualties]]</f>
        <v>0</v>
      </c>
    </row>
    <row r="1534" spans="1:21" hidden="1" x14ac:dyDescent="0.35">
      <c r="A1534" s="37" t="s">
        <v>139</v>
      </c>
      <c r="B1534" s="37" t="s">
        <v>14</v>
      </c>
      <c r="C1534" s="37" t="s">
        <v>89</v>
      </c>
      <c r="D1534" s="92" t="s">
        <v>263</v>
      </c>
      <c r="E1534" s="92" t="s">
        <v>252</v>
      </c>
      <c r="F1534" s="92" t="s">
        <v>213</v>
      </c>
      <c r="G1534" s="92" t="s">
        <v>204</v>
      </c>
      <c r="H1534" s="92" t="s">
        <v>203</v>
      </c>
      <c r="I1534" s="92" t="s">
        <v>183</v>
      </c>
      <c r="J1534" s="92" t="s">
        <v>224</v>
      </c>
      <c r="K1534" s="92" t="s">
        <v>185</v>
      </c>
      <c r="N1534" s="37" t="s">
        <v>139</v>
      </c>
      <c r="O1534" s="37" t="s">
        <v>13</v>
      </c>
      <c r="P1534" s="37" t="s">
        <v>89</v>
      </c>
      <c r="Q1534" s="37" t="s">
        <v>99</v>
      </c>
      <c r="R1534" s="37">
        <v>78</v>
      </c>
      <c r="S1534" s="37" t="s">
        <v>14</v>
      </c>
      <c r="U1534">
        <f>Table48[[#This Row],[Non-fatal casualties]]-Table27[[#This Row],[Non-fatal casualties]]</f>
        <v>0</v>
      </c>
    </row>
    <row r="1535" spans="1:21" hidden="1" x14ac:dyDescent="0.35">
      <c r="A1535" s="37" t="s">
        <v>139</v>
      </c>
      <c r="B1535" s="37" t="s">
        <v>14</v>
      </c>
      <c r="C1535" s="37" t="s">
        <v>98</v>
      </c>
      <c r="D1535" s="92" t="s">
        <v>568</v>
      </c>
      <c r="E1535" s="92" t="s">
        <v>426</v>
      </c>
      <c r="F1535" s="92" t="s">
        <v>297</v>
      </c>
      <c r="G1535" s="92" t="s">
        <v>249</v>
      </c>
      <c r="H1535" s="92" t="s">
        <v>317</v>
      </c>
      <c r="I1535" s="92" t="s">
        <v>183</v>
      </c>
      <c r="J1535" s="92" t="s">
        <v>373</v>
      </c>
      <c r="K1535" s="92" t="s">
        <v>188</v>
      </c>
      <c r="N1535" s="37" t="s">
        <v>139</v>
      </c>
      <c r="O1535" s="37" t="s">
        <v>13</v>
      </c>
      <c r="P1535" s="37" t="s">
        <v>98</v>
      </c>
      <c r="Q1535" s="37" t="s">
        <v>99</v>
      </c>
      <c r="R1535" s="37">
        <v>623</v>
      </c>
      <c r="S1535" s="37" t="s">
        <v>14</v>
      </c>
      <c r="U1535">
        <f>Table48[[#This Row],[Non-fatal casualties]]-Table27[[#This Row],[Non-fatal casualties]]</f>
        <v>0</v>
      </c>
    </row>
    <row r="1536" spans="1:21" hidden="1" x14ac:dyDescent="0.35">
      <c r="A1536" s="37" t="s">
        <v>139</v>
      </c>
      <c r="B1536" s="37" t="s">
        <v>32</v>
      </c>
      <c r="C1536" s="37" t="s">
        <v>87</v>
      </c>
      <c r="D1536" s="92" t="s">
        <v>589</v>
      </c>
      <c r="E1536" s="92" t="s">
        <v>244</v>
      </c>
      <c r="F1536" s="92" t="s">
        <v>216</v>
      </c>
      <c r="G1536" s="92" t="s">
        <v>510</v>
      </c>
      <c r="H1536" s="92" t="s">
        <v>179</v>
      </c>
      <c r="I1536" s="92" t="s">
        <v>183</v>
      </c>
      <c r="J1536" s="92" t="s">
        <v>652</v>
      </c>
      <c r="K1536" s="92" t="s">
        <v>305</v>
      </c>
      <c r="N1536" s="37" t="s">
        <v>139</v>
      </c>
      <c r="O1536" s="37" t="s">
        <v>31</v>
      </c>
      <c r="P1536" s="37" t="s">
        <v>87</v>
      </c>
      <c r="Q1536" s="37" t="s">
        <v>99</v>
      </c>
      <c r="R1536" s="37">
        <v>362</v>
      </c>
      <c r="S1536" s="37" t="s">
        <v>32</v>
      </c>
      <c r="U1536">
        <f>Table48[[#This Row],[Non-fatal casualties]]-Table27[[#This Row],[Non-fatal casualties]]</f>
        <v>0</v>
      </c>
    </row>
    <row r="1537" spans="1:21" hidden="1" x14ac:dyDescent="0.35">
      <c r="A1537" s="37" t="s">
        <v>139</v>
      </c>
      <c r="B1537" s="37" t="s">
        <v>32</v>
      </c>
      <c r="C1537" s="37" t="s">
        <v>88</v>
      </c>
      <c r="D1537" s="92" t="s">
        <v>316</v>
      </c>
      <c r="E1537" s="92" t="s">
        <v>188</v>
      </c>
      <c r="F1537" s="92" t="s">
        <v>178</v>
      </c>
      <c r="G1537" s="92" t="s">
        <v>180</v>
      </c>
      <c r="H1537" s="92" t="s">
        <v>182</v>
      </c>
      <c r="I1537" s="92" t="s">
        <v>183</v>
      </c>
      <c r="J1537" s="92" t="s">
        <v>629</v>
      </c>
      <c r="K1537" s="92" t="s">
        <v>183</v>
      </c>
      <c r="N1537" s="37" t="s">
        <v>139</v>
      </c>
      <c r="O1537" s="37" t="s">
        <v>31</v>
      </c>
      <c r="P1537" s="37" t="s">
        <v>88</v>
      </c>
      <c r="Q1537" s="37" t="s">
        <v>99</v>
      </c>
      <c r="R1537" s="37">
        <v>63</v>
      </c>
      <c r="S1537" s="37" t="s">
        <v>32</v>
      </c>
      <c r="U1537">
        <f>Table48[[#This Row],[Non-fatal casualties]]-Table27[[#This Row],[Non-fatal casualties]]</f>
        <v>0</v>
      </c>
    </row>
    <row r="1538" spans="1:21" hidden="1" x14ac:dyDescent="0.35">
      <c r="A1538" s="37" t="s">
        <v>139</v>
      </c>
      <c r="B1538" s="37" t="s">
        <v>32</v>
      </c>
      <c r="C1538" s="37" t="s">
        <v>89</v>
      </c>
      <c r="D1538" s="92" t="s">
        <v>276</v>
      </c>
      <c r="E1538" s="92" t="s">
        <v>185</v>
      </c>
      <c r="F1538" s="92" t="s">
        <v>252</v>
      </c>
      <c r="G1538" s="92" t="s">
        <v>185</v>
      </c>
      <c r="H1538" s="92" t="s">
        <v>194</v>
      </c>
      <c r="I1538" s="92" t="s">
        <v>183</v>
      </c>
      <c r="J1538" s="92" t="s">
        <v>290</v>
      </c>
      <c r="K1538" s="92" t="s">
        <v>196</v>
      </c>
      <c r="N1538" s="37" t="s">
        <v>139</v>
      </c>
      <c r="O1538" s="37" t="s">
        <v>31</v>
      </c>
      <c r="P1538" s="37" t="s">
        <v>89</v>
      </c>
      <c r="Q1538" s="37" t="s">
        <v>99</v>
      </c>
      <c r="R1538" s="37">
        <v>52</v>
      </c>
      <c r="S1538" s="37" t="s">
        <v>32</v>
      </c>
      <c r="U1538">
        <f>Table48[[#This Row],[Non-fatal casualties]]-Table27[[#This Row],[Non-fatal casualties]]</f>
        <v>0</v>
      </c>
    </row>
    <row r="1539" spans="1:21" x14ac:dyDescent="0.35">
      <c r="A1539" s="37" t="s">
        <v>139</v>
      </c>
      <c r="B1539" s="37" t="s">
        <v>32</v>
      </c>
      <c r="C1539" s="37" t="s">
        <v>98</v>
      </c>
      <c r="D1539" s="92" t="s">
        <v>738</v>
      </c>
      <c r="E1539" s="92" t="s">
        <v>441</v>
      </c>
      <c r="F1539" s="92" t="s">
        <v>700</v>
      </c>
      <c r="G1539" s="92" t="s">
        <v>319</v>
      </c>
      <c r="H1539" s="92" t="s">
        <v>261</v>
      </c>
      <c r="I1539" s="92" t="s">
        <v>183</v>
      </c>
      <c r="J1539" s="92" t="s">
        <v>653</v>
      </c>
      <c r="K1539" s="92" t="s">
        <v>229</v>
      </c>
      <c r="N1539" s="37" t="s">
        <v>139</v>
      </c>
      <c r="O1539" s="37" t="s">
        <v>31</v>
      </c>
      <c r="P1539" s="37" t="s">
        <v>98</v>
      </c>
      <c r="Q1539" s="37" t="s">
        <v>99</v>
      </c>
      <c r="R1539" s="37">
        <v>477</v>
      </c>
      <c r="S1539" s="37" t="s">
        <v>32</v>
      </c>
      <c r="U1539">
        <f>Table48[[#This Row],[Non-fatal casualties]]-Table27[[#This Row],[Non-fatal casualties]]</f>
        <v>-1</v>
      </c>
    </row>
    <row r="1540" spans="1:21" hidden="1" x14ac:dyDescent="0.35">
      <c r="A1540" s="37" t="s">
        <v>139</v>
      </c>
      <c r="B1540" s="37" t="s">
        <v>26</v>
      </c>
      <c r="C1540" s="37" t="s">
        <v>87</v>
      </c>
      <c r="D1540" s="92" t="s">
        <v>178</v>
      </c>
      <c r="E1540" s="92" t="s">
        <v>211</v>
      </c>
      <c r="F1540" s="92" t="s">
        <v>210</v>
      </c>
      <c r="G1540" s="92" t="s">
        <v>188</v>
      </c>
      <c r="H1540" s="92" t="s">
        <v>182</v>
      </c>
      <c r="I1540" s="92" t="s">
        <v>183</v>
      </c>
      <c r="J1540" s="92" t="s">
        <v>271</v>
      </c>
      <c r="K1540" s="92" t="s">
        <v>202</v>
      </c>
      <c r="N1540" s="37" t="s">
        <v>139</v>
      </c>
      <c r="O1540" s="37" t="s">
        <v>25</v>
      </c>
      <c r="P1540" s="37" t="s">
        <v>87</v>
      </c>
      <c r="Q1540" s="37" t="s">
        <v>99</v>
      </c>
      <c r="R1540" s="37">
        <v>47</v>
      </c>
      <c r="S1540" s="37" t="s">
        <v>26</v>
      </c>
      <c r="U1540">
        <f>Table48[[#This Row],[Non-fatal casualties]]-Table27[[#This Row],[Non-fatal casualties]]</f>
        <v>0</v>
      </c>
    </row>
    <row r="1541" spans="1:21" hidden="1" x14ac:dyDescent="0.35">
      <c r="A1541" s="37" t="s">
        <v>139</v>
      </c>
      <c r="B1541" s="37" t="s">
        <v>26</v>
      </c>
      <c r="C1541" s="37" t="s">
        <v>88</v>
      </c>
      <c r="D1541" s="92" t="s">
        <v>204</v>
      </c>
      <c r="E1541" s="92" t="s">
        <v>194</v>
      </c>
      <c r="F1541" s="92" t="s">
        <v>193</v>
      </c>
      <c r="G1541" s="92" t="s">
        <v>204</v>
      </c>
      <c r="H1541" s="92" t="s">
        <v>189</v>
      </c>
      <c r="I1541" s="92" t="s">
        <v>183</v>
      </c>
      <c r="J1541" s="92" t="s">
        <v>230</v>
      </c>
      <c r="K1541" s="92" t="s">
        <v>189</v>
      </c>
      <c r="N1541" s="37" t="s">
        <v>139</v>
      </c>
      <c r="O1541" s="37" t="s">
        <v>25</v>
      </c>
      <c r="P1541" s="37" t="s">
        <v>88</v>
      </c>
      <c r="Q1541" s="37" t="s">
        <v>99</v>
      </c>
      <c r="R1541" s="37">
        <v>17</v>
      </c>
      <c r="S1541" s="37" t="s">
        <v>26</v>
      </c>
      <c r="U1541">
        <f>Table48[[#This Row],[Non-fatal casualties]]-Table27[[#This Row],[Non-fatal casualties]]</f>
        <v>0</v>
      </c>
    </row>
    <row r="1542" spans="1:21" hidden="1" x14ac:dyDescent="0.35">
      <c r="A1542" s="37" t="s">
        <v>139</v>
      </c>
      <c r="B1542" s="37" t="s">
        <v>26</v>
      </c>
      <c r="C1542" s="37" t="s">
        <v>89</v>
      </c>
      <c r="D1542" s="92" t="s">
        <v>188</v>
      </c>
      <c r="E1542" s="92" t="s">
        <v>193</v>
      </c>
      <c r="F1542" s="92" t="s">
        <v>196</v>
      </c>
      <c r="G1542" s="92" t="s">
        <v>181</v>
      </c>
      <c r="H1542" s="92" t="s">
        <v>202</v>
      </c>
      <c r="I1542" s="92" t="s">
        <v>183</v>
      </c>
      <c r="J1542" s="92" t="s">
        <v>200</v>
      </c>
      <c r="K1542" s="92" t="s">
        <v>194</v>
      </c>
      <c r="N1542" s="37" t="s">
        <v>139</v>
      </c>
      <c r="O1542" s="37" t="s">
        <v>25</v>
      </c>
      <c r="P1542" s="37" t="s">
        <v>89</v>
      </c>
      <c r="Q1542" s="37" t="s">
        <v>99</v>
      </c>
      <c r="R1542" s="37">
        <v>21</v>
      </c>
      <c r="S1542" s="37" t="s">
        <v>26</v>
      </c>
      <c r="U1542">
        <f>Table48[[#This Row],[Non-fatal casualties]]-Table27[[#This Row],[Non-fatal casualties]]</f>
        <v>0</v>
      </c>
    </row>
    <row r="1543" spans="1:21" x14ac:dyDescent="0.35">
      <c r="A1543" s="37" t="s">
        <v>139</v>
      </c>
      <c r="B1543" s="37" t="s">
        <v>26</v>
      </c>
      <c r="C1543" s="37" t="s">
        <v>98</v>
      </c>
      <c r="D1543" s="92" t="s">
        <v>711</v>
      </c>
      <c r="E1543" s="92" t="s">
        <v>353</v>
      </c>
      <c r="F1543" s="92" t="s">
        <v>666</v>
      </c>
      <c r="G1543" s="92" t="s">
        <v>354</v>
      </c>
      <c r="H1543" s="92" t="s">
        <v>230</v>
      </c>
      <c r="I1543" s="92" t="s">
        <v>183</v>
      </c>
      <c r="J1543" s="92" t="s">
        <v>491</v>
      </c>
      <c r="K1543" s="92" t="s">
        <v>238</v>
      </c>
      <c r="N1543" s="37" t="s">
        <v>139</v>
      </c>
      <c r="O1543" s="37" t="s">
        <v>25</v>
      </c>
      <c r="P1543" s="37" t="s">
        <v>98</v>
      </c>
      <c r="Q1543" s="37" t="s">
        <v>99</v>
      </c>
      <c r="R1543" s="37">
        <v>358</v>
      </c>
      <c r="S1543" s="37" t="s">
        <v>26</v>
      </c>
      <c r="U1543">
        <f>Table48[[#This Row],[Non-fatal casualties]]-Table27[[#This Row],[Non-fatal casualties]]</f>
        <v>-3</v>
      </c>
    </row>
    <row r="1544" spans="1:21" hidden="1" x14ac:dyDescent="0.35">
      <c r="A1544" s="37" t="s">
        <v>139</v>
      </c>
      <c r="B1544" s="37" t="s">
        <v>16</v>
      </c>
      <c r="C1544" s="37" t="s">
        <v>87</v>
      </c>
      <c r="D1544" s="92" t="s">
        <v>329</v>
      </c>
      <c r="E1544" s="92" t="s">
        <v>212</v>
      </c>
      <c r="F1544" s="92" t="s">
        <v>298</v>
      </c>
      <c r="G1544" s="92" t="s">
        <v>211</v>
      </c>
      <c r="H1544" s="92" t="s">
        <v>230</v>
      </c>
      <c r="I1544" s="92" t="s">
        <v>183</v>
      </c>
      <c r="J1544" s="92" t="s">
        <v>492</v>
      </c>
      <c r="K1544" s="92" t="s">
        <v>185</v>
      </c>
      <c r="N1544" s="37" t="s">
        <v>139</v>
      </c>
      <c r="O1544" s="37" t="s">
        <v>15</v>
      </c>
      <c r="P1544" s="37" t="s">
        <v>87</v>
      </c>
      <c r="Q1544" s="37" t="s">
        <v>99</v>
      </c>
      <c r="R1544" s="37">
        <v>92</v>
      </c>
      <c r="S1544" s="37" t="s">
        <v>16</v>
      </c>
      <c r="U1544">
        <f>Table48[[#This Row],[Non-fatal casualties]]-Table27[[#This Row],[Non-fatal casualties]]</f>
        <v>0</v>
      </c>
    </row>
    <row r="1545" spans="1:21" hidden="1" x14ac:dyDescent="0.35">
      <c r="A1545" s="37" t="s">
        <v>139</v>
      </c>
      <c r="B1545" s="37" t="s">
        <v>16</v>
      </c>
      <c r="C1545" s="37" t="s">
        <v>88</v>
      </c>
      <c r="D1545" s="92" t="s">
        <v>186</v>
      </c>
      <c r="E1545" s="92" t="s">
        <v>193</v>
      </c>
      <c r="F1545" s="92" t="s">
        <v>179</v>
      </c>
      <c r="G1545" s="92" t="s">
        <v>182</v>
      </c>
      <c r="H1545" s="92" t="s">
        <v>185</v>
      </c>
      <c r="I1545" s="92" t="s">
        <v>183</v>
      </c>
      <c r="J1545" s="92" t="s">
        <v>191</v>
      </c>
      <c r="K1545" s="92" t="s">
        <v>202</v>
      </c>
      <c r="N1545" s="37" t="s">
        <v>139</v>
      </c>
      <c r="O1545" s="37" t="s">
        <v>15</v>
      </c>
      <c r="P1545" s="37" t="s">
        <v>88</v>
      </c>
      <c r="Q1545" s="37" t="s">
        <v>99</v>
      </c>
      <c r="R1545" s="37">
        <v>32</v>
      </c>
      <c r="S1545" s="37" t="s">
        <v>16</v>
      </c>
      <c r="U1545">
        <f>Table48[[#This Row],[Non-fatal casualties]]-Table27[[#This Row],[Non-fatal casualties]]</f>
        <v>0</v>
      </c>
    </row>
    <row r="1546" spans="1:21" hidden="1" x14ac:dyDescent="0.35">
      <c r="A1546" s="37" t="s">
        <v>139</v>
      </c>
      <c r="B1546" s="37" t="s">
        <v>16</v>
      </c>
      <c r="C1546" s="37" t="s">
        <v>89</v>
      </c>
      <c r="D1546" s="92" t="s">
        <v>330</v>
      </c>
      <c r="E1546" s="92" t="s">
        <v>208</v>
      </c>
      <c r="F1546" s="92" t="s">
        <v>178</v>
      </c>
      <c r="G1546" s="92" t="s">
        <v>182</v>
      </c>
      <c r="H1546" s="92" t="s">
        <v>182</v>
      </c>
      <c r="I1546" s="92" t="s">
        <v>183</v>
      </c>
      <c r="J1546" s="92" t="s">
        <v>499</v>
      </c>
      <c r="K1546" s="92" t="s">
        <v>181</v>
      </c>
      <c r="N1546" s="37" t="s">
        <v>139</v>
      </c>
      <c r="O1546" s="37" t="s">
        <v>15</v>
      </c>
      <c r="P1546" s="37" t="s">
        <v>89</v>
      </c>
      <c r="Q1546" s="37" t="s">
        <v>99</v>
      </c>
      <c r="R1546" s="37">
        <v>58</v>
      </c>
      <c r="S1546" s="37" t="s">
        <v>16</v>
      </c>
      <c r="U1546">
        <f>Table48[[#This Row],[Non-fatal casualties]]-Table27[[#This Row],[Non-fatal casualties]]</f>
        <v>0</v>
      </c>
    </row>
    <row r="1547" spans="1:21" hidden="1" x14ac:dyDescent="0.35">
      <c r="A1547" s="37" t="s">
        <v>139</v>
      </c>
      <c r="B1547" s="37" t="s">
        <v>16</v>
      </c>
      <c r="C1547" s="37" t="s">
        <v>98</v>
      </c>
      <c r="D1547" s="92" t="s">
        <v>344</v>
      </c>
      <c r="E1547" s="92" t="s">
        <v>368</v>
      </c>
      <c r="F1547" s="92" t="s">
        <v>223</v>
      </c>
      <c r="G1547" s="92" t="s">
        <v>331</v>
      </c>
      <c r="H1547" s="92" t="s">
        <v>358</v>
      </c>
      <c r="I1547" s="92" t="s">
        <v>183</v>
      </c>
      <c r="J1547" s="92" t="s">
        <v>651</v>
      </c>
      <c r="K1547" s="92" t="s">
        <v>179</v>
      </c>
      <c r="N1547" s="37" t="s">
        <v>139</v>
      </c>
      <c r="O1547" s="37" t="s">
        <v>15</v>
      </c>
      <c r="P1547" s="37" t="s">
        <v>98</v>
      </c>
      <c r="Q1547" s="37" t="s">
        <v>99</v>
      </c>
      <c r="R1547" s="37">
        <v>528</v>
      </c>
      <c r="S1547" s="37" t="s">
        <v>16</v>
      </c>
      <c r="U1547">
        <f>Table48[[#This Row],[Non-fatal casualties]]-Table27[[#This Row],[Non-fatal casualties]]</f>
        <v>0</v>
      </c>
    </row>
    <row r="1548" spans="1:21" hidden="1" x14ac:dyDescent="0.35">
      <c r="A1548" s="37" t="s">
        <v>139</v>
      </c>
      <c r="B1548" s="37" t="s">
        <v>53</v>
      </c>
      <c r="C1548" s="37" t="s">
        <v>87</v>
      </c>
      <c r="D1548" s="92" t="s">
        <v>434</v>
      </c>
      <c r="E1548" s="92" t="s">
        <v>249</v>
      </c>
      <c r="F1548" s="92" t="s">
        <v>215</v>
      </c>
      <c r="G1548" s="92" t="s">
        <v>247</v>
      </c>
      <c r="H1548" s="92" t="s">
        <v>204</v>
      </c>
      <c r="I1548" s="92" t="s">
        <v>183</v>
      </c>
      <c r="J1548" s="92" t="s">
        <v>308</v>
      </c>
      <c r="K1548" s="92" t="s">
        <v>200</v>
      </c>
      <c r="N1548" s="37" t="s">
        <v>139</v>
      </c>
      <c r="O1548" s="37" t="s">
        <v>52</v>
      </c>
      <c r="P1548" s="37" t="s">
        <v>87</v>
      </c>
      <c r="Q1548" s="37" t="s">
        <v>99</v>
      </c>
      <c r="R1548" s="37">
        <v>151</v>
      </c>
      <c r="S1548" s="37" t="s">
        <v>53</v>
      </c>
      <c r="U1548">
        <f>Table48[[#This Row],[Non-fatal casualties]]-Table27[[#This Row],[Non-fatal casualties]]</f>
        <v>0</v>
      </c>
    </row>
    <row r="1549" spans="1:21" hidden="1" x14ac:dyDescent="0.35">
      <c r="A1549" s="37" t="s">
        <v>139</v>
      </c>
      <c r="B1549" s="37" t="s">
        <v>53</v>
      </c>
      <c r="C1549" s="37" t="s">
        <v>88</v>
      </c>
      <c r="D1549" s="92" t="s">
        <v>305</v>
      </c>
      <c r="E1549" s="92" t="s">
        <v>203</v>
      </c>
      <c r="F1549" s="92" t="s">
        <v>180</v>
      </c>
      <c r="G1549" s="92" t="s">
        <v>193</v>
      </c>
      <c r="H1549" s="92" t="s">
        <v>189</v>
      </c>
      <c r="I1549" s="92" t="s">
        <v>183</v>
      </c>
      <c r="J1549" s="92" t="s">
        <v>299</v>
      </c>
      <c r="K1549" s="92" t="s">
        <v>189</v>
      </c>
      <c r="N1549" s="37" t="s">
        <v>139</v>
      </c>
      <c r="O1549" s="37" t="s">
        <v>52</v>
      </c>
      <c r="P1549" s="37" t="s">
        <v>88</v>
      </c>
      <c r="Q1549" s="37" t="s">
        <v>99</v>
      </c>
      <c r="R1549" s="37">
        <v>34</v>
      </c>
      <c r="S1549" s="37" t="s">
        <v>53</v>
      </c>
      <c r="U1549">
        <f>Table48[[#This Row],[Non-fatal casualties]]-Table27[[#This Row],[Non-fatal casualties]]</f>
        <v>0</v>
      </c>
    </row>
    <row r="1550" spans="1:21" hidden="1" x14ac:dyDescent="0.35">
      <c r="A1550" s="37" t="s">
        <v>139</v>
      </c>
      <c r="B1550" s="37" t="s">
        <v>53</v>
      </c>
      <c r="C1550" s="37" t="s">
        <v>89</v>
      </c>
      <c r="D1550" s="92" t="s">
        <v>368</v>
      </c>
      <c r="E1550" s="92" t="s">
        <v>226</v>
      </c>
      <c r="F1550" s="92" t="s">
        <v>252</v>
      </c>
      <c r="G1550" s="92" t="s">
        <v>193</v>
      </c>
      <c r="H1550" s="92" t="s">
        <v>193</v>
      </c>
      <c r="I1550" s="92" t="s">
        <v>183</v>
      </c>
      <c r="J1550" s="92" t="s">
        <v>414</v>
      </c>
      <c r="K1550" s="92" t="s">
        <v>203</v>
      </c>
      <c r="N1550" s="37" t="s">
        <v>139</v>
      </c>
      <c r="O1550" s="37" t="s">
        <v>52</v>
      </c>
      <c r="P1550" s="37" t="s">
        <v>89</v>
      </c>
      <c r="Q1550" s="37" t="s">
        <v>99</v>
      </c>
      <c r="R1550" s="37">
        <v>59</v>
      </c>
      <c r="S1550" s="37" t="s">
        <v>53</v>
      </c>
      <c r="U1550">
        <f>Table48[[#This Row],[Non-fatal casualties]]-Table27[[#This Row],[Non-fatal casualties]]</f>
        <v>0</v>
      </c>
    </row>
    <row r="1551" spans="1:21" hidden="1" x14ac:dyDescent="0.35">
      <c r="A1551" s="37" t="s">
        <v>139</v>
      </c>
      <c r="B1551" s="37" t="s">
        <v>53</v>
      </c>
      <c r="C1551" s="37" t="s">
        <v>98</v>
      </c>
      <c r="D1551" s="92" t="s">
        <v>672</v>
      </c>
      <c r="E1551" s="92" t="s">
        <v>254</v>
      </c>
      <c r="F1551" s="92" t="s">
        <v>557</v>
      </c>
      <c r="G1551" s="92" t="s">
        <v>299</v>
      </c>
      <c r="H1551" s="92" t="s">
        <v>192</v>
      </c>
      <c r="I1551" s="92" t="s">
        <v>183</v>
      </c>
      <c r="J1551" s="92" t="s">
        <v>614</v>
      </c>
      <c r="K1551" s="92" t="s">
        <v>192</v>
      </c>
      <c r="N1551" s="37" t="s">
        <v>139</v>
      </c>
      <c r="O1551" s="37" t="s">
        <v>52</v>
      </c>
      <c r="P1551" s="37" t="s">
        <v>98</v>
      </c>
      <c r="Q1551" s="37" t="s">
        <v>99</v>
      </c>
      <c r="R1551" s="37">
        <v>396</v>
      </c>
      <c r="S1551" s="37" t="s">
        <v>53</v>
      </c>
      <c r="U1551">
        <f>Table48[[#This Row],[Non-fatal casualties]]-Table27[[#This Row],[Non-fatal casualties]]</f>
        <v>0</v>
      </c>
    </row>
    <row r="1552" spans="1:21" hidden="1" x14ac:dyDescent="0.35">
      <c r="A1552" s="37" t="s">
        <v>139</v>
      </c>
      <c r="B1552" s="37" t="s">
        <v>20</v>
      </c>
      <c r="C1552" s="37" t="s">
        <v>87</v>
      </c>
      <c r="D1552" s="92" t="s">
        <v>282</v>
      </c>
      <c r="E1552" s="92" t="s">
        <v>178</v>
      </c>
      <c r="F1552" s="92" t="s">
        <v>346</v>
      </c>
      <c r="G1552" s="92" t="s">
        <v>196</v>
      </c>
      <c r="H1552" s="92" t="s">
        <v>186</v>
      </c>
      <c r="I1552" s="92" t="s">
        <v>183</v>
      </c>
      <c r="J1552" s="92" t="s">
        <v>433</v>
      </c>
      <c r="K1552" s="92" t="s">
        <v>186</v>
      </c>
      <c r="N1552" s="37" t="s">
        <v>139</v>
      </c>
      <c r="O1552" s="37" t="s">
        <v>19</v>
      </c>
      <c r="P1552" s="37" t="s">
        <v>87</v>
      </c>
      <c r="Q1552" s="37" t="s">
        <v>99</v>
      </c>
      <c r="R1552" s="37">
        <v>106</v>
      </c>
      <c r="S1552" s="37" t="s">
        <v>20</v>
      </c>
      <c r="U1552">
        <f>Table48[[#This Row],[Non-fatal casualties]]-Table27[[#This Row],[Non-fatal casualties]]</f>
        <v>0</v>
      </c>
    </row>
    <row r="1553" spans="1:21" hidden="1" x14ac:dyDescent="0.35">
      <c r="A1553" s="37" t="s">
        <v>139</v>
      </c>
      <c r="B1553" s="37" t="s">
        <v>20</v>
      </c>
      <c r="C1553" s="37" t="s">
        <v>88</v>
      </c>
      <c r="D1553" s="92" t="s">
        <v>212</v>
      </c>
      <c r="E1553" s="92" t="s">
        <v>211</v>
      </c>
      <c r="F1553" s="92" t="s">
        <v>230</v>
      </c>
      <c r="G1553" s="92" t="s">
        <v>182</v>
      </c>
      <c r="H1553" s="92" t="s">
        <v>202</v>
      </c>
      <c r="I1553" s="92" t="s">
        <v>183</v>
      </c>
      <c r="J1553" s="92" t="s">
        <v>299</v>
      </c>
      <c r="K1553" s="92" t="s">
        <v>193</v>
      </c>
      <c r="N1553" s="37" t="s">
        <v>139</v>
      </c>
      <c r="O1553" s="37" t="s">
        <v>19</v>
      </c>
      <c r="P1553" s="37" t="s">
        <v>88</v>
      </c>
      <c r="Q1553" s="37" t="s">
        <v>99</v>
      </c>
      <c r="R1553" s="37">
        <v>34</v>
      </c>
      <c r="S1553" s="37" t="s">
        <v>20</v>
      </c>
      <c r="U1553">
        <f>Table48[[#This Row],[Non-fatal casualties]]-Table27[[#This Row],[Non-fatal casualties]]</f>
        <v>0</v>
      </c>
    </row>
    <row r="1554" spans="1:21" hidden="1" x14ac:dyDescent="0.35">
      <c r="A1554" s="37" t="s">
        <v>139</v>
      </c>
      <c r="B1554" s="37" t="s">
        <v>20</v>
      </c>
      <c r="C1554" s="37" t="s">
        <v>89</v>
      </c>
      <c r="D1554" s="92" t="s">
        <v>212</v>
      </c>
      <c r="E1554" s="92" t="s">
        <v>204</v>
      </c>
      <c r="F1554" s="92" t="s">
        <v>210</v>
      </c>
      <c r="G1554" s="92" t="s">
        <v>194</v>
      </c>
      <c r="H1554" s="92" t="s">
        <v>182</v>
      </c>
      <c r="I1554" s="92" t="s">
        <v>183</v>
      </c>
      <c r="J1554" s="92" t="s">
        <v>276</v>
      </c>
      <c r="K1554" s="92" t="s">
        <v>188</v>
      </c>
      <c r="N1554" s="37" t="s">
        <v>139</v>
      </c>
      <c r="O1554" s="37" t="s">
        <v>19</v>
      </c>
      <c r="P1554" s="37" t="s">
        <v>89</v>
      </c>
      <c r="Q1554" s="37" t="s">
        <v>99</v>
      </c>
      <c r="R1554" s="37">
        <v>37</v>
      </c>
      <c r="S1554" s="37" t="s">
        <v>20</v>
      </c>
      <c r="U1554">
        <f>Table48[[#This Row],[Non-fatal casualties]]-Table27[[#This Row],[Non-fatal casualties]]</f>
        <v>0</v>
      </c>
    </row>
    <row r="1555" spans="1:21" hidden="1" x14ac:dyDescent="0.35">
      <c r="A1555" s="37" t="s">
        <v>139</v>
      </c>
      <c r="B1555" s="37" t="s">
        <v>20</v>
      </c>
      <c r="C1555" s="37" t="s">
        <v>98</v>
      </c>
      <c r="D1555" s="92" t="s">
        <v>688</v>
      </c>
      <c r="E1555" s="92" t="s">
        <v>349</v>
      </c>
      <c r="F1555" s="92" t="s">
        <v>456</v>
      </c>
      <c r="G1555" s="92" t="s">
        <v>252</v>
      </c>
      <c r="H1555" s="92" t="s">
        <v>181</v>
      </c>
      <c r="I1555" s="92" t="s">
        <v>183</v>
      </c>
      <c r="J1555" s="92" t="s">
        <v>608</v>
      </c>
      <c r="K1555" s="92" t="s">
        <v>227</v>
      </c>
      <c r="N1555" s="37" t="s">
        <v>139</v>
      </c>
      <c r="O1555" s="37" t="s">
        <v>19</v>
      </c>
      <c r="P1555" s="37" t="s">
        <v>98</v>
      </c>
      <c r="Q1555" s="37" t="s">
        <v>99</v>
      </c>
      <c r="R1555" s="37">
        <v>291</v>
      </c>
      <c r="S1555" s="37" t="s">
        <v>20</v>
      </c>
      <c r="U1555">
        <f>Table48[[#This Row],[Non-fatal casualties]]-Table27[[#This Row],[Non-fatal casualties]]</f>
        <v>0</v>
      </c>
    </row>
    <row r="1556" spans="1:21" x14ac:dyDescent="0.35">
      <c r="A1556" s="37" t="s">
        <v>139</v>
      </c>
      <c r="B1556" s="37" t="s">
        <v>30</v>
      </c>
      <c r="C1556" s="37" t="s">
        <v>87</v>
      </c>
      <c r="D1556" s="92" t="s">
        <v>226</v>
      </c>
      <c r="E1556" s="92" t="s">
        <v>188</v>
      </c>
      <c r="F1556" s="92" t="s">
        <v>203</v>
      </c>
      <c r="G1556" s="92" t="s">
        <v>194</v>
      </c>
      <c r="H1556" s="92" t="s">
        <v>189</v>
      </c>
      <c r="I1556" s="92" t="s">
        <v>183</v>
      </c>
      <c r="J1556" s="92" t="s">
        <v>191</v>
      </c>
      <c r="K1556" s="92" t="s">
        <v>187</v>
      </c>
      <c r="N1556" s="37" t="s">
        <v>139</v>
      </c>
      <c r="O1556" s="37" t="s">
        <v>29</v>
      </c>
      <c r="P1556" s="37" t="s">
        <v>87</v>
      </c>
      <c r="Q1556" s="37" t="s">
        <v>99</v>
      </c>
      <c r="R1556" s="37">
        <v>31</v>
      </c>
      <c r="S1556" s="37" t="s">
        <v>30</v>
      </c>
      <c r="U1556">
        <f>Table48[[#This Row],[Non-fatal casualties]]-Table27[[#This Row],[Non-fatal casualties]]</f>
        <v>-1</v>
      </c>
    </row>
    <row r="1557" spans="1:21" hidden="1" x14ac:dyDescent="0.35">
      <c r="A1557" s="37" t="s">
        <v>139</v>
      </c>
      <c r="B1557" s="37" t="s">
        <v>30</v>
      </c>
      <c r="C1557" s="37" t="s">
        <v>88</v>
      </c>
      <c r="D1557" s="92" t="s">
        <v>196</v>
      </c>
      <c r="E1557" s="92" t="s">
        <v>194</v>
      </c>
      <c r="F1557" s="92" t="s">
        <v>182</v>
      </c>
      <c r="G1557" s="92" t="s">
        <v>202</v>
      </c>
      <c r="H1557" s="92" t="s">
        <v>193</v>
      </c>
      <c r="I1557" s="92" t="s">
        <v>183</v>
      </c>
      <c r="J1557" s="92" t="s">
        <v>203</v>
      </c>
      <c r="K1557" s="92" t="s">
        <v>189</v>
      </c>
      <c r="N1557" s="37" t="s">
        <v>139</v>
      </c>
      <c r="O1557" s="37" t="s">
        <v>29</v>
      </c>
      <c r="P1557" s="37" t="s">
        <v>88</v>
      </c>
      <c r="Q1557" s="37" t="s">
        <v>99</v>
      </c>
      <c r="R1557" s="37">
        <v>14</v>
      </c>
      <c r="S1557" s="37" t="s">
        <v>30</v>
      </c>
      <c r="U1557">
        <f>Table48[[#This Row],[Non-fatal casualties]]-Table27[[#This Row],[Non-fatal casualties]]</f>
        <v>0</v>
      </c>
    </row>
    <row r="1558" spans="1:21" hidden="1" x14ac:dyDescent="0.35">
      <c r="A1558" s="37" t="s">
        <v>139</v>
      </c>
      <c r="B1558" s="37" t="s">
        <v>30</v>
      </c>
      <c r="C1558" s="37" t="s">
        <v>89</v>
      </c>
      <c r="D1558" s="92" t="s">
        <v>230</v>
      </c>
      <c r="E1558" s="92" t="s">
        <v>194</v>
      </c>
      <c r="F1558" s="92" t="s">
        <v>188</v>
      </c>
      <c r="G1558" s="92" t="s">
        <v>189</v>
      </c>
      <c r="H1558" s="92" t="s">
        <v>189</v>
      </c>
      <c r="I1558" s="92" t="s">
        <v>183</v>
      </c>
      <c r="J1558" s="92" t="s">
        <v>208</v>
      </c>
      <c r="K1558" s="92" t="s">
        <v>194</v>
      </c>
      <c r="N1558" s="37" t="s">
        <v>139</v>
      </c>
      <c r="O1558" s="37" t="s">
        <v>29</v>
      </c>
      <c r="P1558" s="37" t="s">
        <v>89</v>
      </c>
      <c r="Q1558" s="37" t="s">
        <v>99</v>
      </c>
      <c r="R1558" s="37">
        <v>19</v>
      </c>
      <c r="S1558" s="37" t="s">
        <v>30</v>
      </c>
      <c r="U1558">
        <f>Table48[[#This Row],[Non-fatal casualties]]-Table27[[#This Row],[Non-fatal casualties]]</f>
        <v>0</v>
      </c>
    </row>
    <row r="1559" spans="1:21" x14ac:dyDescent="0.35">
      <c r="A1559" s="37" t="s">
        <v>139</v>
      </c>
      <c r="B1559" s="37" t="s">
        <v>30</v>
      </c>
      <c r="C1559" s="37" t="s">
        <v>98</v>
      </c>
      <c r="D1559" s="92" t="s">
        <v>524</v>
      </c>
      <c r="E1559" s="92" t="s">
        <v>206</v>
      </c>
      <c r="F1559" s="92" t="s">
        <v>199</v>
      </c>
      <c r="G1559" s="92" t="s">
        <v>226</v>
      </c>
      <c r="H1559" s="92" t="s">
        <v>252</v>
      </c>
      <c r="I1559" s="92" t="s">
        <v>183</v>
      </c>
      <c r="J1559" s="92" t="s">
        <v>228</v>
      </c>
      <c r="K1559" s="92" t="s">
        <v>230</v>
      </c>
      <c r="N1559" s="37" t="s">
        <v>139</v>
      </c>
      <c r="O1559" s="37" t="s">
        <v>29</v>
      </c>
      <c r="P1559" s="37" t="s">
        <v>98</v>
      </c>
      <c r="Q1559" s="37" t="s">
        <v>99</v>
      </c>
      <c r="R1559" s="37">
        <v>322</v>
      </c>
      <c r="S1559" s="37" t="s">
        <v>30</v>
      </c>
      <c r="U1559">
        <f>Table48[[#This Row],[Non-fatal casualties]]-Table27[[#This Row],[Non-fatal casualties]]</f>
        <v>-5</v>
      </c>
    </row>
    <row r="1560" spans="1:21" hidden="1" x14ac:dyDescent="0.35">
      <c r="A1560" s="37" t="s">
        <v>139</v>
      </c>
      <c r="B1560" s="37" t="s">
        <v>5</v>
      </c>
      <c r="C1560" s="37" t="s">
        <v>87</v>
      </c>
      <c r="D1560" s="92" t="s">
        <v>414</v>
      </c>
      <c r="E1560" s="92" t="s">
        <v>247</v>
      </c>
      <c r="F1560" s="92" t="s">
        <v>303</v>
      </c>
      <c r="G1560" s="92" t="s">
        <v>230</v>
      </c>
      <c r="H1560" s="92" t="s">
        <v>193</v>
      </c>
      <c r="I1560" s="92" t="s">
        <v>183</v>
      </c>
      <c r="J1560" s="92" t="s">
        <v>282</v>
      </c>
      <c r="K1560" s="92" t="s">
        <v>204</v>
      </c>
      <c r="N1560" s="37" t="s">
        <v>139</v>
      </c>
      <c r="O1560" s="37" t="s">
        <v>4</v>
      </c>
      <c r="P1560" s="37" t="s">
        <v>87</v>
      </c>
      <c r="Q1560" s="37" t="s">
        <v>99</v>
      </c>
      <c r="R1560" s="37">
        <v>79</v>
      </c>
      <c r="S1560" s="37" t="s">
        <v>5</v>
      </c>
      <c r="U1560">
        <f>Table48[[#This Row],[Non-fatal casualties]]-Table27[[#This Row],[Non-fatal casualties]]</f>
        <v>0</v>
      </c>
    </row>
    <row r="1561" spans="1:21" hidden="1" x14ac:dyDescent="0.35">
      <c r="A1561" s="37" t="s">
        <v>139</v>
      </c>
      <c r="B1561" s="37" t="s">
        <v>5</v>
      </c>
      <c r="C1561" s="37" t="s">
        <v>88</v>
      </c>
      <c r="D1561" s="92" t="s">
        <v>202</v>
      </c>
      <c r="E1561" s="92" t="s">
        <v>202</v>
      </c>
      <c r="F1561" s="92" t="s">
        <v>183</v>
      </c>
      <c r="G1561" s="92" t="s">
        <v>194</v>
      </c>
      <c r="H1561" s="92" t="s">
        <v>202</v>
      </c>
      <c r="I1561" s="92" t="s">
        <v>183</v>
      </c>
      <c r="J1561" s="92" t="s">
        <v>196</v>
      </c>
      <c r="K1561" s="92" t="s">
        <v>189</v>
      </c>
      <c r="N1561" s="37" t="s">
        <v>139</v>
      </c>
      <c r="O1561" s="37" t="s">
        <v>4</v>
      </c>
      <c r="P1561" s="37" t="s">
        <v>88</v>
      </c>
      <c r="Q1561" s="37" t="s">
        <v>99</v>
      </c>
      <c r="R1561" s="37">
        <v>9</v>
      </c>
      <c r="S1561" s="37" t="s">
        <v>5</v>
      </c>
      <c r="U1561">
        <f>Table48[[#This Row],[Non-fatal casualties]]-Table27[[#This Row],[Non-fatal casualties]]</f>
        <v>0</v>
      </c>
    </row>
    <row r="1562" spans="1:21" hidden="1" x14ac:dyDescent="0.35">
      <c r="A1562" s="37" t="s">
        <v>139</v>
      </c>
      <c r="B1562" s="37" t="s">
        <v>5</v>
      </c>
      <c r="C1562" s="37" t="s">
        <v>89</v>
      </c>
      <c r="D1562" s="92" t="s">
        <v>196</v>
      </c>
      <c r="E1562" s="92" t="s">
        <v>194</v>
      </c>
      <c r="F1562" s="92" t="s">
        <v>182</v>
      </c>
      <c r="G1562" s="92" t="s">
        <v>183</v>
      </c>
      <c r="H1562" s="92" t="s">
        <v>183</v>
      </c>
      <c r="I1562" s="92" t="s">
        <v>183</v>
      </c>
      <c r="J1562" s="92" t="s">
        <v>196</v>
      </c>
      <c r="K1562" s="92" t="s">
        <v>182</v>
      </c>
      <c r="N1562" s="37" t="s">
        <v>139</v>
      </c>
      <c r="O1562" s="37" t="s">
        <v>4</v>
      </c>
      <c r="P1562" s="37" t="s">
        <v>89</v>
      </c>
      <c r="Q1562" s="37" t="s">
        <v>99</v>
      </c>
      <c r="R1562" s="37">
        <v>9</v>
      </c>
      <c r="S1562" s="37" t="s">
        <v>5</v>
      </c>
      <c r="U1562">
        <f>Table48[[#This Row],[Non-fatal casualties]]-Table27[[#This Row],[Non-fatal casualties]]</f>
        <v>0</v>
      </c>
    </row>
    <row r="1563" spans="1:21" hidden="1" x14ac:dyDescent="0.35">
      <c r="A1563" s="37" t="s">
        <v>139</v>
      </c>
      <c r="B1563" s="37" t="s">
        <v>5</v>
      </c>
      <c r="C1563" s="37" t="s">
        <v>98</v>
      </c>
      <c r="D1563" s="92" t="s">
        <v>433</v>
      </c>
      <c r="E1563" s="92" t="s">
        <v>195</v>
      </c>
      <c r="F1563" s="92" t="s">
        <v>409</v>
      </c>
      <c r="G1563" s="92" t="s">
        <v>200</v>
      </c>
      <c r="H1563" s="92" t="s">
        <v>187</v>
      </c>
      <c r="I1563" s="92" t="s">
        <v>183</v>
      </c>
      <c r="J1563" s="92" t="s">
        <v>374</v>
      </c>
      <c r="K1563" s="92" t="s">
        <v>187</v>
      </c>
      <c r="N1563" s="37" t="s">
        <v>139</v>
      </c>
      <c r="O1563" s="37" t="s">
        <v>4</v>
      </c>
      <c r="P1563" s="37" t="s">
        <v>98</v>
      </c>
      <c r="Q1563" s="37" t="s">
        <v>99</v>
      </c>
      <c r="R1563" s="37">
        <v>133</v>
      </c>
      <c r="S1563" s="37" t="s">
        <v>5</v>
      </c>
      <c r="U1563">
        <f>Table48[[#This Row],[Non-fatal casualties]]-Table27[[#This Row],[Non-fatal casualties]]</f>
        <v>0</v>
      </c>
    </row>
    <row r="1564" spans="1:21" hidden="1" x14ac:dyDescent="0.35">
      <c r="A1564" s="37" t="s">
        <v>139</v>
      </c>
      <c r="B1564" s="37" t="s">
        <v>34</v>
      </c>
      <c r="C1564" s="37" t="s">
        <v>87</v>
      </c>
      <c r="D1564" s="92" t="s">
        <v>753</v>
      </c>
      <c r="E1564" s="92" t="s">
        <v>303</v>
      </c>
      <c r="F1564" s="92" t="s">
        <v>424</v>
      </c>
      <c r="G1564" s="92" t="s">
        <v>227</v>
      </c>
      <c r="H1564" s="92" t="s">
        <v>238</v>
      </c>
      <c r="I1564" s="92" t="s">
        <v>183</v>
      </c>
      <c r="J1564" s="92" t="s">
        <v>199</v>
      </c>
      <c r="K1564" s="92" t="s">
        <v>271</v>
      </c>
      <c r="N1564" s="37" t="s">
        <v>139</v>
      </c>
      <c r="O1564" s="37" t="s">
        <v>33</v>
      </c>
      <c r="P1564" s="37" t="s">
        <v>87</v>
      </c>
      <c r="Q1564" s="37" t="s">
        <v>99</v>
      </c>
      <c r="R1564" s="37">
        <v>207</v>
      </c>
      <c r="S1564" s="37" t="s">
        <v>34</v>
      </c>
      <c r="U1564">
        <f>Table48[[#This Row],[Non-fatal casualties]]-Table27[[#This Row],[Non-fatal casualties]]</f>
        <v>0</v>
      </c>
    </row>
    <row r="1565" spans="1:21" hidden="1" x14ac:dyDescent="0.35">
      <c r="A1565" s="37" t="s">
        <v>139</v>
      </c>
      <c r="B1565" s="37" t="s">
        <v>34</v>
      </c>
      <c r="C1565" s="37" t="s">
        <v>88</v>
      </c>
      <c r="D1565" s="92" t="s">
        <v>203</v>
      </c>
      <c r="E1565" s="92" t="s">
        <v>187</v>
      </c>
      <c r="F1565" s="92" t="s">
        <v>204</v>
      </c>
      <c r="G1565" s="92" t="s">
        <v>182</v>
      </c>
      <c r="H1565" s="92" t="s">
        <v>204</v>
      </c>
      <c r="I1565" s="92" t="s">
        <v>183</v>
      </c>
      <c r="J1565" s="92" t="s">
        <v>226</v>
      </c>
      <c r="K1565" s="92" t="s">
        <v>202</v>
      </c>
      <c r="N1565" s="37" t="s">
        <v>139</v>
      </c>
      <c r="O1565" s="37" t="s">
        <v>33</v>
      </c>
      <c r="P1565" s="37" t="s">
        <v>88</v>
      </c>
      <c r="Q1565" s="37" t="s">
        <v>99</v>
      </c>
      <c r="R1565" s="37">
        <v>26</v>
      </c>
      <c r="S1565" s="37" t="s">
        <v>34</v>
      </c>
      <c r="U1565">
        <f>Table48[[#This Row],[Non-fatal casualties]]-Table27[[#This Row],[Non-fatal casualties]]</f>
        <v>0</v>
      </c>
    </row>
    <row r="1566" spans="1:21" hidden="1" x14ac:dyDescent="0.35">
      <c r="A1566" s="37" t="s">
        <v>139</v>
      </c>
      <c r="B1566" s="37" t="s">
        <v>34</v>
      </c>
      <c r="C1566" s="37" t="s">
        <v>89</v>
      </c>
      <c r="D1566" s="92" t="s">
        <v>226</v>
      </c>
      <c r="E1566" s="92" t="s">
        <v>204</v>
      </c>
      <c r="F1566" s="92" t="s">
        <v>186</v>
      </c>
      <c r="G1566" s="92" t="s">
        <v>202</v>
      </c>
      <c r="H1566" s="92" t="s">
        <v>202</v>
      </c>
      <c r="I1566" s="92" t="s">
        <v>183</v>
      </c>
      <c r="J1566" s="92" t="s">
        <v>305</v>
      </c>
      <c r="K1566" s="92" t="s">
        <v>211</v>
      </c>
      <c r="N1566" s="37" t="s">
        <v>139</v>
      </c>
      <c r="O1566" s="37" t="s">
        <v>33</v>
      </c>
      <c r="P1566" s="37" t="s">
        <v>89</v>
      </c>
      <c r="Q1566" s="37" t="s">
        <v>99</v>
      </c>
      <c r="R1566" s="37">
        <v>30</v>
      </c>
      <c r="S1566" s="37" t="s">
        <v>34</v>
      </c>
      <c r="U1566">
        <f>Table48[[#This Row],[Non-fatal casualties]]-Table27[[#This Row],[Non-fatal casualties]]</f>
        <v>0</v>
      </c>
    </row>
    <row r="1567" spans="1:21" hidden="1" x14ac:dyDescent="0.35">
      <c r="A1567" s="37" t="s">
        <v>139</v>
      </c>
      <c r="B1567" s="37" t="s">
        <v>34</v>
      </c>
      <c r="C1567" s="37" t="s">
        <v>98</v>
      </c>
      <c r="D1567" s="92" t="s">
        <v>257</v>
      </c>
      <c r="E1567" s="92" t="s">
        <v>295</v>
      </c>
      <c r="F1567" s="92" t="s">
        <v>549</v>
      </c>
      <c r="G1567" s="92" t="s">
        <v>238</v>
      </c>
      <c r="H1567" s="92" t="s">
        <v>298</v>
      </c>
      <c r="I1567" s="92" t="s">
        <v>183</v>
      </c>
      <c r="J1567" s="92" t="s">
        <v>432</v>
      </c>
      <c r="K1567" s="92" t="s">
        <v>247</v>
      </c>
      <c r="N1567" s="37" t="s">
        <v>139</v>
      </c>
      <c r="O1567" s="37" t="s">
        <v>33</v>
      </c>
      <c r="P1567" s="37" t="s">
        <v>98</v>
      </c>
      <c r="Q1567" s="37" t="s">
        <v>99</v>
      </c>
      <c r="R1567" s="37">
        <v>351</v>
      </c>
      <c r="S1567" s="37" t="s">
        <v>34</v>
      </c>
      <c r="U1567">
        <f>Table48[[#This Row],[Non-fatal casualties]]-Table27[[#This Row],[Non-fatal casualties]]</f>
        <v>0</v>
      </c>
    </row>
    <row r="1568" spans="1:21" hidden="1" x14ac:dyDescent="0.35">
      <c r="A1568" s="37" t="s">
        <v>139</v>
      </c>
      <c r="B1568" s="37" t="s">
        <v>70</v>
      </c>
      <c r="C1568" s="37" t="s">
        <v>87</v>
      </c>
      <c r="D1568" s="92" t="s">
        <v>383</v>
      </c>
      <c r="E1568" s="92" t="s">
        <v>221</v>
      </c>
      <c r="F1568" s="92" t="s">
        <v>403</v>
      </c>
      <c r="G1568" s="92" t="s">
        <v>210</v>
      </c>
      <c r="H1568" s="92" t="s">
        <v>247</v>
      </c>
      <c r="I1568" s="92" t="s">
        <v>183</v>
      </c>
      <c r="J1568" s="92" t="s">
        <v>291</v>
      </c>
      <c r="K1568" s="92" t="s">
        <v>188</v>
      </c>
      <c r="N1568" s="37" t="s">
        <v>139</v>
      </c>
      <c r="O1568" s="37" t="s">
        <v>69</v>
      </c>
      <c r="P1568" s="37" t="s">
        <v>87</v>
      </c>
      <c r="Q1568" s="37" t="s">
        <v>99</v>
      </c>
      <c r="R1568" s="37">
        <v>165</v>
      </c>
      <c r="S1568" s="37" t="s">
        <v>70</v>
      </c>
      <c r="U1568">
        <f>Table48[[#This Row],[Non-fatal casualties]]-Table27[[#This Row],[Non-fatal casualties]]</f>
        <v>0</v>
      </c>
    </row>
    <row r="1569" spans="1:21" hidden="1" x14ac:dyDescent="0.35">
      <c r="A1569" s="37" t="s">
        <v>139</v>
      </c>
      <c r="B1569" s="37" t="s">
        <v>70</v>
      </c>
      <c r="C1569" s="37" t="s">
        <v>88</v>
      </c>
      <c r="D1569" s="92" t="s">
        <v>191</v>
      </c>
      <c r="E1569" s="92" t="s">
        <v>181</v>
      </c>
      <c r="F1569" s="92" t="s">
        <v>227</v>
      </c>
      <c r="G1569" s="92" t="s">
        <v>189</v>
      </c>
      <c r="H1569" s="92" t="s">
        <v>202</v>
      </c>
      <c r="I1569" s="92" t="s">
        <v>183</v>
      </c>
      <c r="J1569" s="92" t="s">
        <v>322</v>
      </c>
      <c r="K1569" s="92" t="s">
        <v>202</v>
      </c>
      <c r="N1569" s="37" t="s">
        <v>139</v>
      </c>
      <c r="O1569" s="37" t="s">
        <v>69</v>
      </c>
      <c r="P1569" s="37" t="s">
        <v>88</v>
      </c>
      <c r="Q1569" s="37" t="s">
        <v>99</v>
      </c>
      <c r="R1569" s="37">
        <v>35</v>
      </c>
      <c r="S1569" s="37" t="s">
        <v>70</v>
      </c>
      <c r="U1569">
        <f>Table48[[#This Row],[Non-fatal casualties]]-Table27[[#This Row],[Non-fatal casualties]]</f>
        <v>0</v>
      </c>
    </row>
    <row r="1570" spans="1:21" hidden="1" x14ac:dyDescent="0.35">
      <c r="A1570" s="37" t="s">
        <v>139</v>
      </c>
      <c r="B1570" s="37" t="s">
        <v>70</v>
      </c>
      <c r="C1570" s="37" t="s">
        <v>89</v>
      </c>
      <c r="D1570" s="92" t="s">
        <v>212</v>
      </c>
      <c r="E1570" s="92" t="s">
        <v>204</v>
      </c>
      <c r="F1570" s="92" t="s">
        <v>210</v>
      </c>
      <c r="G1570" s="92" t="s">
        <v>187</v>
      </c>
      <c r="H1570" s="92" t="s">
        <v>189</v>
      </c>
      <c r="I1570" s="92" t="s">
        <v>183</v>
      </c>
      <c r="J1570" s="92" t="s">
        <v>322</v>
      </c>
      <c r="K1570" s="92" t="s">
        <v>181</v>
      </c>
      <c r="N1570" s="37" t="s">
        <v>139</v>
      </c>
      <c r="O1570" s="37" t="s">
        <v>69</v>
      </c>
      <c r="P1570" s="37" t="s">
        <v>89</v>
      </c>
      <c r="Q1570" s="37" t="s">
        <v>99</v>
      </c>
      <c r="R1570" s="37">
        <v>35</v>
      </c>
      <c r="S1570" s="37" t="s">
        <v>70</v>
      </c>
      <c r="U1570">
        <f>Table48[[#This Row],[Non-fatal casualties]]-Table27[[#This Row],[Non-fatal casualties]]</f>
        <v>0</v>
      </c>
    </row>
    <row r="1571" spans="1:21" hidden="1" x14ac:dyDescent="0.35">
      <c r="A1571" s="37" t="s">
        <v>139</v>
      </c>
      <c r="B1571" s="37" t="s">
        <v>70</v>
      </c>
      <c r="C1571" s="37" t="s">
        <v>98</v>
      </c>
      <c r="D1571" s="92" t="s">
        <v>553</v>
      </c>
      <c r="E1571" s="92" t="s">
        <v>414</v>
      </c>
      <c r="F1571" s="92" t="s">
        <v>487</v>
      </c>
      <c r="G1571" s="92" t="s">
        <v>249</v>
      </c>
      <c r="H1571" s="92" t="s">
        <v>299</v>
      </c>
      <c r="I1571" s="92" t="s">
        <v>183</v>
      </c>
      <c r="J1571" s="92" t="s">
        <v>428</v>
      </c>
      <c r="K1571" s="92" t="s">
        <v>180</v>
      </c>
      <c r="N1571" s="37" t="s">
        <v>139</v>
      </c>
      <c r="O1571" s="37" t="s">
        <v>69</v>
      </c>
      <c r="P1571" s="37" t="s">
        <v>98</v>
      </c>
      <c r="Q1571" s="37" t="s">
        <v>99</v>
      </c>
      <c r="R1571" s="37">
        <v>337</v>
      </c>
      <c r="S1571" s="37" t="s">
        <v>70</v>
      </c>
      <c r="U1571">
        <f>Table48[[#This Row],[Non-fatal casualties]]-Table27[[#This Row],[Non-fatal casualties]]</f>
        <v>0</v>
      </c>
    </row>
    <row r="1572" spans="1:21" x14ac:dyDescent="0.35">
      <c r="A1572" s="37" t="s">
        <v>139</v>
      </c>
      <c r="B1572" s="37" t="s">
        <v>37</v>
      </c>
      <c r="C1572" s="37" t="s">
        <v>87</v>
      </c>
      <c r="D1572" s="92" t="s">
        <v>183</v>
      </c>
      <c r="E1572" s="92" t="s">
        <v>183</v>
      </c>
      <c r="F1572" s="92" t="s">
        <v>183</v>
      </c>
      <c r="G1572" s="92" t="s">
        <v>183</v>
      </c>
      <c r="H1572" s="92" t="s">
        <v>183</v>
      </c>
      <c r="I1572" s="92" t="s">
        <v>239</v>
      </c>
      <c r="J1572" s="92" t="s">
        <v>239</v>
      </c>
      <c r="K1572" s="92" t="s">
        <v>181</v>
      </c>
      <c r="N1572" s="37" t="s">
        <v>139</v>
      </c>
      <c r="O1572" s="37" t="s">
        <v>36</v>
      </c>
      <c r="P1572" s="37" t="s">
        <v>87</v>
      </c>
      <c r="Q1572" s="37" t="s">
        <v>99</v>
      </c>
      <c r="R1572" s="37">
        <v>38</v>
      </c>
      <c r="S1572" s="37" t="s">
        <v>37</v>
      </c>
      <c r="U1572">
        <f>Table48[[#This Row],[Non-fatal casualties]]-Table27[[#This Row],[Non-fatal casualties]]</f>
        <v>-1</v>
      </c>
    </row>
    <row r="1573" spans="1:21" hidden="1" x14ac:dyDescent="0.35">
      <c r="A1573" s="37" t="s">
        <v>139</v>
      </c>
      <c r="B1573" s="37" t="s">
        <v>37</v>
      </c>
      <c r="C1573" s="37" t="s">
        <v>88</v>
      </c>
      <c r="D1573" s="92" t="s">
        <v>183</v>
      </c>
      <c r="E1573" s="92" t="s">
        <v>183</v>
      </c>
      <c r="F1573" s="92" t="s">
        <v>183</v>
      </c>
      <c r="G1573" s="92" t="s">
        <v>183</v>
      </c>
      <c r="H1573" s="92" t="s">
        <v>183</v>
      </c>
      <c r="I1573" s="92" t="s">
        <v>203</v>
      </c>
      <c r="J1573" s="92" t="s">
        <v>203</v>
      </c>
      <c r="K1573" s="92" t="s">
        <v>202</v>
      </c>
      <c r="N1573" s="37" t="s">
        <v>139</v>
      </c>
      <c r="O1573" s="37" t="s">
        <v>36</v>
      </c>
      <c r="P1573" s="37" t="s">
        <v>88</v>
      </c>
      <c r="Q1573" s="37" t="s">
        <v>99</v>
      </c>
      <c r="R1573" s="37">
        <v>14</v>
      </c>
      <c r="S1573" s="37" t="s">
        <v>37</v>
      </c>
      <c r="U1573">
        <f>Table48[[#This Row],[Non-fatal casualties]]-Table27[[#This Row],[Non-fatal casualties]]</f>
        <v>0</v>
      </c>
    </row>
    <row r="1574" spans="1:21" hidden="1" x14ac:dyDescent="0.35">
      <c r="A1574" s="37" t="s">
        <v>139</v>
      </c>
      <c r="B1574" s="37" t="s">
        <v>37</v>
      </c>
      <c r="C1574" s="37" t="s">
        <v>89</v>
      </c>
      <c r="D1574" s="92" t="s">
        <v>183</v>
      </c>
      <c r="E1574" s="92" t="s">
        <v>183</v>
      </c>
      <c r="F1574" s="92" t="s">
        <v>183</v>
      </c>
      <c r="G1574" s="92" t="s">
        <v>183</v>
      </c>
      <c r="H1574" s="92" t="s">
        <v>183</v>
      </c>
      <c r="I1574" s="92" t="s">
        <v>252</v>
      </c>
      <c r="J1574" s="92" t="s">
        <v>252</v>
      </c>
      <c r="K1574" s="92" t="s">
        <v>189</v>
      </c>
      <c r="N1574" s="37" t="s">
        <v>139</v>
      </c>
      <c r="O1574" s="37" t="s">
        <v>36</v>
      </c>
      <c r="P1574" s="37" t="s">
        <v>89</v>
      </c>
      <c r="Q1574" s="37" t="s">
        <v>99</v>
      </c>
      <c r="R1574" s="37">
        <v>27</v>
      </c>
      <c r="S1574" s="37" t="s">
        <v>37</v>
      </c>
      <c r="U1574">
        <f>Table48[[#This Row],[Non-fatal casualties]]-Table27[[#This Row],[Non-fatal casualties]]</f>
        <v>0</v>
      </c>
    </row>
    <row r="1575" spans="1:21" x14ac:dyDescent="0.35">
      <c r="A1575" s="37" t="s">
        <v>139</v>
      </c>
      <c r="B1575" s="37" t="s">
        <v>37</v>
      </c>
      <c r="C1575" s="37" t="s">
        <v>98</v>
      </c>
      <c r="D1575" s="92" t="s">
        <v>183</v>
      </c>
      <c r="E1575" s="92" t="s">
        <v>183</v>
      </c>
      <c r="F1575" s="92" t="s">
        <v>183</v>
      </c>
      <c r="G1575" s="92" t="s">
        <v>183</v>
      </c>
      <c r="H1575" s="92" t="s">
        <v>183</v>
      </c>
      <c r="I1575" s="92" t="s">
        <v>344</v>
      </c>
      <c r="J1575" s="92" t="s">
        <v>344</v>
      </c>
      <c r="K1575" s="92" t="s">
        <v>196</v>
      </c>
      <c r="N1575" s="37" t="s">
        <v>139</v>
      </c>
      <c r="O1575" s="37" t="s">
        <v>36</v>
      </c>
      <c r="P1575" s="37" t="s">
        <v>98</v>
      </c>
      <c r="Q1575" s="37" t="s">
        <v>99</v>
      </c>
      <c r="R1575" s="37">
        <v>327</v>
      </c>
      <c r="S1575" s="37" t="s">
        <v>37</v>
      </c>
      <c r="U1575">
        <f>Table48[[#This Row],[Non-fatal casualties]]-Table27[[#This Row],[Non-fatal casualties]]</f>
        <v>-2</v>
      </c>
    </row>
    <row r="1576" spans="1:21" hidden="1" x14ac:dyDescent="0.35">
      <c r="A1576" s="37" t="s">
        <v>139</v>
      </c>
      <c r="B1576" s="37" t="s">
        <v>22</v>
      </c>
      <c r="C1576" s="37" t="s">
        <v>87</v>
      </c>
      <c r="D1576" s="92" t="s">
        <v>296</v>
      </c>
      <c r="E1576" s="92" t="s">
        <v>515</v>
      </c>
      <c r="F1576" s="92" t="s">
        <v>555</v>
      </c>
      <c r="G1576" s="92" t="s">
        <v>184</v>
      </c>
      <c r="H1576" s="92" t="s">
        <v>313</v>
      </c>
      <c r="I1576" s="92" t="s">
        <v>183</v>
      </c>
      <c r="J1576" s="92" t="s">
        <v>675</v>
      </c>
      <c r="K1576" s="92" t="s">
        <v>196</v>
      </c>
      <c r="N1576" s="37" t="s">
        <v>139</v>
      </c>
      <c r="O1576" s="37" t="s">
        <v>21</v>
      </c>
      <c r="P1576" s="37" t="s">
        <v>87</v>
      </c>
      <c r="Q1576" s="37" t="s">
        <v>99</v>
      </c>
      <c r="R1576" s="37">
        <v>302</v>
      </c>
      <c r="S1576" s="37" t="s">
        <v>22</v>
      </c>
      <c r="U1576">
        <f>Table48[[#This Row],[Non-fatal casualties]]-Table27[[#This Row],[Non-fatal casualties]]</f>
        <v>0</v>
      </c>
    </row>
    <row r="1577" spans="1:21" hidden="1" x14ac:dyDescent="0.35">
      <c r="A1577" s="37" t="s">
        <v>139</v>
      </c>
      <c r="B1577" s="37" t="s">
        <v>22</v>
      </c>
      <c r="C1577" s="37" t="s">
        <v>88</v>
      </c>
      <c r="D1577" s="92" t="s">
        <v>179</v>
      </c>
      <c r="E1577" s="92" t="s">
        <v>182</v>
      </c>
      <c r="F1577" s="92" t="s">
        <v>211</v>
      </c>
      <c r="G1577" s="92" t="s">
        <v>194</v>
      </c>
      <c r="H1577" s="92" t="s">
        <v>187</v>
      </c>
      <c r="I1577" s="92" t="s">
        <v>183</v>
      </c>
      <c r="J1577" s="92" t="s">
        <v>226</v>
      </c>
      <c r="K1577" s="92" t="s">
        <v>183</v>
      </c>
      <c r="N1577" s="37" t="s">
        <v>139</v>
      </c>
      <c r="O1577" s="37" t="s">
        <v>21</v>
      </c>
      <c r="P1577" s="37" t="s">
        <v>88</v>
      </c>
      <c r="Q1577" s="37" t="s">
        <v>99</v>
      </c>
      <c r="R1577" s="37">
        <v>26</v>
      </c>
      <c r="S1577" s="37" t="s">
        <v>22</v>
      </c>
      <c r="U1577">
        <f>Table48[[#This Row],[Non-fatal casualties]]-Table27[[#This Row],[Non-fatal casualties]]</f>
        <v>0</v>
      </c>
    </row>
    <row r="1578" spans="1:21" hidden="1" x14ac:dyDescent="0.35">
      <c r="A1578" s="37" t="s">
        <v>139</v>
      </c>
      <c r="B1578" s="37" t="s">
        <v>22</v>
      </c>
      <c r="C1578" s="37" t="s">
        <v>89</v>
      </c>
      <c r="D1578" s="92" t="s">
        <v>195</v>
      </c>
      <c r="E1578" s="92" t="s">
        <v>179</v>
      </c>
      <c r="F1578" s="92" t="s">
        <v>227</v>
      </c>
      <c r="G1578" s="92" t="s">
        <v>211</v>
      </c>
      <c r="H1578" s="92" t="s">
        <v>194</v>
      </c>
      <c r="I1578" s="92" t="s">
        <v>183</v>
      </c>
      <c r="J1578" s="92" t="s">
        <v>263</v>
      </c>
      <c r="K1578" s="92" t="s">
        <v>182</v>
      </c>
      <c r="N1578" s="37" t="s">
        <v>139</v>
      </c>
      <c r="O1578" s="37" t="s">
        <v>21</v>
      </c>
      <c r="P1578" s="37" t="s">
        <v>89</v>
      </c>
      <c r="Q1578" s="37" t="s">
        <v>99</v>
      </c>
      <c r="R1578" s="37">
        <v>56</v>
      </c>
      <c r="S1578" s="37" t="s">
        <v>22</v>
      </c>
      <c r="U1578">
        <f>Table48[[#This Row],[Non-fatal casualties]]-Table27[[#This Row],[Non-fatal casualties]]</f>
        <v>0</v>
      </c>
    </row>
    <row r="1579" spans="1:21" hidden="1" x14ac:dyDescent="0.35">
      <c r="A1579" s="37" t="s">
        <v>139</v>
      </c>
      <c r="B1579" s="37" t="s">
        <v>22</v>
      </c>
      <c r="C1579" s="37" t="s">
        <v>98</v>
      </c>
      <c r="D1579" s="92" t="s">
        <v>257</v>
      </c>
      <c r="E1579" s="92" t="s">
        <v>471</v>
      </c>
      <c r="F1579" s="92" t="s">
        <v>243</v>
      </c>
      <c r="G1579" s="92" t="s">
        <v>298</v>
      </c>
      <c r="H1579" s="92" t="s">
        <v>299</v>
      </c>
      <c r="I1579" s="92" t="s">
        <v>183</v>
      </c>
      <c r="J1579" s="92" t="s">
        <v>422</v>
      </c>
      <c r="K1579" s="92" t="s">
        <v>230</v>
      </c>
      <c r="N1579" s="37" t="s">
        <v>139</v>
      </c>
      <c r="O1579" s="37" t="s">
        <v>21</v>
      </c>
      <c r="P1579" s="37" t="s">
        <v>98</v>
      </c>
      <c r="Q1579" s="37" t="s">
        <v>99</v>
      </c>
      <c r="R1579" s="37">
        <v>352</v>
      </c>
      <c r="S1579" s="37" t="s">
        <v>22</v>
      </c>
      <c r="U1579">
        <f>Table48[[#This Row],[Non-fatal casualties]]-Table27[[#This Row],[Non-fatal casualties]]</f>
        <v>0</v>
      </c>
    </row>
    <row r="1580" spans="1:21" hidden="1" x14ac:dyDescent="0.35">
      <c r="A1580" s="37" t="s">
        <v>139</v>
      </c>
      <c r="B1580" s="37" t="s">
        <v>43</v>
      </c>
      <c r="C1580" s="37" t="s">
        <v>87</v>
      </c>
      <c r="D1580" s="92" t="s">
        <v>183</v>
      </c>
      <c r="E1580" s="92" t="s">
        <v>183</v>
      </c>
      <c r="F1580" s="92" t="s">
        <v>183</v>
      </c>
      <c r="G1580" s="92" t="s">
        <v>183</v>
      </c>
      <c r="H1580" s="92" t="s">
        <v>183</v>
      </c>
      <c r="I1580" s="92" t="s">
        <v>436</v>
      </c>
      <c r="J1580" s="92" t="s">
        <v>436</v>
      </c>
      <c r="K1580" s="92" t="s">
        <v>180</v>
      </c>
      <c r="N1580" s="37" t="s">
        <v>139</v>
      </c>
      <c r="O1580" s="37" t="s">
        <v>42</v>
      </c>
      <c r="P1580" s="37" t="s">
        <v>87</v>
      </c>
      <c r="Q1580" s="37" t="s">
        <v>99</v>
      </c>
      <c r="R1580" s="37">
        <v>125</v>
      </c>
      <c r="S1580" s="37" t="s">
        <v>43</v>
      </c>
      <c r="U1580">
        <f>Table48[[#This Row],[Non-fatal casualties]]-Table27[[#This Row],[Non-fatal casualties]]</f>
        <v>0</v>
      </c>
    </row>
    <row r="1581" spans="1:21" x14ac:dyDescent="0.35">
      <c r="A1581" s="37" t="s">
        <v>139</v>
      </c>
      <c r="B1581" s="37" t="s">
        <v>43</v>
      </c>
      <c r="C1581" s="37" t="s">
        <v>88</v>
      </c>
      <c r="D1581" s="92" t="s">
        <v>183</v>
      </c>
      <c r="E1581" s="92" t="s">
        <v>183</v>
      </c>
      <c r="F1581" s="92" t="s">
        <v>183</v>
      </c>
      <c r="G1581" s="92" t="s">
        <v>183</v>
      </c>
      <c r="H1581" s="92" t="s">
        <v>183</v>
      </c>
      <c r="I1581" s="92" t="s">
        <v>368</v>
      </c>
      <c r="J1581" s="92" t="s">
        <v>368</v>
      </c>
      <c r="K1581" s="92" t="s">
        <v>202</v>
      </c>
      <c r="N1581" s="37" t="s">
        <v>139</v>
      </c>
      <c r="O1581" s="37" t="s">
        <v>42</v>
      </c>
      <c r="P1581" s="37" t="s">
        <v>88</v>
      </c>
      <c r="Q1581" s="37" t="s">
        <v>99</v>
      </c>
      <c r="R1581" s="37">
        <v>52</v>
      </c>
      <c r="S1581" s="37" t="s">
        <v>43</v>
      </c>
      <c r="U1581">
        <f>Table48[[#This Row],[Non-fatal casualties]]-Table27[[#This Row],[Non-fatal casualties]]</f>
        <v>-1</v>
      </c>
    </row>
    <row r="1582" spans="1:21" hidden="1" x14ac:dyDescent="0.35">
      <c r="A1582" s="37" t="s">
        <v>139</v>
      </c>
      <c r="B1582" s="37" t="s">
        <v>43</v>
      </c>
      <c r="C1582" s="37" t="s">
        <v>89</v>
      </c>
      <c r="D1582" s="92" t="s">
        <v>183</v>
      </c>
      <c r="E1582" s="92" t="s">
        <v>183</v>
      </c>
      <c r="F1582" s="92" t="s">
        <v>183</v>
      </c>
      <c r="G1582" s="92" t="s">
        <v>183</v>
      </c>
      <c r="H1582" s="92" t="s">
        <v>183</v>
      </c>
      <c r="I1582" s="92" t="s">
        <v>314</v>
      </c>
      <c r="J1582" s="92" t="s">
        <v>314</v>
      </c>
      <c r="K1582" s="92" t="s">
        <v>181</v>
      </c>
      <c r="N1582" s="37" t="s">
        <v>139</v>
      </c>
      <c r="O1582" s="37" t="s">
        <v>42</v>
      </c>
      <c r="P1582" s="37" t="s">
        <v>89</v>
      </c>
      <c r="Q1582" s="37" t="s">
        <v>99</v>
      </c>
      <c r="R1582" s="37">
        <v>45</v>
      </c>
      <c r="S1582" s="37" t="s">
        <v>43</v>
      </c>
      <c r="U1582">
        <f>Table48[[#This Row],[Non-fatal casualties]]-Table27[[#This Row],[Non-fatal casualties]]</f>
        <v>0</v>
      </c>
    </row>
    <row r="1583" spans="1:21" x14ac:dyDescent="0.35">
      <c r="A1583" s="37" t="s">
        <v>139</v>
      </c>
      <c r="B1583" s="37" t="s">
        <v>43</v>
      </c>
      <c r="C1583" s="37" t="s">
        <v>98</v>
      </c>
      <c r="D1583" s="92" t="s">
        <v>183</v>
      </c>
      <c r="E1583" s="92" t="s">
        <v>183</v>
      </c>
      <c r="F1583" s="92" t="s">
        <v>183</v>
      </c>
      <c r="G1583" s="92" t="s">
        <v>183</v>
      </c>
      <c r="H1583" s="92" t="s">
        <v>183</v>
      </c>
      <c r="I1583" s="92" t="s">
        <v>883</v>
      </c>
      <c r="J1583" s="92" t="s">
        <v>883</v>
      </c>
      <c r="K1583" s="92" t="s">
        <v>230</v>
      </c>
      <c r="N1583" s="37" t="s">
        <v>139</v>
      </c>
      <c r="O1583" s="37" t="s">
        <v>42</v>
      </c>
      <c r="P1583" s="37" t="s">
        <v>98</v>
      </c>
      <c r="Q1583" s="37" t="s">
        <v>99</v>
      </c>
      <c r="R1583" s="37">
        <v>601</v>
      </c>
      <c r="S1583" s="37" t="s">
        <v>43</v>
      </c>
      <c r="U1583">
        <f>Table48[[#This Row],[Non-fatal casualties]]-Table27[[#This Row],[Non-fatal casualties]]</f>
        <v>-1</v>
      </c>
    </row>
    <row r="1584" spans="1:21" hidden="1" x14ac:dyDescent="0.35">
      <c r="A1584" s="37" t="s">
        <v>139</v>
      </c>
      <c r="B1584" s="37" t="s">
        <v>55</v>
      </c>
      <c r="C1584" s="37" t="s">
        <v>87</v>
      </c>
      <c r="D1584" s="92" t="s">
        <v>331</v>
      </c>
      <c r="E1584" s="92" t="s">
        <v>271</v>
      </c>
      <c r="F1584" s="92" t="s">
        <v>298</v>
      </c>
      <c r="G1584" s="92" t="s">
        <v>211</v>
      </c>
      <c r="H1584" s="92" t="s">
        <v>185</v>
      </c>
      <c r="I1584" s="92" t="s">
        <v>183</v>
      </c>
      <c r="J1584" s="92" t="s">
        <v>478</v>
      </c>
      <c r="K1584" s="92" t="s">
        <v>203</v>
      </c>
      <c r="N1584" s="37" t="s">
        <v>139</v>
      </c>
      <c r="O1584" s="37" t="s">
        <v>54</v>
      </c>
      <c r="P1584" s="37" t="s">
        <v>87</v>
      </c>
      <c r="Q1584" s="37" t="s">
        <v>99</v>
      </c>
      <c r="R1584" s="37">
        <v>104</v>
      </c>
      <c r="S1584" s="37" t="s">
        <v>55</v>
      </c>
      <c r="U1584">
        <f>Table48[[#This Row],[Non-fatal casualties]]-Table27[[#This Row],[Non-fatal casualties]]</f>
        <v>0</v>
      </c>
    </row>
    <row r="1585" spans="1:21" x14ac:dyDescent="0.35">
      <c r="A1585" s="37" t="s">
        <v>139</v>
      </c>
      <c r="B1585" s="37" t="s">
        <v>55</v>
      </c>
      <c r="C1585" s="37" t="s">
        <v>88</v>
      </c>
      <c r="D1585" s="92" t="s">
        <v>210</v>
      </c>
      <c r="E1585" s="92" t="s">
        <v>194</v>
      </c>
      <c r="F1585" s="92" t="s">
        <v>179</v>
      </c>
      <c r="G1585" s="92" t="s">
        <v>202</v>
      </c>
      <c r="H1585" s="92" t="s">
        <v>202</v>
      </c>
      <c r="I1585" s="92" t="s">
        <v>183</v>
      </c>
      <c r="J1585" s="92" t="s">
        <v>229</v>
      </c>
      <c r="K1585" s="92" t="s">
        <v>193</v>
      </c>
      <c r="N1585" s="37" t="s">
        <v>139</v>
      </c>
      <c r="O1585" s="37" t="s">
        <v>54</v>
      </c>
      <c r="P1585" s="37" t="s">
        <v>88</v>
      </c>
      <c r="Q1585" s="37" t="s">
        <v>99</v>
      </c>
      <c r="R1585" s="37">
        <v>23</v>
      </c>
      <c r="S1585" s="37" t="s">
        <v>55</v>
      </c>
      <c r="U1585">
        <f>Table48[[#This Row],[Non-fatal casualties]]-Table27[[#This Row],[Non-fatal casualties]]</f>
        <v>-1</v>
      </c>
    </row>
    <row r="1586" spans="1:21" hidden="1" x14ac:dyDescent="0.35">
      <c r="A1586" s="37" t="s">
        <v>139</v>
      </c>
      <c r="B1586" s="37" t="s">
        <v>55</v>
      </c>
      <c r="C1586" s="37" t="s">
        <v>89</v>
      </c>
      <c r="D1586" s="92" t="s">
        <v>178</v>
      </c>
      <c r="E1586" s="92" t="s">
        <v>203</v>
      </c>
      <c r="F1586" s="92" t="s">
        <v>230</v>
      </c>
      <c r="G1586" s="92" t="s">
        <v>202</v>
      </c>
      <c r="H1586" s="92" t="s">
        <v>194</v>
      </c>
      <c r="I1586" s="92" t="s">
        <v>183</v>
      </c>
      <c r="J1586" s="92" t="s">
        <v>221</v>
      </c>
      <c r="K1586" s="92" t="s">
        <v>188</v>
      </c>
      <c r="N1586" s="37" t="s">
        <v>139</v>
      </c>
      <c r="O1586" s="37" t="s">
        <v>54</v>
      </c>
      <c r="P1586" s="37" t="s">
        <v>89</v>
      </c>
      <c r="Q1586" s="37" t="s">
        <v>99</v>
      </c>
      <c r="R1586" s="37">
        <v>38</v>
      </c>
      <c r="S1586" s="37" t="s">
        <v>55</v>
      </c>
      <c r="U1586">
        <f>Table48[[#This Row],[Non-fatal casualties]]-Table27[[#This Row],[Non-fatal casualties]]</f>
        <v>0</v>
      </c>
    </row>
    <row r="1587" spans="1:21" hidden="1" x14ac:dyDescent="0.35">
      <c r="A1587" s="37" t="s">
        <v>139</v>
      </c>
      <c r="B1587" s="37" t="s">
        <v>55</v>
      </c>
      <c r="C1587" s="37" t="s">
        <v>98</v>
      </c>
      <c r="D1587" s="92" t="s">
        <v>402</v>
      </c>
      <c r="E1587" s="92" t="s">
        <v>330</v>
      </c>
      <c r="F1587" s="92" t="s">
        <v>326</v>
      </c>
      <c r="G1587" s="92" t="s">
        <v>200</v>
      </c>
      <c r="H1587" s="92" t="s">
        <v>180</v>
      </c>
      <c r="I1587" s="92" t="s">
        <v>183</v>
      </c>
      <c r="J1587" s="92" t="s">
        <v>553</v>
      </c>
      <c r="K1587" s="92" t="s">
        <v>188</v>
      </c>
      <c r="N1587" s="37" t="s">
        <v>139</v>
      </c>
      <c r="O1587" s="37" t="s">
        <v>54</v>
      </c>
      <c r="P1587" s="37" t="s">
        <v>98</v>
      </c>
      <c r="Q1587" s="37" t="s">
        <v>99</v>
      </c>
      <c r="R1587" s="37">
        <v>227</v>
      </c>
      <c r="S1587" s="37" t="s">
        <v>55</v>
      </c>
      <c r="U1587">
        <f>Table48[[#This Row],[Non-fatal casualties]]-Table27[[#This Row],[Non-fatal casualties]]</f>
        <v>0</v>
      </c>
    </row>
    <row r="1588" spans="1:21" hidden="1" x14ac:dyDescent="0.35">
      <c r="A1588" s="37" t="s">
        <v>139</v>
      </c>
      <c r="B1588" s="37" t="s">
        <v>65</v>
      </c>
      <c r="C1588" s="37" t="s">
        <v>87</v>
      </c>
      <c r="D1588" s="92" t="s">
        <v>199</v>
      </c>
      <c r="E1588" s="92" t="s">
        <v>293</v>
      </c>
      <c r="F1588" s="92" t="s">
        <v>332</v>
      </c>
      <c r="G1588" s="92" t="s">
        <v>346</v>
      </c>
      <c r="H1588" s="92" t="s">
        <v>299</v>
      </c>
      <c r="I1588" s="92" t="s">
        <v>183</v>
      </c>
      <c r="J1588" s="92" t="s">
        <v>197</v>
      </c>
      <c r="K1588" s="92" t="s">
        <v>316</v>
      </c>
      <c r="N1588" s="37" t="s">
        <v>139</v>
      </c>
      <c r="O1588" s="37" t="s">
        <v>64</v>
      </c>
      <c r="P1588" s="37" t="s">
        <v>87</v>
      </c>
      <c r="Q1588" s="37" t="s">
        <v>99</v>
      </c>
      <c r="R1588" s="37">
        <v>289</v>
      </c>
      <c r="S1588" s="37" t="s">
        <v>65</v>
      </c>
      <c r="U1588">
        <f>Table48[[#This Row],[Non-fatal casualties]]-Table27[[#This Row],[Non-fatal casualties]]</f>
        <v>0</v>
      </c>
    </row>
    <row r="1589" spans="1:21" hidden="1" x14ac:dyDescent="0.35">
      <c r="A1589" s="37" t="s">
        <v>139</v>
      </c>
      <c r="B1589" s="37" t="s">
        <v>65</v>
      </c>
      <c r="C1589" s="37" t="s">
        <v>88</v>
      </c>
      <c r="D1589" s="92" t="s">
        <v>192</v>
      </c>
      <c r="E1589" s="92" t="s">
        <v>194</v>
      </c>
      <c r="F1589" s="92" t="s">
        <v>230</v>
      </c>
      <c r="G1589" s="92" t="s">
        <v>247</v>
      </c>
      <c r="H1589" s="92" t="s">
        <v>196</v>
      </c>
      <c r="I1589" s="92" t="s">
        <v>183</v>
      </c>
      <c r="J1589" s="92" t="s">
        <v>350</v>
      </c>
      <c r="K1589" s="92" t="s">
        <v>202</v>
      </c>
      <c r="N1589" s="37" t="s">
        <v>139</v>
      </c>
      <c r="O1589" s="37" t="s">
        <v>64</v>
      </c>
      <c r="P1589" s="37" t="s">
        <v>88</v>
      </c>
      <c r="Q1589" s="37" t="s">
        <v>99</v>
      </c>
      <c r="R1589" s="37">
        <v>44</v>
      </c>
      <c r="S1589" s="37" t="s">
        <v>65</v>
      </c>
      <c r="U1589">
        <f>Table48[[#This Row],[Non-fatal casualties]]-Table27[[#This Row],[Non-fatal casualties]]</f>
        <v>0</v>
      </c>
    </row>
    <row r="1590" spans="1:21" hidden="1" x14ac:dyDescent="0.35">
      <c r="A1590" s="37" t="s">
        <v>139</v>
      </c>
      <c r="B1590" s="37" t="s">
        <v>65</v>
      </c>
      <c r="C1590" s="37" t="s">
        <v>89</v>
      </c>
      <c r="D1590" s="92" t="s">
        <v>280</v>
      </c>
      <c r="E1590" s="92" t="s">
        <v>186</v>
      </c>
      <c r="F1590" s="92" t="s">
        <v>276</v>
      </c>
      <c r="G1590" s="92" t="s">
        <v>196</v>
      </c>
      <c r="H1590" s="92" t="s">
        <v>193</v>
      </c>
      <c r="I1590" s="92" t="s">
        <v>183</v>
      </c>
      <c r="J1590" s="92" t="s">
        <v>206</v>
      </c>
      <c r="K1590" s="92" t="s">
        <v>185</v>
      </c>
      <c r="N1590" s="37" t="s">
        <v>139</v>
      </c>
      <c r="O1590" s="37" t="s">
        <v>64</v>
      </c>
      <c r="P1590" s="37" t="s">
        <v>89</v>
      </c>
      <c r="Q1590" s="37" t="s">
        <v>99</v>
      </c>
      <c r="R1590" s="37">
        <v>67</v>
      </c>
      <c r="S1590" s="37" t="s">
        <v>65</v>
      </c>
      <c r="U1590">
        <f>Table48[[#This Row],[Non-fatal casualties]]-Table27[[#This Row],[Non-fatal casualties]]</f>
        <v>0</v>
      </c>
    </row>
    <row r="1591" spans="1:21" hidden="1" x14ac:dyDescent="0.35">
      <c r="A1591" s="37" t="s">
        <v>139</v>
      </c>
      <c r="B1591" s="37" t="s">
        <v>65</v>
      </c>
      <c r="C1591" s="37" t="s">
        <v>98</v>
      </c>
      <c r="D1591" s="92" t="s">
        <v>611</v>
      </c>
      <c r="E1591" s="92" t="s">
        <v>379</v>
      </c>
      <c r="F1591" s="92" t="s">
        <v>802</v>
      </c>
      <c r="G1591" s="92" t="s">
        <v>606</v>
      </c>
      <c r="H1591" s="92" t="s">
        <v>393</v>
      </c>
      <c r="I1591" s="92" t="s">
        <v>183</v>
      </c>
      <c r="J1591" s="92" t="s">
        <v>713</v>
      </c>
      <c r="K1591" s="92" t="s">
        <v>210</v>
      </c>
      <c r="N1591" s="37" t="s">
        <v>139</v>
      </c>
      <c r="O1591" s="37" t="s">
        <v>64</v>
      </c>
      <c r="P1591" s="37" t="s">
        <v>98</v>
      </c>
      <c r="Q1591" s="37" t="s">
        <v>99</v>
      </c>
      <c r="R1591" s="37">
        <v>695</v>
      </c>
      <c r="S1591" s="37" t="s">
        <v>65</v>
      </c>
      <c r="U1591">
        <f>Table48[[#This Row],[Non-fatal casualties]]-Table27[[#This Row],[Non-fatal casualties]]</f>
        <v>0</v>
      </c>
    </row>
    <row r="1592" spans="1:21" hidden="1" x14ac:dyDescent="0.35">
      <c r="A1592" s="37" t="s">
        <v>139</v>
      </c>
      <c r="B1592" s="37" t="s">
        <v>79</v>
      </c>
      <c r="C1592" s="37" t="s">
        <v>87</v>
      </c>
      <c r="D1592" s="92" t="s">
        <v>527</v>
      </c>
      <c r="E1592" s="92" t="s">
        <v>184</v>
      </c>
      <c r="F1592" s="92" t="s">
        <v>254</v>
      </c>
      <c r="G1592" s="92" t="s">
        <v>529</v>
      </c>
      <c r="H1592" s="92" t="s">
        <v>276</v>
      </c>
      <c r="I1592" s="92" t="s">
        <v>183</v>
      </c>
      <c r="J1592" s="92" t="s">
        <v>547</v>
      </c>
      <c r="K1592" s="92" t="s">
        <v>213</v>
      </c>
      <c r="N1592" s="37" t="s">
        <v>139</v>
      </c>
      <c r="O1592" s="37" t="s">
        <v>6</v>
      </c>
      <c r="P1592" s="37" t="s">
        <v>87</v>
      </c>
      <c r="Q1592" s="37" t="s">
        <v>99</v>
      </c>
      <c r="R1592" s="37">
        <v>254</v>
      </c>
      <c r="S1592" s="37" t="s">
        <v>79</v>
      </c>
      <c r="U1592">
        <f>Table48[[#This Row],[Non-fatal casualties]]-Table27[[#This Row],[Non-fatal casualties]]</f>
        <v>0</v>
      </c>
    </row>
    <row r="1593" spans="1:21" hidden="1" x14ac:dyDescent="0.35">
      <c r="A1593" s="37" t="s">
        <v>139</v>
      </c>
      <c r="B1593" s="37" t="s">
        <v>79</v>
      </c>
      <c r="C1593" s="37" t="s">
        <v>88</v>
      </c>
      <c r="D1593" s="92" t="s">
        <v>203</v>
      </c>
      <c r="E1593" s="92" t="s">
        <v>202</v>
      </c>
      <c r="F1593" s="92" t="s">
        <v>188</v>
      </c>
      <c r="G1593" s="92" t="s">
        <v>211</v>
      </c>
      <c r="H1593" s="92" t="s">
        <v>193</v>
      </c>
      <c r="I1593" s="92" t="s">
        <v>183</v>
      </c>
      <c r="J1593" s="92" t="s">
        <v>212</v>
      </c>
      <c r="K1593" s="92" t="s">
        <v>189</v>
      </c>
      <c r="N1593" s="37" t="s">
        <v>139</v>
      </c>
      <c r="O1593" s="37" t="s">
        <v>6</v>
      </c>
      <c r="P1593" s="37" t="s">
        <v>88</v>
      </c>
      <c r="Q1593" s="37" t="s">
        <v>99</v>
      </c>
      <c r="R1593" s="37">
        <v>28</v>
      </c>
      <c r="S1593" s="37" t="s">
        <v>79</v>
      </c>
      <c r="U1593">
        <f>Table48[[#This Row],[Non-fatal casualties]]-Table27[[#This Row],[Non-fatal casualties]]</f>
        <v>0</v>
      </c>
    </row>
    <row r="1594" spans="1:21" hidden="1" x14ac:dyDescent="0.35">
      <c r="A1594" s="37" t="s">
        <v>139</v>
      </c>
      <c r="B1594" s="37" t="s">
        <v>79</v>
      </c>
      <c r="C1594" s="37" t="s">
        <v>89</v>
      </c>
      <c r="D1594" s="92" t="s">
        <v>303</v>
      </c>
      <c r="E1594" s="92" t="s">
        <v>247</v>
      </c>
      <c r="F1594" s="92" t="s">
        <v>238</v>
      </c>
      <c r="G1594" s="92" t="s">
        <v>185</v>
      </c>
      <c r="H1594" s="92" t="s">
        <v>196</v>
      </c>
      <c r="I1594" s="92" t="s">
        <v>183</v>
      </c>
      <c r="J1594" s="92" t="s">
        <v>244</v>
      </c>
      <c r="K1594" s="92" t="s">
        <v>196</v>
      </c>
      <c r="N1594" s="37" t="s">
        <v>139</v>
      </c>
      <c r="O1594" s="37" t="s">
        <v>6</v>
      </c>
      <c r="P1594" s="37" t="s">
        <v>89</v>
      </c>
      <c r="Q1594" s="37" t="s">
        <v>99</v>
      </c>
      <c r="R1594" s="37">
        <v>65</v>
      </c>
      <c r="S1594" s="37" t="s">
        <v>79</v>
      </c>
      <c r="U1594">
        <f>Table48[[#This Row],[Non-fatal casualties]]-Table27[[#This Row],[Non-fatal casualties]]</f>
        <v>0</v>
      </c>
    </row>
    <row r="1595" spans="1:21" hidden="1" x14ac:dyDescent="0.35">
      <c r="A1595" s="37" t="s">
        <v>139</v>
      </c>
      <c r="B1595" s="37" t="s">
        <v>79</v>
      </c>
      <c r="C1595" s="37" t="s">
        <v>98</v>
      </c>
      <c r="D1595" s="92" t="s">
        <v>308</v>
      </c>
      <c r="E1595" s="92" t="s">
        <v>298</v>
      </c>
      <c r="F1595" s="92" t="s">
        <v>581</v>
      </c>
      <c r="G1595" s="92" t="s">
        <v>213</v>
      </c>
      <c r="H1595" s="92" t="s">
        <v>238</v>
      </c>
      <c r="I1595" s="92" t="s">
        <v>183</v>
      </c>
      <c r="J1595" s="92" t="s">
        <v>281</v>
      </c>
      <c r="K1595" s="92" t="s">
        <v>194</v>
      </c>
      <c r="N1595" s="37" t="s">
        <v>139</v>
      </c>
      <c r="O1595" s="37" t="s">
        <v>6</v>
      </c>
      <c r="P1595" s="37" t="s">
        <v>98</v>
      </c>
      <c r="Q1595" s="37" t="s">
        <v>99</v>
      </c>
      <c r="R1595" s="37">
        <v>213</v>
      </c>
      <c r="S1595" s="37" t="s">
        <v>79</v>
      </c>
      <c r="U1595">
        <f>Table48[[#This Row],[Non-fatal casualties]]-Table27[[#This Row],[Non-fatal casualties]]</f>
        <v>0</v>
      </c>
    </row>
    <row r="1596" spans="1:21" hidden="1" x14ac:dyDescent="0.35">
      <c r="A1596" s="37" t="s">
        <v>139</v>
      </c>
      <c r="B1596" s="37" t="s">
        <v>41</v>
      </c>
      <c r="C1596" s="37" t="s">
        <v>87</v>
      </c>
      <c r="D1596" s="92" t="s">
        <v>211</v>
      </c>
      <c r="E1596" s="92" t="s">
        <v>181</v>
      </c>
      <c r="F1596" s="92" t="s">
        <v>182</v>
      </c>
      <c r="G1596" s="92" t="s">
        <v>202</v>
      </c>
      <c r="H1596" s="92" t="s">
        <v>202</v>
      </c>
      <c r="I1596" s="92" t="s">
        <v>183</v>
      </c>
      <c r="J1596" s="92" t="s">
        <v>179</v>
      </c>
      <c r="K1596" s="92" t="s">
        <v>202</v>
      </c>
      <c r="N1596" s="37" t="s">
        <v>139</v>
      </c>
      <c r="O1596" s="37" t="s">
        <v>40</v>
      </c>
      <c r="P1596" s="37" t="s">
        <v>87</v>
      </c>
      <c r="Q1596" s="37" t="s">
        <v>99</v>
      </c>
      <c r="R1596" s="37">
        <v>15</v>
      </c>
      <c r="S1596" s="37" t="s">
        <v>41</v>
      </c>
      <c r="U1596">
        <f>Table48[[#This Row],[Non-fatal casualties]]-Table27[[#This Row],[Non-fatal casualties]]</f>
        <v>0</v>
      </c>
    </row>
    <row r="1597" spans="1:21" hidden="1" x14ac:dyDescent="0.35">
      <c r="A1597" s="37" t="s">
        <v>139</v>
      </c>
      <c r="B1597" s="37" t="s">
        <v>41</v>
      </c>
      <c r="C1597" s="37" t="s">
        <v>88</v>
      </c>
      <c r="D1597" s="92" t="s">
        <v>204</v>
      </c>
      <c r="E1597" s="92" t="s">
        <v>194</v>
      </c>
      <c r="F1597" s="92" t="s">
        <v>193</v>
      </c>
      <c r="G1597" s="92" t="s">
        <v>202</v>
      </c>
      <c r="H1597" s="92" t="s">
        <v>202</v>
      </c>
      <c r="I1597" s="92" t="s">
        <v>183</v>
      </c>
      <c r="J1597" s="92" t="s">
        <v>188</v>
      </c>
      <c r="K1597" s="92" t="s">
        <v>189</v>
      </c>
      <c r="N1597" s="37" t="s">
        <v>139</v>
      </c>
      <c r="O1597" s="37" t="s">
        <v>40</v>
      </c>
      <c r="P1597" s="37" t="s">
        <v>88</v>
      </c>
      <c r="Q1597" s="37" t="s">
        <v>99</v>
      </c>
      <c r="R1597" s="37">
        <v>12</v>
      </c>
      <c r="S1597" s="37" t="s">
        <v>41</v>
      </c>
      <c r="U1597">
        <f>Table48[[#This Row],[Non-fatal casualties]]-Table27[[#This Row],[Non-fatal casualties]]</f>
        <v>0</v>
      </c>
    </row>
    <row r="1598" spans="1:21" hidden="1" x14ac:dyDescent="0.35">
      <c r="A1598" s="37" t="s">
        <v>139</v>
      </c>
      <c r="B1598" s="37" t="s">
        <v>41</v>
      </c>
      <c r="C1598" s="37" t="s">
        <v>89</v>
      </c>
      <c r="D1598" s="92" t="s">
        <v>186</v>
      </c>
      <c r="E1598" s="92" t="s">
        <v>211</v>
      </c>
      <c r="F1598" s="92" t="s">
        <v>181</v>
      </c>
      <c r="G1598" s="92" t="s">
        <v>183</v>
      </c>
      <c r="H1598" s="92" t="s">
        <v>189</v>
      </c>
      <c r="I1598" s="92" t="s">
        <v>183</v>
      </c>
      <c r="J1598" s="92" t="s">
        <v>208</v>
      </c>
      <c r="K1598" s="92" t="s">
        <v>187</v>
      </c>
      <c r="N1598" s="37" t="s">
        <v>139</v>
      </c>
      <c r="O1598" s="37" t="s">
        <v>40</v>
      </c>
      <c r="P1598" s="37" t="s">
        <v>89</v>
      </c>
      <c r="Q1598" s="37" t="s">
        <v>99</v>
      </c>
      <c r="R1598" s="37">
        <v>19</v>
      </c>
      <c r="S1598" s="37" t="s">
        <v>41</v>
      </c>
      <c r="U1598">
        <f>Table48[[#This Row],[Non-fatal casualties]]-Table27[[#This Row],[Non-fatal casualties]]</f>
        <v>0</v>
      </c>
    </row>
    <row r="1599" spans="1:21" hidden="1" x14ac:dyDescent="0.35">
      <c r="A1599" s="37" t="s">
        <v>139</v>
      </c>
      <c r="B1599" s="37" t="s">
        <v>41</v>
      </c>
      <c r="C1599" s="37" t="s">
        <v>98</v>
      </c>
      <c r="D1599" s="92" t="s">
        <v>454</v>
      </c>
      <c r="E1599" s="92" t="s">
        <v>368</v>
      </c>
      <c r="F1599" s="92" t="s">
        <v>216</v>
      </c>
      <c r="G1599" s="92" t="s">
        <v>212</v>
      </c>
      <c r="H1599" s="92" t="s">
        <v>191</v>
      </c>
      <c r="I1599" s="92" t="s">
        <v>183</v>
      </c>
      <c r="J1599" s="92" t="s">
        <v>385</v>
      </c>
      <c r="K1599" s="92" t="s">
        <v>203</v>
      </c>
      <c r="N1599" s="37" t="s">
        <v>139</v>
      </c>
      <c r="O1599" s="37" t="s">
        <v>40</v>
      </c>
      <c r="P1599" s="37" t="s">
        <v>98</v>
      </c>
      <c r="Q1599" s="37" t="s">
        <v>99</v>
      </c>
      <c r="R1599" s="37">
        <v>240</v>
      </c>
      <c r="S1599" s="37" t="s">
        <v>41</v>
      </c>
      <c r="U1599">
        <f>Table48[[#This Row],[Non-fatal casualties]]-Table27[[#This Row],[Non-fatal casualties]]</f>
        <v>0</v>
      </c>
    </row>
    <row r="1600" spans="1:21" hidden="1" x14ac:dyDescent="0.35">
      <c r="A1600" s="37" t="s">
        <v>139</v>
      </c>
      <c r="B1600" s="37" t="s">
        <v>39</v>
      </c>
      <c r="C1600" s="37" t="s">
        <v>87</v>
      </c>
      <c r="D1600" s="92" t="s">
        <v>183</v>
      </c>
      <c r="E1600" s="92" t="s">
        <v>183</v>
      </c>
      <c r="F1600" s="92" t="s">
        <v>183</v>
      </c>
      <c r="G1600" s="92" t="s">
        <v>183</v>
      </c>
      <c r="H1600" s="92" t="s">
        <v>183</v>
      </c>
      <c r="I1600" s="92" t="s">
        <v>564</v>
      </c>
      <c r="J1600" s="92" t="s">
        <v>564</v>
      </c>
      <c r="K1600" s="92" t="s">
        <v>287</v>
      </c>
      <c r="N1600" s="37" t="s">
        <v>139</v>
      </c>
      <c r="O1600" s="37" t="s">
        <v>38</v>
      </c>
      <c r="P1600" s="37" t="s">
        <v>87</v>
      </c>
      <c r="Q1600" s="37" t="s">
        <v>99</v>
      </c>
      <c r="R1600" s="37">
        <v>480</v>
      </c>
      <c r="S1600" s="37" t="s">
        <v>39</v>
      </c>
      <c r="U1600">
        <f>Table48[[#This Row],[Non-fatal casualties]]-Table27[[#This Row],[Non-fatal casualties]]</f>
        <v>0</v>
      </c>
    </row>
    <row r="1601" spans="1:21" hidden="1" x14ac:dyDescent="0.35">
      <c r="A1601" s="37" t="s">
        <v>139</v>
      </c>
      <c r="B1601" s="37" t="s">
        <v>39</v>
      </c>
      <c r="C1601" s="37" t="s">
        <v>88</v>
      </c>
      <c r="D1601" s="92" t="s">
        <v>183</v>
      </c>
      <c r="E1601" s="92" t="s">
        <v>183</v>
      </c>
      <c r="F1601" s="92" t="s">
        <v>183</v>
      </c>
      <c r="G1601" s="92" t="s">
        <v>183</v>
      </c>
      <c r="H1601" s="92" t="s">
        <v>183</v>
      </c>
      <c r="I1601" s="92" t="s">
        <v>284</v>
      </c>
      <c r="J1601" s="92" t="s">
        <v>284</v>
      </c>
      <c r="K1601" s="92" t="s">
        <v>202</v>
      </c>
      <c r="N1601" s="37" t="s">
        <v>139</v>
      </c>
      <c r="O1601" s="37" t="s">
        <v>38</v>
      </c>
      <c r="P1601" s="37" t="s">
        <v>88</v>
      </c>
      <c r="Q1601" s="37" t="s">
        <v>99</v>
      </c>
      <c r="R1601" s="37">
        <v>154</v>
      </c>
      <c r="S1601" s="37" t="s">
        <v>39</v>
      </c>
      <c r="U1601">
        <f>Table48[[#This Row],[Non-fatal casualties]]-Table27[[#This Row],[Non-fatal casualties]]</f>
        <v>0</v>
      </c>
    </row>
    <row r="1602" spans="1:21" hidden="1" x14ac:dyDescent="0.35">
      <c r="A1602" s="37" t="s">
        <v>139</v>
      </c>
      <c r="B1602" s="37" t="s">
        <v>39</v>
      </c>
      <c r="C1602" s="37" t="s">
        <v>89</v>
      </c>
      <c r="D1602" s="92" t="s">
        <v>183</v>
      </c>
      <c r="E1602" s="92" t="s">
        <v>183</v>
      </c>
      <c r="F1602" s="92" t="s">
        <v>183</v>
      </c>
      <c r="G1602" s="92" t="s">
        <v>183</v>
      </c>
      <c r="H1602" s="92" t="s">
        <v>183</v>
      </c>
      <c r="I1602" s="92" t="s">
        <v>487</v>
      </c>
      <c r="J1602" s="92" t="s">
        <v>487</v>
      </c>
      <c r="K1602" s="92" t="s">
        <v>188</v>
      </c>
      <c r="N1602" s="37" t="s">
        <v>139</v>
      </c>
      <c r="O1602" s="37" t="s">
        <v>38</v>
      </c>
      <c r="P1602" s="37" t="s">
        <v>89</v>
      </c>
      <c r="Q1602" s="37" t="s">
        <v>99</v>
      </c>
      <c r="R1602" s="37">
        <v>168</v>
      </c>
      <c r="S1602" s="37" t="s">
        <v>39</v>
      </c>
      <c r="U1602">
        <f>Table48[[#This Row],[Non-fatal casualties]]-Table27[[#This Row],[Non-fatal casualties]]</f>
        <v>0</v>
      </c>
    </row>
    <row r="1603" spans="1:21" hidden="1" x14ac:dyDescent="0.35">
      <c r="A1603" s="37" t="s">
        <v>139</v>
      </c>
      <c r="B1603" s="37" t="s">
        <v>39</v>
      </c>
      <c r="C1603" s="37" t="s">
        <v>98</v>
      </c>
      <c r="D1603" s="92" t="s">
        <v>183</v>
      </c>
      <c r="E1603" s="92" t="s">
        <v>183</v>
      </c>
      <c r="F1603" s="92" t="s">
        <v>183</v>
      </c>
      <c r="G1603" s="92" t="s">
        <v>183</v>
      </c>
      <c r="H1603" s="92" t="s">
        <v>183</v>
      </c>
      <c r="I1603" s="92" t="s">
        <v>884</v>
      </c>
      <c r="J1603" s="92" t="s">
        <v>884</v>
      </c>
      <c r="K1603" s="92" t="s">
        <v>191</v>
      </c>
      <c r="N1603" s="37" t="s">
        <v>139</v>
      </c>
      <c r="O1603" s="37" t="s">
        <v>38</v>
      </c>
      <c r="P1603" s="37" t="s">
        <v>98</v>
      </c>
      <c r="Q1603" s="37" t="s">
        <v>99</v>
      </c>
      <c r="R1603" s="37">
        <v>2444</v>
      </c>
      <c r="S1603" s="37" t="s">
        <v>39</v>
      </c>
      <c r="U1603">
        <f>Table48[[#This Row],[Non-fatal casualties]]-Table27[[#This Row],[Non-fatal casualties]]</f>
        <v>0</v>
      </c>
    </row>
    <row r="1604" spans="1:21" hidden="1" x14ac:dyDescent="0.35">
      <c r="A1604" s="37" t="s">
        <v>139</v>
      </c>
      <c r="B1604" s="37" t="s">
        <v>68</v>
      </c>
      <c r="C1604" s="37" t="s">
        <v>87</v>
      </c>
      <c r="D1604" s="92" t="s">
        <v>499</v>
      </c>
      <c r="E1604" s="92" t="s">
        <v>213</v>
      </c>
      <c r="F1604" s="92" t="s">
        <v>213</v>
      </c>
      <c r="G1604" s="92" t="s">
        <v>204</v>
      </c>
      <c r="H1604" s="92" t="s">
        <v>182</v>
      </c>
      <c r="I1604" s="92" t="s">
        <v>183</v>
      </c>
      <c r="J1604" s="92" t="s">
        <v>293</v>
      </c>
      <c r="K1604" s="92" t="s">
        <v>194</v>
      </c>
      <c r="N1604" s="37" t="s">
        <v>139</v>
      </c>
      <c r="O1604" s="37" t="s">
        <v>67</v>
      </c>
      <c r="P1604" s="37" t="s">
        <v>87</v>
      </c>
      <c r="Q1604" s="37" t="s">
        <v>99</v>
      </c>
      <c r="R1604" s="37">
        <v>70</v>
      </c>
      <c r="S1604" s="37" t="s">
        <v>68</v>
      </c>
      <c r="U1604">
        <f>Table48[[#This Row],[Non-fatal casualties]]-Table27[[#This Row],[Non-fatal casualties]]</f>
        <v>0</v>
      </c>
    </row>
    <row r="1605" spans="1:21" hidden="1" x14ac:dyDescent="0.35">
      <c r="A1605" s="37" t="s">
        <v>139</v>
      </c>
      <c r="B1605" s="37" t="s">
        <v>68</v>
      </c>
      <c r="C1605" s="37" t="s">
        <v>88</v>
      </c>
      <c r="D1605" s="92" t="s">
        <v>180</v>
      </c>
      <c r="E1605" s="92" t="s">
        <v>182</v>
      </c>
      <c r="F1605" s="92" t="s">
        <v>188</v>
      </c>
      <c r="G1605" s="92" t="s">
        <v>182</v>
      </c>
      <c r="H1605" s="92" t="s">
        <v>189</v>
      </c>
      <c r="I1605" s="92" t="s">
        <v>183</v>
      </c>
      <c r="J1605" s="92" t="s">
        <v>200</v>
      </c>
      <c r="K1605" s="92" t="s">
        <v>183</v>
      </c>
      <c r="N1605" s="37" t="s">
        <v>139</v>
      </c>
      <c r="O1605" s="37" t="s">
        <v>67</v>
      </c>
      <c r="P1605" s="37" t="s">
        <v>88</v>
      </c>
      <c r="Q1605" s="37" t="s">
        <v>99</v>
      </c>
      <c r="R1605" s="37">
        <v>21</v>
      </c>
      <c r="S1605" s="37" t="s">
        <v>68</v>
      </c>
      <c r="U1605">
        <f>Table48[[#This Row],[Non-fatal casualties]]-Table27[[#This Row],[Non-fatal casualties]]</f>
        <v>0</v>
      </c>
    </row>
    <row r="1606" spans="1:21" hidden="1" x14ac:dyDescent="0.35">
      <c r="A1606" s="37" t="s">
        <v>139</v>
      </c>
      <c r="B1606" s="37" t="s">
        <v>68</v>
      </c>
      <c r="C1606" s="37" t="s">
        <v>89</v>
      </c>
      <c r="D1606" s="92" t="s">
        <v>190</v>
      </c>
      <c r="E1606" s="92" t="s">
        <v>196</v>
      </c>
      <c r="F1606" s="92" t="s">
        <v>203</v>
      </c>
      <c r="G1606" s="92" t="s">
        <v>202</v>
      </c>
      <c r="H1606" s="92" t="s">
        <v>202</v>
      </c>
      <c r="I1606" s="92" t="s">
        <v>183</v>
      </c>
      <c r="J1606" s="92" t="s">
        <v>252</v>
      </c>
      <c r="K1606" s="92" t="s">
        <v>187</v>
      </c>
      <c r="N1606" s="37" t="s">
        <v>139</v>
      </c>
      <c r="O1606" s="37" t="s">
        <v>67</v>
      </c>
      <c r="P1606" s="37" t="s">
        <v>89</v>
      </c>
      <c r="Q1606" s="37" t="s">
        <v>99</v>
      </c>
      <c r="R1606" s="37">
        <v>27</v>
      </c>
      <c r="S1606" s="37" t="s">
        <v>68</v>
      </c>
      <c r="U1606">
        <f>Table48[[#This Row],[Non-fatal casualties]]-Table27[[#This Row],[Non-fatal casualties]]</f>
        <v>0</v>
      </c>
    </row>
    <row r="1607" spans="1:21" hidden="1" x14ac:dyDescent="0.35">
      <c r="A1607" s="37" t="s">
        <v>139</v>
      </c>
      <c r="B1607" s="37" t="s">
        <v>68</v>
      </c>
      <c r="C1607" s="37" t="s">
        <v>98</v>
      </c>
      <c r="D1607" s="92" t="s">
        <v>674</v>
      </c>
      <c r="E1607" s="92" t="s">
        <v>414</v>
      </c>
      <c r="F1607" s="92" t="s">
        <v>402</v>
      </c>
      <c r="G1607" s="92" t="s">
        <v>276</v>
      </c>
      <c r="H1607" s="92" t="s">
        <v>212</v>
      </c>
      <c r="I1607" s="92" t="s">
        <v>183</v>
      </c>
      <c r="J1607" s="92" t="s">
        <v>600</v>
      </c>
      <c r="K1607" s="92" t="s">
        <v>196</v>
      </c>
      <c r="N1607" s="37" t="s">
        <v>139</v>
      </c>
      <c r="O1607" s="37" t="s">
        <v>67</v>
      </c>
      <c r="P1607" s="37" t="s">
        <v>98</v>
      </c>
      <c r="Q1607" s="37" t="s">
        <v>99</v>
      </c>
      <c r="R1607" s="37">
        <v>314</v>
      </c>
      <c r="S1607" s="37" t="s">
        <v>68</v>
      </c>
      <c r="U1607">
        <f>Table48[[#This Row],[Non-fatal casualties]]-Table27[[#This Row],[Non-fatal casualties]]</f>
        <v>0</v>
      </c>
    </row>
    <row r="1608" spans="1:21" hidden="1" x14ac:dyDescent="0.35">
      <c r="A1608" s="37" t="s">
        <v>139</v>
      </c>
      <c r="B1608" s="37" t="s">
        <v>24</v>
      </c>
      <c r="C1608" s="37" t="s">
        <v>87</v>
      </c>
      <c r="D1608" s="92" t="s">
        <v>286</v>
      </c>
      <c r="E1608" s="92" t="s">
        <v>180</v>
      </c>
      <c r="F1608" s="92" t="s">
        <v>290</v>
      </c>
      <c r="G1608" s="92" t="s">
        <v>203</v>
      </c>
      <c r="H1608" s="92" t="s">
        <v>192</v>
      </c>
      <c r="I1608" s="92" t="s">
        <v>183</v>
      </c>
      <c r="J1608" s="92" t="s">
        <v>478</v>
      </c>
      <c r="K1608" s="92" t="s">
        <v>185</v>
      </c>
      <c r="N1608" s="37" t="s">
        <v>139</v>
      </c>
      <c r="O1608" s="37" t="s">
        <v>23</v>
      </c>
      <c r="P1608" s="37" t="s">
        <v>87</v>
      </c>
      <c r="Q1608" s="37" t="s">
        <v>99</v>
      </c>
      <c r="R1608" s="37">
        <v>104</v>
      </c>
      <c r="S1608" s="37" t="s">
        <v>24</v>
      </c>
      <c r="U1608">
        <f>Table48[[#This Row],[Non-fatal casualties]]-Table27[[#This Row],[Non-fatal casualties]]</f>
        <v>0</v>
      </c>
    </row>
    <row r="1609" spans="1:21" hidden="1" x14ac:dyDescent="0.35">
      <c r="A1609" s="37" t="s">
        <v>139</v>
      </c>
      <c r="B1609" s="37" t="s">
        <v>24</v>
      </c>
      <c r="C1609" s="37" t="s">
        <v>88</v>
      </c>
      <c r="D1609" s="92" t="s">
        <v>252</v>
      </c>
      <c r="E1609" s="92" t="s">
        <v>247</v>
      </c>
      <c r="F1609" s="92" t="s">
        <v>203</v>
      </c>
      <c r="G1609" s="92" t="s">
        <v>208</v>
      </c>
      <c r="H1609" s="92" t="s">
        <v>211</v>
      </c>
      <c r="I1609" s="92" t="s">
        <v>183</v>
      </c>
      <c r="J1609" s="92" t="s">
        <v>371</v>
      </c>
      <c r="K1609" s="92" t="s">
        <v>202</v>
      </c>
      <c r="N1609" s="37" t="s">
        <v>139</v>
      </c>
      <c r="O1609" s="37" t="s">
        <v>23</v>
      </c>
      <c r="P1609" s="37" t="s">
        <v>88</v>
      </c>
      <c r="Q1609" s="37" t="s">
        <v>99</v>
      </c>
      <c r="R1609" s="37">
        <v>57</v>
      </c>
      <c r="S1609" s="37" t="s">
        <v>24</v>
      </c>
      <c r="U1609">
        <f>Table48[[#This Row],[Non-fatal casualties]]-Table27[[#This Row],[Non-fatal casualties]]</f>
        <v>0</v>
      </c>
    </row>
    <row r="1610" spans="1:21" hidden="1" x14ac:dyDescent="0.35">
      <c r="A1610" s="37" t="s">
        <v>139</v>
      </c>
      <c r="B1610" s="37" t="s">
        <v>24</v>
      </c>
      <c r="C1610" s="37" t="s">
        <v>89</v>
      </c>
      <c r="D1610" s="92" t="s">
        <v>286</v>
      </c>
      <c r="E1610" s="92" t="s">
        <v>200</v>
      </c>
      <c r="F1610" s="92" t="s">
        <v>271</v>
      </c>
      <c r="G1610" s="92" t="s">
        <v>211</v>
      </c>
      <c r="H1610" s="92" t="s">
        <v>187</v>
      </c>
      <c r="I1610" s="92" t="s">
        <v>183</v>
      </c>
      <c r="J1610" s="92" t="s">
        <v>318</v>
      </c>
      <c r="K1610" s="92" t="s">
        <v>203</v>
      </c>
      <c r="N1610" s="37" t="s">
        <v>139</v>
      </c>
      <c r="O1610" s="37" t="s">
        <v>23</v>
      </c>
      <c r="P1610" s="37" t="s">
        <v>89</v>
      </c>
      <c r="Q1610" s="37" t="s">
        <v>99</v>
      </c>
      <c r="R1610" s="37">
        <v>85</v>
      </c>
      <c r="S1610" s="37" t="s">
        <v>24</v>
      </c>
      <c r="U1610">
        <f>Table48[[#This Row],[Non-fatal casualties]]-Table27[[#This Row],[Non-fatal casualties]]</f>
        <v>0</v>
      </c>
    </row>
    <row r="1611" spans="1:21" hidden="1" x14ac:dyDescent="0.35">
      <c r="A1611" s="37" t="s">
        <v>139</v>
      </c>
      <c r="B1611" s="37" t="s">
        <v>24</v>
      </c>
      <c r="C1611" s="37" t="s">
        <v>98</v>
      </c>
      <c r="D1611" s="92" t="s">
        <v>687</v>
      </c>
      <c r="E1611" s="92" t="s">
        <v>374</v>
      </c>
      <c r="F1611" s="92" t="s">
        <v>511</v>
      </c>
      <c r="G1611" s="92" t="s">
        <v>178</v>
      </c>
      <c r="H1611" s="92" t="s">
        <v>271</v>
      </c>
      <c r="I1611" s="92" t="s">
        <v>183</v>
      </c>
      <c r="J1611" s="92" t="s">
        <v>828</v>
      </c>
      <c r="K1611" s="92" t="s">
        <v>238</v>
      </c>
      <c r="N1611" s="37" t="s">
        <v>139</v>
      </c>
      <c r="O1611" s="37" t="s">
        <v>23</v>
      </c>
      <c r="P1611" s="37" t="s">
        <v>98</v>
      </c>
      <c r="Q1611" s="37" t="s">
        <v>99</v>
      </c>
      <c r="R1611" s="37">
        <v>555</v>
      </c>
      <c r="S1611" s="37" t="s">
        <v>24</v>
      </c>
      <c r="U1611">
        <f>Table48[[#This Row],[Non-fatal casualties]]-Table27[[#This Row],[Non-fatal casualties]]</f>
        <v>0</v>
      </c>
    </row>
    <row r="1612" spans="1:21" x14ac:dyDescent="0.35">
      <c r="A1612" s="37" t="s">
        <v>162</v>
      </c>
      <c r="B1612" s="37" t="s">
        <v>73</v>
      </c>
      <c r="C1612" s="37" t="s">
        <v>87</v>
      </c>
      <c r="D1612" s="92" t="s">
        <v>457</v>
      </c>
      <c r="E1612" s="92" t="s">
        <v>313</v>
      </c>
      <c r="F1612" s="92" t="s">
        <v>244</v>
      </c>
      <c r="G1612" s="92" t="s">
        <v>230</v>
      </c>
      <c r="H1612" s="92" t="s">
        <v>179</v>
      </c>
      <c r="I1612" s="92" t="s">
        <v>183</v>
      </c>
      <c r="J1612" s="92" t="s">
        <v>338</v>
      </c>
      <c r="K1612" s="92" t="s">
        <v>191</v>
      </c>
    </row>
    <row r="1613" spans="1:21" x14ac:dyDescent="0.35">
      <c r="A1613" s="37" t="s">
        <v>162</v>
      </c>
      <c r="B1613" s="37" t="s">
        <v>73</v>
      </c>
      <c r="C1613" s="37" t="s">
        <v>88</v>
      </c>
      <c r="D1613" s="92" t="s">
        <v>192</v>
      </c>
      <c r="E1613" s="92" t="s">
        <v>181</v>
      </c>
      <c r="F1613" s="92" t="s">
        <v>179</v>
      </c>
      <c r="G1613" s="92" t="s">
        <v>181</v>
      </c>
      <c r="H1613" s="92" t="s">
        <v>183</v>
      </c>
      <c r="I1613" s="92" t="s">
        <v>183</v>
      </c>
      <c r="J1613" s="92" t="s">
        <v>213</v>
      </c>
      <c r="K1613" s="92" t="s">
        <v>183</v>
      </c>
    </row>
    <row r="1614" spans="1:21" x14ac:dyDescent="0.35">
      <c r="A1614" s="37" t="s">
        <v>162</v>
      </c>
      <c r="B1614" s="37" t="s">
        <v>73</v>
      </c>
      <c r="C1614" s="37" t="s">
        <v>89</v>
      </c>
      <c r="D1614" s="92" t="s">
        <v>350</v>
      </c>
      <c r="E1614" s="92" t="s">
        <v>185</v>
      </c>
      <c r="F1614" s="92" t="s">
        <v>299</v>
      </c>
      <c r="G1614" s="92" t="s">
        <v>187</v>
      </c>
      <c r="H1614" s="92" t="s">
        <v>193</v>
      </c>
      <c r="I1614" s="92" t="s">
        <v>183</v>
      </c>
      <c r="J1614" s="92" t="s">
        <v>368</v>
      </c>
      <c r="K1614" s="92" t="s">
        <v>196</v>
      </c>
    </row>
    <row r="1615" spans="1:21" x14ac:dyDescent="0.35">
      <c r="A1615" s="37" t="s">
        <v>162</v>
      </c>
      <c r="B1615" s="37" t="s">
        <v>73</v>
      </c>
      <c r="C1615" s="37" t="s">
        <v>98</v>
      </c>
      <c r="D1615" s="92" t="s">
        <v>666</v>
      </c>
      <c r="E1615" s="92" t="s">
        <v>314</v>
      </c>
      <c r="F1615" s="92" t="s">
        <v>663</v>
      </c>
      <c r="G1615" s="92" t="s">
        <v>298</v>
      </c>
      <c r="H1615" s="92" t="s">
        <v>186</v>
      </c>
      <c r="I1615" s="92" t="s">
        <v>183</v>
      </c>
      <c r="J1615" s="92" t="s">
        <v>674</v>
      </c>
      <c r="K1615" s="92" t="s">
        <v>196</v>
      </c>
    </row>
    <row r="1616" spans="1:21" x14ac:dyDescent="0.35">
      <c r="A1616" s="37" t="s">
        <v>162</v>
      </c>
      <c r="B1616" s="37" t="s">
        <v>45</v>
      </c>
      <c r="C1616" s="37" t="s">
        <v>87</v>
      </c>
      <c r="D1616" s="92" t="s">
        <v>245</v>
      </c>
      <c r="E1616" s="92" t="s">
        <v>293</v>
      </c>
      <c r="F1616" s="92" t="s">
        <v>330</v>
      </c>
      <c r="G1616" s="92" t="s">
        <v>193</v>
      </c>
      <c r="H1616" s="92" t="s">
        <v>193</v>
      </c>
      <c r="I1616" s="92" t="s">
        <v>183</v>
      </c>
      <c r="J1616" s="92" t="s">
        <v>457</v>
      </c>
      <c r="K1616" s="92" t="s">
        <v>203</v>
      </c>
    </row>
    <row r="1617" spans="1:11" x14ac:dyDescent="0.35">
      <c r="A1617" s="37" t="s">
        <v>162</v>
      </c>
      <c r="B1617" s="37" t="s">
        <v>45</v>
      </c>
      <c r="C1617" s="37" t="s">
        <v>88</v>
      </c>
      <c r="D1617" s="92" t="s">
        <v>185</v>
      </c>
      <c r="E1617" s="92" t="s">
        <v>194</v>
      </c>
      <c r="F1617" s="92" t="s">
        <v>194</v>
      </c>
      <c r="G1617" s="92" t="s">
        <v>202</v>
      </c>
      <c r="H1617" s="92" t="s">
        <v>189</v>
      </c>
      <c r="I1617" s="92" t="s">
        <v>183</v>
      </c>
      <c r="J1617" s="92" t="s">
        <v>247</v>
      </c>
      <c r="K1617" s="92" t="s">
        <v>202</v>
      </c>
    </row>
    <row r="1618" spans="1:11" x14ac:dyDescent="0.35">
      <c r="A1618" s="37" t="s">
        <v>162</v>
      </c>
      <c r="B1618" s="37" t="s">
        <v>45</v>
      </c>
      <c r="C1618" s="37" t="s">
        <v>89</v>
      </c>
      <c r="D1618" s="92" t="s">
        <v>210</v>
      </c>
      <c r="E1618" s="92" t="s">
        <v>181</v>
      </c>
      <c r="F1618" s="92" t="s">
        <v>247</v>
      </c>
      <c r="G1618" s="92" t="s">
        <v>183</v>
      </c>
      <c r="H1618" s="92" t="s">
        <v>202</v>
      </c>
      <c r="I1618" s="92" t="s">
        <v>183</v>
      </c>
      <c r="J1618" s="92" t="s">
        <v>192</v>
      </c>
      <c r="K1618" s="92" t="s">
        <v>204</v>
      </c>
    </row>
    <row r="1619" spans="1:11" x14ac:dyDescent="0.35">
      <c r="A1619" s="37" t="s">
        <v>162</v>
      </c>
      <c r="B1619" s="37" t="s">
        <v>45</v>
      </c>
      <c r="C1619" s="37" t="s">
        <v>98</v>
      </c>
      <c r="D1619" s="92" t="s">
        <v>402</v>
      </c>
      <c r="E1619" s="92" t="s">
        <v>184</v>
      </c>
      <c r="F1619" s="92" t="s">
        <v>610</v>
      </c>
      <c r="G1619" s="92" t="s">
        <v>200</v>
      </c>
      <c r="H1619" s="92" t="s">
        <v>211</v>
      </c>
      <c r="I1619" s="92" t="s">
        <v>183</v>
      </c>
      <c r="J1619" s="92" t="s">
        <v>525</v>
      </c>
      <c r="K1619" s="92" t="s">
        <v>185</v>
      </c>
    </row>
    <row r="1620" spans="1:11" x14ac:dyDescent="0.35">
      <c r="A1620" s="37" t="s">
        <v>162</v>
      </c>
      <c r="B1620" s="37" t="s">
        <v>81</v>
      </c>
      <c r="C1620" s="37" t="s">
        <v>87</v>
      </c>
      <c r="D1620" s="92" t="s">
        <v>516</v>
      </c>
      <c r="E1620" s="92" t="s">
        <v>453</v>
      </c>
      <c r="F1620" s="92" t="s">
        <v>295</v>
      </c>
      <c r="G1620" s="92" t="s">
        <v>185</v>
      </c>
      <c r="H1620" s="92" t="s">
        <v>230</v>
      </c>
      <c r="I1620" s="92" t="s">
        <v>183</v>
      </c>
      <c r="J1620" s="92" t="s">
        <v>262</v>
      </c>
      <c r="K1620" s="92" t="s">
        <v>203</v>
      </c>
    </row>
    <row r="1621" spans="1:11" x14ac:dyDescent="0.35">
      <c r="A1621" s="37" t="s">
        <v>162</v>
      </c>
      <c r="B1621" s="37" t="s">
        <v>81</v>
      </c>
      <c r="C1621" s="37" t="s">
        <v>88</v>
      </c>
      <c r="D1621" s="92" t="s">
        <v>350</v>
      </c>
      <c r="E1621" s="92" t="s">
        <v>212</v>
      </c>
      <c r="F1621" s="92" t="s">
        <v>180</v>
      </c>
      <c r="G1621" s="92" t="s">
        <v>194</v>
      </c>
      <c r="H1621" s="92" t="s">
        <v>204</v>
      </c>
      <c r="I1621" s="92" t="s">
        <v>183</v>
      </c>
      <c r="J1621" s="92" t="s">
        <v>371</v>
      </c>
      <c r="K1621" s="92" t="s">
        <v>202</v>
      </c>
    </row>
    <row r="1622" spans="1:11" x14ac:dyDescent="0.35">
      <c r="A1622" s="37" t="s">
        <v>162</v>
      </c>
      <c r="B1622" s="37" t="s">
        <v>81</v>
      </c>
      <c r="C1622" s="37" t="s">
        <v>89</v>
      </c>
      <c r="D1622" s="92" t="s">
        <v>213</v>
      </c>
      <c r="E1622" s="92" t="s">
        <v>188</v>
      </c>
      <c r="F1622" s="92" t="s">
        <v>230</v>
      </c>
      <c r="G1622" s="92" t="s">
        <v>181</v>
      </c>
      <c r="H1622" s="92" t="s">
        <v>202</v>
      </c>
      <c r="I1622" s="92" t="s">
        <v>183</v>
      </c>
      <c r="J1622" s="92" t="s">
        <v>221</v>
      </c>
      <c r="K1622" s="92" t="s">
        <v>187</v>
      </c>
    </row>
    <row r="1623" spans="1:11" x14ac:dyDescent="0.35">
      <c r="A1623" s="37" t="s">
        <v>162</v>
      </c>
      <c r="B1623" s="37" t="s">
        <v>81</v>
      </c>
      <c r="C1623" s="37" t="s">
        <v>98</v>
      </c>
      <c r="D1623" s="92" t="s">
        <v>217</v>
      </c>
      <c r="E1623" s="92" t="s">
        <v>393</v>
      </c>
      <c r="F1623" s="92" t="s">
        <v>250</v>
      </c>
      <c r="G1623" s="92" t="s">
        <v>368</v>
      </c>
      <c r="H1623" s="92" t="s">
        <v>227</v>
      </c>
      <c r="I1623" s="92" t="s">
        <v>183</v>
      </c>
      <c r="J1623" s="92" t="s">
        <v>413</v>
      </c>
      <c r="K1623" s="92" t="s">
        <v>194</v>
      </c>
    </row>
    <row r="1624" spans="1:11" x14ac:dyDescent="0.35">
      <c r="A1624" s="37" t="s">
        <v>162</v>
      </c>
      <c r="B1624" s="37" t="s">
        <v>57</v>
      </c>
      <c r="C1624" s="37" t="s">
        <v>87</v>
      </c>
      <c r="D1624" s="92" t="s">
        <v>502</v>
      </c>
      <c r="E1624" s="92" t="s">
        <v>259</v>
      </c>
      <c r="F1624" s="92" t="s">
        <v>841</v>
      </c>
      <c r="G1624" s="92" t="s">
        <v>451</v>
      </c>
      <c r="H1624" s="92" t="s">
        <v>216</v>
      </c>
      <c r="I1624" s="92" t="s">
        <v>183</v>
      </c>
      <c r="J1624" s="92" t="s">
        <v>842</v>
      </c>
      <c r="K1624" s="92" t="s">
        <v>229</v>
      </c>
    </row>
    <row r="1625" spans="1:11" x14ac:dyDescent="0.35">
      <c r="A1625" s="37" t="s">
        <v>162</v>
      </c>
      <c r="B1625" s="37" t="s">
        <v>57</v>
      </c>
      <c r="C1625" s="37" t="s">
        <v>88</v>
      </c>
      <c r="D1625" s="92" t="s">
        <v>588</v>
      </c>
      <c r="E1625" s="92" t="s">
        <v>276</v>
      </c>
      <c r="F1625" s="92" t="s">
        <v>492</v>
      </c>
      <c r="G1625" s="92" t="s">
        <v>226</v>
      </c>
      <c r="H1625" s="92" t="s">
        <v>192</v>
      </c>
      <c r="I1625" s="92" t="s">
        <v>183</v>
      </c>
      <c r="J1625" s="92" t="s">
        <v>301</v>
      </c>
      <c r="K1625" s="92" t="s">
        <v>193</v>
      </c>
    </row>
    <row r="1626" spans="1:11" x14ac:dyDescent="0.35">
      <c r="A1626" s="37" t="s">
        <v>162</v>
      </c>
      <c r="B1626" s="37" t="s">
        <v>57</v>
      </c>
      <c r="C1626" s="37" t="s">
        <v>89</v>
      </c>
      <c r="D1626" s="92" t="s">
        <v>280</v>
      </c>
      <c r="E1626" s="92" t="s">
        <v>210</v>
      </c>
      <c r="F1626" s="92" t="s">
        <v>322</v>
      </c>
      <c r="G1626" s="92" t="s">
        <v>211</v>
      </c>
      <c r="H1626" s="92" t="s">
        <v>196</v>
      </c>
      <c r="I1626" s="92" t="s">
        <v>183</v>
      </c>
      <c r="J1626" s="92" t="s">
        <v>453</v>
      </c>
      <c r="K1626" s="92" t="s">
        <v>196</v>
      </c>
    </row>
    <row r="1627" spans="1:11" x14ac:dyDescent="0.35">
      <c r="A1627" s="37" t="s">
        <v>162</v>
      </c>
      <c r="B1627" s="37" t="s">
        <v>57</v>
      </c>
      <c r="C1627" s="37" t="s">
        <v>98</v>
      </c>
      <c r="D1627" s="92" t="s">
        <v>464</v>
      </c>
      <c r="E1627" s="92" t="s">
        <v>236</v>
      </c>
      <c r="F1627" s="92" t="s">
        <v>470</v>
      </c>
      <c r="G1627" s="92" t="s">
        <v>471</v>
      </c>
      <c r="H1627" s="92" t="s">
        <v>453</v>
      </c>
      <c r="I1627" s="92" t="s">
        <v>183</v>
      </c>
      <c r="J1627" s="92" t="s">
        <v>621</v>
      </c>
      <c r="K1627" s="92" t="s">
        <v>204</v>
      </c>
    </row>
    <row r="1628" spans="1:11" x14ac:dyDescent="0.35">
      <c r="A1628" s="37" t="s">
        <v>162</v>
      </c>
      <c r="B1628" s="37" t="s">
        <v>47</v>
      </c>
      <c r="C1628" s="37" t="s">
        <v>87</v>
      </c>
      <c r="D1628" s="92" t="s">
        <v>474</v>
      </c>
      <c r="E1628" s="92" t="s">
        <v>261</v>
      </c>
      <c r="F1628" s="92" t="s">
        <v>368</v>
      </c>
      <c r="G1628" s="92" t="s">
        <v>182</v>
      </c>
      <c r="H1628" s="92" t="s">
        <v>187</v>
      </c>
      <c r="I1628" s="92" t="s">
        <v>183</v>
      </c>
      <c r="J1628" s="92" t="s">
        <v>376</v>
      </c>
      <c r="K1628" s="92" t="s">
        <v>210</v>
      </c>
    </row>
    <row r="1629" spans="1:11" x14ac:dyDescent="0.35">
      <c r="A1629" s="37" t="s">
        <v>162</v>
      </c>
      <c r="B1629" s="37" t="s">
        <v>47</v>
      </c>
      <c r="C1629" s="37" t="s">
        <v>88</v>
      </c>
      <c r="D1629" s="92" t="s">
        <v>212</v>
      </c>
      <c r="E1629" s="92" t="s">
        <v>188</v>
      </c>
      <c r="F1629" s="92" t="s">
        <v>180</v>
      </c>
      <c r="G1629" s="92" t="s">
        <v>193</v>
      </c>
      <c r="H1629" s="92" t="s">
        <v>193</v>
      </c>
      <c r="I1629" s="92" t="s">
        <v>183</v>
      </c>
      <c r="J1629" s="92" t="s">
        <v>299</v>
      </c>
      <c r="K1629" s="92" t="s">
        <v>202</v>
      </c>
    </row>
    <row r="1630" spans="1:11" x14ac:dyDescent="0.35">
      <c r="A1630" s="37" t="s">
        <v>162</v>
      </c>
      <c r="B1630" s="37" t="s">
        <v>47</v>
      </c>
      <c r="C1630" s="37" t="s">
        <v>89</v>
      </c>
      <c r="D1630" s="92" t="s">
        <v>192</v>
      </c>
      <c r="E1630" s="92" t="s">
        <v>181</v>
      </c>
      <c r="F1630" s="92" t="s">
        <v>179</v>
      </c>
      <c r="G1630" s="92" t="s">
        <v>182</v>
      </c>
      <c r="H1630" s="92" t="s">
        <v>193</v>
      </c>
      <c r="I1630" s="92" t="s">
        <v>183</v>
      </c>
      <c r="J1630" s="92" t="s">
        <v>213</v>
      </c>
      <c r="K1630" s="92" t="s">
        <v>204</v>
      </c>
    </row>
    <row r="1631" spans="1:11" x14ac:dyDescent="0.35">
      <c r="A1631" s="37" t="s">
        <v>162</v>
      </c>
      <c r="B1631" s="37" t="s">
        <v>47</v>
      </c>
      <c r="C1631" s="37" t="s">
        <v>98</v>
      </c>
      <c r="D1631" s="92" t="s">
        <v>796</v>
      </c>
      <c r="E1631" s="92" t="s">
        <v>286</v>
      </c>
      <c r="F1631" s="92" t="s">
        <v>404</v>
      </c>
      <c r="G1631" s="92" t="s">
        <v>305</v>
      </c>
      <c r="H1631" s="92" t="s">
        <v>186</v>
      </c>
      <c r="I1631" s="92" t="s">
        <v>183</v>
      </c>
      <c r="J1631" s="92" t="s">
        <v>348</v>
      </c>
      <c r="K1631" s="92" t="s">
        <v>227</v>
      </c>
    </row>
    <row r="1632" spans="1:11" x14ac:dyDescent="0.35">
      <c r="A1632" s="37" t="s">
        <v>162</v>
      </c>
      <c r="B1632" s="37" t="s">
        <v>10</v>
      </c>
      <c r="C1632" s="37" t="s">
        <v>87</v>
      </c>
      <c r="D1632" s="92" t="s">
        <v>527</v>
      </c>
      <c r="E1632" s="92" t="s">
        <v>271</v>
      </c>
      <c r="F1632" s="92" t="s">
        <v>423</v>
      </c>
      <c r="G1632" s="92" t="s">
        <v>252</v>
      </c>
      <c r="H1632" s="92" t="s">
        <v>499</v>
      </c>
      <c r="I1632" s="92" t="s">
        <v>183</v>
      </c>
      <c r="J1632" s="92" t="s">
        <v>387</v>
      </c>
      <c r="K1632" s="92" t="s">
        <v>252</v>
      </c>
    </row>
    <row r="1633" spans="1:11" x14ac:dyDescent="0.35">
      <c r="A1633" s="37" t="s">
        <v>162</v>
      </c>
      <c r="B1633" s="37" t="s">
        <v>10</v>
      </c>
      <c r="C1633" s="37" t="s">
        <v>88</v>
      </c>
      <c r="D1633" s="92" t="s">
        <v>186</v>
      </c>
      <c r="E1633" s="92" t="s">
        <v>202</v>
      </c>
      <c r="F1633" s="92" t="s">
        <v>180</v>
      </c>
      <c r="G1633" s="92" t="s">
        <v>185</v>
      </c>
      <c r="H1633" s="92" t="s">
        <v>204</v>
      </c>
      <c r="I1633" s="92" t="s">
        <v>183</v>
      </c>
      <c r="J1633" s="92" t="s">
        <v>298</v>
      </c>
      <c r="K1633" s="92" t="s">
        <v>183</v>
      </c>
    </row>
    <row r="1634" spans="1:11" x14ac:dyDescent="0.35">
      <c r="A1634" s="37" t="s">
        <v>162</v>
      </c>
      <c r="B1634" s="37" t="s">
        <v>10</v>
      </c>
      <c r="C1634" s="37" t="s">
        <v>89</v>
      </c>
      <c r="D1634" s="92" t="s">
        <v>232</v>
      </c>
      <c r="E1634" s="92" t="s">
        <v>203</v>
      </c>
      <c r="F1634" s="92" t="s">
        <v>276</v>
      </c>
      <c r="G1634" s="92" t="s">
        <v>202</v>
      </c>
      <c r="H1634" s="92" t="s">
        <v>185</v>
      </c>
      <c r="I1634" s="92" t="s">
        <v>183</v>
      </c>
      <c r="J1634" s="92" t="s">
        <v>629</v>
      </c>
      <c r="K1634" s="92" t="s">
        <v>187</v>
      </c>
    </row>
    <row r="1635" spans="1:11" x14ac:dyDescent="0.35">
      <c r="A1635" s="37" t="s">
        <v>162</v>
      </c>
      <c r="B1635" s="37" t="s">
        <v>10</v>
      </c>
      <c r="C1635" s="37" t="s">
        <v>98</v>
      </c>
      <c r="D1635" s="92" t="s">
        <v>248</v>
      </c>
      <c r="E1635" s="92" t="s">
        <v>368</v>
      </c>
      <c r="F1635" s="92" t="s">
        <v>461</v>
      </c>
      <c r="G1635" s="92" t="s">
        <v>229</v>
      </c>
      <c r="H1635" s="92" t="s">
        <v>453</v>
      </c>
      <c r="I1635" s="92" t="s">
        <v>183</v>
      </c>
      <c r="J1635" s="92" t="s">
        <v>500</v>
      </c>
      <c r="K1635" s="92" t="s">
        <v>179</v>
      </c>
    </row>
    <row r="1636" spans="1:11" x14ac:dyDescent="0.35">
      <c r="A1636" s="37" t="s">
        <v>162</v>
      </c>
      <c r="B1636" s="37" t="s">
        <v>1</v>
      </c>
      <c r="C1636" s="37" t="s">
        <v>87</v>
      </c>
      <c r="D1636" s="92" t="s">
        <v>298</v>
      </c>
      <c r="E1636" s="92" t="s">
        <v>200</v>
      </c>
      <c r="F1636" s="92" t="s">
        <v>179</v>
      </c>
      <c r="G1636" s="92" t="s">
        <v>181</v>
      </c>
      <c r="H1636" s="92" t="s">
        <v>182</v>
      </c>
      <c r="I1636" s="92" t="s">
        <v>183</v>
      </c>
      <c r="J1636" s="92" t="s">
        <v>271</v>
      </c>
      <c r="K1636" s="92" t="s">
        <v>180</v>
      </c>
    </row>
    <row r="1637" spans="1:11" x14ac:dyDescent="0.35">
      <c r="A1637" s="37" t="s">
        <v>162</v>
      </c>
      <c r="B1637" s="37" t="s">
        <v>1</v>
      </c>
      <c r="C1637" s="37" t="s">
        <v>88</v>
      </c>
      <c r="D1637" s="92" t="s">
        <v>188</v>
      </c>
      <c r="E1637" s="92" t="s">
        <v>193</v>
      </c>
      <c r="F1637" s="92" t="s">
        <v>196</v>
      </c>
      <c r="G1637" s="92" t="s">
        <v>189</v>
      </c>
      <c r="H1637" s="92" t="s">
        <v>202</v>
      </c>
      <c r="I1637" s="92" t="s">
        <v>183</v>
      </c>
      <c r="J1637" s="92" t="s">
        <v>179</v>
      </c>
      <c r="K1637" s="92" t="s">
        <v>202</v>
      </c>
    </row>
    <row r="1638" spans="1:11" x14ac:dyDescent="0.35">
      <c r="A1638" s="37" t="s">
        <v>162</v>
      </c>
      <c r="B1638" s="37" t="s">
        <v>1</v>
      </c>
      <c r="C1638" s="37" t="s">
        <v>89</v>
      </c>
      <c r="D1638" s="92" t="s">
        <v>192</v>
      </c>
      <c r="E1638" s="92" t="s">
        <v>204</v>
      </c>
      <c r="F1638" s="92" t="s">
        <v>203</v>
      </c>
      <c r="G1638" s="92" t="s">
        <v>187</v>
      </c>
      <c r="H1638" s="92" t="s">
        <v>202</v>
      </c>
      <c r="I1638" s="92" t="s">
        <v>183</v>
      </c>
      <c r="J1638" s="92" t="s">
        <v>305</v>
      </c>
      <c r="K1638" s="92" t="s">
        <v>204</v>
      </c>
    </row>
    <row r="1639" spans="1:11" x14ac:dyDescent="0.35">
      <c r="A1639" s="37" t="s">
        <v>162</v>
      </c>
      <c r="B1639" s="37" t="s">
        <v>1</v>
      </c>
      <c r="C1639" s="37" t="s">
        <v>98</v>
      </c>
      <c r="D1639" s="92" t="s">
        <v>376</v>
      </c>
      <c r="E1639" s="92" t="s">
        <v>252</v>
      </c>
      <c r="F1639" s="92" t="s">
        <v>423</v>
      </c>
      <c r="G1639" s="92" t="s">
        <v>188</v>
      </c>
      <c r="H1639" s="92" t="s">
        <v>204</v>
      </c>
      <c r="I1639" s="92" t="s">
        <v>183</v>
      </c>
      <c r="J1639" s="92" t="s">
        <v>527</v>
      </c>
      <c r="K1639" s="92" t="s">
        <v>181</v>
      </c>
    </row>
    <row r="1640" spans="1:11" x14ac:dyDescent="0.35">
      <c r="A1640" s="37" t="s">
        <v>162</v>
      </c>
      <c r="B1640" s="37" t="s">
        <v>75</v>
      </c>
      <c r="C1640" s="37" t="s">
        <v>87</v>
      </c>
      <c r="D1640" s="92" t="s">
        <v>213</v>
      </c>
      <c r="E1640" s="92" t="s">
        <v>188</v>
      </c>
      <c r="F1640" s="92" t="s">
        <v>230</v>
      </c>
      <c r="G1640" s="92" t="s">
        <v>202</v>
      </c>
      <c r="H1640" s="92" t="s">
        <v>193</v>
      </c>
      <c r="I1640" s="92" t="s">
        <v>183</v>
      </c>
      <c r="J1640" s="92" t="s">
        <v>299</v>
      </c>
      <c r="K1640" s="92" t="s">
        <v>208</v>
      </c>
    </row>
    <row r="1641" spans="1:11" x14ac:dyDescent="0.35">
      <c r="A1641" s="37" t="s">
        <v>162</v>
      </c>
      <c r="B1641" s="37" t="s">
        <v>75</v>
      </c>
      <c r="C1641" s="37" t="s">
        <v>88</v>
      </c>
      <c r="D1641" s="92" t="s">
        <v>185</v>
      </c>
      <c r="E1641" s="92" t="s">
        <v>193</v>
      </c>
      <c r="F1641" s="92" t="s">
        <v>181</v>
      </c>
      <c r="G1641" s="92" t="s">
        <v>189</v>
      </c>
      <c r="H1641" s="92" t="s">
        <v>189</v>
      </c>
      <c r="I1641" s="92" t="s">
        <v>183</v>
      </c>
      <c r="J1641" s="92" t="s">
        <v>188</v>
      </c>
      <c r="K1641" s="92" t="s">
        <v>189</v>
      </c>
    </row>
    <row r="1642" spans="1:11" x14ac:dyDescent="0.35">
      <c r="A1642" s="37" t="s">
        <v>162</v>
      </c>
      <c r="B1642" s="37" t="s">
        <v>75</v>
      </c>
      <c r="C1642" s="37" t="s">
        <v>89</v>
      </c>
      <c r="D1642" s="92" t="s">
        <v>186</v>
      </c>
      <c r="E1642" s="92" t="s">
        <v>182</v>
      </c>
      <c r="F1642" s="92" t="s">
        <v>203</v>
      </c>
      <c r="G1642" s="92" t="s">
        <v>189</v>
      </c>
      <c r="H1642" s="92" t="s">
        <v>183</v>
      </c>
      <c r="I1642" s="92" t="s">
        <v>183</v>
      </c>
      <c r="J1642" s="92" t="s">
        <v>208</v>
      </c>
      <c r="K1642" s="92" t="s">
        <v>194</v>
      </c>
    </row>
    <row r="1643" spans="1:11" x14ac:dyDescent="0.35">
      <c r="A1643" s="37" t="s">
        <v>162</v>
      </c>
      <c r="B1643" s="37" t="s">
        <v>75</v>
      </c>
      <c r="C1643" s="37" t="s">
        <v>98</v>
      </c>
      <c r="D1643" s="92" t="s">
        <v>216</v>
      </c>
      <c r="E1643" s="92" t="s">
        <v>184</v>
      </c>
      <c r="F1643" s="92" t="s">
        <v>318</v>
      </c>
      <c r="G1643" s="92" t="s">
        <v>247</v>
      </c>
      <c r="H1643" s="92" t="s">
        <v>211</v>
      </c>
      <c r="I1643" s="92" t="s">
        <v>183</v>
      </c>
      <c r="J1643" s="92" t="s">
        <v>308</v>
      </c>
      <c r="K1643" s="92" t="s">
        <v>186</v>
      </c>
    </row>
    <row r="1644" spans="1:11" x14ac:dyDescent="0.35">
      <c r="A1644" s="37" t="s">
        <v>162</v>
      </c>
      <c r="B1644" s="37" t="s">
        <v>8</v>
      </c>
      <c r="C1644" s="37" t="s">
        <v>87</v>
      </c>
      <c r="D1644" s="92" t="s">
        <v>252</v>
      </c>
      <c r="E1644" s="92" t="s">
        <v>196</v>
      </c>
      <c r="F1644" s="92" t="s">
        <v>186</v>
      </c>
      <c r="G1644" s="92" t="s">
        <v>183</v>
      </c>
      <c r="H1644" s="92" t="s">
        <v>189</v>
      </c>
      <c r="I1644" s="92" t="s">
        <v>183</v>
      </c>
      <c r="J1644" s="92" t="s">
        <v>212</v>
      </c>
      <c r="K1644" s="92" t="s">
        <v>182</v>
      </c>
    </row>
    <row r="1645" spans="1:11" x14ac:dyDescent="0.35">
      <c r="A1645" s="37" t="s">
        <v>162</v>
      </c>
      <c r="B1645" s="37" t="s">
        <v>8</v>
      </c>
      <c r="C1645" s="37" t="s">
        <v>88</v>
      </c>
      <c r="D1645" s="92" t="s">
        <v>194</v>
      </c>
      <c r="E1645" s="92" t="s">
        <v>189</v>
      </c>
      <c r="F1645" s="92" t="s">
        <v>182</v>
      </c>
      <c r="G1645" s="92" t="s">
        <v>183</v>
      </c>
      <c r="H1645" s="92" t="s">
        <v>189</v>
      </c>
      <c r="I1645" s="92" t="s">
        <v>183</v>
      </c>
      <c r="J1645" s="92" t="s">
        <v>187</v>
      </c>
      <c r="K1645" s="92" t="s">
        <v>182</v>
      </c>
    </row>
    <row r="1646" spans="1:11" x14ac:dyDescent="0.35">
      <c r="A1646" s="37" t="s">
        <v>162</v>
      </c>
      <c r="B1646" s="37" t="s">
        <v>8</v>
      </c>
      <c r="C1646" s="37" t="s">
        <v>89</v>
      </c>
      <c r="D1646" s="92" t="s">
        <v>192</v>
      </c>
      <c r="E1646" s="92" t="s">
        <v>185</v>
      </c>
      <c r="F1646" s="92" t="s">
        <v>188</v>
      </c>
      <c r="G1646" s="92" t="s">
        <v>189</v>
      </c>
      <c r="H1646" s="92" t="s">
        <v>183</v>
      </c>
      <c r="I1646" s="92" t="s">
        <v>183</v>
      </c>
      <c r="J1646" s="92" t="s">
        <v>190</v>
      </c>
      <c r="K1646" s="92" t="s">
        <v>182</v>
      </c>
    </row>
    <row r="1647" spans="1:11" x14ac:dyDescent="0.35">
      <c r="A1647" s="37" t="s">
        <v>162</v>
      </c>
      <c r="B1647" s="37" t="s">
        <v>8</v>
      </c>
      <c r="C1647" s="37" t="s">
        <v>98</v>
      </c>
      <c r="D1647" s="92" t="s">
        <v>376</v>
      </c>
      <c r="E1647" s="92" t="s">
        <v>346</v>
      </c>
      <c r="F1647" s="92" t="s">
        <v>453</v>
      </c>
      <c r="G1647" s="92" t="s">
        <v>187</v>
      </c>
      <c r="H1647" s="92" t="s">
        <v>187</v>
      </c>
      <c r="I1647" s="92" t="s">
        <v>183</v>
      </c>
      <c r="J1647" s="92" t="s">
        <v>242</v>
      </c>
      <c r="K1647" s="92" t="s">
        <v>203</v>
      </c>
    </row>
    <row r="1648" spans="1:11" x14ac:dyDescent="0.35">
      <c r="A1648" s="37" t="s">
        <v>162</v>
      </c>
      <c r="B1648" s="37" t="s">
        <v>28</v>
      </c>
      <c r="C1648" s="37" t="s">
        <v>87</v>
      </c>
      <c r="D1648" s="92" t="s">
        <v>379</v>
      </c>
      <c r="E1648" s="92" t="s">
        <v>221</v>
      </c>
      <c r="F1648" s="92" t="s">
        <v>313</v>
      </c>
      <c r="G1648" s="92" t="s">
        <v>230</v>
      </c>
      <c r="H1648" s="92" t="s">
        <v>181</v>
      </c>
      <c r="I1648" s="92" t="s">
        <v>183</v>
      </c>
      <c r="J1648" s="92" t="s">
        <v>376</v>
      </c>
      <c r="K1648" s="92" t="s">
        <v>179</v>
      </c>
    </row>
    <row r="1649" spans="1:11" x14ac:dyDescent="0.35">
      <c r="A1649" s="37" t="s">
        <v>162</v>
      </c>
      <c r="B1649" s="37" t="s">
        <v>28</v>
      </c>
      <c r="C1649" s="37" t="s">
        <v>88</v>
      </c>
      <c r="D1649" s="92" t="s">
        <v>208</v>
      </c>
      <c r="E1649" s="92" t="s">
        <v>182</v>
      </c>
      <c r="F1649" s="92" t="s">
        <v>179</v>
      </c>
      <c r="G1649" s="92" t="s">
        <v>208</v>
      </c>
      <c r="H1649" s="92" t="s">
        <v>193</v>
      </c>
      <c r="I1649" s="92" t="s">
        <v>183</v>
      </c>
      <c r="J1649" s="92" t="s">
        <v>266</v>
      </c>
      <c r="K1649" s="92" t="s">
        <v>202</v>
      </c>
    </row>
    <row r="1650" spans="1:11" x14ac:dyDescent="0.35">
      <c r="A1650" s="37" t="s">
        <v>162</v>
      </c>
      <c r="B1650" s="37" t="s">
        <v>28</v>
      </c>
      <c r="C1650" s="37" t="s">
        <v>89</v>
      </c>
      <c r="D1650" s="92" t="s">
        <v>271</v>
      </c>
      <c r="E1650" s="92" t="s">
        <v>180</v>
      </c>
      <c r="F1650" s="92" t="s">
        <v>178</v>
      </c>
      <c r="G1650" s="92" t="s">
        <v>182</v>
      </c>
      <c r="H1650" s="92" t="s">
        <v>194</v>
      </c>
      <c r="I1650" s="92" t="s">
        <v>183</v>
      </c>
      <c r="J1650" s="92" t="s">
        <v>263</v>
      </c>
      <c r="K1650" s="92" t="s">
        <v>204</v>
      </c>
    </row>
    <row r="1651" spans="1:11" x14ac:dyDescent="0.35">
      <c r="A1651" s="37" t="s">
        <v>162</v>
      </c>
      <c r="B1651" s="37" t="s">
        <v>28</v>
      </c>
      <c r="C1651" s="37" t="s">
        <v>98</v>
      </c>
      <c r="D1651" s="92" t="s">
        <v>813</v>
      </c>
      <c r="E1651" s="92" t="s">
        <v>366</v>
      </c>
      <c r="F1651" s="92" t="s">
        <v>556</v>
      </c>
      <c r="G1651" s="92" t="s">
        <v>328</v>
      </c>
      <c r="H1651" s="92" t="s">
        <v>286</v>
      </c>
      <c r="I1651" s="92" t="s">
        <v>183</v>
      </c>
      <c r="J1651" s="92" t="s">
        <v>843</v>
      </c>
      <c r="K1651" s="92" t="s">
        <v>203</v>
      </c>
    </row>
    <row r="1652" spans="1:11" x14ac:dyDescent="0.35">
      <c r="A1652" s="37" t="s">
        <v>162</v>
      </c>
      <c r="B1652" s="37" t="s">
        <v>82</v>
      </c>
      <c r="C1652" s="37" t="s">
        <v>87</v>
      </c>
      <c r="D1652" s="92" t="s">
        <v>495</v>
      </c>
      <c r="E1652" s="92" t="s">
        <v>207</v>
      </c>
      <c r="F1652" s="92" t="s">
        <v>508</v>
      </c>
      <c r="G1652" s="92" t="s">
        <v>494</v>
      </c>
      <c r="H1652" s="92" t="s">
        <v>254</v>
      </c>
      <c r="I1652" s="92" t="s">
        <v>183</v>
      </c>
      <c r="J1652" s="92" t="s">
        <v>459</v>
      </c>
      <c r="K1652" s="92" t="s">
        <v>451</v>
      </c>
    </row>
    <row r="1653" spans="1:11" x14ac:dyDescent="0.35">
      <c r="A1653" s="37" t="s">
        <v>162</v>
      </c>
      <c r="B1653" s="37" t="s">
        <v>82</v>
      </c>
      <c r="C1653" s="37" t="s">
        <v>88</v>
      </c>
      <c r="D1653" s="92" t="s">
        <v>403</v>
      </c>
      <c r="E1653" s="92" t="s">
        <v>226</v>
      </c>
      <c r="F1653" s="92" t="s">
        <v>286</v>
      </c>
      <c r="G1653" s="92" t="s">
        <v>239</v>
      </c>
      <c r="H1653" s="92" t="s">
        <v>230</v>
      </c>
      <c r="I1653" s="92" t="s">
        <v>183</v>
      </c>
      <c r="J1653" s="92" t="s">
        <v>663</v>
      </c>
      <c r="K1653" s="92" t="s">
        <v>179</v>
      </c>
    </row>
    <row r="1654" spans="1:11" x14ac:dyDescent="0.35">
      <c r="A1654" s="37" t="s">
        <v>162</v>
      </c>
      <c r="B1654" s="37" t="s">
        <v>82</v>
      </c>
      <c r="C1654" s="37" t="s">
        <v>89</v>
      </c>
      <c r="D1654" s="92" t="s">
        <v>424</v>
      </c>
      <c r="E1654" s="92" t="s">
        <v>266</v>
      </c>
      <c r="F1654" s="92" t="s">
        <v>287</v>
      </c>
      <c r="G1654" s="92" t="s">
        <v>213</v>
      </c>
      <c r="H1654" s="92" t="s">
        <v>210</v>
      </c>
      <c r="I1654" s="92" t="s">
        <v>183</v>
      </c>
      <c r="J1654" s="92" t="s">
        <v>384</v>
      </c>
      <c r="K1654" s="92" t="s">
        <v>305</v>
      </c>
    </row>
    <row r="1655" spans="1:11" x14ac:dyDescent="0.35">
      <c r="A1655" s="37" t="s">
        <v>162</v>
      </c>
      <c r="B1655" s="37" t="s">
        <v>82</v>
      </c>
      <c r="C1655" s="37" t="s">
        <v>98</v>
      </c>
      <c r="D1655" s="92" t="s">
        <v>844</v>
      </c>
      <c r="E1655" s="92" t="s">
        <v>308</v>
      </c>
      <c r="F1655" s="92" t="s">
        <v>418</v>
      </c>
      <c r="G1655" s="92" t="s">
        <v>581</v>
      </c>
      <c r="H1655" s="92" t="s">
        <v>581</v>
      </c>
      <c r="I1655" s="92" t="s">
        <v>183</v>
      </c>
      <c r="J1655" s="92" t="s">
        <v>272</v>
      </c>
      <c r="K1655" s="92" t="s">
        <v>252</v>
      </c>
    </row>
    <row r="1656" spans="1:11" x14ac:dyDescent="0.35">
      <c r="A1656" s="37" t="s">
        <v>162</v>
      </c>
      <c r="B1656" s="37" t="s">
        <v>114</v>
      </c>
      <c r="C1656" s="37" t="s">
        <v>87</v>
      </c>
      <c r="D1656" s="92" t="s">
        <v>627</v>
      </c>
      <c r="E1656" s="92" t="s">
        <v>516</v>
      </c>
      <c r="F1656" s="92" t="s">
        <v>376</v>
      </c>
      <c r="G1656" s="92" t="s">
        <v>350</v>
      </c>
      <c r="H1656" s="92" t="s">
        <v>322</v>
      </c>
      <c r="I1656" s="92" t="s">
        <v>183</v>
      </c>
      <c r="J1656" s="92" t="s">
        <v>544</v>
      </c>
      <c r="K1656" s="92" t="s">
        <v>280</v>
      </c>
    </row>
    <row r="1657" spans="1:11" x14ac:dyDescent="0.35">
      <c r="A1657" s="37" t="s">
        <v>162</v>
      </c>
      <c r="B1657" s="37" t="s">
        <v>114</v>
      </c>
      <c r="C1657" s="37" t="s">
        <v>88</v>
      </c>
      <c r="D1657" s="92" t="s">
        <v>322</v>
      </c>
      <c r="E1657" s="92" t="s">
        <v>230</v>
      </c>
      <c r="F1657" s="92" t="s">
        <v>186</v>
      </c>
      <c r="G1657" s="92" t="s">
        <v>181</v>
      </c>
      <c r="H1657" s="92" t="s">
        <v>194</v>
      </c>
      <c r="I1657" s="92" t="s">
        <v>183</v>
      </c>
      <c r="J1657" s="92" t="s">
        <v>271</v>
      </c>
      <c r="K1657" s="92" t="s">
        <v>189</v>
      </c>
    </row>
    <row r="1658" spans="1:11" x14ac:dyDescent="0.35">
      <c r="A1658" s="37" t="s">
        <v>162</v>
      </c>
      <c r="B1658" s="37" t="s">
        <v>114</v>
      </c>
      <c r="C1658" s="37" t="s">
        <v>89</v>
      </c>
      <c r="D1658" s="92" t="s">
        <v>276</v>
      </c>
      <c r="E1658" s="92" t="s">
        <v>247</v>
      </c>
      <c r="F1658" s="92" t="s">
        <v>229</v>
      </c>
      <c r="G1658" s="92" t="s">
        <v>194</v>
      </c>
      <c r="H1658" s="92" t="s">
        <v>183</v>
      </c>
      <c r="I1658" s="92" t="s">
        <v>183</v>
      </c>
      <c r="J1658" s="92" t="s">
        <v>184</v>
      </c>
      <c r="K1658" s="92" t="s">
        <v>204</v>
      </c>
    </row>
    <row r="1659" spans="1:11" x14ac:dyDescent="0.35">
      <c r="A1659" s="37" t="s">
        <v>162</v>
      </c>
      <c r="B1659" s="37" t="s">
        <v>114</v>
      </c>
      <c r="C1659" s="37" t="s">
        <v>98</v>
      </c>
      <c r="D1659" s="92" t="s">
        <v>600</v>
      </c>
      <c r="E1659" s="92" t="s">
        <v>441</v>
      </c>
      <c r="F1659" s="92" t="s">
        <v>380</v>
      </c>
      <c r="G1659" s="92" t="s">
        <v>239</v>
      </c>
      <c r="H1659" s="92" t="s">
        <v>200</v>
      </c>
      <c r="I1659" s="92" t="s">
        <v>183</v>
      </c>
      <c r="J1659" s="92" t="s">
        <v>558</v>
      </c>
      <c r="K1659" s="92" t="s">
        <v>305</v>
      </c>
    </row>
    <row r="1660" spans="1:11" x14ac:dyDescent="0.35">
      <c r="A1660" s="37" t="s">
        <v>162</v>
      </c>
      <c r="B1660" s="37" t="s">
        <v>3</v>
      </c>
      <c r="C1660" s="37" t="s">
        <v>87</v>
      </c>
      <c r="D1660" s="92" t="s">
        <v>232</v>
      </c>
      <c r="E1660" s="92" t="s">
        <v>210</v>
      </c>
      <c r="F1660" s="92" t="s">
        <v>178</v>
      </c>
      <c r="G1660" s="92" t="s">
        <v>211</v>
      </c>
      <c r="H1660" s="92" t="s">
        <v>186</v>
      </c>
      <c r="I1660" s="92" t="s">
        <v>183</v>
      </c>
      <c r="J1660" s="92" t="s">
        <v>482</v>
      </c>
      <c r="K1660" s="92" t="s">
        <v>208</v>
      </c>
    </row>
    <row r="1661" spans="1:11" x14ac:dyDescent="0.35">
      <c r="A1661" s="37" t="s">
        <v>162</v>
      </c>
      <c r="B1661" s="37" t="s">
        <v>3</v>
      </c>
      <c r="C1661" s="37" t="s">
        <v>88</v>
      </c>
      <c r="D1661" s="92" t="s">
        <v>204</v>
      </c>
      <c r="E1661" s="92" t="s">
        <v>189</v>
      </c>
      <c r="F1661" s="92" t="s">
        <v>181</v>
      </c>
      <c r="G1661" s="92" t="s">
        <v>193</v>
      </c>
      <c r="H1661" s="92" t="s">
        <v>196</v>
      </c>
      <c r="I1661" s="92" t="s">
        <v>183</v>
      </c>
      <c r="J1661" s="92" t="s">
        <v>210</v>
      </c>
      <c r="K1661" s="92" t="s">
        <v>183</v>
      </c>
    </row>
    <row r="1662" spans="1:11" x14ac:dyDescent="0.35">
      <c r="A1662" s="37" t="s">
        <v>162</v>
      </c>
      <c r="B1662" s="37" t="s">
        <v>3</v>
      </c>
      <c r="C1662" s="37" t="s">
        <v>89</v>
      </c>
      <c r="D1662" s="92" t="s">
        <v>227</v>
      </c>
      <c r="E1662" s="92" t="s">
        <v>204</v>
      </c>
      <c r="F1662" s="92" t="s">
        <v>230</v>
      </c>
      <c r="G1662" s="92" t="s">
        <v>182</v>
      </c>
      <c r="H1662" s="92" t="s">
        <v>193</v>
      </c>
      <c r="I1662" s="92" t="s">
        <v>183</v>
      </c>
      <c r="J1662" s="92" t="s">
        <v>191</v>
      </c>
      <c r="K1662" s="92" t="s">
        <v>185</v>
      </c>
    </row>
    <row r="1663" spans="1:11" x14ac:dyDescent="0.35">
      <c r="A1663" s="37" t="s">
        <v>162</v>
      </c>
      <c r="B1663" s="37" t="s">
        <v>3</v>
      </c>
      <c r="C1663" s="37" t="s">
        <v>98</v>
      </c>
      <c r="D1663" s="92" t="s">
        <v>234</v>
      </c>
      <c r="E1663" s="92" t="s">
        <v>368</v>
      </c>
      <c r="F1663" s="92" t="s">
        <v>237</v>
      </c>
      <c r="G1663" s="92" t="s">
        <v>238</v>
      </c>
      <c r="H1663" s="92" t="s">
        <v>299</v>
      </c>
      <c r="I1663" s="92" t="s">
        <v>183</v>
      </c>
      <c r="J1663" s="92" t="s">
        <v>220</v>
      </c>
      <c r="K1663" s="92" t="s">
        <v>188</v>
      </c>
    </row>
    <row r="1664" spans="1:11" x14ac:dyDescent="0.35">
      <c r="A1664" s="37" t="s">
        <v>162</v>
      </c>
      <c r="B1664" s="37" t="s">
        <v>59</v>
      </c>
      <c r="C1664" s="37" t="s">
        <v>87</v>
      </c>
      <c r="D1664" s="92" t="s">
        <v>845</v>
      </c>
      <c r="E1664" s="92" t="s">
        <v>291</v>
      </c>
      <c r="F1664" s="92" t="s">
        <v>452</v>
      </c>
      <c r="G1664" s="92" t="s">
        <v>186</v>
      </c>
      <c r="H1664" s="92" t="s">
        <v>230</v>
      </c>
      <c r="I1664" s="92" t="s">
        <v>183</v>
      </c>
      <c r="J1664" s="92" t="s">
        <v>695</v>
      </c>
      <c r="K1664" s="92" t="s">
        <v>210</v>
      </c>
    </row>
    <row r="1665" spans="1:11" x14ac:dyDescent="0.35">
      <c r="A1665" s="37" t="s">
        <v>162</v>
      </c>
      <c r="B1665" s="37" t="s">
        <v>59</v>
      </c>
      <c r="C1665" s="37" t="s">
        <v>88</v>
      </c>
      <c r="D1665" s="92" t="s">
        <v>316</v>
      </c>
      <c r="E1665" s="92" t="s">
        <v>190</v>
      </c>
      <c r="F1665" s="92" t="s">
        <v>210</v>
      </c>
      <c r="G1665" s="92" t="s">
        <v>194</v>
      </c>
      <c r="H1665" s="92" t="s">
        <v>193</v>
      </c>
      <c r="I1665" s="92" t="s">
        <v>183</v>
      </c>
      <c r="J1665" s="92" t="s">
        <v>232</v>
      </c>
      <c r="K1665" s="92" t="s">
        <v>189</v>
      </c>
    </row>
    <row r="1666" spans="1:11" x14ac:dyDescent="0.35">
      <c r="A1666" s="37" t="s">
        <v>162</v>
      </c>
      <c r="B1666" s="37" t="s">
        <v>59</v>
      </c>
      <c r="C1666" s="37" t="s">
        <v>89</v>
      </c>
      <c r="D1666" s="92" t="s">
        <v>319</v>
      </c>
      <c r="E1666" s="92" t="s">
        <v>208</v>
      </c>
      <c r="F1666" s="92" t="s">
        <v>305</v>
      </c>
      <c r="G1666" s="92" t="s">
        <v>194</v>
      </c>
      <c r="H1666" s="92" t="s">
        <v>193</v>
      </c>
      <c r="I1666" s="92" t="s">
        <v>183</v>
      </c>
      <c r="J1666" s="92" t="s">
        <v>371</v>
      </c>
      <c r="K1666" s="92" t="s">
        <v>187</v>
      </c>
    </row>
    <row r="1667" spans="1:11" x14ac:dyDescent="0.35">
      <c r="A1667" s="37" t="s">
        <v>162</v>
      </c>
      <c r="B1667" s="37" t="s">
        <v>59</v>
      </c>
      <c r="C1667" s="37" t="s">
        <v>98</v>
      </c>
      <c r="D1667" s="92" t="s">
        <v>404</v>
      </c>
      <c r="E1667" s="92" t="s">
        <v>316</v>
      </c>
      <c r="F1667" s="92" t="s">
        <v>237</v>
      </c>
      <c r="G1667" s="92" t="s">
        <v>190</v>
      </c>
      <c r="H1667" s="92" t="s">
        <v>179</v>
      </c>
      <c r="I1667" s="92" t="s">
        <v>183</v>
      </c>
      <c r="J1667" s="92" t="s">
        <v>289</v>
      </c>
      <c r="K1667" s="92" t="s">
        <v>247</v>
      </c>
    </row>
    <row r="1668" spans="1:11" x14ac:dyDescent="0.35">
      <c r="A1668" s="37" t="s">
        <v>162</v>
      </c>
      <c r="B1668" s="37" t="s">
        <v>49</v>
      </c>
      <c r="C1668" s="37" t="s">
        <v>87</v>
      </c>
      <c r="D1668" s="92" t="s">
        <v>380</v>
      </c>
      <c r="E1668" s="92" t="s">
        <v>403</v>
      </c>
      <c r="F1668" s="92" t="s">
        <v>581</v>
      </c>
      <c r="G1668" s="92" t="s">
        <v>191</v>
      </c>
      <c r="H1668" s="92" t="s">
        <v>238</v>
      </c>
      <c r="I1668" s="92" t="s">
        <v>183</v>
      </c>
      <c r="J1668" s="92" t="s">
        <v>524</v>
      </c>
      <c r="K1668" s="92" t="s">
        <v>629</v>
      </c>
    </row>
    <row r="1669" spans="1:11" x14ac:dyDescent="0.35">
      <c r="A1669" s="37" t="s">
        <v>162</v>
      </c>
      <c r="B1669" s="37" t="s">
        <v>49</v>
      </c>
      <c r="C1669" s="37" t="s">
        <v>88</v>
      </c>
      <c r="D1669" s="92" t="s">
        <v>178</v>
      </c>
      <c r="E1669" s="92" t="s">
        <v>211</v>
      </c>
      <c r="F1669" s="92" t="s">
        <v>210</v>
      </c>
      <c r="G1669" s="92" t="s">
        <v>185</v>
      </c>
      <c r="H1669" s="92" t="s">
        <v>204</v>
      </c>
      <c r="I1669" s="92" t="s">
        <v>183</v>
      </c>
      <c r="J1669" s="92" t="s">
        <v>319</v>
      </c>
      <c r="K1669" s="92" t="s">
        <v>193</v>
      </c>
    </row>
    <row r="1670" spans="1:11" x14ac:dyDescent="0.35">
      <c r="A1670" s="37" t="s">
        <v>162</v>
      </c>
      <c r="B1670" s="37" t="s">
        <v>49</v>
      </c>
      <c r="C1670" s="37" t="s">
        <v>89</v>
      </c>
      <c r="D1670" s="92" t="s">
        <v>316</v>
      </c>
      <c r="E1670" s="92" t="s">
        <v>180</v>
      </c>
      <c r="F1670" s="92" t="s">
        <v>252</v>
      </c>
      <c r="G1670" s="92" t="s">
        <v>204</v>
      </c>
      <c r="H1670" s="92" t="s">
        <v>182</v>
      </c>
      <c r="I1670" s="92" t="s">
        <v>183</v>
      </c>
      <c r="J1670" s="92" t="s">
        <v>280</v>
      </c>
      <c r="K1670" s="92" t="s">
        <v>196</v>
      </c>
    </row>
    <row r="1671" spans="1:11" x14ac:dyDescent="0.35">
      <c r="A1671" s="37" t="s">
        <v>162</v>
      </c>
      <c r="B1671" s="37" t="s">
        <v>49</v>
      </c>
      <c r="C1671" s="37" t="s">
        <v>98</v>
      </c>
      <c r="D1671" s="92" t="s">
        <v>846</v>
      </c>
      <c r="E1671" s="92" t="s">
        <v>237</v>
      </c>
      <c r="F1671" s="92" t="s">
        <v>517</v>
      </c>
      <c r="G1671" s="92" t="s">
        <v>244</v>
      </c>
      <c r="H1671" s="92" t="s">
        <v>316</v>
      </c>
      <c r="I1671" s="92" t="s">
        <v>183</v>
      </c>
      <c r="J1671" s="92" t="s">
        <v>847</v>
      </c>
      <c r="K1671" s="92" t="s">
        <v>409</v>
      </c>
    </row>
    <row r="1672" spans="1:11" x14ac:dyDescent="0.35">
      <c r="A1672" s="37" t="s">
        <v>162</v>
      </c>
      <c r="B1672" s="37" t="s">
        <v>78</v>
      </c>
      <c r="C1672" s="37" t="s">
        <v>87</v>
      </c>
      <c r="D1672" s="92" t="s">
        <v>200</v>
      </c>
      <c r="E1672" s="92" t="s">
        <v>196</v>
      </c>
      <c r="F1672" s="92" t="s">
        <v>188</v>
      </c>
      <c r="G1672" s="92" t="s">
        <v>204</v>
      </c>
      <c r="H1672" s="92" t="s">
        <v>202</v>
      </c>
      <c r="I1672" s="92" t="s">
        <v>183</v>
      </c>
      <c r="J1672" s="92" t="s">
        <v>178</v>
      </c>
      <c r="K1672" s="92" t="s">
        <v>193</v>
      </c>
    </row>
    <row r="1673" spans="1:11" x14ac:dyDescent="0.35">
      <c r="A1673" s="37" t="s">
        <v>162</v>
      </c>
      <c r="B1673" s="37" t="s">
        <v>78</v>
      </c>
      <c r="C1673" s="37" t="s">
        <v>88</v>
      </c>
      <c r="D1673" s="92" t="s">
        <v>194</v>
      </c>
      <c r="E1673" s="92" t="s">
        <v>183</v>
      </c>
      <c r="F1673" s="92" t="s">
        <v>194</v>
      </c>
      <c r="G1673" s="92" t="s">
        <v>189</v>
      </c>
      <c r="H1673" s="92" t="s">
        <v>202</v>
      </c>
      <c r="I1673" s="92" t="s">
        <v>183</v>
      </c>
      <c r="J1673" s="92" t="s">
        <v>204</v>
      </c>
      <c r="K1673" s="92" t="s">
        <v>189</v>
      </c>
    </row>
    <row r="1674" spans="1:11" x14ac:dyDescent="0.35">
      <c r="A1674" s="37" t="s">
        <v>162</v>
      </c>
      <c r="B1674" s="37" t="s">
        <v>78</v>
      </c>
      <c r="C1674" s="37" t="s">
        <v>89</v>
      </c>
      <c r="D1674" s="92" t="s">
        <v>190</v>
      </c>
      <c r="E1674" s="92" t="s">
        <v>196</v>
      </c>
      <c r="F1674" s="92" t="s">
        <v>203</v>
      </c>
      <c r="G1674" s="92" t="s">
        <v>183</v>
      </c>
      <c r="H1674" s="92" t="s">
        <v>202</v>
      </c>
      <c r="I1674" s="92" t="s">
        <v>183</v>
      </c>
      <c r="J1674" s="92" t="s">
        <v>227</v>
      </c>
      <c r="K1674" s="92" t="s">
        <v>193</v>
      </c>
    </row>
    <row r="1675" spans="1:11" x14ac:dyDescent="0.35">
      <c r="A1675" s="37" t="s">
        <v>162</v>
      </c>
      <c r="B1675" s="37" t="s">
        <v>78</v>
      </c>
      <c r="C1675" s="37" t="s">
        <v>98</v>
      </c>
      <c r="D1675" s="92" t="s">
        <v>456</v>
      </c>
      <c r="E1675" s="92" t="s">
        <v>350</v>
      </c>
      <c r="F1675" s="92" t="s">
        <v>457</v>
      </c>
      <c r="G1675" s="92" t="s">
        <v>299</v>
      </c>
      <c r="H1675" s="92" t="s">
        <v>180</v>
      </c>
      <c r="I1675" s="92" t="s">
        <v>183</v>
      </c>
      <c r="J1675" s="92" t="s">
        <v>574</v>
      </c>
      <c r="K1675" s="92" t="s">
        <v>203</v>
      </c>
    </row>
    <row r="1676" spans="1:11" x14ac:dyDescent="0.35">
      <c r="A1676" s="37" t="s">
        <v>162</v>
      </c>
      <c r="B1676" s="37" t="s">
        <v>84</v>
      </c>
      <c r="C1676" s="37" t="s">
        <v>87</v>
      </c>
      <c r="D1676" s="92" t="s">
        <v>613</v>
      </c>
      <c r="E1676" s="92" t="s">
        <v>441</v>
      </c>
      <c r="F1676" s="92" t="s">
        <v>385</v>
      </c>
      <c r="G1676" s="92" t="s">
        <v>423</v>
      </c>
      <c r="H1676" s="92" t="s">
        <v>313</v>
      </c>
      <c r="I1676" s="92" t="s">
        <v>183</v>
      </c>
      <c r="J1676" s="92" t="s">
        <v>540</v>
      </c>
      <c r="K1676" s="92" t="s">
        <v>529</v>
      </c>
    </row>
    <row r="1677" spans="1:11" x14ac:dyDescent="0.35">
      <c r="A1677" s="37" t="s">
        <v>162</v>
      </c>
      <c r="B1677" s="37" t="s">
        <v>84</v>
      </c>
      <c r="C1677" s="37" t="s">
        <v>88</v>
      </c>
      <c r="D1677" s="92" t="s">
        <v>628</v>
      </c>
      <c r="E1677" s="92" t="s">
        <v>499</v>
      </c>
      <c r="F1677" s="92" t="s">
        <v>452</v>
      </c>
      <c r="G1677" s="92" t="s">
        <v>280</v>
      </c>
      <c r="H1677" s="92" t="s">
        <v>208</v>
      </c>
      <c r="I1677" s="92" t="s">
        <v>183</v>
      </c>
      <c r="J1677" s="92" t="s">
        <v>528</v>
      </c>
      <c r="K1677" s="92" t="s">
        <v>229</v>
      </c>
    </row>
    <row r="1678" spans="1:11" x14ac:dyDescent="0.35">
      <c r="A1678" s="37" t="s">
        <v>162</v>
      </c>
      <c r="B1678" s="37" t="s">
        <v>84</v>
      </c>
      <c r="C1678" s="37" t="s">
        <v>89</v>
      </c>
      <c r="D1678" s="92" t="s">
        <v>310</v>
      </c>
      <c r="E1678" s="92" t="s">
        <v>295</v>
      </c>
      <c r="F1678" s="92" t="s">
        <v>480</v>
      </c>
      <c r="G1678" s="92" t="s">
        <v>316</v>
      </c>
      <c r="H1678" s="92" t="s">
        <v>208</v>
      </c>
      <c r="I1678" s="92" t="s">
        <v>183</v>
      </c>
      <c r="J1678" s="92" t="s">
        <v>344</v>
      </c>
      <c r="K1678" s="92" t="s">
        <v>330</v>
      </c>
    </row>
    <row r="1679" spans="1:11" x14ac:dyDescent="0.35">
      <c r="A1679" s="37" t="s">
        <v>162</v>
      </c>
      <c r="B1679" s="37" t="s">
        <v>84</v>
      </c>
      <c r="C1679" s="37" t="s">
        <v>98</v>
      </c>
      <c r="D1679" s="92" t="s">
        <v>848</v>
      </c>
      <c r="E1679" s="92" t="s">
        <v>323</v>
      </c>
      <c r="F1679" s="92" t="s">
        <v>849</v>
      </c>
      <c r="G1679" s="92" t="s">
        <v>620</v>
      </c>
      <c r="H1679" s="92" t="s">
        <v>461</v>
      </c>
      <c r="I1679" s="92" t="s">
        <v>183</v>
      </c>
      <c r="J1679" s="92" t="s">
        <v>850</v>
      </c>
      <c r="K1679" s="92" t="s">
        <v>221</v>
      </c>
    </row>
    <row r="1680" spans="1:11" x14ac:dyDescent="0.35">
      <c r="A1680" s="37" t="s">
        <v>162</v>
      </c>
      <c r="B1680" s="37" t="s">
        <v>12</v>
      </c>
      <c r="C1680" s="37" t="s">
        <v>87</v>
      </c>
      <c r="D1680" s="92" t="s">
        <v>233</v>
      </c>
      <c r="E1680" s="92" t="s">
        <v>266</v>
      </c>
      <c r="F1680" s="92" t="s">
        <v>393</v>
      </c>
      <c r="G1680" s="92" t="s">
        <v>368</v>
      </c>
      <c r="H1680" s="92" t="s">
        <v>271</v>
      </c>
      <c r="I1680" s="92" t="s">
        <v>183</v>
      </c>
      <c r="J1680" s="92" t="s">
        <v>248</v>
      </c>
      <c r="K1680" s="92" t="s">
        <v>226</v>
      </c>
    </row>
    <row r="1681" spans="1:11" x14ac:dyDescent="0.35">
      <c r="A1681" s="37" t="s">
        <v>162</v>
      </c>
      <c r="B1681" s="37" t="s">
        <v>12</v>
      </c>
      <c r="C1681" s="37" t="s">
        <v>88</v>
      </c>
      <c r="D1681" s="92" t="s">
        <v>313</v>
      </c>
      <c r="E1681" s="92" t="s">
        <v>247</v>
      </c>
      <c r="F1681" s="92" t="s">
        <v>346</v>
      </c>
      <c r="G1681" s="92" t="s">
        <v>203</v>
      </c>
      <c r="H1681" s="92" t="s">
        <v>190</v>
      </c>
      <c r="I1681" s="92" t="s">
        <v>183</v>
      </c>
      <c r="J1681" s="92" t="s">
        <v>512</v>
      </c>
      <c r="K1681" s="92" t="s">
        <v>189</v>
      </c>
    </row>
    <row r="1682" spans="1:11" x14ac:dyDescent="0.35">
      <c r="A1682" s="37" t="s">
        <v>162</v>
      </c>
      <c r="B1682" s="37" t="s">
        <v>12</v>
      </c>
      <c r="C1682" s="37" t="s">
        <v>89</v>
      </c>
      <c r="D1682" s="92" t="s">
        <v>349</v>
      </c>
      <c r="E1682" s="92" t="s">
        <v>212</v>
      </c>
      <c r="F1682" s="92" t="s">
        <v>414</v>
      </c>
      <c r="G1682" s="92" t="s">
        <v>188</v>
      </c>
      <c r="H1682" s="92" t="s">
        <v>188</v>
      </c>
      <c r="I1682" s="92" t="s">
        <v>183</v>
      </c>
      <c r="J1682" s="92" t="s">
        <v>496</v>
      </c>
      <c r="K1682" s="92" t="s">
        <v>179</v>
      </c>
    </row>
    <row r="1683" spans="1:11" x14ac:dyDescent="0.35">
      <c r="A1683" s="37" t="s">
        <v>162</v>
      </c>
      <c r="B1683" s="37" t="s">
        <v>12</v>
      </c>
      <c r="C1683" s="37" t="s">
        <v>98</v>
      </c>
      <c r="D1683" s="92" t="s">
        <v>851</v>
      </c>
      <c r="E1683" s="92" t="s">
        <v>402</v>
      </c>
      <c r="F1683" s="92" t="s">
        <v>852</v>
      </c>
      <c r="G1683" s="92" t="s">
        <v>366</v>
      </c>
      <c r="H1683" s="92" t="s">
        <v>292</v>
      </c>
      <c r="I1683" s="92" t="s">
        <v>183</v>
      </c>
      <c r="J1683" s="92" t="s">
        <v>853</v>
      </c>
      <c r="K1683" s="92" t="s">
        <v>212</v>
      </c>
    </row>
    <row r="1684" spans="1:11" x14ac:dyDescent="0.35">
      <c r="A1684" s="37" t="s">
        <v>162</v>
      </c>
      <c r="B1684" s="37" t="s">
        <v>61</v>
      </c>
      <c r="C1684" s="37" t="s">
        <v>87</v>
      </c>
      <c r="D1684" s="92" t="s">
        <v>366</v>
      </c>
      <c r="E1684" s="92" t="s">
        <v>271</v>
      </c>
      <c r="F1684" s="92" t="s">
        <v>453</v>
      </c>
      <c r="G1684" s="92" t="s">
        <v>190</v>
      </c>
      <c r="H1684" s="92" t="s">
        <v>187</v>
      </c>
      <c r="I1684" s="92" t="s">
        <v>183</v>
      </c>
      <c r="J1684" s="92" t="s">
        <v>308</v>
      </c>
      <c r="K1684" s="92" t="s">
        <v>238</v>
      </c>
    </row>
    <row r="1685" spans="1:11" x14ac:dyDescent="0.35">
      <c r="A1685" s="37" t="s">
        <v>162</v>
      </c>
      <c r="B1685" s="37" t="s">
        <v>61</v>
      </c>
      <c r="C1685" s="37" t="s">
        <v>88</v>
      </c>
      <c r="D1685" s="92" t="s">
        <v>192</v>
      </c>
      <c r="E1685" s="92" t="s">
        <v>182</v>
      </c>
      <c r="F1685" s="92" t="s">
        <v>186</v>
      </c>
      <c r="G1685" s="92" t="s">
        <v>204</v>
      </c>
      <c r="H1685" s="92" t="s">
        <v>194</v>
      </c>
      <c r="I1685" s="92" t="s">
        <v>183</v>
      </c>
      <c r="J1685" s="92" t="s">
        <v>322</v>
      </c>
      <c r="K1685" s="92" t="s">
        <v>194</v>
      </c>
    </row>
    <row r="1686" spans="1:11" x14ac:dyDescent="0.35">
      <c r="A1686" s="37" t="s">
        <v>162</v>
      </c>
      <c r="B1686" s="37" t="s">
        <v>61</v>
      </c>
      <c r="C1686" s="37" t="s">
        <v>89</v>
      </c>
      <c r="D1686" s="92" t="s">
        <v>226</v>
      </c>
      <c r="E1686" s="92" t="s">
        <v>204</v>
      </c>
      <c r="F1686" s="92" t="s">
        <v>186</v>
      </c>
      <c r="G1686" s="92" t="s">
        <v>202</v>
      </c>
      <c r="H1686" s="92" t="s">
        <v>182</v>
      </c>
      <c r="I1686" s="92" t="s">
        <v>183</v>
      </c>
      <c r="J1686" s="92" t="s">
        <v>191</v>
      </c>
      <c r="K1686" s="92" t="s">
        <v>211</v>
      </c>
    </row>
    <row r="1687" spans="1:11" x14ac:dyDescent="0.35">
      <c r="A1687" s="37" t="s">
        <v>162</v>
      </c>
      <c r="B1687" s="37" t="s">
        <v>61</v>
      </c>
      <c r="C1687" s="37" t="s">
        <v>98</v>
      </c>
      <c r="D1687" s="92" t="s">
        <v>707</v>
      </c>
      <c r="E1687" s="92" t="s">
        <v>529</v>
      </c>
      <c r="F1687" s="92" t="s">
        <v>561</v>
      </c>
      <c r="G1687" s="92" t="s">
        <v>303</v>
      </c>
      <c r="H1687" s="92" t="s">
        <v>299</v>
      </c>
      <c r="I1687" s="92" t="s">
        <v>183</v>
      </c>
      <c r="J1687" s="92" t="s">
        <v>854</v>
      </c>
      <c r="K1687" s="92" t="s">
        <v>192</v>
      </c>
    </row>
    <row r="1688" spans="1:11" x14ac:dyDescent="0.35">
      <c r="A1688" s="37" t="s">
        <v>162</v>
      </c>
      <c r="B1688" s="37" t="s">
        <v>80</v>
      </c>
      <c r="C1688" s="37" t="s">
        <v>87</v>
      </c>
      <c r="D1688" s="92" t="s">
        <v>403</v>
      </c>
      <c r="E1688" s="92" t="s">
        <v>212</v>
      </c>
      <c r="F1688" s="92" t="s">
        <v>409</v>
      </c>
      <c r="G1688" s="92" t="s">
        <v>305</v>
      </c>
      <c r="H1688" s="92" t="s">
        <v>252</v>
      </c>
      <c r="I1688" s="92" t="s">
        <v>183</v>
      </c>
      <c r="J1688" s="92" t="s">
        <v>308</v>
      </c>
      <c r="K1688" s="92" t="s">
        <v>247</v>
      </c>
    </row>
    <row r="1689" spans="1:11" x14ac:dyDescent="0.35">
      <c r="A1689" s="37" t="s">
        <v>162</v>
      </c>
      <c r="B1689" s="37" t="s">
        <v>80</v>
      </c>
      <c r="C1689" s="37" t="s">
        <v>88</v>
      </c>
      <c r="D1689" s="92" t="s">
        <v>208</v>
      </c>
      <c r="E1689" s="92" t="s">
        <v>193</v>
      </c>
      <c r="F1689" s="92" t="s">
        <v>180</v>
      </c>
      <c r="G1689" s="92" t="s">
        <v>182</v>
      </c>
      <c r="H1689" s="92" t="s">
        <v>187</v>
      </c>
      <c r="I1689" s="92" t="s">
        <v>183</v>
      </c>
      <c r="J1689" s="92" t="s">
        <v>213</v>
      </c>
      <c r="K1689" s="92" t="s">
        <v>193</v>
      </c>
    </row>
    <row r="1690" spans="1:11" x14ac:dyDescent="0.35">
      <c r="A1690" s="37" t="s">
        <v>162</v>
      </c>
      <c r="B1690" s="37" t="s">
        <v>80</v>
      </c>
      <c r="C1690" s="37" t="s">
        <v>89</v>
      </c>
      <c r="D1690" s="92" t="s">
        <v>330</v>
      </c>
      <c r="E1690" s="92" t="s">
        <v>208</v>
      </c>
      <c r="F1690" s="92" t="s">
        <v>178</v>
      </c>
      <c r="G1690" s="92" t="s">
        <v>194</v>
      </c>
      <c r="H1690" s="92" t="s">
        <v>193</v>
      </c>
      <c r="I1690" s="92" t="s">
        <v>183</v>
      </c>
      <c r="J1690" s="92" t="s">
        <v>499</v>
      </c>
      <c r="K1690" s="92" t="s">
        <v>211</v>
      </c>
    </row>
    <row r="1691" spans="1:11" x14ac:dyDescent="0.35">
      <c r="A1691" s="37" t="s">
        <v>162</v>
      </c>
      <c r="B1691" s="37" t="s">
        <v>80</v>
      </c>
      <c r="C1691" s="37" t="s">
        <v>98</v>
      </c>
      <c r="D1691" s="92" t="s">
        <v>500</v>
      </c>
      <c r="E1691" s="92" t="s">
        <v>280</v>
      </c>
      <c r="F1691" s="92" t="s">
        <v>547</v>
      </c>
      <c r="G1691" s="92" t="s">
        <v>295</v>
      </c>
      <c r="H1691" s="92" t="s">
        <v>331</v>
      </c>
      <c r="I1691" s="92" t="s">
        <v>183</v>
      </c>
      <c r="J1691" s="92" t="s">
        <v>855</v>
      </c>
      <c r="K1691" s="92" t="s">
        <v>210</v>
      </c>
    </row>
    <row r="1692" spans="1:11" x14ac:dyDescent="0.35">
      <c r="A1692" s="37" t="s">
        <v>162</v>
      </c>
      <c r="B1692" s="37" t="s">
        <v>51</v>
      </c>
      <c r="C1692" s="37" t="s">
        <v>87</v>
      </c>
      <c r="D1692" s="92" t="s">
        <v>570</v>
      </c>
      <c r="E1692" s="92" t="s">
        <v>664</v>
      </c>
      <c r="F1692" s="92" t="s">
        <v>320</v>
      </c>
      <c r="G1692" s="92" t="s">
        <v>188</v>
      </c>
      <c r="H1692" s="92" t="s">
        <v>203</v>
      </c>
      <c r="I1692" s="92" t="s">
        <v>183</v>
      </c>
      <c r="J1692" s="92" t="s">
        <v>660</v>
      </c>
      <c r="K1692" s="92" t="s">
        <v>305</v>
      </c>
    </row>
    <row r="1693" spans="1:11" x14ac:dyDescent="0.35">
      <c r="A1693" s="37" t="s">
        <v>162</v>
      </c>
      <c r="B1693" s="37" t="s">
        <v>51</v>
      </c>
      <c r="C1693" s="37" t="s">
        <v>88</v>
      </c>
      <c r="D1693" s="92" t="s">
        <v>286</v>
      </c>
      <c r="E1693" s="92" t="s">
        <v>212</v>
      </c>
      <c r="F1693" s="92" t="s">
        <v>195</v>
      </c>
      <c r="G1693" s="92" t="s">
        <v>187</v>
      </c>
      <c r="H1693" s="92" t="s">
        <v>182</v>
      </c>
      <c r="I1693" s="92" t="s">
        <v>183</v>
      </c>
      <c r="J1693" s="92" t="s">
        <v>224</v>
      </c>
      <c r="K1693" s="92" t="s">
        <v>202</v>
      </c>
    </row>
    <row r="1694" spans="1:11" x14ac:dyDescent="0.35">
      <c r="A1694" s="37" t="s">
        <v>162</v>
      </c>
      <c r="B1694" s="37" t="s">
        <v>51</v>
      </c>
      <c r="C1694" s="37" t="s">
        <v>89</v>
      </c>
      <c r="D1694" s="92" t="s">
        <v>215</v>
      </c>
      <c r="E1694" s="92" t="s">
        <v>247</v>
      </c>
      <c r="F1694" s="92" t="s">
        <v>266</v>
      </c>
      <c r="G1694" s="92" t="s">
        <v>204</v>
      </c>
      <c r="H1694" s="92" t="s">
        <v>202</v>
      </c>
      <c r="I1694" s="92" t="s">
        <v>183</v>
      </c>
      <c r="J1694" s="92" t="s">
        <v>329</v>
      </c>
      <c r="K1694" s="92" t="s">
        <v>187</v>
      </c>
    </row>
    <row r="1695" spans="1:11" x14ac:dyDescent="0.35">
      <c r="A1695" s="37" t="s">
        <v>162</v>
      </c>
      <c r="B1695" s="37" t="s">
        <v>51</v>
      </c>
      <c r="C1695" s="37" t="s">
        <v>98</v>
      </c>
      <c r="D1695" s="92" t="s">
        <v>856</v>
      </c>
      <c r="E1695" s="92" t="s">
        <v>471</v>
      </c>
      <c r="F1695" s="92" t="s">
        <v>857</v>
      </c>
      <c r="G1695" s="92" t="s">
        <v>178</v>
      </c>
      <c r="H1695" s="92" t="s">
        <v>226</v>
      </c>
      <c r="I1695" s="92" t="s">
        <v>183</v>
      </c>
      <c r="J1695" s="92" t="s">
        <v>737</v>
      </c>
      <c r="K1695" s="92" t="s">
        <v>203</v>
      </c>
    </row>
    <row r="1696" spans="1:11" x14ac:dyDescent="0.35">
      <c r="A1696" s="37" t="s">
        <v>162</v>
      </c>
      <c r="B1696" s="37" t="s">
        <v>18</v>
      </c>
      <c r="C1696" s="37" t="s">
        <v>87</v>
      </c>
      <c r="D1696" s="92" t="s">
        <v>858</v>
      </c>
      <c r="E1696" s="92" t="s">
        <v>780</v>
      </c>
      <c r="F1696" s="92" t="s">
        <v>859</v>
      </c>
      <c r="G1696" s="92" t="s">
        <v>274</v>
      </c>
      <c r="H1696" s="92" t="s">
        <v>860</v>
      </c>
      <c r="I1696" s="92" t="s">
        <v>183</v>
      </c>
      <c r="J1696" s="92" t="s">
        <v>861</v>
      </c>
      <c r="K1696" s="92" t="s">
        <v>215</v>
      </c>
    </row>
    <row r="1697" spans="1:11" x14ac:dyDescent="0.35">
      <c r="A1697" s="37" t="s">
        <v>162</v>
      </c>
      <c r="B1697" s="37" t="s">
        <v>18</v>
      </c>
      <c r="C1697" s="37" t="s">
        <v>88</v>
      </c>
      <c r="D1697" s="92" t="s">
        <v>387</v>
      </c>
      <c r="E1697" s="92" t="s">
        <v>242</v>
      </c>
      <c r="F1697" s="92" t="s">
        <v>219</v>
      </c>
      <c r="G1697" s="92" t="s">
        <v>263</v>
      </c>
      <c r="H1697" s="92" t="s">
        <v>221</v>
      </c>
      <c r="I1697" s="92" t="s">
        <v>183</v>
      </c>
      <c r="J1697" s="92" t="s">
        <v>619</v>
      </c>
      <c r="K1697" s="92" t="s">
        <v>204</v>
      </c>
    </row>
    <row r="1698" spans="1:11" x14ac:dyDescent="0.35">
      <c r="A1698" s="37" t="s">
        <v>162</v>
      </c>
      <c r="B1698" s="37" t="s">
        <v>18</v>
      </c>
      <c r="C1698" s="37" t="s">
        <v>89</v>
      </c>
      <c r="D1698" s="92" t="s">
        <v>354</v>
      </c>
      <c r="E1698" s="92" t="s">
        <v>212</v>
      </c>
      <c r="F1698" s="92" t="s">
        <v>350</v>
      </c>
      <c r="G1698" s="92" t="s">
        <v>196</v>
      </c>
      <c r="H1698" s="92" t="s">
        <v>190</v>
      </c>
      <c r="I1698" s="92" t="s">
        <v>183</v>
      </c>
      <c r="J1698" s="92" t="s">
        <v>478</v>
      </c>
      <c r="K1698" s="92" t="s">
        <v>211</v>
      </c>
    </row>
    <row r="1699" spans="1:11" x14ac:dyDescent="0.35">
      <c r="A1699" s="37" t="s">
        <v>162</v>
      </c>
      <c r="B1699" s="37" t="s">
        <v>18</v>
      </c>
      <c r="C1699" s="37" t="s">
        <v>98</v>
      </c>
      <c r="D1699" s="92" t="s">
        <v>589</v>
      </c>
      <c r="E1699" s="92" t="s">
        <v>286</v>
      </c>
      <c r="F1699" s="92" t="s">
        <v>317</v>
      </c>
      <c r="G1699" s="92" t="s">
        <v>190</v>
      </c>
      <c r="H1699" s="92" t="s">
        <v>184</v>
      </c>
      <c r="I1699" s="92" t="s">
        <v>183</v>
      </c>
      <c r="J1699" s="92" t="s">
        <v>688</v>
      </c>
      <c r="K1699" s="92" t="s">
        <v>230</v>
      </c>
    </row>
    <row r="1700" spans="1:11" x14ac:dyDescent="0.35">
      <c r="A1700" s="37" t="s">
        <v>162</v>
      </c>
      <c r="B1700" s="37" t="s">
        <v>169</v>
      </c>
      <c r="C1700" s="37" t="s">
        <v>87</v>
      </c>
      <c r="D1700" s="92" t="s">
        <v>178</v>
      </c>
      <c r="E1700" s="92" t="s">
        <v>188</v>
      </c>
      <c r="F1700" s="92" t="s">
        <v>208</v>
      </c>
      <c r="G1700" s="92" t="s">
        <v>202</v>
      </c>
      <c r="H1700" s="92" t="s">
        <v>189</v>
      </c>
      <c r="I1700" s="92" t="s">
        <v>183</v>
      </c>
      <c r="J1700" s="92" t="s">
        <v>299</v>
      </c>
      <c r="K1700" s="92" t="s">
        <v>185</v>
      </c>
    </row>
    <row r="1701" spans="1:11" x14ac:dyDescent="0.35">
      <c r="A1701" s="37" t="s">
        <v>162</v>
      </c>
      <c r="B1701" s="37" t="s">
        <v>169</v>
      </c>
      <c r="C1701" s="37" t="s">
        <v>88</v>
      </c>
      <c r="D1701" s="92" t="s">
        <v>187</v>
      </c>
      <c r="E1701" s="92" t="s">
        <v>202</v>
      </c>
      <c r="F1701" s="92" t="s">
        <v>182</v>
      </c>
      <c r="G1701" s="92" t="s">
        <v>189</v>
      </c>
      <c r="H1701" s="92" t="s">
        <v>183</v>
      </c>
      <c r="I1701" s="92" t="s">
        <v>183</v>
      </c>
      <c r="J1701" s="92" t="s">
        <v>181</v>
      </c>
      <c r="K1701" s="92" t="s">
        <v>194</v>
      </c>
    </row>
    <row r="1702" spans="1:11" x14ac:dyDescent="0.35">
      <c r="A1702" s="37" t="s">
        <v>162</v>
      </c>
      <c r="B1702" s="37" t="s">
        <v>169</v>
      </c>
      <c r="C1702" s="37" t="s">
        <v>89</v>
      </c>
      <c r="D1702" s="92" t="s">
        <v>200</v>
      </c>
      <c r="E1702" s="92" t="s">
        <v>188</v>
      </c>
      <c r="F1702" s="92" t="s">
        <v>196</v>
      </c>
      <c r="G1702" s="92" t="s">
        <v>183</v>
      </c>
      <c r="H1702" s="92" t="s">
        <v>183</v>
      </c>
      <c r="I1702" s="92" t="s">
        <v>183</v>
      </c>
      <c r="J1702" s="92" t="s">
        <v>200</v>
      </c>
      <c r="K1702" s="92" t="s">
        <v>189</v>
      </c>
    </row>
    <row r="1703" spans="1:11" x14ac:dyDescent="0.35">
      <c r="A1703" s="37" t="s">
        <v>162</v>
      </c>
      <c r="B1703" s="37" t="s">
        <v>169</v>
      </c>
      <c r="C1703" s="37" t="s">
        <v>98</v>
      </c>
      <c r="D1703" s="92" t="s">
        <v>287</v>
      </c>
      <c r="E1703" s="92" t="s">
        <v>179</v>
      </c>
      <c r="F1703" s="92" t="s">
        <v>271</v>
      </c>
      <c r="G1703" s="92" t="s">
        <v>202</v>
      </c>
      <c r="H1703" s="92" t="s">
        <v>183</v>
      </c>
      <c r="I1703" s="92" t="s">
        <v>183</v>
      </c>
      <c r="J1703" s="92" t="s">
        <v>329</v>
      </c>
      <c r="K1703" s="92" t="s">
        <v>202</v>
      </c>
    </row>
    <row r="1704" spans="1:11" x14ac:dyDescent="0.35">
      <c r="A1704" s="37" t="s">
        <v>162</v>
      </c>
      <c r="B1704" s="37" t="s">
        <v>170</v>
      </c>
      <c r="C1704" s="37" t="s">
        <v>87</v>
      </c>
      <c r="D1704" s="92"/>
      <c r="E1704" s="92"/>
      <c r="F1704" s="92"/>
      <c r="G1704" s="92"/>
      <c r="H1704" s="92"/>
      <c r="I1704" s="92"/>
      <c r="J1704" s="92"/>
      <c r="K1704" s="92"/>
    </row>
    <row r="1705" spans="1:11" x14ac:dyDescent="0.35">
      <c r="A1705" s="37" t="s">
        <v>162</v>
      </c>
      <c r="B1705" s="37" t="s">
        <v>170</v>
      </c>
      <c r="C1705" s="37" t="s">
        <v>88</v>
      </c>
      <c r="D1705" s="92"/>
      <c r="E1705" s="92"/>
      <c r="F1705" s="92"/>
      <c r="G1705" s="92"/>
      <c r="H1705" s="92"/>
      <c r="I1705" s="92"/>
      <c r="J1705" s="92"/>
      <c r="K1705" s="92"/>
    </row>
    <row r="1706" spans="1:11" x14ac:dyDescent="0.35">
      <c r="A1706" s="37" t="s">
        <v>162</v>
      </c>
      <c r="B1706" s="37" t="s">
        <v>170</v>
      </c>
      <c r="C1706" s="37" t="s">
        <v>89</v>
      </c>
      <c r="D1706" s="92"/>
      <c r="E1706" s="92"/>
      <c r="F1706" s="92"/>
      <c r="G1706" s="92"/>
      <c r="H1706" s="92"/>
      <c r="I1706" s="92"/>
      <c r="J1706" s="92"/>
      <c r="K1706" s="92"/>
    </row>
    <row r="1707" spans="1:11" x14ac:dyDescent="0.35">
      <c r="A1707" s="37" t="s">
        <v>162</v>
      </c>
      <c r="B1707" s="37" t="s">
        <v>63</v>
      </c>
      <c r="C1707" s="37" t="s">
        <v>87</v>
      </c>
      <c r="D1707" s="92" t="s">
        <v>533</v>
      </c>
      <c r="E1707" s="92" t="s">
        <v>355</v>
      </c>
      <c r="F1707" s="92" t="s">
        <v>429</v>
      </c>
      <c r="G1707" s="92" t="s">
        <v>229</v>
      </c>
      <c r="H1707" s="92" t="s">
        <v>319</v>
      </c>
      <c r="I1707" s="92" t="s">
        <v>183</v>
      </c>
      <c r="J1707" s="92" t="s">
        <v>464</v>
      </c>
      <c r="K1707" s="92" t="s">
        <v>252</v>
      </c>
    </row>
    <row r="1708" spans="1:11" x14ac:dyDescent="0.35">
      <c r="A1708" s="37" t="s">
        <v>162</v>
      </c>
      <c r="B1708" s="37" t="s">
        <v>63</v>
      </c>
      <c r="C1708" s="37" t="s">
        <v>88</v>
      </c>
      <c r="D1708" s="92" t="s">
        <v>314</v>
      </c>
      <c r="E1708" s="92" t="s">
        <v>226</v>
      </c>
      <c r="F1708" s="92" t="s">
        <v>208</v>
      </c>
      <c r="G1708" s="92" t="s">
        <v>196</v>
      </c>
      <c r="H1708" s="92" t="s">
        <v>179</v>
      </c>
      <c r="I1708" s="92" t="s">
        <v>183</v>
      </c>
      <c r="J1708" s="92" t="s">
        <v>393</v>
      </c>
      <c r="K1708" s="92" t="s">
        <v>182</v>
      </c>
    </row>
    <row r="1709" spans="1:11" x14ac:dyDescent="0.35">
      <c r="A1709" s="37" t="s">
        <v>162</v>
      </c>
      <c r="B1709" s="37" t="s">
        <v>63</v>
      </c>
      <c r="C1709" s="37" t="s">
        <v>89</v>
      </c>
      <c r="D1709" s="92" t="s">
        <v>529</v>
      </c>
      <c r="E1709" s="92" t="s">
        <v>252</v>
      </c>
      <c r="F1709" s="92" t="s">
        <v>271</v>
      </c>
      <c r="G1709" s="92" t="s">
        <v>196</v>
      </c>
      <c r="H1709" s="92" t="s">
        <v>185</v>
      </c>
      <c r="I1709" s="92" t="s">
        <v>183</v>
      </c>
      <c r="J1709" s="92" t="s">
        <v>219</v>
      </c>
      <c r="K1709" s="92" t="s">
        <v>305</v>
      </c>
    </row>
    <row r="1710" spans="1:11" x14ac:dyDescent="0.35">
      <c r="A1710" s="37" t="s">
        <v>162</v>
      </c>
      <c r="B1710" s="37" t="s">
        <v>63</v>
      </c>
      <c r="C1710" s="37" t="s">
        <v>98</v>
      </c>
      <c r="D1710" s="92" t="s">
        <v>597</v>
      </c>
      <c r="E1710" s="92" t="s">
        <v>425</v>
      </c>
      <c r="F1710" s="92" t="s">
        <v>607</v>
      </c>
      <c r="G1710" s="92" t="s">
        <v>215</v>
      </c>
      <c r="H1710" s="92" t="s">
        <v>489</v>
      </c>
      <c r="I1710" s="92" t="s">
        <v>183</v>
      </c>
      <c r="J1710" s="92" t="s">
        <v>862</v>
      </c>
      <c r="K1710" s="92" t="s">
        <v>227</v>
      </c>
    </row>
    <row r="1711" spans="1:11" x14ac:dyDescent="0.35">
      <c r="A1711" s="37" t="s">
        <v>162</v>
      </c>
      <c r="B1711" s="37" t="s">
        <v>14</v>
      </c>
      <c r="C1711" s="37" t="s">
        <v>87</v>
      </c>
      <c r="D1711" s="92" t="s">
        <v>432</v>
      </c>
      <c r="E1711" s="92" t="s">
        <v>332</v>
      </c>
      <c r="F1711" s="92" t="s">
        <v>716</v>
      </c>
      <c r="G1711" s="92" t="s">
        <v>329</v>
      </c>
      <c r="H1711" s="92" t="s">
        <v>374</v>
      </c>
      <c r="I1711" s="92" t="s">
        <v>183</v>
      </c>
      <c r="J1711" s="92" t="s">
        <v>812</v>
      </c>
      <c r="K1711" s="92" t="s">
        <v>322</v>
      </c>
    </row>
    <row r="1712" spans="1:11" x14ac:dyDescent="0.35">
      <c r="A1712" s="37" t="s">
        <v>162</v>
      </c>
      <c r="B1712" s="37" t="s">
        <v>14</v>
      </c>
      <c r="C1712" s="37" t="s">
        <v>88</v>
      </c>
      <c r="D1712" s="92" t="s">
        <v>215</v>
      </c>
      <c r="E1712" s="92" t="s">
        <v>191</v>
      </c>
      <c r="F1712" s="92" t="s">
        <v>192</v>
      </c>
      <c r="G1712" s="92" t="s">
        <v>211</v>
      </c>
      <c r="H1712" s="92" t="s">
        <v>271</v>
      </c>
      <c r="I1712" s="92" t="s">
        <v>183</v>
      </c>
      <c r="J1712" s="92" t="s">
        <v>426</v>
      </c>
      <c r="K1712" s="92" t="s">
        <v>193</v>
      </c>
    </row>
    <row r="1713" spans="1:11" x14ac:dyDescent="0.35">
      <c r="A1713" s="37" t="s">
        <v>162</v>
      </c>
      <c r="B1713" s="37" t="s">
        <v>14</v>
      </c>
      <c r="C1713" s="37" t="s">
        <v>89</v>
      </c>
      <c r="D1713" s="92" t="s">
        <v>529</v>
      </c>
      <c r="E1713" s="92" t="s">
        <v>212</v>
      </c>
      <c r="F1713" s="92" t="s">
        <v>303</v>
      </c>
      <c r="G1713" s="92" t="s">
        <v>188</v>
      </c>
      <c r="H1713" s="92" t="s">
        <v>188</v>
      </c>
      <c r="I1713" s="92" t="s">
        <v>183</v>
      </c>
      <c r="J1713" s="92" t="s">
        <v>512</v>
      </c>
      <c r="K1713" s="92" t="s">
        <v>211</v>
      </c>
    </row>
    <row r="1714" spans="1:11" x14ac:dyDescent="0.35">
      <c r="A1714" s="37" t="s">
        <v>162</v>
      </c>
      <c r="B1714" s="37" t="s">
        <v>14</v>
      </c>
      <c r="C1714" s="37" t="s">
        <v>98</v>
      </c>
      <c r="D1714" s="92" t="s">
        <v>408</v>
      </c>
      <c r="E1714" s="92" t="s">
        <v>424</v>
      </c>
      <c r="F1714" s="92" t="s">
        <v>729</v>
      </c>
      <c r="G1714" s="92" t="s">
        <v>249</v>
      </c>
      <c r="H1714" s="92" t="s">
        <v>334</v>
      </c>
      <c r="I1714" s="92" t="s">
        <v>183</v>
      </c>
      <c r="J1714" s="92" t="s">
        <v>863</v>
      </c>
      <c r="K1714" s="92" t="s">
        <v>247</v>
      </c>
    </row>
    <row r="1715" spans="1:11" x14ac:dyDescent="0.35">
      <c r="A1715" s="37" t="s">
        <v>162</v>
      </c>
      <c r="B1715" s="37" t="s">
        <v>32</v>
      </c>
      <c r="C1715" s="37" t="s">
        <v>87</v>
      </c>
      <c r="D1715" s="92" t="s">
        <v>553</v>
      </c>
      <c r="E1715" s="92" t="s">
        <v>482</v>
      </c>
      <c r="F1715" s="92" t="s">
        <v>451</v>
      </c>
      <c r="G1715" s="92" t="s">
        <v>338</v>
      </c>
      <c r="H1715" s="92" t="s">
        <v>208</v>
      </c>
      <c r="I1715" s="92" t="s">
        <v>183</v>
      </c>
      <c r="J1715" s="92" t="s">
        <v>455</v>
      </c>
      <c r="K1715" s="92" t="s">
        <v>314</v>
      </c>
    </row>
    <row r="1716" spans="1:11" x14ac:dyDescent="0.35">
      <c r="A1716" s="37" t="s">
        <v>162</v>
      </c>
      <c r="B1716" s="37" t="s">
        <v>32</v>
      </c>
      <c r="C1716" s="37" t="s">
        <v>88</v>
      </c>
      <c r="D1716" s="92" t="s">
        <v>213</v>
      </c>
      <c r="E1716" s="92" t="s">
        <v>204</v>
      </c>
      <c r="F1716" s="92" t="s">
        <v>200</v>
      </c>
      <c r="G1716" s="92" t="s">
        <v>190</v>
      </c>
      <c r="H1716" s="92" t="s">
        <v>182</v>
      </c>
      <c r="I1716" s="92" t="s">
        <v>183</v>
      </c>
      <c r="J1716" s="92" t="s">
        <v>263</v>
      </c>
      <c r="K1716" s="92" t="s">
        <v>194</v>
      </c>
    </row>
    <row r="1717" spans="1:11" x14ac:dyDescent="0.35">
      <c r="A1717" s="37" t="s">
        <v>162</v>
      </c>
      <c r="B1717" s="37" t="s">
        <v>32</v>
      </c>
      <c r="C1717" s="37" t="s">
        <v>89</v>
      </c>
      <c r="D1717" s="92" t="s">
        <v>227</v>
      </c>
      <c r="E1717" s="92" t="s">
        <v>204</v>
      </c>
      <c r="F1717" s="92" t="s">
        <v>230</v>
      </c>
      <c r="G1717" s="92" t="s">
        <v>181</v>
      </c>
      <c r="H1717" s="92" t="s">
        <v>193</v>
      </c>
      <c r="I1717" s="92" t="s">
        <v>183</v>
      </c>
      <c r="J1717" s="92" t="s">
        <v>322</v>
      </c>
      <c r="K1717" s="92" t="s">
        <v>182</v>
      </c>
    </row>
    <row r="1718" spans="1:11" x14ac:dyDescent="0.35">
      <c r="A1718" s="37" t="s">
        <v>162</v>
      </c>
      <c r="B1718" s="37" t="s">
        <v>32</v>
      </c>
      <c r="C1718" s="37" t="s">
        <v>98</v>
      </c>
      <c r="D1718" s="92" t="s">
        <v>324</v>
      </c>
      <c r="E1718" s="92" t="s">
        <v>441</v>
      </c>
      <c r="F1718" s="92" t="s">
        <v>563</v>
      </c>
      <c r="G1718" s="92" t="s">
        <v>263</v>
      </c>
      <c r="H1718" s="92" t="s">
        <v>303</v>
      </c>
      <c r="I1718" s="92" t="s">
        <v>183</v>
      </c>
      <c r="J1718" s="92" t="s">
        <v>566</v>
      </c>
      <c r="K1718" s="92" t="s">
        <v>192</v>
      </c>
    </row>
    <row r="1719" spans="1:11" x14ac:dyDescent="0.35">
      <c r="A1719" s="37" t="s">
        <v>162</v>
      </c>
      <c r="B1719" s="37" t="s">
        <v>26</v>
      </c>
      <c r="C1719" s="37" t="s">
        <v>87</v>
      </c>
      <c r="D1719" s="92" t="s">
        <v>276</v>
      </c>
      <c r="E1719" s="92" t="s">
        <v>204</v>
      </c>
      <c r="F1719" s="92" t="s">
        <v>213</v>
      </c>
      <c r="G1719" s="92" t="s">
        <v>211</v>
      </c>
      <c r="H1719" s="92" t="s">
        <v>202</v>
      </c>
      <c r="I1719" s="92" t="s">
        <v>183</v>
      </c>
      <c r="J1719" s="92" t="s">
        <v>330</v>
      </c>
      <c r="K1719" s="92" t="s">
        <v>182</v>
      </c>
    </row>
    <row r="1720" spans="1:11" x14ac:dyDescent="0.35">
      <c r="A1720" s="37" t="s">
        <v>162</v>
      </c>
      <c r="B1720" s="37" t="s">
        <v>26</v>
      </c>
      <c r="C1720" s="37" t="s">
        <v>88</v>
      </c>
      <c r="D1720" s="92" t="s">
        <v>186</v>
      </c>
      <c r="E1720" s="92" t="s">
        <v>194</v>
      </c>
      <c r="F1720" s="92" t="s">
        <v>247</v>
      </c>
      <c r="G1720" s="92" t="s">
        <v>194</v>
      </c>
      <c r="H1720" s="92" t="s">
        <v>183</v>
      </c>
      <c r="I1720" s="92" t="s">
        <v>183</v>
      </c>
      <c r="J1720" s="92" t="s">
        <v>190</v>
      </c>
      <c r="K1720" s="92" t="s">
        <v>193</v>
      </c>
    </row>
    <row r="1721" spans="1:11" x14ac:dyDescent="0.35">
      <c r="A1721" s="37" t="s">
        <v>162</v>
      </c>
      <c r="B1721" s="37" t="s">
        <v>26</v>
      </c>
      <c r="C1721" s="37" t="s">
        <v>89</v>
      </c>
      <c r="D1721" s="92" t="s">
        <v>230</v>
      </c>
      <c r="E1721" s="92" t="s">
        <v>182</v>
      </c>
      <c r="F1721" s="92" t="s">
        <v>247</v>
      </c>
      <c r="G1721" s="92" t="s">
        <v>185</v>
      </c>
      <c r="H1721" s="92" t="s">
        <v>183</v>
      </c>
      <c r="I1721" s="92" t="s">
        <v>183</v>
      </c>
      <c r="J1721" s="92" t="s">
        <v>252</v>
      </c>
      <c r="K1721" s="92" t="s">
        <v>196</v>
      </c>
    </row>
    <row r="1722" spans="1:11" x14ac:dyDescent="0.35">
      <c r="A1722" s="37" t="s">
        <v>162</v>
      </c>
      <c r="B1722" s="37" t="s">
        <v>26</v>
      </c>
      <c r="C1722" s="37" t="s">
        <v>98</v>
      </c>
      <c r="D1722" s="92" t="s">
        <v>382</v>
      </c>
      <c r="E1722" s="92" t="s">
        <v>331</v>
      </c>
      <c r="F1722" s="92" t="s">
        <v>243</v>
      </c>
      <c r="G1722" s="92" t="s">
        <v>478</v>
      </c>
      <c r="H1722" s="92" t="s">
        <v>194</v>
      </c>
      <c r="I1722" s="92" t="s">
        <v>183</v>
      </c>
      <c r="J1722" s="92" t="s">
        <v>864</v>
      </c>
      <c r="K1722" s="92" t="s">
        <v>190</v>
      </c>
    </row>
    <row r="1723" spans="1:11" x14ac:dyDescent="0.35">
      <c r="A1723" s="37" t="s">
        <v>162</v>
      </c>
      <c r="B1723" s="37" t="s">
        <v>16</v>
      </c>
      <c r="C1723" s="37" t="s">
        <v>87</v>
      </c>
      <c r="D1723" s="92" t="s">
        <v>198</v>
      </c>
      <c r="E1723" s="92" t="s">
        <v>298</v>
      </c>
      <c r="F1723" s="92" t="s">
        <v>303</v>
      </c>
      <c r="G1723" s="92" t="s">
        <v>186</v>
      </c>
      <c r="H1723" s="92" t="s">
        <v>226</v>
      </c>
      <c r="I1723" s="92" t="s">
        <v>183</v>
      </c>
      <c r="J1723" s="92" t="s">
        <v>457</v>
      </c>
      <c r="K1723" s="92" t="s">
        <v>252</v>
      </c>
    </row>
    <row r="1724" spans="1:11" x14ac:dyDescent="0.35">
      <c r="A1724" s="37" t="s">
        <v>162</v>
      </c>
      <c r="B1724" s="37" t="s">
        <v>16</v>
      </c>
      <c r="C1724" s="37" t="s">
        <v>88</v>
      </c>
      <c r="D1724" s="92" t="s">
        <v>229</v>
      </c>
      <c r="E1724" s="92" t="s">
        <v>187</v>
      </c>
      <c r="F1724" s="92" t="s">
        <v>186</v>
      </c>
      <c r="G1724" s="92" t="s">
        <v>196</v>
      </c>
      <c r="H1724" s="92" t="s">
        <v>194</v>
      </c>
      <c r="I1724" s="92" t="s">
        <v>183</v>
      </c>
      <c r="J1724" s="92" t="s">
        <v>221</v>
      </c>
      <c r="K1724" s="92" t="s">
        <v>183</v>
      </c>
    </row>
    <row r="1725" spans="1:11" x14ac:dyDescent="0.35">
      <c r="A1725" s="37" t="s">
        <v>162</v>
      </c>
      <c r="B1725" s="37" t="s">
        <v>16</v>
      </c>
      <c r="C1725" s="37" t="s">
        <v>89</v>
      </c>
      <c r="D1725" s="92" t="s">
        <v>276</v>
      </c>
      <c r="E1725" s="92" t="s">
        <v>188</v>
      </c>
      <c r="F1725" s="92" t="s">
        <v>227</v>
      </c>
      <c r="G1725" s="92" t="s">
        <v>188</v>
      </c>
      <c r="H1725" s="92" t="s">
        <v>193</v>
      </c>
      <c r="I1725" s="92" t="s">
        <v>183</v>
      </c>
      <c r="J1725" s="92" t="s">
        <v>290</v>
      </c>
      <c r="K1725" s="92" t="s">
        <v>180</v>
      </c>
    </row>
    <row r="1726" spans="1:11" x14ac:dyDescent="0.35">
      <c r="A1726" s="37" t="s">
        <v>162</v>
      </c>
      <c r="B1726" s="37" t="s">
        <v>16</v>
      </c>
      <c r="C1726" s="37" t="s">
        <v>98</v>
      </c>
      <c r="D1726" s="92" t="s">
        <v>865</v>
      </c>
      <c r="E1726" s="92" t="s">
        <v>393</v>
      </c>
      <c r="F1726" s="92" t="s">
        <v>255</v>
      </c>
      <c r="G1726" s="92" t="s">
        <v>311</v>
      </c>
      <c r="H1726" s="92" t="s">
        <v>610</v>
      </c>
      <c r="I1726" s="92" t="s">
        <v>183</v>
      </c>
      <c r="J1726" s="92" t="s">
        <v>866</v>
      </c>
      <c r="K1726" s="92" t="s">
        <v>185</v>
      </c>
    </row>
    <row r="1727" spans="1:11" x14ac:dyDescent="0.35">
      <c r="A1727" s="37" t="s">
        <v>162</v>
      </c>
      <c r="B1727" s="37" t="s">
        <v>53</v>
      </c>
      <c r="C1727" s="37" t="s">
        <v>87</v>
      </c>
      <c r="D1727" s="92" t="s">
        <v>306</v>
      </c>
      <c r="E1727" s="92" t="s">
        <v>295</v>
      </c>
      <c r="F1727" s="92" t="s">
        <v>330</v>
      </c>
      <c r="G1727" s="92" t="s">
        <v>188</v>
      </c>
      <c r="H1727" s="92" t="s">
        <v>181</v>
      </c>
      <c r="I1727" s="92" t="s">
        <v>183</v>
      </c>
      <c r="J1727" s="92" t="s">
        <v>326</v>
      </c>
      <c r="K1727" s="92" t="s">
        <v>180</v>
      </c>
    </row>
    <row r="1728" spans="1:11" x14ac:dyDescent="0.35">
      <c r="A1728" s="37" t="s">
        <v>162</v>
      </c>
      <c r="B1728" s="37" t="s">
        <v>53</v>
      </c>
      <c r="C1728" s="37" t="s">
        <v>88</v>
      </c>
      <c r="D1728" s="92" t="s">
        <v>212</v>
      </c>
      <c r="E1728" s="92" t="s">
        <v>211</v>
      </c>
      <c r="F1728" s="92" t="s">
        <v>230</v>
      </c>
      <c r="G1728" s="92" t="s">
        <v>193</v>
      </c>
      <c r="H1728" s="92" t="s">
        <v>189</v>
      </c>
      <c r="I1728" s="92" t="s">
        <v>183</v>
      </c>
      <c r="J1728" s="92" t="s">
        <v>191</v>
      </c>
      <c r="K1728" s="92" t="s">
        <v>202</v>
      </c>
    </row>
    <row r="1729" spans="1:11" x14ac:dyDescent="0.35">
      <c r="A1729" s="37" t="s">
        <v>162</v>
      </c>
      <c r="B1729" s="37" t="s">
        <v>53</v>
      </c>
      <c r="C1729" s="37" t="s">
        <v>89</v>
      </c>
      <c r="D1729" s="92" t="s">
        <v>195</v>
      </c>
      <c r="E1729" s="92" t="s">
        <v>188</v>
      </c>
      <c r="F1729" s="92" t="s">
        <v>212</v>
      </c>
      <c r="G1729" s="92" t="s">
        <v>189</v>
      </c>
      <c r="H1729" s="92" t="s">
        <v>189</v>
      </c>
      <c r="I1729" s="92" t="s">
        <v>183</v>
      </c>
      <c r="J1729" s="92" t="s">
        <v>184</v>
      </c>
      <c r="K1729" s="92" t="s">
        <v>211</v>
      </c>
    </row>
    <row r="1730" spans="1:11" x14ac:dyDescent="0.35">
      <c r="A1730" s="37" t="s">
        <v>162</v>
      </c>
      <c r="B1730" s="37" t="s">
        <v>53</v>
      </c>
      <c r="C1730" s="37" t="s">
        <v>98</v>
      </c>
      <c r="D1730" s="92" t="s">
        <v>695</v>
      </c>
      <c r="E1730" s="92" t="s">
        <v>419</v>
      </c>
      <c r="F1730" s="92" t="s">
        <v>867</v>
      </c>
      <c r="G1730" s="92" t="s">
        <v>200</v>
      </c>
      <c r="H1730" s="92" t="s">
        <v>252</v>
      </c>
      <c r="I1730" s="92" t="s">
        <v>183</v>
      </c>
      <c r="J1730" s="92" t="s">
        <v>649</v>
      </c>
      <c r="K1730" s="92" t="s">
        <v>178</v>
      </c>
    </row>
    <row r="1731" spans="1:11" x14ac:dyDescent="0.35">
      <c r="A1731" s="37" t="s">
        <v>162</v>
      </c>
      <c r="B1731" s="37" t="s">
        <v>20</v>
      </c>
      <c r="C1731" s="37" t="s">
        <v>87</v>
      </c>
      <c r="D1731" s="92" t="s">
        <v>429</v>
      </c>
      <c r="E1731" s="92" t="s">
        <v>314</v>
      </c>
      <c r="F1731" s="92" t="s">
        <v>629</v>
      </c>
      <c r="G1731" s="92" t="s">
        <v>200</v>
      </c>
      <c r="H1731" s="92" t="s">
        <v>200</v>
      </c>
      <c r="I1731" s="92" t="s">
        <v>183</v>
      </c>
      <c r="J1731" s="92" t="s">
        <v>663</v>
      </c>
      <c r="K1731" s="92" t="s">
        <v>180</v>
      </c>
    </row>
    <row r="1732" spans="1:11" x14ac:dyDescent="0.35">
      <c r="A1732" s="37" t="s">
        <v>162</v>
      </c>
      <c r="B1732" s="37" t="s">
        <v>20</v>
      </c>
      <c r="C1732" s="37" t="s">
        <v>88</v>
      </c>
      <c r="D1732" s="92" t="s">
        <v>227</v>
      </c>
      <c r="E1732" s="92" t="s">
        <v>196</v>
      </c>
      <c r="F1732" s="92" t="s">
        <v>180</v>
      </c>
      <c r="G1732" s="92" t="s">
        <v>182</v>
      </c>
      <c r="H1732" s="92" t="s">
        <v>189</v>
      </c>
      <c r="I1732" s="92" t="s">
        <v>183</v>
      </c>
      <c r="J1732" s="92" t="s">
        <v>305</v>
      </c>
      <c r="K1732" s="92" t="s">
        <v>193</v>
      </c>
    </row>
    <row r="1733" spans="1:11" x14ac:dyDescent="0.35">
      <c r="A1733" s="37" t="s">
        <v>162</v>
      </c>
      <c r="B1733" s="37" t="s">
        <v>20</v>
      </c>
      <c r="C1733" s="37" t="s">
        <v>89</v>
      </c>
      <c r="D1733" s="92" t="s">
        <v>319</v>
      </c>
      <c r="E1733" s="92" t="s">
        <v>180</v>
      </c>
      <c r="F1733" s="92" t="s">
        <v>238</v>
      </c>
      <c r="G1733" s="92" t="s">
        <v>194</v>
      </c>
      <c r="H1733" s="92" t="s">
        <v>193</v>
      </c>
      <c r="I1733" s="92" t="s">
        <v>183</v>
      </c>
      <c r="J1733" s="92" t="s">
        <v>371</v>
      </c>
      <c r="K1733" s="92" t="s">
        <v>230</v>
      </c>
    </row>
    <row r="1734" spans="1:11" x14ac:dyDescent="0.35">
      <c r="A1734" s="37" t="s">
        <v>162</v>
      </c>
      <c r="B1734" s="37" t="s">
        <v>20</v>
      </c>
      <c r="C1734" s="37" t="s">
        <v>98</v>
      </c>
      <c r="D1734" s="92" t="s">
        <v>320</v>
      </c>
      <c r="E1734" s="92" t="s">
        <v>318</v>
      </c>
      <c r="F1734" s="92" t="s">
        <v>231</v>
      </c>
      <c r="G1734" s="92" t="s">
        <v>247</v>
      </c>
      <c r="H1734" s="92" t="s">
        <v>188</v>
      </c>
      <c r="I1734" s="92" t="s">
        <v>183</v>
      </c>
      <c r="J1734" s="92" t="s">
        <v>520</v>
      </c>
      <c r="K1734" s="92" t="s">
        <v>226</v>
      </c>
    </row>
    <row r="1735" spans="1:11" x14ac:dyDescent="0.35">
      <c r="A1735" s="37" t="s">
        <v>162</v>
      </c>
      <c r="B1735" s="37" t="s">
        <v>30</v>
      </c>
      <c r="C1735" s="37" t="s">
        <v>87</v>
      </c>
      <c r="D1735" s="92" t="s">
        <v>305</v>
      </c>
      <c r="E1735" s="92" t="s">
        <v>247</v>
      </c>
      <c r="F1735" s="92" t="s">
        <v>230</v>
      </c>
      <c r="G1735" s="92" t="s">
        <v>204</v>
      </c>
      <c r="H1735" s="92" t="s">
        <v>182</v>
      </c>
      <c r="I1735" s="92" t="s">
        <v>183</v>
      </c>
      <c r="J1735" s="92" t="s">
        <v>184</v>
      </c>
      <c r="K1735" s="92" t="s">
        <v>194</v>
      </c>
    </row>
    <row r="1736" spans="1:11" x14ac:dyDescent="0.35">
      <c r="A1736" s="37" t="s">
        <v>162</v>
      </c>
      <c r="B1736" s="37" t="s">
        <v>30</v>
      </c>
      <c r="C1736" s="37" t="s">
        <v>88</v>
      </c>
      <c r="D1736" s="92" t="s">
        <v>211</v>
      </c>
      <c r="E1736" s="92" t="s">
        <v>182</v>
      </c>
      <c r="F1736" s="92" t="s">
        <v>181</v>
      </c>
      <c r="G1736" s="92" t="s">
        <v>182</v>
      </c>
      <c r="H1736" s="92" t="s">
        <v>203</v>
      </c>
      <c r="I1736" s="92" t="s">
        <v>183</v>
      </c>
      <c r="J1736" s="92" t="s">
        <v>213</v>
      </c>
      <c r="K1736" s="92" t="s">
        <v>189</v>
      </c>
    </row>
    <row r="1737" spans="1:11" x14ac:dyDescent="0.35">
      <c r="A1737" s="37" t="s">
        <v>162</v>
      </c>
      <c r="B1737" s="37" t="s">
        <v>30</v>
      </c>
      <c r="C1737" s="37" t="s">
        <v>89</v>
      </c>
      <c r="D1737" s="92" t="s">
        <v>179</v>
      </c>
      <c r="E1737" s="92" t="s">
        <v>194</v>
      </c>
      <c r="F1737" s="92" t="s">
        <v>185</v>
      </c>
      <c r="G1737" s="92" t="s">
        <v>189</v>
      </c>
      <c r="H1737" s="92" t="s">
        <v>183</v>
      </c>
      <c r="I1737" s="92" t="s">
        <v>183</v>
      </c>
      <c r="J1737" s="92" t="s">
        <v>180</v>
      </c>
      <c r="K1737" s="92" t="s">
        <v>196</v>
      </c>
    </row>
    <row r="1738" spans="1:11" x14ac:dyDescent="0.35">
      <c r="A1738" s="37" t="s">
        <v>162</v>
      </c>
      <c r="B1738" s="37" t="s">
        <v>30</v>
      </c>
      <c r="C1738" s="37" t="s">
        <v>98</v>
      </c>
      <c r="D1738" s="92" t="s">
        <v>615</v>
      </c>
      <c r="E1738" s="92" t="s">
        <v>349</v>
      </c>
      <c r="F1738" s="92" t="s">
        <v>380</v>
      </c>
      <c r="G1738" s="92" t="s">
        <v>305</v>
      </c>
      <c r="H1738" s="92" t="s">
        <v>226</v>
      </c>
      <c r="I1738" s="92" t="s">
        <v>183</v>
      </c>
      <c r="J1738" s="92" t="s">
        <v>422</v>
      </c>
      <c r="K1738" s="92" t="s">
        <v>227</v>
      </c>
    </row>
    <row r="1739" spans="1:11" x14ac:dyDescent="0.35">
      <c r="A1739" s="37" t="s">
        <v>162</v>
      </c>
      <c r="B1739" s="37" t="s">
        <v>5</v>
      </c>
      <c r="C1739" s="37" t="s">
        <v>87</v>
      </c>
      <c r="D1739" s="92" t="s">
        <v>303</v>
      </c>
      <c r="E1739" s="92" t="s">
        <v>230</v>
      </c>
      <c r="F1739" s="92" t="s">
        <v>213</v>
      </c>
      <c r="G1739" s="92" t="s">
        <v>187</v>
      </c>
      <c r="H1739" s="92" t="s">
        <v>187</v>
      </c>
      <c r="I1739" s="92" t="s">
        <v>183</v>
      </c>
      <c r="J1739" s="92" t="s">
        <v>499</v>
      </c>
      <c r="K1739" s="92" t="s">
        <v>185</v>
      </c>
    </row>
    <row r="1740" spans="1:11" x14ac:dyDescent="0.35">
      <c r="A1740" s="37" t="s">
        <v>162</v>
      </c>
      <c r="B1740" s="37" t="s">
        <v>5</v>
      </c>
      <c r="C1740" s="37" t="s">
        <v>88</v>
      </c>
      <c r="D1740" s="92" t="s">
        <v>194</v>
      </c>
      <c r="E1740" s="92" t="s">
        <v>182</v>
      </c>
      <c r="F1740" s="92" t="s">
        <v>189</v>
      </c>
      <c r="G1740" s="92" t="s">
        <v>183</v>
      </c>
      <c r="H1740" s="92" t="s">
        <v>189</v>
      </c>
      <c r="I1740" s="92" t="s">
        <v>183</v>
      </c>
      <c r="J1740" s="92" t="s">
        <v>187</v>
      </c>
      <c r="K1740" s="92" t="s">
        <v>183</v>
      </c>
    </row>
    <row r="1741" spans="1:11" x14ac:dyDescent="0.35">
      <c r="A1741" s="37" t="s">
        <v>162</v>
      </c>
      <c r="B1741" s="37" t="s">
        <v>5</v>
      </c>
      <c r="C1741" s="37" t="s">
        <v>89</v>
      </c>
      <c r="D1741" s="92" t="s">
        <v>192</v>
      </c>
      <c r="E1741" s="92" t="s">
        <v>194</v>
      </c>
      <c r="F1741" s="92" t="s">
        <v>230</v>
      </c>
      <c r="G1741" s="92" t="s">
        <v>187</v>
      </c>
      <c r="H1741" s="92" t="s">
        <v>202</v>
      </c>
      <c r="I1741" s="92" t="s">
        <v>183</v>
      </c>
      <c r="J1741" s="92" t="s">
        <v>305</v>
      </c>
      <c r="K1741" s="92" t="s">
        <v>182</v>
      </c>
    </row>
    <row r="1742" spans="1:11" x14ac:dyDescent="0.35">
      <c r="A1742" s="37" t="s">
        <v>162</v>
      </c>
      <c r="B1742" s="37" t="s">
        <v>5</v>
      </c>
      <c r="C1742" s="37" t="s">
        <v>98</v>
      </c>
      <c r="D1742" s="92" t="s">
        <v>278</v>
      </c>
      <c r="E1742" s="92" t="s">
        <v>319</v>
      </c>
      <c r="F1742" s="92" t="s">
        <v>236</v>
      </c>
      <c r="G1742" s="92" t="s">
        <v>186</v>
      </c>
      <c r="H1742" s="92" t="s">
        <v>186</v>
      </c>
      <c r="I1742" s="92" t="s">
        <v>183</v>
      </c>
      <c r="J1742" s="92" t="s">
        <v>454</v>
      </c>
      <c r="K1742" s="92" t="s">
        <v>203</v>
      </c>
    </row>
    <row r="1743" spans="1:11" x14ac:dyDescent="0.35">
      <c r="A1743" s="37" t="s">
        <v>162</v>
      </c>
      <c r="B1743" s="37" t="s">
        <v>34</v>
      </c>
      <c r="C1743" s="37" t="s">
        <v>87</v>
      </c>
      <c r="D1743" s="92" t="s">
        <v>522</v>
      </c>
      <c r="E1743" s="92" t="s">
        <v>353</v>
      </c>
      <c r="F1743" s="92" t="s">
        <v>379</v>
      </c>
      <c r="G1743" s="92" t="s">
        <v>210</v>
      </c>
      <c r="H1743" s="92" t="s">
        <v>230</v>
      </c>
      <c r="I1743" s="92" t="s">
        <v>183</v>
      </c>
      <c r="J1743" s="92" t="s">
        <v>281</v>
      </c>
      <c r="K1743" s="92" t="s">
        <v>232</v>
      </c>
    </row>
    <row r="1744" spans="1:11" x14ac:dyDescent="0.35">
      <c r="A1744" s="37" t="s">
        <v>162</v>
      </c>
      <c r="B1744" s="37" t="s">
        <v>34</v>
      </c>
      <c r="C1744" s="37" t="s">
        <v>88</v>
      </c>
      <c r="D1744" s="92" t="s">
        <v>190</v>
      </c>
      <c r="E1744" s="92" t="s">
        <v>204</v>
      </c>
      <c r="F1744" s="92" t="s">
        <v>179</v>
      </c>
      <c r="G1744" s="92" t="s">
        <v>194</v>
      </c>
      <c r="H1744" s="92" t="s">
        <v>187</v>
      </c>
      <c r="I1744" s="92" t="s">
        <v>183</v>
      </c>
      <c r="J1744" s="92" t="s">
        <v>299</v>
      </c>
      <c r="K1744" s="92" t="s">
        <v>202</v>
      </c>
    </row>
    <row r="1745" spans="1:11" x14ac:dyDescent="0.35">
      <c r="A1745" s="37" t="s">
        <v>162</v>
      </c>
      <c r="B1745" s="37" t="s">
        <v>34</v>
      </c>
      <c r="C1745" s="37" t="s">
        <v>89</v>
      </c>
      <c r="D1745" s="92" t="s">
        <v>305</v>
      </c>
      <c r="E1745" s="92" t="s">
        <v>203</v>
      </c>
      <c r="F1745" s="92" t="s">
        <v>180</v>
      </c>
      <c r="G1745" s="92" t="s">
        <v>202</v>
      </c>
      <c r="H1745" s="92" t="s">
        <v>193</v>
      </c>
      <c r="I1745" s="92" t="s">
        <v>183</v>
      </c>
      <c r="J1745" s="92" t="s">
        <v>322</v>
      </c>
      <c r="K1745" s="92" t="s">
        <v>196</v>
      </c>
    </row>
    <row r="1746" spans="1:11" x14ac:dyDescent="0.35">
      <c r="A1746" s="37" t="s">
        <v>162</v>
      </c>
      <c r="B1746" s="37" t="s">
        <v>34</v>
      </c>
      <c r="C1746" s="37" t="s">
        <v>98</v>
      </c>
      <c r="D1746" s="92" t="s">
        <v>449</v>
      </c>
      <c r="E1746" s="92" t="s">
        <v>409</v>
      </c>
      <c r="F1746" s="92" t="s">
        <v>731</v>
      </c>
      <c r="G1746" s="92" t="s">
        <v>229</v>
      </c>
      <c r="H1746" s="92" t="s">
        <v>252</v>
      </c>
      <c r="I1746" s="92" t="s">
        <v>183</v>
      </c>
      <c r="J1746" s="92" t="s">
        <v>625</v>
      </c>
      <c r="K1746" s="92" t="s">
        <v>194</v>
      </c>
    </row>
    <row r="1747" spans="1:11" x14ac:dyDescent="0.35">
      <c r="A1747" s="37" t="s">
        <v>162</v>
      </c>
      <c r="B1747" s="37" t="s">
        <v>70</v>
      </c>
      <c r="C1747" s="37" t="s">
        <v>87</v>
      </c>
      <c r="D1747" s="92" t="s">
        <v>620</v>
      </c>
      <c r="E1747" s="92" t="s">
        <v>371</v>
      </c>
      <c r="F1747" s="92" t="s">
        <v>214</v>
      </c>
      <c r="G1747" s="92" t="s">
        <v>178</v>
      </c>
      <c r="H1747" s="92" t="s">
        <v>185</v>
      </c>
      <c r="I1747" s="92" t="s">
        <v>183</v>
      </c>
      <c r="J1747" s="92" t="s">
        <v>545</v>
      </c>
      <c r="K1747" s="92" t="s">
        <v>179</v>
      </c>
    </row>
    <row r="1748" spans="1:11" x14ac:dyDescent="0.35">
      <c r="A1748" s="37" t="s">
        <v>162</v>
      </c>
      <c r="B1748" s="37" t="s">
        <v>70</v>
      </c>
      <c r="C1748" s="37" t="s">
        <v>88</v>
      </c>
      <c r="D1748" s="92" t="s">
        <v>368</v>
      </c>
      <c r="E1748" s="92" t="s">
        <v>180</v>
      </c>
      <c r="F1748" s="92" t="s">
        <v>276</v>
      </c>
      <c r="G1748" s="92" t="s">
        <v>185</v>
      </c>
      <c r="H1748" s="92" t="s">
        <v>194</v>
      </c>
      <c r="I1748" s="92" t="s">
        <v>183</v>
      </c>
      <c r="J1748" s="92" t="s">
        <v>286</v>
      </c>
      <c r="K1748" s="92" t="s">
        <v>202</v>
      </c>
    </row>
    <row r="1749" spans="1:11" x14ac:dyDescent="0.35">
      <c r="A1749" s="37" t="s">
        <v>162</v>
      </c>
      <c r="B1749" s="37" t="s">
        <v>70</v>
      </c>
      <c r="C1749" s="37" t="s">
        <v>89</v>
      </c>
      <c r="D1749" s="92" t="s">
        <v>322</v>
      </c>
      <c r="E1749" s="92" t="s">
        <v>203</v>
      </c>
      <c r="F1749" s="92" t="s">
        <v>200</v>
      </c>
      <c r="G1749" s="92" t="s">
        <v>202</v>
      </c>
      <c r="H1749" s="92" t="s">
        <v>189</v>
      </c>
      <c r="I1749" s="92" t="s">
        <v>183</v>
      </c>
      <c r="J1749" s="92" t="s">
        <v>221</v>
      </c>
      <c r="K1749" s="92" t="s">
        <v>196</v>
      </c>
    </row>
    <row r="1750" spans="1:11" x14ac:dyDescent="0.35">
      <c r="A1750" s="37" t="s">
        <v>162</v>
      </c>
      <c r="B1750" s="37" t="s">
        <v>70</v>
      </c>
      <c r="C1750" s="37" t="s">
        <v>98</v>
      </c>
      <c r="D1750" s="92" t="s">
        <v>264</v>
      </c>
      <c r="E1750" s="92" t="s">
        <v>290</v>
      </c>
      <c r="F1750" s="92" t="s">
        <v>402</v>
      </c>
      <c r="G1750" s="92" t="s">
        <v>286</v>
      </c>
      <c r="H1750" s="92" t="s">
        <v>215</v>
      </c>
      <c r="I1750" s="92" t="s">
        <v>183</v>
      </c>
      <c r="J1750" s="92" t="s">
        <v>793</v>
      </c>
      <c r="K1750" s="92" t="s">
        <v>247</v>
      </c>
    </row>
    <row r="1751" spans="1:11" x14ac:dyDescent="0.35">
      <c r="A1751" s="37" t="s">
        <v>162</v>
      </c>
      <c r="B1751" s="37" t="s">
        <v>37</v>
      </c>
      <c r="C1751" s="37" t="s">
        <v>87</v>
      </c>
      <c r="D1751" s="92" t="s">
        <v>183</v>
      </c>
      <c r="E1751" s="92" t="s">
        <v>183</v>
      </c>
      <c r="F1751" s="92" t="s">
        <v>183</v>
      </c>
      <c r="G1751" s="92" t="s">
        <v>183</v>
      </c>
      <c r="H1751" s="92" t="s">
        <v>183</v>
      </c>
      <c r="I1751" s="92" t="s">
        <v>471</v>
      </c>
      <c r="J1751" s="92" t="s">
        <v>471</v>
      </c>
      <c r="K1751" s="92" t="s">
        <v>186</v>
      </c>
    </row>
    <row r="1752" spans="1:11" x14ac:dyDescent="0.35">
      <c r="A1752" s="37" t="s">
        <v>162</v>
      </c>
      <c r="B1752" s="37" t="s">
        <v>37</v>
      </c>
      <c r="C1752" s="37" t="s">
        <v>88</v>
      </c>
      <c r="D1752" s="92" t="s">
        <v>183</v>
      </c>
      <c r="E1752" s="92" t="s">
        <v>183</v>
      </c>
      <c r="F1752" s="92" t="s">
        <v>183</v>
      </c>
      <c r="G1752" s="92" t="s">
        <v>183</v>
      </c>
      <c r="H1752" s="92" t="s">
        <v>183</v>
      </c>
      <c r="I1752" s="92" t="s">
        <v>200</v>
      </c>
      <c r="J1752" s="92" t="s">
        <v>200</v>
      </c>
      <c r="K1752" s="92" t="s">
        <v>183</v>
      </c>
    </row>
    <row r="1753" spans="1:11" x14ac:dyDescent="0.35">
      <c r="A1753" s="37" t="s">
        <v>162</v>
      </c>
      <c r="B1753" s="37" t="s">
        <v>37</v>
      </c>
      <c r="C1753" s="37" t="s">
        <v>89</v>
      </c>
      <c r="D1753" s="92" t="s">
        <v>183</v>
      </c>
      <c r="E1753" s="92" t="s">
        <v>183</v>
      </c>
      <c r="F1753" s="92" t="s">
        <v>183</v>
      </c>
      <c r="G1753" s="92" t="s">
        <v>183</v>
      </c>
      <c r="H1753" s="92" t="s">
        <v>183</v>
      </c>
      <c r="I1753" s="92" t="s">
        <v>195</v>
      </c>
      <c r="J1753" s="92" t="s">
        <v>195</v>
      </c>
      <c r="K1753" s="92" t="s">
        <v>193</v>
      </c>
    </row>
    <row r="1754" spans="1:11" x14ac:dyDescent="0.35">
      <c r="A1754" s="37" t="s">
        <v>162</v>
      </c>
      <c r="B1754" s="37" t="s">
        <v>37</v>
      </c>
      <c r="C1754" s="37" t="s">
        <v>98</v>
      </c>
      <c r="D1754" s="92" t="s">
        <v>183</v>
      </c>
      <c r="E1754" s="92" t="s">
        <v>183</v>
      </c>
      <c r="F1754" s="92" t="s">
        <v>183</v>
      </c>
      <c r="G1754" s="92" t="s">
        <v>183</v>
      </c>
      <c r="H1754" s="92" t="s">
        <v>183</v>
      </c>
      <c r="I1754" s="92" t="s">
        <v>695</v>
      </c>
      <c r="J1754" s="92" t="s">
        <v>695</v>
      </c>
      <c r="K1754" s="92" t="s">
        <v>211</v>
      </c>
    </row>
    <row r="1755" spans="1:11" x14ac:dyDescent="0.35">
      <c r="A1755" s="37" t="s">
        <v>162</v>
      </c>
      <c r="B1755" s="37" t="s">
        <v>22</v>
      </c>
      <c r="C1755" s="37" t="s">
        <v>87</v>
      </c>
      <c r="D1755" s="92" t="s">
        <v>389</v>
      </c>
      <c r="E1755" s="92" t="s">
        <v>293</v>
      </c>
      <c r="F1755" s="92" t="s">
        <v>328</v>
      </c>
      <c r="G1755" s="92" t="s">
        <v>212</v>
      </c>
      <c r="H1755" s="92" t="s">
        <v>290</v>
      </c>
      <c r="I1755" s="92" t="s">
        <v>183</v>
      </c>
      <c r="J1755" s="92" t="s">
        <v>385</v>
      </c>
      <c r="K1755" s="92" t="s">
        <v>181</v>
      </c>
    </row>
    <row r="1756" spans="1:11" x14ac:dyDescent="0.35">
      <c r="A1756" s="37" t="s">
        <v>162</v>
      </c>
      <c r="B1756" s="37" t="s">
        <v>22</v>
      </c>
      <c r="C1756" s="37" t="s">
        <v>88</v>
      </c>
      <c r="D1756" s="92" t="s">
        <v>247</v>
      </c>
      <c r="E1756" s="92" t="s">
        <v>194</v>
      </c>
      <c r="F1756" s="92" t="s">
        <v>204</v>
      </c>
      <c r="G1756" s="92" t="s">
        <v>204</v>
      </c>
      <c r="H1756" s="92" t="s">
        <v>187</v>
      </c>
      <c r="I1756" s="92" t="s">
        <v>183</v>
      </c>
      <c r="J1756" s="92" t="s">
        <v>252</v>
      </c>
      <c r="K1756" s="92" t="s">
        <v>202</v>
      </c>
    </row>
    <row r="1757" spans="1:11" x14ac:dyDescent="0.35">
      <c r="A1757" s="37" t="s">
        <v>162</v>
      </c>
      <c r="B1757" s="37" t="s">
        <v>22</v>
      </c>
      <c r="C1757" s="37" t="s">
        <v>89</v>
      </c>
      <c r="D1757" s="92" t="s">
        <v>322</v>
      </c>
      <c r="E1757" s="92" t="s">
        <v>187</v>
      </c>
      <c r="F1757" s="92" t="s">
        <v>213</v>
      </c>
      <c r="G1757" s="92" t="s">
        <v>182</v>
      </c>
      <c r="H1757" s="92" t="s">
        <v>194</v>
      </c>
      <c r="I1757" s="92" t="s">
        <v>183</v>
      </c>
      <c r="J1757" s="92" t="s">
        <v>350</v>
      </c>
      <c r="K1757" s="92" t="s">
        <v>187</v>
      </c>
    </row>
    <row r="1758" spans="1:11" x14ac:dyDescent="0.35">
      <c r="A1758" s="37" t="s">
        <v>162</v>
      </c>
      <c r="B1758" s="37" t="s">
        <v>22</v>
      </c>
      <c r="C1758" s="37" t="s">
        <v>98</v>
      </c>
      <c r="D1758" s="92" t="s">
        <v>700</v>
      </c>
      <c r="E1758" s="92" t="s">
        <v>515</v>
      </c>
      <c r="F1758" s="92" t="s">
        <v>312</v>
      </c>
      <c r="G1758" s="92" t="s">
        <v>191</v>
      </c>
      <c r="H1758" s="92" t="s">
        <v>299</v>
      </c>
      <c r="I1758" s="92" t="s">
        <v>183</v>
      </c>
      <c r="J1758" s="92" t="s">
        <v>406</v>
      </c>
      <c r="K1758" s="92" t="s">
        <v>210</v>
      </c>
    </row>
    <row r="1759" spans="1:11" x14ac:dyDescent="0.35">
      <c r="A1759" s="37" t="s">
        <v>162</v>
      </c>
      <c r="B1759" s="37" t="s">
        <v>43</v>
      </c>
      <c r="C1759" s="37" t="s">
        <v>87</v>
      </c>
      <c r="D1759" s="92" t="s">
        <v>183</v>
      </c>
      <c r="E1759" s="92" t="s">
        <v>183</v>
      </c>
      <c r="F1759" s="92" t="s">
        <v>183</v>
      </c>
      <c r="G1759" s="92" t="s">
        <v>183</v>
      </c>
      <c r="H1759" s="92" t="s">
        <v>183</v>
      </c>
      <c r="I1759" s="92" t="s">
        <v>366</v>
      </c>
      <c r="J1759" s="92" t="s">
        <v>366</v>
      </c>
      <c r="K1759" s="92" t="s">
        <v>190</v>
      </c>
    </row>
    <row r="1760" spans="1:11" x14ac:dyDescent="0.35">
      <c r="A1760" s="37" t="s">
        <v>162</v>
      </c>
      <c r="B1760" s="37" t="s">
        <v>43</v>
      </c>
      <c r="C1760" s="37" t="s">
        <v>88</v>
      </c>
      <c r="D1760" s="92" t="s">
        <v>183</v>
      </c>
      <c r="E1760" s="92" t="s">
        <v>183</v>
      </c>
      <c r="F1760" s="92" t="s">
        <v>183</v>
      </c>
      <c r="G1760" s="92" t="s">
        <v>183</v>
      </c>
      <c r="H1760" s="92" t="s">
        <v>183</v>
      </c>
      <c r="I1760" s="92" t="s">
        <v>206</v>
      </c>
      <c r="J1760" s="92" t="s">
        <v>206</v>
      </c>
      <c r="K1760" s="92" t="s">
        <v>193</v>
      </c>
    </row>
    <row r="1761" spans="1:11" x14ac:dyDescent="0.35">
      <c r="A1761" s="37" t="s">
        <v>162</v>
      </c>
      <c r="B1761" s="37" t="s">
        <v>43</v>
      </c>
      <c r="C1761" s="37" t="s">
        <v>89</v>
      </c>
      <c r="D1761" s="92" t="s">
        <v>183</v>
      </c>
      <c r="E1761" s="92" t="s">
        <v>183</v>
      </c>
      <c r="F1761" s="92" t="s">
        <v>183</v>
      </c>
      <c r="G1761" s="92" t="s">
        <v>183</v>
      </c>
      <c r="H1761" s="92" t="s">
        <v>183</v>
      </c>
      <c r="I1761" s="92" t="s">
        <v>280</v>
      </c>
      <c r="J1761" s="92" t="s">
        <v>280</v>
      </c>
      <c r="K1761" s="92" t="s">
        <v>188</v>
      </c>
    </row>
    <row r="1762" spans="1:11" x14ac:dyDescent="0.35">
      <c r="A1762" s="37" t="s">
        <v>162</v>
      </c>
      <c r="B1762" s="37" t="s">
        <v>43</v>
      </c>
      <c r="C1762" s="37" t="s">
        <v>98</v>
      </c>
      <c r="D1762" s="92" t="s">
        <v>183</v>
      </c>
      <c r="E1762" s="92" t="s">
        <v>183</v>
      </c>
      <c r="F1762" s="92" t="s">
        <v>183</v>
      </c>
      <c r="G1762" s="92" t="s">
        <v>183</v>
      </c>
      <c r="H1762" s="92" t="s">
        <v>183</v>
      </c>
      <c r="I1762" s="92" t="s">
        <v>531</v>
      </c>
      <c r="J1762" s="92" t="s">
        <v>531</v>
      </c>
      <c r="K1762" s="92" t="s">
        <v>247</v>
      </c>
    </row>
    <row r="1763" spans="1:11" x14ac:dyDescent="0.35">
      <c r="A1763" s="37" t="s">
        <v>162</v>
      </c>
      <c r="B1763" s="37" t="s">
        <v>55</v>
      </c>
      <c r="C1763" s="37" t="s">
        <v>87</v>
      </c>
      <c r="D1763" s="92" t="s">
        <v>379</v>
      </c>
      <c r="E1763" s="92" t="s">
        <v>414</v>
      </c>
      <c r="F1763" s="92" t="s">
        <v>195</v>
      </c>
      <c r="G1763" s="92" t="s">
        <v>202</v>
      </c>
      <c r="H1763" s="92" t="s">
        <v>185</v>
      </c>
      <c r="I1763" s="92" t="s">
        <v>183</v>
      </c>
      <c r="J1763" s="92" t="s">
        <v>496</v>
      </c>
      <c r="K1763" s="92" t="s">
        <v>230</v>
      </c>
    </row>
    <row r="1764" spans="1:11" x14ac:dyDescent="0.35">
      <c r="A1764" s="37" t="s">
        <v>162</v>
      </c>
      <c r="B1764" s="37" t="s">
        <v>55</v>
      </c>
      <c r="C1764" s="37" t="s">
        <v>88</v>
      </c>
      <c r="D1764" s="92" t="s">
        <v>190</v>
      </c>
      <c r="E1764" s="92" t="s">
        <v>181</v>
      </c>
      <c r="F1764" s="92" t="s">
        <v>180</v>
      </c>
      <c r="G1764" s="92" t="s">
        <v>193</v>
      </c>
      <c r="H1764" s="92" t="s">
        <v>193</v>
      </c>
      <c r="I1764" s="92" t="s">
        <v>183</v>
      </c>
      <c r="J1764" s="92" t="s">
        <v>213</v>
      </c>
      <c r="K1764" s="92" t="s">
        <v>183</v>
      </c>
    </row>
    <row r="1765" spans="1:11" x14ac:dyDescent="0.35">
      <c r="A1765" s="37" t="s">
        <v>162</v>
      </c>
      <c r="B1765" s="37" t="s">
        <v>55</v>
      </c>
      <c r="C1765" s="37" t="s">
        <v>89</v>
      </c>
      <c r="D1765" s="92" t="s">
        <v>227</v>
      </c>
      <c r="E1765" s="92" t="s">
        <v>187</v>
      </c>
      <c r="F1765" s="92" t="s">
        <v>208</v>
      </c>
      <c r="G1765" s="92" t="s">
        <v>194</v>
      </c>
      <c r="H1765" s="92" t="s">
        <v>182</v>
      </c>
      <c r="I1765" s="92" t="s">
        <v>183</v>
      </c>
      <c r="J1765" s="92" t="s">
        <v>299</v>
      </c>
      <c r="K1765" s="92" t="s">
        <v>194</v>
      </c>
    </row>
    <row r="1766" spans="1:11" x14ac:dyDescent="0.35">
      <c r="A1766" s="37" t="s">
        <v>162</v>
      </c>
      <c r="B1766" s="37" t="s">
        <v>55</v>
      </c>
      <c r="C1766" s="37" t="s">
        <v>98</v>
      </c>
      <c r="D1766" s="92" t="s">
        <v>301</v>
      </c>
      <c r="E1766" s="92" t="s">
        <v>261</v>
      </c>
      <c r="F1766" s="92" t="s">
        <v>235</v>
      </c>
      <c r="G1766" s="92" t="s">
        <v>227</v>
      </c>
      <c r="H1766" s="92" t="s">
        <v>305</v>
      </c>
      <c r="I1766" s="92" t="s">
        <v>183</v>
      </c>
      <c r="J1766" s="92" t="s">
        <v>548</v>
      </c>
      <c r="K1766" s="92" t="s">
        <v>180</v>
      </c>
    </row>
    <row r="1767" spans="1:11" x14ac:dyDescent="0.35">
      <c r="A1767" s="37" t="s">
        <v>162</v>
      </c>
      <c r="B1767" s="37" t="s">
        <v>65</v>
      </c>
      <c r="C1767" s="37" t="s">
        <v>87</v>
      </c>
      <c r="D1767" s="92" t="s">
        <v>382</v>
      </c>
      <c r="E1767" s="92" t="s">
        <v>452</v>
      </c>
      <c r="F1767" s="92" t="s">
        <v>326</v>
      </c>
      <c r="G1767" s="92" t="s">
        <v>184</v>
      </c>
      <c r="H1767" s="92" t="s">
        <v>316</v>
      </c>
      <c r="I1767" s="92" t="s">
        <v>183</v>
      </c>
      <c r="J1767" s="92" t="s">
        <v>464</v>
      </c>
      <c r="K1767" s="92" t="s">
        <v>305</v>
      </c>
    </row>
    <row r="1768" spans="1:11" x14ac:dyDescent="0.35">
      <c r="A1768" s="37" t="s">
        <v>162</v>
      </c>
      <c r="B1768" s="37" t="s">
        <v>65</v>
      </c>
      <c r="C1768" s="37" t="s">
        <v>88</v>
      </c>
      <c r="D1768" s="92" t="s">
        <v>221</v>
      </c>
      <c r="E1768" s="92" t="s">
        <v>179</v>
      </c>
      <c r="F1768" s="92" t="s">
        <v>190</v>
      </c>
      <c r="G1768" s="92" t="s">
        <v>230</v>
      </c>
      <c r="H1768" s="92" t="s">
        <v>196</v>
      </c>
      <c r="I1768" s="92" t="s">
        <v>183</v>
      </c>
      <c r="J1768" s="92" t="s">
        <v>329</v>
      </c>
      <c r="K1768" s="92" t="s">
        <v>189</v>
      </c>
    </row>
    <row r="1769" spans="1:11" x14ac:dyDescent="0.35">
      <c r="A1769" s="37" t="s">
        <v>162</v>
      </c>
      <c r="B1769" s="37" t="s">
        <v>65</v>
      </c>
      <c r="C1769" s="37" t="s">
        <v>89</v>
      </c>
      <c r="D1769" s="92" t="s">
        <v>221</v>
      </c>
      <c r="E1769" s="92" t="s">
        <v>211</v>
      </c>
      <c r="F1769" s="92" t="s">
        <v>252</v>
      </c>
      <c r="G1769" s="92" t="s">
        <v>185</v>
      </c>
      <c r="H1769" s="92" t="s">
        <v>194</v>
      </c>
      <c r="I1769" s="92" t="s">
        <v>183</v>
      </c>
      <c r="J1769" s="92" t="s">
        <v>368</v>
      </c>
      <c r="K1769" s="92" t="s">
        <v>185</v>
      </c>
    </row>
    <row r="1770" spans="1:11" x14ac:dyDescent="0.35">
      <c r="A1770" s="37" t="s">
        <v>162</v>
      </c>
      <c r="B1770" s="37" t="s">
        <v>65</v>
      </c>
      <c r="C1770" s="37" t="s">
        <v>98</v>
      </c>
      <c r="D1770" s="92" t="s">
        <v>568</v>
      </c>
      <c r="E1770" s="92" t="s">
        <v>219</v>
      </c>
      <c r="F1770" s="92" t="s">
        <v>406</v>
      </c>
      <c r="G1770" s="92" t="s">
        <v>349</v>
      </c>
      <c r="H1770" s="92" t="s">
        <v>353</v>
      </c>
      <c r="I1770" s="92" t="s">
        <v>183</v>
      </c>
      <c r="J1770" s="92" t="s">
        <v>868</v>
      </c>
      <c r="K1770" s="92" t="s">
        <v>247</v>
      </c>
    </row>
    <row r="1771" spans="1:11" x14ac:dyDescent="0.35">
      <c r="A1771" s="37" t="s">
        <v>162</v>
      </c>
      <c r="B1771" s="37" t="s">
        <v>79</v>
      </c>
      <c r="C1771" s="37" t="s">
        <v>87</v>
      </c>
      <c r="D1771" s="92" t="s">
        <v>436</v>
      </c>
      <c r="E1771" s="92" t="s">
        <v>271</v>
      </c>
      <c r="F1771" s="92" t="s">
        <v>224</v>
      </c>
      <c r="G1771" s="92" t="s">
        <v>271</v>
      </c>
      <c r="H1771" s="92" t="s">
        <v>322</v>
      </c>
      <c r="I1771" s="92" t="s">
        <v>183</v>
      </c>
      <c r="J1771" s="92" t="s">
        <v>199</v>
      </c>
      <c r="K1771" s="92" t="s">
        <v>252</v>
      </c>
    </row>
    <row r="1772" spans="1:11" x14ac:dyDescent="0.35">
      <c r="A1772" s="37" t="s">
        <v>162</v>
      </c>
      <c r="B1772" s="37" t="s">
        <v>79</v>
      </c>
      <c r="C1772" s="37" t="s">
        <v>88</v>
      </c>
      <c r="D1772" s="92" t="s">
        <v>229</v>
      </c>
      <c r="E1772" s="92" t="s">
        <v>211</v>
      </c>
      <c r="F1772" s="92" t="s">
        <v>247</v>
      </c>
      <c r="G1772" s="92" t="s">
        <v>181</v>
      </c>
      <c r="H1772" s="92" t="s">
        <v>247</v>
      </c>
      <c r="I1772" s="92" t="s">
        <v>183</v>
      </c>
      <c r="J1772" s="92" t="s">
        <v>350</v>
      </c>
      <c r="K1772" s="92" t="s">
        <v>202</v>
      </c>
    </row>
    <row r="1773" spans="1:11" x14ac:dyDescent="0.35">
      <c r="A1773" s="37" t="s">
        <v>162</v>
      </c>
      <c r="B1773" s="37" t="s">
        <v>79</v>
      </c>
      <c r="C1773" s="37" t="s">
        <v>89</v>
      </c>
      <c r="D1773" s="92" t="s">
        <v>319</v>
      </c>
      <c r="E1773" s="92" t="s">
        <v>190</v>
      </c>
      <c r="F1773" s="92" t="s">
        <v>226</v>
      </c>
      <c r="G1773" s="92" t="s">
        <v>194</v>
      </c>
      <c r="H1773" s="92" t="s">
        <v>189</v>
      </c>
      <c r="I1773" s="92" t="s">
        <v>183</v>
      </c>
      <c r="J1773" s="92" t="s">
        <v>280</v>
      </c>
      <c r="K1773" s="92" t="s">
        <v>247</v>
      </c>
    </row>
    <row r="1774" spans="1:11" x14ac:dyDescent="0.35">
      <c r="A1774" s="37" t="s">
        <v>162</v>
      </c>
      <c r="B1774" s="37" t="s">
        <v>79</v>
      </c>
      <c r="C1774" s="37" t="s">
        <v>98</v>
      </c>
      <c r="D1774" s="92" t="s">
        <v>671</v>
      </c>
      <c r="E1774" s="92" t="s">
        <v>313</v>
      </c>
      <c r="F1774" s="92" t="s">
        <v>527</v>
      </c>
      <c r="G1774" s="92" t="s">
        <v>238</v>
      </c>
      <c r="H1774" s="92" t="s">
        <v>263</v>
      </c>
      <c r="I1774" s="92" t="s">
        <v>183</v>
      </c>
      <c r="J1774" s="92" t="s">
        <v>845</v>
      </c>
      <c r="K1774" s="92" t="s">
        <v>181</v>
      </c>
    </row>
    <row r="1775" spans="1:11" x14ac:dyDescent="0.35">
      <c r="A1775" s="37" t="s">
        <v>162</v>
      </c>
      <c r="B1775" s="37" t="s">
        <v>41</v>
      </c>
      <c r="C1775" s="37" t="s">
        <v>87</v>
      </c>
      <c r="D1775" s="92" t="s">
        <v>186</v>
      </c>
      <c r="E1775" s="92" t="s">
        <v>185</v>
      </c>
      <c r="F1775" s="92" t="s">
        <v>204</v>
      </c>
      <c r="G1775" s="92" t="s">
        <v>193</v>
      </c>
      <c r="H1775" s="92" t="s">
        <v>193</v>
      </c>
      <c r="I1775" s="92" t="s">
        <v>183</v>
      </c>
      <c r="J1775" s="92" t="s">
        <v>229</v>
      </c>
      <c r="K1775" s="92" t="s">
        <v>193</v>
      </c>
    </row>
    <row r="1776" spans="1:11" x14ac:dyDescent="0.35">
      <c r="A1776" s="37" t="s">
        <v>162</v>
      </c>
      <c r="B1776" s="37" t="s">
        <v>41</v>
      </c>
      <c r="C1776" s="37" t="s">
        <v>88</v>
      </c>
      <c r="D1776" s="92" t="s">
        <v>181</v>
      </c>
      <c r="E1776" s="92" t="s">
        <v>202</v>
      </c>
      <c r="F1776" s="92" t="s">
        <v>194</v>
      </c>
      <c r="G1776" s="92" t="s">
        <v>193</v>
      </c>
      <c r="H1776" s="92" t="s">
        <v>204</v>
      </c>
      <c r="I1776" s="92" t="s">
        <v>183</v>
      </c>
      <c r="J1776" s="92" t="s">
        <v>186</v>
      </c>
      <c r="K1776" s="92" t="s">
        <v>183</v>
      </c>
    </row>
    <row r="1777" spans="1:11" x14ac:dyDescent="0.35">
      <c r="A1777" s="37" t="s">
        <v>162</v>
      </c>
      <c r="B1777" s="37" t="s">
        <v>41</v>
      </c>
      <c r="C1777" s="37" t="s">
        <v>89</v>
      </c>
      <c r="D1777" s="92" t="s">
        <v>230</v>
      </c>
      <c r="E1777" s="92" t="s">
        <v>194</v>
      </c>
      <c r="F1777" s="92" t="s">
        <v>188</v>
      </c>
      <c r="G1777" s="92" t="s">
        <v>189</v>
      </c>
      <c r="H1777" s="92" t="s">
        <v>202</v>
      </c>
      <c r="I1777" s="92" t="s">
        <v>183</v>
      </c>
      <c r="J1777" s="92" t="s">
        <v>210</v>
      </c>
      <c r="K1777" s="92" t="s">
        <v>193</v>
      </c>
    </row>
    <row r="1778" spans="1:11" x14ac:dyDescent="0.35">
      <c r="A1778" s="37" t="s">
        <v>162</v>
      </c>
      <c r="B1778" s="37" t="s">
        <v>41</v>
      </c>
      <c r="C1778" s="37" t="s">
        <v>98</v>
      </c>
      <c r="D1778" s="92" t="s">
        <v>355</v>
      </c>
      <c r="E1778" s="92" t="s">
        <v>286</v>
      </c>
      <c r="F1778" s="92" t="s">
        <v>478</v>
      </c>
      <c r="G1778" s="92" t="s">
        <v>252</v>
      </c>
      <c r="H1778" s="92" t="s">
        <v>195</v>
      </c>
      <c r="I1778" s="92" t="s">
        <v>183</v>
      </c>
      <c r="J1778" s="92" t="s">
        <v>557</v>
      </c>
      <c r="K1778" s="92" t="s">
        <v>196</v>
      </c>
    </row>
    <row r="1779" spans="1:11" x14ac:dyDescent="0.35">
      <c r="A1779" s="37" t="s">
        <v>162</v>
      </c>
      <c r="B1779" s="37" t="s">
        <v>39</v>
      </c>
      <c r="C1779" s="37" t="s">
        <v>87</v>
      </c>
      <c r="D1779" s="92" t="s">
        <v>183</v>
      </c>
      <c r="E1779" s="92" t="s">
        <v>183</v>
      </c>
      <c r="F1779" s="92" t="s">
        <v>183</v>
      </c>
      <c r="G1779" s="92" t="s">
        <v>183</v>
      </c>
      <c r="H1779" s="92" t="s">
        <v>183</v>
      </c>
      <c r="I1779" s="92" t="s">
        <v>885</v>
      </c>
      <c r="J1779" s="92" t="s">
        <v>885</v>
      </c>
      <c r="K1779" s="92" t="s">
        <v>263</v>
      </c>
    </row>
    <row r="1780" spans="1:11" x14ac:dyDescent="0.35">
      <c r="A1780" s="37" t="s">
        <v>162</v>
      </c>
      <c r="B1780" s="37" t="s">
        <v>39</v>
      </c>
      <c r="C1780" s="37" t="s">
        <v>88</v>
      </c>
      <c r="D1780" s="92" t="s">
        <v>183</v>
      </c>
      <c r="E1780" s="92" t="s">
        <v>183</v>
      </c>
      <c r="F1780" s="92" t="s">
        <v>183</v>
      </c>
      <c r="G1780" s="92" t="s">
        <v>183</v>
      </c>
      <c r="H1780" s="92" t="s">
        <v>183</v>
      </c>
      <c r="I1780" s="92" t="s">
        <v>312</v>
      </c>
      <c r="J1780" s="92" t="s">
        <v>312</v>
      </c>
      <c r="K1780" s="92" t="s">
        <v>182</v>
      </c>
    </row>
    <row r="1781" spans="1:11" x14ac:dyDescent="0.35">
      <c r="A1781" s="37" t="s">
        <v>162</v>
      </c>
      <c r="B1781" s="37" t="s">
        <v>39</v>
      </c>
      <c r="C1781" s="37" t="s">
        <v>89</v>
      </c>
      <c r="D1781" s="92" t="s">
        <v>183</v>
      </c>
      <c r="E1781" s="92" t="s">
        <v>183</v>
      </c>
      <c r="F1781" s="92" t="s">
        <v>183</v>
      </c>
      <c r="G1781" s="92" t="s">
        <v>183</v>
      </c>
      <c r="H1781" s="92" t="s">
        <v>183</v>
      </c>
      <c r="I1781" s="92" t="s">
        <v>494</v>
      </c>
      <c r="J1781" s="92" t="s">
        <v>494</v>
      </c>
      <c r="K1781" s="92" t="s">
        <v>180</v>
      </c>
    </row>
    <row r="1782" spans="1:11" x14ac:dyDescent="0.35">
      <c r="A1782" s="37" t="s">
        <v>162</v>
      </c>
      <c r="B1782" s="37" t="s">
        <v>39</v>
      </c>
      <c r="C1782" s="37" t="s">
        <v>98</v>
      </c>
      <c r="D1782" s="92" t="s">
        <v>183</v>
      </c>
      <c r="E1782" s="92" t="s">
        <v>183</v>
      </c>
      <c r="F1782" s="92" t="s">
        <v>183</v>
      </c>
      <c r="G1782" s="92" t="s">
        <v>183</v>
      </c>
      <c r="H1782" s="92" t="s">
        <v>183</v>
      </c>
      <c r="I1782" s="92" t="s">
        <v>886</v>
      </c>
      <c r="J1782" s="92" t="s">
        <v>886</v>
      </c>
      <c r="K1782" s="92" t="s">
        <v>208</v>
      </c>
    </row>
    <row r="1783" spans="1:11" x14ac:dyDescent="0.35">
      <c r="A1783" s="37" t="s">
        <v>162</v>
      </c>
      <c r="B1783" s="37" t="s">
        <v>68</v>
      </c>
      <c r="C1783" s="37" t="s">
        <v>87</v>
      </c>
      <c r="D1783" s="92" t="s">
        <v>436</v>
      </c>
      <c r="E1783" s="92" t="s">
        <v>371</v>
      </c>
      <c r="F1783" s="92" t="s">
        <v>286</v>
      </c>
      <c r="G1783" s="92" t="s">
        <v>185</v>
      </c>
      <c r="H1783" s="92" t="s">
        <v>203</v>
      </c>
      <c r="I1783" s="92" t="s">
        <v>183</v>
      </c>
      <c r="J1783" s="92" t="s">
        <v>753</v>
      </c>
      <c r="K1783" s="92" t="s">
        <v>179</v>
      </c>
    </row>
    <row r="1784" spans="1:11" x14ac:dyDescent="0.35">
      <c r="A1784" s="37" t="s">
        <v>162</v>
      </c>
      <c r="B1784" s="37" t="s">
        <v>68</v>
      </c>
      <c r="C1784" s="37" t="s">
        <v>88</v>
      </c>
      <c r="D1784" s="92" t="s">
        <v>208</v>
      </c>
      <c r="E1784" s="92" t="s">
        <v>196</v>
      </c>
      <c r="F1784" s="92" t="s">
        <v>185</v>
      </c>
      <c r="G1784" s="92" t="s">
        <v>202</v>
      </c>
      <c r="H1784" s="92" t="s">
        <v>189</v>
      </c>
      <c r="I1784" s="92" t="s">
        <v>183</v>
      </c>
      <c r="J1784" s="92" t="s">
        <v>192</v>
      </c>
      <c r="K1784" s="92" t="s">
        <v>189</v>
      </c>
    </row>
    <row r="1785" spans="1:11" x14ac:dyDescent="0.35">
      <c r="A1785" s="37" t="s">
        <v>162</v>
      </c>
      <c r="B1785" s="37" t="s">
        <v>68</v>
      </c>
      <c r="C1785" s="37" t="s">
        <v>89</v>
      </c>
      <c r="D1785" s="92" t="s">
        <v>190</v>
      </c>
      <c r="E1785" s="92" t="s">
        <v>194</v>
      </c>
      <c r="F1785" s="92" t="s">
        <v>186</v>
      </c>
      <c r="G1785" s="92" t="s">
        <v>187</v>
      </c>
      <c r="H1785" s="92" t="s">
        <v>189</v>
      </c>
      <c r="I1785" s="92" t="s">
        <v>183</v>
      </c>
      <c r="J1785" s="92" t="s">
        <v>305</v>
      </c>
      <c r="K1785" s="92" t="s">
        <v>211</v>
      </c>
    </row>
    <row r="1786" spans="1:11" x14ac:dyDescent="0.35">
      <c r="A1786" s="37" t="s">
        <v>162</v>
      </c>
      <c r="B1786" s="37" t="s">
        <v>68</v>
      </c>
      <c r="C1786" s="37" t="s">
        <v>98</v>
      </c>
      <c r="D1786" s="92" t="s">
        <v>590</v>
      </c>
      <c r="E1786" s="92" t="s">
        <v>371</v>
      </c>
      <c r="F1786" s="92" t="s">
        <v>231</v>
      </c>
      <c r="G1786" s="92" t="s">
        <v>322</v>
      </c>
      <c r="H1786" s="92" t="s">
        <v>226</v>
      </c>
      <c r="I1786" s="92" t="s">
        <v>183</v>
      </c>
      <c r="J1786" s="92" t="s">
        <v>545</v>
      </c>
      <c r="K1786" s="92" t="s">
        <v>211</v>
      </c>
    </row>
    <row r="1787" spans="1:11" x14ac:dyDescent="0.35">
      <c r="A1787" s="37" t="s">
        <v>162</v>
      </c>
      <c r="B1787" s="37" t="s">
        <v>24</v>
      </c>
      <c r="C1787" s="37" t="s">
        <v>87</v>
      </c>
      <c r="D1787" s="92" t="s">
        <v>700</v>
      </c>
      <c r="E1787" s="92" t="s">
        <v>493</v>
      </c>
      <c r="F1787" s="92" t="s">
        <v>394</v>
      </c>
      <c r="G1787" s="92" t="s">
        <v>280</v>
      </c>
      <c r="H1787" s="92" t="s">
        <v>409</v>
      </c>
      <c r="I1787" s="92" t="s">
        <v>183</v>
      </c>
      <c r="J1787" s="92" t="s">
        <v>411</v>
      </c>
      <c r="K1787" s="92" t="s">
        <v>249</v>
      </c>
    </row>
    <row r="1788" spans="1:11" x14ac:dyDescent="0.35">
      <c r="A1788" s="37" t="s">
        <v>162</v>
      </c>
      <c r="B1788" s="37" t="s">
        <v>24</v>
      </c>
      <c r="C1788" s="37" t="s">
        <v>88</v>
      </c>
      <c r="D1788" s="92" t="s">
        <v>346</v>
      </c>
      <c r="E1788" s="92" t="s">
        <v>203</v>
      </c>
      <c r="F1788" s="92" t="s">
        <v>299</v>
      </c>
      <c r="G1788" s="92" t="s">
        <v>188</v>
      </c>
      <c r="H1788" s="92" t="s">
        <v>181</v>
      </c>
      <c r="I1788" s="92" t="s">
        <v>183</v>
      </c>
      <c r="J1788" s="92" t="s">
        <v>206</v>
      </c>
      <c r="K1788" s="92" t="s">
        <v>202</v>
      </c>
    </row>
    <row r="1789" spans="1:11" x14ac:dyDescent="0.35">
      <c r="A1789" s="37" t="s">
        <v>162</v>
      </c>
      <c r="B1789" s="37" t="s">
        <v>24</v>
      </c>
      <c r="C1789" s="37" t="s">
        <v>89</v>
      </c>
      <c r="D1789" s="92" t="s">
        <v>215</v>
      </c>
      <c r="E1789" s="92" t="s">
        <v>179</v>
      </c>
      <c r="F1789" s="92" t="s">
        <v>239</v>
      </c>
      <c r="G1789" s="92" t="s">
        <v>204</v>
      </c>
      <c r="H1789" s="92" t="s">
        <v>211</v>
      </c>
      <c r="I1789" s="92" t="s">
        <v>183</v>
      </c>
      <c r="J1789" s="92" t="s">
        <v>267</v>
      </c>
      <c r="K1789" s="92" t="s">
        <v>230</v>
      </c>
    </row>
    <row r="1790" spans="1:11" x14ac:dyDescent="0.35">
      <c r="A1790" s="37" t="s">
        <v>162</v>
      </c>
      <c r="B1790" s="37" t="s">
        <v>24</v>
      </c>
      <c r="C1790" s="37" t="s">
        <v>98</v>
      </c>
      <c r="D1790" s="92" t="s">
        <v>598</v>
      </c>
      <c r="E1790" s="92" t="s">
        <v>516</v>
      </c>
      <c r="F1790" s="92" t="s">
        <v>506</v>
      </c>
      <c r="G1790" s="92" t="s">
        <v>191</v>
      </c>
      <c r="H1790" s="92" t="s">
        <v>629</v>
      </c>
      <c r="I1790" s="92" t="s">
        <v>183</v>
      </c>
      <c r="J1790" s="92" t="s">
        <v>621</v>
      </c>
      <c r="K1790" s="92" t="s">
        <v>179</v>
      </c>
    </row>
  </sheetData>
  <mergeCells count="2">
    <mergeCell ref="F1:I2"/>
    <mergeCell ref="N1:Q2"/>
  </mergeCells>
  <conditionalFormatting sqref="U6:U1611">
    <cfRule type="cellIs" dxfId="19" priority="1" operator="notEqual">
      <formula>0</formula>
    </cfRule>
  </conditionalFormatting>
  <pageMargins left="0.7" right="0.7" top="0.75" bottom="0.75" header="0.3" footer="0.3"/>
  <pageSetup paperSize="9" orientation="portrait" r:id="rId1"/>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6"/>
  <sheetViews>
    <sheetView zoomScaleNormal="100" workbookViewId="0">
      <pane ySplit="6" topLeftCell="A7" activePane="bottomLeft" state="frozen"/>
      <selection pane="bottomLeft"/>
    </sheetView>
  </sheetViews>
  <sheetFormatPr defaultColWidth="9.08984375" defaultRowHeight="14.5" x14ac:dyDescent="0.35"/>
  <cols>
    <col min="1" max="1" width="20.54296875" style="1" customWidth="1"/>
    <col min="2" max="6" width="17.90625" style="1" customWidth="1"/>
    <col min="7" max="7" width="9.08984375" style="1"/>
    <col min="8" max="8" width="21.54296875" style="1" hidden="1" customWidth="1"/>
    <col min="9" max="9" width="4.453125" style="1" hidden="1" customWidth="1"/>
    <col min="10" max="10" width="34.90625" style="1" hidden="1" customWidth="1"/>
    <col min="11" max="11" width="9.08984375" style="1" customWidth="1"/>
    <col min="12" max="12" width="9.08984375" style="1"/>
    <col min="13" max="13" width="15" style="1" customWidth="1"/>
    <col min="14" max="16384" width="9.08984375" style="1"/>
  </cols>
  <sheetData>
    <row r="1" spans="1:16" ht="19" x14ac:dyDescent="0.35">
      <c r="A1" s="75" t="s">
        <v>173</v>
      </c>
      <c r="B1" s="75"/>
      <c r="C1" s="75"/>
      <c r="D1" s="75"/>
      <c r="E1" s="75"/>
      <c r="F1" s="75"/>
      <c r="G1" s="18"/>
      <c r="H1" s="18"/>
      <c r="I1" s="18"/>
      <c r="J1" s="18"/>
      <c r="K1" s="18"/>
      <c r="L1" s="18"/>
      <c r="M1" s="18"/>
      <c r="N1" s="18"/>
      <c r="O1" s="18"/>
      <c r="P1" s="18"/>
    </row>
    <row r="2" spans="1:16" ht="19" x14ac:dyDescent="0.35">
      <c r="A2" s="75" t="s">
        <v>174</v>
      </c>
      <c r="B2" s="75"/>
      <c r="C2" s="75"/>
      <c r="D2" s="75"/>
      <c r="E2" s="75"/>
      <c r="F2" s="75"/>
      <c r="G2" s="4"/>
      <c r="H2" s="4"/>
      <c r="I2" s="4"/>
      <c r="J2" s="4"/>
      <c r="K2" s="4"/>
    </row>
    <row r="3" spans="1:16" ht="30" customHeight="1" x14ac:dyDescent="0.35">
      <c r="A3" s="71" t="s">
        <v>142</v>
      </c>
      <c r="C3" s="3"/>
      <c r="D3" s="3"/>
      <c r="E3" s="3"/>
      <c r="F3" s="3"/>
      <c r="G3" s="4"/>
      <c r="H3" s="4"/>
      <c r="I3" s="4"/>
      <c r="J3" s="4"/>
      <c r="K3" s="4"/>
    </row>
    <row r="4" spans="1:16" x14ac:dyDescent="0.35">
      <c r="A4" s="72" t="s">
        <v>95</v>
      </c>
      <c r="B4" s="27"/>
      <c r="C4" s="27"/>
      <c r="D4" s="27"/>
      <c r="E4" s="27"/>
      <c r="F4" s="27"/>
    </row>
    <row r="5" spans="1:16" ht="15" thickBot="1" x14ac:dyDescent="0.4">
      <c r="A5" s="76" t="s">
        <v>99</v>
      </c>
      <c r="B5" s="35"/>
      <c r="C5" s="35"/>
      <c r="D5" s="35"/>
      <c r="E5" s="35"/>
      <c r="F5" s="35"/>
    </row>
    <row r="6" spans="1:16" ht="30" customHeight="1" thickBot="1" x14ac:dyDescent="0.4">
      <c r="A6" s="7" t="s">
        <v>85</v>
      </c>
      <c r="B6" s="9" t="s">
        <v>86</v>
      </c>
      <c r="C6" s="10" t="s">
        <v>98</v>
      </c>
      <c r="D6" s="10" t="s">
        <v>87</v>
      </c>
      <c r="E6" s="10" t="s">
        <v>89</v>
      </c>
      <c r="F6" s="10" t="s">
        <v>88</v>
      </c>
    </row>
    <row r="7" spans="1:16" x14ac:dyDescent="0.35">
      <c r="A7" s="5" t="s">
        <v>90</v>
      </c>
      <c r="B7" s="11">
        <f>FIRE0905b_working!B8</f>
        <v>28396</v>
      </c>
      <c r="C7" s="28">
        <f>FIRE0905b_working!C8</f>
        <v>20203</v>
      </c>
      <c r="D7" s="28">
        <f>FIRE0905b_working!D8</f>
        <v>4284</v>
      </c>
      <c r="E7" s="28">
        <f>FIRE0905b_working!E8</f>
        <v>2011</v>
      </c>
      <c r="F7" s="28">
        <f>FIRE0905b_working!F8</f>
        <v>1898</v>
      </c>
      <c r="G7" s="23"/>
      <c r="L7" s="5"/>
      <c r="M7" s="40"/>
      <c r="N7" s="40"/>
      <c r="O7" s="5"/>
      <c r="P7" s="5"/>
    </row>
    <row r="8" spans="1:16" x14ac:dyDescent="0.35">
      <c r="A8" s="5" t="s">
        <v>91</v>
      </c>
      <c r="B8" s="11">
        <f>FIRE0905b_working!B9</f>
        <v>29314</v>
      </c>
      <c r="C8" s="28">
        <f>FIRE0905b_working!C9</f>
        <v>20361</v>
      </c>
      <c r="D8" s="28">
        <f>FIRE0905b_working!D9</f>
        <v>4697</v>
      </c>
      <c r="E8" s="28">
        <f>FIRE0905b_working!E9</f>
        <v>2102</v>
      </c>
      <c r="F8" s="28">
        <f>FIRE0905b_working!F9</f>
        <v>2154</v>
      </c>
      <c r="G8" s="23"/>
      <c r="L8" s="5"/>
      <c r="M8" s="40"/>
      <c r="N8" s="40"/>
      <c r="O8" s="5"/>
      <c r="P8" s="5"/>
    </row>
    <row r="9" spans="1:16" x14ac:dyDescent="0.35">
      <c r="A9" s="5" t="s">
        <v>92</v>
      </c>
      <c r="B9" s="11">
        <f>FIRE0905b_working!B10</f>
        <v>28910</v>
      </c>
      <c r="C9" s="28">
        <f>FIRE0905b_working!C10</f>
        <v>19558</v>
      </c>
      <c r="D9" s="28">
        <f>FIRE0905b_working!D10</f>
        <v>5343</v>
      </c>
      <c r="E9" s="28">
        <f>FIRE0905b_working!E10</f>
        <v>1937</v>
      </c>
      <c r="F9" s="28">
        <f>FIRE0905b_working!F10</f>
        <v>2072</v>
      </c>
      <c r="G9" s="23"/>
      <c r="K9" s="17"/>
      <c r="L9" s="40"/>
      <c r="M9" s="40"/>
      <c r="N9" s="40"/>
      <c r="O9" s="5"/>
      <c r="P9" s="5"/>
    </row>
    <row r="10" spans="1:16" x14ac:dyDescent="0.35">
      <c r="A10" s="5" t="s">
        <v>93</v>
      </c>
      <c r="B10" s="11">
        <f>FIRE0905b_working!B11</f>
        <v>29286</v>
      </c>
      <c r="C10" s="28">
        <f>FIRE0905b_working!C11</f>
        <v>20209</v>
      </c>
      <c r="D10" s="28">
        <f>FIRE0905b_working!D11</f>
        <v>5099</v>
      </c>
      <c r="E10" s="28">
        <f>FIRE0905b_working!E11</f>
        <v>2033</v>
      </c>
      <c r="F10" s="28">
        <f>FIRE0905b_working!F11</f>
        <v>1945</v>
      </c>
      <c r="G10" s="23"/>
      <c r="L10" s="40"/>
      <c r="M10" s="40"/>
      <c r="N10" s="40"/>
      <c r="O10" s="5"/>
      <c r="P10" s="5"/>
    </row>
    <row r="11" spans="1:16" x14ac:dyDescent="0.35">
      <c r="A11" s="21" t="s">
        <v>94</v>
      </c>
      <c r="B11" s="11">
        <f>FIRE0905b_working!B12</f>
        <v>31653</v>
      </c>
      <c r="C11" s="28">
        <f>FIRE0905b_working!C12</f>
        <v>20921</v>
      </c>
      <c r="D11" s="28">
        <f>FIRE0905b_working!D12</f>
        <v>6534</v>
      </c>
      <c r="E11" s="28">
        <f>FIRE0905b_working!E12</f>
        <v>2040</v>
      </c>
      <c r="F11" s="28">
        <f>FIRE0905b_working!F12</f>
        <v>2158</v>
      </c>
      <c r="G11" s="23"/>
      <c r="L11" s="5"/>
      <c r="M11" s="40"/>
      <c r="N11" s="40"/>
      <c r="O11" s="5"/>
      <c r="P11" s="5"/>
    </row>
    <row r="12" spans="1:16" x14ac:dyDescent="0.35">
      <c r="A12" s="21" t="s">
        <v>108</v>
      </c>
      <c r="B12" s="11">
        <f>FIRE0905b_working!B13</f>
        <v>42338</v>
      </c>
      <c r="C12" s="28">
        <f>FIRE0905b_working!C13</f>
        <v>21530</v>
      </c>
      <c r="D12" s="28">
        <f>FIRE0905b_working!D13</f>
        <v>14329</v>
      </c>
      <c r="E12" s="28">
        <f>FIRE0905b_working!E13</f>
        <v>2606</v>
      </c>
      <c r="F12" s="28">
        <f>FIRE0905b_working!F13</f>
        <v>3873</v>
      </c>
      <c r="G12" s="23"/>
      <c r="L12" s="41"/>
      <c r="M12" s="40"/>
      <c r="N12" s="40"/>
      <c r="O12" s="5"/>
      <c r="P12" s="5"/>
    </row>
    <row r="13" spans="1:16" x14ac:dyDescent="0.35">
      <c r="A13" s="21" t="s">
        <v>112</v>
      </c>
      <c r="B13" s="11">
        <f>FIRE0905b_working!B14</f>
        <v>51935</v>
      </c>
      <c r="C13" s="28">
        <f>FIRE0905b_working!C14</f>
        <v>21210</v>
      </c>
      <c r="D13" s="28">
        <f>FIRE0905b_working!D14</f>
        <v>22545</v>
      </c>
      <c r="E13" s="28">
        <f>FIRE0905b_working!E14</f>
        <v>2982</v>
      </c>
      <c r="F13" s="28">
        <f>FIRE0905b_working!F14</f>
        <v>5198</v>
      </c>
      <c r="G13" s="23"/>
      <c r="L13" s="41"/>
      <c r="M13" s="40"/>
      <c r="N13" s="40"/>
      <c r="O13" s="5"/>
      <c r="P13" s="5"/>
    </row>
    <row r="14" spans="1:16" x14ac:dyDescent="0.35">
      <c r="A14" s="21" t="s">
        <v>138</v>
      </c>
      <c r="B14" s="11">
        <f>FIRE0905b_working!B15</f>
        <v>45609</v>
      </c>
      <c r="C14" s="28">
        <f>FIRE0905b_working!C15</f>
        <v>20606</v>
      </c>
      <c r="D14" s="28">
        <f>FIRE0905b_working!D15</f>
        <v>18304</v>
      </c>
      <c r="E14" s="28">
        <f>FIRE0905b_working!E15</f>
        <v>2786</v>
      </c>
      <c r="F14" s="28">
        <f>FIRE0905b_working!F15</f>
        <v>3913</v>
      </c>
      <c r="G14" s="23"/>
      <c r="L14" s="41"/>
      <c r="M14" s="40"/>
      <c r="N14" s="40"/>
      <c r="O14" s="5"/>
      <c r="P14" s="5"/>
    </row>
    <row r="15" spans="1:16" x14ac:dyDescent="0.35">
      <c r="A15" s="21" t="s">
        <v>139</v>
      </c>
      <c r="B15" s="11">
        <f>FIRE0905b_working!B16</f>
        <v>39084</v>
      </c>
      <c r="C15" s="28">
        <f>FIRE0905b_working!C16</f>
        <v>20834</v>
      </c>
      <c r="D15" s="28">
        <f>FIRE0905b_working!D16</f>
        <v>12870</v>
      </c>
      <c r="E15" s="28">
        <f>FIRE0905b_working!E16</f>
        <v>2741</v>
      </c>
      <c r="F15" s="28">
        <f>FIRE0905b_working!F16</f>
        <v>2639</v>
      </c>
      <c r="G15" s="23"/>
      <c r="L15" s="41"/>
      <c r="M15" s="40"/>
      <c r="N15" s="40"/>
      <c r="O15" s="5"/>
      <c r="P15" s="5"/>
    </row>
    <row r="16" spans="1:16" x14ac:dyDescent="0.35">
      <c r="A16" s="21" t="s">
        <v>162</v>
      </c>
      <c r="B16" s="11">
        <f>FIRE0905b_working!B17</f>
        <v>38068</v>
      </c>
      <c r="C16" s="28">
        <f>FIRE0905b_working!C17</f>
        <v>20539</v>
      </c>
      <c r="D16" s="28">
        <f>FIRE0905b_working!D17</f>
        <v>12323</v>
      </c>
      <c r="E16" s="28">
        <f>FIRE0905b_working!E17</f>
        <v>2588</v>
      </c>
      <c r="F16" s="28">
        <f>FIRE0905b_working!F17</f>
        <v>2618</v>
      </c>
      <c r="G16" s="23"/>
      <c r="L16" s="41"/>
      <c r="M16" s="40"/>
      <c r="N16" s="40"/>
      <c r="O16" s="5"/>
      <c r="P16" s="5"/>
    </row>
    <row r="17" spans="1:16" x14ac:dyDescent="0.35">
      <c r="A17" s="21" t="s">
        <v>897</v>
      </c>
      <c r="B17" s="11">
        <f>FIRE0905b_working!B18</f>
        <v>30358</v>
      </c>
      <c r="C17" s="28">
        <f>FIRE0905b_working!C18</f>
        <v>13856</v>
      </c>
      <c r="D17" s="28">
        <f>FIRE0905b_working!D18</f>
        <v>12524</v>
      </c>
      <c r="E17" s="28">
        <f>FIRE0905b_working!E18</f>
        <v>2317</v>
      </c>
      <c r="F17" s="28">
        <f>FIRE0905b_working!F18</f>
        <v>1661</v>
      </c>
      <c r="G17" s="23"/>
      <c r="L17" s="41"/>
      <c r="M17" s="40"/>
      <c r="N17" s="40"/>
      <c r="O17" s="5"/>
      <c r="P17" s="5"/>
    </row>
    <row r="18" spans="1:16" ht="15" thickBot="1" x14ac:dyDescent="0.4">
      <c r="A18" s="6" t="s">
        <v>914</v>
      </c>
      <c r="B18" s="13">
        <f>FIRE0905b_working!B19</f>
        <v>40768</v>
      </c>
      <c r="C18" s="29">
        <f>FIRE0905b_working!C19</f>
        <v>19267</v>
      </c>
      <c r="D18" s="29">
        <f>FIRE0905b_working!D19</f>
        <v>16098</v>
      </c>
      <c r="E18" s="29">
        <f>FIRE0905b_working!E19</f>
        <v>2917</v>
      </c>
      <c r="F18" s="29">
        <f>FIRE0905b_working!F19</f>
        <v>2486</v>
      </c>
      <c r="G18" s="23"/>
      <c r="L18" s="41"/>
      <c r="M18" s="40"/>
      <c r="N18" s="40"/>
      <c r="O18" s="5"/>
      <c r="P18" s="5"/>
    </row>
    <row r="19" spans="1:16" s="77" customFormat="1" ht="24.9" customHeight="1" x14ac:dyDescent="0.35">
      <c r="A19" s="100" t="s">
        <v>121</v>
      </c>
      <c r="B19" s="100"/>
      <c r="C19" s="100"/>
      <c r="D19" s="100"/>
      <c r="E19" s="100"/>
      <c r="F19" s="100"/>
    </row>
    <row r="20" spans="1:16" x14ac:dyDescent="0.35">
      <c r="A20" s="1" t="s">
        <v>122</v>
      </c>
      <c r="B20" s="24"/>
      <c r="C20" s="24"/>
    </row>
    <row r="21" spans="1:16" x14ac:dyDescent="0.35">
      <c r="A21" s="1" t="s">
        <v>123</v>
      </c>
      <c r="B21" s="24"/>
      <c r="C21" s="24"/>
    </row>
    <row r="22" spans="1:16" x14ac:dyDescent="0.35">
      <c r="A22" s="1" t="s">
        <v>124</v>
      </c>
    </row>
    <row r="23" spans="1:16" x14ac:dyDescent="0.35">
      <c r="A23" s="1" t="s">
        <v>132</v>
      </c>
    </row>
    <row r="24" spans="1:16" x14ac:dyDescent="0.35">
      <c r="A24" s="1" t="s">
        <v>125</v>
      </c>
    </row>
    <row r="25" spans="1:16" x14ac:dyDescent="0.35">
      <c r="A25" s="1" t="s">
        <v>175</v>
      </c>
      <c r="B25" s="77"/>
      <c r="C25" s="77"/>
      <c r="D25" s="77"/>
      <c r="E25" s="77"/>
      <c r="F25" s="77"/>
      <c r="L25" s="78"/>
    </row>
    <row r="26" spans="1:16" x14ac:dyDescent="0.35">
      <c r="A26" s="77" t="s">
        <v>176</v>
      </c>
      <c r="B26" s="77"/>
      <c r="C26" s="77"/>
      <c r="D26" s="77"/>
      <c r="E26" s="77"/>
      <c r="F26" s="77"/>
    </row>
    <row r="27" spans="1:16" ht="24.75" customHeight="1" x14ac:dyDescent="0.35">
      <c r="A27" s="15" t="s">
        <v>116</v>
      </c>
    </row>
    <row r="28" spans="1:16" x14ac:dyDescent="0.35">
      <c r="A28" s="1" t="s">
        <v>127</v>
      </c>
    </row>
    <row r="29" spans="1:16" s="77" customFormat="1" ht="29.25" customHeight="1" x14ac:dyDescent="0.35">
      <c r="A29" s="77" t="s">
        <v>899</v>
      </c>
      <c r="B29" s="73"/>
      <c r="C29" s="73"/>
      <c r="D29" s="73"/>
      <c r="E29" s="73"/>
      <c r="F29" s="73"/>
    </row>
    <row r="30" spans="1:16" x14ac:dyDescent="0.35">
      <c r="A30" s="73" t="s">
        <v>900</v>
      </c>
    </row>
    <row r="31" spans="1:16" ht="28.5" customHeight="1" x14ac:dyDescent="0.35">
      <c r="A31" t="s">
        <v>917</v>
      </c>
    </row>
    <row r="32" spans="1:16" ht="29.25" customHeight="1" x14ac:dyDescent="0.35">
      <c r="A32" s="33" t="s">
        <v>918</v>
      </c>
    </row>
    <row r="33" spans="1:6" ht="30" customHeight="1" x14ac:dyDescent="0.35">
      <c r="A33" s="1" t="s">
        <v>117</v>
      </c>
      <c r="B33" s="74"/>
      <c r="C33" s="74"/>
    </row>
    <row r="34" spans="1:6" x14ac:dyDescent="0.35">
      <c r="A34" s="36" t="s">
        <v>118</v>
      </c>
    </row>
    <row r="35" spans="1:6" ht="27.75" customHeight="1" x14ac:dyDescent="0.35">
      <c r="A35" s="99" t="s">
        <v>119</v>
      </c>
      <c r="D35" s="36"/>
      <c r="F35" s="65"/>
    </row>
    <row r="36" spans="1:6" ht="30" customHeight="1" x14ac:dyDescent="0.35">
      <c r="A36" s="1" t="s">
        <v>120</v>
      </c>
      <c r="B36" s="36"/>
      <c r="C36" s="36"/>
      <c r="F36" s="64"/>
    </row>
    <row r="37" spans="1:6" ht="30" customHeight="1" x14ac:dyDescent="0.35">
      <c r="A37" s="36" t="s">
        <v>901</v>
      </c>
    </row>
    <row r="38" spans="1:6" x14ac:dyDescent="0.35">
      <c r="A38" s="4" t="s">
        <v>172</v>
      </c>
    </row>
    <row r="48" spans="1:6" ht="14.25" customHeight="1" x14ac:dyDescent="0.35"/>
    <row r="51" spans="8:10" x14ac:dyDescent="0.35">
      <c r="H51" s="1" t="s">
        <v>95</v>
      </c>
      <c r="I51" s="1" t="s">
        <v>96</v>
      </c>
      <c r="J51" s="1" t="s">
        <v>99</v>
      </c>
    </row>
    <row r="52" spans="8:10" x14ac:dyDescent="0.35">
      <c r="H52" s="1" t="s">
        <v>73</v>
      </c>
      <c r="I52" s="1" t="s">
        <v>72</v>
      </c>
      <c r="J52" s="1" t="s">
        <v>126</v>
      </c>
    </row>
    <row r="53" spans="8:10" x14ac:dyDescent="0.35">
      <c r="H53" s="1" t="s">
        <v>45</v>
      </c>
      <c r="I53" s="1" t="s">
        <v>44</v>
      </c>
      <c r="J53" s="1" t="s">
        <v>100</v>
      </c>
    </row>
    <row r="54" spans="8:10" x14ac:dyDescent="0.35">
      <c r="H54" s="1" t="s">
        <v>81</v>
      </c>
      <c r="I54" s="1" t="s">
        <v>71</v>
      </c>
      <c r="J54" s="1" t="s">
        <v>101</v>
      </c>
    </row>
    <row r="55" spans="8:10" x14ac:dyDescent="0.35">
      <c r="H55" s="1" t="s">
        <v>57</v>
      </c>
      <c r="I55" s="1" t="s">
        <v>56</v>
      </c>
      <c r="J55" s="1" t="s">
        <v>102</v>
      </c>
    </row>
    <row r="56" spans="8:10" x14ac:dyDescent="0.35">
      <c r="H56" s="1" t="s">
        <v>47</v>
      </c>
      <c r="I56" s="1" t="s">
        <v>46</v>
      </c>
      <c r="J56" s="1" t="s">
        <v>103</v>
      </c>
    </row>
    <row r="57" spans="8:10" x14ac:dyDescent="0.35">
      <c r="H57" s="1" t="s">
        <v>10</v>
      </c>
      <c r="I57" s="1" t="s">
        <v>9</v>
      </c>
      <c r="J57" s="1" t="s">
        <v>141</v>
      </c>
    </row>
    <row r="58" spans="8:10" x14ac:dyDescent="0.35">
      <c r="H58" s="1" t="s">
        <v>1</v>
      </c>
      <c r="I58" s="1" t="s">
        <v>0</v>
      </c>
      <c r="J58" s="17"/>
    </row>
    <row r="59" spans="8:10" x14ac:dyDescent="0.35">
      <c r="H59" s="1" t="s">
        <v>75</v>
      </c>
      <c r="I59" s="1" t="s">
        <v>74</v>
      </c>
    </row>
    <row r="60" spans="8:10" x14ac:dyDescent="0.35">
      <c r="H60" s="1" t="s">
        <v>8</v>
      </c>
      <c r="I60" s="1" t="s">
        <v>7</v>
      </c>
    </row>
    <row r="61" spans="8:10" x14ac:dyDescent="0.35">
      <c r="H61" s="1" t="s">
        <v>28</v>
      </c>
      <c r="I61" s="1" t="s">
        <v>27</v>
      </c>
    </row>
    <row r="62" spans="8:10" x14ac:dyDescent="0.35">
      <c r="H62" s="1" t="s">
        <v>82</v>
      </c>
      <c r="I62" s="1" t="s">
        <v>76</v>
      </c>
    </row>
    <row r="63" spans="8:10" x14ac:dyDescent="0.35">
      <c r="H63" s="1" t="s">
        <v>114</v>
      </c>
      <c r="I63" s="1" t="s">
        <v>113</v>
      </c>
    </row>
    <row r="64" spans="8:10" x14ac:dyDescent="0.35">
      <c r="H64" s="1" t="s">
        <v>3</v>
      </c>
      <c r="I64" s="1" t="s">
        <v>2</v>
      </c>
    </row>
    <row r="65" spans="8:9" x14ac:dyDescent="0.35">
      <c r="H65" s="1" t="s">
        <v>59</v>
      </c>
      <c r="I65" s="1" t="s">
        <v>58</v>
      </c>
    </row>
    <row r="66" spans="8:9" x14ac:dyDescent="0.35">
      <c r="H66" s="1" t="s">
        <v>49</v>
      </c>
      <c r="I66" s="1" t="s">
        <v>48</v>
      </c>
    </row>
    <row r="67" spans="8:9" x14ac:dyDescent="0.35">
      <c r="H67" s="1" t="s">
        <v>78</v>
      </c>
      <c r="I67" s="1" t="s">
        <v>77</v>
      </c>
    </row>
    <row r="68" spans="8:9" x14ac:dyDescent="0.35">
      <c r="H68" s="1" t="s">
        <v>84</v>
      </c>
      <c r="I68" s="1" t="s">
        <v>83</v>
      </c>
    </row>
    <row r="69" spans="8:9" x14ac:dyDescent="0.35">
      <c r="H69" s="1" t="s">
        <v>12</v>
      </c>
      <c r="I69" s="1" t="s">
        <v>11</v>
      </c>
    </row>
    <row r="70" spans="8:9" x14ac:dyDescent="0.35">
      <c r="H70" s="1" t="s">
        <v>913</v>
      </c>
    </row>
    <row r="71" spans="8:9" x14ac:dyDescent="0.35">
      <c r="H71" s="1" t="s">
        <v>80</v>
      </c>
      <c r="I71" s="1" t="s">
        <v>35</v>
      </c>
    </row>
    <row r="72" spans="8:9" x14ac:dyDescent="0.35">
      <c r="H72" s="1" t="s">
        <v>51</v>
      </c>
      <c r="I72" s="1" t="s">
        <v>50</v>
      </c>
    </row>
    <row r="73" spans="8:9" x14ac:dyDescent="0.35">
      <c r="H73" s="1" t="s">
        <v>18</v>
      </c>
      <c r="I73" s="1" t="s">
        <v>17</v>
      </c>
    </row>
    <row r="74" spans="8:9" x14ac:dyDescent="0.35">
      <c r="H74" s="1" t="s">
        <v>111</v>
      </c>
      <c r="I74" s="1" t="s">
        <v>66</v>
      </c>
    </row>
    <row r="75" spans="8:9" x14ac:dyDescent="0.35">
      <c r="H75" s="1" t="s">
        <v>104</v>
      </c>
      <c r="I75" s="1" t="s">
        <v>97</v>
      </c>
    </row>
    <row r="76" spans="8:9" x14ac:dyDescent="0.35">
      <c r="H76" s="1" t="s">
        <v>63</v>
      </c>
      <c r="I76" s="1" t="s">
        <v>62</v>
      </c>
    </row>
    <row r="77" spans="8:9" x14ac:dyDescent="0.35">
      <c r="H77" s="1" t="s">
        <v>14</v>
      </c>
      <c r="I77" s="1" t="s">
        <v>13</v>
      </c>
    </row>
    <row r="78" spans="8:9" x14ac:dyDescent="0.35">
      <c r="H78" s="1" t="s">
        <v>32</v>
      </c>
      <c r="I78" s="1" t="s">
        <v>31</v>
      </c>
    </row>
    <row r="79" spans="8:9" x14ac:dyDescent="0.35">
      <c r="H79" s="1" t="s">
        <v>26</v>
      </c>
      <c r="I79" s="1" t="s">
        <v>25</v>
      </c>
    </row>
    <row r="80" spans="8:9" x14ac:dyDescent="0.35">
      <c r="H80" s="1" t="s">
        <v>16</v>
      </c>
      <c r="I80" s="1" t="s">
        <v>15</v>
      </c>
    </row>
    <row r="81" spans="8:9" x14ac:dyDescent="0.35">
      <c r="H81" s="1" t="s">
        <v>53</v>
      </c>
      <c r="I81" s="1" t="s">
        <v>52</v>
      </c>
    </row>
    <row r="82" spans="8:9" x14ac:dyDescent="0.35">
      <c r="H82" s="1" t="s">
        <v>20</v>
      </c>
      <c r="I82" s="1" t="s">
        <v>19</v>
      </c>
    </row>
    <row r="83" spans="8:9" x14ac:dyDescent="0.35">
      <c r="H83" s="1" t="s">
        <v>30</v>
      </c>
      <c r="I83" s="1" t="s">
        <v>29</v>
      </c>
    </row>
    <row r="84" spans="8:9" x14ac:dyDescent="0.35">
      <c r="H84" s="1" t="s">
        <v>5</v>
      </c>
      <c r="I84" s="1" t="s">
        <v>4</v>
      </c>
    </row>
    <row r="85" spans="8:9" x14ac:dyDescent="0.35">
      <c r="H85" s="1" t="s">
        <v>34</v>
      </c>
      <c r="I85" s="1" t="s">
        <v>33</v>
      </c>
    </row>
    <row r="86" spans="8:9" x14ac:dyDescent="0.35">
      <c r="H86" s="1" t="s">
        <v>70</v>
      </c>
      <c r="I86" s="1" t="s">
        <v>69</v>
      </c>
    </row>
    <row r="87" spans="8:9" x14ac:dyDescent="0.35">
      <c r="H87" s="1" t="s">
        <v>37</v>
      </c>
      <c r="I87" s="1" t="s">
        <v>36</v>
      </c>
    </row>
    <row r="88" spans="8:9" x14ac:dyDescent="0.35">
      <c r="H88" s="1" t="s">
        <v>22</v>
      </c>
      <c r="I88" s="1" t="s">
        <v>21</v>
      </c>
    </row>
    <row r="89" spans="8:9" x14ac:dyDescent="0.35">
      <c r="H89" s="1" t="s">
        <v>43</v>
      </c>
      <c r="I89" s="1" t="s">
        <v>42</v>
      </c>
    </row>
    <row r="90" spans="8:9" x14ac:dyDescent="0.35">
      <c r="H90" s="1" t="s">
        <v>55</v>
      </c>
      <c r="I90" s="1" t="s">
        <v>54</v>
      </c>
    </row>
    <row r="91" spans="8:9" x14ac:dyDescent="0.35">
      <c r="H91" s="1" t="s">
        <v>65</v>
      </c>
      <c r="I91" s="1" t="s">
        <v>64</v>
      </c>
    </row>
    <row r="92" spans="8:9" x14ac:dyDescent="0.35">
      <c r="H92" s="19" t="s">
        <v>79</v>
      </c>
      <c r="I92" s="19" t="s">
        <v>6</v>
      </c>
    </row>
    <row r="93" spans="8:9" x14ac:dyDescent="0.35">
      <c r="H93" s="1" t="s">
        <v>41</v>
      </c>
      <c r="I93" s="1" t="s">
        <v>40</v>
      </c>
    </row>
    <row r="94" spans="8:9" x14ac:dyDescent="0.35">
      <c r="H94" s="1" t="s">
        <v>39</v>
      </c>
      <c r="I94" s="1" t="s">
        <v>38</v>
      </c>
    </row>
    <row r="95" spans="8:9" x14ac:dyDescent="0.35">
      <c r="H95" s="1" t="s">
        <v>68</v>
      </c>
      <c r="I95" s="1" t="s">
        <v>67</v>
      </c>
    </row>
    <row r="96" spans="8:9" x14ac:dyDescent="0.35">
      <c r="H96" s="1" t="s">
        <v>24</v>
      </c>
      <c r="I96" s="1" t="s">
        <v>23</v>
      </c>
    </row>
  </sheetData>
  <phoneticPr fontId="55" type="noConversion"/>
  <dataValidations count="2">
    <dataValidation type="list" allowBlank="1" showInputMessage="1" showErrorMessage="1" sqref="A5" xr:uid="{5E0048C6-3B86-4E7F-8898-D68CE7092912}">
      <formula1>$J$51:$J$57</formula1>
    </dataValidation>
    <dataValidation type="list" allowBlank="1" showInputMessage="1" showErrorMessage="1" sqref="A4" xr:uid="{00000000-0002-0000-0300-000000000000}">
      <formula1>$H$51:$H$96</formula1>
    </dataValidation>
  </dataValidations>
  <hyperlinks>
    <hyperlink ref="A19:F19" r:id="rId1" display="1 For more detailed technical definitions of fire-related non-fatal casualties, see the Fire Statistics Definitions document. " xr:uid="{00000000-0004-0000-0300-000000000000}"/>
    <hyperlink ref="A35" r:id="rId2" xr:uid="{1C82D5C9-F90C-44CE-8852-275C0834151F}"/>
    <hyperlink ref="A37" r:id="rId3" xr:uid="{E7DB70E3-79AA-44DF-8D64-F93F33B901EF}"/>
    <hyperlink ref="A34" r:id="rId4" xr:uid="{AC4DE936-58B0-4E3D-99AD-438BD3E404A5}"/>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3291-B66B-47E0-82B3-129A81588880}">
  <dimension ref="A1:S185"/>
  <sheetViews>
    <sheetView topLeftCell="A149" workbookViewId="0">
      <selection activeCell="D170" sqref="D170:D173"/>
    </sheetView>
  </sheetViews>
  <sheetFormatPr defaultRowHeight="14.5" x14ac:dyDescent="0.35"/>
  <cols>
    <col min="7" max="7" width="6.54296875" bestFit="1" customWidth="1"/>
    <col min="9" max="9" width="27" bestFit="1" customWidth="1"/>
    <col min="11" max="11" width="8.90625" style="89"/>
    <col min="12" max="12" width="17.54296875" customWidth="1"/>
    <col min="13" max="13" width="11.6328125" customWidth="1"/>
    <col min="14" max="14" width="25.08984375" customWidth="1"/>
    <col min="15" max="15" width="16.54296875" customWidth="1"/>
    <col min="16" max="16" width="20" customWidth="1"/>
    <col min="17" max="17" width="12.36328125" customWidth="1"/>
  </cols>
  <sheetData>
    <row r="1" spans="1:19" x14ac:dyDescent="0.35">
      <c r="A1" s="88" t="s">
        <v>872</v>
      </c>
      <c r="L1" s="88" t="s">
        <v>871</v>
      </c>
    </row>
    <row r="2" spans="1:19" x14ac:dyDescent="0.35">
      <c r="A2" t="s">
        <v>133</v>
      </c>
      <c r="B2" t="s">
        <v>166</v>
      </c>
      <c r="C2" t="s">
        <v>167</v>
      </c>
      <c r="D2" t="s">
        <v>99</v>
      </c>
      <c r="G2" t="s">
        <v>869</v>
      </c>
      <c r="I2" t="s">
        <v>870</v>
      </c>
      <c r="L2" t="s">
        <v>133</v>
      </c>
      <c r="M2" t="s">
        <v>136</v>
      </c>
      <c r="N2" t="s">
        <v>137</v>
      </c>
      <c r="O2" t="s">
        <v>140</v>
      </c>
      <c r="P2" t="s">
        <v>99</v>
      </c>
      <c r="Q2" t="s">
        <v>131</v>
      </c>
    </row>
    <row r="3" spans="1:19" x14ac:dyDescent="0.35">
      <c r="A3" t="s">
        <v>90</v>
      </c>
      <c r="B3" t="s">
        <v>73</v>
      </c>
      <c r="C3" t="s">
        <v>87</v>
      </c>
      <c r="D3" t="s">
        <v>184</v>
      </c>
      <c r="G3" s="87">
        <v>26032</v>
      </c>
      <c r="I3" s="87">
        <v>28397</v>
      </c>
      <c r="L3" t="s">
        <v>90</v>
      </c>
      <c r="M3" t="s">
        <v>72</v>
      </c>
      <c r="N3" t="s">
        <v>87</v>
      </c>
      <c r="O3" t="s">
        <v>99</v>
      </c>
      <c r="P3">
        <v>42</v>
      </c>
      <c r="Q3" t="s">
        <v>73</v>
      </c>
      <c r="S3">
        <f>Table1[[#This Row],[Non-fatal casualties]]-D3</f>
        <v>0</v>
      </c>
    </row>
    <row r="4" spans="1:19" x14ac:dyDescent="0.35">
      <c r="A4" t="s">
        <v>90</v>
      </c>
      <c r="B4" t="s">
        <v>73</v>
      </c>
      <c r="C4" t="s">
        <v>88</v>
      </c>
      <c r="D4" t="s">
        <v>190</v>
      </c>
      <c r="L4" t="s">
        <v>90</v>
      </c>
      <c r="M4" t="s">
        <v>72</v>
      </c>
      <c r="N4" t="s">
        <v>88</v>
      </c>
      <c r="O4" t="s">
        <v>99</v>
      </c>
      <c r="P4">
        <v>23</v>
      </c>
      <c r="Q4" t="s">
        <v>73</v>
      </c>
      <c r="S4">
        <f>Table1[[#This Row],[Non-fatal casualties]]-D4</f>
        <v>0</v>
      </c>
    </row>
    <row r="5" spans="1:19" x14ac:dyDescent="0.35">
      <c r="A5" t="s">
        <v>90</v>
      </c>
      <c r="B5" t="s">
        <v>73</v>
      </c>
      <c r="C5" t="s">
        <v>89</v>
      </c>
      <c r="D5" t="s">
        <v>195</v>
      </c>
      <c r="I5" s="87"/>
      <c r="L5" t="s">
        <v>90</v>
      </c>
      <c r="M5" t="s">
        <v>72</v>
      </c>
      <c r="N5" t="s">
        <v>89</v>
      </c>
      <c r="O5" t="s">
        <v>99</v>
      </c>
      <c r="P5">
        <v>40</v>
      </c>
      <c r="Q5" t="s">
        <v>73</v>
      </c>
      <c r="S5">
        <f>Table1[[#This Row],[Non-fatal casualties]]-D5</f>
        <v>0</v>
      </c>
    </row>
    <row r="6" spans="1:19" x14ac:dyDescent="0.35">
      <c r="A6" t="s">
        <v>90</v>
      </c>
      <c r="B6" t="s">
        <v>73</v>
      </c>
      <c r="C6" t="s">
        <v>98</v>
      </c>
      <c r="D6" t="s">
        <v>201</v>
      </c>
      <c r="I6">
        <v>56794</v>
      </c>
      <c r="L6" t="s">
        <v>90</v>
      </c>
      <c r="M6" t="s">
        <v>72</v>
      </c>
      <c r="N6" t="s">
        <v>98</v>
      </c>
      <c r="O6" t="s">
        <v>99</v>
      </c>
      <c r="P6">
        <v>341</v>
      </c>
      <c r="Q6" t="s">
        <v>73</v>
      </c>
      <c r="S6">
        <f>Table1[[#This Row],[Non-fatal casualties]]-D6</f>
        <v>0</v>
      </c>
    </row>
    <row r="7" spans="1:19" x14ac:dyDescent="0.35">
      <c r="A7" t="s">
        <v>90</v>
      </c>
      <c r="B7" t="s">
        <v>45</v>
      </c>
      <c r="C7" t="s">
        <v>87</v>
      </c>
      <c r="D7" t="s">
        <v>203</v>
      </c>
      <c r="L7" t="s">
        <v>90</v>
      </c>
      <c r="M7" t="s">
        <v>44</v>
      </c>
      <c r="N7" t="s">
        <v>87</v>
      </c>
      <c r="O7" t="s">
        <v>99</v>
      </c>
      <c r="P7">
        <v>14</v>
      </c>
      <c r="Q7" t="s">
        <v>45</v>
      </c>
      <c r="S7">
        <f>Table1[[#This Row],[Non-fatal casualties]]-D7</f>
        <v>0</v>
      </c>
    </row>
    <row r="8" spans="1:19" x14ac:dyDescent="0.35">
      <c r="A8" t="s">
        <v>90</v>
      </c>
      <c r="B8" t="s">
        <v>45</v>
      </c>
      <c r="C8" t="s">
        <v>88</v>
      </c>
      <c r="D8" t="s">
        <v>196</v>
      </c>
      <c r="L8" t="s">
        <v>90</v>
      </c>
      <c r="M8" t="s">
        <v>44</v>
      </c>
      <c r="N8" t="s">
        <v>88</v>
      </c>
      <c r="O8" t="s">
        <v>99</v>
      </c>
      <c r="P8">
        <v>9</v>
      </c>
      <c r="Q8" t="s">
        <v>45</v>
      </c>
      <c r="S8">
        <f>Table1[[#This Row],[Non-fatal casualties]]-D8</f>
        <v>0</v>
      </c>
    </row>
    <row r="9" spans="1:19" x14ac:dyDescent="0.35">
      <c r="A9" t="s">
        <v>90</v>
      </c>
      <c r="B9" t="s">
        <v>45</v>
      </c>
      <c r="C9" t="s">
        <v>89</v>
      </c>
      <c r="D9" t="s">
        <v>188</v>
      </c>
      <c r="L9" t="s">
        <v>90</v>
      </c>
      <c r="M9" t="s">
        <v>44</v>
      </c>
      <c r="N9" t="s">
        <v>89</v>
      </c>
      <c r="O9" t="s">
        <v>99</v>
      </c>
      <c r="P9">
        <v>12</v>
      </c>
      <c r="Q9" t="s">
        <v>45</v>
      </c>
      <c r="S9">
        <f>Table1[[#This Row],[Non-fatal casualties]]-D9</f>
        <v>0</v>
      </c>
    </row>
    <row r="10" spans="1:19" x14ac:dyDescent="0.35">
      <c r="A10" t="s">
        <v>90</v>
      </c>
      <c r="B10" t="s">
        <v>45</v>
      </c>
      <c r="C10" t="s">
        <v>98</v>
      </c>
      <c r="D10" t="s">
        <v>209</v>
      </c>
      <c r="L10" t="s">
        <v>90</v>
      </c>
      <c r="M10" t="s">
        <v>44</v>
      </c>
      <c r="N10" t="s">
        <v>98</v>
      </c>
      <c r="O10" t="s">
        <v>99</v>
      </c>
      <c r="P10">
        <v>236</v>
      </c>
      <c r="Q10" t="s">
        <v>45</v>
      </c>
      <c r="S10">
        <f>Table1[[#This Row],[Non-fatal casualties]]-D10</f>
        <v>0</v>
      </c>
    </row>
    <row r="11" spans="1:19" x14ac:dyDescent="0.35">
      <c r="A11" t="s">
        <v>90</v>
      </c>
      <c r="B11" t="s">
        <v>81</v>
      </c>
      <c r="C11" t="s">
        <v>87</v>
      </c>
      <c r="D11" t="s">
        <v>212</v>
      </c>
      <c r="L11" t="s">
        <v>90</v>
      </c>
      <c r="M11" t="s">
        <v>71</v>
      </c>
      <c r="N11" t="s">
        <v>87</v>
      </c>
      <c r="O11" t="s">
        <v>99</v>
      </c>
      <c r="P11">
        <v>28</v>
      </c>
      <c r="Q11" t="s">
        <v>81</v>
      </c>
      <c r="S11">
        <f>Table1[[#This Row],[Non-fatal casualties]]-D11</f>
        <v>0</v>
      </c>
    </row>
    <row r="12" spans="1:19" x14ac:dyDescent="0.35">
      <c r="A12" t="s">
        <v>90</v>
      </c>
      <c r="B12" t="s">
        <v>81</v>
      </c>
      <c r="C12" t="s">
        <v>88</v>
      </c>
      <c r="D12" t="s">
        <v>213</v>
      </c>
      <c r="L12" t="s">
        <v>90</v>
      </c>
      <c r="M12" t="s">
        <v>71</v>
      </c>
      <c r="N12" t="s">
        <v>88</v>
      </c>
      <c r="O12" t="s">
        <v>99</v>
      </c>
      <c r="P12">
        <v>29</v>
      </c>
      <c r="Q12" t="s">
        <v>81</v>
      </c>
      <c r="S12">
        <f>Table1[[#This Row],[Non-fatal casualties]]-D12</f>
        <v>0</v>
      </c>
    </row>
    <row r="13" spans="1:19" x14ac:dyDescent="0.35">
      <c r="A13" t="s">
        <v>90</v>
      </c>
      <c r="B13" t="s">
        <v>81</v>
      </c>
      <c r="C13" t="s">
        <v>89</v>
      </c>
      <c r="D13" t="s">
        <v>190</v>
      </c>
      <c r="L13" t="s">
        <v>90</v>
      </c>
      <c r="M13" t="s">
        <v>71</v>
      </c>
      <c r="N13" t="s">
        <v>89</v>
      </c>
      <c r="O13" t="s">
        <v>99</v>
      </c>
      <c r="P13">
        <v>23</v>
      </c>
      <c r="Q13" t="s">
        <v>81</v>
      </c>
      <c r="S13">
        <f>Table1[[#This Row],[Non-fatal casualties]]-D13</f>
        <v>0</v>
      </c>
    </row>
    <row r="14" spans="1:19" x14ac:dyDescent="0.35">
      <c r="A14" t="s">
        <v>90</v>
      </c>
      <c r="B14" t="s">
        <v>81</v>
      </c>
      <c r="C14" t="s">
        <v>98</v>
      </c>
      <c r="D14" t="s">
        <v>217</v>
      </c>
      <c r="L14" t="s">
        <v>90</v>
      </c>
      <c r="M14" t="s">
        <v>71</v>
      </c>
      <c r="N14" t="s">
        <v>98</v>
      </c>
      <c r="O14" t="s">
        <v>99</v>
      </c>
      <c r="P14">
        <v>203</v>
      </c>
      <c r="Q14" t="s">
        <v>81</v>
      </c>
      <c r="S14">
        <f>Table1[[#This Row],[Non-fatal casualties]]-D14</f>
        <v>0</v>
      </c>
    </row>
    <row r="15" spans="1:19" x14ac:dyDescent="0.35">
      <c r="A15" t="s">
        <v>90</v>
      </c>
      <c r="B15" t="s">
        <v>57</v>
      </c>
      <c r="C15" t="s">
        <v>87</v>
      </c>
      <c r="D15" t="s">
        <v>192</v>
      </c>
      <c r="L15" t="s">
        <v>90</v>
      </c>
      <c r="M15" t="s">
        <v>56</v>
      </c>
      <c r="N15" t="s">
        <v>87</v>
      </c>
      <c r="O15" t="s">
        <v>99</v>
      </c>
      <c r="P15">
        <v>22</v>
      </c>
      <c r="Q15" t="s">
        <v>57</v>
      </c>
      <c r="S15">
        <f>Table1[[#This Row],[Non-fatal casualties]]-D15</f>
        <v>0</v>
      </c>
    </row>
    <row r="16" spans="1:19" x14ac:dyDescent="0.35">
      <c r="A16" t="s">
        <v>90</v>
      </c>
      <c r="B16" t="s">
        <v>57</v>
      </c>
      <c r="C16" t="s">
        <v>88</v>
      </c>
      <c r="D16" t="s">
        <v>185</v>
      </c>
      <c r="L16" t="s">
        <v>90</v>
      </c>
      <c r="M16" t="s">
        <v>56</v>
      </c>
      <c r="N16" t="s">
        <v>88</v>
      </c>
      <c r="O16" t="s">
        <v>99</v>
      </c>
      <c r="P16">
        <v>10</v>
      </c>
      <c r="Q16" t="s">
        <v>57</v>
      </c>
      <c r="S16">
        <f>Table1[[#This Row],[Non-fatal casualties]]-D16</f>
        <v>0</v>
      </c>
    </row>
    <row r="17" spans="1:19" x14ac:dyDescent="0.35">
      <c r="A17" t="s">
        <v>90</v>
      </c>
      <c r="B17" t="s">
        <v>57</v>
      </c>
      <c r="C17" t="s">
        <v>89</v>
      </c>
      <c r="D17" t="s">
        <v>185</v>
      </c>
      <c r="L17" t="s">
        <v>90</v>
      </c>
      <c r="M17" t="s">
        <v>56</v>
      </c>
      <c r="N17" t="s">
        <v>89</v>
      </c>
      <c r="O17" t="s">
        <v>99</v>
      </c>
      <c r="P17">
        <v>10</v>
      </c>
      <c r="Q17" t="s">
        <v>57</v>
      </c>
      <c r="S17">
        <f>Table1[[#This Row],[Non-fatal casualties]]-D17</f>
        <v>0</v>
      </c>
    </row>
    <row r="18" spans="1:19" x14ac:dyDescent="0.35">
      <c r="A18" t="s">
        <v>90</v>
      </c>
      <c r="B18" t="s">
        <v>57</v>
      </c>
      <c r="C18" t="s">
        <v>98</v>
      </c>
      <c r="D18" t="s">
        <v>222</v>
      </c>
      <c r="L18" t="s">
        <v>90</v>
      </c>
      <c r="M18" t="s">
        <v>56</v>
      </c>
      <c r="N18" t="s">
        <v>98</v>
      </c>
      <c r="O18" t="s">
        <v>99</v>
      </c>
      <c r="P18">
        <v>406</v>
      </c>
      <c r="Q18" t="s">
        <v>57</v>
      </c>
      <c r="S18">
        <f>Table1[[#This Row],[Non-fatal casualties]]-D18</f>
        <v>0</v>
      </c>
    </row>
    <row r="19" spans="1:19" x14ac:dyDescent="0.35">
      <c r="A19" t="s">
        <v>90</v>
      </c>
      <c r="B19" t="s">
        <v>47</v>
      </c>
      <c r="C19" t="s">
        <v>87</v>
      </c>
      <c r="D19" t="s">
        <v>203</v>
      </c>
      <c r="L19" t="s">
        <v>90</v>
      </c>
      <c r="M19" t="s">
        <v>46</v>
      </c>
      <c r="N19" t="s">
        <v>87</v>
      </c>
      <c r="O19" t="s">
        <v>99</v>
      </c>
      <c r="P19">
        <v>14</v>
      </c>
      <c r="Q19" t="s">
        <v>47</v>
      </c>
      <c r="S19">
        <f>Table1[[#This Row],[Non-fatal casualties]]-D19</f>
        <v>0</v>
      </c>
    </row>
    <row r="20" spans="1:19" x14ac:dyDescent="0.35">
      <c r="A20" t="s">
        <v>90</v>
      </c>
      <c r="B20" t="s">
        <v>47</v>
      </c>
      <c r="C20" t="s">
        <v>88</v>
      </c>
      <c r="D20" t="s">
        <v>179</v>
      </c>
      <c r="L20" t="s">
        <v>90</v>
      </c>
      <c r="M20" t="s">
        <v>46</v>
      </c>
      <c r="N20" t="s">
        <v>88</v>
      </c>
      <c r="O20" t="s">
        <v>99</v>
      </c>
      <c r="P20">
        <v>15</v>
      </c>
      <c r="Q20" t="s">
        <v>47</v>
      </c>
      <c r="S20">
        <f>Table1[[#This Row],[Non-fatal casualties]]-D20</f>
        <v>0</v>
      </c>
    </row>
    <row r="21" spans="1:19" x14ac:dyDescent="0.35">
      <c r="A21" t="s">
        <v>90</v>
      </c>
      <c r="B21" t="s">
        <v>47</v>
      </c>
      <c r="C21" t="s">
        <v>89</v>
      </c>
      <c r="D21" t="s">
        <v>213</v>
      </c>
      <c r="L21" t="s">
        <v>90</v>
      </c>
      <c r="M21" t="s">
        <v>46</v>
      </c>
      <c r="N21" t="s">
        <v>89</v>
      </c>
      <c r="O21" t="s">
        <v>99</v>
      </c>
      <c r="P21">
        <v>29</v>
      </c>
      <c r="Q21" t="s">
        <v>47</v>
      </c>
      <c r="S21">
        <f>Table1[[#This Row],[Non-fatal casualties]]-D21</f>
        <v>0</v>
      </c>
    </row>
    <row r="22" spans="1:19" x14ac:dyDescent="0.35">
      <c r="A22" t="s">
        <v>90</v>
      </c>
      <c r="B22" t="s">
        <v>47</v>
      </c>
      <c r="C22" t="s">
        <v>98</v>
      </c>
      <c r="D22" t="s">
        <v>228</v>
      </c>
      <c r="L22" t="s">
        <v>90</v>
      </c>
      <c r="M22" t="s">
        <v>46</v>
      </c>
      <c r="N22" t="s">
        <v>98</v>
      </c>
      <c r="O22" t="s">
        <v>99</v>
      </c>
      <c r="P22">
        <v>327</v>
      </c>
      <c r="Q22" t="s">
        <v>47</v>
      </c>
      <c r="S22">
        <f>Table1[[#This Row],[Non-fatal casualties]]-D22</f>
        <v>0</v>
      </c>
    </row>
    <row r="23" spans="1:19" x14ac:dyDescent="0.35">
      <c r="A23" t="s">
        <v>90</v>
      </c>
      <c r="B23" t="s">
        <v>10</v>
      </c>
      <c r="C23" t="s">
        <v>87</v>
      </c>
      <c r="D23" t="s">
        <v>230</v>
      </c>
      <c r="L23" t="s">
        <v>90</v>
      </c>
      <c r="M23" t="s">
        <v>9</v>
      </c>
      <c r="N23" t="s">
        <v>87</v>
      </c>
      <c r="O23" t="s">
        <v>99</v>
      </c>
      <c r="P23">
        <v>17</v>
      </c>
      <c r="Q23" t="s">
        <v>10</v>
      </c>
      <c r="S23">
        <f>Table1[[#This Row],[Non-fatal casualties]]-D23</f>
        <v>0</v>
      </c>
    </row>
    <row r="24" spans="1:19" x14ac:dyDescent="0.35">
      <c r="A24" t="s">
        <v>90</v>
      </c>
      <c r="B24" t="s">
        <v>10</v>
      </c>
      <c r="C24" t="s">
        <v>88</v>
      </c>
      <c r="D24" t="s">
        <v>230</v>
      </c>
      <c r="L24" t="s">
        <v>90</v>
      </c>
      <c r="M24" t="s">
        <v>9</v>
      </c>
      <c r="N24" t="s">
        <v>88</v>
      </c>
      <c r="O24" t="s">
        <v>99</v>
      </c>
      <c r="P24">
        <v>17</v>
      </c>
      <c r="Q24" t="s">
        <v>10</v>
      </c>
      <c r="S24">
        <f>Table1[[#This Row],[Non-fatal casualties]]-D24</f>
        <v>0</v>
      </c>
    </row>
    <row r="25" spans="1:19" x14ac:dyDescent="0.35">
      <c r="A25" t="s">
        <v>90</v>
      </c>
      <c r="B25" t="s">
        <v>10</v>
      </c>
      <c r="C25" t="s">
        <v>89</v>
      </c>
      <c r="D25" t="s">
        <v>227</v>
      </c>
      <c r="L25" t="s">
        <v>90</v>
      </c>
      <c r="M25" t="s">
        <v>9</v>
      </c>
      <c r="N25" t="s">
        <v>89</v>
      </c>
      <c r="O25" t="s">
        <v>99</v>
      </c>
      <c r="P25">
        <v>25</v>
      </c>
      <c r="Q25" t="s">
        <v>10</v>
      </c>
      <c r="S25">
        <f>Table1[[#This Row],[Non-fatal casualties]]-D25</f>
        <v>0</v>
      </c>
    </row>
    <row r="26" spans="1:19" x14ac:dyDescent="0.35">
      <c r="A26" t="s">
        <v>90</v>
      </c>
      <c r="B26" t="s">
        <v>10</v>
      </c>
      <c r="C26" t="s">
        <v>98</v>
      </c>
      <c r="D26" t="s">
        <v>234</v>
      </c>
      <c r="L26" t="s">
        <v>90</v>
      </c>
      <c r="M26" t="s">
        <v>9</v>
      </c>
      <c r="N26" t="s">
        <v>98</v>
      </c>
      <c r="O26" t="s">
        <v>99</v>
      </c>
      <c r="P26">
        <v>189</v>
      </c>
      <c r="Q26" t="s">
        <v>10</v>
      </c>
      <c r="S26">
        <f>Table1[[#This Row],[Non-fatal casualties]]-D26</f>
        <v>0</v>
      </c>
    </row>
    <row r="27" spans="1:19" x14ac:dyDescent="0.35">
      <c r="A27" t="s">
        <v>90</v>
      </c>
      <c r="B27" t="s">
        <v>1</v>
      </c>
      <c r="C27" t="s">
        <v>87</v>
      </c>
      <c r="D27" t="s">
        <v>237</v>
      </c>
      <c r="L27" t="s">
        <v>90</v>
      </c>
      <c r="M27" t="s">
        <v>0</v>
      </c>
      <c r="N27" t="s">
        <v>87</v>
      </c>
      <c r="O27" t="s">
        <v>99</v>
      </c>
      <c r="P27">
        <v>136</v>
      </c>
      <c r="Q27" t="s">
        <v>1</v>
      </c>
      <c r="S27">
        <f>Table1[[#This Row],[Non-fatal casualties]]-D27</f>
        <v>0</v>
      </c>
    </row>
    <row r="28" spans="1:19" x14ac:dyDescent="0.35">
      <c r="A28" t="s">
        <v>90</v>
      </c>
      <c r="B28" t="s">
        <v>1</v>
      </c>
      <c r="C28" t="s">
        <v>88</v>
      </c>
      <c r="D28" t="s">
        <v>239</v>
      </c>
      <c r="L28" t="s">
        <v>90</v>
      </c>
      <c r="M28" t="s">
        <v>0</v>
      </c>
      <c r="N28" t="s">
        <v>88</v>
      </c>
      <c r="O28" t="s">
        <v>99</v>
      </c>
      <c r="P28">
        <v>39</v>
      </c>
      <c r="Q28" t="s">
        <v>1</v>
      </c>
      <c r="S28">
        <f>Table1[[#This Row],[Non-fatal casualties]]-D28</f>
        <v>0</v>
      </c>
    </row>
    <row r="29" spans="1:19" x14ac:dyDescent="0.35">
      <c r="A29" t="s">
        <v>90</v>
      </c>
      <c r="B29" t="s">
        <v>1</v>
      </c>
      <c r="C29" t="s">
        <v>89</v>
      </c>
      <c r="D29" t="s">
        <v>200</v>
      </c>
      <c r="L29" t="s">
        <v>90</v>
      </c>
      <c r="M29" t="s">
        <v>0</v>
      </c>
      <c r="N29" t="s">
        <v>89</v>
      </c>
      <c r="O29" t="s">
        <v>99</v>
      </c>
      <c r="P29">
        <v>21</v>
      </c>
      <c r="Q29" t="s">
        <v>1</v>
      </c>
      <c r="S29">
        <f>Table1[[#This Row],[Non-fatal casualties]]-D29</f>
        <v>0</v>
      </c>
    </row>
    <row r="30" spans="1:19" x14ac:dyDescent="0.35">
      <c r="A30" t="s">
        <v>90</v>
      </c>
      <c r="B30" t="s">
        <v>1</v>
      </c>
      <c r="C30" t="s">
        <v>98</v>
      </c>
      <c r="D30" t="s">
        <v>242</v>
      </c>
      <c r="L30" t="s">
        <v>90</v>
      </c>
      <c r="M30" t="s">
        <v>0</v>
      </c>
      <c r="N30" t="s">
        <v>98</v>
      </c>
      <c r="O30" t="s">
        <v>99</v>
      </c>
      <c r="P30">
        <v>135</v>
      </c>
      <c r="Q30" t="s">
        <v>1</v>
      </c>
      <c r="S30">
        <f>Table1[[#This Row],[Non-fatal casualties]]-D30</f>
        <v>0</v>
      </c>
    </row>
    <row r="31" spans="1:19" x14ac:dyDescent="0.35">
      <c r="A31" t="s">
        <v>90</v>
      </c>
      <c r="B31" t="s">
        <v>75</v>
      </c>
      <c r="C31" t="s">
        <v>87</v>
      </c>
      <c r="D31" t="s">
        <v>200</v>
      </c>
      <c r="L31" t="s">
        <v>90</v>
      </c>
      <c r="M31" t="s">
        <v>74</v>
      </c>
      <c r="N31" t="s">
        <v>87</v>
      </c>
      <c r="O31" t="s">
        <v>99</v>
      </c>
      <c r="P31">
        <v>21</v>
      </c>
      <c r="Q31" t="s">
        <v>75</v>
      </c>
      <c r="S31">
        <f>Table1[[#This Row],[Non-fatal casualties]]-D31</f>
        <v>0</v>
      </c>
    </row>
    <row r="32" spans="1:19" x14ac:dyDescent="0.35">
      <c r="A32" t="s">
        <v>90</v>
      </c>
      <c r="B32" t="s">
        <v>75</v>
      </c>
      <c r="C32" t="s">
        <v>88</v>
      </c>
      <c r="D32" t="s">
        <v>188</v>
      </c>
      <c r="L32" t="s">
        <v>90</v>
      </c>
      <c r="M32" t="s">
        <v>74</v>
      </c>
      <c r="N32" t="s">
        <v>88</v>
      </c>
      <c r="O32" t="s">
        <v>99</v>
      </c>
      <c r="P32">
        <v>12</v>
      </c>
      <c r="Q32" t="s">
        <v>75</v>
      </c>
      <c r="S32">
        <f>Table1[[#This Row],[Non-fatal casualties]]-D32</f>
        <v>0</v>
      </c>
    </row>
    <row r="33" spans="1:19" x14ac:dyDescent="0.35">
      <c r="A33" t="s">
        <v>90</v>
      </c>
      <c r="B33" t="s">
        <v>75</v>
      </c>
      <c r="C33" t="s">
        <v>89</v>
      </c>
      <c r="D33" t="s">
        <v>180</v>
      </c>
      <c r="L33" t="s">
        <v>90</v>
      </c>
      <c r="M33" t="s">
        <v>74</v>
      </c>
      <c r="N33" t="s">
        <v>89</v>
      </c>
      <c r="O33" t="s">
        <v>99</v>
      </c>
      <c r="P33">
        <v>16</v>
      </c>
      <c r="Q33" t="s">
        <v>75</v>
      </c>
      <c r="S33">
        <f>Table1[[#This Row],[Non-fatal casualties]]-D33</f>
        <v>0</v>
      </c>
    </row>
    <row r="34" spans="1:19" x14ac:dyDescent="0.35">
      <c r="A34" t="s">
        <v>90</v>
      </c>
      <c r="B34" t="s">
        <v>75</v>
      </c>
      <c r="C34" t="s">
        <v>98</v>
      </c>
      <c r="D34" t="s">
        <v>246</v>
      </c>
      <c r="L34" t="s">
        <v>90</v>
      </c>
      <c r="M34" t="s">
        <v>74</v>
      </c>
      <c r="N34" t="s">
        <v>98</v>
      </c>
      <c r="O34" t="s">
        <v>99</v>
      </c>
      <c r="P34">
        <v>208</v>
      </c>
      <c r="Q34" t="s">
        <v>75</v>
      </c>
      <c r="S34">
        <f>Table1[[#This Row],[Non-fatal casualties]]-D34</f>
        <v>0</v>
      </c>
    </row>
    <row r="35" spans="1:19" x14ac:dyDescent="0.35">
      <c r="A35" t="s">
        <v>90</v>
      </c>
      <c r="B35" t="s">
        <v>8</v>
      </c>
      <c r="C35" t="s">
        <v>87</v>
      </c>
      <c r="D35" t="s">
        <v>227</v>
      </c>
      <c r="L35" t="s">
        <v>90</v>
      </c>
      <c r="M35" t="s">
        <v>7</v>
      </c>
      <c r="N35" t="s">
        <v>87</v>
      </c>
      <c r="O35" t="s">
        <v>99</v>
      </c>
      <c r="P35">
        <v>25</v>
      </c>
      <c r="Q35" t="s">
        <v>8</v>
      </c>
      <c r="S35">
        <f>Table1[[#This Row],[Non-fatal casualties]]-D35</f>
        <v>0</v>
      </c>
    </row>
    <row r="36" spans="1:19" x14ac:dyDescent="0.35">
      <c r="A36" t="s">
        <v>90</v>
      </c>
      <c r="B36" t="s">
        <v>8</v>
      </c>
      <c r="C36" t="s">
        <v>88</v>
      </c>
      <c r="D36" t="s">
        <v>204</v>
      </c>
      <c r="L36" t="s">
        <v>90</v>
      </c>
      <c r="M36" t="s">
        <v>7</v>
      </c>
      <c r="N36" t="s">
        <v>88</v>
      </c>
      <c r="O36" t="s">
        <v>99</v>
      </c>
      <c r="P36">
        <v>8</v>
      </c>
      <c r="Q36" t="s">
        <v>8</v>
      </c>
      <c r="S36">
        <f>Table1[[#This Row],[Non-fatal casualties]]-D36</f>
        <v>0</v>
      </c>
    </row>
    <row r="37" spans="1:19" x14ac:dyDescent="0.35">
      <c r="A37" t="s">
        <v>90</v>
      </c>
      <c r="B37" t="s">
        <v>8</v>
      </c>
      <c r="C37" t="s">
        <v>89</v>
      </c>
      <c r="D37" t="s">
        <v>185</v>
      </c>
      <c r="L37" t="s">
        <v>90</v>
      </c>
      <c r="M37" t="s">
        <v>7</v>
      </c>
      <c r="N37" t="s">
        <v>89</v>
      </c>
      <c r="O37" t="s">
        <v>99</v>
      </c>
      <c r="P37">
        <v>10</v>
      </c>
      <c r="Q37" t="s">
        <v>8</v>
      </c>
      <c r="S37">
        <f>Table1[[#This Row],[Non-fatal casualties]]-D37</f>
        <v>0</v>
      </c>
    </row>
    <row r="38" spans="1:19" x14ac:dyDescent="0.35">
      <c r="A38" t="s">
        <v>90</v>
      </c>
      <c r="B38" t="s">
        <v>8</v>
      </c>
      <c r="C38" t="s">
        <v>98</v>
      </c>
      <c r="D38" t="s">
        <v>251</v>
      </c>
      <c r="L38" t="s">
        <v>90</v>
      </c>
      <c r="M38" t="s">
        <v>7</v>
      </c>
      <c r="N38" t="s">
        <v>98</v>
      </c>
      <c r="O38" t="s">
        <v>99</v>
      </c>
      <c r="P38">
        <v>226</v>
      </c>
      <c r="Q38" t="s">
        <v>8</v>
      </c>
      <c r="S38">
        <f>Table1[[#This Row],[Non-fatal casualties]]-D38</f>
        <v>0</v>
      </c>
    </row>
    <row r="39" spans="1:19" x14ac:dyDescent="0.35">
      <c r="A39" t="s">
        <v>90</v>
      </c>
      <c r="B39" t="s">
        <v>28</v>
      </c>
      <c r="C39" t="s">
        <v>87</v>
      </c>
      <c r="D39" t="s">
        <v>232</v>
      </c>
      <c r="L39" t="s">
        <v>90</v>
      </c>
      <c r="M39" t="s">
        <v>27</v>
      </c>
      <c r="N39" t="s">
        <v>87</v>
      </c>
      <c r="O39" t="s">
        <v>99</v>
      </c>
      <c r="P39">
        <v>51</v>
      </c>
      <c r="Q39" t="s">
        <v>28</v>
      </c>
      <c r="S39">
        <f>Table1[[#This Row],[Non-fatal casualties]]-D39</f>
        <v>0</v>
      </c>
    </row>
    <row r="40" spans="1:19" x14ac:dyDescent="0.35">
      <c r="A40" t="s">
        <v>90</v>
      </c>
      <c r="B40" t="s">
        <v>28</v>
      </c>
      <c r="C40" t="s">
        <v>88</v>
      </c>
      <c r="D40" t="s">
        <v>229</v>
      </c>
      <c r="L40" t="s">
        <v>90</v>
      </c>
      <c r="M40" t="s">
        <v>27</v>
      </c>
      <c r="N40" t="s">
        <v>88</v>
      </c>
      <c r="O40" t="s">
        <v>99</v>
      </c>
      <c r="P40">
        <v>24</v>
      </c>
      <c r="Q40" t="s">
        <v>28</v>
      </c>
      <c r="S40">
        <f>Table1[[#This Row],[Non-fatal casualties]]-D40</f>
        <v>0</v>
      </c>
    </row>
    <row r="41" spans="1:19" x14ac:dyDescent="0.35">
      <c r="A41" t="s">
        <v>90</v>
      </c>
      <c r="B41" t="s">
        <v>28</v>
      </c>
      <c r="C41" t="s">
        <v>89</v>
      </c>
      <c r="D41" t="s">
        <v>252</v>
      </c>
      <c r="L41" t="s">
        <v>90</v>
      </c>
      <c r="M41" t="s">
        <v>27</v>
      </c>
      <c r="N41" t="s">
        <v>89</v>
      </c>
      <c r="O41" t="s">
        <v>99</v>
      </c>
      <c r="P41">
        <v>27</v>
      </c>
      <c r="Q41" t="s">
        <v>28</v>
      </c>
      <c r="S41">
        <f>Table1[[#This Row],[Non-fatal casualties]]-D41</f>
        <v>0</v>
      </c>
    </row>
    <row r="42" spans="1:19" x14ac:dyDescent="0.35">
      <c r="A42" t="s">
        <v>90</v>
      </c>
      <c r="B42" t="s">
        <v>28</v>
      </c>
      <c r="C42" t="s">
        <v>98</v>
      </c>
      <c r="D42" t="s">
        <v>256</v>
      </c>
      <c r="L42" t="s">
        <v>90</v>
      </c>
      <c r="M42" t="s">
        <v>27</v>
      </c>
      <c r="N42" t="s">
        <v>98</v>
      </c>
      <c r="O42" t="s">
        <v>99</v>
      </c>
      <c r="P42">
        <v>445</v>
      </c>
      <c r="Q42" t="s">
        <v>28</v>
      </c>
      <c r="S42">
        <f>Table1[[#This Row],[Non-fatal casualties]]-D42</f>
        <v>0</v>
      </c>
    </row>
    <row r="43" spans="1:19" x14ac:dyDescent="0.35">
      <c r="A43" t="s">
        <v>90</v>
      </c>
      <c r="B43" t="s">
        <v>82</v>
      </c>
      <c r="C43" t="s">
        <v>87</v>
      </c>
      <c r="D43" t="s">
        <v>260</v>
      </c>
      <c r="L43" t="s">
        <v>90</v>
      </c>
      <c r="M43" t="s">
        <v>76</v>
      </c>
      <c r="N43" t="s">
        <v>87</v>
      </c>
      <c r="O43" t="s">
        <v>99</v>
      </c>
      <c r="P43">
        <v>819</v>
      </c>
      <c r="Q43" t="s">
        <v>82</v>
      </c>
      <c r="S43">
        <f>Table1[[#This Row],[Non-fatal casualties]]-D43</f>
        <v>0</v>
      </c>
    </row>
    <row r="44" spans="1:19" x14ac:dyDescent="0.35">
      <c r="A44" t="s">
        <v>90</v>
      </c>
      <c r="B44" t="s">
        <v>82</v>
      </c>
      <c r="C44" t="s">
        <v>88</v>
      </c>
      <c r="D44" t="s">
        <v>264</v>
      </c>
      <c r="L44" t="s">
        <v>90</v>
      </c>
      <c r="M44" t="s">
        <v>76</v>
      </c>
      <c r="N44" t="s">
        <v>88</v>
      </c>
      <c r="O44" t="s">
        <v>99</v>
      </c>
      <c r="P44">
        <v>242</v>
      </c>
      <c r="Q44" t="s">
        <v>82</v>
      </c>
      <c r="S44">
        <f>Table1[[#This Row],[Non-fatal casualties]]-D44</f>
        <v>0</v>
      </c>
    </row>
    <row r="45" spans="1:19" x14ac:dyDescent="0.35">
      <c r="A45" t="s">
        <v>90</v>
      </c>
      <c r="B45" t="s">
        <v>82</v>
      </c>
      <c r="C45" t="s">
        <v>89</v>
      </c>
      <c r="D45" t="s">
        <v>268</v>
      </c>
      <c r="L45" t="s">
        <v>90</v>
      </c>
      <c r="M45" t="s">
        <v>76</v>
      </c>
      <c r="N45" t="s">
        <v>89</v>
      </c>
      <c r="O45" t="s">
        <v>99</v>
      </c>
      <c r="P45">
        <v>142</v>
      </c>
      <c r="Q45" t="s">
        <v>82</v>
      </c>
      <c r="S45">
        <f>Table1[[#This Row],[Non-fatal casualties]]-D45</f>
        <v>0</v>
      </c>
    </row>
    <row r="46" spans="1:19" x14ac:dyDescent="0.35">
      <c r="A46" t="s">
        <v>90</v>
      </c>
      <c r="B46" t="s">
        <v>82</v>
      </c>
      <c r="C46" t="s">
        <v>98</v>
      </c>
      <c r="D46" t="s">
        <v>272</v>
      </c>
      <c r="L46" t="s">
        <v>90</v>
      </c>
      <c r="M46" t="s">
        <v>76</v>
      </c>
      <c r="N46" t="s">
        <v>98</v>
      </c>
      <c r="O46" t="s">
        <v>99</v>
      </c>
      <c r="P46">
        <v>749</v>
      </c>
      <c r="Q46" t="s">
        <v>82</v>
      </c>
      <c r="S46">
        <f>Table1[[#This Row],[Non-fatal casualties]]-D46</f>
        <v>0</v>
      </c>
    </row>
    <row r="47" spans="1:19" x14ac:dyDescent="0.35">
      <c r="A47" t="s">
        <v>90</v>
      </c>
      <c r="B47" t="s">
        <v>114</v>
      </c>
      <c r="C47" t="s">
        <v>87</v>
      </c>
      <c r="D47" t="s">
        <v>277</v>
      </c>
      <c r="L47" t="s">
        <v>90</v>
      </c>
      <c r="M47" t="s">
        <v>113</v>
      </c>
      <c r="N47" t="s">
        <v>87</v>
      </c>
      <c r="O47" t="s">
        <v>99</v>
      </c>
      <c r="P47">
        <v>832</v>
      </c>
      <c r="Q47" t="s">
        <v>114</v>
      </c>
      <c r="S47">
        <f>Table1[[#This Row],[Non-fatal casualties]]-D47</f>
        <v>0</v>
      </c>
    </row>
    <row r="48" spans="1:19" x14ac:dyDescent="0.35">
      <c r="A48" t="s">
        <v>90</v>
      </c>
      <c r="B48" t="s">
        <v>114</v>
      </c>
      <c r="C48" t="s">
        <v>88</v>
      </c>
      <c r="D48" t="s">
        <v>281</v>
      </c>
      <c r="L48" t="s">
        <v>90</v>
      </c>
      <c r="M48" t="s">
        <v>113</v>
      </c>
      <c r="N48" t="s">
        <v>88</v>
      </c>
      <c r="O48" t="s">
        <v>99</v>
      </c>
      <c r="P48">
        <v>213</v>
      </c>
      <c r="Q48" t="s">
        <v>114</v>
      </c>
      <c r="S48">
        <f>Table1[[#This Row],[Non-fatal casualties]]-D48</f>
        <v>0</v>
      </c>
    </row>
    <row r="49" spans="1:19" x14ac:dyDescent="0.35">
      <c r="A49" t="s">
        <v>90</v>
      </c>
      <c r="B49" t="s">
        <v>114</v>
      </c>
      <c r="C49" t="s">
        <v>89</v>
      </c>
      <c r="D49" t="s">
        <v>282</v>
      </c>
      <c r="L49" t="s">
        <v>90</v>
      </c>
      <c r="M49" t="s">
        <v>113</v>
      </c>
      <c r="N49" t="s">
        <v>89</v>
      </c>
      <c r="O49" t="s">
        <v>99</v>
      </c>
      <c r="P49">
        <v>79</v>
      </c>
      <c r="Q49" t="s">
        <v>114</v>
      </c>
      <c r="S49">
        <f>Table1[[#This Row],[Non-fatal casualties]]-D49</f>
        <v>0</v>
      </c>
    </row>
    <row r="50" spans="1:19" x14ac:dyDescent="0.35">
      <c r="A50" t="s">
        <v>90</v>
      </c>
      <c r="B50" t="s">
        <v>114</v>
      </c>
      <c r="C50" t="s">
        <v>98</v>
      </c>
      <c r="D50" t="s">
        <v>288</v>
      </c>
      <c r="L50" t="s">
        <v>90</v>
      </c>
      <c r="M50" t="s">
        <v>113</v>
      </c>
      <c r="N50" t="s">
        <v>98</v>
      </c>
      <c r="O50" t="s">
        <v>99</v>
      </c>
      <c r="P50">
        <v>640</v>
      </c>
      <c r="Q50" t="s">
        <v>114</v>
      </c>
      <c r="S50">
        <f>Table1[[#This Row],[Non-fatal casualties]]-D50</f>
        <v>0</v>
      </c>
    </row>
    <row r="51" spans="1:19" x14ac:dyDescent="0.35">
      <c r="A51" t="s">
        <v>90</v>
      </c>
      <c r="B51" t="s">
        <v>3</v>
      </c>
      <c r="C51" t="s">
        <v>87</v>
      </c>
      <c r="D51" t="s">
        <v>191</v>
      </c>
      <c r="L51" t="s">
        <v>90</v>
      </c>
      <c r="M51" t="s">
        <v>2</v>
      </c>
      <c r="N51" t="s">
        <v>87</v>
      </c>
      <c r="O51" t="s">
        <v>99</v>
      </c>
      <c r="P51">
        <v>32</v>
      </c>
      <c r="Q51" t="s">
        <v>3</v>
      </c>
      <c r="S51">
        <f>Table1[[#This Row],[Non-fatal casualties]]-D51</f>
        <v>0</v>
      </c>
    </row>
    <row r="52" spans="1:19" x14ac:dyDescent="0.35">
      <c r="A52" t="s">
        <v>90</v>
      </c>
      <c r="B52" t="s">
        <v>3</v>
      </c>
      <c r="C52" t="s">
        <v>88</v>
      </c>
      <c r="D52" t="s">
        <v>186</v>
      </c>
      <c r="L52" t="s">
        <v>90</v>
      </c>
      <c r="M52" t="s">
        <v>2</v>
      </c>
      <c r="N52" t="s">
        <v>88</v>
      </c>
      <c r="O52" t="s">
        <v>99</v>
      </c>
      <c r="P52">
        <v>18</v>
      </c>
      <c r="Q52" t="s">
        <v>3</v>
      </c>
      <c r="S52">
        <f>Table1[[#This Row],[Non-fatal casualties]]-D52</f>
        <v>0</v>
      </c>
    </row>
    <row r="53" spans="1:19" x14ac:dyDescent="0.35">
      <c r="A53" t="s">
        <v>90</v>
      </c>
      <c r="B53" t="s">
        <v>3</v>
      </c>
      <c r="C53" t="s">
        <v>89</v>
      </c>
      <c r="D53" t="s">
        <v>221</v>
      </c>
      <c r="L53" t="s">
        <v>90</v>
      </c>
      <c r="M53" t="s">
        <v>2</v>
      </c>
      <c r="N53" t="s">
        <v>89</v>
      </c>
      <c r="O53" t="s">
        <v>99</v>
      </c>
      <c r="P53">
        <v>38</v>
      </c>
      <c r="Q53" t="s">
        <v>3</v>
      </c>
      <c r="S53">
        <f>Table1[[#This Row],[Non-fatal casualties]]-D53</f>
        <v>0</v>
      </c>
    </row>
    <row r="54" spans="1:19" x14ac:dyDescent="0.35">
      <c r="A54" t="s">
        <v>90</v>
      </c>
      <c r="B54" t="s">
        <v>3</v>
      </c>
      <c r="C54" t="s">
        <v>98</v>
      </c>
      <c r="D54" t="s">
        <v>292</v>
      </c>
      <c r="L54" t="s">
        <v>90</v>
      </c>
      <c r="M54" t="s">
        <v>2</v>
      </c>
      <c r="N54" t="s">
        <v>98</v>
      </c>
      <c r="O54" t="s">
        <v>99</v>
      </c>
      <c r="P54">
        <v>244</v>
      </c>
      <c r="Q54" t="s">
        <v>3</v>
      </c>
      <c r="S54">
        <f>Table1[[#This Row],[Non-fatal casualties]]-D54</f>
        <v>0</v>
      </c>
    </row>
    <row r="55" spans="1:19" x14ac:dyDescent="0.35">
      <c r="A55" t="s">
        <v>90</v>
      </c>
      <c r="B55" t="s">
        <v>59</v>
      </c>
      <c r="C55" t="s">
        <v>87</v>
      </c>
      <c r="D55" t="s">
        <v>293</v>
      </c>
      <c r="L55" t="s">
        <v>90</v>
      </c>
      <c r="M55" t="s">
        <v>58</v>
      </c>
      <c r="N55" t="s">
        <v>87</v>
      </c>
      <c r="O55" t="s">
        <v>99</v>
      </c>
      <c r="P55">
        <v>70</v>
      </c>
      <c r="Q55" t="s">
        <v>59</v>
      </c>
      <c r="S55">
        <f>Table1[[#This Row],[Non-fatal casualties]]-D55</f>
        <v>0</v>
      </c>
    </row>
    <row r="56" spans="1:19" x14ac:dyDescent="0.35">
      <c r="A56" t="s">
        <v>90</v>
      </c>
      <c r="B56" t="s">
        <v>59</v>
      </c>
      <c r="C56" t="s">
        <v>88</v>
      </c>
      <c r="D56" t="s">
        <v>211</v>
      </c>
      <c r="L56" t="s">
        <v>90</v>
      </c>
      <c r="M56" t="s">
        <v>58</v>
      </c>
      <c r="N56" t="s">
        <v>88</v>
      </c>
      <c r="O56" t="s">
        <v>99</v>
      </c>
      <c r="P56">
        <v>11</v>
      </c>
      <c r="Q56" t="s">
        <v>59</v>
      </c>
      <c r="S56">
        <f>Table1[[#This Row],[Non-fatal casualties]]-D56</f>
        <v>0</v>
      </c>
    </row>
    <row r="57" spans="1:19" x14ac:dyDescent="0.35">
      <c r="A57" t="s">
        <v>90</v>
      </c>
      <c r="B57" t="s">
        <v>59</v>
      </c>
      <c r="C57" t="s">
        <v>89</v>
      </c>
      <c r="D57" t="s">
        <v>239</v>
      </c>
      <c r="L57" t="s">
        <v>90</v>
      </c>
      <c r="M57" t="s">
        <v>58</v>
      </c>
      <c r="N57" t="s">
        <v>89</v>
      </c>
      <c r="O57" t="s">
        <v>99</v>
      </c>
      <c r="P57">
        <v>39</v>
      </c>
      <c r="Q57" t="s">
        <v>59</v>
      </c>
      <c r="S57">
        <f>Table1[[#This Row],[Non-fatal casualties]]-D57</f>
        <v>0</v>
      </c>
    </row>
    <row r="58" spans="1:19" x14ac:dyDescent="0.35">
      <c r="A58" t="s">
        <v>90</v>
      </c>
      <c r="B58" t="s">
        <v>59</v>
      </c>
      <c r="C58" t="s">
        <v>98</v>
      </c>
      <c r="D58" t="s">
        <v>297</v>
      </c>
      <c r="L58" t="s">
        <v>90</v>
      </c>
      <c r="M58" t="s">
        <v>58</v>
      </c>
      <c r="N58" t="s">
        <v>98</v>
      </c>
      <c r="O58" t="s">
        <v>99</v>
      </c>
      <c r="P58">
        <v>311</v>
      </c>
      <c r="Q58" t="s">
        <v>59</v>
      </c>
      <c r="S58">
        <f>Table1[[#This Row],[Non-fatal casualties]]-D58</f>
        <v>0</v>
      </c>
    </row>
    <row r="59" spans="1:19" x14ac:dyDescent="0.35">
      <c r="A59" t="s">
        <v>90</v>
      </c>
      <c r="B59" t="s">
        <v>49</v>
      </c>
      <c r="C59" t="s">
        <v>87</v>
      </c>
      <c r="D59" t="s">
        <v>280</v>
      </c>
      <c r="L59" t="s">
        <v>90</v>
      </c>
      <c r="M59" t="s">
        <v>96</v>
      </c>
      <c r="N59" t="s">
        <v>87</v>
      </c>
      <c r="O59" t="s">
        <v>99</v>
      </c>
      <c r="P59">
        <v>4284</v>
      </c>
      <c r="Q59" t="s">
        <v>95</v>
      </c>
      <c r="S59">
        <f>Table1[[#This Row],[Non-fatal casualties]]-D59</f>
        <v>4229</v>
      </c>
    </row>
    <row r="60" spans="1:19" x14ac:dyDescent="0.35">
      <c r="A60" t="s">
        <v>90</v>
      </c>
      <c r="B60" t="s">
        <v>49</v>
      </c>
      <c r="C60" t="s">
        <v>88</v>
      </c>
      <c r="D60" t="s">
        <v>298</v>
      </c>
      <c r="L60" t="s">
        <v>90</v>
      </c>
      <c r="M60" t="s">
        <v>96</v>
      </c>
      <c r="N60" t="s">
        <v>88</v>
      </c>
      <c r="O60" t="s">
        <v>99</v>
      </c>
      <c r="P60">
        <v>1899</v>
      </c>
      <c r="Q60" t="s">
        <v>95</v>
      </c>
      <c r="S60">
        <f>Table1[[#This Row],[Non-fatal casualties]]-D60</f>
        <v>1863</v>
      </c>
    </row>
    <row r="61" spans="1:19" x14ac:dyDescent="0.35">
      <c r="A61" t="s">
        <v>90</v>
      </c>
      <c r="B61" t="s">
        <v>49</v>
      </c>
      <c r="C61" t="s">
        <v>89</v>
      </c>
      <c r="D61" t="s">
        <v>271</v>
      </c>
      <c r="L61" t="s">
        <v>90</v>
      </c>
      <c r="M61" t="s">
        <v>96</v>
      </c>
      <c r="N61" t="s">
        <v>89</v>
      </c>
      <c r="O61" t="s">
        <v>99</v>
      </c>
      <c r="P61">
        <v>2011</v>
      </c>
      <c r="Q61" t="s">
        <v>95</v>
      </c>
      <c r="S61">
        <f>Table1[[#This Row],[Non-fatal casualties]]-D61</f>
        <v>1964</v>
      </c>
    </row>
    <row r="62" spans="1:19" x14ac:dyDescent="0.35">
      <c r="A62" t="s">
        <v>90</v>
      </c>
      <c r="B62" t="s">
        <v>49</v>
      </c>
      <c r="C62" t="s">
        <v>98</v>
      </c>
      <c r="D62" t="s">
        <v>304</v>
      </c>
      <c r="L62" t="s">
        <v>90</v>
      </c>
      <c r="M62" t="s">
        <v>96</v>
      </c>
      <c r="N62" t="s">
        <v>98</v>
      </c>
      <c r="O62" t="s">
        <v>99</v>
      </c>
      <c r="P62">
        <v>20203</v>
      </c>
      <c r="Q62" t="s">
        <v>95</v>
      </c>
      <c r="S62">
        <f>Table1[[#This Row],[Non-fatal casualties]]-D62</f>
        <v>19506</v>
      </c>
    </row>
    <row r="63" spans="1:19" x14ac:dyDescent="0.35">
      <c r="A63" t="s">
        <v>90</v>
      </c>
      <c r="B63" t="s">
        <v>78</v>
      </c>
      <c r="C63" t="s">
        <v>87</v>
      </c>
      <c r="D63" t="s">
        <v>306</v>
      </c>
      <c r="L63" t="s">
        <v>90</v>
      </c>
      <c r="M63" t="s">
        <v>48</v>
      </c>
      <c r="N63" t="s">
        <v>87</v>
      </c>
      <c r="O63" t="s">
        <v>99</v>
      </c>
      <c r="P63">
        <v>55</v>
      </c>
      <c r="Q63" t="s">
        <v>49</v>
      </c>
      <c r="S63">
        <f>Table1[[#This Row],[Non-fatal casualties]]-D59</f>
        <v>0</v>
      </c>
    </row>
    <row r="64" spans="1:19" x14ac:dyDescent="0.35">
      <c r="A64" t="s">
        <v>90</v>
      </c>
      <c r="B64" t="s">
        <v>78</v>
      </c>
      <c r="C64" t="s">
        <v>88</v>
      </c>
      <c r="D64" t="s">
        <v>221</v>
      </c>
      <c r="L64" t="s">
        <v>90</v>
      </c>
      <c r="M64" t="s">
        <v>48</v>
      </c>
      <c r="N64" t="s">
        <v>88</v>
      </c>
      <c r="O64" t="s">
        <v>99</v>
      </c>
      <c r="P64">
        <v>36</v>
      </c>
      <c r="Q64" t="s">
        <v>49</v>
      </c>
      <c r="S64">
        <f>Table1[[#This Row],[Non-fatal casualties]]-D60</f>
        <v>0</v>
      </c>
    </row>
    <row r="65" spans="1:19" x14ac:dyDescent="0.35">
      <c r="A65" t="s">
        <v>90</v>
      </c>
      <c r="B65" t="s">
        <v>78</v>
      </c>
      <c r="C65" t="s">
        <v>89</v>
      </c>
      <c r="D65" t="s">
        <v>192</v>
      </c>
      <c r="L65" t="s">
        <v>90</v>
      </c>
      <c r="M65" t="s">
        <v>48</v>
      </c>
      <c r="N65" t="s">
        <v>89</v>
      </c>
      <c r="O65" t="s">
        <v>99</v>
      </c>
      <c r="P65">
        <v>47</v>
      </c>
      <c r="Q65" t="s">
        <v>49</v>
      </c>
      <c r="S65">
        <f>Table1[[#This Row],[Non-fatal casualties]]-D61</f>
        <v>0</v>
      </c>
    </row>
    <row r="66" spans="1:19" x14ac:dyDescent="0.35">
      <c r="A66" t="s">
        <v>90</v>
      </c>
      <c r="B66" t="s">
        <v>78</v>
      </c>
      <c r="C66" t="s">
        <v>98</v>
      </c>
      <c r="D66" t="s">
        <v>309</v>
      </c>
      <c r="L66" t="s">
        <v>90</v>
      </c>
      <c r="M66" t="s">
        <v>48</v>
      </c>
      <c r="N66" t="s">
        <v>98</v>
      </c>
      <c r="O66" t="s">
        <v>99</v>
      </c>
      <c r="P66">
        <v>697</v>
      </c>
      <c r="Q66" t="s">
        <v>49</v>
      </c>
      <c r="S66">
        <f>Table1[[#This Row],[Non-fatal casualties]]-D62</f>
        <v>0</v>
      </c>
    </row>
    <row r="67" spans="1:19" x14ac:dyDescent="0.35">
      <c r="A67" t="s">
        <v>90</v>
      </c>
      <c r="B67" t="s">
        <v>84</v>
      </c>
      <c r="C67" t="s">
        <v>87</v>
      </c>
      <c r="D67" t="s">
        <v>315</v>
      </c>
      <c r="L67" t="s">
        <v>90</v>
      </c>
      <c r="M67" t="s">
        <v>77</v>
      </c>
      <c r="N67" t="s">
        <v>87</v>
      </c>
      <c r="O67" t="s">
        <v>99</v>
      </c>
      <c r="P67">
        <v>121</v>
      </c>
      <c r="Q67" t="s">
        <v>78</v>
      </c>
      <c r="S67">
        <f>Table1[[#This Row],[Non-fatal casualties]]-D63</f>
        <v>0</v>
      </c>
    </row>
    <row r="68" spans="1:19" x14ac:dyDescent="0.35">
      <c r="A68" t="s">
        <v>90</v>
      </c>
      <c r="B68" t="s">
        <v>84</v>
      </c>
      <c r="C68" t="s">
        <v>88</v>
      </c>
      <c r="D68" t="s">
        <v>296</v>
      </c>
      <c r="L68" t="s">
        <v>90</v>
      </c>
      <c r="M68" t="s">
        <v>77</v>
      </c>
      <c r="N68" t="s">
        <v>88</v>
      </c>
      <c r="O68" t="s">
        <v>99</v>
      </c>
      <c r="P68">
        <v>38</v>
      </c>
      <c r="Q68" t="s">
        <v>78</v>
      </c>
      <c r="S68">
        <f>Table1[[#This Row],[Non-fatal casualties]]-D64</f>
        <v>0</v>
      </c>
    </row>
    <row r="69" spans="1:19" x14ac:dyDescent="0.35">
      <c r="A69" t="s">
        <v>90</v>
      </c>
      <c r="B69" t="s">
        <v>84</v>
      </c>
      <c r="C69" t="s">
        <v>89</v>
      </c>
      <c r="D69" t="s">
        <v>323</v>
      </c>
      <c r="L69" t="s">
        <v>90</v>
      </c>
      <c r="M69" t="s">
        <v>77</v>
      </c>
      <c r="N69" t="s">
        <v>89</v>
      </c>
      <c r="O69" t="s">
        <v>99</v>
      </c>
      <c r="P69">
        <v>22</v>
      </c>
      <c r="Q69" t="s">
        <v>78</v>
      </c>
      <c r="S69">
        <f>Table1[[#This Row],[Non-fatal casualties]]-D65</f>
        <v>0</v>
      </c>
    </row>
    <row r="70" spans="1:19" x14ac:dyDescent="0.35">
      <c r="A70" t="s">
        <v>90</v>
      </c>
      <c r="B70" t="s">
        <v>84</v>
      </c>
      <c r="C70" t="s">
        <v>98</v>
      </c>
      <c r="D70" t="s">
        <v>327</v>
      </c>
      <c r="L70" t="s">
        <v>90</v>
      </c>
      <c r="M70" t="s">
        <v>77</v>
      </c>
      <c r="N70" t="s">
        <v>98</v>
      </c>
      <c r="O70" t="s">
        <v>99</v>
      </c>
      <c r="P70">
        <v>266</v>
      </c>
      <c r="Q70" t="s">
        <v>78</v>
      </c>
      <c r="S70">
        <f>Table1[[#This Row],[Non-fatal casualties]]-D66</f>
        <v>0</v>
      </c>
    </row>
    <row r="71" spans="1:19" x14ac:dyDescent="0.35">
      <c r="A71" t="s">
        <v>90</v>
      </c>
      <c r="B71" t="s">
        <v>12</v>
      </c>
      <c r="C71" t="s">
        <v>87</v>
      </c>
      <c r="D71" t="s">
        <v>284</v>
      </c>
      <c r="L71" t="s">
        <v>90</v>
      </c>
      <c r="M71" t="s">
        <v>83</v>
      </c>
      <c r="N71" t="s">
        <v>87</v>
      </c>
      <c r="O71" t="s">
        <v>99</v>
      </c>
      <c r="P71">
        <v>373</v>
      </c>
      <c r="Q71" t="s">
        <v>84</v>
      </c>
      <c r="S71">
        <f>Table1[[#This Row],[Non-fatal casualties]]-D67</f>
        <v>0</v>
      </c>
    </row>
    <row r="72" spans="1:19" x14ac:dyDescent="0.35">
      <c r="A72" t="s">
        <v>90</v>
      </c>
      <c r="B72" t="s">
        <v>12</v>
      </c>
      <c r="C72" t="s">
        <v>88</v>
      </c>
      <c r="D72" t="s">
        <v>265</v>
      </c>
      <c r="L72" t="s">
        <v>90</v>
      </c>
      <c r="M72" t="s">
        <v>83</v>
      </c>
      <c r="N72" t="s">
        <v>88</v>
      </c>
      <c r="O72" t="s">
        <v>99</v>
      </c>
      <c r="P72">
        <v>199</v>
      </c>
      <c r="Q72" t="s">
        <v>84</v>
      </c>
      <c r="S72">
        <f>Table1[[#This Row],[Non-fatal casualties]]-D68</f>
        <v>0</v>
      </c>
    </row>
    <row r="73" spans="1:19" x14ac:dyDescent="0.35">
      <c r="A73" t="s">
        <v>90</v>
      </c>
      <c r="B73" t="s">
        <v>12</v>
      </c>
      <c r="C73" t="s">
        <v>89</v>
      </c>
      <c r="D73" t="s">
        <v>332</v>
      </c>
      <c r="L73" t="s">
        <v>90</v>
      </c>
      <c r="M73" t="s">
        <v>83</v>
      </c>
      <c r="N73" t="s">
        <v>89</v>
      </c>
      <c r="O73" t="s">
        <v>99</v>
      </c>
      <c r="P73">
        <v>294</v>
      </c>
      <c r="Q73" t="s">
        <v>84</v>
      </c>
      <c r="S73">
        <f>Table1[[#This Row],[Non-fatal casualties]]-D69</f>
        <v>0</v>
      </c>
    </row>
    <row r="74" spans="1:19" x14ac:dyDescent="0.35">
      <c r="A74" t="s">
        <v>90</v>
      </c>
      <c r="B74" t="s">
        <v>12</v>
      </c>
      <c r="C74" t="s">
        <v>98</v>
      </c>
      <c r="D74" t="s">
        <v>337</v>
      </c>
      <c r="L74" t="s">
        <v>90</v>
      </c>
      <c r="M74" t="s">
        <v>83</v>
      </c>
      <c r="N74" t="s">
        <v>98</v>
      </c>
      <c r="O74" t="s">
        <v>99</v>
      </c>
      <c r="P74">
        <v>1611</v>
      </c>
      <c r="Q74" t="s">
        <v>84</v>
      </c>
      <c r="S74">
        <f>Table1[[#This Row],[Non-fatal casualties]]-D70</f>
        <v>0</v>
      </c>
    </row>
    <row r="75" spans="1:19" x14ac:dyDescent="0.35">
      <c r="A75" t="s">
        <v>90</v>
      </c>
      <c r="B75" t="s">
        <v>61</v>
      </c>
      <c r="C75" t="s">
        <v>87</v>
      </c>
      <c r="D75" t="s">
        <v>303</v>
      </c>
      <c r="L75" t="s">
        <v>90</v>
      </c>
      <c r="M75" t="s">
        <v>11</v>
      </c>
      <c r="N75" t="s">
        <v>87</v>
      </c>
      <c r="O75" t="s">
        <v>99</v>
      </c>
      <c r="P75">
        <v>154</v>
      </c>
      <c r="Q75" t="s">
        <v>12</v>
      </c>
      <c r="S75">
        <f>Table1[[#This Row],[Non-fatal casualties]]-D71</f>
        <v>0</v>
      </c>
    </row>
    <row r="76" spans="1:19" x14ac:dyDescent="0.35">
      <c r="A76" t="s">
        <v>90</v>
      </c>
      <c r="B76" t="s">
        <v>61</v>
      </c>
      <c r="C76" t="s">
        <v>88</v>
      </c>
      <c r="D76" t="s">
        <v>314</v>
      </c>
      <c r="L76" t="s">
        <v>90</v>
      </c>
      <c r="M76" t="s">
        <v>11</v>
      </c>
      <c r="N76" t="s">
        <v>88</v>
      </c>
      <c r="O76" t="s">
        <v>99</v>
      </c>
      <c r="P76">
        <v>114</v>
      </c>
      <c r="Q76" t="s">
        <v>12</v>
      </c>
      <c r="S76">
        <f>Table1[[#This Row],[Non-fatal casualties]]-D72</f>
        <v>0</v>
      </c>
    </row>
    <row r="77" spans="1:19" x14ac:dyDescent="0.35">
      <c r="A77" t="s">
        <v>90</v>
      </c>
      <c r="B77" t="s">
        <v>61</v>
      </c>
      <c r="C77" t="s">
        <v>89</v>
      </c>
      <c r="D77" t="s">
        <v>303</v>
      </c>
      <c r="L77" t="s">
        <v>90</v>
      </c>
      <c r="M77" t="s">
        <v>11</v>
      </c>
      <c r="N77" t="s">
        <v>89</v>
      </c>
      <c r="O77" t="s">
        <v>99</v>
      </c>
      <c r="P77">
        <v>137</v>
      </c>
      <c r="Q77" t="s">
        <v>12</v>
      </c>
      <c r="S77">
        <f>Table1[[#This Row],[Non-fatal casualties]]-D73</f>
        <v>0</v>
      </c>
    </row>
    <row r="78" spans="1:19" x14ac:dyDescent="0.35">
      <c r="A78" t="s">
        <v>90</v>
      </c>
      <c r="B78" t="s">
        <v>61</v>
      </c>
      <c r="C78" t="s">
        <v>98</v>
      </c>
      <c r="D78" t="s">
        <v>340</v>
      </c>
      <c r="L78" t="s">
        <v>90</v>
      </c>
      <c r="M78" t="s">
        <v>11</v>
      </c>
      <c r="N78" t="s">
        <v>98</v>
      </c>
      <c r="O78" t="s">
        <v>99</v>
      </c>
      <c r="P78">
        <v>812</v>
      </c>
      <c r="Q78" t="s">
        <v>12</v>
      </c>
      <c r="S78">
        <f>Table1[[#This Row],[Non-fatal casualties]]-D74</f>
        <v>0</v>
      </c>
    </row>
    <row r="79" spans="1:19" x14ac:dyDescent="0.35">
      <c r="A79" t="s">
        <v>90</v>
      </c>
      <c r="B79" t="s">
        <v>80</v>
      </c>
      <c r="C79" t="s">
        <v>87</v>
      </c>
      <c r="D79" t="s">
        <v>266</v>
      </c>
      <c r="L79" t="s">
        <v>90</v>
      </c>
      <c r="M79" t="s">
        <v>60</v>
      </c>
      <c r="N79" t="s">
        <v>87</v>
      </c>
      <c r="O79" t="s">
        <v>99</v>
      </c>
      <c r="P79">
        <v>46</v>
      </c>
      <c r="Q79" t="s">
        <v>61</v>
      </c>
      <c r="S79">
        <f>Table1[[#This Row],[Non-fatal casualties]]-D75</f>
        <v>0</v>
      </c>
    </row>
    <row r="80" spans="1:19" x14ac:dyDescent="0.35">
      <c r="A80" t="s">
        <v>90</v>
      </c>
      <c r="B80" t="s">
        <v>80</v>
      </c>
      <c r="C80" t="s">
        <v>88</v>
      </c>
      <c r="D80" t="s">
        <v>178</v>
      </c>
      <c r="L80" t="s">
        <v>90</v>
      </c>
      <c r="M80" t="s">
        <v>60</v>
      </c>
      <c r="N80" t="s">
        <v>88</v>
      </c>
      <c r="O80" t="s">
        <v>99</v>
      </c>
      <c r="P80">
        <v>45</v>
      </c>
      <c r="Q80" t="s">
        <v>61</v>
      </c>
      <c r="S80">
        <f>Table1[[#This Row],[Non-fatal casualties]]-D76</f>
        <v>0</v>
      </c>
    </row>
    <row r="81" spans="1:19" x14ac:dyDescent="0.35">
      <c r="A81" t="s">
        <v>90</v>
      </c>
      <c r="B81" t="s">
        <v>80</v>
      </c>
      <c r="C81" t="s">
        <v>89</v>
      </c>
      <c r="D81" t="s">
        <v>195</v>
      </c>
      <c r="L81" t="s">
        <v>90</v>
      </c>
      <c r="M81" t="s">
        <v>60</v>
      </c>
      <c r="N81" t="s">
        <v>89</v>
      </c>
      <c r="O81" t="s">
        <v>99</v>
      </c>
      <c r="P81">
        <v>46</v>
      </c>
      <c r="Q81" t="s">
        <v>61</v>
      </c>
      <c r="S81">
        <f>Table1[[#This Row],[Non-fatal casualties]]-D77</f>
        <v>0</v>
      </c>
    </row>
    <row r="82" spans="1:19" x14ac:dyDescent="0.35">
      <c r="A82" t="s">
        <v>90</v>
      </c>
      <c r="B82" t="s">
        <v>80</v>
      </c>
      <c r="C82" t="s">
        <v>98</v>
      </c>
      <c r="D82" t="s">
        <v>343</v>
      </c>
      <c r="L82" t="s">
        <v>90</v>
      </c>
      <c r="M82" t="s">
        <v>60</v>
      </c>
      <c r="N82" t="s">
        <v>98</v>
      </c>
      <c r="O82" t="s">
        <v>99</v>
      </c>
      <c r="P82">
        <v>711</v>
      </c>
      <c r="Q82" t="s">
        <v>61</v>
      </c>
      <c r="S82">
        <f>Table1[[#This Row],[Non-fatal casualties]]-D78</f>
        <v>0</v>
      </c>
    </row>
    <row r="83" spans="1:19" x14ac:dyDescent="0.35">
      <c r="A83" t="s">
        <v>90</v>
      </c>
      <c r="B83" t="s">
        <v>51</v>
      </c>
      <c r="C83" t="s">
        <v>87</v>
      </c>
      <c r="D83" t="s">
        <v>212</v>
      </c>
      <c r="L83" t="s">
        <v>90</v>
      </c>
      <c r="M83" t="s">
        <v>35</v>
      </c>
      <c r="N83" t="s">
        <v>87</v>
      </c>
      <c r="O83" t="s">
        <v>99</v>
      </c>
      <c r="P83">
        <v>41</v>
      </c>
      <c r="Q83" t="s">
        <v>80</v>
      </c>
      <c r="S83">
        <f>Table1[[#This Row],[Non-fatal casualties]]-D79</f>
        <v>0</v>
      </c>
    </row>
    <row r="84" spans="1:19" x14ac:dyDescent="0.35">
      <c r="A84" t="s">
        <v>90</v>
      </c>
      <c r="B84" t="s">
        <v>51</v>
      </c>
      <c r="C84" t="s">
        <v>88</v>
      </c>
      <c r="D84" t="s">
        <v>252</v>
      </c>
      <c r="L84" t="s">
        <v>90</v>
      </c>
      <c r="M84" t="s">
        <v>35</v>
      </c>
      <c r="N84" t="s">
        <v>88</v>
      </c>
      <c r="O84" t="s">
        <v>99</v>
      </c>
      <c r="P84">
        <v>31</v>
      </c>
      <c r="Q84" t="s">
        <v>80</v>
      </c>
      <c r="S84">
        <f>Table1[[#This Row],[Non-fatal casualties]]-D80</f>
        <v>0</v>
      </c>
    </row>
    <row r="85" spans="1:19" x14ac:dyDescent="0.35">
      <c r="A85" t="s">
        <v>90</v>
      </c>
      <c r="B85" t="s">
        <v>51</v>
      </c>
      <c r="C85" t="s">
        <v>89</v>
      </c>
      <c r="D85" t="s">
        <v>180</v>
      </c>
      <c r="L85" t="s">
        <v>90</v>
      </c>
      <c r="M85" t="s">
        <v>35</v>
      </c>
      <c r="N85" t="s">
        <v>89</v>
      </c>
      <c r="O85" t="s">
        <v>99</v>
      </c>
      <c r="P85">
        <v>40</v>
      </c>
      <c r="Q85" t="s">
        <v>80</v>
      </c>
      <c r="S85">
        <f>Table1[[#This Row],[Non-fatal casualties]]-D81</f>
        <v>0</v>
      </c>
    </row>
    <row r="86" spans="1:19" x14ac:dyDescent="0.35">
      <c r="A86" t="s">
        <v>90</v>
      </c>
      <c r="B86" t="s">
        <v>51</v>
      </c>
      <c r="C86" t="s">
        <v>98</v>
      </c>
      <c r="D86" t="s">
        <v>347</v>
      </c>
      <c r="L86" t="s">
        <v>90</v>
      </c>
      <c r="M86" t="s">
        <v>35</v>
      </c>
      <c r="N86" t="s">
        <v>98</v>
      </c>
      <c r="O86" t="s">
        <v>99</v>
      </c>
      <c r="P86">
        <v>567</v>
      </c>
      <c r="Q86" t="s">
        <v>80</v>
      </c>
      <c r="S86">
        <f>Table1[[#This Row],[Non-fatal casualties]]-D82</f>
        <v>0</v>
      </c>
    </row>
    <row r="87" spans="1:19" x14ac:dyDescent="0.35">
      <c r="A87" t="s">
        <v>90</v>
      </c>
      <c r="B87" t="s">
        <v>18</v>
      </c>
      <c r="C87" t="s">
        <v>87</v>
      </c>
      <c r="D87" t="s">
        <v>206</v>
      </c>
      <c r="L87" t="s">
        <v>90</v>
      </c>
      <c r="M87" t="s">
        <v>50</v>
      </c>
      <c r="N87" t="s">
        <v>87</v>
      </c>
      <c r="O87" t="s">
        <v>99</v>
      </c>
      <c r="P87">
        <v>28</v>
      </c>
      <c r="Q87" t="s">
        <v>51</v>
      </c>
      <c r="S87">
        <f>Table1[[#This Row],[Non-fatal casualties]]-D83</f>
        <v>0</v>
      </c>
    </row>
    <row r="88" spans="1:19" x14ac:dyDescent="0.35">
      <c r="A88" t="s">
        <v>90</v>
      </c>
      <c r="B88" t="s">
        <v>18</v>
      </c>
      <c r="C88" t="s">
        <v>88</v>
      </c>
      <c r="D88" t="s">
        <v>180</v>
      </c>
      <c r="L88" t="s">
        <v>90</v>
      </c>
      <c r="M88" t="s">
        <v>50</v>
      </c>
      <c r="N88" t="s">
        <v>88</v>
      </c>
      <c r="O88" t="s">
        <v>99</v>
      </c>
      <c r="P88">
        <v>27</v>
      </c>
      <c r="Q88" t="s">
        <v>51</v>
      </c>
      <c r="S88">
        <f>Table1[[#This Row],[Non-fatal casualties]]-D84</f>
        <v>0</v>
      </c>
    </row>
    <row r="89" spans="1:19" x14ac:dyDescent="0.35">
      <c r="A89" t="s">
        <v>90</v>
      </c>
      <c r="B89" t="s">
        <v>18</v>
      </c>
      <c r="C89" t="s">
        <v>89</v>
      </c>
      <c r="D89" t="s">
        <v>299</v>
      </c>
      <c r="L89" t="s">
        <v>90</v>
      </c>
      <c r="M89" t="s">
        <v>50</v>
      </c>
      <c r="N89" t="s">
        <v>89</v>
      </c>
      <c r="O89" t="s">
        <v>99</v>
      </c>
      <c r="P89">
        <v>16</v>
      </c>
      <c r="Q89" t="s">
        <v>51</v>
      </c>
      <c r="S89">
        <f>Table1[[#This Row],[Non-fatal casualties]]-D85</f>
        <v>0</v>
      </c>
    </row>
    <row r="90" spans="1:19" x14ac:dyDescent="0.35">
      <c r="A90" t="s">
        <v>90</v>
      </c>
      <c r="B90" t="s">
        <v>18</v>
      </c>
      <c r="C90" t="s">
        <v>98</v>
      </c>
      <c r="D90" t="s">
        <v>324</v>
      </c>
      <c r="L90" t="s">
        <v>90</v>
      </c>
      <c r="M90" t="s">
        <v>50</v>
      </c>
      <c r="N90" t="s">
        <v>98</v>
      </c>
      <c r="O90" t="s">
        <v>99</v>
      </c>
      <c r="P90">
        <v>397</v>
      </c>
      <c r="Q90" t="s">
        <v>51</v>
      </c>
      <c r="S90">
        <f>Table1[[#This Row],[Non-fatal casualties]]-D86</f>
        <v>0</v>
      </c>
    </row>
    <row r="91" spans="1:19" x14ac:dyDescent="0.35">
      <c r="A91" t="s">
        <v>90</v>
      </c>
      <c r="B91" t="s">
        <v>169</v>
      </c>
      <c r="C91" t="s">
        <v>87</v>
      </c>
      <c r="D91" t="s">
        <v>179</v>
      </c>
      <c r="L91" t="s">
        <v>90</v>
      </c>
      <c r="M91" t="s">
        <v>17</v>
      </c>
      <c r="N91" t="s">
        <v>87</v>
      </c>
      <c r="O91" t="s">
        <v>99</v>
      </c>
      <c r="P91">
        <v>67</v>
      </c>
      <c r="Q91" t="s">
        <v>18</v>
      </c>
      <c r="S91">
        <f>Table1[[#This Row],[Non-fatal casualties]]-D87</f>
        <v>0</v>
      </c>
    </row>
    <row r="92" spans="1:19" x14ac:dyDescent="0.35">
      <c r="A92" t="s">
        <v>90</v>
      </c>
      <c r="B92" t="s">
        <v>169</v>
      </c>
      <c r="C92" t="s">
        <v>88</v>
      </c>
      <c r="D92" t="s">
        <v>196</v>
      </c>
      <c r="L92" t="s">
        <v>90</v>
      </c>
      <c r="M92" t="s">
        <v>17</v>
      </c>
      <c r="N92" t="s">
        <v>88</v>
      </c>
      <c r="O92" t="s">
        <v>99</v>
      </c>
      <c r="P92">
        <v>16</v>
      </c>
      <c r="Q92" t="s">
        <v>18</v>
      </c>
      <c r="S92">
        <f>Table1[[#This Row],[Non-fatal casualties]]-D88</f>
        <v>0</v>
      </c>
    </row>
    <row r="93" spans="1:19" x14ac:dyDescent="0.35">
      <c r="A93" t="s">
        <v>90</v>
      </c>
      <c r="B93" t="s">
        <v>169</v>
      </c>
      <c r="C93" t="s">
        <v>89</v>
      </c>
      <c r="D93" t="s">
        <v>194</v>
      </c>
      <c r="L93" t="s">
        <v>90</v>
      </c>
      <c r="M93" t="s">
        <v>17</v>
      </c>
      <c r="N93" t="s">
        <v>89</v>
      </c>
      <c r="O93" t="s">
        <v>99</v>
      </c>
      <c r="P93">
        <v>34</v>
      </c>
      <c r="Q93" t="s">
        <v>18</v>
      </c>
      <c r="S93">
        <f>Table1[[#This Row],[Non-fatal casualties]]-D89</f>
        <v>0</v>
      </c>
    </row>
    <row r="94" spans="1:19" x14ac:dyDescent="0.35">
      <c r="A94" t="s">
        <v>90</v>
      </c>
      <c r="B94" t="s">
        <v>169</v>
      </c>
      <c r="C94" t="s">
        <v>98</v>
      </c>
      <c r="D94" t="s">
        <v>346</v>
      </c>
      <c r="L94" t="s">
        <v>90</v>
      </c>
      <c r="M94" t="s">
        <v>17</v>
      </c>
      <c r="N94" t="s">
        <v>98</v>
      </c>
      <c r="O94" t="s">
        <v>99</v>
      </c>
      <c r="P94">
        <v>393</v>
      </c>
      <c r="Q94" t="s">
        <v>18</v>
      </c>
      <c r="S94">
        <f>Table1[[#This Row],[Non-fatal casualties]]-D90</f>
        <v>0</v>
      </c>
    </row>
    <row r="95" spans="1:19" x14ac:dyDescent="0.35">
      <c r="A95" t="s">
        <v>90</v>
      </c>
      <c r="B95" t="s">
        <v>170</v>
      </c>
      <c r="C95" t="s">
        <v>87</v>
      </c>
      <c r="L95" t="s">
        <v>90</v>
      </c>
      <c r="M95" t="s">
        <v>66</v>
      </c>
      <c r="N95" t="s">
        <v>87</v>
      </c>
      <c r="O95" t="s">
        <v>99</v>
      </c>
      <c r="P95">
        <v>15</v>
      </c>
      <c r="Q95" t="s">
        <v>111</v>
      </c>
      <c r="S95">
        <f>Table1[[#This Row],[Non-fatal casualties]]-D91</f>
        <v>0</v>
      </c>
    </row>
    <row r="96" spans="1:19" x14ac:dyDescent="0.35">
      <c r="A96" t="s">
        <v>90</v>
      </c>
      <c r="B96" t="s">
        <v>170</v>
      </c>
      <c r="C96" t="s">
        <v>88</v>
      </c>
      <c r="D96" t="s">
        <v>189</v>
      </c>
      <c r="L96" t="s">
        <v>90</v>
      </c>
      <c r="M96" t="s">
        <v>66</v>
      </c>
      <c r="N96" t="s">
        <v>88</v>
      </c>
      <c r="O96" t="s">
        <v>99</v>
      </c>
      <c r="P96">
        <v>9</v>
      </c>
      <c r="Q96" t="s">
        <v>111</v>
      </c>
      <c r="S96">
        <f>Table1[[#This Row],[Non-fatal casualties]]-D92</f>
        <v>0</v>
      </c>
    </row>
    <row r="97" spans="1:19" x14ac:dyDescent="0.35">
      <c r="A97" t="s">
        <v>90</v>
      </c>
      <c r="B97" t="s">
        <v>170</v>
      </c>
      <c r="C97" t="s">
        <v>89</v>
      </c>
      <c r="D97" t="s">
        <v>183</v>
      </c>
      <c r="L97" t="s">
        <v>90</v>
      </c>
      <c r="M97" t="s">
        <v>66</v>
      </c>
      <c r="N97" t="s">
        <v>89</v>
      </c>
      <c r="O97" t="s">
        <v>99</v>
      </c>
      <c r="P97">
        <v>5</v>
      </c>
      <c r="Q97" t="s">
        <v>111</v>
      </c>
      <c r="S97">
        <f>Table1[[#This Row],[Non-fatal casualties]]-D93</f>
        <v>0</v>
      </c>
    </row>
    <row r="98" spans="1:19" x14ac:dyDescent="0.35">
      <c r="A98" t="s">
        <v>90</v>
      </c>
      <c r="B98" t="s">
        <v>63</v>
      </c>
      <c r="C98" t="s">
        <v>87</v>
      </c>
      <c r="D98" t="s">
        <v>255</v>
      </c>
      <c r="L98" t="s">
        <v>90</v>
      </c>
      <c r="M98" t="s">
        <v>66</v>
      </c>
      <c r="N98" t="s">
        <v>98</v>
      </c>
      <c r="O98" t="s">
        <v>99</v>
      </c>
      <c r="P98">
        <v>48</v>
      </c>
      <c r="Q98" t="s">
        <v>111</v>
      </c>
      <c r="S98">
        <f>Table1[[#This Row],[Non-fatal casualties]]-D94</f>
        <v>0</v>
      </c>
    </row>
    <row r="99" spans="1:19" x14ac:dyDescent="0.35">
      <c r="A99" t="s">
        <v>90</v>
      </c>
      <c r="B99" t="s">
        <v>63</v>
      </c>
      <c r="C99" t="s">
        <v>88</v>
      </c>
      <c r="D99" t="s">
        <v>254</v>
      </c>
      <c r="L99" t="s">
        <v>90</v>
      </c>
      <c r="M99" t="s">
        <v>97</v>
      </c>
      <c r="N99" t="s">
        <v>87</v>
      </c>
      <c r="O99" t="s">
        <v>99</v>
      </c>
      <c r="P99">
        <v>0</v>
      </c>
      <c r="Q99" t="s">
        <v>104</v>
      </c>
      <c r="S99">
        <f>Table1[[#This Row],[Non-fatal casualties]]-D95</f>
        <v>0</v>
      </c>
    </row>
    <row r="100" spans="1:19" x14ac:dyDescent="0.35">
      <c r="A100" t="s">
        <v>90</v>
      </c>
      <c r="B100" t="s">
        <v>63</v>
      </c>
      <c r="C100" t="s">
        <v>89</v>
      </c>
      <c r="D100" t="s">
        <v>354</v>
      </c>
      <c r="L100" t="s">
        <v>90</v>
      </c>
      <c r="M100" t="s">
        <v>97</v>
      </c>
      <c r="N100" t="s">
        <v>88</v>
      </c>
      <c r="O100" t="s">
        <v>99</v>
      </c>
      <c r="P100">
        <v>1</v>
      </c>
      <c r="Q100" t="s">
        <v>104</v>
      </c>
      <c r="S100">
        <f>Table1[[#This Row],[Non-fatal casualties]]-D96</f>
        <v>0</v>
      </c>
    </row>
    <row r="101" spans="1:19" x14ac:dyDescent="0.35">
      <c r="A101" t="s">
        <v>90</v>
      </c>
      <c r="B101" t="s">
        <v>63</v>
      </c>
      <c r="C101" t="s">
        <v>98</v>
      </c>
      <c r="D101" t="s">
        <v>357</v>
      </c>
      <c r="L101" t="s">
        <v>90</v>
      </c>
      <c r="M101" t="s">
        <v>97</v>
      </c>
      <c r="N101" t="s">
        <v>89</v>
      </c>
      <c r="O101" t="s">
        <v>99</v>
      </c>
      <c r="P101">
        <v>0</v>
      </c>
      <c r="Q101" t="s">
        <v>104</v>
      </c>
      <c r="S101">
        <f>Table1[[#This Row],[Non-fatal casualties]]-D97</f>
        <v>0</v>
      </c>
    </row>
    <row r="102" spans="1:19" x14ac:dyDescent="0.35">
      <c r="A102" t="s">
        <v>90</v>
      </c>
      <c r="B102" t="s">
        <v>14</v>
      </c>
      <c r="C102" t="s">
        <v>87</v>
      </c>
      <c r="D102" t="s">
        <v>249</v>
      </c>
      <c r="L102" t="s">
        <v>90</v>
      </c>
      <c r="M102" t="s">
        <v>62</v>
      </c>
      <c r="N102" t="s">
        <v>87</v>
      </c>
      <c r="O102" t="s">
        <v>99</v>
      </c>
      <c r="P102">
        <v>277</v>
      </c>
      <c r="Q102" t="s">
        <v>63</v>
      </c>
      <c r="S102">
        <f>Table1[[#This Row],[Non-fatal casualties]]-D98</f>
        <v>0</v>
      </c>
    </row>
    <row r="103" spans="1:19" x14ac:dyDescent="0.35">
      <c r="A103" t="s">
        <v>90</v>
      </c>
      <c r="B103" t="s">
        <v>14</v>
      </c>
      <c r="C103" t="s">
        <v>88</v>
      </c>
      <c r="D103" t="s">
        <v>261</v>
      </c>
      <c r="L103" t="s">
        <v>90</v>
      </c>
      <c r="M103" t="s">
        <v>62</v>
      </c>
      <c r="N103" t="s">
        <v>88</v>
      </c>
      <c r="O103" t="s">
        <v>99</v>
      </c>
      <c r="P103">
        <v>101</v>
      </c>
      <c r="Q103" t="s">
        <v>63</v>
      </c>
      <c r="S103">
        <f>Table1[[#This Row],[Non-fatal casualties]]-D99</f>
        <v>0</v>
      </c>
    </row>
    <row r="104" spans="1:19" x14ac:dyDescent="0.35">
      <c r="A104" t="s">
        <v>90</v>
      </c>
      <c r="B104" t="s">
        <v>14</v>
      </c>
      <c r="C104" t="s">
        <v>89</v>
      </c>
      <c r="D104" t="s">
        <v>318</v>
      </c>
      <c r="L104" t="s">
        <v>90</v>
      </c>
      <c r="M104" t="s">
        <v>62</v>
      </c>
      <c r="N104" t="s">
        <v>89</v>
      </c>
      <c r="O104" t="s">
        <v>99</v>
      </c>
      <c r="P104">
        <v>72</v>
      </c>
      <c r="Q104" t="s">
        <v>63</v>
      </c>
      <c r="S104">
        <f>Table1[[#This Row],[Non-fatal casualties]]-D100</f>
        <v>0</v>
      </c>
    </row>
    <row r="105" spans="1:19" x14ac:dyDescent="0.35">
      <c r="A105" t="s">
        <v>90</v>
      </c>
      <c r="B105" t="s">
        <v>14</v>
      </c>
      <c r="C105" t="s">
        <v>98</v>
      </c>
      <c r="D105" t="s">
        <v>360</v>
      </c>
      <c r="L105" t="s">
        <v>90</v>
      </c>
      <c r="M105" t="s">
        <v>62</v>
      </c>
      <c r="N105" t="s">
        <v>98</v>
      </c>
      <c r="O105" t="s">
        <v>99</v>
      </c>
      <c r="P105">
        <v>609</v>
      </c>
      <c r="Q105" t="s">
        <v>63</v>
      </c>
      <c r="S105">
        <f>Table1[[#This Row],[Non-fatal casualties]]-D101</f>
        <v>0</v>
      </c>
    </row>
    <row r="106" spans="1:19" x14ac:dyDescent="0.35">
      <c r="A106" t="s">
        <v>90</v>
      </c>
      <c r="B106" t="s">
        <v>32</v>
      </c>
      <c r="C106" t="s">
        <v>87</v>
      </c>
      <c r="D106" t="s">
        <v>330</v>
      </c>
      <c r="L106" t="s">
        <v>90</v>
      </c>
      <c r="M106" t="s">
        <v>13</v>
      </c>
      <c r="N106" t="s">
        <v>87</v>
      </c>
      <c r="O106" t="s">
        <v>99</v>
      </c>
      <c r="P106">
        <v>76</v>
      </c>
      <c r="Q106" t="s">
        <v>14</v>
      </c>
      <c r="S106">
        <f>Table1[[#This Row],[Non-fatal casualties]]-D102</f>
        <v>0</v>
      </c>
    </row>
    <row r="107" spans="1:19" x14ac:dyDescent="0.35">
      <c r="A107" t="s">
        <v>90</v>
      </c>
      <c r="B107" t="s">
        <v>32</v>
      </c>
      <c r="C107" t="s">
        <v>88</v>
      </c>
      <c r="D107" t="s">
        <v>200</v>
      </c>
      <c r="L107" t="s">
        <v>90</v>
      </c>
      <c r="M107" t="s">
        <v>13</v>
      </c>
      <c r="N107" t="s">
        <v>88</v>
      </c>
      <c r="O107" t="s">
        <v>99</v>
      </c>
      <c r="P107">
        <v>60</v>
      </c>
      <c r="Q107" t="s">
        <v>14</v>
      </c>
      <c r="S107">
        <f>Table1[[#This Row],[Non-fatal casualties]]-D103</f>
        <v>0</v>
      </c>
    </row>
    <row r="108" spans="1:19" x14ac:dyDescent="0.35">
      <c r="A108" t="s">
        <v>90</v>
      </c>
      <c r="B108" t="s">
        <v>32</v>
      </c>
      <c r="C108" t="s">
        <v>89</v>
      </c>
      <c r="D108" t="s">
        <v>200</v>
      </c>
      <c r="L108" t="s">
        <v>90</v>
      </c>
      <c r="M108" t="s">
        <v>13</v>
      </c>
      <c r="N108" t="s">
        <v>89</v>
      </c>
      <c r="O108" t="s">
        <v>99</v>
      </c>
      <c r="P108">
        <v>85</v>
      </c>
      <c r="Q108" t="s">
        <v>14</v>
      </c>
      <c r="S108">
        <f>Table1[[#This Row],[Non-fatal casualties]]-D104</f>
        <v>0</v>
      </c>
    </row>
    <row r="109" spans="1:19" x14ac:dyDescent="0.35">
      <c r="A109" t="s">
        <v>90</v>
      </c>
      <c r="B109" t="s">
        <v>32</v>
      </c>
      <c r="C109" t="s">
        <v>98</v>
      </c>
      <c r="D109" t="s">
        <v>363</v>
      </c>
      <c r="L109" t="s">
        <v>90</v>
      </c>
      <c r="M109" t="s">
        <v>13</v>
      </c>
      <c r="N109" t="s">
        <v>98</v>
      </c>
      <c r="O109" t="s">
        <v>99</v>
      </c>
      <c r="P109">
        <v>562</v>
      </c>
      <c r="Q109" t="s">
        <v>14</v>
      </c>
      <c r="S109">
        <f>Table1[[#This Row],[Non-fatal casualties]]-D105</f>
        <v>0</v>
      </c>
    </row>
    <row r="110" spans="1:19" x14ac:dyDescent="0.35">
      <c r="A110" t="s">
        <v>90</v>
      </c>
      <c r="B110" t="s">
        <v>26</v>
      </c>
      <c r="C110" t="s">
        <v>87</v>
      </c>
      <c r="D110" t="s">
        <v>230</v>
      </c>
      <c r="L110" t="s">
        <v>90</v>
      </c>
      <c r="M110" t="s">
        <v>31</v>
      </c>
      <c r="N110" t="s">
        <v>87</v>
      </c>
      <c r="O110" t="s">
        <v>99</v>
      </c>
      <c r="P110">
        <v>50</v>
      </c>
      <c r="Q110" t="s">
        <v>32</v>
      </c>
      <c r="S110">
        <f>Table1[[#This Row],[Non-fatal casualties]]-D106</f>
        <v>0</v>
      </c>
    </row>
    <row r="111" spans="1:19" x14ac:dyDescent="0.35">
      <c r="A111" t="s">
        <v>90</v>
      </c>
      <c r="B111" t="s">
        <v>26</v>
      </c>
      <c r="C111" t="s">
        <v>88</v>
      </c>
      <c r="D111" t="s">
        <v>179</v>
      </c>
      <c r="L111" t="s">
        <v>90</v>
      </c>
      <c r="M111" t="s">
        <v>31</v>
      </c>
      <c r="N111" t="s">
        <v>88</v>
      </c>
      <c r="O111" t="s">
        <v>99</v>
      </c>
      <c r="P111">
        <v>21</v>
      </c>
      <c r="Q111" t="s">
        <v>32</v>
      </c>
      <c r="S111">
        <f>Table1[[#This Row],[Non-fatal casualties]]-D107</f>
        <v>0</v>
      </c>
    </row>
    <row r="112" spans="1:19" x14ac:dyDescent="0.35">
      <c r="A112" t="s">
        <v>90</v>
      </c>
      <c r="B112" t="s">
        <v>26</v>
      </c>
      <c r="C112" t="s">
        <v>89</v>
      </c>
      <c r="D112" t="s">
        <v>208</v>
      </c>
      <c r="L112" t="s">
        <v>90</v>
      </c>
      <c r="M112" t="s">
        <v>31</v>
      </c>
      <c r="N112" t="s">
        <v>89</v>
      </c>
      <c r="O112" t="s">
        <v>99</v>
      </c>
      <c r="P112">
        <v>21</v>
      </c>
      <c r="Q112" t="s">
        <v>32</v>
      </c>
      <c r="S112">
        <f>Table1[[#This Row],[Non-fatal casualties]]-D108</f>
        <v>0</v>
      </c>
    </row>
    <row r="113" spans="1:19" x14ac:dyDescent="0.35">
      <c r="A113" t="s">
        <v>90</v>
      </c>
      <c r="B113" t="s">
        <v>26</v>
      </c>
      <c r="C113" t="s">
        <v>98</v>
      </c>
      <c r="D113" t="s">
        <v>367</v>
      </c>
      <c r="L113" t="s">
        <v>90</v>
      </c>
      <c r="M113" t="s">
        <v>31</v>
      </c>
      <c r="N113" t="s">
        <v>98</v>
      </c>
      <c r="O113" t="s">
        <v>99</v>
      </c>
      <c r="P113">
        <v>452</v>
      </c>
      <c r="Q113" t="s">
        <v>32</v>
      </c>
      <c r="S113">
        <f>Table1[[#This Row],[Non-fatal casualties]]-D109</f>
        <v>0</v>
      </c>
    </row>
    <row r="114" spans="1:19" x14ac:dyDescent="0.35">
      <c r="A114" t="s">
        <v>90</v>
      </c>
      <c r="B114" t="s">
        <v>16</v>
      </c>
      <c r="C114" t="s">
        <v>87</v>
      </c>
      <c r="D114" t="s">
        <v>322</v>
      </c>
      <c r="L114" t="s">
        <v>90</v>
      </c>
      <c r="M114" t="s">
        <v>25</v>
      </c>
      <c r="N114" t="s">
        <v>87</v>
      </c>
      <c r="O114" t="s">
        <v>99</v>
      </c>
      <c r="P114">
        <v>17</v>
      </c>
      <c r="Q114" t="s">
        <v>26</v>
      </c>
      <c r="S114">
        <f>Table1[[#This Row],[Non-fatal casualties]]-D110</f>
        <v>0</v>
      </c>
    </row>
    <row r="115" spans="1:19" x14ac:dyDescent="0.35">
      <c r="A115" t="s">
        <v>90</v>
      </c>
      <c r="B115" t="s">
        <v>16</v>
      </c>
      <c r="C115" t="s">
        <v>88</v>
      </c>
      <c r="D115" t="s">
        <v>276</v>
      </c>
      <c r="L115" t="s">
        <v>90</v>
      </c>
      <c r="M115" t="s">
        <v>25</v>
      </c>
      <c r="N115" t="s">
        <v>88</v>
      </c>
      <c r="O115" t="s">
        <v>99</v>
      </c>
      <c r="P115">
        <v>15</v>
      </c>
      <c r="Q115" t="s">
        <v>26</v>
      </c>
      <c r="S115">
        <f>Table1[[#This Row],[Non-fatal casualties]]-D111</f>
        <v>0</v>
      </c>
    </row>
    <row r="116" spans="1:19" x14ac:dyDescent="0.35">
      <c r="A116" t="s">
        <v>90</v>
      </c>
      <c r="B116" t="s">
        <v>16</v>
      </c>
      <c r="C116" t="s">
        <v>89</v>
      </c>
      <c r="D116" t="s">
        <v>280</v>
      </c>
      <c r="L116" t="s">
        <v>90</v>
      </c>
      <c r="M116" t="s">
        <v>25</v>
      </c>
      <c r="N116" t="s">
        <v>89</v>
      </c>
      <c r="O116" t="s">
        <v>99</v>
      </c>
      <c r="P116">
        <v>19</v>
      </c>
      <c r="Q116" t="s">
        <v>26</v>
      </c>
      <c r="S116">
        <f>Table1[[#This Row],[Non-fatal casualties]]-D112</f>
        <v>0</v>
      </c>
    </row>
    <row r="117" spans="1:19" x14ac:dyDescent="0.35">
      <c r="A117" t="s">
        <v>90</v>
      </c>
      <c r="B117" t="s">
        <v>16</v>
      </c>
      <c r="C117" t="s">
        <v>98</v>
      </c>
      <c r="D117" t="s">
        <v>372</v>
      </c>
      <c r="L117" t="s">
        <v>90</v>
      </c>
      <c r="M117" t="s">
        <v>25</v>
      </c>
      <c r="N117" t="s">
        <v>98</v>
      </c>
      <c r="O117" t="s">
        <v>99</v>
      </c>
      <c r="P117">
        <v>245</v>
      </c>
      <c r="Q117" t="s">
        <v>26</v>
      </c>
      <c r="S117">
        <f>Table1[[#This Row],[Non-fatal casualties]]-D113</f>
        <v>0</v>
      </c>
    </row>
    <row r="118" spans="1:19" x14ac:dyDescent="0.35">
      <c r="A118" t="s">
        <v>90</v>
      </c>
      <c r="B118" t="s">
        <v>53</v>
      </c>
      <c r="C118" t="s">
        <v>87</v>
      </c>
      <c r="D118" t="s">
        <v>305</v>
      </c>
      <c r="L118" t="s">
        <v>90</v>
      </c>
      <c r="M118" t="s">
        <v>15</v>
      </c>
      <c r="N118" t="s">
        <v>87</v>
      </c>
      <c r="O118" t="s">
        <v>99</v>
      </c>
      <c r="P118">
        <v>35</v>
      </c>
      <c r="Q118" t="s">
        <v>16</v>
      </c>
      <c r="S118">
        <f>Table1[[#This Row],[Non-fatal casualties]]-D114</f>
        <v>0</v>
      </c>
    </row>
    <row r="119" spans="1:19" x14ac:dyDescent="0.35">
      <c r="A119" t="s">
        <v>90</v>
      </c>
      <c r="B119" t="s">
        <v>53</v>
      </c>
      <c r="C119" t="s">
        <v>88</v>
      </c>
      <c r="D119" t="s">
        <v>229</v>
      </c>
      <c r="L119" t="s">
        <v>90</v>
      </c>
      <c r="M119" t="s">
        <v>15</v>
      </c>
      <c r="N119" t="s">
        <v>88</v>
      </c>
      <c r="O119" t="s">
        <v>99</v>
      </c>
      <c r="P119">
        <v>37</v>
      </c>
      <c r="Q119" t="s">
        <v>16</v>
      </c>
      <c r="S119">
        <f>Table1[[#This Row],[Non-fatal casualties]]-D115</f>
        <v>0</v>
      </c>
    </row>
    <row r="120" spans="1:19" x14ac:dyDescent="0.35">
      <c r="A120" t="s">
        <v>90</v>
      </c>
      <c r="B120" t="s">
        <v>53</v>
      </c>
      <c r="C120" t="s">
        <v>89</v>
      </c>
      <c r="D120" t="s">
        <v>227</v>
      </c>
      <c r="L120" t="s">
        <v>90</v>
      </c>
      <c r="M120" t="s">
        <v>15</v>
      </c>
      <c r="N120" t="s">
        <v>89</v>
      </c>
      <c r="O120" t="s">
        <v>99</v>
      </c>
      <c r="P120">
        <v>55</v>
      </c>
      <c r="Q120" t="s">
        <v>16</v>
      </c>
      <c r="S120">
        <f>Table1[[#This Row],[Non-fatal casualties]]-D116</f>
        <v>0</v>
      </c>
    </row>
    <row r="121" spans="1:19" x14ac:dyDescent="0.35">
      <c r="A121" t="s">
        <v>90</v>
      </c>
      <c r="B121" t="s">
        <v>53</v>
      </c>
      <c r="C121" t="s">
        <v>98</v>
      </c>
      <c r="D121" t="s">
        <v>377</v>
      </c>
      <c r="L121" t="s">
        <v>90</v>
      </c>
      <c r="M121" t="s">
        <v>15</v>
      </c>
      <c r="N121" t="s">
        <v>98</v>
      </c>
      <c r="O121" t="s">
        <v>99</v>
      </c>
      <c r="P121">
        <v>450</v>
      </c>
      <c r="Q121" t="s">
        <v>16</v>
      </c>
      <c r="S121">
        <f>Table1[[#This Row],[Non-fatal casualties]]-D117</f>
        <v>0</v>
      </c>
    </row>
    <row r="122" spans="1:19" x14ac:dyDescent="0.35">
      <c r="A122" t="s">
        <v>90</v>
      </c>
      <c r="B122" t="s">
        <v>20</v>
      </c>
      <c r="C122" t="s">
        <v>87</v>
      </c>
      <c r="D122" t="s">
        <v>211</v>
      </c>
      <c r="L122" t="s">
        <v>90</v>
      </c>
      <c r="M122" t="s">
        <v>52</v>
      </c>
      <c r="N122" t="s">
        <v>87</v>
      </c>
      <c r="O122" t="s">
        <v>99</v>
      </c>
      <c r="P122">
        <v>30</v>
      </c>
      <c r="Q122" t="s">
        <v>53</v>
      </c>
      <c r="S122">
        <f>Table1[[#This Row],[Non-fatal casualties]]-D118</f>
        <v>0</v>
      </c>
    </row>
    <row r="123" spans="1:19" x14ac:dyDescent="0.35">
      <c r="A123" t="s">
        <v>90</v>
      </c>
      <c r="B123" t="s">
        <v>20</v>
      </c>
      <c r="C123" t="s">
        <v>88</v>
      </c>
      <c r="D123" t="s">
        <v>188</v>
      </c>
      <c r="L123" t="s">
        <v>90</v>
      </c>
      <c r="M123" t="s">
        <v>52</v>
      </c>
      <c r="N123" t="s">
        <v>88</v>
      </c>
      <c r="O123" t="s">
        <v>99</v>
      </c>
      <c r="P123">
        <v>24</v>
      </c>
      <c r="Q123" t="s">
        <v>53</v>
      </c>
      <c r="S123">
        <f>Table1[[#This Row],[Non-fatal casualties]]-D119</f>
        <v>0</v>
      </c>
    </row>
    <row r="124" spans="1:19" x14ac:dyDescent="0.35">
      <c r="A124" t="s">
        <v>90</v>
      </c>
      <c r="B124" t="s">
        <v>20</v>
      </c>
      <c r="C124" t="s">
        <v>89</v>
      </c>
      <c r="D124" t="s">
        <v>346</v>
      </c>
      <c r="L124" t="s">
        <v>90</v>
      </c>
      <c r="M124" t="s">
        <v>52</v>
      </c>
      <c r="N124" t="s">
        <v>89</v>
      </c>
      <c r="O124" t="s">
        <v>99</v>
      </c>
      <c r="P124">
        <v>25</v>
      </c>
      <c r="Q124" t="s">
        <v>53</v>
      </c>
      <c r="S124">
        <f>Table1[[#This Row],[Non-fatal casualties]]-D120</f>
        <v>0</v>
      </c>
    </row>
    <row r="125" spans="1:19" x14ac:dyDescent="0.35">
      <c r="A125" t="s">
        <v>90</v>
      </c>
      <c r="B125" t="s">
        <v>20</v>
      </c>
      <c r="C125" t="s">
        <v>98</v>
      </c>
      <c r="D125" t="s">
        <v>381</v>
      </c>
      <c r="L125" t="s">
        <v>90</v>
      </c>
      <c r="M125" t="s">
        <v>52</v>
      </c>
      <c r="N125" t="s">
        <v>98</v>
      </c>
      <c r="O125" t="s">
        <v>99</v>
      </c>
      <c r="P125">
        <v>807</v>
      </c>
      <c r="Q125" t="s">
        <v>53</v>
      </c>
      <c r="S125">
        <f>Table1[[#This Row],[Non-fatal casualties]]-D121</f>
        <v>0</v>
      </c>
    </row>
    <row r="126" spans="1:19" x14ac:dyDescent="0.35">
      <c r="A126" t="s">
        <v>90</v>
      </c>
      <c r="B126" t="s">
        <v>30</v>
      </c>
      <c r="C126" t="s">
        <v>87</v>
      </c>
      <c r="D126" t="s">
        <v>227</v>
      </c>
      <c r="L126" t="s">
        <v>90</v>
      </c>
      <c r="M126" t="s">
        <v>19</v>
      </c>
      <c r="N126" t="s">
        <v>87</v>
      </c>
      <c r="O126" t="s">
        <v>99</v>
      </c>
      <c r="P126">
        <v>11</v>
      </c>
      <c r="Q126" t="s">
        <v>20</v>
      </c>
      <c r="S126">
        <f>Table1[[#This Row],[Non-fatal casualties]]-D122</f>
        <v>0</v>
      </c>
    </row>
    <row r="127" spans="1:19" x14ac:dyDescent="0.35">
      <c r="A127" t="s">
        <v>90</v>
      </c>
      <c r="B127" t="s">
        <v>30</v>
      </c>
      <c r="C127" t="s">
        <v>88</v>
      </c>
      <c r="D127" t="s">
        <v>188</v>
      </c>
      <c r="L127" t="s">
        <v>90</v>
      </c>
      <c r="M127" t="s">
        <v>19</v>
      </c>
      <c r="N127" t="s">
        <v>88</v>
      </c>
      <c r="O127" t="s">
        <v>99</v>
      </c>
      <c r="P127">
        <v>12</v>
      </c>
      <c r="Q127" t="s">
        <v>20</v>
      </c>
      <c r="S127">
        <f>Table1[[#This Row],[Non-fatal casualties]]-D123</f>
        <v>0</v>
      </c>
    </row>
    <row r="128" spans="1:19" x14ac:dyDescent="0.35">
      <c r="A128" t="s">
        <v>90</v>
      </c>
      <c r="B128" t="s">
        <v>30</v>
      </c>
      <c r="C128" t="s">
        <v>89</v>
      </c>
      <c r="D128" t="s">
        <v>230</v>
      </c>
      <c r="L128" t="s">
        <v>90</v>
      </c>
      <c r="M128" t="s">
        <v>19</v>
      </c>
      <c r="N128" t="s">
        <v>89</v>
      </c>
      <c r="O128" t="s">
        <v>99</v>
      </c>
      <c r="P128">
        <v>48</v>
      </c>
      <c r="Q128" t="s">
        <v>20</v>
      </c>
      <c r="S128">
        <f>Table1[[#This Row],[Non-fatal casualties]]-D124</f>
        <v>0</v>
      </c>
    </row>
    <row r="129" spans="1:19" x14ac:dyDescent="0.35">
      <c r="A129" t="s">
        <v>90</v>
      </c>
      <c r="B129" t="s">
        <v>30</v>
      </c>
      <c r="C129" t="s">
        <v>98</v>
      </c>
      <c r="D129" t="s">
        <v>382</v>
      </c>
      <c r="L129" t="s">
        <v>90</v>
      </c>
      <c r="M129" t="s">
        <v>19</v>
      </c>
      <c r="N129" t="s">
        <v>98</v>
      </c>
      <c r="O129" t="s">
        <v>99</v>
      </c>
      <c r="P129">
        <v>389</v>
      </c>
      <c r="Q129" t="s">
        <v>20</v>
      </c>
      <c r="S129">
        <f>Table1[[#This Row],[Non-fatal casualties]]-D125</f>
        <v>0</v>
      </c>
    </row>
    <row r="130" spans="1:19" x14ac:dyDescent="0.35">
      <c r="A130" t="s">
        <v>90</v>
      </c>
      <c r="B130" t="s">
        <v>5</v>
      </c>
      <c r="C130" t="s">
        <v>87</v>
      </c>
      <c r="D130" t="s">
        <v>211</v>
      </c>
      <c r="L130" t="s">
        <v>90</v>
      </c>
      <c r="M130" t="s">
        <v>29</v>
      </c>
      <c r="N130" t="s">
        <v>87</v>
      </c>
      <c r="O130" t="s">
        <v>99</v>
      </c>
      <c r="P130">
        <v>25</v>
      </c>
      <c r="Q130" t="s">
        <v>30</v>
      </c>
      <c r="S130">
        <f>Table1[[#This Row],[Non-fatal casualties]]-D126</f>
        <v>0</v>
      </c>
    </row>
    <row r="131" spans="1:19" x14ac:dyDescent="0.35">
      <c r="A131" t="s">
        <v>90</v>
      </c>
      <c r="B131" t="s">
        <v>5</v>
      </c>
      <c r="C131" t="s">
        <v>88</v>
      </c>
      <c r="D131" t="s">
        <v>194</v>
      </c>
      <c r="L131" t="s">
        <v>90</v>
      </c>
      <c r="M131" t="s">
        <v>29</v>
      </c>
      <c r="N131" t="s">
        <v>88</v>
      </c>
      <c r="O131" t="s">
        <v>99</v>
      </c>
      <c r="P131">
        <v>12</v>
      </c>
      <c r="Q131" t="s">
        <v>30</v>
      </c>
      <c r="S131">
        <f>Table1[[#This Row],[Non-fatal casualties]]-D127</f>
        <v>0</v>
      </c>
    </row>
    <row r="132" spans="1:19" x14ac:dyDescent="0.35">
      <c r="A132" t="s">
        <v>90</v>
      </c>
      <c r="B132" t="s">
        <v>5</v>
      </c>
      <c r="C132" t="s">
        <v>89</v>
      </c>
      <c r="D132" t="s">
        <v>200</v>
      </c>
      <c r="L132" t="s">
        <v>90</v>
      </c>
      <c r="M132" t="s">
        <v>29</v>
      </c>
      <c r="N132" t="s">
        <v>89</v>
      </c>
      <c r="O132" t="s">
        <v>99</v>
      </c>
      <c r="P132">
        <v>17</v>
      </c>
      <c r="Q132" t="s">
        <v>30</v>
      </c>
      <c r="S132">
        <f>Table1[[#This Row],[Non-fatal casualties]]-D128</f>
        <v>0</v>
      </c>
    </row>
    <row r="133" spans="1:19" x14ac:dyDescent="0.35">
      <c r="A133" t="s">
        <v>90</v>
      </c>
      <c r="B133" t="s">
        <v>5</v>
      </c>
      <c r="C133" t="s">
        <v>98</v>
      </c>
      <c r="D133" t="s">
        <v>383</v>
      </c>
      <c r="L133" t="s">
        <v>90</v>
      </c>
      <c r="M133" t="s">
        <v>29</v>
      </c>
      <c r="N133" t="s">
        <v>98</v>
      </c>
      <c r="O133" t="s">
        <v>99</v>
      </c>
      <c r="P133">
        <v>268</v>
      </c>
      <c r="Q133" t="s">
        <v>30</v>
      </c>
      <c r="S133">
        <f>Table1[[#This Row],[Non-fatal casualties]]-D129</f>
        <v>0</v>
      </c>
    </row>
    <row r="134" spans="1:19" x14ac:dyDescent="0.35">
      <c r="A134" t="s">
        <v>90</v>
      </c>
      <c r="B134" t="s">
        <v>34</v>
      </c>
      <c r="C134" t="s">
        <v>87</v>
      </c>
      <c r="D134" t="s">
        <v>384</v>
      </c>
      <c r="L134" t="s">
        <v>90</v>
      </c>
      <c r="M134" t="s">
        <v>4</v>
      </c>
      <c r="N134" t="s">
        <v>87</v>
      </c>
      <c r="O134" t="s">
        <v>99</v>
      </c>
      <c r="P134">
        <v>11</v>
      </c>
      <c r="Q134" t="s">
        <v>5</v>
      </c>
      <c r="S134">
        <f>Table1[[#This Row],[Non-fatal casualties]]-D130</f>
        <v>0</v>
      </c>
    </row>
    <row r="135" spans="1:19" x14ac:dyDescent="0.35">
      <c r="A135" t="s">
        <v>90</v>
      </c>
      <c r="B135" t="s">
        <v>34</v>
      </c>
      <c r="C135" t="s">
        <v>88</v>
      </c>
      <c r="D135" t="s">
        <v>280</v>
      </c>
      <c r="L135" t="s">
        <v>90</v>
      </c>
      <c r="M135" t="s">
        <v>4</v>
      </c>
      <c r="N135" t="s">
        <v>88</v>
      </c>
      <c r="O135" t="s">
        <v>99</v>
      </c>
      <c r="P135">
        <v>5</v>
      </c>
      <c r="Q135" t="s">
        <v>5</v>
      </c>
      <c r="S135">
        <f>Table1[[#This Row],[Non-fatal casualties]]-D131</f>
        <v>0</v>
      </c>
    </row>
    <row r="136" spans="1:19" x14ac:dyDescent="0.35">
      <c r="A136" t="s">
        <v>90</v>
      </c>
      <c r="B136" t="s">
        <v>34</v>
      </c>
      <c r="C136" t="s">
        <v>89</v>
      </c>
      <c r="D136" t="s">
        <v>266</v>
      </c>
      <c r="L136" t="s">
        <v>90</v>
      </c>
      <c r="M136" t="s">
        <v>4</v>
      </c>
      <c r="N136" t="s">
        <v>89</v>
      </c>
      <c r="O136" t="s">
        <v>99</v>
      </c>
      <c r="P136">
        <v>21</v>
      </c>
      <c r="Q136" t="s">
        <v>5</v>
      </c>
      <c r="S136">
        <f>Table1[[#This Row],[Non-fatal casualties]]-D132</f>
        <v>0</v>
      </c>
    </row>
    <row r="137" spans="1:19" x14ac:dyDescent="0.35">
      <c r="A137" t="s">
        <v>90</v>
      </c>
      <c r="B137" t="s">
        <v>34</v>
      </c>
      <c r="C137" t="s">
        <v>98</v>
      </c>
      <c r="D137" t="s">
        <v>386</v>
      </c>
      <c r="L137" t="s">
        <v>90</v>
      </c>
      <c r="M137" t="s">
        <v>4</v>
      </c>
      <c r="N137" t="s">
        <v>98</v>
      </c>
      <c r="O137" t="s">
        <v>99</v>
      </c>
      <c r="P137">
        <v>132</v>
      </c>
      <c r="Q137" t="s">
        <v>5</v>
      </c>
      <c r="S137">
        <f>Table1[[#This Row],[Non-fatal casualties]]-D133</f>
        <v>0</v>
      </c>
    </row>
    <row r="138" spans="1:19" x14ac:dyDescent="0.35">
      <c r="A138" t="s">
        <v>90</v>
      </c>
      <c r="B138" t="s">
        <v>70</v>
      </c>
      <c r="C138" t="s">
        <v>87</v>
      </c>
      <c r="D138" t="s">
        <v>186</v>
      </c>
      <c r="L138" t="s">
        <v>90</v>
      </c>
      <c r="M138" t="s">
        <v>33</v>
      </c>
      <c r="N138" t="s">
        <v>87</v>
      </c>
      <c r="O138" t="s">
        <v>99</v>
      </c>
      <c r="P138">
        <v>152</v>
      </c>
      <c r="Q138" t="s">
        <v>34</v>
      </c>
      <c r="S138">
        <f>Table1[[#This Row],[Non-fatal casualties]]-D134</f>
        <v>0</v>
      </c>
    </row>
    <row r="139" spans="1:19" x14ac:dyDescent="0.35">
      <c r="A139" t="s">
        <v>90</v>
      </c>
      <c r="B139" t="s">
        <v>70</v>
      </c>
      <c r="C139" t="s">
        <v>88</v>
      </c>
      <c r="D139" t="s">
        <v>247</v>
      </c>
      <c r="L139" t="s">
        <v>90</v>
      </c>
      <c r="M139" t="s">
        <v>33</v>
      </c>
      <c r="N139" t="s">
        <v>88</v>
      </c>
      <c r="O139" t="s">
        <v>99</v>
      </c>
      <c r="P139">
        <v>55</v>
      </c>
      <c r="Q139" t="s">
        <v>34</v>
      </c>
      <c r="S139">
        <f>Table1[[#This Row],[Non-fatal casualties]]-D135</f>
        <v>0</v>
      </c>
    </row>
    <row r="140" spans="1:19" x14ac:dyDescent="0.35">
      <c r="A140" t="s">
        <v>90</v>
      </c>
      <c r="B140" t="s">
        <v>70</v>
      </c>
      <c r="C140" t="s">
        <v>89</v>
      </c>
      <c r="D140" t="s">
        <v>200</v>
      </c>
      <c r="L140" t="s">
        <v>90</v>
      </c>
      <c r="M140" t="s">
        <v>33</v>
      </c>
      <c r="N140" t="s">
        <v>89</v>
      </c>
      <c r="O140" t="s">
        <v>99</v>
      </c>
      <c r="P140">
        <v>41</v>
      </c>
      <c r="Q140" t="s">
        <v>34</v>
      </c>
      <c r="S140">
        <f>Table1[[#This Row],[Non-fatal casualties]]-D136</f>
        <v>0</v>
      </c>
    </row>
    <row r="141" spans="1:19" x14ac:dyDescent="0.35">
      <c r="A141" t="s">
        <v>90</v>
      </c>
      <c r="B141" t="s">
        <v>70</v>
      </c>
      <c r="C141" t="s">
        <v>98</v>
      </c>
      <c r="D141" t="s">
        <v>388</v>
      </c>
      <c r="L141" t="s">
        <v>90</v>
      </c>
      <c r="M141" t="s">
        <v>33</v>
      </c>
      <c r="N141" t="s">
        <v>98</v>
      </c>
      <c r="O141" t="s">
        <v>99</v>
      </c>
      <c r="P141">
        <v>409</v>
      </c>
      <c r="Q141" t="s">
        <v>34</v>
      </c>
      <c r="S141">
        <f>Table1[[#This Row],[Non-fatal casualties]]-D137</f>
        <v>0</v>
      </c>
    </row>
    <row r="142" spans="1:19" x14ac:dyDescent="0.35">
      <c r="A142" t="s">
        <v>90</v>
      </c>
      <c r="B142" t="s">
        <v>37</v>
      </c>
      <c r="C142" t="s">
        <v>87</v>
      </c>
      <c r="D142" t="s">
        <v>187</v>
      </c>
      <c r="L142" t="s">
        <v>90</v>
      </c>
      <c r="M142" t="s">
        <v>69</v>
      </c>
      <c r="N142" t="s">
        <v>87</v>
      </c>
      <c r="O142" t="s">
        <v>99</v>
      </c>
      <c r="P142">
        <v>18</v>
      </c>
      <c r="Q142" t="s">
        <v>70</v>
      </c>
      <c r="S142">
        <f>Table1[[#This Row],[Non-fatal casualties]]-D138</f>
        <v>0</v>
      </c>
    </row>
    <row r="143" spans="1:19" x14ac:dyDescent="0.35">
      <c r="A143" t="s">
        <v>90</v>
      </c>
      <c r="B143" t="s">
        <v>37</v>
      </c>
      <c r="C143" t="s">
        <v>88</v>
      </c>
      <c r="D143" t="s">
        <v>194</v>
      </c>
      <c r="L143" t="s">
        <v>90</v>
      </c>
      <c r="M143" t="s">
        <v>69</v>
      </c>
      <c r="N143" t="s">
        <v>88</v>
      </c>
      <c r="O143" t="s">
        <v>99</v>
      </c>
      <c r="P143">
        <v>13</v>
      </c>
      <c r="Q143" t="s">
        <v>70</v>
      </c>
      <c r="S143">
        <f>Table1[[#This Row],[Non-fatal casualties]]-D139</f>
        <v>0</v>
      </c>
    </row>
    <row r="144" spans="1:19" x14ac:dyDescent="0.35">
      <c r="A144" t="s">
        <v>90</v>
      </c>
      <c r="B144" t="s">
        <v>37</v>
      </c>
      <c r="C144" t="s">
        <v>89</v>
      </c>
      <c r="D144" t="s">
        <v>181</v>
      </c>
      <c r="L144" t="s">
        <v>90</v>
      </c>
      <c r="M144" t="s">
        <v>69</v>
      </c>
      <c r="N144" t="s">
        <v>89</v>
      </c>
      <c r="O144" t="s">
        <v>99</v>
      </c>
      <c r="P144">
        <v>21</v>
      </c>
      <c r="Q144" t="s">
        <v>70</v>
      </c>
      <c r="S144">
        <f>Table1[[#This Row],[Non-fatal casualties]]-D140</f>
        <v>0</v>
      </c>
    </row>
    <row r="145" spans="1:19" x14ac:dyDescent="0.35">
      <c r="A145" t="s">
        <v>90</v>
      </c>
      <c r="B145" t="s">
        <v>37</v>
      </c>
      <c r="C145" t="s">
        <v>98</v>
      </c>
      <c r="D145" t="s">
        <v>390</v>
      </c>
      <c r="L145" t="s">
        <v>90</v>
      </c>
      <c r="M145" t="s">
        <v>69</v>
      </c>
      <c r="N145" t="s">
        <v>98</v>
      </c>
      <c r="O145" t="s">
        <v>99</v>
      </c>
      <c r="P145">
        <v>265</v>
      </c>
      <c r="Q145" t="s">
        <v>70</v>
      </c>
      <c r="S145">
        <f>Table1[[#This Row],[Non-fatal casualties]]-D141</f>
        <v>0</v>
      </c>
    </row>
    <row r="146" spans="1:19" x14ac:dyDescent="0.35">
      <c r="A146" t="s">
        <v>90</v>
      </c>
      <c r="B146" t="s">
        <v>22</v>
      </c>
      <c r="C146" t="s">
        <v>87</v>
      </c>
      <c r="D146" t="s">
        <v>200</v>
      </c>
      <c r="L146" t="s">
        <v>90</v>
      </c>
      <c r="M146" t="s">
        <v>36</v>
      </c>
      <c r="N146" t="s">
        <v>87</v>
      </c>
      <c r="O146" t="s">
        <v>99</v>
      </c>
      <c r="P146">
        <v>6</v>
      </c>
      <c r="Q146" t="s">
        <v>37</v>
      </c>
      <c r="S146">
        <f>Table1[[#This Row],[Non-fatal casualties]]-D142</f>
        <v>0</v>
      </c>
    </row>
    <row r="147" spans="1:19" x14ac:dyDescent="0.35">
      <c r="A147" t="s">
        <v>90</v>
      </c>
      <c r="B147" t="s">
        <v>22</v>
      </c>
      <c r="C147" t="s">
        <v>88</v>
      </c>
      <c r="D147" t="s">
        <v>247</v>
      </c>
      <c r="L147" t="s">
        <v>90</v>
      </c>
      <c r="M147" t="s">
        <v>36</v>
      </c>
      <c r="N147" t="s">
        <v>88</v>
      </c>
      <c r="O147" t="s">
        <v>99</v>
      </c>
      <c r="P147">
        <v>5</v>
      </c>
      <c r="Q147" t="s">
        <v>37</v>
      </c>
      <c r="S147">
        <f>Table1[[#This Row],[Non-fatal casualties]]-D143</f>
        <v>0</v>
      </c>
    </row>
    <row r="148" spans="1:19" x14ac:dyDescent="0.35">
      <c r="A148" t="s">
        <v>90</v>
      </c>
      <c r="B148" t="s">
        <v>22</v>
      </c>
      <c r="C148" t="s">
        <v>89</v>
      </c>
      <c r="D148" t="s">
        <v>252</v>
      </c>
      <c r="L148" t="s">
        <v>90</v>
      </c>
      <c r="M148" t="s">
        <v>36</v>
      </c>
      <c r="N148" t="s">
        <v>89</v>
      </c>
      <c r="O148" t="s">
        <v>99</v>
      </c>
      <c r="P148">
        <v>7</v>
      </c>
      <c r="Q148" t="s">
        <v>37</v>
      </c>
      <c r="S148">
        <f>Table1[[#This Row],[Non-fatal casualties]]-D144</f>
        <v>0</v>
      </c>
    </row>
    <row r="149" spans="1:19" x14ac:dyDescent="0.35">
      <c r="A149" t="s">
        <v>90</v>
      </c>
      <c r="B149" t="s">
        <v>22</v>
      </c>
      <c r="C149" t="s">
        <v>98</v>
      </c>
      <c r="D149" t="s">
        <v>369</v>
      </c>
      <c r="L149" t="s">
        <v>90</v>
      </c>
      <c r="M149" t="s">
        <v>36</v>
      </c>
      <c r="N149" t="s">
        <v>98</v>
      </c>
      <c r="O149" t="s">
        <v>99</v>
      </c>
      <c r="P149">
        <v>182</v>
      </c>
      <c r="Q149" t="s">
        <v>37</v>
      </c>
      <c r="S149">
        <f>Table1[[#This Row],[Non-fatal casualties]]-D145</f>
        <v>0</v>
      </c>
    </row>
    <row r="150" spans="1:19" x14ac:dyDescent="0.35">
      <c r="A150" t="s">
        <v>90</v>
      </c>
      <c r="B150" t="s">
        <v>43</v>
      </c>
      <c r="C150" t="s">
        <v>87</v>
      </c>
      <c r="D150" t="s">
        <v>328</v>
      </c>
      <c r="L150" t="s">
        <v>90</v>
      </c>
      <c r="M150" t="s">
        <v>21</v>
      </c>
      <c r="N150" t="s">
        <v>87</v>
      </c>
      <c r="O150" t="s">
        <v>99</v>
      </c>
      <c r="P150">
        <v>21</v>
      </c>
      <c r="Q150" t="s">
        <v>22</v>
      </c>
      <c r="S150">
        <f>Table1[[#This Row],[Non-fatal casualties]]-D146</f>
        <v>0</v>
      </c>
    </row>
    <row r="151" spans="1:19" x14ac:dyDescent="0.35">
      <c r="A151" t="s">
        <v>90</v>
      </c>
      <c r="B151" t="s">
        <v>43</v>
      </c>
      <c r="C151" t="s">
        <v>88</v>
      </c>
      <c r="D151" t="s">
        <v>266</v>
      </c>
      <c r="L151" t="s">
        <v>90</v>
      </c>
      <c r="M151" t="s">
        <v>21</v>
      </c>
      <c r="N151" t="s">
        <v>88</v>
      </c>
      <c r="O151" t="s">
        <v>99</v>
      </c>
      <c r="P151">
        <v>13</v>
      </c>
      <c r="Q151" t="s">
        <v>22</v>
      </c>
      <c r="S151">
        <f>Table1[[#This Row],[Non-fatal casualties]]-D147</f>
        <v>0</v>
      </c>
    </row>
    <row r="152" spans="1:19" x14ac:dyDescent="0.35">
      <c r="A152" t="s">
        <v>90</v>
      </c>
      <c r="B152" t="s">
        <v>43</v>
      </c>
      <c r="C152" t="s">
        <v>89</v>
      </c>
      <c r="D152" t="s">
        <v>266</v>
      </c>
      <c r="L152" t="s">
        <v>90</v>
      </c>
      <c r="M152" t="s">
        <v>21</v>
      </c>
      <c r="N152" t="s">
        <v>89</v>
      </c>
      <c r="O152" t="s">
        <v>99</v>
      </c>
      <c r="P152">
        <v>27</v>
      </c>
      <c r="Q152" t="s">
        <v>22</v>
      </c>
      <c r="S152">
        <f>Table1[[#This Row],[Non-fatal casualties]]-D148</f>
        <v>0</v>
      </c>
    </row>
    <row r="153" spans="1:19" x14ac:dyDescent="0.35">
      <c r="A153" t="s">
        <v>90</v>
      </c>
      <c r="B153" t="s">
        <v>43</v>
      </c>
      <c r="C153" t="s">
        <v>98</v>
      </c>
      <c r="D153" t="s">
        <v>396</v>
      </c>
      <c r="L153" t="s">
        <v>90</v>
      </c>
      <c r="M153" t="s">
        <v>21</v>
      </c>
      <c r="N153" t="s">
        <v>98</v>
      </c>
      <c r="O153" t="s">
        <v>99</v>
      </c>
      <c r="P153">
        <v>371</v>
      </c>
      <c r="Q153" t="s">
        <v>22</v>
      </c>
      <c r="S153">
        <f>Table1[[#This Row],[Non-fatal casualties]]-D149</f>
        <v>0</v>
      </c>
    </row>
    <row r="154" spans="1:19" x14ac:dyDescent="0.35">
      <c r="A154" t="s">
        <v>90</v>
      </c>
      <c r="B154" t="s">
        <v>55</v>
      </c>
      <c r="C154" t="s">
        <v>87</v>
      </c>
      <c r="D154" t="s">
        <v>211</v>
      </c>
      <c r="L154" t="s">
        <v>90</v>
      </c>
      <c r="M154" t="s">
        <v>42</v>
      </c>
      <c r="N154" t="s">
        <v>87</v>
      </c>
      <c r="O154" t="s">
        <v>99</v>
      </c>
      <c r="P154">
        <v>90</v>
      </c>
      <c r="Q154" t="s">
        <v>43</v>
      </c>
      <c r="S154">
        <f>Table1[[#This Row],[Non-fatal casualties]]-D150</f>
        <v>0</v>
      </c>
    </row>
    <row r="155" spans="1:19" x14ac:dyDescent="0.35">
      <c r="A155" t="s">
        <v>90</v>
      </c>
      <c r="B155" t="s">
        <v>55</v>
      </c>
      <c r="C155" t="s">
        <v>88</v>
      </c>
      <c r="D155" t="s">
        <v>204</v>
      </c>
      <c r="L155" t="s">
        <v>90</v>
      </c>
      <c r="M155" t="s">
        <v>42</v>
      </c>
      <c r="N155" t="s">
        <v>88</v>
      </c>
      <c r="O155" t="s">
        <v>99</v>
      </c>
      <c r="P155">
        <v>41</v>
      </c>
      <c r="Q155" t="s">
        <v>43</v>
      </c>
      <c r="S155">
        <f>Table1[[#This Row],[Non-fatal casualties]]-D151</f>
        <v>0</v>
      </c>
    </row>
    <row r="156" spans="1:19" x14ac:dyDescent="0.35">
      <c r="A156" t="s">
        <v>90</v>
      </c>
      <c r="B156" t="s">
        <v>55</v>
      </c>
      <c r="C156" t="s">
        <v>89</v>
      </c>
      <c r="D156" t="s">
        <v>186</v>
      </c>
      <c r="L156" t="s">
        <v>90</v>
      </c>
      <c r="M156" t="s">
        <v>42</v>
      </c>
      <c r="N156" t="s">
        <v>89</v>
      </c>
      <c r="O156" t="s">
        <v>99</v>
      </c>
      <c r="P156">
        <v>41</v>
      </c>
      <c r="Q156" t="s">
        <v>43</v>
      </c>
      <c r="S156">
        <f>Table1[[#This Row],[Non-fatal casualties]]-D152</f>
        <v>0</v>
      </c>
    </row>
    <row r="157" spans="1:19" x14ac:dyDescent="0.35">
      <c r="A157" t="s">
        <v>90</v>
      </c>
      <c r="B157" t="s">
        <v>55</v>
      </c>
      <c r="C157" t="s">
        <v>98</v>
      </c>
      <c r="D157" t="s">
        <v>399</v>
      </c>
      <c r="L157" t="s">
        <v>90</v>
      </c>
      <c r="M157" t="s">
        <v>42</v>
      </c>
      <c r="N157" t="s">
        <v>98</v>
      </c>
      <c r="O157" t="s">
        <v>99</v>
      </c>
      <c r="P157">
        <v>613</v>
      </c>
      <c r="Q157" t="s">
        <v>43</v>
      </c>
      <c r="S157">
        <f>Table1[[#This Row],[Non-fatal casualties]]-D153</f>
        <v>0</v>
      </c>
    </row>
    <row r="158" spans="1:19" x14ac:dyDescent="0.35">
      <c r="A158" t="s">
        <v>90</v>
      </c>
      <c r="B158" t="s">
        <v>65</v>
      </c>
      <c r="C158" t="s">
        <v>87</v>
      </c>
      <c r="D158" t="s">
        <v>191</v>
      </c>
      <c r="L158" t="s">
        <v>90</v>
      </c>
      <c r="M158" t="s">
        <v>54</v>
      </c>
      <c r="N158" t="s">
        <v>87</v>
      </c>
      <c r="O158" t="s">
        <v>99</v>
      </c>
      <c r="P158">
        <v>11</v>
      </c>
      <c r="Q158" t="s">
        <v>55</v>
      </c>
      <c r="S158">
        <f>Table1[[#This Row],[Non-fatal casualties]]-D154</f>
        <v>0</v>
      </c>
    </row>
    <row r="159" spans="1:19" x14ac:dyDescent="0.35">
      <c r="A159" t="s">
        <v>90</v>
      </c>
      <c r="B159" t="s">
        <v>65</v>
      </c>
      <c r="C159" t="s">
        <v>88</v>
      </c>
      <c r="D159" t="s">
        <v>211</v>
      </c>
      <c r="L159" t="s">
        <v>90</v>
      </c>
      <c r="M159" t="s">
        <v>54</v>
      </c>
      <c r="N159" t="s">
        <v>88</v>
      </c>
      <c r="O159" t="s">
        <v>99</v>
      </c>
      <c r="P159">
        <v>8</v>
      </c>
      <c r="Q159" t="s">
        <v>55</v>
      </c>
      <c r="S159">
        <f>Table1[[#This Row],[Non-fatal casualties]]-D155</f>
        <v>0</v>
      </c>
    </row>
    <row r="160" spans="1:19" x14ac:dyDescent="0.35">
      <c r="A160" t="s">
        <v>90</v>
      </c>
      <c r="B160" t="s">
        <v>65</v>
      </c>
      <c r="C160" t="s">
        <v>89</v>
      </c>
      <c r="D160" t="s">
        <v>303</v>
      </c>
      <c r="L160" t="s">
        <v>90</v>
      </c>
      <c r="M160" t="s">
        <v>54</v>
      </c>
      <c r="N160" t="s">
        <v>89</v>
      </c>
      <c r="O160" t="s">
        <v>99</v>
      </c>
      <c r="P160">
        <v>18</v>
      </c>
      <c r="Q160" t="s">
        <v>55</v>
      </c>
      <c r="S160">
        <f>Table1[[#This Row],[Non-fatal casualties]]-D156</f>
        <v>0</v>
      </c>
    </row>
    <row r="161" spans="1:19" x14ac:dyDescent="0.35">
      <c r="A161" t="s">
        <v>90</v>
      </c>
      <c r="B161" t="s">
        <v>65</v>
      </c>
      <c r="C161" t="s">
        <v>98</v>
      </c>
      <c r="D161" t="s">
        <v>270</v>
      </c>
      <c r="L161" t="s">
        <v>90</v>
      </c>
      <c r="M161" t="s">
        <v>54</v>
      </c>
      <c r="N161" t="s">
        <v>98</v>
      </c>
      <c r="O161" t="s">
        <v>99</v>
      </c>
      <c r="P161">
        <v>230</v>
      </c>
      <c r="Q161" t="s">
        <v>55</v>
      </c>
      <c r="S161">
        <f>Table1[[#This Row],[Non-fatal casualties]]-D157</f>
        <v>0</v>
      </c>
    </row>
    <row r="162" spans="1:19" x14ac:dyDescent="0.35">
      <c r="A162" t="s">
        <v>90</v>
      </c>
      <c r="B162" t="s">
        <v>79</v>
      </c>
      <c r="C162" t="s">
        <v>87</v>
      </c>
      <c r="D162" t="s">
        <v>353</v>
      </c>
      <c r="L162" t="s">
        <v>90</v>
      </c>
      <c r="M162" t="s">
        <v>64</v>
      </c>
      <c r="N162" t="s">
        <v>87</v>
      </c>
      <c r="O162" t="s">
        <v>99</v>
      </c>
      <c r="P162">
        <v>32</v>
      </c>
      <c r="Q162" t="s">
        <v>65</v>
      </c>
      <c r="S162">
        <f>Table1[[#This Row],[Non-fatal casualties]]-D158</f>
        <v>0</v>
      </c>
    </row>
    <row r="163" spans="1:19" x14ac:dyDescent="0.35">
      <c r="A163" t="s">
        <v>90</v>
      </c>
      <c r="B163" t="s">
        <v>79</v>
      </c>
      <c r="C163" t="s">
        <v>88</v>
      </c>
      <c r="D163" t="s">
        <v>368</v>
      </c>
      <c r="L163" t="s">
        <v>90</v>
      </c>
      <c r="M163" t="s">
        <v>64</v>
      </c>
      <c r="N163" t="s">
        <v>88</v>
      </c>
      <c r="O163" t="s">
        <v>99</v>
      </c>
      <c r="P163">
        <v>11</v>
      </c>
      <c r="Q163" t="s">
        <v>65</v>
      </c>
      <c r="S163">
        <f>Table1[[#This Row],[Non-fatal casualties]]-D159</f>
        <v>0</v>
      </c>
    </row>
    <row r="164" spans="1:19" x14ac:dyDescent="0.35">
      <c r="A164" t="s">
        <v>90</v>
      </c>
      <c r="B164" t="s">
        <v>79</v>
      </c>
      <c r="C164" t="s">
        <v>89</v>
      </c>
      <c r="D164" t="s">
        <v>290</v>
      </c>
      <c r="L164" t="s">
        <v>90</v>
      </c>
      <c r="M164" t="s">
        <v>64</v>
      </c>
      <c r="N164" t="s">
        <v>89</v>
      </c>
      <c r="O164" t="s">
        <v>99</v>
      </c>
      <c r="P164">
        <v>46</v>
      </c>
      <c r="Q164" t="s">
        <v>65</v>
      </c>
      <c r="S164">
        <f>Table1[[#This Row],[Non-fatal casualties]]-D160</f>
        <v>0</v>
      </c>
    </row>
    <row r="165" spans="1:19" x14ac:dyDescent="0.35">
      <c r="A165" t="s">
        <v>90</v>
      </c>
      <c r="B165" t="s">
        <v>79</v>
      </c>
      <c r="C165" t="s">
        <v>98</v>
      </c>
      <c r="D165" t="s">
        <v>370</v>
      </c>
      <c r="L165" t="s">
        <v>90</v>
      </c>
      <c r="M165" t="s">
        <v>64</v>
      </c>
      <c r="N165" t="s">
        <v>98</v>
      </c>
      <c r="O165" t="s">
        <v>99</v>
      </c>
      <c r="P165">
        <v>501</v>
      </c>
      <c r="Q165" t="s">
        <v>65</v>
      </c>
      <c r="S165">
        <f>Table1[[#This Row],[Non-fatal casualties]]-D161</f>
        <v>0</v>
      </c>
    </row>
    <row r="166" spans="1:19" x14ac:dyDescent="0.35">
      <c r="A166" t="s">
        <v>90</v>
      </c>
      <c r="B166" t="s">
        <v>41</v>
      </c>
      <c r="C166" t="s">
        <v>87</v>
      </c>
      <c r="D166" t="s">
        <v>203</v>
      </c>
      <c r="L166" t="s">
        <v>90</v>
      </c>
      <c r="M166" t="s">
        <v>6</v>
      </c>
      <c r="N166" t="s">
        <v>87</v>
      </c>
      <c r="O166" t="s">
        <v>99</v>
      </c>
      <c r="P166">
        <v>77</v>
      </c>
      <c r="Q166" t="s">
        <v>79</v>
      </c>
      <c r="S166">
        <f>Table1[[#This Row],[Non-fatal casualties]]-D162</f>
        <v>0</v>
      </c>
    </row>
    <row r="167" spans="1:19" x14ac:dyDescent="0.35">
      <c r="A167" t="s">
        <v>90</v>
      </c>
      <c r="B167" t="s">
        <v>41</v>
      </c>
      <c r="C167" t="s">
        <v>88</v>
      </c>
      <c r="D167" t="s">
        <v>196</v>
      </c>
      <c r="L167" t="s">
        <v>90</v>
      </c>
      <c r="M167" t="s">
        <v>6</v>
      </c>
      <c r="N167" t="s">
        <v>88</v>
      </c>
      <c r="O167" t="s">
        <v>99</v>
      </c>
      <c r="P167">
        <v>53</v>
      </c>
      <c r="Q167" t="s">
        <v>79</v>
      </c>
      <c r="S167">
        <f>Table1[[#This Row],[Non-fatal casualties]]-D163</f>
        <v>0</v>
      </c>
    </row>
    <row r="168" spans="1:19" x14ac:dyDescent="0.35">
      <c r="A168" t="s">
        <v>90</v>
      </c>
      <c r="B168" t="s">
        <v>41</v>
      </c>
      <c r="C168" t="s">
        <v>89</v>
      </c>
      <c r="D168" t="s">
        <v>188</v>
      </c>
      <c r="L168" t="s">
        <v>90</v>
      </c>
      <c r="M168" t="s">
        <v>6</v>
      </c>
      <c r="N168" t="s">
        <v>89</v>
      </c>
      <c r="O168" t="s">
        <v>99</v>
      </c>
      <c r="P168">
        <v>52</v>
      </c>
      <c r="Q168" t="s">
        <v>79</v>
      </c>
      <c r="S168">
        <f>Table1[[#This Row],[Non-fatal casualties]]-D164</f>
        <v>0</v>
      </c>
    </row>
    <row r="169" spans="1:19" x14ac:dyDescent="0.35">
      <c r="A169" t="s">
        <v>90</v>
      </c>
      <c r="B169" t="s">
        <v>41</v>
      </c>
      <c r="C169" t="s">
        <v>98</v>
      </c>
      <c r="D169" t="s">
        <v>405</v>
      </c>
      <c r="L169" t="s">
        <v>90</v>
      </c>
      <c r="M169" t="s">
        <v>6</v>
      </c>
      <c r="N169" t="s">
        <v>98</v>
      </c>
      <c r="O169" t="s">
        <v>99</v>
      </c>
      <c r="P169">
        <v>304</v>
      </c>
      <c r="Q169" t="s">
        <v>79</v>
      </c>
      <c r="S169">
        <f>Table1[[#This Row],[Non-fatal casualties]]-D165</f>
        <v>0</v>
      </c>
    </row>
    <row r="170" spans="1:19" x14ac:dyDescent="0.35">
      <c r="A170" t="s">
        <v>90</v>
      </c>
      <c r="B170" t="s">
        <v>39</v>
      </c>
      <c r="C170" t="s">
        <v>87</v>
      </c>
      <c r="D170" t="s">
        <v>183</v>
      </c>
      <c r="L170" t="s">
        <v>90</v>
      </c>
      <c r="M170" t="s">
        <v>40</v>
      </c>
      <c r="N170" t="s">
        <v>87</v>
      </c>
      <c r="O170" t="s">
        <v>99</v>
      </c>
      <c r="P170">
        <v>14</v>
      </c>
      <c r="Q170" t="s">
        <v>41</v>
      </c>
      <c r="S170">
        <f>Table1[[#This Row],[Non-fatal casualties]]-D166</f>
        <v>0</v>
      </c>
    </row>
    <row r="171" spans="1:19" x14ac:dyDescent="0.35">
      <c r="A171" t="s">
        <v>90</v>
      </c>
      <c r="B171" t="s">
        <v>39</v>
      </c>
      <c r="C171" t="s">
        <v>88</v>
      </c>
      <c r="D171" t="s">
        <v>183</v>
      </c>
      <c r="L171" t="s">
        <v>90</v>
      </c>
      <c r="M171" t="s">
        <v>40</v>
      </c>
      <c r="N171" t="s">
        <v>88</v>
      </c>
      <c r="O171" t="s">
        <v>99</v>
      </c>
      <c r="P171">
        <v>9</v>
      </c>
      <c r="Q171" t="s">
        <v>41</v>
      </c>
      <c r="S171">
        <f>Table1[[#This Row],[Non-fatal casualties]]-D167</f>
        <v>0</v>
      </c>
    </row>
    <row r="172" spans="1:19" x14ac:dyDescent="0.35">
      <c r="A172" t="s">
        <v>90</v>
      </c>
      <c r="B172" t="s">
        <v>39</v>
      </c>
      <c r="C172" t="s">
        <v>89</v>
      </c>
      <c r="D172" t="s">
        <v>183</v>
      </c>
      <c r="L172" t="s">
        <v>90</v>
      </c>
      <c r="M172" t="s">
        <v>40</v>
      </c>
      <c r="N172" t="s">
        <v>89</v>
      </c>
      <c r="O172" t="s">
        <v>99</v>
      </c>
      <c r="P172">
        <v>12</v>
      </c>
      <c r="Q172" t="s">
        <v>41</v>
      </c>
      <c r="S172">
        <f>Table1[[#This Row],[Non-fatal casualties]]-D168</f>
        <v>0</v>
      </c>
    </row>
    <row r="173" spans="1:19" x14ac:dyDescent="0.35">
      <c r="A173" t="s">
        <v>90</v>
      </c>
      <c r="B173" t="s">
        <v>39</v>
      </c>
      <c r="C173" t="s">
        <v>98</v>
      </c>
      <c r="D173" t="s">
        <v>183</v>
      </c>
      <c r="L173" t="s">
        <v>90</v>
      </c>
      <c r="M173" t="s">
        <v>40</v>
      </c>
      <c r="N173" t="s">
        <v>98</v>
      </c>
      <c r="O173" t="s">
        <v>99</v>
      </c>
      <c r="P173">
        <v>343</v>
      </c>
      <c r="Q173" t="s">
        <v>41</v>
      </c>
      <c r="S173">
        <f>Table1[[#This Row],[Non-fatal casualties]]-D169</f>
        <v>0</v>
      </c>
    </row>
    <row r="174" spans="1:19" x14ac:dyDescent="0.35">
      <c r="A174" t="s">
        <v>90</v>
      </c>
      <c r="B174" t="s">
        <v>68</v>
      </c>
      <c r="C174" t="s">
        <v>87</v>
      </c>
      <c r="D174" t="s">
        <v>305</v>
      </c>
      <c r="L174" t="s">
        <v>90</v>
      </c>
      <c r="M174" t="s">
        <v>38</v>
      </c>
      <c r="N174" t="s">
        <v>87</v>
      </c>
      <c r="O174" t="s">
        <v>99</v>
      </c>
      <c r="P174">
        <v>205</v>
      </c>
      <c r="Q174" t="s">
        <v>39</v>
      </c>
      <c r="S174">
        <f>Table1[[#This Row],[Non-fatal casualties]]-D170</f>
        <v>205</v>
      </c>
    </row>
    <row r="175" spans="1:19" x14ac:dyDescent="0.35">
      <c r="A175" t="s">
        <v>90</v>
      </c>
      <c r="B175" t="s">
        <v>68</v>
      </c>
      <c r="C175" t="s">
        <v>88</v>
      </c>
      <c r="D175" t="s">
        <v>186</v>
      </c>
      <c r="L175" t="s">
        <v>90</v>
      </c>
      <c r="M175" t="s">
        <v>38</v>
      </c>
      <c r="N175" t="s">
        <v>88</v>
      </c>
      <c r="O175" t="s">
        <v>99</v>
      </c>
      <c r="P175">
        <v>130</v>
      </c>
      <c r="Q175" t="s">
        <v>39</v>
      </c>
      <c r="S175">
        <f>Table1[[#This Row],[Non-fatal casualties]]-D171</f>
        <v>130</v>
      </c>
    </row>
    <row r="176" spans="1:19" x14ac:dyDescent="0.35">
      <c r="A176" t="s">
        <v>90</v>
      </c>
      <c r="B176" t="s">
        <v>68</v>
      </c>
      <c r="C176" t="s">
        <v>89</v>
      </c>
      <c r="D176" t="s">
        <v>252</v>
      </c>
      <c r="L176" t="s">
        <v>90</v>
      </c>
      <c r="M176" t="s">
        <v>38</v>
      </c>
      <c r="N176" t="s">
        <v>89</v>
      </c>
      <c r="O176" t="s">
        <v>99</v>
      </c>
      <c r="P176">
        <v>138</v>
      </c>
      <c r="Q176" t="s">
        <v>39</v>
      </c>
      <c r="S176">
        <f>Table1[[#This Row],[Non-fatal casualties]]-D172</f>
        <v>138</v>
      </c>
    </row>
    <row r="177" spans="1:19" x14ac:dyDescent="0.35">
      <c r="A177" t="s">
        <v>90</v>
      </c>
      <c r="B177" t="s">
        <v>68</v>
      </c>
      <c r="C177" t="s">
        <v>98</v>
      </c>
      <c r="D177" t="s">
        <v>408</v>
      </c>
      <c r="L177" t="s">
        <v>90</v>
      </c>
      <c r="M177" t="s">
        <v>38</v>
      </c>
      <c r="N177" t="s">
        <v>98</v>
      </c>
      <c r="O177" t="s">
        <v>99</v>
      </c>
      <c r="P177">
        <v>1892</v>
      </c>
      <c r="Q177" t="s">
        <v>39</v>
      </c>
      <c r="S177">
        <f>Table1[[#This Row],[Non-fatal casualties]]-D173</f>
        <v>1892</v>
      </c>
    </row>
    <row r="178" spans="1:19" x14ac:dyDescent="0.35">
      <c r="A178" t="s">
        <v>90</v>
      </c>
      <c r="B178" t="s">
        <v>24</v>
      </c>
      <c r="C178" t="s">
        <v>87</v>
      </c>
      <c r="D178" t="s">
        <v>267</v>
      </c>
      <c r="L178" t="s">
        <v>90</v>
      </c>
      <c r="M178" t="s">
        <v>67</v>
      </c>
      <c r="N178" t="s">
        <v>87</v>
      </c>
      <c r="O178" t="s">
        <v>99</v>
      </c>
      <c r="P178">
        <v>30</v>
      </c>
      <c r="Q178" t="s">
        <v>68</v>
      </c>
      <c r="S178">
        <f>Table1[[#This Row],[Non-fatal casualties]]-D174</f>
        <v>0</v>
      </c>
    </row>
    <row r="179" spans="1:19" x14ac:dyDescent="0.35">
      <c r="A179" t="s">
        <v>90</v>
      </c>
      <c r="B179" t="s">
        <v>24</v>
      </c>
      <c r="C179" t="s">
        <v>88</v>
      </c>
      <c r="D179" t="s">
        <v>293</v>
      </c>
      <c r="L179" t="s">
        <v>90</v>
      </c>
      <c r="M179" t="s">
        <v>67</v>
      </c>
      <c r="N179" t="s">
        <v>88</v>
      </c>
      <c r="O179" t="s">
        <v>99</v>
      </c>
      <c r="P179">
        <v>18</v>
      </c>
      <c r="Q179" t="s">
        <v>68</v>
      </c>
      <c r="S179">
        <f>Table1[[#This Row],[Non-fatal casualties]]-D175</f>
        <v>0</v>
      </c>
    </row>
    <row r="180" spans="1:19" x14ac:dyDescent="0.35">
      <c r="A180" t="s">
        <v>90</v>
      </c>
      <c r="B180" t="s">
        <v>24</v>
      </c>
      <c r="C180" t="s">
        <v>89</v>
      </c>
      <c r="D180" t="s">
        <v>409</v>
      </c>
      <c r="L180" t="s">
        <v>90</v>
      </c>
      <c r="M180" t="s">
        <v>67</v>
      </c>
      <c r="N180" t="s">
        <v>89</v>
      </c>
      <c r="O180" t="s">
        <v>99</v>
      </c>
      <c r="P180">
        <v>27</v>
      </c>
      <c r="Q180" t="s">
        <v>68</v>
      </c>
      <c r="S180">
        <f>Table1[[#This Row],[Non-fatal casualties]]-D176</f>
        <v>0</v>
      </c>
    </row>
    <row r="181" spans="1:19" x14ac:dyDescent="0.35">
      <c r="A181" t="s">
        <v>90</v>
      </c>
      <c r="B181" t="s">
        <v>24</v>
      </c>
      <c r="C181" t="s">
        <v>98</v>
      </c>
      <c r="D181" t="s">
        <v>412</v>
      </c>
      <c r="L181" t="s">
        <v>90</v>
      </c>
      <c r="M181" t="s">
        <v>67</v>
      </c>
      <c r="N181" t="s">
        <v>98</v>
      </c>
      <c r="O181" t="s">
        <v>99</v>
      </c>
      <c r="P181">
        <v>381</v>
      </c>
      <c r="Q181" t="s">
        <v>68</v>
      </c>
      <c r="S181">
        <f>Table1[[#This Row],[Non-fatal casualties]]-D177</f>
        <v>0</v>
      </c>
    </row>
    <row r="182" spans="1:19" x14ac:dyDescent="0.35">
      <c r="L182" t="s">
        <v>90</v>
      </c>
      <c r="M182" t="s">
        <v>23</v>
      </c>
      <c r="N182" t="s">
        <v>87</v>
      </c>
      <c r="O182" t="s">
        <v>99</v>
      </c>
      <c r="P182">
        <v>73</v>
      </c>
      <c r="Q182" t="s">
        <v>24</v>
      </c>
      <c r="S182">
        <f>Table1[[#This Row],[Non-fatal casualties]]-D178</f>
        <v>0</v>
      </c>
    </row>
    <row r="183" spans="1:19" x14ac:dyDescent="0.35">
      <c r="L183" t="s">
        <v>90</v>
      </c>
      <c r="M183" t="s">
        <v>23</v>
      </c>
      <c r="N183" t="s">
        <v>88</v>
      </c>
      <c r="O183" t="s">
        <v>99</v>
      </c>
      <c r="P183">
        <v>70</v>
      </c>
      <c r="Q183" t="s">
        <v>24</v>
      </c>
      <c r="S183">
        <f>Table1[[#This Row],[Non-fatal casualties]]-D179</f>
        <v>0</v>
      </c>
    </row>
    <row r="184" spans="1:19" x14ac:dyDescent="0.35">
      <c r="L184" t="s">
        <v>90</v>
      </c>
      <c r="M184" t="s">
        <v>23</v>
      </c>
      <c r="N184" t="s">
        <v>89</v>
      </c>
      <c r="O184" t="s">
        <v>99</v>
      </c>
      <c r="P184">
        <v>66</v>
      </c>
      <c r="Q184" t="s">
        <v>24</v>
      </c>
      <c r="S184">
        <f>Table1[[#This Row],[Non-fatal casualties]]-D180</f>
        <v>0</v>
      </c>
    </row>
    <row r="185" spans="1:19" x14ac:dyDescent="0.35">
      <c r="L185" t="s">
        <v>90</v>
      </c>
      <c r="M185" t="s">
        <v>23</v>
      </c>
      <c r="N185" t="s">
        <v>98</v>
      </c>
      <c r="O185" t="s">
        <v>99</v>
      </c>
      <c r="P185">
        <v>636</v>
      </c>
      <c r="Q185" t="s">
        <v>24</v>
      </c>
      <c r="S185">
        <f>Table1[[#This Row],[Non-fatal casualties]]-D181</f>
        <v>0</v>
      </c>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835E3-CBBA-476D-ADF2-7FAC09CB240F}">
  <sheetPr>
    <tabColor theme="9" tint="0.79998168889431442"/>
  </sheetPr>
  <dimension ref="A1:E12489"/>
  <sheetViews>
    <sheetView workbookViewId="0">
      <selection activeCell="D1" sqref="D1"/>
    </sheetView>
  </sheetViews>
  <sheetFormatPr defaultRowHeight="14.5" x14ac:dyDescent="0.35"/>
  <cols>
    <col min="1" max="1" width="15.36328125" bestFit="1" customWidth="1"/>
    <col min="2" max="2" width="21" bestFit="1" customWidth="1"/>
    <col min="3" max="3" width="18.453125" bestFit="1" customWidth="1"/>
    <col min="4" max="4" width="18.453125" customWidth="1"/>
    <col min="5" max="5" width="32.90625" bestFit="1" customWidth="1"/>
    <col min="6" max="6" width="18.90625" customWidth="1"/>
    <col min="7" max="7" width="17.453125" bestFit="1" customWidth="1"/>
    <col min="8" max="10" width="17.453125" customWidth="1"/>
    <col min="11" max="11" width="17.54296875" bestFit="1" customWidth="1"/>
    <col min="12" max="14" width="17.54296875" customWidth="1"/>
    <col min="15" max="15" width="15.54296875" bestFit="1" customWidth="1"/>
  </cols>
  <sheetData>
    <row r="1" spans="1:5" x14ac:dyDescent="0.35">
      <c r="A1" t="s">
        <v>133</v>
      </c>
      <c r="B1" t="s">
        <v>166</v>
      </c>
      <c r="C1" t="s">
        <v>167</v>
      </c>
      <c r="D1" t="s">
        <v>177</v>
      </c>
      <c r="E1" t="s">
        <v>126</v>
      </c>
    </row>
    <row r="2" spans="1:5" x14ac:dyDescent="0.35">
      <c r="A2" s="79" t="s">
        <v>90</v>
      </c>
      <c r="B2" s="79" t="s">
        <v>73</v>
      </c>
      <c r="C2" s="79" t="s">
        <v>88</v>
      </c>
      <c r="D2" t="s">
        <v>126</v>
      </c>
      <c r="E2" s="80">
        <v>18</v>
      </c>
    </row>
    <row r="3" spans="1:5" x14ac:dyDescent="0.35">
      <c r="A3" s="79" t="s">
        <v>90</v>
      </c>
      <c r="B3" s="79" t="s">
        <v>73</v>
      </c>
      <c r="C3" s="79" t="s">
        <v>89</v>
      </c>
      <c r="D3" t="s">
        <v>126</v>
      </c>
      <c r="E3" s="80">
        <v>32</v>
      </c>
    </row>
    <row r="4" spans="1:5" x14ac:dyDescent="0.35">
      <c r="A4" s="79" t="s">
        <v>90</v>
      </c>
      <c r="B4" s="79" t="s">
        <v>73</v>
      </c>
      <c r="C4" s="79" t="s">
        <v>98</v>
      </c>
      <c r="D4" t="s">
        <v>126</v>
      </c>
      <c r="E4" s="80">
        <v>289</v>
      </c>
    </row>
    <row r="5" spans="1:5" x14ac:dyDescent="0.35">
      <c r="A5" s="79" t="s">
        <v>90</v>
      </c>
      <c r="B5" s="79" t="s">
        <v>45</v>
      </c>
      <c r="C5" s="79" t="s">
        <v>87</v>
      </c>
      <c r="D5" t="s">
        <v>126</v>
      </c>
      <c r="E5" s="80">
        <v>12</v>
      </c>
    </row>
    <row r="6" spans="1:5" x14ac:dyDescent="0.35">
      <c r="A6" s="79" t="s">
        <v>90</v>
      </c>
      <c r="B6" s="79" t="s">
        <v>45</v>
      </c>
      <c r="C6" s="79" t="s">
        <v>88</v>
      </c>
      <c r="D6" t="s">
        <v>126</v>
      </c>
      <c r="E6" s="80">
        <v>7</v>
      </c>
    </row>
    <row r="7" spans="1:5" x14ac:dyDescent="0.35">
      <c r="A7" s="79" t="s">
        <v>90</v>
      </c>
      <c r="B7" s="79" t="s">
        <v>45</v>
      </c>
      <c r="C7" s="79" t="s">
        <v>89</v>
      </c>
      <c r="D7" t="s">
        <v>126</v>
      </c>
      <c r="E7" s="80">
        <v>8</v>
      </c>
    </row>
    <row r="8" spans="1:5" x14ac:dyDescent="0.35">
      <c r="A8" s="79" t="s">
        <v>90</v>
      </c>
      <c r="B8" s="79" t="s">
        <v>45</v>
      </c>
      <c r="C8" s="79" t="s">
        <v>98</v>
      </c>
      <c r="D8" t="s">
        <v>126</v>
      </c>
      <c r="E8" s="80">
        <v>205</v>
      </c>
    </row>
    <row r="9" spans="1:5" x14ac:dyDescent="0.35">
      <c r="A9" s="79" t="s">
        <v>90</v>
      </c>
      <c r="B9" s="79" t="s">
        <v>81</v>
      </c>
      <c r="C9" s="79" t="s">
        <v>87</v>
      </c>
      <c r="D9" t="s">
        <v>126</v>
      </c>
      <c r="E9" s="80">
        <v>20</v>
      </c>
    </row>
    <row r="10" spans="1:5" x14ac:dyDescent="0.35">
      <c r="A10" s="79" t="s">
        <v>90</v>
      </c>
      <c r="B10" s="79" t="s">
        <v>81</v>
      </c>
      <c r="C10" s="79" t="s">
        <v>88</v>
      </c>
      <c r="D10" t="s">
        <v>126</v>
      </c>
      <c r="E10" s="80">
        <v>22</v>
      </c>
    </row>
    <row r="11" spans="1:5" x14ac:dyDescent="0.35">
      <c r="A11" s="79" t="s">
        <v>90</v>
      </c>
      <c r="B11" s="79" t="s">
        <v>81</v>
      </c>
      <c r="C11" s="79" t="s">
        <v>89</v>
      </c>
      <c r="D11" t="s">
        <v>126</v>
      </c>
      <c r="E11" s="80">
        <v>16</v>
      </c>
    </row>
    <row r="12" spans="1:5" x14ac:dyDescent="0.35">
      <c r="A12" s="79" t="s">
        <v>90</v>
      </c>
      <c r="B12" s="79" t="s">
        <v>81</v>
      </c>
      <c r="C12" s="79" t="s">
        <v>98</v>
      </c>
      <c r="D12" t="s">
        <v>126</v>
      </c>
      <c r="E12" s="80">
        <v>181</v>
      </c>
    </row>
    <row r="13" spans="1:5" x14ac:dyDescent="0.35">
      <c r="A13" s="79" t="s">
        <v>90</v>
      </c>
      <c r="B13" s="79" t="s">
        <v>57</v>
      </c>
      <c r="C13" s="79" t="s">
        <v>87</v>
      </c>
      <c r="D13" t="s">
        <v>126</v>
      </c>
      <c r="E13" s="80">
        <v>15</v>
      </c>
    </row>
    <row r="14" spans="1:5" x14ac:dyDescent="0.35">
      <c r="A14" s="79" t="s">
        <v>90</v>
      </c>
      <c r="B14" s="79" t="s">
        <v>57</v>
      </c>
      <c r="C14" s="79" t="s">
        <v>88</v>
      </c>
      <c r="D14" t="s">
        <v>126</v>
      </c>
      <c r="E14" s="80">
        <v>8</v>
      </c>
    </row>
    <row r="15" spans="1:5" x14ac:dyDescent="0.35">
      <c r="A15" s="79" t="s">
        <v>90</v>
      </c>
      <c r="B15" s="79" t="s">
        <v>57</v>
      </c>
      <c r="C15" s="79" t="s">
        <v>89</v>
      </c>
      <c r="D15" t="s">
        <v>126</v>
      </c>
      <c r="E15" s="80">
        <v>8</v>
      </c>
    </row>
    <row r="16" spans="1:5" x14ac:dyDescent="0.35">
      <c r="A16" s="79" t="s">
        <v>90</v>
      </c>
      <c r="B16" s="79" t="s">
        <v>57</v>
      </c>
      <c r="C16" s="79" t="s">
        <v>98</v>
      </c>
      <c r="D16" t="s">
        <v>126</v>
      </c>
      <c r="E16" s="80">
        <v>349</v>
      </c>
    </row>
    <row r="17" spans="1:5" x14ac:dyDescent="0.35">
      <c r="A17" s="79" t="s">
        <v>90</v>
      </c>
      <c r="B17" s="79" t="s">
        <v>47</v>
      </c>
      <c r="C17" s="79" t="s">
        <v>87</v>
      </c>
      <c r="D17" t="s">
        <v>126</v>
      </c>
      <c r="E17" s="80">
        <v>10</v>
      </c>
    </row>
    <row r="18" spans="1:5" x14ac:dyDescent="0.35">
      <c r="A18" s="79" t="s">
        <v>90</v>
      </c>
      <c r="B18" s="79" t="s">
        <v>47</v>
      </c>
      <c r="C18" s="79" t="s">
        <v>88</v>
      </c>
      <c r="D18" t="s">
        <v>126</v>
      </c>
      <c r="E18" s="80">
        <v>10</v>
      </c>
    </row>
    <row r="19" spans="1:5" x14ac:dyDescent="0.35">
      <c r="A19" s="79" t="s">
        <v>90</v>
      </c>
      <c r="B19" s="79" t="s">
        <v>47</v>
      </c>
      <c r="C19" s="79" t="s">
        <v>89</v>
      </c>
      <c r="D19" t="s">
        <v>126</v>
      </c>
      <c r="E19" s="80">
        <v>23</v>
      </c>
    </row>
    <row r="20" spans="1:5" x14ac:dyDescent="0.35">
      <c r="A20" s="79" t="s">
        <v>90</v>
      </c>
      <c r="B20" s="79" t="s">
        <v>47</v>
      </c>
      <c r="C20" s="79" t="s">
        <v>98</v>
      </c>
      <c r="D20" t="s">
        <v>126</v>
      </c>
      <c r="E20" s="80">
        <v>276</v>
      </c>
    </row>
    <row r="21" spans="1:5" x14ac:dyDescent="0.35">
      <c r="A21" s="79" t="s">
        <v>90</v>
      </c>
      <c r="B21" s="79" t="s">
        <v>10</v>
      </c>
      <c r="C21" s="79" t="s">
        <v>87</v>
      </c>
      <c r="D21" t="s">
        <v>126</v>
      </c>
      <c r="E21" s="80">
        <v>12</v>
      </c>
    </row>
    <row r="22" spans="1:5" x14ac:dyDescent="0.35">
      <c r="A22" s="79" t="s">
        <v>90</v>
      </c>
      <c r="B22" s="79" t="s">
        <v>10</v>
      </c>
      <c r="C22" s="79" t="s">
        <v>88</v>
      </c>
      <c r="D22" t="s">
        <v>126</v>
      </c>
      <c r="E22" s="80">
        <v>15</v>
      </c>
    </row>
    <row r="23" spans="1:5" x14ac:dyDescent="0.35">
      <c r="A23" s="79" t="s">
        <v>90</v>
      </c>
      <c r="B23" s="79" t="s">
        <v>10</v>
      </c>
      <c r="C23" s="79" t="s">
        <v>89</v>
      </c>
      <c r="D23" t="s">
        <v>126</v>
      </c>
      <c r="E23" s="80">
        <v>17</v>
      </c>
    </row>
    <row r="24" spans="1:5" x14ac:dyDescent="0.35">
      <c r="A24" s="79" t="s">
        <v>90</v>
      </c>
      <c r="B24" s="79" t="s">
        <v>10</v>
      </c>
      <c r="C24" s="79" t="s">
        <v>98</v>
      </c>
      <c r="D24" t="s">
        <v>126</v>
      </c>
      <c r="E24" s="80">
        <v>161</v>
      </c>
    </row>
    <row r="25" spans="1:5" x14ac:dyDescent="0.35">
      <c r="A25" s="79" t="s">
        <v>90</v>
      </c>
      <c r="B25" s="79" t="s">
        <v>1</v>
      </c>
      <c r="C25" s="79" t="s">
        <v>87</v>
      </c>
      <c r="D25" t="s">
        <v>126</v>
      </c>
      <c r="E25" s="80">
        <v>117</v>
      </c>
    </row>
    <row r="26" spans="1:5" x14ac:dyDescent="0.35">
      <c r="A26" s="79" t="s">
        <v>90</v>
      </c>
      <c r="B26" s="79" t="s">
        <v>1</v>
      </c>
      <c r="C26" s="79" t="s">
        <v>88</v>
      </c>
      <c r="D26" t="s">
        <v>126</v>
      </c>
      <c r="E26" s="80">
        <v>33</v>
      </c>
    </row>
    <row r="27" spans="1:5" x14ac:dyDescent="0.35">
      <c r="A27" s="79" t="s">
        <v>90</v>
      </c>
      <c r="B27" s="79" t="s">
        <v>1</v>
      </c>
      <c r="C27" s="79" t="s">
        <v>89</v>
      </c>
      <c r="D27" t="s">
        <v>126</v>
      </c>
      <c r="E27" s="80">
        <v>18</v>
      </c>
    </row>
    <row r="28" spans="1:5" x14ac:dyDescent="0.35">
      <c r="A28" s="79" t="s">
        <v>90</v>
      </c>
      <c r="B28" s="79" t="s">
        <v>1</v>
      </c>
      <c r="C28" s="79" t="s">
        <v>98</v>
      </c>
      <c r="D28" t="s">
        <v>126</v>
      </c>
      <c r="E28" s="80">
        <v>119</v>
      </c>
    </row>
    <row r="29" spans="1:5" x14ac:dyDescent="0.35">
      <c r="A29" s="79" t="s">
        <v>90</v>
      </c>
      <c r="B29" s="79" t="s">
        <v>75</v>
      </c>
      <c r="C29" s="79" t="s">
        <v>87</v>
      </c>
      <c r="D29" t="s">
        <v>126</v>
      </c>
      <c r="E29" s="80">
        <v>15</v>
      </c>
    </row>
    <row r="30" spans="1:5" x14ac:dyDescent="0.35">
      <c r="A30" s="79" t="s">
        <v>90</v>
      </c>
      <c r="B30" s="79" t="s">
        <v>75</v>
      </c>
      <c r="C30" s="79" t="s">
        <v>88</v>
      </c>
      <c r="D30" t="s">
        <v>126</v>
      </c>
      <c r="E30" s="80">
        <v>5</v>
      </c>
    </row>
    <row r="31" spans="1:5" x14ac:dyDescent="0.35">
      <c r="A31" s="79" t="s">
        <v>90</v>
      </c>
      <c r="B31" s="79" t="s">
        <v>75</v>
      </c>
      <c r="C31" s="79" t="s">
        <v>89</v>
      </c>
      <c r="D31" t="s">
        <v>126</v>
      </c>
      <c r="E31" s="80">
        <v>15</v>
      </c>
    </row>
    <row r="32" spans="1:5" x14ac:dyDescent="0.35">
      <c r="A32" s="79" t="s">
        <v>90</v>
      </c>
      <c r="B32" s="79" t="s">
        <v>75</v>
      </c>
      <c r="C32" s="79" t="s">
        <v>98</v>
      </c>
      <c r="D32" t="s">
        <v>126</v>
      </c>
      <c r="E32" s="80">
        <v>185</v>
      </c>
    </row>
    <row r="33" spans="1:5" x14ac:dyDescent="0.35">
      <c r="A33" s="79" t="s">
        <v>90</v>
      </c>
      <c r="B33" s="79" t="s">
        <v>8</v>
      </c>
      <c r="C33" s="79" t="s">
        <v>87</v>
      </c>
      <c r="D33" t="s">
        <v>126</v>
      </c>
      <c r="E33" s="80">
        <v>21</v>
      </c>
    </row>
    <row r="34" spans="1:5" x14ac:dyDescent="0.35">
      <c r="A34" s="79" t="s">
        <v>90</v>
      </c>
      <c r="B34" s="79" t="s">
        <v>8</v>
      </c>
      <c r="C34" s="79" t="s">
        <v>88</v>
      </c>
      <c r="D34" t="s">
        <v>126</v>
      </c>
      <c r="E34" s="80">
        <v>8</v>
      </c>
    </row>
    <row r="35" spans="1:5" x14ac:dyDescent="0.35">
      <c r="A35" s="79" t="s">
        <v>90</v>
      </c>
      <c r="B35" s="79" t="s">
        <v>8</v>
      </c>
      <c r="C35" s="79" t="s">
        <v>89</v>
      </c>
      <c r="D35" t="s">
        <v>126</v>
      </c>
      <c r="E35" s="80">
        <v>10</v>
      </c>
    </row>
    <row r="36" spans="1:5" x14ac:dyDescent="0.35">
      <c r="A36" s="79" t="s">
        <v>90</v>
      </c>
      <c r="B36" s="79" t="s">
        <v>8</v>
      </c>
      <c r="C36" s="79" t="s">
        <v>98</v>
      </c>
      <c r="D36" t="s">
        <v>126</v>
      </c>
      <c r="E36" s="80">
        <v>210</v>
      </c>
    </row>
    <row r="37" spans="1:5" x14ac:dyDescent="0.35">
      <c r="A37" s="79" t="s">
        <v>90</v>
      </c>
      <c r="B37" s="79" t="s">
        <v>28</v>
      </c>
      <c r="C37" s="79" t="s">
        <v>87</v>
      </c>
      <c r="D37" t="s">
        <v>126</v>
      </c>
      <c r="E37" s="80">
        <v>31</v>
      </c>
    </row>
    <row r="38" spans="1:5" x14ac:dyDescent="0.35">
      <c r="A38" s="79" t="s">
        <v>90</v>
      </c>
      <c r="B38" s="79" t="s">
        <v>28</v>
      </c>
      <c r="C38" s="79" t="s">
        <v>88</v>
      </c>
      <c r="D38" t="s">
        <v>126</v>
      </c>
      <c r="E38" s="80">
        <v>17</v>
      </c>
    </row>
    <row r="39" spans="1:5" x14ac:dyDescent="0.35">
      <c r="A39" s="79" t="s">
        <v>90</v>
      </c>
      <c r="B39" s="79" t="s">
        <v>28</v>
      </c>
      <c r="C39" s="79" t="s">
        <v>89</v>
      </c>
      <c r="D39" t="s">
        <v>126</v>
      </c>
      <c r="E39" s="80">
        <v>24</v>
      </c>
    </row>
    <row r="40" spans="1:5" x14ac:dyDescent="0.35">
      <c r="A40" s="79" t="s">
        <v>90</v>
      </c>
      <c r="B40" s="79" t="s">
        <v>28</v>
      </c>
      <c r="C40" s="79" t="s">
        <v>98</v>
      </c>
      <c r="D40" t="s">
        <v>126</v>
      </c>
      <c r="E40" s="80">
        <v>378</v>
      </c>
    </row>
    <row r="41" spans="1:5" x14ac:dyDescent="0.35">
      <c r="A41" s="79" t="s">
        <v>90</v>
      </c>
      <c r="B41" s="79" t="s">
        <v>82</v>
      </c>
      <c r="C41" s="79" t="s">
        <v>87</v>
      </c>
      <c r="D41" t="s">
        <v>126</v>
      </c>
      <c r="E41" s="80">
        <v>621</v>
      </c>
    </row>
    <row r="42" spans="1:5" x14ac:dyDescent="0.35">
      <c r="A42" s="79" t="s">
        <v>90</v>
      </c>
      <c r="B42" s="79" t="s">
        <v>82</v>
      </c>
      <c r="C42" s="79" t="s">
        <v>88</v>
      </c>
      <c r="D42" t="s">
        <v>126</v>
      </c>
      <c r="E42" s="80">
        <v>173</v>
      </c>
    </row>
    <row r="43" spans="1:5" x14ac:dyDescent="0.35">
      <c r="A43" s="79" t="s">
        <v>90</v>
      </c>
      <c r="B43" s="79" t="s">
        <v>82</v>
      </c>
      <c r="C43" s="79" t="s">
        <v>89</v>
      </c>
      <c r="D43" t="s">
        <v>126</v>
      </c>
      <c r="E43" s="80">
        <v>114</v>
      </c>
    </row>
    <row r="44" spans="1:5" x14ac:dyDescent="0.35">
      <c r="A44" s="79" t="s">
        <v>90</v>
      </c>
      <c r="B44" s="79" t="s">
        <v>82</v>
      </c>
      <c r="C44" s="79" t="s">
        <v>98</v>
      </c>
      <c r="D44" t="s">
        <v>126</v>
      </c>
      <c r="E44" s="80">
        <v>679</v>
      </c>
    </row>
    <row r="45" spans="1:5" x14ac:dyDescent="0.35">
      <c r="A45" s="79" t="s">
        <v>90</v>
      </c>
      <c r="B45" s="79" t="s">
        <v>114</v>
      </c>
      <c r="C45" s="79" t="s">
        <v>87</v>
      </c>
      <c r="D45" t="s">
        <v>126</v>
      </c>
      <c r="E45" s="80">
        <v>601</v>
      </c>
    </row>
    <row r="46" spans="1:5" x14ac:dyDescent="0.35">
      <c r="A46" s="79" t="s">
        <v>90</v>
      </c>
      <c r="B46" s="79" t="s">
        <v>114</v>
      </c>
      <c r="C46" s="79" t="s">
        <v>88</v>
      </c>
      <c r="D46" t="s">
        <v>126</v>
      </c>
      <c r="E46" s="80">
        <v>144</v>
      </c>
    </row>
    <row r="47" spans="1:5" x14ac:dyDescent="0.35">
      <c r="A47" s="79" t="s">
        <v>90</v>
      </c>
      <c r="B47" s="79" t="s">
        <v>114</v>
      </c>
      <c r="C47" s="79" t="s">
        <v>89</v>
      </c>
      <c r="D47" t="s">
        <v>126</v>
      </c>
      <c r="E47" s="80">
        <v>54</v>
      </c>
    </row>
    <row r="48" spans="1:5" x14ac:dyDescent="0.35">
      <c r="A48" s="79" t="s">
        <v>90</v>
      </c>
      <c r="B48" s="79" t="s">
        <v>114</v>
      </c>
      <c r="C48" s="79" t="s">
        <v>98</v>
      </c>
      <c r="D48" t="s">
        <v>126</v>
      </c>
      <c r="E48" s="80">
        <v>510</v>
      </c>
    </row>
    <row r="49" spans="1:5" x14ac:dyDescent="0.35">
      <c r="A49" s="79" t="s">
        <v>90</v>
      </c>
      <c r="B49" s="79" t="s">
        <v>3</v>
      </c>
      <c r="C49" s="79" t="s">
        <v>87</v>
      </c>
      <c r="D49" t="s">
        <v>126</v>
      </c>
      <c r="E49" s="80">
        <v>21</v>
      </c>
    </row>
    <row r="50" spans="1:5" x14ac:dyDescent="0.35">
      <c r="A50" s="79" t="s">
        <v>90</v>
      </c>
      <c r="B50" s="79" t="s">
        <v>3</v>
      </c>
      <c r="C50" s="79" t="s">
        <v>88</v>
      </c>
      <c r="D50" t="s">
        <v>126</v>
      </c>
      <c r="E50" s="80">
        <v>13</v>
      </c>
    </row>
    <row r="51" spans="1:5" x14ac:dyDescent="0.35">
      <c r="A51" s="79" t="s">
        <v>90</v>
      </c>
      <c r="B51" s="79" t="s">
        <v>3</v>
      </c>
      <c r="C51" s="79" t="s">
        <v>89</v>
      </c>
      <c r="D51" t="s">
        <v>126</v>
      </c>
      <c r="E51" s="80">
        <v>31</v>
      </c>
    </row>
    <row r="52" spans="1:5" x14ac:dyDescent="0.35">
      <c r="A52" s="79" t="s">
        <v>90</v>
      </c>
      <c r="B52" s="79" t="s">
        <v>3</v>
      </c>
      <c r="C52" s="79" t="s">
        <v>98</v>
      </c>
      <c r="D52" t="s">
        <v>126</v>
      </c>
      <c r="E52" s="80">
        <v>217</v>
      </c>
    </row>
    <row r="53" spans="1:5" x14ac:dyDescent="0.35">
      <c r="A53" s="79" t="s">
        <v>90</v>
      </c>
      <c r="B53" s="79" t="s">
        <v>59</v>
      </c>
      <c r="C53" s="79" t="s">
        <v>87</v>
      </c>
      <c r="D53" t="s">
        <v>126</v>
      </c>
      <c r="E53" s="80">
        <v>51</v>
      </c>
    </row>
    <row r="54" spans="1:5" x14ac:dyDescent="0.35">
      <c r="A54" s="79" t="s">
        <v>90</v>
      </c>
      <c r="B54" s="79" t="s">
        <v>59</v>
      </c>
      <c r="C54" s="79" t="s">
        <v>88</v>
      </c>
      <c r="D54" t="s">
        <v>126</v>
      </c>
      <c r="E54" s="80">
        <v>7</v>
      </c>
    </row>
    <row r="55" spans="1:5" x14ac:dyDescent="0.35">
      <c r="A55" s="79" t="s">
        <v>90</v>
      </c>
      <c r="B55" s="79" t="s">
        <v>59</v>
      </c>
      <c r="C55" s="79" t="s">
        <v>89</v>
      </c>
      <c r="D55" t="s">
        <v>126</v>
      </c>
      <c r="E55" s="80">
        <v>33</v>
      </c>
    </row>
    <row r="56" spans="1:5" x14ac:dyDescent="0.35">
      <c r="A56" s="79" t="s">
        <v>90</v>
      </c>
      <c r="B56" s="79" t="s">
        <v>59</v>
      </c>
      <c r="C56" s="79" t="s">
        <v>98</v>
      </c>
      <c r="D56" t="s">
        <v>126</v>
      </c>
      <c r="E56" s="80">
        <v>270</v>
      </c>
    </row>
    <row r="57" spans="1:5" x14ac:dyDescent="0.35">
      <c r="A57" s="79" t="s">
        <v>90</v>
      </c>
      <c r="B57" s="79" t="s">
        <v>49</v>
      </c>
      <c r="C57" s="79" t="s">
        <v>87</v>
      </c>
      <c r="D57" t="s">
        <v>126</v>
      </c>
      <c r="E57" s="80">
        <v>40</v>
      </c>
    </row>
    <row r="58" spans="1:5" x14ac:dyDescent="0.35">
      <c r="A58" s="79" t="s">
        <v>90</v>
      </c>
      <c r="B58" s="79" t="s">
        <v>49</v>
      </c>
      <c r="C58" s="79" t="s">
        <v>88</v>
      </c>
      <c r="D58" t="s">
        <v>126</v>
      </c>
      <c r="E58" s="80">
        <v>27</v>
      </c>
    </row>
    <row r="59" spans="1:5" x14ac:dyDescent="0.35">
      <c r="A59" s="79" t="s">
        <v>90</v>
      </c>
      <c r="B59" s="79" t="s">
        <v>49</v>
      </c>
      <c r="C59" s="79" t="s">
        <v>89</v>
      </c>
      <c r="D59" t="s">
        <v>126</v>
      </c>
      <c r="E59" s="80">
        <v>34</v>
      </c>
    </row>
    <row r="60" spans="1:5" x14ac:dyDescent="0.35">
      <c r="A60" s="79" t="s">
        <v>90</v>
      </c>
      <c r="B60" s="79" t="s">
        <v>49</v>
      </c>
      <c r="C60" s="79" t="s">
        <v>98</v>
      </c>
      <c r="D60" t="s">
        <v>126</v>
      </c>
      <c r="E60" s="80">
        <v>628</v>
      </c>
    </row>
    <row r="61" spans="1:5" x14ac:dyDescent="0.35">
      <c r="A61" s="79" t="s">
        <v>90</v>
      </c>
      <c r="B61" s="79" t="s">
        <v>78</v>
      </c>
      <c r="C61" s="79" t="s">
        <v>87</v>
      </c>
      <c r="D61" t="s">
        <v>126</v>
      </c>
      <c r="E61" s="80">
        <v>71</v>
      </c>
    </row>
    <row r="62" spans="1:5" x14ac:dyDescent="0.35">
      <c r="A62" s="79" t="s">
        <v>90</v>
      </c>
      <c r="B62" s="79" t="s">
        <v>78</v>
      </c>
      <c r="C62" s="79" t="s">
        <v>88</v>
      </c>
      <c r="D62" t="s">
        <v>126</v>
      </c>
      <c r="E62" s="80">
        <v>23</v>
      </c>
    </row>
    <row r="63" spans="1:5" x14ac:dyDescent="0.35">
      <c r="A63" s="79" t="s">
        <v>90</v>
      </c>
      <c r="B63" s="79" t="s">
        <v>78</v>
      </c>
      <c r="C63" s="79" t="s">
        <v>89</v>
      </c>
      <c r="D63" t="s">
        <v>126</v>
      </c>
      <c r="E63" s="80">
        <v>18</v>
      </c>
    </row>
    <row r="64" spans="1:5" x14ac:dyDescent="0.35">
      <c r="A64" s="79" t="s">
        <v>90</v>
      </c>
      <c r="B64" s="79" t="s">
        <v>78</v>
      </c>
      <c r="C64" s="79" t="s">
        <v>98</v>
      </c>
      <c r="D64" t="s">
        <v>126</v>
      </c>
      <c r="E64" s="80">
        <v>206</v>
      </c>
    </row>
    <row r="65" spans="1:5" x14ac:dyDescent="0.35">
      <c r="A65" s="79" t="s">
        <v>90</v>
      </c>
      <c r="B65" s="79" t="s">
        <v>84</v>
      </c>
      <c r="C65" s="79" t="s">
        <v>87</v>
      </c>
      <c r="D65" t="s">
        <v>126</v>
      </c>
      <c r="E65" s="80">
        <v>267</v>
      </c>
    </row>
    <row r="66" spans="1:5" x14ac:dyDescent="0.35">
      <c r="A66" s="79" t="s">
        <v>90</v>
      </c>
      <c r="B66" s="79" t="s">
        <v>84</v>
      </c>
      <c r="C66" s="79" t="s">
        <v>88</v>
      </c>
      <c r="D66" t="s">
        <v>126</v>
      </c>
      <c r="E66" s="80">
        <v>124</v>
      </c>
    </row>
    <row r="67" spans="1:5" x14ac:dyDescent="0.35">
      <c r="A67" s="79" t="s">
        <v>90</v>
      </c>
      <c r="B67" s="79" t="s">
        <v>84</v>
      </c>
      <c r="C67" s="79" t="s">
        <v>89</v>
      </c>
      <c r="D67" t="s">
        <v>126</v>
      </c>
      <c r="E67" s="80">
        <v>246</v>
      </c>
    </row>
    <row r="68" spans="1:5" x14ac:dyDescent="0.35">
      <c r="A68" s="79" t="s">
        <v>90</v>
      </c>
      <c r="B68" s="79" t="s">
        <v>84</v>
      </c>
      <c r="C68" s="79" t="s">
        <v>98</v>
      </c>
      <c r="D68" t="s">
        <v>126</v>
      </c>
      <c r="E68" s="80">
        <v>1386</v>
      </c>
    </row>
    <row r="69" spans="1:5" x14ac:dyDescent="0.35">
      <c r="A69" s="79" t="s">
        <v>90</v>
      </c>
      <c r="B69" s="79" t="s">
        <v>12</v>
      </c>
      <c r="C69" s="79" t="s">
        <v>87</v>
      </c>
      <c r="D69" t="s">
        <v>126</v>
      </c>
      <c r="E69" s="80">
        <v>90</v>
      </c>
    </row>
    <row r="70" spans="1:5" x14ac:dyDescent="0.35">
      <c r="A70" s="79" t="s">
        <v>90</v>
      </c>
      <c r="B70" s="79" t="s">
        <v>12</v>
      </c>
      <c r="C70" s="79" t="s">
        <v>88</v>
      </c>
      <c r="D70" t="s">
        <v>126</v>
      </c>
      <c r="E70" s="80">
        <v>61</v>
      </c>
    </row>
    <row r="71" spans="1:5" x14ac:dyDescent="0.35">
      <c r="A71" s="79" t="s">
        <v>90</v>
      </c>
      <c r="B71" s="79" t="s">
        <v>12</v>
      </c>
      <c r="C71" s="79" t="s">
        <v>89</v>
      </c>
      <c r="D71" t="s">
        <v>126</v>
      </c>
      <c r="E71" s="80">
        <v>102</v>
      </c>
    </row>
    <row r="72" spans="1:5" x14ac:dyDescent="0.35">
      <c r="A72" s="79" t="s">
        <v>90</v>
      </c>
      <c r="B72" s="79" t="s">
        <v>12</v>
      </c>
      <c r="C72" s="79" t="s">
        <v>98</v>
      </c>
      <c r="D72" t="s">
        <v>126</v>
      </c>
      <c r="E72" s="80">
        <v>653</v>
      </c>
    </row>
    <row r="73" spans="1:5" x14ac:dyDescent="0.35">
      <c r="A73" s="79" t="s">
        <v>90</v>
      </c>
      <c r="B73" s="79" t="s">
        <v>61</v>
      </c>
      <c r="C73" s="79" t="s">
        <v>87</v>
      </c>
      <c r="D73" t="s">
        <v>126</v>
      </c>
      <c r="E73" s="80">
        <v>33</v>
      </c>
    </row>
    <row r="74" spans="1:5" x14ac:dyDescent="0.35">
      <c r="A74" s="79" t="s">
        <v>90</v>
      </c>
      <c r="B74" s="79" t="s">
        <v>61</v>
      </c>
      <c r="C74" s="79" t="s">
        <v>88</v>
      </c>
      <c r="D74" t="s">
        <v>126</v>
      </c>
      <c r="E74" s="80">
        <v>29</v>
      </c>
    </row>
    <row r="75" spans="1:5" x14ac:dyDescent="0.35">
      <c r="A75" s="79" t="s">
        <v>90</v>
      </c>
      <c r="B75" s="79" t="s">
        <v>61</v>
      </c>
      <c r="C75" s="79" t="s">
        <v>89</v>
      </c>
      <c r="D75" t="s">
        <v>126</v>
      </c>
      <c r="E75" s="80">
        <v>41</v>
      </c>
    </row>
    <row r="76" spans="1:5" x14ac:dyDescent="0.35">
      <c r="A76" s="79" t="s">
        <v>90</v>
      </c>
      <c r="B76" s="79" t="s">
        <v>61</v>
      </c>
      <c r="C76" s="79" t="s">
        <v>98</v>
      </c>
      <c r="D76" t="s">
        <v>126</v>
      </c>
      <c r="E76" s="80">
        <v>627</v>
      </c>
    </row>
    <row r="77" spans="1:5" x14ac:dyDescent="0.35">
      <c r="A77" s="79" t="s">
        <v>90</v>
      </c>
      <c r="B77" s="79" t="s">
        <v>80</v>
      </c>
      <c r="C77" s="79" t="s">
        <v>87</v>
      </c>
      <c r="D77" t="s">
        <v>126</v>
      </c>
      <c r="E77" s="80">
        <v>29</v>
      </c>
    </row>
    <row r="78" spans="1:5" x14ac:dyDescent="0.35">
      <c r="A78" s="79" t="s">
        <v>90</v>
      </c>
      <c r="B78" s="79" t="s">
        <v>80</v>
      </c>
      <c r="C78" s="79" t="s">
        <v>88</v>
      </c>
      <c r="D78" t="s">
        <v>126</v>
      </c>
      <c r="E78" s="80">
        <v>23</v>
      </c>
    </row>
    <row r="79" spans="1:5" x14ac:dyDescent="0.35">
      <c r="A79" s="79" t="s">
        <v>90</v>
      </c>
      <c r="B79" s="79" t="s">
        <v>80</v>
      </c>
      <c r="C79" s="79" t="s">
        <v>89</v>
      </c>
      <c r="D79" t="s">
        <v>126</v>
      </c>
      <c r="E79" s="80">
        <v>33</v>
      </c>
    </row>
    <row r="80" spans="1:5" x14ac:dyDescent="0.35">
      <c r="A80" s="79" t="s">
        <v>90</v>
      </c>
      <c r="B80" s="79" t="s">
        <v>80</v>
      </c>
      <c r="C80" s="79" t="s">
        <v>98</v>
      </c>
      <c r="D80" t="s">
        <v>126</v>
      </c>
      <c r="E80" s="80">
        <v>437</v>
      </c>
    </row>
    <row r="81" spans="1:5" x14ac:dyDescent="0.35">
      <c r="A81" s="79" t="s">
        <v>90</v>
      </c>
      <c r="B81" s="79" t="s">
        <v>51</v>
      </c>
      <c r="C81" s="79" t="s">
        <v>87</v>
      </c>
      <c r="D81" t="s">
        <v>126</v>
      </c>
      <c r="E81" s="80">
        <v>22</v>
      </c>
    </row>
    <row r="82" spans="1:5" x14ac:dyDescent="0.35">
      <c r="A82" s="79" t="s">
        <v>90</v>
      </c>
      <c r="B82" s="79" t="s">
        <v>51</v>
      </c>
      <c r="C82" s="79" t="s">
        <v>88</v>
      </c>
      <c r="D82" t="s">
        <v>126</v>
      </c>
      <c r="E82" s="80">
        <v>14</v>
      </c>
    </row>
    <row r="83" spans="1:5" x14ac:dyDescent="0.35">
      <c r="A83" s="79" t="s">
        <v>90</v>
      </c>
      <c r="B83" s="79" t="s">
        <v>51</v>
      </c>
      <c r="C83" s="79" t="s">
        <v>89</v>
      </c>
      <c r="D83" t="s">
        <v>126</v>
      </c>
      <c r="E83" s="80">
        <v>12</v>
      </c>
    </row>
    <row r="84" spans="1:5" x14ac:dyDescent="0.35">
      <c r="A84" s="79" t="s">
        <v>90</v>
      </c>
      <c r="B84" s="79" t="s">
        <v>51</v>
      </c>
      <c r="C84" s="79" t="s">
        <v>98</v>
      </c>
      <c r="D84" t="s">
        <v>126</v>
      </c>
      <c r="E84" s="80">
        <v>329</v>
      </c>
    </row>
    <row r="85" spans="1:5" x14ac:dyDescent="0.35">
      <c r="A85" s="79" t="s">
        <v>90</v>
      </c>
      <c r="B85" s="79" t="s">
        <v>18</v>
      </c>
      <c r="C85" s="79" t="s">
        <v>87</v>
      </c>
      <c r="D85" t="s">
        <v>126</v>
      </c>
      <c r="E85" s="80">
        <v>40</v>
      </c>
    </row>
    <row r="86" spans="1:5" x14ac:dyDescent="0.35">
      <c r="A86" s="79" t="s">
        <v>90</v>
      </c>
      <c r="B86" s="79" t="s">
        <v>18</v>
      </c>
      <c r="C86" s="79" t="s">
        <v>88</v>
      </c>
      <c r="D86" t="s">
        <v>126</v>
      </c>
      <c r="E86" s="80">
        <v>14</v>
      </c>
    </row>
    <row r="87" spans="1:5" x14ac:dyDescent="0.35">
      <c r="A87" s="79" t="s">
        <v>90</v>
      </c>
      <c r="B87" s="79" t="s">
        <v>18</v>
      </c>
      <c r="C87" s="79" t="s">
        <v>89</v>
      </c>
      <c r="D87" t="s">
        <v>126</v>
      </c>
      <c r="E87" s="80">
        <v>27</v>
      </c>
    </row>
    <row r="88" spans="1:5" x14ac:dyDescent="0.35">
      <c r="A88" s="79" t="s">
        <v>90</v>
      </c>
      <c r="B88" s="79" t="s">
        <v>18</v>
      </c>
      <c r="C88" s="79" t="s">
        <v>98</v>
      </c>
      <c r="D88" t="s">
        <v>126</v>
      </c>
      <c r="E88" s="80">
        <v>295</v>
      </c>
    </row>
    <row r="89" spans="1:5" x14ac:dyDescent="0.35">
      <c r="A89" s="79" t="s">
        <v>90</v>
      </c>
      <c r="B89" s="79" t="s">
        <v>169</v>
      </c>
      <c r="C89" s="79" t="s">
        <v>87</v>
      </c>
      <c r="D89" t="s">
        <v>126</v>
      </c>
      <c r="E89" s="80">
        <v>15</v>
      </c>
    </row>
    <row r="90" spans="1:5" x14ac:dyDescent="0.35">
      <c r="A90" s="79" t="s">
        <v>90</v>
      </c>
      <c r="B90" s="79" t="s">
        <v>169</v>
      </c>
      <c r="C90" s="79" t="s">
        <v>88</v>
      </c>
      <c r="D90" t="s">
        <v>126</v>
      </c>
      <c r="E90" s="80">
        <v>7</v>
      </c>
    </row>
    <row r="91" spans="1:5" x14ac:dyDescent="0.35">
      <c r="A91" s="79" t="s">
        <v>90</v>
      </c>
      <c r="B91" s="79" t="s">
        <v>169</v>
      </c>
      <c r="C91" s="79" t="s">
        <v>89</v>
      </c>
      <c r="D91" t="s">
        <v>126</v>
      </c>
      <c r="E91" s="80">
        <v>4</v>
      </c>
    </row>
    <row r="92" spans="1:5" x14ac:dyDescent="0.35">
      <c r="A92" s="79" t="s">
        <v>90</v>
      </c>
      <c r="B92" s="79" t="s">
        <v>169</v>
      </c>
      <c r="C92" s="79" t="s">
        <v>98</v>
      </c>
      <c r="D92" t="s">
        <v>126</v>
      </c>
      <c r="E92" s="80">
        <v>44</v>
      </c>
    </row>
    <row r="93" spans="1:5" x14ac:dyDescent="0.35">
      <c r="A93" s="79" t="s">
        <v>90</v>
      </c>
      <c r="B93" s="79" t="s">
        <v>170</v>
      </c>
      <c r="C93" s="79" t="s">
        <v>87</v>
      </c>
      <c r="D93" t="s">
        <v>126</v>
      </c>
    </row>
    <row r="94" spans="1:5" x14ac:dyDescent="0.35">
      <c r="A94" s="79" t="s">
        <v>90</v>
      </c>
      <c r="B94" s="79" t="s">
        <v>170</v>
      </c>
      <c r="C94" s="79" t="s">
        <v>88</v>
      </c>
      <c r="D94" t="s">
        <v>126</v>
      </c>
      <c r="E94" s="80">
        <v>1</v>
      </c>
    </row>
    <row r="95" spans="1:5" x14ac:dyDescent="0.35">
      <c r="A95" s="79" t="s">
        <v>90</v>
      </c>
      <c r="B95" s="79" t="s">
        <v>170</v>
      </c>
      <c r="C95" s="79" t="s">
        <v>89</v>
      </c>
      <c r="D95" t="s">
        <v>126</v>
      </c>
      <c r="E95" s="80">
        <v>0</v>
      </c>
    </row>
    <row r="96" spans="1:5" x14ac:dyDescent="0.35">
      <c r="A96" s="79" t="s">
        <v>90</v>
      </c>
      <c r="B96" s="79" t="s">
        <v>63</v>
      </c>
      <c r="C96" s="79" t="s">
        <v>87</v>
      </c>
      <c r="D96" t="s">
        <v>126</v>
      </c>
      <c r="E96" s="80">
        <v>233</v>
      </c>
    </row>
    <row r="97" spans="1:5" x14ac:dyDescent="0.35">
      <c r="A97" s="79" t="s">
        <v>90</v>
      </c>
      <c r="B97" s="79" t="s">
        <v>63</v>
      </c>
      <c r="C97" s="79" t="s">
        <v>88</v>
      </c>
      <c r="D97" t="s">
        <v>126</v>
      </c>
      <c r="E97" s="80">
        <v>77</v>
      </c>
    </row>
    <row r="98" spans="1:5" x14ac:dyDescent="0.35">
      <c r="A98" s="79" t="s">
        <v>90</v>
      </c>
      <c r="B98" s="79" t="s">
        <v>63</v>
      </c>
      <c r="C98" s="79" t="s">
        <v>89</v>
      </c>
      <c r="D98" t="s">
        <v>126</v>
      </c>
      <c r="E98" s="80">
        <v>62</v>
      </c>
    </row>
    <row r="99" spans="1:5" x14ac:dyDescent="0.35">
      <c r="A99" s="79" t="s">
        <v>90</v>
      </c>
      <c r="B99" s="79" t="s">
        <v>63</v>
      </c>
      <c r="C99" s="79" t="s">
        <v>98</v>
      </c>
      <c r="D99" t="s">
        <v>126</v>
      </c>
      <c r="E99" s="80">
        <v>535</v>
      </c>
    </row>
    <row r="100" spans="1:5" x14ac:dyDescent="0.35">
      <c r="A100" s="79" t="s">
        <v>90</v>
      </c>
      <c r="B100" s="79" t="s">
        <v>14</v>
      </c>
      <c r="C100" s="79" t="s">
        <v>87</v>
      </c>
      <c r="D100" t="s">
        <v>126</v>
      </c>
      <c r="E100" s="80">
        <v>46</v>
      </c>
    </row>
    <row r="101" spans="1:5" x14ac:dyDescent="0.35">
      <c r="A101" s="79" t="s">
        <v>90</v>
      </c>
      <c r="B101" s="79" t="s">
        <v>14</v>
      </c>
      <c r="C101" s="79" t="s">
        <v>88</v>
      </c>
      <c r="D101" t="s">
        <v>126</v>
      </c>
      <c r="E101" s="80">
        <v>37</v>
      </c>
    </row>
    <row r="102" spans="1:5" x14ac:dyDescent="0.35">
      <c r="A102" s="79" t="s">
        <v>90</v>
      </c>
      <c r="B102" s="79" t="s">
        <v>14</v>
      </c>
      <c r="C102" s="79" t="s">
        <v>89</v>
      </c>
      <c r="D102" t="s">
        <v>126</v>
      </c>
      <c r="E102" s="80">
        <v>61</v>
      </c>
    </row>
    <row r="103" spans="1:5" x14ac:dyDescent="0.35">
      <c r="A103" s="79" t="s">
        <v>90</v>
      </c>
      <c r="B103" s="79" t="s">
        <v>14</v>
      </c>
      <c r="C103" s="79" t="s">
        <v>98</v>
      </c>
      <c r="D103" t="s">
        <v>126</v>
      </c>
      <c r="E103" s="80">
        <v>433</v>
      </c>
    </row>
    <row r="104" spans="1:5" x14ac:dyDescent="0.35">
      <c r="A104" s="79" t="s">
        <v>90</v>
      </c>
      <c r="B104" s="79" t="s">
        <v>32</v>
      </c>
      <c r="C104" s="79" t="s">
        <v>87</v>
      </c>
      <c r="D104" t="s">
        <v>126</v>
      </c>
      <c r="E104" s="80">
        <v>34</v>
      </c>
    </row>
    <row r="105" spans="1:5" x14ac:dyDescent="0.35">
      <c r="A105" s="79" t="s">
        <v>90</v>
      </c>
      <c r="B105" s="79" t="s">
        <v>32</v>
      </c>
      <c r="C105" s="79" t="s">
        <v>88</v>
      </c>
      <c r="D105" t="s">
        <v>126</v>
      </c>
      <c r="E105" s="80">
        <v>13</v>
      </c>
    </row>
    <row r="106" spans="1:5" x14ac:dyDescent="0.35">
      <c r="A106" s="79" t="s">
        <v>90</v>
      </c>
      <c r="B106" s="79" t="s">
        <v>32</v>
      </c>
      <c r="C106" s="79" t="s">
        <v>89</v>
      </c>
      <c r="D106" t="s">
        <v>126</v>
      </c>
      <c r="E106" s="80">
        <v>16</v>
      </c>
    </row>
    <row r="107" spans="1:5" x14ac:dyDescent="0.35">
      <c r="A107" s="79" t="s">
        <v>90</v>
      </c>
      <c r="B107" s="79" t="s">
        <v>32</v>
      </c>
      <c r="C107" s="79" t="s">
        <v>98</v>
      </c>
      <c r="D107" t="s">
        <v>126</v>
      </c>
      <c r="E107" s="80">
        <v>384</v>
      </c>
    </row>
    <row r="108" spans="1:5" x14ac:dyDescent="0.35">
      <c r="A108" s="79" t="s">
        <v>90</v>
      </c>
      <c r="B108" s="79" t="s">
        <v>26</v>
      </c>
      <c r="C108" s="79" t="s">
        <v>87</v>
      </c>
      <c r="D108" t="s">
        <v>126</v>
      </c>
      <c r="E108" s="80">
        <v>12</v>
      </c>
    </row>
    <row r="109" spans="1:5" x14ac:dyDescent="0.35">
      <c r="A109" s="79" t="s">
        <v>90</v>
      </c>
      <c r="B109" s="79" t="s">
        <v>26</v>
      </c>
      <c r="C109" s="79" t="s">
        <v>88</v>
      </c>
      <c r="D109" t="s">
        <v>126</v>
      </c>
      <c r="E109" s="80">
        <v>13</v>
      </c>
    </row>
    <row r="110" spans="1:5" x14ac:dyDescent="0.35">
      <c r="A110" s="79" t="s">
        <v>90</v>
      </c>
      <c r="B110" s="79" t="s">
        <v>26</v>
      </c>
      <c r="C110" s="79" t="s">
        <v>89</v>
      </c>
      <c r="D110" t="s">
        <v>126</v>
      </c>
      <c r="E110" s="80">
        <v>18</v>
      </c>
    </row>
    <row r="111" spans="1:5" x14ac:dyDescent="0.35">
      <c r="A111" s="79" t="s">
        <v>90</v>
      </c>
      <c r="B111" s="79" t="s">
        <v>26</v>
      </c>
      <c r="C111" s="79" t="s">
        <v>98</v>
      </c>
      <c r="D111" t="s">
        <v>126</v>
      </c>
      <c r="E111" s="80">
        <v>229</v>
      </c>
    </row>
    <row r="112" spans="1:5" x14ac:dyDescent="0.35">
      <c r="A112" s="79" t="s">
        <v>90</v>
      </c>
      <c r="B112" s="79" t="s">
        <v>16</v>
      </c>
      <c r="C112" s="79" t="s">
        <v>87</v>
      </c>
      <c r="D112" t="s">
        <v>126</v>
      </c>
      <c r="E112" s="80">
        <v>20</v>
      </c>
    </row>
    <row r="113" spans="1:5" x14ac:dyDescent="0.35">
      <c r="A113" s="79" t="s">
        <v>90</v>
      </c>
      <c r="B113" s="79" t="s">
        <v>16</v>
      </c>
      <c r="C113" s="79" t="s">
        <v>88</v>
      </c>
      <c r="D113" t="s">
        <v>126</v>
      </c>
      <c r="E113" s="80">
        <v>20</v>
      </c>
    </row>
    <row r="114" spans="1:5" x14ac:dyDescent="0.35">
      <c r="A114" s="79" t="s">
        <v>90</v>
      </c>
      <c r="B114" s="79" t="s">
        <v>16</v>
      </c>
      <c r="C114" s="79" t="s">
        <v>89</v>
      </c>
      <c r="D114" t="s">
        <v>126</v>
      </c>
      <c r="E114" s="80">
        <v>53</v>
      </c>
    </row>
    <row r="115" spans="1:5" x14ac:dyDescent="0.35">
      <c r="A115" s="79" t="s">
        <v>90</v>
      </c>
      <c r="B115" s="79" t="s">
        <v>16</v>
      </c>
      <c r="C115" s="79" t="s">
        <v>98</v>
      </c>
      <c r="D115" t="s">
        <v>126</v>
      </c>
      <c r="E115" s="80">
        <v>371</v>
      </c>
    </row>
    <row r="116" spans="1:5" x14ac:dyDescent="0.35">
      <c r="A116" s="79" t="s">
        <v>90</v>
      </c>
      <c r="B116" s="79" t="s">
        <v>53</v>
      </c>
      <c r="C116" s="79" t="s">
        <v>87</v>
      </c>
      <c r="D116" t="s">
        <v>126</v>
      </c>
      <c r="E116" s="80">
        <v>22</v>
      </c>
    </row>
    <row r="117" spans="1:5" x14ac:dyDescent="0.35">
      <c r="A117" s="79" t="s">
        <v>90</v>
      </c>
      <c r="B117" s="79" t="s">
        <v>53</v>
      </c>
      <c r="C117" s="79" t="s">
        <v>88</v>
      </c>
      <c r="D117" t="s">
        <v>126</v>
      </c>
      <c r="E117" s="80">
        <v>13</v>
      </c>
    </row>
    <row r="118" spans="1:5" x14ac:dyDescent="0.35">
      <c r="A118" s="79" t="s">
        <v>90</v>
      </c>
      <c r="B118" s="79" t="s">
        <v>53</v>
      </c>
      <c r="C118" s="79" t="s">
        <v>89</v>
      </c>
      <c r="D118" t="s">
        <v>126</v>
      </c>
      <c r="E118" s="80">
        <v>20</v>
      </c>
    </row>
    <row r="119" spans="1:5" x14ac:dyDescent="0.35">
      <c r="A119" s="79" t="s">
        <v>90</v>
      </c>
      <c r="B119" s="79" t="s">
        <v>53</v>
      </c>
      <c r="C119" s="79" t="s">
        <v>98</v>
      </c>
      <c r="D119" t="s">
        <v>126</v>
      </c>
      <c r="E119" s="80">
        <v>623</v>
      </c>
    </row>
    <row r="120" spans="1:5" x14ac:dyDescent="0.35">
      <c r="A120" s="79" t="s">
        <v>90</v>
      </c>
      <c r="B120" s="79" t="s">
        <v>20</v>
      </c>
      <c r="C120" s="79" t="s">
        <v>87</v>
      </c>
      <c r="D120" t="s">
        <v>126</v>
      </c>
      <c r="E120" s="80">
        <v>5</v>
      </c>
    </row>
    <row r="121" spans="1:5" x14ac:dyDescent="0.35">
      <c r="A121" s="79" t="s">
        <v>90</v>
      </c>
      <c r="B121" s="79" t="s">
        <v>20</v>
      </c>
      <c r="C121" s="79" t="s">
        <v>88</v>
      </c>
      <c r="D121" t="s">
        <v>126</v>
      </c>
      <c r="E121" s="80">
        <v>10</v>
      </c>
    </row>
    <row r="122" spans="1:5" x14ac:dyDescent="0.35">
      <c r="A122" s="79" t="s">
        <v>90</v>
      </c>
      <c r="B122" s="79" t="s">
        <v>20</v>
      </c>
      <c r="C122" s="79" t="s">
        <v>89</v>
      </c>
      <c r="D122" t="s">
        <v>126</v>
      </c>
      <c r="E122" s="80">
        <v>39</v>
      </c>
    </row>
    <row r="123" spans="1:5" x14ac:dyDescent="0.35">
      <c r="A123" s="79" t="s">
        <v>90</v>
      </c>
      <c r="B123" s="79" t="s">
        <v>20</v>
      </c>
      <c r="C123" s="79" t="s">
        <v>98</v>
      </c>
      <c r="D123" t="s">
        <v>126</v>
      </c>
      <c r="E123" s="80">
        <v>308</v>
      </c>
    </row>
    <row r="124" spans="1:5" x14ac:dyDescent="0.35">
      <c r="A124" s="79" t="s">
        <v>90</v>
      </c>
      <c r="B124" s="79" t="s">
        <v>30</v>
      </c>
      <c r="C124" s="79" t="s">
        <v>87</v>
      </c>
      <c r="D124" t="s">
        <v>126</v>
      </c>
      <c r="E124" s="80">
        <v>13</v>
      </c>
    </row>
    <row r="125" spans="1:5" x14ac:dyDescent="0.35">
      <c r="A125" s="79" t="s">
        <v>90</v>
      </c>
      <c r="B125" s="79" t="s">
        <v>30</v>
      </c>
      <c r="C125" s="79" t="s">
        <v>88</v>
      </c>
      <c r="D125" t="s">
        <v>126</v>
      </c>
      <c r="E125" s="80">
        <v>7</v>
      </c>
    </row>
    <row r="126" spans="1:5" x14ac:dyDescent="0.35">
      <c r="A126" s="79" t="s">
        <v>90</v>
      </c>
      <c r="B126" s="79" t="s">
        <v>30</v>
      </c>
      <c r="C126" s="79" t="s">
        <v>89</v>
      </c>
      <c r="D126" t="s">
        <v>126</v>
      </c>
      <c r="E126" s="80">
        <v>14</v>
      </c>
    </row>
    <row r="127" spans="1:5" x14ac:dyDescent="0.35">
      <c r="A127" s="79" t="s">
        <v>90</v>
      </c>
      <c r="B127" s="79" t="s">
        <v>30</v>
      </c>
      <c r="C127" s="79" t="s">
        <v>98</v>
      </c>
      <c r="D127" t="s">
        <v>126</v>
      </c>
      <c r="E127" s="80">
        <v>231</v>
      </c>
    </row>
    <row r="128" spans="1:5" x14ac:dyDescent="0.35">
      <c r="A128" s="79" t="s">
        <v>90</v>
      </c>
      <c r="B128" s="79" t="s">
        <v>5</v>
      </c>
      <c r="C128" s="79" t="s">
        <v>87</v>
      </c>
      <c r="D128" t="s">
        <v>126</v>
      </c>
      <c r="E128" s="80">
        <v>8</v>
      </c>
    </row>
    <row r="129" spans="1:5" x14ac:dyDescent="0.35">
      <c r="A129" s="79" t="s">
        <v>90</v>
      </c>
      <c r="B129" s="79" t="s">
        <v>5</v>
      </c>
      <c r="C129" s="79" t="s">
        <v>88</v>
      </c>
      <c r="D129" t="s">
        <v>126</v>
      </c>
      <c r="E129" s="80">
        <v>4</v>
      </c>
    </row>
    <row r="130" spans="1:5" x14ac:dyDescent="0.35">
      <c r="A130" s="79" t="s">
        <v>90</v>
      </c>
      <c r="B130" s="79" t="s">
        <v>5</v>
      </c>
      <c r="C130" s="79" t="s">
        <v>89</v>
      </c>
      <c r="D130" t="s">
        <v>126</v>
      </c>
      <c r="E130" s="80">
        <v>20</v>
      </c>
    </row>
    <row r="131" spans="1:5" x14ac:dyDescent="0.35">
      <c r="A131" s="79" t="s">
        <v>90</v>
      </c>
      <c r="B131" s="79" t="s">
        <v>5</v>
      </c>
      <c r="C131" s="79" t="s">
        <v>98</v>
      </c>
      <c r="D131" t="s">
        <v>126</v>
      </c>
      <c r="E131" s="80">
        <v>117</v>
      </c>
    </row>
    <row r="132" spans="1:5" x14ac:dyDescent="0.35">
      <c r="A132" s="79" t="s">
        <v>90</v>
      </c>
      <c r="B132" s="79" t="s">
        <v>34</v>
      </c>
      <c r="C132" s="79" t="s">
        <v>87</v>
      </c>
      <c r="D132" t="s">
        <v>126</v>
      </c>
      <c r="E132" s="80">
        <v>101</v>
      </c>
    </row>
    <row r="133" spans="1:5" x14ac:dyDescent="0.35">
      <c r="A133" s="79" t="s">
        <v>90</v>
      </c>
      <c r="B133" s="79" t="s">
        <v>34</v>
      </c>
      <c r="C133" s="79" t="s">
        <v>88</v>
      </c>
      <c r="D133" t="s">
        <v>126</v>
      </c>
      <c r="E133" s="80">
        <v>31</v>
      </c>
    </row>
    <row r="134" spans="1:5" x14ac:dyDescent="0.35">
      <c r="A134" s="79" t="s">
        <v>90</v>
      </c>
      <c r="B134" s="79" t="s">
        <v>34</v>
      </c>
      <c r="C134" s="79" t="s">
        <v>89</v>
      </c>
      <c r="D134" t="s">
        <v>126</v>
      </c>
      <c r="E134" s="80">
        <v>32</v>
      </c>
    </row>
    <row r="135" spans="1:5" x14ac:dyDescent="0.35">
      <c r="A135" s="79" t="s">
        <v>90</v>
      </c>
      <c r="B135" s="79" t="s">
        <v>34</v>
      </c>
      <c r="C135" s="79" t="s">
        <v>98</v>
      </c>
      <c r="D135" t="s">
        <v>126</v>
      </c>
      <c r="E135" s="80">
        <v>327</v>
      </c>
    </row>
    <row r="136" spans="1:5" x14ac:dyDescent="0.35">
      <c r="A136" s="79" t="s">
        <v>90</v>
      </c>
      <c r="B136" s="79" t="s">
        <v>70</v>
      </c>
      <c r="C136" s="79" t="s">
        <v>87</v>
      </c>
      <c r="D136" t="s">
        <v>126</v>
      </c>
      <c r="E136" s="80">
        <v>15</v>
      </c>
    </row>
    <row r="137" spans="1:5" x14ac:dyDescent="0.35">
      <c r="A137" s="79" t="s">
        <v>90</v>
      </c>
      <c r="B137" s="79" t="s">
        <v>70</v>
      </c>
      <c r="C137" s="79" t="s">
        <v>88</v>
      </c>
      <c r="D137" t="s">
        <v>126</v>
      </c>
      <c r="E137" s="80">
        <v>9</v>
      </c>
    </row>
    <row r="138" spans="1:5" x14ac:dyDescent="0.35">
      <c r="A138" s="79" t="s">
        <v>90</v>
      </c>
      <c r="B138" s="79" t="s">
        <v>70</v>
      </c>
      <c r="C138" s="79" t="s">
        <v>89</v>
      </c>
      <c r="D138" t="s">
        <v>126</v>
      </c>
      <c r="E138" s="80">
        <v>16</v>
      </c>
    </row>
    <row r="139" spans="1:5" x14ac:dyDescent="0.35">
      <c r="A139" s="79" t="s">
        <v>90</v>
      </c>
      <c r="B139" s="79" t="s">
        <v>70</v>
      </c>
      <c r="C139" s="79" t="s">
        <v>98</v>
      </c>
      <c r="D139" t="s">
        <v>126</v>
      </c>
      <c r="E139" s="80">
        <v>228</v>
      </c>
    </row>
    <row r="140" spans="1:5" x14ac:dyDescent="0.35">
      <c r="A140" s="79" t="s">
        <v>90</v>
      </c>
      <c r="B140" s="79" t="s">
        <v>37</v>
      </c>
      <c r="C140" s="79" t="s">
        <v>87</v>
      </c>
      <c r="D140" t="s">
        <v>126</v>
      </c>
      <c r="E140" s="80">
        <v>4</v>
      </c>
    </row>
    <row r="141" spans="1:5" x14ac:dyDescent="0.35">
      <c r="A141" s="79" t="s">
        <v>90</v>
      </c>
      <c r="B141" s="79" t="s">
        <v>37</v>
      </c>
      <c r="C141" s="79" t="s">
        <v>88</v>
      </c>
      <c r="D141" t="s">
        <v>126</v>
      </c>
      <c r="E141" s="80">
        <v>4</v>
      </c>
    </row>
    <row r="142" spans="1:5" x14ac:dyDescent="0.35">
      <c r="A142" s="79" t="s">
        <v>90</v>
      </c>
      <c r="B142" s="79" t="s">
        <v>37</v>
      </c>
      <c r="C142" s="79" t="s">
        <v>89</v>
      </c>
      <c r="D142" t="s">
        <v>126</v>
      </c>
      <c r="E142" s="80">
        <v>6</v>
      </c>
    </row>
    <row r="143" spans="1:5" x14ac:dyDescent="0.35">
      <c r="A143" s="79" t="s">
        <v>90</v>
      </c>
      <c r="B143" s="79" t="s">
        <v>37</v>
      </c>
      <c r="C143" s="79" t="s">
        <v>98</v>
      </c>
      <c r="D143" t="s">
        <v>126</v>
      </c>
      <c r="E143" s="80">
        <v>160</v>
      </c>
    </row>
    <row r="144" spans="1:5" x14ac:dyDescent="0.35">
      <c r="A144" s="79" t="s">
        <v>90</v>
      </c>
      <c r="B144" s="79" t="s">
        <v>22</v>
      </c>
      <c r="C144" s="79" t="s">
        <v>87</v>
      </c>
      <c r="D144" t="s">
        <v>126</v>
      </c>
      <c r="E144" s="80">
        <v>14</v>
      </c>
    </row>
    <row r="145" spans="1:5" x14ac:dyDescent="0.35">
      <c r="A145" s="79" t="s">
        <v>90</v>
      </c>
      <c r="B145" s="79" t="s">
        <v>22</v>
      </c>
      <c r="C145" s="79" t="s">
        <v>88</v>
      </c>
      <c r="D145" t="s">
        <v>126</v>
      </c>
      <c r="E145" s="80">
        <v>10</v>
      </c>
    </row>
    <row r="146" spans="1:5" x14ac:dyDescent="0.35">
      <c r="A146" s="79" t="s">
        <v>90</v>
      </c>
      <c r="B146" s="79" t="s">
        <v>22</v>
      </c>
      <c r="C146" s="79" t="s">
        <v>89</v>
      </c>
      <c r="D146" t="s">
        <v>126</v>
      </c>
      <c r="E146" s="80">
        <v>16</v>
      </c>
    </row>
    <row r="147" spans="1:5" x14ac:dyDescent="0.35">
      <c r="A147" s="79" t="s">
        <v>90</v>
      </c>
      <c r="B147" s="79" t="s">
        <v>22</v>
      </c>
      <c r="C147" s="79" t="s">
        <v>98</v>
      </c>
      <c r="D147" t="s">
        <v>126</v>
      </c>
      <c r="E147" s="80">
        <v>301</v>
      </c>
    </row>
    <row r="148" spans="1:5" x14ac:dyDescent="0.35">
      <c r="A148" s="79" t="s">
        <v>90</v>
      </c>
      <c r="B148" s="79" t="s">
        <v>43</v>
      </c>
      <c r="C148" s="79" t="s">
        <v>87</v>
      </c>
      <c r="D148" t="s">
        <v>126</v>
      </c>
      <c r="E148" s="80">
        <v>16</v>
      </c>
    </row>
    <row r="149" spans="1:5" x14ac:dyDescent="0.35">
      <c r="A149" s="79" t="s">
        <v>90</v>
      </c>
      <c r="B149" s="79" t="s">
        <v>43</v>
      </c>
      <c r="C149" s="79" t="s">
        <v>88</v>
      </c>
      <c r="D149" t="s">
        <v>126</v>
      </c>
      <c r="E149" s="80">
        <v>8</v>
      </c>
    </row>
    <row r="150" spans="1:5" x14ac:dyDescent="0.35">
      <c r="A150" s="79" t="s">
        <v>90</v>
      </c>
      <c r="B150" s="79" t="s">
        <v>43</v>
      </c>
      <c r="C150" s="79" t="s">
        <v>89</v>
      </c>
      <c r="D150" t="s">
        <v>126</v>
      </c>
      <c r="E150" s="80">
        <v>8</v>
      </c>
    </row>
    <row r="151" spans="1:5" x14ac:dyDescent="0.35">
      <c r="A151" s="79" t="s">
        <v>90</v>
      </c>
      <c r="B151" s="79" t="s">
        <v>43</v>
      </c>
      <c r="C151" s="79" t="s">
        <v>98</v>
      </c>
      <c r="D151" t="s">
        <v>126</v>
      </c>
      <c r="E151" s="80">
        <v>231</v>
      </c>
    </row>
    <row r="152" spans="1:5" x14ac:dyDescent="0.35">
      <c r="A152" s="79" t="s">
        <v>90</v>
      </c>
      <c r="B152" s="79" t="s">
        <v>55</v>
      </c>
      <c r="C152" s="79" t="s">
        <v>87</v>
      </c>
      <c r="D152" t="s">
        <v>126</v>
      </c>
      <c r="E152" s="80">
        <v>10</v>
      </c>
    </row>
    <row r="153" spans="1:5" x14ac:dyDescent="0.35">
      <c r="A153" s="79" t="s">
        <v>90</v>
      </c>
      <c r="B153" s="79" t="s">
        <v>55</v>
      </c>
      <c r="C153" s="79" t="s">
        <v>88</v>
      </c>
      <c r="D153" t="s">
        <v>126</v>
      </c>
      <c r="E153" s="80">
        <v>4</v>
      </c>
    </row>
    <row r="154" spans="1:5" x14ac:dyDescent="0.35">
      <c r="A154" s="79" t="s">
        <v>90</v>
      </c>
      <c r="B154" s="79" t="s">
        <v>55</v>
      </c>
      <c r="C154" s="79" t="s">
        <v>89</v>
      </c>
      <c r="D154" t="s">
        <v>126</v>
      </c>
      <c r="E154" s="80">
        <v>17</v>
      </c>
    </row>
    <row r="155" spans="1:5" x14ac:dyDescent="0.35">
      <c r="A155" s="79" t="s">
        <v>90</v>
      </c>
      <c r="B155" s="79" t="s">
        <v>55</v>
      </c>
      <c r="C155" s="79" t="s">
        <v>98</v>
      </c>
      <c r="D155" t="s">
        <v>126</v>
      </c>
      <c r="E155" s="80">
        <v>191</v>
      </c>
    </row>
    <row r="156" spans="1:5" x14ac:dyDescent="0.35">
      <c r="A156" s="79" t="s">
        <v>90</v>
      </c>
      <c r="B156" s="79" t="s">
        <v>65</v>
      </c>
      <c r="C156" s="79" t="s">
        <v>87</v>
      </c>
      <c r="D156" t="s">
        <v>126</v>
      </c>
      <c r="E156" s="80">
        <v>20</v>
      </c>
    </row>
    <row r="157" spans="1:5" x14ac:dyDescent="0.35">
      <c r="A157" s="79" t="s">
        <v>90</v>
      </c>
      <c r="B157" s="79" t="s">
        <v>65</v>
      </c>
      <c r="C157" s="79" t="s">
        <v>88</v>
      </c>
      <c r="D157" t="s">
        <v>126</v>
      </c>
      <c r="E157" s="80">
        <v>7</v>
      </c>
    </row>
    <row r="158" spans="1:5" x14ac:dyDescent="0.35">
      <c r="A158" s="79" t="s">
        <v>90</v>
      </c>
      <c r="B158" s="79" t="s">
        <v>65</v>
      </c>
      <c r="C158" s="79" t="s">
        <v>89</v>
      </c>
      <c r="D158" t="s">
        <v>126</v>
      </c>
      <c r="E158" s="80">
        <v>41</v>
      </c>
    </row>
    <row r="159" spans="1:5" x14ac:dyDescent="0.35">
      <c r="A159" s="79" t="s">
        <v>90</v>
      </c>
      <c r="B159" s="79" t="s">
        <v>65</v>
      </c>
      <c r="C159" s="79" t="s">
        <v>98</v>
      </c>
      <c r="D159" t="s">
        <v>126</v>
      </c>
      <c r="E159" s="80">
        <v>411</v>
      </c>
    </row>
    <row r="160" spans="1:5" x14ac:dyDescent="0.35">
      <c r="A160" s="79" t="s">
        <v>90</v>
      </c>
      <c r="B160" s="79" t="s">
        <v>79</v>
      </c>
      <c r="C160" s="79" t="s">
        <v>87</v>
      </c>
      <c r="D160" t="s">
        <v>126</v>
      </c>
      <c r="E160" s="80">
        <v>45</v>
      </c>
    </row>
    <row r="161" spans="1:5" x14ac:dyDescent="0.35">
      <c r="A161" s="79" t="s">
        <v>90</v>
      </c>
      <c r="B161" s="79" t="s">
        <v>79</v>
      </c>
      <c r="C161" s="79" t="s">
        <v>88</v>
      </c>
      <c r="D161" t="s">
        <v>126</v>
      </c>
      <c r="E161" s="80">
        <v>33</v>
      </c>
    </row>
    <row r="162" spans="1:5" x14ac:dyDescent="0.35">
      <c r="A162" s="79" t="s">
        <v>90</v>
      </c>
      <c r="B162" s="79" t="s">
        <v>79</v>
      </c>
      <c r="C162" s="79" t="s">
        <v>89</v>
      </c>
      <c r="D162" t="s">
        <v>126</v>
      </c>
      <c r="E162" s="80">
        <v>35</v>
      </c>
    </row>
    <row r="163" spans="1:5" x14ac:dyDescent="0.35">
      <c r="A163" s="79" t="s">
        <v>90</v>
      </c>
      <c r="B163" s="79" t="s">
        <v>79</v>
      </c>
      <c r="C163" s="79" t="s">
        <v>98</v>
      </c>
      <c r="D163" t="s">
        <v>126</v>
      </c>
      <c r="E163" s="80">
        <v>255</v>
      </c>
    </row>
    <row r="164" spans="1:5" x14ac:dyDescent="0.35">
      <c r="A164" s="79" t="s">
        <v>90</v>
      </c>
      <c r="B164" s="79" t="s">
        <v>41</v>
      </c>
      <c r="C164" s="79" t="s">
        <v>87</v>
      </c>
      <c r="D164" t="s">
        <v>126</v>
      </c>
      <c r="E164" s="80">
        <v>11</v>
      </c>
    </row>
    <row r="165" spans="1:5" x14ac:dyDescent="0.35">
      <c r="A165" s="79" t="s">
        <v>90</v>
      </c>
      <c r="B165" s="79" t="s">
        <v>41</v>
      </c>
      <c r="C165" s="79" t="s">
        <v>88</v>
      </c>
      <c r="D165" t="s">
        <v>126</v>
      </c>
      <c r="E165" s="80">
        <v>6</v>
      </c>
    </row>
    <row r="166" spans="1:5" x14ac:dyDescent="0.35">
      <c r="A166" s="79" t="s">
        <v>90</v>
      </c>
      <c r="B166" s="79" t="s">
        <v>41</v>
      </c>
      <c r="C166" s="79" t="s">
        <v>89</v>
      </c>
      <c r="D166" t="s">
        <v>126</v>
      </c>
      <c r="E166" s="80">
        <v>8</v>
      </c>
    </row>
    <row r="167" spans="1:5" x14ac:dyDescent="0.35">
      <c r="A167" s="79" t="s">
        <v>90</v>
      </c>
      <c r="B167" s="79" t="s">
        <v>41</v>
      </c>
      <c r="C167" s="79" t="s">
        <v>98</v>
      </c>
      <c r="D167" t="s">
        <v>126</v>
      </c>
      <c r="E167" s="80">
        <v>273</v>
      </c>
    </row>
    <row r="168" spans="1:5" x14ac:dyDescent="0.35">
      <c r="A168" s="79" t="s">
        <v>90</v>
      </c>
      <c r="B168" s="79" t="s">
        <v>39</v>
      </c>
      <c r="C168" s="79" t="s">
        <v>87</v>
      </c>
      <c r="D168" t="s">
        <v>126</v>
      </c>
      <c r="E168" s="80">
        <v>0</v>
      </c>
    </row>
    <row r="169" spans="1:5" x14ac:dyDescent="0.35">
      <c r="A169" s="79" t="s">
        <v>90</v>
      </c>
      <c r="B169" s="79" t="s">
        <v>39</v>
      </c>
      <c r="C169" s="79" t="s">
        <v>88</v>
      </c>
      <c r="D169" t="s">
        <v>126</v>
      </c>
      <c r="E169" s="80">
        <v>0</v>
      </c>
    </row>
    <row r="170" spans="1:5" x14ac:dyDescent="0.35">
      <c r="A170" s="79" t="s">
        <v>90</v>
      </c>
      <c r="B170" s="79" t="s">
        <v>39</v>
      </c>
      <c r="C170" s="79" t="s">
        <v>89</v>
      </c>
      <c r="D170" t="s">
        <v>126</v>
      </c>
      <c r="E170" s="80">
        <v>0</v>
      </c>
    </row>
    <row r="171" spans="1:5" x14ac:dyDescent="0.35">
      <c r="A171" s="79" t="s">
        <v>90</v>
      </c>
      <c r="B171" s="79" t="s">
        <v>39</v>
      </c>
      <c r="C171" s="79" t="s">
        <v>98</v>
      </c>
      <c r="D171" t="s">
        <v>126</v>
      </c>
      <c r="E171" s="80">
        <v>0</v>
      </c>
    </row>
    <row r="172" spans="1:5" x14ac:dyDescent="0.35">
      <c r="A172" s="79" t="s">
        <v>90</v>
      </c>
      <c r="B172" s="79" t="s">
        <v>68</v>
      </c>
      <c r="C172" s="79" t="s">
        <v>87</v>
      </c>
      <c r="D172" t="s">
        <v>126</v>
      </c>
      <c r="E172" s="80">
        <v>21</v>
      </c>
    </row>
    <row r="173" spans="1:5" x14ac:dyDescent="0.35">
      <c r="A173" s="79" t="s">
        <v>90</v>
      </c>
      <c r="B173" s="79" t="s">
        <v>68</v>
      </c>
      <c r="C173" s="79" t="s">
        <v>88</v>
      </c>
      <c r="D173" t="s">
        <v>126</v>
      </c>
      <c r="E173" s="80">
        <v>15</v>
      </c>
    </row>
    <row r="174" spans="1:5" x14ac:dyDescent="0.35">
      <c r="A174" s="79" t="s">
        <v>90</v>
      </c>
      <c r="B174" s="79" t="s">
        <v>68</v>
      </c>
      <c r="C174" s="79" t="s">
        <v>89</v>
      </c>
      <c r="D174" t="s">
        <v>126</v>
      </c>
      <c r="E174" s="80">
        <v>22</v>
      </c>
    </row>
    <row r="175" spans="1:5" x14ac:dyDescent="0.35">
      <c r="A175" s="79" t="s">
        <v>90</v>
      </c>
      <c r="B175" s="79" t="s">
        <v>68</v>
      </c>
      <c r="C175" s="79" t="s">
        <v>98</v>
      </c>
      <c r="D175" t="s">
        <v>126</v>
      </c>
      <c r="E175" s="80">
        <v>330</v>
      </c>
    </row>
    <row r="176" spans="1:5" x14ac:dyDescent="0.35">
      <c r="A176" s="79" t="s">
        <v>90</v>
      </c>
      <c r="B176" s="79" t="s">
        <v>24</v>
      </c>
      <c r="C176" s="79" t="s">
        <v>87</v>
      </c>
      <c r="D176" t="s">
        <v>126</v>
      </c>
      <c r="E176" s="80">
        <v>50</v>
      </c>
    </row>
    <row r="177" spans="1:5" x14ac:dyDescent="0.35">
      <c r="A177" s="79" t="s">
        <v>90</v>
      </c>
      <c r="B177" s="79" t="s">
        <v>24</v>
      </c>
      <c r="C177" s="79" t="s">
        <v>88</v>
      </c>
      <c r="D177" t="s">
        <v>126</v>
      </c>
      <c r="E177" s="80">
        <v>41</v>
      </c>
    </row>
    <row r="178" spans="1:5" x14ac:dyDescent="0.35">
      <c r="A178" s="79" t="s">
        <v>90</v>
      </c>
      <c r="B178" s="79" t="s">
        <v>24</v>
      </c>
      <c r="C178" s="79" t="s">
        <v>89</v>
      </c>
      <c r="D178" t="s">
        <v>126</v>
      </c>
      <c r="E178" s="80">
        <v>53</v>
      </c>
    </row>
    <row r="179" spans="1:5" x14ac:dyDescent="0.35">
      <c r="A179" s="79" t="s">
        <v>90</v>
      </c>
      <c r="B179" s="79" t="s">
        <v>24</v>
      </c>
      <c r="C179" s="79" t="s">
        <v>98</v>
      </c>
      <c r="D179" t="s">
        <v>126</v>
      </c>
      <c r="E179" s="80">
        <v>556</v>
      </c>
    </row>
    <row r="180" spans="1:5" x14ac:dyDescent="0.35">
      <c r="A180" s="79" t="s">
        <v>91</v>
      </c>
      <c r="B180" s="79" t="s">
        <v>73</v>
      </c>
      <c r="C180" s="79" t="s">
        <v>87</v>
      </c>
      <c r="D180" t="s">
        <v>126</v>
      </c>
      <c r="E180" s="80">
        <v>27</v>
      </c>
    </row>
    <row r="181" spans="1:5" x14ac:dyDescent="0.35">
      <c r="A181" s="79" t="s">
        <v>91</v>
      </c>
      <c r="B181" s="79" t="s">
        <v>73</v>
      </c>
      <c r="C181" s="79" t="s">
        <v>88</v>
      </c>
      <c r="D181" t="s">
        <v>126</v>
      </c>
      <c r="E181" s="80">
        <v>21</v>
      </c>
    </row>
    <row r="182" spans="1:5" x14ac:dyDescent="0.35">
      <c r="A182" s="79" t="s">
        <v>91</v>
      </c>
      <c r="B182" s="79" t="s">
        <v>73</v>
      </c>
      <c r="C182" s="79" t="s">
        <v>89</v>
      </c>
      <c r="D182" t="s">
        <v>126</v>
      </c>
      <c r="E182" s="80">
        <v>43</v>
      </c>
    </row>
    <row r="183" spans="1:5" x14ac:dyDescent="0.35">
      <c r="A183" s="79" t="s">
        <v>91</v>
      </c>
      <c r="B183" s="79" t="s">
        <v>73</v>
      </c>
      <c r="C183" s="79" t="s">
        <v>98</v>
      </c>
      <c r="D183" t="s">
        <v>126</v>
      </c>
      <c r="E183" s="80">
        <v>281</v>
      </c>
    </row>
    <row r="184" spans="1:5" x14ac:dyDescent="0.35">
      <c r="A184" s="79" t="s">
        <v>91</v>
      </c>
      <c r="B184" s="79" t="s">
        <v>45</v>
      </c>
      <c r="C184" s="79" t="s">
        <v>87</v>
      </c>
      <c r="D184" t="s">
        <v>126</v>
      </c>
      <c r="E184" s="80">
        <v>18</v>
      </c>
    </row>
    <row r="185" spans="1:5" x14ac:dyDescent="0.35">
      <c r="A185" s="79" t="s">
        <v>91</v>
      </c>
      <c r="B185" s="79" t="s">
        <v>45</v>
      </c>
      <c r="C185" s="79" t="s">
        <v>88</v>
      </c>
      <c r="D185" t="s">
        <v>126</v>
      </c>
      <c r="E185" s="80">
        <v>4</v>
      </c>
    </row>
    <row r="186" spans="1:5" x14ac:dyDescent="0.35">
      <c r="A186" s="79" t="s">
        <v>91</v>
      </c>
      <c r="B186" s="79" t="s">
        <v>45</v>
      </c>
      <c r="C186" s="79" t="s">
        <v>89</v>
      </c>
      <c r="D186" t="s">
        <v>126</v>
      </c>
      <c r="E186" s="80">
        <v>13</v>
      </c>
    </row>
    <row r="187" spans="1:5" x14ac:dyDescent="0.35">
      <c r="A187" s="79" t="s">
        <v>91</v>
      </c>
      <c r="B187" s="79" t="s">
        <v>45</v>
      </c>
      <c r="C187" s="79" t="s">
        <v>98</v>
      </c>
      <c r="D187" t="s">
        <v>126</v>
      </c>
      <c r="E187" s="80">
        <v>174</v>
      </c>
    </row>
    <row r="188" spans="1:5" x14ac:dyDescent="0.35">
      <c r="A188" s="79" t="s">
        <v>91</v>
      </c>
      <c r="B188" s="79" t="s">
        <v>81</v>
      </c>
      <c r="C188" s="79" t="s">
        <v>87</v>
      </c>
      <c r="D188" t="s">
        <v>126</v>
      </c>
      <c r="E188" s="80">
        <v>16</v>
      </c>
    </row>
    <row r="189" spans="1:5" x14ac:dyDescent="0.35">
      <c r="A189" s="79" t="s">
        <v>91</v>
      </c>
      <c r="B189" s="79" t="s">
        <v>81</v>
      </c>
      <c r="C189" s="79" t="s">
        <v>88</v>
      </c>
      <c r="D189" t="s">
        <v>126</v>
      </c>
      <c r="E189" s="80">
        <v>21</v>
      </c>
    </row>
    <row r="190" spans="1:5" x14ac:dyDescent="0.35">
      <c r="A190" s="79" t="s">
        <v>91</v>
      </c>
      <c r="B190" s="79" t="s">
        <v>81</v>
      </c>
      <c r="C190" s="79" t="s">
        <v>89</v>
      </c>
      <c r="D190" t="s">
        <v>126</v>
      </c>
      <c r="E190" s="80">
        <v>15</v>
      </c>
    </row>
    <row r="191" spans="1:5" x14ac:dyDescent="0.35">
      <c r="A191" s="79" t="s">
        <v>91</v>
      </c>
      <c r="B191" s="79" t="s">
        <v>81</v>
      </c>
      <c r="C191" s="79" t="s">
        <v>98</v>
      </c>
      <c r="D191" t="s">
        <v>126</v>
      </c>
      <c r="E191" s="80">
        <v>206</v>
      </c>
    </row>
    <row r="192" spans="1:5" x14ac:dyDescent="0.35">
      <c r="A192" s="79" t="s">
        <v>91</v>
      </c>
      <c r="B192" s="79" t="s">
        <v>57</v>
      </c>
      <c r="C192" s="79" t="s">
        <v>87</v>
      </c>
      <c r="D192" t="s">
        <v>126</v>
      </c>
      <c r="E192" s="80">
        <v>17</v>
      </c>
    </row>
    <row r="193" spans="1:5" x14ac:dyDescent="0.35">
      <c r="A193" s="79" t="s">
        <v>91</v>
      </c>
      <c r="B193" s="79" t="s">
        <v>57</v>
      </c>
      <c r="C193" s="79" t="s">
        <v>88</v>
      </c>
      <c r="D193" t="s">
        <v>126</v>
      </c>
      <c r="E193" s="80">
        <v>11</v>
      </c>
    </row>
    <row r="194" spans="1:5" x14ac:dyDescent="0.35">
      <c r="A194" s="79" t="s">
        <v>91</v>
      </c>
      <c r="B194" s="79" t="s">
        <v>57</v>
      </c>
      <c r="C194" s="79" t="s">
        <v>89</v>
      </c>
      <c r="D194" t="s">
        <v>126</v>
      </c>
      <c r="E194" s="80">
        <v>15</v>
      </c>
    </row>
    <row r="195" spans="1:5" x14ac:dyDescent="0.35">
      <c r="A195" s="79" t="s">
        <v>91</v>
      </c>
      <c r="B195" s="79" t="s">
        <v>57</v>
      </c>
      <c r="C195" s="79" t="s">
        <v>98</v>
      </c>
      <c r="D195" t="s">
        <v>126</v>
      </c>
      <c r="E195" s="80">
        <v>316</v>
      </c>
    </row>
    <row r="196" spans="1:5" x14ac:dyDescent="0.35">
      <c r="A196" s="79" t="s">
        <v>91</v>
      </c>
      <c r="B196" s="79" t="s">
        <v>47</v>
      </c>
      <c r="C196" s="79" t="s">
        <v>87</v>
      </c>
      <c r="D196" t="s">
        <v>126</v>
      </c>
      <c r="E196" s="80">
        <v>9</v>
      </c>
    </row>
    <row r="197" spans="1:5" x14ac:dyDescent="0.35">
      <c r="A197" s="79" t="s">
        <v>91</v>
      </c>
      <c r="B197" s="79" t="s">
        <v>47</v>
      </c>
      <c r="C197" s="79" t="s">
        <v>88</v>
      </c>
      <c r="D197" t="s">
        <v>126</v>
      </c>
      <c r="E197" s="80">
        <v>19</v>
      </c>
    </row>
    <row r="198" spans="1:5" x14ac:dyDescent="0.35">
      <c r="A198" s="79" t="s">
        <v>91</v>
      </c>
      <c r="B198" s="79" t="s">
        <v>47</v>
      </c>
      <c r="C198" s="79" t="s">
        <v>89</v>
      </c>
      <c r="D198" t="s">
        <v>126</v>
      </c>
      <c r="E198" s="80">
        <v>15</v>
      </c>
    </row>
    <row r="199" spans="1:5" x14ac:dyDescent="0.35">
      <c r="A199" s="79" t="s">
        <v>91</v>
      </c>
      <c r="B199" s="79" t="s">
        <v>47</v>
      </c>
      <c r="C199" s="79" t="s">
        <v>98</v>
      </c>
      <c r="D199" t="s">
        <v>126</v>
      </c>
      <c r="E199" s="80">
        <v>289</v>
      </c>
    </row>
    <row r="200" spans="1:5" x14ac:dyDescent="0.35">
      <c r="A200" s="79" t="s">
        <v>91</v>
      </c>
      <c r="B200" s="79" t="s">
        <v>10</v>
      </c>
      <c r="C200" s="79" t="s">
        <v>87</v>
      </c>
      <c r="D200" t="s">
        <v>126</v>
      </c>
      <c r="E200" s="80">
        <v>18</v>
      </c>
    </row>
    <row r="201" spans="1:5" x14ac:dyDescent="0.35">
      <c r="A201" s="79" t="s">
        <v>91</v>
      </c>
      <c r="B201" s="79" t="s">
        <v>10</v>
      </c>
      <c r="C201" s="79" t="s">
        <v>88</v>
      </c>
      <c r="D201" t="s">
        <v>126</v>
      </c>
      <c r="E201" s="80">
        <v>12</v>
      </c>
    </row>
    <row r="202" spans="1:5" x14ac:dyDescent="0.35">
      <c r="A202" s="79" t="s">
        <v>91</v>
      </c>
      <c r="B202" s="79" t="s">
        <v>10</v>
      </c>
      <c r="C202" s="79" t="s">
        <v>89</v>
      </c>
      <c r="D202" t="s">
        <v>126</v>
      </c>
      <c r="E202" s="80">
        <v>19</v>
      </c>
    </row>
    <row r="203" spans="1:5" x14ac:dyDescent="0.35">
      <c r="A203" s="79" t="s">
        <v>91</v>
      </c>
      <c r="B203" s="79" t="s">
        <v>10</v>
      </c>
      <c r="C203" s="79" t="s">
        <v>98</v>
      </c>
      <c r="D203" t="s">
        <v>126</v>
      </c>
      <c r="E203" s="80">
        <v>230</v>
      </c>
    </row>
    <row r="204" spans="1:5" x14ac:dyDescent="0.35">
      <c r="A204" s="79" t="s">
        <v>91</v>
      </c>
      <c r="B204" s="79" t="s">
        <v>1</v>
      </c>
      <c r="C204" s="79" t="s">
        <v>87</v>
      </c>
      <c r="D204" t="s">
        <v>126</v>
      </c>
      <c r="E204" s="80">
        <v>312</v>
      </c>
    </row>
    <row r="205" spans="1:5" x14ac:dyDescent="0.35">
      <c r="A205" s="79" t="s">
        <v>91</v>
      </c>
      <c r="B205" s="79" t="s">
        <v>1</v>
      </c>
      <c r="C205" s="79" t="s">
        <v>88</v>
      </c>
      <c r="D205" t="s">
        <v>126</v>
      </c>
      <c r="E205" s="80">
        <v>76</v>
      </c>
    </row>
    <row r="206" spans="1:5" x14ac:dyDescent="0.35">
      <c r="A206" s="79" t="s">
        <v>91</v>
      </c>
      <c r="B206" s="79" t="s">
        <v>1</v>
      </c>
      <c r="C206" s="79" t="s">
        <v>89</v>
      </c>
      <c r="D206" t="s">
        <v>126</v>
      </c>
      <c r="E206" s="80">
        <v>30</v>
      </c>
    </row>
    <row r="207" spans="1:5" x14ac:dyDescent="0.35">
      <c r="A207" s="79" t="s">
        <v>91</v>
      </c>
      <c r="B207" s="79" t="s">
        <v>1</v>
      </c>
      <c r="C207" s="79" t="s">
        <v>98</v>
      </c>
      <c r="D207" t="s">
        <v>126</v>
      </c>
      <c r="E207" s="80">
        <v>90</v>
      </c>
    </row>
    <row r="208" spans="1:5" x14ac:dyDescent="0.35">
      <c r="A208" s="79" t="s">
        <v>91</v>
      </c>
      <c r="B208" s="79" t="s">
        <v>75</v>
      </c>
      <c r="C208" s="79" t="s">
        <v>87</v>
      </c>
      <c r="D208" t="s">
        <v>126</v>
      </c>
      <c r="E208" s="80">
        <v>15</v>
      </c>
    </row>
    <row r="209" spans="1:5" x14ac:dyDescent="0.35">
      <c r="A209" s="79" t="s">
        <v>91</v>
      </c>
      <c r="B209" s="79" t="s">
        <v>75</v>
      </c>
      <c r="C209" s="79" t="s">
        <v>88</v>
      </c>
      <c r="D209" t="s">
        <v>126</v>
      </c>
      <c r="E209" s="80">
        <v>11</v>
      </c>
    </row>
    <row r="210" spans="1:5" x14ac:dyDescent="0.35">
      <c r="A210" s="79" t="s">
        <v>91</v>
      </c>
      <c r="B210" s="79" t="s">
        <v>75</v>
      </c>
      <c r="C210" s="79" t="s">
        <v>89</v>
      </c>
      <c r="D210" t="s">
        <v>126</v>
      </c>
      <c r="E210" s="80">
        <v>15</v>
      </c>
    </row>
    <row r="211" spans="1:5" x14ac:dyDescent="0.35">
      <c r="A211" s="79" t="s">
        <v>91</v>
      </c>
      <c r="B211" s="79" t="s">
        <v>75</v>
      </c>
      <c r="C211" s="79" t="s">
        <v>98</v>
      </c>
      <c r="D211" t="s">
        <v>126</v>
      </c>
      <c r="E211" s="80">
        <v>158</v>
      </c>
    </row>
    <row r="212" spans="1:5" x14ac:dyDescent="0.35">
      <c r="A212" s="79" t="s">
        <v>91</v>
      </c>
      <c r="B212" s="79" t="s">
        <v>8</v>
      </c>
      <c r="C212" s="79" t="s">
        <v>87</v>
      </c>
      <c r="D212" t="s">
        <v>126</v>
      </c>
      <c r="E212" s="80">
        <v>10</v>
      </c>
    </row>
    <row r="213" spans="1:5" x14ac:dyDescent="0.35">
      <c r="A213" s="79" t="s">
        <v>91</v>
      </c>
      <c r="B213" s="79" t="s">
        <v>8</v>
      </c>
      <c r="C213" s="79" t="s">
        <v>88</v>
      </c>
      <c r="D213" t="s">
        <v>126</v>
      </c>
      <c r="E213" s="80">
        <v>8</v>
      </c>
    </row>
    <row r="214" spans="1:5" x14ac:dyDescent="0.35">
      <c r="A214" s="79" t="s">
        <v>91</v>
      </c>
      <c r="B214" s="79" t="s">
        <v>8</v>
      </c>
      <c r="C214" s="79" t="s">
        <v>89</v>
      </c>
      <c r="D214" t="s">
        <v>126</v>
      </c>
      <c r="E214" s="80">
        <v>17</v>
      </c>
    </row>
    <row r="215" spans="1:5" x14ac:dyDescent="0.35">
      <c r="A215" s="79" t="s">
        <v>91</v>
      </c>
      <c r="B215" s="79" t="s">
        <v>8</v>
      </c>
      <c r="C215" s="79" t="s">
        <v>98</v>
      </c>
      <c r="D215" t="s">
        <v>126</v>
      </c>
      <c r="E215" s="80">
        <v>164</v>
      </c>
    </row>
    <row r="216" spans="1:5" x14ac:dyDescent="0.35">
      <c r="A216" s="79" t="s">
        <v>91</v>
      </c>
      <c r="B216" s="79" t="s">
        <v>28</v>
      </c>
      <c r="C216" s="79" t="s">
        <v>87</v>
      </c>
      <c r="D216" t="s">
        <v>126</v>
      </c>
      <c r="E216" s="80">
        <v>24</v>
      </c>
    </row>
    <row r="217" spans="1:5" x14ac:dyDescent="0.35">
      <c r="A217" s="79" t="s">
        <v>91</v>
      </c>
      <c r="B217" s="79" t="s">
        <v>28</v>
      </c>
      <c r="C217" s="79" t="s">
        <v>88</v>
      </c>
      <c r="D217" t="s">
        <v>126</v>
      </c>
      <c r="E217" s="80">
        <v>24</v>
      </c>
    </row>
    <row r="218" spans="1:5" x14ac:dyDescent="0.35">
      <c r="A218" s="79" t="s">
        <v>91</v>
      </c>
      <c r="B218" s="79" t="s">
        <v>28</v>
      </c>
      <c r="C218" s="79" t="s">
        <v>89</v>
      </c>
      <c r="D218" t="s">
        <v>126</v>
      </c>
      <c r="E218" s="80">
        <v>19</v>
      </c>
    </row>
    <row r="219" spans="1:5" x14ac:dyDescent="0.35">
      <c r="A219" s="79" t="s">
        <v>91</v>
      </c>
      <c r="B219" s="79" t="s">
        <v>28</v>
      </c>
      <c r="C219" s="79" t="s">
        <v>98</v>
      </c>
      <c r="D219" t="s">
        <v>126</v>
      </c>
      <c r="E219" s="80">
        <v>337</v>
      </c>
    </row>
    <row r="220" spans="1:5" x14ac:dyDescent="0.35">
      <c r="A220" s="79" t="s">
        <v>91</v>
      </c>
      <c r="B220" s="79" t="s">
        <v>82</v>
      </c>
      <c r="C220" s="79" t="s">
        <v>87</v>
      </c>
      <c r="D220" t="s">
        <v>126</v>
      </c>
      <c r="E220" s="80">
        <v>744</v>
      </c>
    </row>
    <row r="221" spans="1:5" x14ac:dyDescent="0.35">
      <c r="A221" s="79" t="s">
        <v>91</v>
      </c>
      <c r="B221" s="79" t="s">
        <v>82</v>
      </c>
      <c r="C221" s="79" t="s">
        <v>88</v>
      </c>
      <c r="D221" t="s">
        <v>126</v>
      </c>
      <c r="E221" s="80">
        <v>242</v>
      </c>
    </row>
    <row r="222" spans="1:5" x14ac:dyDescent="0.35">
      <c r="A222" s="79" t="s">
        <v>91</v>
      </c>
      <c r="B222" s="79" t="s">
        <v>82</v>
      </c>
      <c r="C222" s="79" t="s">
        <v>89</v>
      </c>
      <c r="D222" t="s">
        <v>126</v>
      </c>
      <c r="E222" s="80">
        <v>125</v>
      </c>
    </row>
    <row r="223" spans="1:5" x14ac:dyDescent="0.35">
      <c r="A223" s="79" t="s">
        <v>91</v>
      </c>
      <c r="B223" s="79" t="s">
        <v>82</v>
      </c>
      <c r="C223" s="79" t="s">
        <v>98</v>
      </c>
      <c r="D223" t="s">
        <v>126</v>
      </c>
      <c r="E223" s="80">
        <v>608</v>
      </c>
    </row>
    <row r="224" spans="1:5" x14ac:dyDescent="0.35">
      <c r="A224" s="79" t="s">
        <v>91</v>
      </c>
      <c r="B224" s="79" t="s">
        <v>114</v>
      </c>
      <c r="C224" s="79" t="s">
        <v>87</v>
      </c>
      <c r="D224" t="s">
        <v>126</v>
      </c>
      <c r="E224" s="80">
        <v>439</v>
      </c>
    </row>
    <row r="225" spans="1:5" x14ac:dyDescent="0.35">
      <c r="A225" s="79" t="s">
        <v>91</v>
      </c>
      <c r="B225" s="79" t="s">
        <v>114</v>
      </c>
      <c r="C225" s="79" t="s">
        <v>88</v>
      </c>
      <c r="D225" t="s">
        <v>126</v>
      </c>
      <c r="E225" s="80">
        <v>114</v>
      </c>
    </row>
    <row r="226" spans="1:5" x14ac:dyDescent="0.35">
      <c r="A226" s="79" t="s">
        <v>91</v>
      </c>
      <c r="B226" s="79" t="s">
        <v>114</v>
      </c>
      <c r="C226" s="79" t="s">
        <v>89</v>
      </c>
      <c r="D226" t="s">
        <v>126</v>
      </c>
      <c r="E226" s="80">
        <v>60</v>
      </c>
    </row>
    <row r="227" spans="1:5" x14ac:dyDescent="0.35">
      <c r="A227" s="79" t="s">
        <v>91</v>
      </c>
      <c r="B227" s="79" t="s">
        <v>114</v>
      </c>
      <c r="C227" s="79" t="s">
        <v>98</v>
      </c>
      <c r="D227" t="s">
        <v>126</v>
      </c>
      <c r="E227" s="80">
        <v>431</v>
      </c>
    </row>
    <row r="228" spans="1:5" x14ac:dyDescent="0.35">
      <c r="A228" s="79" t="s">
        <v>91</v>
      </c>
      <c r="B228" s="79" t="s">
        <v>3</v>
      </c>
      <c r="C228" s="79" t="s">
        <v>87</v>
      </c>
      <c r="D228" t="s">
        <v>126</v>
      </c>
      <c r="E228" s="80">
        <v>23</v>
      </c>
    </row>
    <row r="229" spans="1:5" x14ac:dyDescent="0.35">
      <c r="A229" s="79" t="s">
        <v>91</v>
      </c>
      <c r="B229" s="79" t="s">
        <v>3</v>
      </c>
      <c r="C229" s="79" t="s">
        <v>88</v>
      </c>
      <c r="D229" t="s">
        <v>126</v>
      </c>
      <c r="E229" s="80">
        <v>12</v>
      </c>
    </row>
    <row r="230" spans="1:5" x14ac:dyDescent="0.35">
      <c r="A230" s="79" t="s">
        <v>91</v>
      </c>
      <c r="B230" s="79" t="s">
        <v>3</v>
      </c>
      <c r="C230" s="79" t="s">
        <v>89</v>
      </c>
      <c r="D230" t="s">
        <v>126</v>
      </c>
      <c r="E230" s="80">
        <v>22</v>
      </c>
    </row>
    <row r="231" spans="1:5" x14ac:dyDescent="0.35">
      <c r="A231" s="79" t="s">
        <v>91</v>
      </c>
      <c r="B231" s="79" t="s">
        <v>3</v>
      </c>
      <c r="C231" s="79" t="s">
        <v>98</v>
      </c>
      <c r="D231" t="s">
        <v>126</v>
      </c>
      <c r="E231" s="80">
        <v>282</v>
      </c>
    </row>
    <row r="232" spans="1:5" x14ac:dyDescent="0.35">
      <c r="A232" s="79" t="s">
        <v>91</v>
      </c>
      <c r="B232" s="79" t="s">
        <v>59</v>
      </c>
      <c r="C232" s="79" t="s">
        <v>87</v>
      </c>
      <c r="D232" t="s">
        <v>126</v>
      </c>
      <c r="E232" s="80">
        <v>40</v>
      </c>
    </row>
    <row r="233" spans="1:5" x14ac:dyDescent="0.35">
      <c r="A233" s="79" t="s">
        <v>91</v>
      </c>
      <c r="B233" s="79" t="s">
        <v>59</v>
      </c>
      <c r="C233" s="79" t="s">
        <v>88</v>
      </c>
      <c r="D233" t="s">
        <v>126</v>
      </c>
      <c r="E233" s="80">
        <v>20</v>
      </c>
    </row>
    <row r="234" spans="1:5" x14ac:dyDescent="0.35">
      <c r="A234" s="79" t="s">
        <v>91</v>
      </c>
      <c r="B234" s="79" t="s">
        <v>59</v>
      </c>
      <c r="C234" s="79" t="s">
        <v>89</v>
      </c>
      <c r="D234" t="s">
        <v>126</v>
      </c>
      <c r="E234" s="80">
        <v>21</v>
      </c>
    </row>
    <row r="235" spans="1:5" x14ac:dyDescent="0.35">
      <c r="A235" s="79" t="s">
        <v>91</v>
      </c>
      <c r="B235" s="79" t="s">
        <v>59</v>
      </c>
      <c r="C235" s="79" t="s">
        <v>98</v>
      </c>
      <c r="D235" t="s">
        <v>126</v>
      </c>
      <c r="E235" s="80">
        <v>256</v>
      </c>
    </row>
    <row r="236" spans="1:5" x14ac:dyDescent="0.35">
      <c r="A236" s="79" t="s">
        <v>91</v>
      </c>
      <c r="B236" s="79" t="s">
        <v>49</v>
      </c>
      <c r="C236" s="79" t="s">
        <v>87</v>
      </c>
      <c r="D236" t="s">
        <v>126</v>
      </c>
      <c r="E236" s="80">
        <v>44</v>
      </c>
    </row>
    <row r="237" spans="1:5" x14ac:dyDescent="0.35">
      <c r="A237" s="79" t="s">
        <v>91</v>
      </c>
      <c r="B237" s="79" t="s">
        <v>49</v>
      </c>
      <c r="C237" s="79" t="s">
        <v>88</v>
      </c>
      <c r="D237" t="s">
        <v>126</v>
      </c>
      <c r="E237" s="80">
        <v>29</v>
      </c>
    </row>
    <row r="238" spans="1:5" x14ac:dyDescent="0.35">
      <c r="A238" s="79" t="s">
        <v>91</v>
      </c>
      <c r="B238" s="79" t="s">
        <v>49</v>
      </c>
      <c r="C238" s="79" t="s">
        <v>89</v>
      </c>
      <c r="D238" t="s">
        <v>126</v>
      </c>
      <c r="E238" s="80">
        <v>45</v>
      </c>
    </row>
    <row r="239" spans="1:5" x14ac:dyDescent="0.35">
      <c r="A239" s="79" t="s">
        <v>91</v>
      </c>
      <c r="B239" s="79" t="s">
        <v>49</v>
      </c>
      <c r="C239" s="79" t="s">
        <v>98</v>
      </c>
      <c r="D239" t="s">
        <v>126</v>
      </c>
      <c r="E239" s="80">
        <v>679</v>
      </c>
    </row>
    <row r="240" spans="1:5" x14ac:dyDescent="0.35">
      <c r="A240" s="79" t="s">
        <v>91</v>
      </c>
      <c r="B240" s="79" t="s">
        <v>78</v>
      </c>
      <c r="C240" s="79" t="s">
        <v>87</v>
      </c>
      <c r="D240" t="s">
        <v>126</v>
      </c>
      <c r="E240" s="80">
        <v>144</v>
      </c>
    </row>
    <row r="241" spans="1:5" x14ac:dyDescent="0.35">
      <c r="A241" s="79" t="s">
        <v>91</v>
      </c>
      <c r="B241" s="79" t="s">
        <v>78</v>
      </c>
      <c r="C241" s="79" t="s">
        <v>88</v>
      </c>
      <c r="D241" t="s">
        <v>126</v>
      </c>
      <c r="E241" s="80">
        <v>33</v>
      </c>
    </row>
    <row r="242" spans="1:5" x14ac:dyDescent="0.35">
      <c r="A242" s="79" t="s">
        <v>91</v>
      </c>
      <c r="B242" s="79" t="s">
        <v>78</v>
      </c>
      <c r="C242" s="79" t="s">
        <v>89</v>
      </c>
      <c r="D242" t="s">
        <v>126</v>
      </c>
      <c r="E242" s="80">
        <v>24</v>
      </c>
    </row>
    <row r="243" spans="1:5" x14ac:dyDescent="0.35">
      <c r="A243" s="79" t="s">
        <v>91</v>
      </c>
      <c r="B243" s="79" t="s">
        <v>78</v>
      </c>
      <c r="C243" s="79" t="s">
        <v>98</v>
      </c>
      <c r="D243" t="s">
        <v>126</v>
      </c>
      <c r="E243" s="80">
        <v>223</v>
      </c>
    </row>
    <row r="244" spans="1:5" x14ac:dyDescent="0.35">
      <c r="A244" s="79" t="s">
        <v>91</v>
      </c>
      <c r="B244" s="79" t="s">
        <v>84</v>
      </c>
      <c r="C244" s="79" t="s">
        <v>87</v>
      </c>
      <c r="D244" t="s">
        <v>126</v>
      </c>
      <c r="E244" s="80">
        <v>225</v>
      </c>
    </row>
    <row r="245" spans="1:5" x14ac:dyDescent="0.35">
      <c r="A245" s="79" t="s">
        <v>91</v>
      </c>
      <c r="B245" s="79" t="s">
        <v>84</v>
      </c>
      <c r="C245" s="79" t="s">
        <v>88</v>
      </c>
      <c r="D245" t="s">
        <v>126</v>
      </c>
      <c r="E245" s="80">
        <v>128</v>
      </c>
    </row>
    <row r="246" spans="1:5" x14ac:dyDescent="0.35">
      <c r="A246" s="79" t="s">
        <v>91</v>
      </c>
      <c r="B246" s="79" t="s">
        <v>84</v>
      </c>
      <c r="C246" s="79" t="s">
        <v>89</v>
      </c>
      <c r="D246" t="s">
        <v>126</v>
      </c>
      <c r="E246" s="80">
        <v>255</v>
      </c>
    </row>
    <row r="247" spans="1:5" x14ac:dyDescent="0.35">
      <c r="A247" s="79" t="s">
        <v>91</v>
      </c>
      <c r="B247" s="79" t="s">
        <v>84</v>
      </c>
      <c r="C247" s="79" t="s">
        <v>98</v>
      </c>
      <c r="D247" t="s">
        <v>126</v>
      </c>
      <c r="E247" s="80">
        <v>1527</v>
      </c>
    </row>
    <row r="248" spans="1:5" x14ac:dyDescent="0.35">
      <c r="A248" s="79" t="s">
        <v>91</v>
      </c>
      <c r="B248" s="79" t="s">
        <v>12</v>
      </c>
      <c r="C248" s="79" t="s">
        <v>87</v>
      </c>
      <c r="D248" t="s">
        <v>126</v>
      </c>
      <c r="E248" s="80">
        <v>94</v>
      </c>
    </row>
    <row r="249" spans="1:5" x14ac:dyDescent="0.35">
      <c r="A249" s="79" t="s">
        <v>91</v>
      </c>
      <c r="B249" s="79" t="s">
        <v>12</v>
      </c>
      <c r="C249" s="79" t="s">
        <v>88</v>
      </c>
      <c r="D249" t="s">
        <v>126</v>
      </c>
      <c r="E249" s="80">
        <v>62</v>
      </c>
    </row>
    <row r="250" spans="1:5" x14ac:dyDescent="0.35">
      <c r="A250" s="79" t="s">
        <v>91</v>
      </c>
      <c r="B250" s="79" t="s">
        <v>12</v>
      </c>
      <c r="C250" s="79" t="s">
        <v>89</v>
      </c>
      <c r="D250" t="s">
        <v>126</v>
      </c>
      <c r="E250" s="80">
        <v>110</v>
      </c>
    </row>
    <row r="251" spans="1:5" x14ac:dyDescent="0.35">
      <c r="A251" s="79" t="s">
        <v>91</v>
      </c>
      <c r="B251" s="79" t="s">
        <v>12</v>
      </c>
      <c r="C251" s="79" t="s">
        <v>98</v>
      </c>
      <c r="D251" t="s">
        <v>126</v>
      </c>
      <c r="E251" s="80">
        <v>569</v>
      </c>
    </row>
    <row r="252" spans="1:5" x14ac:dyDescent="0.35">
      <c r="A252" s="79" t="s">
        <v>91</v>
      </c>
      <c r="B252" s="79" t="s">
        <v>61</v>
      </c>
      <c r="C252" s="79" t="s">
        <v>87</v>
      </c>
      <c r="D252" t="s">
        <v>126</v>
      </c>
      <c r="E252" s="80">
        <v>37</v>
      </c>
    </row>
    <row r="253" spans="1:5" x14ac:dyDescent="0.35">
      <c r="A253" s="79" t="s">
        <v>91</v>
      </c>
      <c r="B253" s="79" t="s">
        <v>61</v>
      </c>
      <c r="C253" s="79" t="s">
        <v>88</v>
      </c>
      <c r="D253" t="s">
        <v>126</v>
      </c>
      <c r="E253" s="80">
        <v>24</v>
      </c>
    </row>
    <row r="254" spans="1:5" x14ac:dyDescent="0.35">
      <c r="A254" s="79" t="s">
        <v>91</v>
      </c>
      <c r="B254" s="79" t="s">
        <v>61</v>
      </c>
      <c r="C254" s="79" t="s">
        <v>89</v>
      </c>
      <c r="D254" t="s">
        <v>126</v>
      </c>
      <c r="E254" s="80">
        <v>36</v>
      </c>
    </row>
    <row r="255" spans="1:5" x14ac:dyDescent="0.35">
      <c r="A255" s="79" t="s">
        <v>91</v>
      </c>
      <c r="B255" s="79" t="s">
        <v>61</v>
      </c>
      <c r="C255" s="79" t="s">
        <v>98</v>
      </c>
      <c r="D255" t="s">
        <v>126</v>
      </c>
      <c r="E255" s="80">
        <v>572</v>
      </c>
    </row>
    <row r="256" spans="1:5" x14ac:dyDescent="0.35">
      <c r="A256" s="79" t="s">
        <v>91</v>
      </c>
      <c r="B256" s="79" t="s">
        <v>80</v>
      </c>
      <c r="C256" s="79" t="s">
        <v>87</v>
      </c>
      <c r="D256" t="s">
        <v>126</v>
      </c>
      <c r="E256" s="80">
        <v>26</v>
      </c>
    </row>
    <row r="257" spans="1:5" x14ac:dyDescent="0.35">
      <c r="A257" s="79" t="s">
        <v>91</v>
      </c>
      <c r="B257" s="79" t="s">
        <v>80</v>
      </c>
      <c r="C257" s="79" t="s">
        <v>88</v>
      </c>
      <c r="D257" t="s">
        <v>126</v>
      </c>
      <c r="E257" s="80">
        <v>25</v>
      </c>
    </row>
    <row r="258" spans="1:5" x14ac:dyDescent="0.35">
      <c r="A258" s="79" t="s">
        <v>91</v>
      </c>
      <c r="B258" s="79" t="s">
        <v>80</v>
      </c>
      <c r="C258" s="79" t="s">
        <v>89</v>
      </c>
      <c r="D258" t="s">
        <v>126</v>
      </c>
      <c r="E258" s="80">
        <v>38</v>
      </c>
    </row>
    <row r="259" spans="1:5" x14ac:dyDescent="0.35">
      <c r="A259" s="79" t="s">
        <v>91</v>
      </c>
      <c r="B259" s="79" t="s">
        <v>80</v>
      </c>
      <c r="C259" s="79" t="s">
        <v>98</v>
      </c>
      <c r="D259" t="s">
        <v>126</v>
      </c>
      <c r="E259" s="80">
        <v>479</v>
      </c>
    </row>
    <row r="260" spans="1:5" x14ac:dyDescent="0.35">
      <c r="A260" s="79" t="s">
        <v>91</v>
      </c>
      <c r="B260" s="79" t="s">
        <v>51</v>
      </c>
      <c r="C260" s="79" t="s">
        <v>87</v>
      </c>
      <c r="D260" t="s">
        <v>126</v>
      </c>
      <c r="E260" s="80">
        <v>35</v>
      </c>
    </row>
    <row r="261" spans="1:5" x14ac:dyDescent="0.35">
      <c r="A261" s="79" t="s">
        <v>91</v>
      </c>
      <c r="B261" s="79" t="s">
        <v>51</v>
      </c>
      <c r="C261" s="79" t="s">
        <v>88</v>
      </c>
      <c r="D261" t="s">
        <v>126</v>
      </c>
      <c r="E261" s="80">
        <v>12</v>
      </c>
    </row>
    <row r="262" spans="1:5" x14ac:dyDescent="0.35">
      <c r="A262" s="79" t="s">
        <v>91</v>
      </c>
      <c r="B262" s="79" t="s">
        <v>51</v>
      </c>
      <c r="C262" s="79" t="s">
        <v>89</v>
      </c>
      <c r="D262" t="s">
        <v>126</v>
      </c>
      <c r="E262" s="80">
        <v>20</v>
      </c>
    </row>
    <row r="263" spans="1:5" x14ac:dyDescent="0.35">
      <c r="A263" s="79" t="s">
        <v>91</v>
      </c>
      <c r="B263" s="79" t="s">
        <v>51</v>
      </c>
      <c r="C263" s="79" t="s">
        <v>98</v>
      </c>
      <c r="D263" t="s">
        <v>126</v>
      </c>
      <c r="E263" s="80">
        <v>289</v>
      </c>
    </row>
    <row r="264" spans="1:5" x14ac:dyDescent="0.35">
      <c r="A264" s="79" t="s">
        <v>91</v>
      </c>
      <c r="B264" s="79" t="s">
        <v>18</v>
      </c>
      <c r="C264" s="79" t="s">
        <v>87</v>
      </c>
      <c r="D264" t="s">
        <v>126</v>
      </c>
      <c r="E264" s="80">
        <v>30</v>
      </c>
    </row>
    <row r="265" spans="1:5" x14ac:dyDescent="0.35">
      <c r="A265" s="79" t="s">
        <v>91</v>
      </c>
      <c r="B265" s="79" t="s">
        <v>18</v>
      </c>
      <c r="C265" s="79" t="s">
        <v>88</v>
      </c>
      <c r="D265" t="s">
        <v>126</v>
      </c>
      <c r="E265" s="80">
        <v>21</v>
      </c>
    </row>
    <row r="266" spans="1:5" x14ac:dyDescent="0.35">
      <c r="A266" s="79" t="s">
        <v>91</v>
      </c>
      <c r="B266" s="79" t="s">
        <v>18</v>
      </c>
      <c r="C266" s="79" t="s">
        <v>89</v>
      </c>
      <c r="D266" t="s">
        <v>126</v>
      </c>
      <c r="E266" s="80">
        <v>42</v>
      </c>
    </row>
    <row r="267" spans="1:5" x14ac:dyDescent="0.35">
      <c r="A267" s="79" t="s">
        <v>91</v>
      </c>
      <c r="B267" s="79" t="s">
        <v>18</v>
      </c>
      <c r="C267" s="79" t="s">
        <v>98</v>
      </c>
      <c r="D267" t="s">
        <v>126</v>
      </c>
      <c r="E267" s="80">
        <v>275</v>
      </c>
    </row>
    <row r="268" spans="1:5" x14ac:dyDescent="0.35">
      <c r="A268" s="79" t="s">
        <v>91</v>
      </c>
      <c r="B268" s="79" t="s">
        <v>169</v>
      </c>
      <c r="C268" s="79" t="s">
        <v>87</v>
      </c>
      <c r="D268" t="s">
        <v>126</v>
      </c>
      <c r="E268" s="80">
        <v>2</v>
      </c>
    </row>
    <row r="269" spans="1:5" x14ac:dyDescent="0.35">
      <c r="A269" s="79" t="s">
        <v>91</v>
      </c>
      <c r="B269" s="79" t="s">
        <v>169</v>
      </c>
      <c r="C269" s="79" t="s">
        <v>88</v>
      </c>
      <c r="D269" t="s">
        <v>126</v>
      </c>
      <c r="E269" s="80">
        <v>1</v>
      </c>
    </row>
    <row r="270" spans="1:5" x14ac:dyDescent="0.35">
      <c r="A270" s="79" t="s">
        <v>91</v>
      </c>
      <c r="B270" s="79" t="s">
        <v>169</v>
      </c>
      <c r="C270" s="79" t="s">
        <v>89</v>
      </c>
      <c r="D270" t="s">
        <v>126</v>
      </c>
      <c r="E270" s="80">
        <v>1</v>
      </c>
    </row>
    <row r="271" spans="1:5" x14ac:dyDescent="0.35">
      <c r="A271" s="79" t="s">
        <v>91</v>
      </c>
      <c r="B271" s="79" t="s">
        <v>169</v>
      </c>
      <c r="C271" s="79" t="s">
        <v>98</v>
      </c>
      <c r="D271" t="s">
        <v>126</v>
      </c>
      <c r="E271" s="80">
        <v>52</v>
      </c>
    </row>
    <row r="272" spans="1:5" x14ac:dyDescent="0.35">
      <c r="A272" s="79" t="s">
        <v>91</v>
      </c>
      <c r="B272" s="79" t="s">
        <v>170</v>
      </c>
      <c r="C272" s="79" t="s">
        <v>89</v>
      </c>
      <c r="D272" t="s">
        <v>126</v>
      </c>
      <c r="E272" s="80">
        <v>0</v>
      </c>
    </row>
    <row r="273" spans="1:5" x14ac:dyDescent="0.35">
      <c r="A273" s="79" t="s">
        <v>91</v>
      </c>
      <c r="B273" s="79" t="s">
        <v>170</v>
      </c>
      <c r="C273" s="79" t="s">
        <v>98</v>
      </c>
      <c r="D273" t="s">
        <v>126</v>
      </c>
      <c r="E273" s="80">
        <v>0</v>
      </c>
    </row>
    <row r="274" spans="1:5" x14ac:dyDescent="0.35">
      <c r="A274" s="79" t="s">
        <v>91</v>
      </c>
      <c r="B274" s="79" t="s">
        <v>63</v>
      </c>
      <c r="C274" s="79" t="s">
        <v>87</v>
      </c>
      <c r="D274" t="s">
        <v>126</v>
      </c>
      <c r="E274" s="80">
        <v>206</v>
      </c>
    </row>
    <row r="275" spans="1:5" x14ac:dyDescent="0.35">
      <c r="A275" s="79" t="s">
        <v>91</v>
      </c>
      <c r="B275" s="79" t="s">
        <v>63</v>
      </c>
      <c r="C275" s="79" t="s">
        <v>88</v>
      </c>
      <c r="D275" t="s">
        <v>126</v>
      </c>
      <c r="E275" s="80">
        <v>75</v>
      </c>
    </row>
    <row r="276" spans="1:5" x14ac:dyDescent="0.35">
      <c r="A276" s="79" t="s">
        <v>91</v>
      </c>
      <c r="B276" s="79" t="s">
        <v>63</v>
      </c>
      <c r="C276" s="79" t="s">
        <v>89</v>
      </c>
      <c r="D276" t="s">
        <v>126</v>
      </c>
      <c r="E276" s="80">
        <v>52</v>
      </c>
    </row>
    <row r="277" spans="1:5" x14ac:dyDescent="0.35">
      <c r="A277" s="79" t="s">
        <v>91</v>
      </c>
      <c r="B277" s="79" t="s">
        <v>63</v>
      </c>
      <c r="C277" s="79" t="s">
        <v>98</v>
      </c>
      <c r="D277" t="s">
        <v>126</v>
      </c>
      <c r="E277" s="80">
        <v>577</v>
      </c>
    </row>
    <row r="278" spans="1:5" x14ac:dyDescent="0.35">
      <c r="A278" s="79" t="s">
        <v>91</v>
      </c>
      <c r="B278" s="79" t="s">
        <v>14</v>
      </c>
      <c r="C278" s="79" t="s">
        <v>87</v>
      </c>
      <c r="D278" t="s">
        <v>126</v>
      </c>
      <c r="E278" s="80">
        <v>66</v>
      </c>
    </row>
    <row r="279" spans="1:5" x14ac:dyDescent="0.35">
      <c r="A279" s="79" t="s">
        <v>91</v>
      </c>
      <c r="B279" s="79" t="s">
        <v>14</v>
      </c>
      <c r="C279" s="79" t="s">
        <v>88</v>
      </c>
      <c r="D279" t="s">
        <v>126</v>
      </c>
      <c r="E279" s="80">
        <v>30</v>
      </c>
    </row>
    <row r="280" spans="1:5" x14ac:dyDescent="0.35">
      <c r="A280" s="79" t="s">
        <v>91</v>
      </c>
      <c r="B280" s="79" t="s">
        <v>14</v>
      </c>
      <c r="C280" s="79" t="s">
        <v>89</v>
      </c>
      <c r="D280" t="s">
        <v>126</v>
      </c>
      <c r="E280" s="80">
        <v>54</v>
      </c>
    </row>
    <row r="281" spans="1:5" x14ac:dyDescent="0.35">
      <c r="A281" s="79" t="s">
        <v>91</v>
      </c>
      <c r="B281" s="79" t="s">
        <v>14</v>
      </c>
      <c r="C281" s="79" t="s">
        <v>98</v>
      </c>
      <c r="D281" t="s">
        <v>126</v>
      </c>
      <c r="E281" s="80">
        <v>446</v>
      </c>
    </row>
    <row r="282" spans="1:5" x14ac:dyDescent="0.35">
      <c r="A282" s="79" t="s">
        <v>91</v>
      </c>
      <c r="B282" s="79" t="s">
        <v>32</v>
      </c>
      <c r="C282" s="79" t="s">
        <v>87</v>
      </c>
      <c r="D282" t="s">
        <v>126</v>
      </c>
      <c r="E282" s="80">
        <v>29</v>
      </c>
    </row>
    <row r="283" spans="1:5" x14ac:dyDescent="0.35">
      <c r="A283" s="79" t="s">
        <v>91</v>
      </c>
      <c r="B283" s="79" t="s">
        <v>32</v>
      </c>
      <c r="C283" s="79" t="s">
        <v>88</v>
      </c>
      <c r="D283" t="s">
        <v>126</v>
      </c>
      <c r="E283" s="80">
        <v>16</v>
      </c>
    </row>
    <row r="284" spans="1:5" x14ac:dyDescent="0.35">
      <c r="A284" s="79" t="s">
        <v>91</v>
      </c>
      <c r="B284" s="79" t="s">
        <v>32</v>
      </c>
      <c r="C284" s="79" t="s">
        <v>89</v>
      </c>
      <c r="D284" t="s">
        <v>126</v>
      </c>
      <c r="E284" s="80">
        <v>26</v>
      </c>
    </row>
    <row r="285" spans="1:5" x14ac:dyDescent="0.35">
      <c r="A285" s="79" t="s">
        <v>91</v>
      </c>
      <c r="B285" s="79" t="s">
        <v>32</v>
      </c>
      <c r="C285" s="79" t="s">
        <v>98</v>
      </c>
      <c r="D285" t="s">
        <v>126</v>
      </c>
      <c r="E285" s="80">
        <v>371</v>
      </c>
    </row>
    <row r="286" spans="1:5" x14ac:dyDescent="0.35">
      <c r="A286" s="79" t="s">
        <v>91</v>
      </c>
      <c r="B286" s="79" t="s">
        <v>26</v>
      </c>
      <c r="C286" s="79" t="s">
        <v>87</v>
      </c>
      <c r="D286" t="s">
        <v>126</v>
      </c>
      <c r="E286" s="80">
        <v>23</v>
      </c>
    </row>
    <row r="287" spans="1:5" x14ac:dyDescent="0.35">
      <c r="A287" s="79" t="s">
        <v>91</v>
      </c>
      <c r="B287" s="79" t="s">
        <v>26</v>
      </c>
      <c r="C287" s="79" t="s">
        <v>88</v>
      </c>
      <c r="D287" t="s">
        <v>126</v>
      </c>
      <c r="E287" s="80">
        <v>12</v>
      </c>
    </row>
    <row r="288" spans="1:5" x14ac:dyDescent="0.35">
      <c r="A288" s="79" t="s">
        <v>91</v>
      </c>
      <c r="B288" s="79" t="s">
        <v>26</v>
      </c>
      <c r="C288" s="79" t="s">
        <v>89</v>
      </c>
      <c r="D288" t="s">
        <v>126</v>
      </c>
      <c r="E288" s="80">
        <v>19</v>
      </c>
    </row>
    <row r="289" spans="1:5" x14ac:dyDescent="0.35">
      <c r="A289" s="79" t="s">
        <v>91</v>
      </c>
      <c r="B289" s="79" t="s">
        <v>26</v>
      </c>
      <c r="C289" s="79" t="s">
        <v>98</v>
      </c>
      <c r="D289" t="s">
        <v>126</v>
      </c>
      <c r="E289" s="80">
        <v>306</v>
      </c>
    </row>
    <row r="290" spans="1:5" x14ac:dyDescent="0.35">
      <c r="A290" s="79" t="s">
        <v>91</v>
      </c>
      <c r="B290" s="79" t="s">
        <v>16</v>
      </c>
      <c r="C290" s="79" t="s">
        <v>87</v>
      </c>
      <c r="D290" t="s">
        <v>126</v>
      </c>
      <c r="E290" s="80">
        <v>37</v>
      </c>
    </row>
    <row r="291" spans="1:5" x14ac:dyDescent="0.35">
      <c r="A291" s="79" t="s">
        <v>91</v>
      </c>
      <c r="B291" s="79" t="s">
        <v>16</v>
      </c>
      <c r="C291" s="79" t="s">
        <v>88</v>
      </c>
      <c r="D291" t="s">
        <v>126</v>
      </c>
      <c r="E291" s="80">
        <v>26</v>
      </c>
    </row>
    <row r="292" spans="1:5" x14ac:dyDescent="0.35">
      <c r="A292" s="79" t="s">
        <v>91</v>
      </c>
      <c r="B292" s="79" t="s">
        <v>16</v>
      </c>
      <c r="C292" s="79" t="s">
        <v>89</v>
      </c>
      <c r="D292" t="s">
        <v>126</v>
      </c>
      <c r="E292" s="80">
        <v>50</v>
      </c>
    </row>
    <row r="293" spans="1:5" x14ac:dyDescent="0.35">
      <c r="A293" s="79" t="s">
        <v>91</v>
      </c>
      <c r="B293" s="79" t="s">
        <v>16</v>
      </c>
      <c r="C293" s="79" t="s">
        <v>98</v>
      </c>
      <c r="D293" t="s">
        <v>126</v>
      </c>
      <c r="E293" s="80">
        <v>405</v>
      </c>
    </row>
    <row r="294" spans="1:5" x14ac:dyDescent="0.35">
      <c r="A294" s="79" t="s">
        <v>91</v>
      </c>
      <c r="B294" s="79" t="s">
        <v>53</v>
      </c>
      <c r="C294" s="79" t="s">
        <v>87</v>
      </c>
      <c r="D294" t="s">
        <v>126</v>
      </c>
      <c r="E294" s="80">
        <v>22</v>
      </c>
    </row>
    <row r="295" spans="1:5" x14ac:dyDescent="0.35">
      <c r="A295" s="79" t="s">
        <v>91</v>
      </c>
      <c r="B295" s="79" t="s">
        <v>53</v>
      </c>
      <c r="C295" s="79" t="s">
        <v>88</v>
      </c>
      <c r="D295" t="s">
        <v>126</v>
      </c>
      <c r="E295" s="80">
        <v>10</v>
      </c>
    </row>
    <row r="296" spans="1:5" x14ac:dyDescent="0.35">
      <c r="A296" s="79" t="s">
        <v>91</v>
      </c>
      <c r="B296" s="79" t="s">
        <v>53</v>
      </c>
      <c r="C296" s="79" t="s">
        <v>89</v>
      </c>
      <c r="D296" t="s">
        <v>126</v>
      </c>
      <c r="E296" s="80">
        <v>24</v>
      </c>
    </row>
    <row r="297" spans="1:5" x14ac:dyDescent="0.35">
      <c r="A297" s="79" t="s">
        <v>91</v>
      </c>
      <c r="B297" s="79" t="s">
        <v>53</v>
      </c>
      <c r="C297" s="79" t="s">
        <v>98</v>
      </c>
      <c r="D297" t="s">
        <v>126</v>
      </c>
      <c r="E297" s="80">
        <v>604</v>
      </c>
    </row>
    <row r="298" spans="1:5" x14ac:dyDescent="0.35">
      <c r="A298" s="79" t="s">
        <v>91</v>
      </c>
      <c r="B298" s="79" t="s">
        <v>20</v>
      </c>
      <c r="C298" s="79" t="s">
        <v>87</v>
      </c>
      <c r="D298" t="s">
        <v>126</v>
      </c>
      <c r="E298" s="80">
        <v>14</v>
      </c>
    </row>
    <row r="299" spans="1:5" x14ac:dyDescent="0.35">
      <c r="A299" s="79" t="s">
        <v>91</v>
      </c>
      <c r="B299" s="79" t="s">
        <v>20</v>
      </c>
      <c r="C299" s="79" t="s">
        <v>88</v>
      </c>
      <c r="D299" t="s">
        <v>126</v>
      </c>
      <c r="E299" s="80">
        <v>8</v>
      </c>
    </row>
    <row r="300" spans="1:5" x14ac:dyDescent="0.35">
      <c r="A300" s="79" t="s">
        <v>91</v>
      </c>
      <c r="B300" s="79" t="s">
        <v>20</v>
      </c>
      <c r="C300" s="79" t="s">
        <v>89</v>
      </c>
      <c r="D300" t="s">
        <v>126</v>
      </c>
      <c r="E300" s="80">
        <v>18</v>
      </c>
    </row>
    <row r="301" spans="1:5" x14ac:dyDescent="0.35">
      <c r="A301" s="79" t="s">
        <v>91</v>
      </c>
      <c r="B301" s="79" t="s">
        <v>20</v>
      </c>
      <c r="C301" s="79" t="s">
        <v>98</v>
      </c>
      <c r="D301" t="s">
        <v>126</v>
      </c>
      <c r="E301" s="80">
        <v>289</v>
      </c>
    </row>
    <row r="302" spans="1:5" x14ac:dyDescent="0.35">
      <c r="A302" s="79" t="s">
        <v>91</v>
      </c>
      <c r="B302" s="79" t="s">
        <v>30</v>
      </c>
      <c r="C302" s="79" t="s">
        <v>87</v>
      </c>
      <c r="D302" t="s">
        <v>126</v>
      </c>
      <c r="E302" s="80">
        <v>18</v>
      </c>
    </row>
    <row r="303" spans="1:5" x14ac:dyDescent="0.35">
      <c r="A303" s="79" t="s">
        <v>91</v>
      </c>
      <c r="B303" s="79" t="s">
        <v>30</v>
      </c>
      <c r="C303" s="79" t="s">
        <v>88</v>
      </c>
      <c r="D303" t="s">
        <v>126</v>
      </c>
      <c r="E303" s="80">
        <v>13</v>
      </c>
    </row>
    <row r="304" spans="1:5" x14ac:dyDescent="0.35">
      <c r="A304" s="79" t="s">
        <v>91</v>
      </c>
      <c r="B304" s="79" t="s">
        <v>30</v>
      </c>
      <c r="C304" s="79" t="s">
        <v>89</v>
      </c>
      <c r="D304" t="s">
        <v>126</v>
      </c>
      <c r="E304" s="80">
        <v>8</v>
      </c>
    </row>
    <row r="305" spans="1:5" x14ac:dyDescent="0.35">
      <c r="A305" s="79" t="s">
        <v>91</v>
      </c>
      <c r="B305" s="79" t="s">
        <v>30</v>
      </c>
      <c r="C305" s="79" t="s">
        <v>98</v>
      </c>
      <c r="D305" t="s">
        <v>126</v>
      </c>
      <c r="E305" s="80">
        <v>256</v>
      </c>
    </row>
    <row r="306" spans="1:5" x14ac:dyDescent="0.35">
      <c r="A306" s="79" t="s">
        <v>91</v>
      </c>
      <c r="B306" s="79" t="s">
        <v>5</v>
      </c>
      <c r="C306" s="79" t="s">
        <v>87</v>
      </c>
      <c r="D306" t="s">
        <v>126</v>
      </c>
      <c r="E306" s="80">
        <v>13</v>
      </c>
    </row>
    <row r="307" spans="1:5" x14ac:dyDescent="0.35">
      <c r="A307" s="79" t="s">
        <v>91</v>
      </c>
      <c r="B307" s="79" t="s">
        <v>5</v>
      </c>
      <c r="C307" s="79" t="s">
        <v>88</v>
      </c>
      <c r="D307" t="s">
        <v>126</v>
      </c>
      <c r="E307" s="80">
        <v>5</v>
      </c>
    </row>
    <row r="308" spans="1:5" x14ac:dyDescent="0.35">
      <c r="A308" s="79" t="s">
        <v>91</v>
      </c>
      <c r="B308" s="79" t="s">
        <v>5</v>
      </c>
      <c r="C308" s="79" t="s">
        <v>89</v>
      </c>
      <c r="D308" t="s">
        <v>126</v>
      </c>
      <c r="E308" s="80">
        <v>18</v>
      </c>
    </row>
    <row r="309" spans="1:5" x14ac:dyDescent="0.35">
      <c r="A309" s="79" t="s">
        <v>91</v>
      </c>
      <c r="B309" s="79" t="s">
        <v>5</v>
      </c>
      <c r="C309" s="79" t="s">
        <v>98</v>
      </c>
      <c r="D309" t="s">
        <v>126</v>
      </c>
      <c r="E309" s="80">
        <v>156</v>
      </c>
    </row>
    <row r="310" spans="1:5" x14ac:dyDescent="0.35">
      <c r="A310" s="79" t="s">
        <v>91</v>
      </c>
      <c r="B310" s="79" t="s">
        <v>34</v>
      </c>
      <c r="C310" s="79" t="s">
        <v>87</v>
      </c>
      <c r="D310" t="s">
        <v>126</v>
      </c>
      <c r="E310" s="80">
        <v>97</v>
      </c>
    </row>
    <row r="311" spans="1:5" x14ac:dyDescent="0.35">
      <c r="A311" s="79" t="s">
        <v>91</v>
      </c>
      <c r="B311" s="79" t="s">
        <v>34</v>
      </c>
      <c r="C311" s="79" t="s">
        <v>88</v>
      </c>
      <c r="D311" t="s">
        <v>126</v>
      </c>
      <c r="E311" s="80">
        <v>22</v>
      </c>
    </row>
    <row r="312" spans="1:5" x14ac:dyDescent="0.35">
      <c r="A312" s="79" t="s">
        <v>91</v>
      </c>
      <c r="B312" s="79" t="s">
        <v>34</v>
      </c>
      <c r="C312" s="79" t="s">
        <v>89</v>
      </c>
      <c r="D312" t="s">
        <v>126</v>
      </c>
      <c r="E312" s="80">
        <v>40</v>
      </c>
    </row>
    <row r="313" spans="1:5" x14ac:dyDescent="0.35">
      <c r="A313" s="79" t="s">
        <v>91</v>
      </c>
      <c r="B313" s="79" t="s">
        <v>34</v>
      </c>
      <c r="C313" s="79" t="s">
        <v>98</v>
      </c>
      <c r="D313" t="s">
        <v>126</v>
      </c>
      <c r="E313" s="80">
        <v>300</v>
      </c>
    </row>
    <row r="314" spans="1:5" x14ac:dyDescent="0.35">
      <c r="A314" s="79" t="s">
        <v>91</v>
      </c>
      <c r="B314" s="79" t="s">
        <v>70</v>
      </c>
      <c r="C314" s="79" t="s">
        <v>87</v>
      </c>
      <c r="D314" t="s">
        <v>126</v>
      </c>
      <c r="E314" s="80">
        <v>18</v>
      </c>
    </row>
    <row r="315" spans="1:5" x14ac:dyDescent="0.35">
      <c r="A315" s="79" t="s">
        <v>91</v>
      </c>
      <c r="B315" s="79" t="s">
        <v>70</v>
      </c>
      <c r="C315" s="79" t="s">
        <v>88</v>
      </c>
      <c r="D315" t="s">
        <v>126</v>
      </c>
      <c r="E315" s="80">
        <v>17</v>
      </c>
    </row>
    <row r="316" spans="1:5" x14ac:dyDescent="0.35">
      <c r="A316" s="79" t="s">
        <v>91</v>
      </c>
      <c r="B316" s="79" t="s">
        <v>70</v>
      </c>
      <c r="C316" s="79" t="s">
        <v>89</v>
      </c>
      <c r="D316" t="s">
        <v>126</v>
      </c>
      <c r="E316" s="80">
        <v>20</v>
      </c>
    </row>
    <row r="317" spans="1:5" x14ac:dyDescent="0.35">
      <c r="A317" s="79" t="s">
        <v>91</v>
      </c>
      <c r="B317" s="79" t="s">
        <v>70</v>
      </c>
      <c r="C317" s="79" t="s">
        <v>98</v>
      </c>
      <c r="D317" t="s">
        <v>126</v>
      </c>
      <c r="E317" s="80">
        <v>277</v>
      </c>
    </row>
    <row r="318" spans="1:5" x14ac:dyDescent="0.35">
      <c r="A318" s="79" t="s">
        <v>91</v>
      </c>
      <c r="B318" s="79" t="s">
        <v>37</v>
      </c>
      <c r="C318" s="79" t="s">
        <v>87</v>
      </c>
      <c r="D318" t="s">
        <v>126</v>
      </c>
      <c r="E318" s="80">
        <v>9</v>
      </c>
    </row>
    <row r="319" spans="1:5" x14ac:dyDescent="0.35">
      <c r="A319" s="79" t="s">
        <v>91</v>
      </c>
      <c r="B319" s="79" t="s">
        <v>37</v>
      </c>
      <c r="C319" s="79" t="s">
        <v>88</v>
      </c>
      <c r="D319" t="s">
        <v>126</v>
      </c>
      <c r="E319" s="80">
        <v>3</v>
      </c>
    </row>
    <row r="320" spans="1:5" x14ac:dyDescent="0.35">
      <c r="A320" s="79" t="s">
        <v>91</v>
      </c>
      <c r="B320" s="79" t="s">
        <v>37</v>
      </c>
      <c r="C320" s="79" t="s">
        <v>89</v>
      </c>
      <c r="D320" t="s">
        <v>126</v>
      </c>
      <c r="E320" s="80">
        <v>7</v>
      </c>
    </row>
    <row r="321" spans="1:5" x14ac:dyDescent="0.35">
      <c r="A321" s="79" t="s">
        <v>91</v>
      </c>
      <c r="B321" s="79" t="s">
        <v>37</v>
      </c>
      <c r="C321" s="79" t="s">
        <v>98</v>
      </c>
      <c r="D321" t="s">
        <v>126</v>
      </c>
      <c r="E321" s="80">
        <v>132</v>
      </c>
    </row>
    <row r="322" spans="1:5" x14ac:dyDescent="0.35">
      <c r="A322" s="79" t="s">
        <v>91</v>
      </c>
      <c r="B322" s="79" t="s">
        <v>22</v>
      </c>
      <c r="C322" s="79" t="s">
        <v>87</v>
      </c>
      <c r="D322" t="s">
        <v>126</v>
      </c>
      <c r="E322" s="80">
        <v>13</v>
      </c>
    </row>
    <row r="323" spans="1:5" x14ac:dyDescent="0.35">
      <c r="A323" s="79" t="s">
        <v>91</v>
      </c>
      <c r="B323" s="79" t="s">
        <v>22</v>
      </c>
      <c r="C323" s="79" t="s">
        <v>88</v>
      </c>
      <c r="D323" t="s">
        <v>126</v>
      </c>
      <c r="E323" s="80">
        <v>8</v>
      </c>
    </row>
    <row r="324" spans="1:5" x14ac:dyDescent="0.35">
      <c r="A324" s="79" t="s">
        <v>91</v>
      </c>
      <c r="B324" s="79" t="s">
        <v>22</v>
      </c>
      <c r="C324" s="79" t="s">
        <v>89</v>
      </c>
      <c r="D324" t="s">
        <v>126</v>
      </c>
      <c r="E324" s="80">
        <v>25</v>
      </c>
    </row>
    <row r="325" spans="1:5" x14ac:dyDescent="0.35">
      <c r="A325" s="79" t="s">
        <v>91</v>
      </c>
      <c r="B325" s="79" t="s">
        <v>22</v>
      </c>
      <c r="C325" s="79" t="s">
        <v>98</v>
      </c>
      <c r="D325" t="s">
        <v>126</v>
      </c>
      <c r="E325" s="80">
        <v>320</v>
      </c>
    </row>
    <row r="326" spans="1:5" x14ac:dyDescent="0.35">
      <c r="A326" s="79" t="s">
        <v>91</v>
      </c>
      <c r="B326" s="79" t="s">
        <v>43</v>
      </c>
      <c r="C326" s="79" t="s">
        <v>87</v>
      </c>
      <c r="D326" t="s">
        <v>126</v>
      </c>
      <c r="E326" s="80">
        <v>0</v>
      </c>
    </row>
    <row r="327" spans="1:5" x14ac:dyDescent="0.35">
      <c r="A327" s="79" t="s">
        <v>91</v>
      </c>
      <c r="B327" s="79" t="s">
        <v>43</v>
      </c>
      <c r="C327" s="79" t="s">
        <v>88</v>
      </c>
      <c r="D327" t="s">
        <v>126</v>
      </c>
      <c r="E327" s="80">
        <v>0</v>
      </c>
    </row>
    <row r="328" spans="1:5" x14ac:dyDescent="0.35">
      <c r="A328" s="79" t="s">
        <v>91</v>
      </c>
      <c r="B328" s="79" t="s">
        <v>43</v>
      </c>
      <c r="C328" s="79" t="s">
        <v>89</v>
      </c>
      <c r="D328" t="s">
        <v>126</v>
      </c>
      <c r="E328" s="80">
        <v>0</v>
      </c>
    </row>
    <row r="329" spans="1:5" x14ac:dyDescent="0.35">
      <c r="A329" s="79" t="s">
        <v>91</v>
      </c>
      <c r="B329" s="79" t="s">
        <v>43</v>
      </c>
      <c r="C329" s="79" t="s">
        <v>98</v>
      </c>
      <c r="D329" t="s">
        <v>126</v>
      </c>
      <c r="E329" s="80">
        <v>0</v>
      </c>
    </row>
    <row r="330" spans="1:5" x14ac:dyDescent="0.35">
      <c r="A330" s="79" t="s">
        <v>91</v>
      </c>
      <c r="B330" s="79" t="s">
        <v>55</v>
      </c>
      <c r="C330" s="79" t="s">
        <v>87</v>
      </c>
      <c r="D330" t="s">
        <v>126</v>
      </c>
      <c r="E330" s="80">
        <v>9</v>
      </c>
    </row>
    <row r="331" spans="1:5" x14ac:dyDescent="0.35">
      <c r="A331" s="79" t="s">
        <v>91</v>
      </c>
      <c r="B331" s="79" t="s">
        <v>55</v>
      </c>
      <c r="C331" s="79" t="s">
        <v>88</v>
      </c>
      <c r="D331" t="s">
        <v>126</v>
      </c>
      <c r="E331" s="80">
        <v>7</v>
      </c>
    </row>
    <row r="332" spans="1:5" x14ac:dyDescent="0.35">
      <c r="A332" s="79" t="s">
        <v>91</v>
      </c>
      <c r="B332" s="79" t="s">
        <v>55</v>
      </c>
      <c r="C332" s="79" t="s">
        <v>89</v>
      </c>
      <c r="D332" t="s">
        <v>126</v>
      </c>
      <c r="E332" s="80">
        <v>10</v>
      </c>
    </row>
    <row r="333" spans="1:5" x14ac:dyDescent="0.35">
      <c r="A333" s="79" t="s">
        <v>91</v>
      </c>
      <c r="B333" s="79" t="s">
        <v>55</v>
      </c>
      <c r="C333" s="79" t="s">
        <v>98</v>
      </c>
      <c r="D333" t="s">
        <v>126</v>
      </c>
      <c r="E333" s="80">
        <v>163</v>
      </c>
    </row>
    <row r="334" spans="1:5" x14ac:dyDescent="0.35">
      <c r="A334" s="79" t="s">
        <v>91</v>
      </c>
      <c r="B334" s="79" t="s">
        <v>65</v>
      </c>
      <c r="C334" s="79" t="s">
        <v>87</v>
      </c>
      <c r="D334" t="s">
        <v>126</v>
      </c>
      <c r="E334" s="80">
        <v>27</v>
      </c>
    </row>
    <row r="335" spans="1:5" x14ac:dyDescent="0.35">
      <c r="A335" s="79" t="s">
        <v>91</v>
      </c>
      <c r="B335" s="79" t="s">
        <v>65</v>
      </c>
      <c r="C335" s="79" t="s">
        <v>88</v>
      </c>
      <c r="D335" t="s">
        <v>126</v>
      </c>
      <c r="E335" s="80">
        <v>14</v>
      </c>
    </row>
    <row r="336" spans="1:5" x14ac:dyDescent="0.35">
      <c r="A336" s="79" t="s">
        <v>91</v>
      </c>
      <c r="B336" s="79" t="s">
        <v>65</v>
      </c>
      <c r="C336" s="79" t="s">
        <v>89</v>
      </c>
      <c r="D336" t="s">
        <v>126</v>
      </c>
      <c r="E336" s="80">
        <v>44</v>
      </c>
    </row>
    <row r="337" spans="1:5" x14ac:dyDescent="0.35">
      <c r="A337" s="79" t="s">
        <v>91</v>
      </c>
      <c r="B337" s="79" t="s">
        <v>65</v>
      </c>
      <c r="C337" s="79" t="s">
        <v>98</v>
      </c>
      <c r="D337" t="s">
        <v>126</v>
      </c>
      <c r="E337" s="80">
        <v>424</v>
      </c>
    </row>
    <row r="338" spans="1:5" x14ac:dyDescent="0.35">
      <c r="A338" s="79" t="s">
        <v>91</v>
      </c>
      <c r="B338" s="79" t="s">
        <v>79</v>
      </c>
      <c r="C338" s="79" t="s">
        <v>87</v>
      </c>
      <c r="D338" t="s">
        <v>126</v>
      </c>
      <c r="E338" s="80">
        <v>33</v>
      </c>
    </row>
    <row r="339" spans="1:5" x14ac:dyDescent="0.35">
      <c r="A339" s="79" t="s">
        <v>91</v>
      </c>
      <c r="B339" s="79" t="s">
        <v>79</v>
      </c>
      <c r="C339" s="79" t="s">
        <v>88</v>
      </c>
      <c r="D339" t="s">
        <v>126</v>
      </c>
      <c r="E339" s="80">
        <v>15</v>
      </c>
    </row>
    <row r="340" spans="1:5" x14ac:dyDescent="0.35">
      <c r="A340" s="79" t="s">
        <v>91</v>
      </c>
      <c r="B340" s="79" t="s">
        <v>79</v>
      </c>
      <c r="C340" s="79" t="s">
        <v>89</v>
      </c>
      <c r="D340" t="s">
        <v>126</v>
      </c>
      <c r="E340" s="80">
        <v>51</v>
      </c>
    </row>
    <row r="341" spans="1:5" x14ac:dyDescent="0.35">
      <c r="A341" s="79" t="s">
        <v>91</v>
      </c>
      <c r="B341" s="79" t="s">
        <v>79</v>
      </c>
      <c r="C341" s="79" t="s">
        <v>98</v>
      </c>
      <c r="D341" t="s">
        <v>126</v>
      </c>
      <c r="E341" s="80">
        <v>224</v>
      </c>
    </row>
    <row r="342" spans="1:5" x14ac:dyDescent="0.35">
      <c r="A342" s="79" t="s">
        <v>91</v>
      </c>
      <c r="B342" s="79" t="s">
        <v>41</v>
      </c>
      <c r="C342" s="79" t="s">
        <v>87</v>
      </c>
      <c r="D342" t="s">
        <v>126</v>
      </c>
      <c r="E342" s="80">
        <v>9</v>
      </c>
    </row>
    <row r="343" spans="1:5" x14ac:dyDescent="0.35">
      <c r="A343" s="79" t="s">
        <v>91</v>
      </c>
      <c r="B343" s="79" t="s">
        <v>41</v>
      </c>
      <c r="C343" s="79" t="s">
        <v>88</v>
      </c>
      <c r="D343" t="s">
        <v>126</v>
      </c>
      <c r="E343" s="80">
        <v>3</v>
      </c>
    </row>
    <row r="344" spans="1:5" x14ac:dyDescent="0.35">
      <c r="A344" s="79" t="s">
        <v>91</v>
      </c>
      <c r="B344" s="79" t="s">
        <v>41</v>
      </c>
      <c r="C344" s="79" t="s">
        <v>89</v>
      </c>
      <c r="D344" t="s">
        <v>126</v>
      </c>
      <c r="E344" s="80">
        <v>7</v>
      </c>
    </row>
    <row r="345" spans="1:5" x14ac:dyDescent="0.35">
      <c r="A345" s="79" t="s">
        <v>91</v>
      </c>
      <c r="B345" s="79" t="s">
        <v>41</v>
      </c>
      <c r="C345" s="79" t="s">
        <v>98</v>
      </c>
      <c r="D345" t="s">
        <v>126</v>
      </c>
      <c r="E345" s="80">
        <v>251</v>
      </c>
    </row>
    <row r="346" spans="1:5" x14ac:dyDescent="0.35">
      <c r="A346" s="79" t="s">
        <v>91</v>
      </c>
      <c r="B346" s="79" t="s">
        <v>39</v>
      </c>
      <c r="C346" s="79" t="s">
        <v>87</v>
      </c>
      <c r="D346" t="s">
        <v>126</v>
      </c>
      <c r="E346" s="80">
        <v>0</v>
      </c>
    </row>
    <row r="347" spans="1:5" x14ac:dyDescent="0.35">
      <c r="A347" s="79" t="s">
        <v>91</v>
      </c>
      <c r="B347" s="79" t="s">
        <v>39</v>
      </c>
      <c r="C347" s="79" t="s">
        <v>88</v>
      </c>
      <c r="D347" t="s">
        <v>126</v>
      </c>
      <c r="E347" s="80">
        <v>0</v>
      </c>
    </row>
    <row r="348" spans="1:5" x14ac:dyDescent="0.35">
      <c r="A348" s="79" t="s">
        <v>91</v>
      </c>
      <c r="B348" s="79" t="s">
        <v>39</v>
      </c>
      <c r="C348" s="79" t="s">
        <v>89</v>
      </c>
      <c r="D348" t="s">
        <v>126</v>
      </c>
      <c r="E348" s="80">
        <v>0</v>
      </c>
    </row>
    <row r="349" spans="1:5" x14ac:dyDescent="0.35">
      <c r="A349" s="79" t="s">
        <v>91</v>
      </c>
      <c r="B349" s="79" t="s">
        <v>39</v>
      </c>
      <c r="C349" s="79" t="s">
        <v>98</v>
      </c>
      <c r="D349" t="s">
        <v>126</v>
      </c>
      <c r="E349" s="80">
        <v>0</v>
      </c>
    </row>
    <row r="350" spans="1:5" x14ac:dyDescent="0.35">
      <c r="A350" s="79" t="s">
        <v>91</v>
      </c>
      <c r="B350" s="79" t="s">
        <v>68</v>
      </c>
      <c r="C350" s="79" t="s">
        <v>87</v>
      </c>
      <c r="D350" t="s">
        <v>126</v>
      </c>
      <c r="E350" s="80">
        <v>14</v>
      </c>
    </row>
    <row r="351" spans="1:5" x14ac:dyDescent="0.35">
      <c r="A351" s="79" t="s">
        <v>91</v>
      </c>
      <c r="B351" s="79" t="s">
        <v>68</v>
      </c>
      <c r="C351" s="79" t="s">
        <v>88</v>
      </c>
      <c r="D351" t="s">
        <v>126</v>
      </c>
      <c r="E351" s="80">
        <v>17</v>
      </c>
    </row>
    <row r="352" spans="1:5" x14ac:dyDescent="0.35">
      <c r="A352" s="79" t="s">
        <v>91</v>
      </c>
      <c r="B352" s="79" t="s">
        <v>68</v>
      </c>
      <c r="C352" s="79" t="s">
        <v>89</v>
      </c>
      <c r="D352" t="s">
        <v>126</v>
      </c>
      <c r="E352" s="80">
        <v>17</v>
      </c>
    </row>
    <row r="353" spans="1:5" x14ac:dyDescent="0.35">
      <c r="A353" s="79" t="s">
        <v>91</v>
      </c>
      <c r="B353" s="79" t="s">
        <v>68</v>
      </c>
      <c r="C353" s="79" t="s">
        <v>98</v>
      </c>
      <c r="D353" t="s">
        <v>126</v>
      </c>
      <c r="E353" s="80">
        <v>319</v>
      </c>
    </row>
    <row r="354" spans="1:5" x14ac:dyDescent="0.35">
      <c r="A354" s="79" t="s">
        <v>91</v>
      </c>
      <c r="B354" s="79" t="s">
        <v>24</v>
      </c>
      <c r="C354" s="79" t="s">
        <v>87</v>
      </c>
      <c r="D354" t="s">
        <v>126</v>
      </c>
      <c r="E354" s="80">
        <v>40</v>
      </c>
    </row>
    <row r="355" spans="1:5" x14ac:dyDescent="0.35">
      <c r="A355" s="79" t="s">
        <v>91</v>
      </c>
      <c r="B355" s="79" t="s">
        <v>24</v>
      </c>
      <c r="C355" s="79" t="s">
        <v>88</v>
      </c>
      <c r="D355" t="s">
        <v>126</v>
      </c>
      <c r="E355" s="80">
        <v>33</v>
      </c>
    </row>
    <row r="356" spans="1:5" x14ac:dyDescent="0.35">
      <c r="A356" s="79" t="s">
        <v>91</v>
      </c>
      <c r="B356" s="79" t="s">
        <v>24</v>
      </c>
      <c r="C356" s="79" t="s">
        <v>89</v>
      </c>
      <c r="D356" t="s">
        <v>126</v>
      </c>
      <c r="E356" s="80">
        <v>40</v>
      </c>
    </row>
    <row r="357" spans="1:5" x14ac:dyDescent="0.35">
      <c r="A357" s="79" t="s">
        <v>91</v>
      </c>
      <c r="B357" s="79" t="s">
        <v>24</v>
      </c>
      <c r="C357" s="79" t="s">
        <v>98</v>
      </c>
      <c r="D357" t="s">
        <v>126</v>
      </c>
      <c r="E357" s="80">
        <v>610</v>
      </c>
    </row>
    <row r="358" spans="1:5" x14ac:dyDescent="0.35">
      <c r="A358" s="79" t="s">
        <v>92</v>
      </c>
      <c r="B358" s="79" t="s">
        <v>73</v>
      </c>
      <c r="C358" s="79" t="s">
        <v>87</v>
      </c>
      <c r="D358" t="s">
        <v>126</v>
      </c>
      <c r="E358" s="80">
        <v>24</v>
      </c>
    </row>
    <row r="359" spans="1:5" x14ac:dyDescent="0.35">
      <c r="A359" s="79" t="s">
        <v>92</v>
      </c>
      <c r="B359" s="79" t="s">
        <v>73</v>
      </c>
      <c r="C359" s="79" t="s">
        <v>88</v>
      </c>
      <c r="D359" t="s">
        <v>126</v>
      </c>
      <c r="E359" s="80">
        <v>17</v>
      </c>
    </row>
    <row r="360" spans="1:5" x14ac:dyDescent="0.35">
      <c r="A360" s="79" t="s">
        <v>92</v>
      </c>
      <c r="B360" s="79" t="s">
        <v>73</v>
      </c>
      <c r="C360" s="79" t="s">
        <v>89</v>
      </c>
      <c r="D360" t="s">
        <v>126</v>
      </c>
      <c r="E360" s="80">
        <v>26</v>
      </c>
    </row>
    <row r="361" spans="1:5" x14ac:dyDescent="0.35">
      <c r="A361" s="79" t="s">
        <v>92</v>
      </c>
      <c r="B361" s="79" t="s">
        <v>73</v>
      </c>
      <c r="C361" s="79" t="s">
        <v>98</v>
      </c>
      <c r="D361" t="s">
        <v>126</v>
      </c>
      <c r="E361" s="80">
        <v>276</v>
      </c>
    </row>
    <row r="362" spans="1:5" x14ac:dyDescent="0.35">
      <c r="A362" s="79" t="s">
        <v>92</v>
      </c>
      <c r="B362" s="79" t="s">
        <v>45</v>
      </c>
      <c r="C362" s="79" t="s">
        <v>87</v>
      </c>
      <c r="D362" t="s">
        <v>126</v>
      </c>
      <c r="E362" s="80">
        <v>13</v>
      </c>
    </row>
    <row r="363" spans="1:5" x14ac:dyDescent="0.35">
      <c r="A363" s="79" t="s">
        <v>92</v>
      </c>
      <c r="B363" s="79" t="s">
        <v>45</v>
      </c>
      <c r="C363" s="79" t="s">
        <v>88</v>
      </c>
      <c r="D363" t="s">
        <v>126</v>
      </c>
      <c r="E363" s="80">
        <v>2</v>
      </c>
    </row>
    <row r="364" spans="1:5" x14ac:dyDescent="0.35">
      <c r="A364" s="79" t="s">
        <v>92</v>
      </c>
      <c r="B364" s="79" t="s">
        <v>45</v>
      </c>
      <c r="C364" s="79" t="s">
        <v>89</v>
      </c>
      <c r="D364" t="s">
        <v>126</v>
      </c>
      <c r="E364" s="80">
        <v>11</v>
      </c>
    </row>
    <row r="365" spans="1:5" x14ac:dyDescent="0.35">
      <c r="A365" s="79" t="s">
        <v>92</v>
      </c>
      <c r="B365" s="79" t="s">
        <v>45</v>
      </c>
      <c r="C365" s="79" t="s">
        <v>98</v>
      </c>
      <c r="D365" t="s">
        <v>126</v>
      </c>
      <c r="E365" s="80">
        <v>189</v>
      </c>
    </row>
    <row r="366" spans="1:5" x14ac:dyDescent="0.35">
      <c r="A366" s="79" t="s">
        <v>92</v>
      </c>
      <c r="B366" s="79" t="s">
        <v>81</v>
      </c>
      <c r="C366" s="79" t="s">
        <v>87</v>
      </c>
      <c r="D366" t="s">
        <v>126</v>
      </c>
      <c r="E366" s="80">
        <v>24</v>
      </c>
    </row>
    <row r="367" spans="1:5" x14ac:dyDescent="0.35">
      <c r="A367" s="79" t="s">
        <v>92</v>
      </c>
      <c r="B367" s="79" t="s">
        <v>81</v>
      </c>
      <c r="C367" s="79" t="s">
        <v>88</v>
      </c>
      <c r="D367" t="s">
        <v>126</v>
      </c>
      <c r="E367" s="80">
        <v>11</v>
      </c>
    </row>
    <row r="368" spans="1:5" x14ac:dyDescent="0.35">
      <c r="A368" s="79" t="s">
        <v>92</v>
      </c>
      <c r="B368" s="79" t="s">
        <v>81</v>
      </c>
      <c r="C368" s="79" t="s">
        <v>89</v>
      </c>
      <c r="D368" t="s">
        <v>126</v>
      </c>
      <c r="E368" s="80">
        <v>16</v>
      </c>
    </row>
    <row r="369" spans="1:5" x14ac:dyDescent="0.35">
      <c r="A369" s="79" t="s">
        <v>92</v>
      </c>
      <c r="B369" s="79" t="s">
        <v>81</v>
      </c>
      <c r="C369" s="79" t="s">
        <v>98</v>
      </c>
      <c r="D369" t="s">
        <v>126</v>
      </c>
      <c r="E369" s="80">
        <v>228</v>
      </c>
    </row>
    <row r="370" spans="1:5" x14ac:dyDescent="0.35">
      <c r="A370" s="79" t="s">
        <v>92</v>
      </c>
      <c r="B370" s="79" t="s">
        <v>57</v>
      </c>
      <c r="C370" s="79" t="s">
        <v>87</v>
      </c>
      <c r="D370" t="s">
        <v>126</v>
      </c>
      <c r="E370" s="80">
        <v>8</v>
      </c>
    </row>
    <row r="371" spans="1:5" x14ac:dyDescent="0.35">
      <c r="A371" s="79" t="s">
        <v>92</v>
      </c>
      <c r="B371" s="79" t="s">
        <v>57</v>
      </c>
      <c r="C371" s="79" t="s">
        <v>88</v>
      </c>
      <c r="D371" t="s">
        <v>126</v>
      </c>
      <c r="E371" s="80">
        <v>5</v>
      </c>
    </row>
    <row r="372" spans="1:5" x14ac:dyDescent="0.35">
      <c r="A372" s="79" t="s">
        <v>92</v>
      </c>
      <c r="B372" s="79" t="s">
        <v>57</v>
      </c>
      <c r="C372" s="79" t="s">
        <v>89</v>
      </c>
      <c r="D372" t="s">
        <v>126</v>
      </c>
      <c r="E372" s="80">
        <v>11</v>
      </c>
    </row>
    <row r="373" spans="1:5" x14ac:dyDescent="0.35">
      <c r="A373" s="79" t="s">
        <v>92</v>
      </c>
      <c r="B373" s="79" t="s">
        <v>57</v>
      </c>
      <c r="C373" s="79" t="s">
        <v>98</v>
      </c>
      <c r="D373" t="s">
        <v>126</v>
      </c>
      <c r="E373" s="80">
        <v>306</v>
      </c>
    </row>
    <row r="374" spans="1:5" x14ac:dyDescent="0.35">
      <c r="A374" s="79" t="s">
        <v>92</v>
      </c>
      <c r="B374" s="79" t="s">
        <v>47</v>
      </c>
      <c r="C374" s="79" t="s">
        <v>87</v>
      </c>
      <c r="D374" t="s">
        <v>126</v>
      </c>
      <c r="E374" s="80">
        <v>25</v>
      </c>
    </row>
    <row r="375" spans="1:5" x14ac:dyDescent="0.35">
      <c r="A375" s="79" t="s">
        <v>92</v>
      </c>
      <c r="B375" s="79" t="s">
        <v>47</v>
      </c>
      <c r="C375" s="79" t="s">
        <v>88</v>
      </c>
      <c r="D375" t="s">
        <v>126</v>
      </c>
      <c r="E375" s="80">
        <v>9</v>
      </c>
    </row>
    <row r="376" spans="1:5" x14ac:dyDescent="0.35">
      <c r="A376" s="79" t="s">
        <v>92</v>
      </c>
      <c r="B376" s="79" t="s">
        <v>47</v>
      </c>
      <c r="C376" s="79" t="s">
        <v>89</v>
      </c>
      <c r="D376" t="s">
        <v>126</v>
      </c>
      <c r="E376" s="80">
        <v>15</v>
      </c>
    </row>
    <row r="377" spans="1:5" x14ac:dyDescent="0.35">
      <c r="A377" s="79" t="s">
        <v>92</v>
      </c>
      <c r="B377" s="79" t="s">
        <v>47</v>
      </c>
      <c r="C377" s="79" t="s">
        <v>98</v>
      </c>
      <c r="D377" t="s">
        <v>126</v>
      </c>
      <c r="E377" s="80">
        <v>286</v>
      </c>
    </row>
    <row r="378" spans="1:5" x14ac:dyDescent="0.35">
      <c r="A378" s="79" t="s">
        <v>92</v>
      </c>
      <c r="B378" s="79" t="s">
        <v>10</v>
      </c>
      <c r="C378" s="79" t="s">
        <v>87</v>
      </c>
      <c r="D378" t="s">
        <v>126</v>
      </c>
      <c r="E378" s="80">
        <v>8</v>
      </c>
    </row>
    <row r="379" spans="1:5" x14ac:dyDescent="0.35">
      <c r="A379" s="79" t="s">
        <v>92</v>
      </c>
      <c r="B379" s="79" t="s">
        <v>10</v>
      </c>
      <c r="C379" s="79" t="s">
        <v>88</v>
      </c>
      <c r="D379" t="s">
        <v>126</v>
      </c>
      <c r="E379" s="80">
        <v>18</v>
      </c>
    </row>
    <row r="380" spans="1:5" x14ac:dyDescent="0.35">
      <c r="A380" s="79" t="s">
        <v>92</v>
      </c>
      <c r="B380" s="79" t="s">
        <v>10</v>
      </c>
      <c r="C380" s="79" t="s">
        <v>89</v>
      </c>
      <c r="D380" t="s">
        <v>126</v>
      </c>
      <c r="E380" s="80">
        <v>30</v>
      </c>
    </row>
    <row r="381" spans="1:5" x14ac:dyDescent="0.35">
      <c r="A381" s="79" t="s">
        <v>92</v>
      </c>
      <c r="B381" s="79" t="s">
        <v>10</v>
      </c>
      <c r="C381" s="79" t="s">
        <v>98</v>
      </c>
      <c r="D381" t="s">
        <v>126</v>
      </c>
      <c r="E381" s="80">
        <v>255</v>
      </c>
    </row>
    <row r="382" spans="1:5" x14ac:dyDescent="0.35">
      <c r="A382" s="79" t="s">
        <v>92</v>
      </c>
      <c r="B382" s="79" t="s">
        <v>1</v>
      </c>
      <c r="C382" s="79" t="s">
        <v>87</v>
      </c>
      <c r="D382" t="s">
        <v>126</v>
      </c>
      <c r="E382" s="80">
        <v>266</v>
      </c>
    </row>
    <row r="383" spans="1:5" x14ac:dyDescent="0.35">
      <c r="A383" s="79" t="s">
        <v>92</v>
      </c>
      <c r="B383" s="79" t="s">
        <v>1</v>
      </c>
      <c r="C383" s="79" t="s">
        <v>88</v>
      </c>
      <c r="D383" t="s">
        <v>126</v>
      </c>
      <c r="E383" s="80">
        <v>77</v>
      </c>
    </row>
    <row r="384" spans="1:5" x14ac:dyDescent="0.35">
      <c r="A384" s="79" t="s">
        <v>92</v>
      </c>
      <c r="B384" s="79" t="s">
        <v>1</v>
      </c>
      <c r="C384" s="79" t="s">
        <v>89</v>
      </c>
      <c r="D384" t="s">
        <v>126</v>
      </c>
      <c r="E384" s="80">
        <v>25</v>
      </c>
    </row>
    <row r="385" spans="1:5" x14ac:dyDescent="0.35">
      <c r="A385" s="79" t="s">
        <v>92</v>
      </c>
      <c r="B385" s="79" t="s">
        <v>1</v>
      </c>
      <c r="C385" s="79" t="s">
        <v>98</v>
      </c>
      <c r="D385" t="s">
        <v>126</v>
      </c>
      <c r="E385" s="80">
        <v>132</v>
      </c>
    </row>
    <row r="386" spans="1:5" x14ac:dyDescent="0.35">
      <c r="A386" s="79" t="s">
        <v>92</v>
      </c>
      <c r="B386" s="79" t="s">
        <v>75</v>
      </c>
      <c r="C386" s="79" t="s">
        <v>87</v>
      </c>
      <c r="D386" t="s">
        <v>126</v>
      </c>
      <c r="E386" s="80">
        <v>33</v>
      </c>
    </row>
    <row r="387" spans="1:5" x14ac:dyDescent="0.35">
      <c r="A387" s="79" t="s">
        <v>92</v>
      </c>
      <c r="B387" s="79" t="s">
        <v>75</v>
      </c>
      <c r="C387" s="79" t="s">
        <v>88</v>
      </c>
      <c r="D387" t="s">
        <v>126</v>
      </c>
      <c r="E387" s="80">
        <v>7</v>
      </c>
    </row>
    <row r="388" spans="1:5" x14ac:dyDescent="0.35">
      <c r="A388" s="79" t="s">
        <v>92</v>
      </c>
      <c r="B388" s="79" t="s">
        <v>75</v>
      </c>
      <c r="C388" s="79" t="s">
        <v>89</v>
      </c>
      <c r="D388" t="s">
        <v>126</v>
      </c>
      <c r="E388" s="80">
        <v>8</v>
      </c>
    </row>
    <row r="389" spans="1:5" x14ac:dyDescent="0.35">
      <c r="A389" s="79" t="s">
        <v>92</v>
      </c>
      <c r="B389" s="79" t="s">
        <v>75</v>
      </c>
      <c r="C389" s="79" t="s">
        <v>98</v>
      </c>
      <c r="D389" t="s">
        <v>126</v>
      </c>
      <c r="E389" s="80">
        <v>156</v>
      </c>
    </row>
    <row r="390" spans="1:5" x14ac:dyDescent="0.35">
      <c r="A390" s="79" t="s">
        <v>92</v>
      </c>
      <c r="B390" s="79" t="s">
        <v>8</v>
      </c>
      <c r="C390" s="79" t="s">
        <v>87</v>
      </c>
      <c r="D390" t="s">
        <v>126</v>
      </c>
      <c r="E390" s="80">
        <v>9</v>
      </c>
    </row>
    <row r="391" spans="1:5" x14ac:dyDescent="0.35">
      <c r="A391" s="79" t="s">
        <v>92</v>
      </c>
      <c r="B391" s="79" t="s">
        <v>8</v>
      </c>
      <c r="C391" s="79" t="s">
        <v>88</v>
      </c>
      <c r="D391" t="s">
        <v>126</v>
      </c>
      <c r="E391" s="80">
        <v>5</v>
      </c>
    </row>
    <row r="392" spans="1:5" x14ac:dyDescent="0.35">
      <c r="A392" s="79" t="s">
        <v>92</v>
      </c>
      <c r="B392" s="79" t="s">
        <v>8</v>
      </c>
      <c r="C392" s="79" t="s">
        <v>89</v>
      </c>
      <c r="D392" t="s">
        <v>126</v>
      </c>
      <c r="E392" s="80">
        <v>16</v>
      </c>
    </row>
    <row r="393" spans="1:5" x14ac:dyDescent="0.35">
      <c r="A393" s="79" t="s">
        <v>92</v>
      </c>
      <c r="B393" s="79" t="s">
        <v>8</v>
      </c>
      <c r="C393" s="79" t="s">
        <v>98</v>
      </c>
      <c r="D393" t="s">
        <v>126</v>
      </c>
      <c r="E393" s="80">
        <v>158</v>
      </c>
    </row>
    <row r="394" spans="1:5" x14ac:dyDescent="0.35">
      <c r="A394" s="79" t="s">
        <v>92</v>
      </c>
      <c r="B394" s="79" t="s">
        <v>28</v>
      </c>
      <c r="C394" s="79" t="s">
        <v>87</v>
      </c>
      <c r="D394" t="s">
        <v>126</v>
      </c>
      <c r="E394" s="80">
        <v>37</v>
      </c>
    </row>
    <row r="395" spans="1:5" x14ac:dyDescent="0.35">
      <c r="A395" s="79" t="s">
        <v>92</v>
      </c>
      <c r="B395" s="79" t="s">
        <v>28</v>
      </c>
      <c r="C395" s="79" t="s">
        <v>88</v>
      </c>
      <c r="D395" t="s">
        <v>126</v>
      </c>
      <c r="E395" s="80">
        <v>19</v>
      </c>
    </row>
    <row r="396" spans="1:5" x14ac:dyDescent="0.35">
      <c r="A396" s="79" t="s">
        <v>92</v>
      </c>
      <c r="B396" s="79" t="s">
        <v>28</v>
      </c>
      <c r="C396" s="79" t="s">
        <v>89</v>
      </c>
      <c r="D396" t="s">
        <v>126</v>
      </c>
      <c r="E396" s="80">
        <v>34</v>
      </c>
    </row>
    <row r="397" spans="1:5" x14ac:dyDescent="0.35">
      <c r="A397" s="79" t="s">
        <v>92</v>
      </c>
      <c r="B397" s="79" t="s">
        <v>28</v>
      </c>
      <c r="C397" s="79" t="s">
        <v>98</v>
      </c>
      <c r="D397" t="s">
        <v>126</v>
      </c>
      <c r="E397" s="80">
        <v>351</v>
      </c>
    </row>
    <row r="398" spans="1:5" x14ac:dyDescent="0.35">
      <c r="A398" s="79" t="s">
        <v>92</v>
      </c>
      <c r="B398" s="79" t="s">
        <v>82</v>
      </c>
      <c r="C398" s="79" t="s">
        <v>87</v>
      </c>
      <c r="D398" t="s">
        <v>126</v>
      </c>
      <c r="E398" s="80">
        <v>1139</v>
      </c>
    </row>
    <row r="399" spans="1:5" x14ac:dyDescent="0.35">
      <c r="A399" s="79" t="s">
        <v>92</v>
      </c>
      <c r="B399" s="79" t="s">
        <v>82</v>
      </c>
      <c r="C399" s="79" t="s">
        <v>88</v>
      </c>
      <c r="D399" t="s">
        <v>126</v>
      </c>
      <c r="E399" s="80">
        <v>255</v>
      </c>
    </row>
    <row r="400" spans="1:5" x14ac:dyDescent="0.35">
      <c r="A400" s="79" t="s">
        <v>92</v>
      </c>
      <c r="B400" s="79" t="s">
        <v>82</v>
      </c>
      <c r="C400" s="79" t="s">
        <v>89</v>
      </c>
      <c r="D400" t="s">
        <v>126</v>
      </c>
      <c r="E400" s="80">
        <v>106</v>
      </c>
    </row>
    <row r="401" spans="1:5" x14ac:dyDescent="0.35">
      <c r="A401" s="79" t="s">
        <v>92</v>
      </c>
      <c r="B401" s="79" t="s">
        <v>82</v>
      </c>
      <c r="C401" s="79" t="s">
        <v>98</v>
      </c>
      <c r="D401" t="s">
        <v>126</v>
      </c>
      <c r="E401" s="80">
        <v>675</v>
      </c>
    </row>
    <row r="402" spans="1:5" x14ac:dyDescent="0.35">
      <c r="A402" s="79" t="s">
        <v>92</v>
      </c>
      <c r="B402" s="79" t="s">
        <v>114</v>
      </c>
      <c r="C402" s="79" t="s">
        <v>87</v>
      </c>
      <c r="D402" t="s">
        <v>126</v>
      </c>
      <c r="E402" s="80">
        <v>398</v>
      </c>
    </row>
    <row r="403" spans="1:5" x14ac:dyDescent="0.35">
      <c r="A403" s="79" t="s">
        <v>92</v>
      </c>
      <c r="B403" s="79" t="s">
        <v>114</v>
      </c>
      <c r="C403" s="79" t="s">
        <v>88</v>
      </c>
      <c r="D403" t="s">
        <v>126</v>
      </c>
      <c r="E403" s="80">
        <v>123</v>
      </c>
    </row>
    <row r="404" spans="1:5" x14ac:dyDescent="0.35">
      <c r="A404" s="79" t="s">
        <v>92</v>
      </c>
      <c r="B404" s="79" t="s">
        <v>114</v>
      </c>
      <c r="C404" s="79" t="s">
        <v>89</v>
      </c>
      <c r="D404" t="s">
        <v>126</v>
      </c>
      <c r="E404" s="80">
        <v>64</v>
      </c>
    </row>
    <row r="405" spans="1:5" x14ac:dyDescent="0.35">
      <c r="A405" s="79" t="s">
        <v>92</v>
      </c>
      <c r="B405" s="79" t="s">
        <v>114</v>
      </c>
      <c r="C405" s="79" t="s">
        <v>98</v>
      </c>
      <c r="D405" t="s">
        <v>126</v>
      </c>
      <c r="E405" s="80">
        <v>427</v>
      </c>
    </row>
    <row r="406" spans="1:5" x14ac:dyDescent="0.35">
      <c r="A406" s="79" t="s">
        <v>92</v>
      </c>
      <c r="B406" s="79" t="s">
        <v>3</v>
      </c>
      <c r="C406" s="79" t="s">
        <v>87</v>
      </c>
      <c r="D406" t="s">
        <v>126</v>
      </c>
      <c r="E406" s="80">
        <v>36</v>
      </c>
    </row>
    <row r="407" spans="1:5" x14ac:dyDescent="0.35">
      <c r="A407" s="79" t="s">
        <v>92</v>
      </c>
      <c r="B407" s="79" t="s">
        <v>3</v>
      </c>
      <c r="C407" s="79" t="s">
        <v>88</v>
      </c>
      <c r="D407" t="s">
        <v>126</v>
      </c>
      <c r="E407" s="80">
        <v>13</v>
      </c>
    </row>
    <row r="408" spans="1:5" x14ac:dyDescent="0.35">
      <c r="A408" s="79" t="s">
        <v>92</v>
      </c>
      <c r="B408" s="79" t="s">
        <v>3</v>
      </c>
      <c r="C408" s="79" t="s">
        <v>89</v>
      </c>
      <c r="D408" t="s">
        <v>126</v>
      </c>
      <c r="E408" s="80">
        <v>21</v>
      </c>
    </row>
    <row r="409" spans="1:5" x14ac:dyDescent="0.35">
      <c r="A409" s="79" t="s">
        <v>92</v>
      </c>
      <c r="B409" s="79" t="s">
        <v>3</v>
      </c>
      <c r="C409" s="79" t="s">
        <v>98</v>
      </c>
      <c r="D409" t="s">
        <v>126</v>
      </c>
      <c r="E409" s="80">
        <v>271</v>
      </c>
    </row>
    <row r="410" spans="1:5" x14ac:dyDescent="0.35">
      <c r="A410" s="79" t="s">
        <v>92</v>
      </c>
      <c r="B410" s="79" t="s">
        <v>59</v>
      </c>
      <c r="C410" s="79" t="s">
        <v>87</v>
      </c>
      <c r="D410" t="s">
        <v>126</v>
      </c>
      <c r="E410" s="80">
        <v>34</v>
      </c>
    </row>
    <row r="411" spans="1:5" x14ac:dyDescent="0.35">
      <c r="A411" s="79" t="s">
        <v>92</v>
      </c>
      <c r="B411" s="79" t="s">
        <v>59</v>
      </c>
      <c r="C411" s="79" t="s">
        <v>88</v>
      </c>
      <c r="D411" t="s">
        <v>126</v>
      </c>
      <c r="E411" s="80">
        <v>13</v>
      </c>
    </row>
    <row r="412" spans="1:5" x14ac:dyDescent="0.35">
      <c r="A412" s="79" t="s">
        <v>92</v>
      </c>
      <c r="B412" s="79" t="s">
        <v>59</v>
      </c>
      <c r="C412" s="79" t="s">
        <v>89</v>
      </c>
      <c r="D412" t="s">
        <v>126</v>
      </c>
      <c r="E412" s="80">
        <v>29</v>
      </c>
    </row>
    <row r="413" spans="1:5" x14ac:dyDescent="0.35">
      <c r="A413" s="79" t="s">
        <v>92</v>
      </c>
      <c r="B413" s="79" t="s">
        <v>59</v>
      </c>
      <c r="C413" s="79" t="s">
        <v>98</v>
      </c>
      <c r="D413" t="s">
        <v>126</v>
      </c>
      <c r="E413" s="80">
        <v>256</v>
      </c>
    </row>
    <row r="414" spans="1:5" x14ac:dyDescent="0.35">
      <c r="A414" s="79" t="s">
        <v>92</v>
      </c>
      <c r="B414" s="79" t="s">
        <v>49</v>
      </c>
      <c r="C414" s="79" t="s">
        <v>87</v>
      </c>
      <c r="D414" t="s">
        <v>126</v>
      </c>
      <c r="E414" s="80">
        <v>52</v>
      </c>
    </row>
    <row r="415" spans="1:5" x14ac:dyDescent="0.35">
      <c r="A415" s="79" t="s">
        <v>92</v>
      </c>
      <c r="B415" s="79" t="s">
        <v>49</v>
      </c>
      <c r="C415" s="79" t="s">
        <v>88</v>
      </c>
      <c r="D415" t="s">
        <v>126</v>
      </c>
      <c r="E415" s="80">
        <v>19</v>
      </c>
    </row>
    <row r="416" spans="1:5" x14ac:dyDescent="0.35">
      <c r="A416" s="79" t="s">
        <v>92</v>
      </c>
      <c r="B416" s="79" t="s">
        <v>49</v>
      </c>
      <c r="C416" s="79" t="s">
        <v>89</v>
      </c>
      <c r="D416" t="s">
        <v>126</v>
      </c>
      <c r="E416" s="80">
        <v>32</v>
      </c>
    </row>
    <row r="417" spans="1:5" x14ac:dyDescent="0.35">
      <c r="A417" s="79" t="s">
        <v>92</v>
      </c>
      <c r="B417" s="79" t="s">
        <v>49</v>
      </c>
      <c r="C417" s="79" t="s">
        <v>98</v>
      </c>
      <c r="D417" t="s">
        <v>126</v>
      </c>
      <c r="E417" s="80">
        <v>663</v>
      </c>
    </row>
    <row r="418" spans="1:5" x14ac:dyDescent="0.35">
      <c r="A418" s="79" t="s">
        <v>92</v>
      </c>
      <c r="B418" s="79" t="s">
        <v>78</v>
      </c>
      <c r="C418" s="79" t="s">
        <v>87</v>
      </c>
      <c r="D418" t="s">
        <v>126</v>
      </c>
      <c r="E418" s="80">
        <v>178</v>
      </c>
    </row>
    <row r="419" spans="1:5" x14ac:dyDescent="0.35">
      <c r="A419" s="79" t="s">
        <v>92</v>
      </c>
      <c r="B419" s="79" t="s">
        <v>78</v>
      </c>
      <c r="C419" s="79" t="s">
        <v>88</v>
      </c>
      <c r="D419" t="s">
        <v>126</v>
      </c>
      <c r="E419" s="80">
        <v>42</v>
      </c>
    </row>
    <row r="420" spans="1:5" x14ac:dyDescent="0.35">
      <c r="A420" s="79" t="s">
        <v>92</v>
      </c>
      <c r="B420" s="79" t="s">
        <v>78</v>
      </c>
      <c r="C420" s="79" t="s">
        <v>89</v>
      </c>
      <c r="D420" t="s">
        <v>126</v>
      </c>
      <c r="E420" s="80">
        <v>25</v>
      </c>
    </row>
    <row r="421" spans="1:5" x14ac:dyDescent="0.35">
      <c r="A421" s="79" t="s">
        <v>92</v>
      </c>
      <c r="B421" s="79" t="s">
        <v>78</v>
      </c>
      <c r="C421" s="79" t="s">
        <v>98</v>
      </c>
      <c r="D421" t="s">
        <v>126</v>
      </c>
      <c r="E421" s="80">
        <v>203</v>
      </c>
    </row>
    <row r="422" spans="1:5" x14ac:dyDescent="0.35">
      <c r="A422" s="79" t="s">
        <v>92</v>
      </c>
      <c r="B422" s="79" t="s">
        <v>84</v>
      </c>
      <c r="C422" s="79" t="s">
        <v>87</v>
      </c>
      <c r="D422" t="s">
        <v>126</v>
      </c>
      <c r="E422" s="80">
        <v>222</v>
      </c>
    </row>
    <row r="423" spans="1:5" x14ac:dyDescent="0.35">
      <c r="A423" s="79" t="s">
        <v>92</v>
      </c>
      <c r="B423" s="79" t="s">
        <v>84</v>
      </c>
      <c r="C423" s="79" t="s">
        <v>88</v>
      </c>
      <c r="D423" t="s">
        <v>126</v>
      </c>
      <c r="E423" s="80">
        <v>117</v>
      </c>
    </row>
    <row r="424" spans="1:5" x14ac:dyDescent="0.35">
      <c r="A424" s="79" t="s">
        <v>92</v>
      </c>
      <c r="B424" s="79" t="s">
        <v>84</v>
      </c>
      <c r="C424" s="79" t="s">
        <v>89</v>
      </c>
      <c r="D424" t="s">
        <v>126</v>
      </c>
      <c r="E424" s="80">
        <v>221</v>
      </c>
    </row>
    <row r="425" spans="1:5" x14ac:dyDescent="0.35">
      <c r="A425" s="79" t="s">
        <v>92</v>
      </c>
      <c r="B425" s="79" t="s">
        <v>84</v>
      </c>
      <c r="C425" s="79" t="s">
        <v>98</v>
      </c>
      <c r="D425" t="s">
        <v>126</v>
      </c>
      <c r="E425" s="80">
        <v>1247</v>
      </c>
    </row>
    <row r="426" spans="1:5" x14ac:dyDescent="0.35">
      <c r="A426" s="79" t="s">
        <v>92</v>
      </c>
      <c r="B426" s="79" t="s">
        <v>12</v>
      </c>
      <c r="C426" s="79" t="s">
        <v>87</v>
      </c>
      <c r="D426" t="s">
        <v>126</v>
      </c>
      <c r="E426" s="80">
        <v>58</v>
      </c>
    </row>
    <row r="427" spans="1:5" x14ac:dyDescent="0.35">
      <c r="A427" s="79" t="s">
        <v>92</v>
      </c>
      <c r="B427" s="79" t="s">
        <v>12</v>
      </c>
      <c r="C427" s="79" t="s">
        <v>88</v>
      </c>
      <c r="D427" t="s">
        <v>126</v>
      </c>
      <c r="E427" s="80">
        <v>48</v>
      </c>
    </row>
    <row r="428" spans="1:5" x14ac:dyDescent="0.35">
      <c r="A428" s="79" t="s">
        <v>92</v>
      </c>
      <c r="B428" s="79" t="s">
        <v>12</v>
      </c>
      <c r="C428" s="79" t="s">
        <v>89</v>
      </c>
      <c r="D428" t="s">
        <v>126</v>
      </c>
      <c r="E428" s="80">
        <v>108</v>
      </c>
    </row>
    <row r="429" spans="1:5" x14ac:dyDescent="0.35">
      <c r="A429" s="79" t="s">
        <v>92</v>
      </c>
      <c r="B429" s="79" t="s">
        <v>12</v>
      </c>
      <c r="C429" s="79" t="s">
        <v>98</v>
      </c>
      <c r="D429" t="s">
        <v>126</v>
      </c>
      <c r="E429" s="80">
        <v>500</v>
      </c>
    </row>
    <row r="430" spans="1:5" x14ac:dyDescent="0.35">
      <c r="A430" s="79" t="s">
        <v>92</v>
      </c>
      <c r="B430" s="79" t="s">
        <v>61</v>
      </c>
      <c r="C430" s="79" t="s">
        <v>87</v>
      </c>
      <c r="D430" t="s">
        <v>126</v>
      </c>
      <c r="E430" s="80">
        <v>45</v>
      </c>
    </row>
    <row r="431" spans="1:5" x14ac:dyDescent="0.35">
      <c r="A431" s="79" t="s">
        <v>92</v>
      </c>
      <c r="B431" s="79" t="s">
        <v>61</v>
      </c>
      <c r="C431" s="79" t="s">
        <v>88</v>
      </c>
      <c r="D431" t="s">
        <v>126</v>
      </c>
      <c r="E431" s="80">
        <v>29</v>
      </c>
    </row>
    <row r="432" spans="1:5" x14ac:dyDescent="0.35">
      <c r="A432" s="79" t="s">
        <v>92</v>
      </c>
      <c r="B432" s="79" t="s">
        <v>61</v>
      </c>
      <c r="C432" s="79" t="s">
        <v>89</v>
      </c>
      <c r="D432" t="s">
        <v>126</v>
      </c>
      <c r="E432" s="80">
        <v>27</v>
      </c>
    </row>
    <row r="433" spans="1:5" x14ac:dyDescent="0.35">
      <c r="A433" s="79" t="s">
        <v>92</v>
      </c>
      <c r="B433" s="79" t="s">
        <v>61</v>
      </c>
      <c r="C433" s="79" t="s">
        <v>98</v>
      </c>
      <c r="D433" t="s">
        <v>126</v>
      </c>
      <c r="E433" s="80">
        <v>661</v>
      </c>
    </row>
    <row r="434" spans="1:5" x14ac:dyDescent="0.35">
      <c r="A434" s="79" t="s">
        <v>92</v>
      </c>
      <c r="B434" s="79" t="s">
        <v>80</v>
      </c>
      <c r="C434" s="79" t="s">
        <v>87</v>
      </c>
      <c r="D434" t="s">
        <v>126</v>
      </c>
      <c r="E434" s="80">
        <v>28</v>
      </c>
    </row>
    <row r="435" spans="1:5" x14ac:dyDescent="0.35">
      <c r="A435" s="79" t="s">
        <v>92</v>
      </c>
      <c r="B435" s="79" t="s">
        <v>80</v>
      </c>
      <c r="C435" s="79" t="s">
        <v>88</v>
      </c>
      <c r="D435" t="s">
        <v>126</v>
      </c>
      <c r="E435" s="80">
        <v>21</v>
      </c>
    </row>
    <row r="436" spans="1:5" x14ac:dyDescent="0.35">
      <c r="A436" s="79" t="s">
        <v>92</v>
      </c>
      <c r="B436" s="79" t="s">
        <v>80</v>
      </c>
      <c r="C436" s="79" t="s">
        <v>89</v>
      </c>
      <c r="D436" t="s">
        <v>126</v>
      </c>
      <c r="E436" s="80">
        <v>48</v>
      </c>
    </row>
    <row r="437" spans="1:5" x14ac:dyDescent="0.35">
      <c r="A437" s="79" t="s">
        <v>92</v>
      </c>
      <c r="B437" s="79" t="s">
        <v>80</v>
      </c>
      <c r="C437" s="79" t="s">
        <v>98</v>
      </c>
      <c r="D437" t="s">
        <v>126</v>
      </c>
      <c r="E437" s="80">
        <v>370</v>
      </c>
    </row>
    <row r="438" spans="1:5" x14ac:dyDescent="0.35">
      <c r="A438" s="79" t="s">
        <v>92</v>
      </c>
      <c r="B438" s="79" t="s">
        <v>51</v>
      </c>
      <c r="C438" s="79" t="s">
        <v>87</v>
      </c>
      <c r="D438" t="s">
        <v>126</v>
      </c>
      <c r="E438" s="80">
        <v>46</v>
      </c>
    </row>
    <row r="439" spans="1:5" x14ac:dyDescent="0.35">
      <c r="A439" s="79" t="s">
        <v>92</v>
      </c>
      <c r="B439" s="79" t="s">
        <v>51</v>
      </c>
      <c r="C439" s="79" t="s">
        <v>88</v>
      </c>
      <c r="D439" t="s">
        <v>126</v>
      </c>
      <c r="E439" s="80">
        <v>16</v>
      </c>
    </row>
    <row r="440" spans="1:5" x14ac:dyDescent="0.35">
      <c r="A440" s="79" t="s">
        <v>92</v>
      </c>
      <c r="B440" s="79" t="s">
        <v>51</v>
      </c>
      <c r="C440" s="79" t="s">
        <v>89</v>
      </c>
      <c r="D440" t="s">
        <v>126</v>
      </c>
      <c r="E440" s="80">
        <v>19</v>
      </c>
    </row>
    <row r="441" spans="1:5" x14ac:dyDescent="0.35">
      <c r="A441" s="79" t="s">
        <v>92</v>
      </c>
      <c r="B441" s="79" t="s">
        <v>51</v>
      </c>
      <c r="C441" s="79" t="s">
        <v>98</v>
      </c>
      <c r="D441" t="s">
        <v>126</v>
      </c>
      <c r="E441" s="80">
        <v>313</v>
      </c>
    </row>
    <row r="442" spans="1:5" x14ac:dyDescent="0.35">
      <c r="A442" s="79" t="s">
        <v>92</v>
      </c>
      <c r="B442" s="79" t="s">
        <v>18</v>
      </c>
      <c r="C442" s="79" t="s">
        <v>87</v>
      </c>
      <c r="D442" t="s">
        <v>126</v>
      </c>
      <c r="E442" s="80">
        <v>34</v>
      </c>
    </row>
    <row r="443" spans="1:5" x14ac:dyDescent="0.35">
      <c r="A443" s="79" t="s">
        <v>92</v>
      </c>
      <c r="B443" s="79" t="s">
        <v>18</v>
      </c>
      <c r="C443" s="79" t="s">
        <v>88</v>
      </c>
      <c r="D443" t="s">
        <v>126</v>
      </c>
      <c r="E443" s="80">
        <v>33</v>
      </c>
    </row>
    <row r="444" spans="1:5" x14ac:dyDescent="0.35">
      <c r="A444" s="79" t="s">
        <v>92</v>
      </c>
      <c r="B444" s="79" t="s">
        <v>18</v>
      </c>
      <c r="C444" s="79" t="s">
        <v>89</v>
      </c>
      <c r="D444" t="s">
        <v>126</v>
      </c>
      <c r="E444" s="80">
        <v>26</v>
      </c>
    </row>
    <row r="445" spans="1:5" x14ac:dyDescent="0.35">
      <c r="A445" s="79" t="s">
        <v>92</v>
      </c>
      <c r="B445" s="79" t="s">
        <v>18</v>
      </c>
      <c r="C445" s="79" t="s">
        <v>98</v>
      </c>
      <c r="D445" t="s">
        <v>126</v>
      </c>
      <c r="E445" s="80">
        <v>309</v>
      </c>
    </row>
    <row r="446" spans="1:5" x14ac:dyDescent="0.35">
      <c r="A446" s="79" t="s">
        <v>92</v>
      </c>
      <c r="B446" s="79" t="s">
        <v>169</v>
      </c>
      <c r="C446" s="79" t="s">
        <v>87</v>
      </c>
      <c r="D446" t="s">
        <v>126</v>
      </c>
      <c r="E446" s="80">
        <v>4</v>
      </c>
    </row>
    <row r="447" spans="1:5" x14ac:dyDescent="0.35">
      <c r="A447" s="79" t="s">
        <v>92</v>
      </c>
      <c r="B447" s="79" t="s">
        <v>169</v>
      </c>
      <c r="C447" s="79" t="s">
        <v>88</v>
      </c>
      <c r="D447" t="s">
        <v>126</v>
      </c>
      <c r="E447" s="80">
        <v>1</v>
      </c>
    </row>
    <row r="448" spans="1:5" x14ac:dyDescent="0.35">
      <c r="A448" s="79" t="s">
        <v>92</v>
      </c>
      <c r="B448" s="79" t="s">
        <v>169</v>
      </c>
      <c r="C448" s="79" t="s">
        <v>89</v>
      </c>
      <c r="D448" t="s">
        <v>126</v>
      </c>
      <c r="E448" s="80">
        <v>5</v>
      </c>
    </row>
    <row r="449" spans="1:5" x14ac:dyDescent="0.35">
      <c r="A449" s="79" t="s">
        <v>92</v>
      </c>
      <c r="B449" s="79" t="s">
        <v>169</v>
      </c>
      <c r="C449" s="79" t="s">
        <v>98</v>
      </c>
      <c r="D449" t="s">
        <v>126</v>
      </c>
      <c r="E449" s="80">
        <v>53</v>
      </c>
    </row>
    <row r="450" spans="1:5" x14ac:dyDescent="0.35">
      <c r="A450" s="79" t="s">
        <v>92</v>
      </c>
      <c r="B450" s="79" t="s">
        <v>170</v>
      </c>
      <c r="C450" s="79" t="s">
        <v>87</v>
      </c>
      <c r="D450" t="s">
        <v>126</v>
      </c>
      <c r="E450" s="80">
        <v>1</v>
      </c>
    </row>
    <row r="451" spans="1:5" x14ac:dyDescent="0.35">
      <c r="A451" s="79" t="s">
        <v>92</v>
      </c>
      <c r="B451" s="79" t="s">
        <v>170</v>
      </c>
      <c r="C451" s="79" t="s">
        <v>88</v>
      </c>
      <c r="D451" t="s">
        <v>126</v>
      </c>
    </row>
    <row r="452" spans="1:5" x14ac:dyDescent="0.35">
      <c r="A452" s="79" t="s">
        <v>92</v>
      </c>
      <c r="B452" s="79" t="s">
        <v>170</v>
      </c>
      <c r="C452" s="79" t="s">
        <v>89</v>
      </c>
      <c r="D452" t="s">
        <v>126</v>
      </c>
      <c r="E452" s="80">
        <v>3</v>
      </c>
    </row>
    <row r="453" spans="1:5" x14ac:dyDescent="0.35">
      <c r="A453" s="79" t="s">
        <v>92</v>
      </c>
      <c r="B453" s="79" t="s">
        <v>170</v>
      </c>
      <c r="C453" s="79" t="s">
        <v>98</v>
      </c>
      <c r="D453" t="s">
        <v>126</v>
      </c>
    </row>
    <row r="454" spans="1:5" x14ac:dyDescent="0.35">
      <c r="A454" s="79" t="s">
        <v>92</v>
      </c>
      <c r="B454" s="79" t="s">
        <v>63</v>
      </c>
      <c r="C454" s="79" t="s">
        <v>87</v>
      </c>
      <c r="D454" t="s">
        <v>126</v>
      </c>
      <c r="E454" s="80">
        <v>190</v>
      </c>
    </row>
    <row r="455" spans="1:5" x14ac:dyDescent="0.35">
      <c r="A455" s="79" t="s">
        <v>92</v>
      </c>
      <c r="B455" s="79" t="s">
        <v>63</v>
      </c>
      <c r="C455" s="79" t="s">
        <v>88</v>
      </c>
      <c r="D455" t="s">
        <v>126</v>
      </c>
      <c r="E455" s="80">
        <v>58</v>
      </c>
    </row>
    <row r="456" spans="1:5" x14ac:dyDescent="0.35">
      <c r="A456" s="79" t="s">
        <v>92</v>
      </c>
      <c r="B456" s="79" t="s">
        <v>63</v>
      </c>
      <c r="C456" s="79" t="s">
        <v>89</v>
      </c>
      <c r="D456" t="s">
        <v>126</v>
      </c>
      <c r="E456" s="80">
        <v>39</v>
      </c>
    </row>
    <row r="457" spans="1:5" x14ac:dyDescent="0.35">
      <c r="A457" s="79" t="s">
        <v>92</v>
      </c>
      <c r="B457" s="79" t="s">
        <v>63</v>
      </c>
      <c r="C457" s="79" t="s">
        <v>98</v>
      </c>
      <c r="D457" t="s">
        <v>126</v>
      </c>
      <c r="E457" s="80">
        <v>626</v>
      </c>
    </row>
    <row r="458" spans="1:5" x14ac:dyDescent="0.35">
      <c r="A458" s="79" t="s">
        <v>92</v>
      </c>
      <c r="B458" s="79" t="s">
        <v>14</v>
      </c>
      <c r="C458" s="79" t="s">
        <v>87</v>
      </c>
      <c r="D458" t="s">
        <v>126</v>
      </c>
      <c r="E458" s="80">
        <v>64</v>
      </c>
    </row>
    <row r="459" spans="1:5" x14ac:dyDescent="0.35">
      <c r="A459" s="79" t="s">
        <v>92</v>
      </c>
      <c r="B459" s="79" t="s">
        <v>14</v>
      </c>
      <c r="C459" s="79" t="s">
        <v>88</v>
      </c>
      <c r="D459" t="s">
        <v>126</v>
      </c>
      <c r="E459" s="80">
        <v>51</v>
      </c>
    </row>
    <row r="460" spans="1:5" x14ac:dyDescent="0.35">
      <c r="A460" s="79" t="s">
        <v>92</v>
      </c>
      <c r="B460" s="79" t="s">
        <v>14</v>
      </c>
      <c r="C460" s="79" t="s">
        <v>89</v>
      </c>
      <c r="D460" t="s">
        <v>126</v>
      </c>
      <c r="E460" s="80">
        <v>50</v>
      </c>
    </row>
    <row r="461" spans="1:5" x14ac:dyDescent="0.35">
      <c r="A461" s="79" t="s">
        <v>92</v>
      </c>
      <c r="B461" s="79" t="s">
        <v>14</v>
      </c>
      <c r="C461" s="79" t="s">
        <v>98</v>
      </c>
      <c r="D461" t="s">
        <v>126</v>
      </c>
      <c r="E461" s="80">
        <v>359</v>
      </c>
    </row>
    <row r="462" spans="1:5" x14ac:dyDescent="0.35">
      <c r="A462" s="79" t="s">
        <v>92</v>
      </c>
      <c r="B462" s="79" t="s">
        <v>32</v>
      </c>
      <c r="C462" s="79" t="s">
        <v>87</v>
      </c>
      <c r="D462" t="s">
        <v>126</v>
      </c>
      <c r="E462" s="80">
        <v>23</v>
      </c>
    </row>
    <row r="463" spans="1:5" x14ac:dyDescent="0.35">
      <c r="A463" s="79" t="s">
        <v>92</v>
      </c>
      <c r="B463" s="79" t="s">
        <v>32</v>
      </c>
      <c r="C463" s="79" t="s">
        <v>88</v>
      </c>
      <c r="D463" t="s">
        <v>126</v>
      </c>
      <c r="E463" s="80">
        <v>25</v>
      </c>
    </row>
    <row r="464" spans="1:5" x14ac:dyDescent="0.35">
      <c r="A464" s="79" t="s">
        <v>92</v>
      </c>
      <c r="B464" s="79" t="s">
        <v>32</v>
      </c>
      <c r="C464" s="79" t="s">
        <v>89</v>
      </c>
      <c r="D464" t="s">
        <v>126</v>
      </c>
      <c r="E464" s="80">
        <v>25</v>
      </c>
    </row>
    <row r="465" spans="1:5" x14ac:dyDescent="0.35">
      <c r="A465" s="79" t="s">
        <v>92</v>
      </c>
      <c r="B465" s="79" t="s">
        <v>32</v>
      </c>
      <c r="C465" s="79" t="s">
        <v>98</v>
      </c>
      <c r="D465" t="s">
        <v>126</v>
      </c>
      <c r="E465" s="80">
        <v>416</v>
      </c>
    </row>
    <row r="466" spans="1:5" x14ac:dyDescent="0.35">
      <c r="A466" s="79" t="s">
        <v>92</v>
      </c>
      <c r="B466" s="79" t="s">
        <v>26</v>
      </c>
      <c r="C466" s="79" t="s">
        <v>87</v>
      </c>
      <c r="D466" t="s">
        <v>126</v>
      </c>
      <c r="E466" s="80">
        <v>18</v>
      </c>
    </row>
    <row r="467" spans="1:5" x14ac:dyDescent="0.35">
      <c r="A467" s="79" t="s">
        <v>92</v>
      </c>
      <c r="B467" s="79" t="s">
        <v>26</v>
      </c>
      <c r="C467" s="79" t="s">
        <v>88</v>
      </c>
      <c r="D467" t="s">
        <v>126</v>
      </c>
      <c r="E467" s="80">
        <v>9</v>
      </c>
    </row>
    <row r="468" spans="1:5" x14ac:dyDescent="0.35">
      <c r="A468" s="79" t="s">
        <v>92</v>
      </c>
      <c r="B468" s="79" t="s">
        <v>26</v>
      </c>
      <c r="C468" s="79" t="s">
        <v>89</v>
      </c>
      <c r="D468" t="s">
        <v>126</v>
      </c>
      <c r="E468" s="80">
        <v>19</v>
      </c>
    </row>
    <row r="469" spans="1:5" x14ac:dyDescent="0.35">
      <c r="A469" s="79" t="s">
        <v>92</v>
      </c>
      <c r="B469" s="79" t="s">
        <v>26</v>
      </c>
      <c r="C469" s="79" t="s">
        <v>98</v>
      </c>
      <c r="D469" t="s">
        <v>126</v>
      </c>
      <c r="E469" s="80">
        <v>330</v>
      </c>
    </row>
    <row r="470" spans="1:5" x14ac:dyDescent="0.35">
      <c r="A470" s="79" t="s">
        <v>92</v>
      </c>
      <c r="B470" s="79" t="s">
        <v>16</v>
      </c>
      <c r="C470" s="79" t="s">
        <v>87</v>
      </c>
      <c r="D470" t="s">
        <v>126</v>
      </c>
      <c r="E470" s="80">
        <v>33</v>
      </c>
    </row>
    <row r="471" spans="1:5" x14ac:dyDescent="0.35">
      <c r="A471" s="79" t="s">
        <v>92</v>
      </c>
      <c r="B471" s="79" t="s">
        <v>16</v>
      </c>
      <c r="C471" s="79" t="s">
        <v>88</v>
      </c>
      <c r="D471" t="s">
        <v>126</v>
      </c>
      <c r="E471" s="80">
        <v>20</v>
      </c>
    </row>
    <row r="472" spans="1:5" x14ac:dyDescent="0.35">
      <c r="A472" s="79" t="s">
        <v>92</v>
      </c>
      <c r="B472" s="79" t="s">
        <v>16</v>
      </c>
      <c r="C472" s="79" t="s">
        <v>89</v>
      </c>
      <c r="D472" t="s">
        <v>126</v>
      </c>
      <c r="E472" s="80">
        <v>42</v>
      </c>
    </row>
    <row r="473" spans="1:5" x14ac:dyDescent="0.35">
      <c r="A473" s="79" t="s">
        <v>92</v>
      </c>
      <c r="B473" s="79" t="s">
        <v>16</v>
      </c>
      <c r="C473" s="79" t="s">
        <v>98</v>
      </c>
      <c r="D473" t="s">
        <v>126</v>
      </c>
      <c r="E473" s="80">
        <v>320</v>
      </c>
    </row>
    <row r="474" spans="1:5" x14ac:dyDescent="0.35">
      <c r="A474" s="79" t="s">
        <v>92</v>
      </c>
      <c r="B474" s="79" t="s">
        <v>53</v>
      </c>
      <c r="C474" s="79" t="s">
        <v>87</v>
      </c>
      <c r="D474" t="s">
        <v>126</v>
      </c>
      <c r="E474" s="80">
        <v>21</v>
      </c>
    </row>
    <row r="475" spans="1:5" x14ac:dyDescent="0.35">
      <c r="A475" s="79" t="s">
        <v>92</v>
      </c>
      <c r="B475" s="79" t="s">
        <v>53</v>
      </c>
      <c r="C475" s="79" t="s">
        <v>88</v>
      </c>
      <c r="D475" t="s">
        <v>126</v>
      </c>
      <c r="E475" s="80">
        <v>13</v>
      </c>
    </row>
    <row r="476" spans="1:5" x14ac:dyDescent="0.35">
      <c r="A476" s="79" t="s">
        <v>92</v>
      </c>
      <c r="B476" s="79" t="s">
        <v>53</v>
      </c>
      <c r="C476" s="79" t="s">
        <v>89</v>
      </c>
      <c r="D476" t="s">
        <v>126</v>
      </c>
      <c r="E476" s="80">
        <v>21</v>
      </c>
    </row>
    <row r="477" spans="1:5" x14ac:dyDescent="0.35">
      <c r="A477" s="79" t="s">
        <v>92</v>
      </c>
      <c r="B477" s="79" t="s">
        <v>53</v>
      </c>
      <c r="C477" s="79" t="s">
        <v>98</v>
      </c>
      <c r="D477" t="s">
        <v>126</v>
      </c>
      <c r="E477" s="80">
        <v>373</v>
      </c>
    </row>
    <row r="478" spans="1:5" x14ac:dyDescent="0.35">
      <c r="A478" s="79" t="s">
        <v>92</v>
      </c>
      <c r="B478" s="79" t="s">
        <v>20</v>
      </c>
      <c r="C478" s="79" t="s">
        <v>87</v>
      </c>
      <c r="D478" t="s">
        <v>126</v>
      </c>
      <c r="E478" s="80">
        <v>9</v>
      </c>
    </row>
    <row r="479" spans="1:5" x14ac:dyDescent="0.35">
      <c r="A479" s="79" t="s">
        <v>92</v>
      </c>
      <c r="B479" s="79" t="s">
        <v>20</v>
      </c>
      <c r="C479" s="79" t="s">
        <v>88</v>
      </c>
      <c r="D479" t="s">
        <v>126</v>
      </c>
      <c r="E479" s="80">
        <v>13</v>
      </c>
    </row>
    <row r="480" spans="1:5" x14ac:dyDescent="0.35">
      <c r="A480" s="79" t="s">
        <v>92</v>
      </c>
      <c r="B480" s="79" t="s">
        <v>20</v>
      </c>
      <c r="C480" s="79" t="s">
        <v>89</v>
      </c>
      <c r="D480" t="s">
        <v>126</v>
      </c>
      <c r="E480" s="80">
        <v>21</v>
      </c>
    </row>
    <row r="481" spans="1:5" x14ac:dyDescent="0.35">
      <c r="A481" s="79" t="s">
        <v>92</v>
      </c>
      <c r="B481" s="79" t="s">
        <v>20</v>
      </c>
      <c r="C481" s="79" t="s">
        <v>98</v>
      </c>
      <c r="D481" t="s">
        <v>126</v>
      </c>
      <c r="E481" s="80">
        <v>254</v>
      </c>
    </row>
    <row r="482" spans="1:5" x14ac:dyDescent="0.35">
      <c r="A482" s="79" t="s">
        <v>92</v>
      </c>
      <c r="B482" s="79" t="s">
        <v>30</v>
      </c>
      <c r="C482" s="79" t="s">
        <v>87</v>
      </c>
      <c r="D482" t="s">
        <v>126</v>
      </c>
      <c r="E482" s="80">
        <v>15</v>
      </c>
    </row>
    <row r="483" spans="1:5" x14ac:dyDescent="0.35">
      <c r="A483" s="79" t="s">
        <v>92</v>
      </c>
      <c r="B483" s="79" t="s">
        <v>30</v>
      </c>
      <c r="C483" s="79" t="s">
        <v>88</v>
      </c>
      <c r="D483" t="s">
        <v>126</v>
      </c>
      <c r="E483" s="80">
        <v>12</v>
      </c>
    </row>
    <row r="484" spans="1:5" x14ac:dyDescent="0.35">
      <c r="A484" s="79" t="s">
        <v>92</v>
      </c>
      <c r="B484" s="79" t="s">
        <v>30</v>
      </c>
      <c r="C484" s="79" t="s">
        <v>89</v>
      </c>
      <c r="D484" t="s">
        <v>126</v>
      </c>
      <c r="E484" s="80">
        <v>12</v>
      </c>
    </row>
    <row r="485" spans="1:5" x14ac:dyDescent="0.35">
      <c r="A485" s="79" t="s">
        <v>92</v>
      </c>
      <c r="B485" s="79" t="s">
        <v>30</v>
      </c>
      <c r="C485" s="79" t="s">
        <v>98</v>
      </c>
      <c r="D485" t="s">
        <v>126</v>
      </c>
      <c r="E485" s="80">
        <v>242</v>
      </c>
    </row>
    <row r="486" spans="1:5" x14ac:dyDescent="0.35">
      <c r="A486" s="79" t="s">
        <v>92</v>
      </c>
      <c r="B486" s="79" t="s">
        <v>5</v>
      </c>
      <c r="C486" s="79" t="s">
        <v>87</v>
      </c>
      <c r="D486" t="s">
        <v>126</v>
      </c>
      <c r="E486" s="80">
        <v>19</v>
      </c>
    </row>
    <row r="487" spans="1:5" x14ac:dyDescent="0.35">
      <c r="A487" s="79" t="s">
        <v>92</v>
      </c>
      <c r="B487" s="79" t="s">
        <v>5</v>
      </c>
      <c r="C487" s="79" t="s">
        <v>88</v>
      </c>
      <c r="D487" t="s">
        <v>126</v>
      </c>
      <c r="E487" s="80">
        <v>2</v>
      </c>
    </row>
    <row r="488" spans="1:5" x14ac:dyDescent="0.35">
      <c r="A488" s="79" t="s">
        <v>92</v>
      </c>
      <c r="B488" s="79" t="s">
        <v>5</v>
      </c>
      <c r="C488" s="79" t="s">
        <v>89</v>
      </c>
      <c r="D488" t="s">
        <v>126</v>
      </c>
      <c r="E488" s="80">
        <v>17</v>
      </c>
    </row>
    <row r="489" spans="1:5" x14ac:dyDescent="0.35">
      <c r="A489" s="79" t="s">
        <v>92</v>
      </c>
      <c r="B489" s="79" t="s">
        <v>5</v>
      </c>
      <c r="C489" s="79" t="s">
        <v>98</v>
      </c>
      <c r="D489" t="s">
        <v>126</v>
      </c>
      <c r="E489" s="80">
        <v>155</v>
      </c>
    </row>
    <row r="490" spans="1:5" x14ac:dyDescent="0.35">
      <c r="A490" s="79" t="s">
        <v>92</v>
      </c>
      <c r="B490" s="79" t="s">
        <v>34</v>
      </c>
      <c r="C490" s="79" t="s">
        <v>87</v>
      </c>
      <c r="D490" t="s">
        <v>126</v>
      </c>
      <c r="E490" s="80">
        <v>95</v>
      </c>
    </row>
    <row r="491" spans="1:5" x14ac:dyDescent="0.35">
      <c r="A491" s="79" t="s">
        <v>92</v>
      </c>
      <c r="B491" s="79" t="s">
        <v>34</v>
      </c>
      <c r="C491" s="79" t="s">
        <v>88</v>
      </c>
      <c r="D491" t="s">
        <v>126</v>
      </c>
      <c r="E491" s="80">
        <v>37</v>
      </c>
    </row>
    <row r="492" spans="1:5" x14ac:dyDescent="0.35">
      <c r="A492" s="79" t="s">
        <v>92</v>
      </c>
      <c r="B492" s="79" t="s">
        <v>34</v>
      </c>
      <c r="C492" s="79" t="s">
        <v>89</v>
      </c>
      <c r="D492" t="s">
        <v>126</v>
      </c>
      <c r="E492" s="80">
        <v>21</v>
      </c>
    </row>
    <row r="493" spans="1:5" x14ac:dyDescent="0.35">
      <c r="A493" s="79" t="s">
        <v>92</v>
      </c>
      <c r="B493" s="79" t="s">
        <v>34</v>
      </c>
      <c r="C493" s="79" t="s">
        <v>98</v>
      </c>
      <c r="D493" t="s">
        <v>126</v>
      </c>
      <c r="E493" s="80">
        <v>313</v>
      </c>
    </row>
    <row r="494" spans="1:5" x14ac:dyDescent="0.35">
      <c r="A494" s="79" t="s">
        <v>92</v>
      </c>
      <c r="B494" s="79" t="s">
        <v>70</v>
      </c>
      <c r="C494" s="79" t="s">
        <v>87</v>
      </c>
      <c r="D494" t="s">
        <v>126</v>
      </c>
      <c r="E494" s="80">
        <v>23</v>
      </c>
    </row>
    <row r="495" spans="1:5" x14ac:dyDescent="0.35">
      <c r="A495" s="79" t="s">
        <v>92</v>
      </c>
      <c r="B495" s="79" t="s">
        <v>70</v>
      </c>
      <c r="C495" s="79" t="s">
        <v>88</v>
      </c>
      <c r="D495" t="s">
        <v>126</v>
      </c>
      <c r="E495" s="80">
        <v>9</v>
      </c>
    </row>
    <row r="496" spans="1:5" x14ac:dyDescent="0.35">
      <c r="A496" s="79" t="s">
        <v>92</v>
      </c>
      <c r="B496" s="79" t="s">
        <v>70</v>
      </c>
      <c r="C496" s="79" t="s">
        <v>89</v>
      </c>
      <c r="D496" t="s">
        <v>126</v>
      </c>
      <c r="E496" s="80">
        <v>15</v>
      </c>
    </row>
    <row r="497" spans="1:5" x14ac:dyDescent="0.35">
      <c r="A497" s="79" t="s">
        <v>92</v>
      </c>
      <c r="B497" s="79" t="s">
        <v>70</v>
      </c>
      <c r="C497" s="79" t="s">
        <v>98</v>
      </c>
      <c r="D497" t="s">
        <v>126</v>
      </c>
      <c r="E497" s="80">
        <v>232</v>
      </c>
    </row>
    <row r="498" spans="1:5" x14ac:dyDescent="0.35">
      <c r="A498" s="79" t="s">
        <v>92</v>
      </c>
      <c r="B498" s="79" t="s">
        <v>37</v>
      </c>
      <c r="C498" s="79" t="s">
        <v>87</v>
      </c>
      <c r="D498" t="s">
        <v>126</v>
      </c>
      <c r="E498" s="80">
        <v>2</v>
      </c>
    </row>
    <row r="499" spans="1:5" x14ac:dyDescent="0.35">
      <c r="A499" s="79" t="s">
        <v>92</v>
      </c>
      <c r="B499" s="79" t="s">
        <v>37</v>
      </c>
      <c r="C499" s="79" t="s">
        <v>88</v>
      </c>
      <c r="D499" t="s">
        <v>126</v>
      </c>
      <c r="E499" s="80">
        <v>0</v>
      </c>
    </row>
    <row r="500" spans="1:5" x14ac:dyDescent="0.35">
      <c r="A500" s="79" t="s">
        <v>92</v>
      </c>
      <c r="B500" s="79" t="s">
        <v>37</v>
      </c>
      <c r="C500" s="79" t="s">
        <v>89</v>
      </c>
      <c r="D500" t="s">
        <v>126</v>
      </c>
      <c r="E500" s="80">
        <v>5</v>
      </c>
    </row>
    <row r="501" spans="1:5" x14ac:dyDescent="0.35">
      <c r="A501" s="79" t="s">
        <v>92</v>
      </c>
      <c r="B501" s="79" t="s">
        <v>37</v>
      </c>
      <c r="C501" s="79" t="s">
        <v>98</v>
      </c>
      <c r="D501" t="s">
        <v>126</v>
      </c>
      <c r="E501" s="80">
        <v>43</v>
      </c>
    </row>
    <row r="502" spans="1:5" x14ac:dyDescent="0.35">
      <c r="A502" s="79" t="s">
        <v>92</v>
      </c>
      <c r="B502" s="79" t="s">
        <v>22</v>
      </c>
      <c r="C502" s="79" t="s">
        <v>87</v>
      </c>
      <c r="D502" t="s">
        <v>126</v>
      </c>
      <c r="E502" s="80">
        <v>34</v>
      </c>
    </row>
    <row r="503" spans="1:5" x14ac:dyDescent="0.35">
      <c r="A503" s="79" t="s">
        <v>92</v>
      </c>
      <c r="B503" s="79" t="s">
        <v>22</v>
      </c>
      <c r="C503" s="79" t="s">
        <v>88</v>
      </c>
      <c r="D503" t="s">
        <v>126</v>
      </c>
      <c r="E503" s="80">
        <v>14</v>
      </c>
    </row>
    <row r="504" spans="1:5" x14ac:dyDescent="0.35">
      <c r="A504" s="79" t="s">
        <v>92</v>
      </c>
      <c r="B504" s="79" t="s">
        <v>22</v>
      </c>
      <c r="C504" s="79" t="s">
        <v>89</v>
      </c>
      <c r="D504" t="s">
        <v>126</v>
      </c>
      <c r="E504" s="80">
        <v>25</v>
      </c>
    </row>
    <row r="505" spans="1:5" x14ac:dyDescent="0.35">
      <c r="A505" s="79" t="s">
        <v>92</v>
      </c>
      <c r="B505" s="79" t="s">
        <v>22</v>
      </c>
      <c r="C505" s="79" t="s">
        <v>98</v>
      </c>
      <c r="D505" t="s">
        <v>126</v>
      </c>
      <c r="E505" s="80">
        <v>329</v>
      </c>
    </row>
    <row r="506" spans="1:5" x14ac:dyDescent="0.35">
      <c r="A506" s="79" t="s">
        <v>92</v>
      </c>
      <c r="B506" s="79" t="s">
        <v>43</v>
      </c>
      <c r="C506" s="79" t="s">
        <v>87</v>
      </c>
      <c r="D506" t="s">
        <v>126</v>
      </c>
      <c r="E506" s="80">
        <v>0</v>
      </c>
    </row>
    <row r="507" spans="1:5" x14ac:dyDescent="0.35">
      <c r="A507" s="79" t="s">
        <v>92</v>
      </c>
      <c r="B507" s="79" t="s">
        <v>43</v>
      </c>
      <c r="C507" s="79" t="s">
        <v>88</v>
      </c>
      <c r="D507" t="s">
        <v>126</v>
      </c>
      <c r="E507" s="80">
        <v>0</v>
      </c>
    </row>
    <row r="508" spans="1:5" x14ac:dyDescent="0.35">
      <c r="A508" s="79" t="s">
        <v>92</v>
      </c>
      <c r="B508" s="79" t="s">
        <v>43</v>
      </c>
      <c r="C508" s="79" t="s">
        <v>89</v>
      </c>
      <c r="D508" t="s">
        <v>126</v>
      </c>
      <c r="E508" s="80">
        <v>0</v>
      </c>
    </row>
    <row r="509" spans="1:5" x14ac:dyDescent="0.35">
      <c r="A509" s="79" t="s">
        <v>92</v>
      </c>
      <c r="B509" s="79" t="s">
        <v>43</v>
      </c>
      <c r="C509" s="79" t="s">
        <v>98</v>
      </c>
      <c r="D509" t="s">
        <v>126</v>
      </c>
      <c r="E509" s="80">
        <v>0</v>
      </c>
    </row>
    <row r="510" spans="1:5" x14ac:dyDescent="0.35">
      <c r="A510" s="79" t="s">
        <v>92</v>
      </c>
      <c r="B510" s="79" t="s">
        <v>55</v>
      </c>
      <c r="C510" s="79" t="s">
        <v>87</v>
      </c>
      <c r="D510" t="s">
        <v>126</v>
      </c>
      <c r="E510" s="80">
        <v>15</v>
      </c>
    </row>
    <row r="511" spans="1:5" x14ac:dyDescent="0.35">
      <c r="A511" s="79" t="s">
        <v>92</v>
      </c>
      <c r="B511" s="79" t="s">
        <v>55</v>
      </c>
      <c r="C511" s="79" t="s">
        <v>88</v>
      </c>
      <c r="D511" t="s">
        <v>126</v>
      </c>
      <c r="E511" s="80">
        <v>7</v>
      </c>
    </row>
    <row r="512" spans="1:5" x14ac:dyDescent="0.35">
      <c r="A512" s="79" t="s">
        <v>92</v>
      </c>
      <c r="B512" s="79" t="s">
        <v>55</v>
      </c>
      <c r="C512" s="79" t="s">
        <v>89</v>
      </c>
      <c r="D512" t="s">
        <v>126</v>
      </c>
      <c r="E512" s="80">
        <v>13</v>
      </c>
    </row>
    <row r="513" spans="1:5" x14ac:dyDescent="0.35">
      <c r="A513" s="79" t="s">
        <v>92</v>
      </c>
      <c r="B513" s="79" t="s">
        <v>55</v>
      </c>
      <c r="C513" s="79" t="s">
        <v>98</v>
      </c>
      <c r="D513" t="s">
        <v>126</v>
      </c>
      <c r="E513" s="80">
        <v>197</v>
      </c>
    </row>
    <row r="514" spans="1:5" x14ac:dyDescent="0.35">
      <c r="A514" s="79" t="s">
        <v>92</v>
      </c>
      <c r="B514" s="79" t="s">
        <v>65</v>
      </c>
      <c r="C514" s="79" t="s">
        <v>87</v>
      </c>
      <c r="D514" t="s">
        <v>126</v>
      </c>
      <c r="E514" s="80">
        <v>33</v>
      </c>
    </row>
    <row r="515" spans="1:5" x14ac:dyDescent="0.35">
      <c r="A515" s="79" t="s">
        <v>92</v>
      </c>
      <c r="B515" s="79" t="s">
        <v>65</v>
      </c>
      <c r="C515" s="79" t="s">
        <v>88</v>
      </c>
      <c r="D515" t="s">
        <v>126</v>
      </c>
      <c r="E515" s="80">
        <v>22</v>
      </c>
    </row>
    <row r="516" spans="1:5" x14ac:dyDescent="0.35">
      <c r="A516" s="79" t="s">
        <v>92</v>
      </c>
      <c r="B516" s="79" t="s">
        <v>65</v>
      </c>
      <c r="C516" s="79" t="s">
        <v>89</v>
      </c>
      <c r="D516" t="s">
        <v>126</v>
      </c>
      <c r="E516" s="80">
        <v>25</v>
      </c>
    </row>
    <row r="517" spans="1:5" x14ac:dyDescent="0.35">
      <c r="A517" s="79" t="s">
        <v>92</v>
      </c>
      <c r="B517" s="79" t="s">
        <v>65</v>
      </c>
      <c r="C517" s="79" t="s">
        <v>98</v>
      </c>
      <c r="D517" t="s">
        <v>126</v>
      </c>
      <c r="E517" s="80">
        <v>446</v>
      </c>
    </row>
    <row r="518" spans="1:5" x14ac:dyDescent="0.35">
      <c r="A518" s="79" t="s">
        <v>92</v>
      </c>
      <c r="B518" s="79" t="s">
        <v>79</v>
      </c>
      <c r="C518" s="79" t="s">
        <v>87</v>
      </c>
      <c r="D518" t="s">
        <v>126</v>
      </c>
      <c r="E518" s="80">
        <v>50</v>
      </c>
    </row>
    <row r="519" spans="1:5" x14ac:dyDescent="0.35">
      <c r="A519" s="79" t="s">
        <v>92</v>
      </c>
      <c r="B519" s="79" t="s">
        <v>79</v>
      </c>
      <c r="C519" s="79" t="s">
        <v>88</v>
      </c>
      <c r="D519" t="s">
        <v>126</v>
      </c>
      <c r="E519" s="80">
        <v>25</v>
      </c>
    </row>
    <row r="520" spans="1:5" x14ac:dyDescent="0.35">
      <c r="A520" s="79" t="s">
        <v>92</v>
      </c>
      <c r="B520" s="79" t="s">
        <v>79</v>
      </c>
      <c r="C520" s="79" t="s">
        <v>89</v>
      </c>
      <c r="D520" t="s">
        <v>126</v>
      </c>
      <c r="E520" s="80">
        <v>46</v>
      </c>
    </row>
    <row r="521" spans="1:5" x14ac:dyDescent="0.35">
      <c r="A521" s="79" t="s">
        <v>92</v>
      </c>
      <c r="B521" s="79" t="s">
        <v>79</v>
      </c>
      <c r="C521" s="79" t="s">
        <v>98</v>
      </c>
      <c r="D521" t="s">
        <v>126</v>
      </c>
      <c r="E521" s="80">
        <v>267</v>
      </c>
    </row>
    <row r="522" spans="1:5" x14ac:dyDescent="0.35">
      <c r="A522" s="79" t="s">
        <v>92</v>
      </c>
      <c r="B522" s="79" t="s">
        <v>41</v>
      </c>
      <c r="C522" s="79" t="s">
        <v>87</v>
      </c>
      <c r="D522" t="s">
        <v>126</v>
      </c>
      <c r="E522" s="80">
        <v>4</v>
      </c>
    </row>
    <row r="523" spans="1:5" x14ac:dyDescent="0.35">
      <c r="A523" s="79" t="s">
        <v>92</v>
      </c>
      <c r="B523" s="79" t="s">
        <v>41</v>
      </c>
      <c r="C523" s="79" t="s">
        <v>88</v>
      </c>
      <c r="D523" t="s">
        <v>126</v>
      </c>
      <c r="E523" s="80">
        <v>4</v>
      </c>
    </row>
    <row r="524" spans="1:5" x14ac:dyDescent="0.35">
      <c r="A524" s="79" t="s">
        <v>92</v>
      </c>
      <c r="B524" s="79" t="s">
        <v>41</v>
      </c>
      <c r="C524" s="79" t="s">
        <v>89</v>
      </c>
      <c r="D524" t="s">
        <v>126</v>
      </c>
      <c r="E524" s="80">
        <v>7</v>
      </c>
    </row>
    <row r="525" spans="1:5" x14ac:dyDescent="0.35">
      <c r="A525" s="79" t="s">
        <v>92</v>
      </c>
      <c r="B525" s="79" t="s">
        <v>41</v>
      </c>
      <c r="C525" s="79" t="s">
        <v>98</v>
      </c>
      <c r="D525" t="s">
        <v>126</v>
      </c>
      <c r="E525" s="80">
        <v>187</v>
      </c>
    </row>
    <row r="526" spans="1:5" x14ac:dyDescent="0.35">
      <c r="A526" s="79" t="s">
        <v>92</v>
      </c>
      <c r="B526" s="79" t="s">
        <v>39</v>
      </c>
      <c r="C526" s="79" t="s">
        <v>87</v>
      </c>
      <c r="D526" t="s">
        <v>126</v>
      </c>
      <c r="E526" s="80">
        <v>0</v>
      </c>
    </row>
    <row r="527" spans="1:5" x14ac:dyDescent="0.35">
      <c r="A527" s="79" t="s">
        <v>92</v>
      </c>
      <c r="B527" s="79" t="s">
        <v>39</v>
      </c>
      <c r="C527" s="79" t="s">
        <v>88</v>
      </c>
      <c r="D527" t="s">
        <v>126</v>
      </c>
      <c r="E527" s="80">
        <v>0</v>
      </c>
    </row>
    <row r="528" spans="1:5" x14ac:dyDescent="0.35">
      <c r="A528" s="79" t="s">
        <v>92</v>
      </c>
      <c r="B528" s="79" t="s">
        <v>39</v>
      </c>
      <c r="C528" s="79" t="s">
        <v>89</v>
      </c>
      <c r="D528" t="s">
        <v>126</v>
      </c>
      <c r="E528" s="80">
        <v>0</v>
      </c>
    </row>
    <row r="529" spans="1:5" x14ac:dyDescent="0.35">
      <c r="A529" s="79" t="s">
        <v>92</v>
      </c>
      <c r="B529" s="79" t="s">
        <v>39</v>
      </c>
      <c r="C529" s="79" t="s">
        <v>98</v>
      </c>
      <c r="D529" t="s">
        <v>126</v>
      </c>
      <c r="E529" s="80">
        <v>0</v>
      </c>
    </row>
    <row r="530" spans="1:5" x14ac:dyDescent="0.35">
      <c r="A530" s="79" t="s">
        <v>92</v>
      </c>
      <c r="B530" s="79" t="s">
        <v>68</v>
      </c>
      <c r="C530" s="79" t="s">
        <v>87</v>
      </c>
      <c r="D530" t="s">
        <v>126</v>
      </c>
      <c r="E530" s="80">
        <v>14</v>
      </c>
    </row>
    <row r="531" spans="1:5" x14ac:dyDescent="0.35">
      <c r="A531" s="79" t="s">
        <v>92</v>
      </c>
      <c r="B531" s="79" t="s">
        <v>68</v>
      </c>
      <c r="C531" s="79" t="s">
        <v>88</v>
      </c>
      <c r="D531" t="s">
        <v>126</v>
      </c>
      <c r="E531" s="80">
        <v>12</v>
      </c>
    </row>
    <row r="532" spans="1:5" x14ac:dyDescent="0.35">
      <c r="A532" s="79" t="s">
        <v>92</v>
      </c>
      <c r="B532" s="79" t="s">
        <v>68</v>
      </c>
      <c r="C532" s="79" t="s">
        <v>89</v>
      </c>
      <c r="D532" t="s">
        <v>126</v>
      </c>
      <c r="E532" s="80">
        <v>25</v>
      </c>
    </row>
    <row r="533" spans="1:5" x14ac:dyDescent="0.35">
      <c r="A533" s="79" t="s">
        <v>92</v>
      </c>
      <c r="B533" s="79" t="s">
        <v>68</v>
      </c>
      <c r="C533" s="79" t="s">
        <v>98</v>
      </c>
      <c r="D533" t="s">
        <v>126</v>
      </c>
      <c r="E533" s="80">
        <v>326</v>
      </c>
    </row>
    <row r="534" spans="1:5" x14ac:dyDescent="0.35">
      <c r="A534" s="79" t="s">
        <v>92</v>
      </c>
      <c r="B534" s="79" t="s">
        <v>24</v>
      </c>
      <c r="C534" s="79" t="s">
        <v>87</v>
      </c>
      <c r="D534" t="s">
        <v>126</v>
      </c>
      <c r="E534" s="80">
        <v>42</v>
      </c>
    </row>
    <row r="535" spans="1:5" x14ac:dyDescent="0.35">
      <c r="A535" s="79" t="s">
        <v>92</v>
      </c>
      <c r="B535" s="79" t="s">
        <v>24</v>
      </c>
      <c r="C535" s="79" t="s">
        <v>88</v>
      </c>
      <c r="D535" t="s">
        <v>126</v>
      </c>
      <c r="E535" s="80">
        <v>31</v>
      </c>
    </row>
    <row r="536" spans="1:5" x14ac:dyDescent="0.35">
      <c r="A536" s="79" t="s">
        <v>92</v>
      </c>
      <c r="B536" s="79" t="s">
        <v>24</v>
      </c>
      <c r="C536" s="79" t="s">
        <v>89</v>
      </c>
      <c r="D536" t="s">
        <v>126</v>
      </c>
      <c r="E536" s="80">
        <v>49</v>
      </c>
    </row>
    <row r="537" spans="1:5" x14ac:dyDescent="0.35">
      <c r="A537" s="79" t="s">
        <v>92</v>
      </c>
      <c r="B537" s="79" t="s">
        <v>24</v>
      </c>
      <c r="C537" s="79" t="s">
        <v>98</v>
      </c>
      <c r="D537" t="s">
        <v>126</v>
      </c>
      <c r="E537" s="80">
        <v>497</v>
      </c>
    </row>
    <row r="538" spans="1:5" x14ac:dyDescent="0.35">
      <c r="A538" s="79" t="s">
        <v>93</v>
      </c>
      <c r="B538" s="79" t="s">
        <v>73</v>
      </c>
      <c r="C538" s="79" t="s">
        <v>87</v>
      </c>
      <c r="D538" t="s">
        <v>126</v>
      </c>
      <c r="E538" s="80">
        <v>31</v>
      </c>
    </row>
    <row r="539" spans="1:5" x14ac:dyDescent="0.35">
      <c r="A539" s="79" t="s">
        <v>93</v>
      </c>
      <c r="B539" s="79" t="s">
        <v>73</v>
      </c>
      <c r="C539" s="79" t="s">
        <v>88</v>
      </c>
      <c r="D539" t="s">
        <v>126</v>
      </c>
      <c r="E539" s="80">
        <v>24</v>
      </c>
    </row>
    <row r="540" spans="1:5" x14ac:dyDescent="0.35">
      <c r="A540" s="79" t="s">
        <v>93</v>
      </c>
      <c r="B540" s="79" t="s">
        <v>73</v>
      </c>
      <c r="C540" s="79" t="s">
        <v>89</v>
      </c>
      <c r="D540" t="s">
        <v>126</v>
      </c>
      <c r="E540" s="80">
        <v>32</v>
      </c>
    </row>
    <row r="541" spans="1:5" x14ac:dyDescent="0.35">
      <c r="A541" s="79" t="s">
        <v>93</v>
      </c>
      <c r="B541" s="79" t="s">
        <v>73</v>
      </c>
      <c r="C541" s="79" t="s">
        <v>98</v>
      </c>
      <c r="D541" t="s">
        <v>126</v>
      </c>
      <c r="E541" s="80">
        <v>276</v>
      </c>
    </row>
    <row r="542" spans="1:5" x14ac:dyDescent="0.35">
      <c r="A542" s="79" t="s">
        <v>93</v>
      </c>
      <c r="B542" s="79" t="s">
        <v>45</v>
      </c>
      <c r="C542" s="79" t="s">
        <v>87</v>
      </c>
      <c r="D542" t="s">
        <v>126</v>
      </c>
      <c r="E542" s="80">
        <v>18</v>
      </c>
    </row>
    <row r="543" spans="1:5" x14ac:dyDescent="0.35">
      <c r="A543" s="79" t="s">
        <v>93</v>
      </c>
      <c r="B543" s="79" t="s">
        <v>45</v>
      </c>
      <c r="C543" s="79" t="s">
        <v>88</v>
      </c>
      <c r="D543" t="s">
        <v>126</v>
      </c>
      <c r="E543" s="80">
        <v>7</v>
      </c>
    </row>
    <row r="544" spans="1:5" x14ac:dyDescent="0.35">
      <c r="A544" s="79" t="s">
        <v>93</v>
      </c>
      <c r="B544" s="79" t="s">
        <v>45</v>
      </c>
      <c r="C544" s="79" t="s">
        <v>89</v>
      </c>
      <c r="D544" t="s">
        <v>126</v>
      </c>
      <c r="E544" s="80">
        <v>18</v>
      </c>
    </row>
    <row r="545" spans="1:5" x14ac:dyDescent="0.35">
      <c r="A545" s="79" t="s">
        <v>93</v>
      </c>
      <c r="B545" s="79" t="s">
        <v>45</v>
      </c>
      <c r="C545" s="79" t="s">
        <v>98</v>
      </c>
      <c r="D545" t="s">
        <v>126</v>
      </c>
      <c r="E545" s="80">
        <v>205</v>
      </c>
    </row>
    <row r="546" spans="1:5" x14ac:dyDescent="0.35">
      <c r="A546" s="79" t="s">
        <v>93</v>
      </c>
      <c r="B546" s="79" t="s">
        <v>81</v>
      </c>
      <c r="C546" s="79" t="s">
        <v>87</v>
      </c>
      <c r="D546" t="s">
        <v>126</v>
      </c>
      <c r="E546" s="80">
        <v>18</v>
      </c>
    </row>
    <row r="547" spans="1:5" x14ac:dyDescent="0.35">
      <c r="A547" s="79" t="s">
        <v>93</v>
      </c>
      <c r="B547" s="79" t="s">
        <v>81</v>
      </c>
      <c r="C547" s="79" t="s">
        <v>88</v>
      </c>
      <c r="D547" t="s">
        <v>126</v>
      </c>
      <c r="E547" s="80">
        <v>7</v>
      </c>
    </row>
    <row r="548" spans="1:5" x14ac:dyDescent="0.35">
      <c r="A548" s="79" t="s">
        <v>93</v>
      </c>
      <c r="B548" s="79" t="s">
        <v>81</v>
      </c>
      <c r="C548" s="79" t="s">
        <v>89</v>
      </c>
      <c r="D548" t="s">
        <v>126</v>
      </c>
      <c r="E548" s="80">
        <v>12</v>
      </c>
    </row>
    <row r="549" spans="1:5" x14ac:dyDescent="0.35">
      <c r="A549" s="79" t="s">
        <v>93</v>
      </c>
      <c r="B549" s="79" t="s">
        <v>81</v>
      </c>
      <c r="C549" s="79" t="s">
        <v>98</v>
      </c>
      <c r="D549" t="s">
        <v>126</v>
      </c>
      <c r="E549" s="80">
        <v>276</v>
      </c>
    </row>
    <row r="550" spans="1:5" x14ac:dyDescent="0.35">
      <c r="A550" s="79" t="s">
        <v>93</v>
      </c>
      <c r="B550" s="79" t="s">
        <v>57</v>
      </c>
      <c r="C550" s="79" t="s">
        <v>87</v>
      </c>
      <c r="D550" t="s">
        <v>126</v>
      </c>
      <c r="E550" s="80">
        <v>20</v>
      </c>
    </row>
    <row r="551" spans="1:5" x14ac:dyDescent="0.35">
      <c r="A551" s="79" t="s">
        <v>93</v>
      </c>
      <c r="B551" s="79" t="s">
        <v>57</v>
      </c>
      <c r="C551" s="79" t="s">
        <v>88</v>
      </c>
      <c r="D551" t="s">
        <v>126</v>
      </c>
      <c r="E551" s="80">
        <v>5</v>
      </c>
    </row>
    <row r="552" spans="1:5" x14ac:dyDescent="0.35">
      <c r="A552" s="79" t="s">
        <v>93</v>
      </c>
      <c r="B552" s="79" t="s">
        <v>57</v>
      </c>
      <c r="C552" s="79" t="s">
        <v>89</v>
      </c>
      <c r="D552" t="s">
        <v>126</v>
      </c>
      <c r="E552" s="80">
        <v>9</v>
      </c>
    </row>
    <row r="553" spans="1:5" x14ac:dyDescent="0.35">
      <c r="A553" s="79" t="s">
        <v>93</v>
      </c>
      <c r="B553" s="79" t="s">
        <v>57</v>
      </c>
      <c r="C553" s="79" t="s">
        <v>98</v>
      </c>
      <c r="D553" t="s">
        <v>126</v>
      </c>
      <c r="E553" s="80">
        <v>401</v>
      </c>
    </row>
    <row r="554" spans="1:5" x14ac:dyDescent="0.35">
      <c r="A554" s="79" t="s">
        <v>93</v>
      </c>
      <c r="B554" s="79" t="s">
        <v>47</v>
      </c>
      <c r="C554" s="79" t="s">
        <v>87</v>
      </c>
      <c r="D554" t="s">
        <v>126</v>
      </c>
      <c r="E554" s="80">
        <v>17</v>
      </c>
    </row>
    <row r="555" spans="1:5" x14ac:dyDescent="0.35">
      <c r="A555" s="79" t="s">
        <v>93</v>
      </c>
      <c r="B555" s="79" t="s">
        <v>47</v>
      </c>
      <c r="C555" s="79" t="s">
        <v>88</v>
      </c>
      <c r="D555" t="s">
        <v>126</v>
      </c>
      <c r="E555" s="80">
        <v>12</v>
      </c>
    </row>
    <row r="556" spans="1:5" x14ac:dyDescent="0.35">
      <c r="A556" s="79" t="s">
        <v>93</v>
      </c>
      <c r="B556" s="79" t="s">
        <v>47</v>
      </c>
      <c r="C556" s="79" t="s">
        <v>89</v>
      </c>
      <c r="D556" t="s">
        <v>126</v>
      </c>
      <c r="E556" s="80">
        <v>14</v>
      </c>
    </row>
    <row r="557" spans="1:5" x14ac:dyDescent="0.35">
      <c r="A557" s="79" t="s">
        <v>93</v>
      </c>
      <c r="B557" s="79" t="s">
        <v>47</v>
      </c>
      <c r="C557" s="79" t="s">
        <v>98</v>
      </c>
      <c r="D557" t="s">
        <v>126</v>
      </c>
      <c r="E557" s="80">
        <v>284</v>
      </c>
    </row>
    <row r="558" spans="1:5" x14ac:dyDescent="0.35">
      <c r="A558" s="79" t="s">
        <v>93</v>
      </c>
      <c r="B558" s="79" t="s">
        <v>10</v>
      </c>
      <c r="C558" s="79" t="s">
        <v>87</v>
      </c>
      <c r="D558" t="s">
        <v>126</v>
      </c>
      <c r="E558" s="80">
        <v>28</v>
      </c>
    </row>
    <row r="559" spans="1:5" x14ac:dyDescent="0.35">
      <c r="A559" s="79" t="s">
        <v>93</v>
      </c>
      <c r="B559" s="79" t="s">
        <v>10</v>
      </c>
      <c r="C559" s="79" t="s">
        <v>88</v>
      </c>
      <c r="D559" t="s">
        <v>126</v>
      </c>
      <c r="E559" s="80">
        <v>23</v>
      </c>
    </row>
    <row r="560" spans="1:5" x14ac:dyDescent="0.35">
      <c r="A560" s="79" t="s">
        <v>93</v>
      </c>
      <c r="B560" s="79" t="s">
        <v>10</v>
      </c>
      <c r="C560" s="79" t="s">
        <v>89</v>
      </c>
      <c r="D560" t="s">
        <v>126</v>
      </c>
      <c r="E560" s="80">
        <v>30</v>
      </c>
    </row>
    <row r="561" spans="1:5" x14ac:dyDescent="0.35">
      <c r="A561" s="79" t="s">
        <v>93</v>
      </c>
      <c r="B561" s="79" t="s">
        <v>10</v>
      </c>
      <c r="C561" s="79" t="s">
        <v>98</v>
      </c>
      <c r="D561" t="s">
        <v>126</v>
      </c>
      <c r="E561" s="80">
        <v>284</v>
      </c>
    </row>
    <row r="562" spans="1:5" x14ac:dyDescent="0.35">
      <c r="A562" s="79" t="s">
        <v>93</v>
      </c>
      <c r="B562" s="79" t="s">
        <v>1</v>
      </c>
      <c r="C562" s="79" t="s">
        <v>87</v>
      </c>
      <c r="D562" t="s">
        <v>126</v>
      </c>
      <c r="E562" s="80">
        <v>19</v>
      </c>
    </row>
    <row r="563" spans="1:5" x14ac:dyDescent="0.35">
      <c r="A563" s="79" t="s">
        <v>93</v>
      </c>
      <c r="B563" s="79" t="s">
        <v>1</v>
      </c>
      <c r="C563" s="79" t="s">
        <v>88</v>
      </c>
      <c r="D563" t="s">
        <v>126</v>
      </c>
      <c r="E563" s="80">
        <v>10</v>
      </c>
    </row>
    <row r="564" spans="1:5" x14ac:dyDescent="0.35">
      <c r="A564" s="79" t="s">
        <v>93</v>
      </c>
      <c r="B564" s="79" t="s">
        <v>1</v>
      </c>
      <c r="C564" s="79" t="s">
        <v>89</v>
      </c>
      <c r="D564" t="s">
        <v>126</v>
      </c>
      <c r="E564" s="80">
        <v>17</v>
      </c>
    </row>
    <row r="565" spans="1:5" x14ac:dyDescent="0.35">
      <c r="A565" s="79" t="s">
        <v>93</v>
      </c>
      <c r="B565" s="79" t="s">
        <v>1</v>
      </c>
      <c r="C565" s="79" t="s">
        <v>98</v>
      </c>
      <c r="D565" t="s">
        <v>126</v>
      </c>
      <c r="E565" s="80">
        <v>124</v>
      </c>
    </row>
    <row r="566" spans="1:5" x14ac:dyDescent="0.35">
      <c r="A566" s="79" t="s">
        <v>93</v>
      </c>
      <c r="B566" s="79" t="s">
        <v>75</v>
      </c>
      <c r="C566" s="79" t="s">
        <v>87</v>
      </c>
      <c r="D566" t="s">
        <v>126</v>
      </c>
      <c r="E566" s="80">
        <v>33</v>
      </c>
    </row>
    <row r="567" spans="1:5" x14ac:dyDescent="0.35">
      <c r="A567" s="79" t="s">
        <v>93</v>
      </c>
      <c r="B567" s="79" t="s">
        <v>75</v>
      </c>
      <c r="C567" s="79" t="s">
        <v>88</v>
      </c>
      <c r="D567" t="s">
        <v>126</v>
      </c>
      <c r="E567" s="80">
        <v>8</v>
      </c>
    </row>
    <row r="568" spans="1:5" x14ac:dyDescent="0.35">
      <c r="A568" s="79" t="s">
        <v>93</v>
      </c>
      <c r="B568" s="79" t="s">
        <v>75</v>
      </c>
      <c r="C568" s="79" t="s">
        <v>89</v>
      </c>
      <c r="D568" t="s">
        <v>126</v>
      </c>
      <c r="E568" s="80">
        <v>14</v>
      </c>
    </row>
    <row r="569" spans="1:5" x14ac:dyDescent="0.35">
      <c r="A569" s="79" t="s">
        <v>93</v>
      </c>
      <c r="B569" s="79" t="s">
        <v>75</v>
      </c>
      <c r="C569" s="79" t="s">
        <v>98</v>
      </c>
      <c r="D569" t="s">
        <v>126</v>
      </c>
      <c r="E569" s="80">
        <v>135</v>
      </c>
    </row>
    <row r="570" spans="1:5" x14ac:dyDescent="0.35">
      <c r="A570" s="79" t="s">
        <v>93</v>
      </c>
      <c r="B570" s="79" t="s">
        <v>8</v>
      </c>
      <c r="C570" s="79" t="s">
        <v>87</v>
      </c>
      <c r="D570" t="s">
        <v>126</v>
      </c>
      <c r="E570" s="80">
        <v>16</v>
      </c>
    </row>
    <row r="571" spans="1:5" x14ac:dyDescent="0.35">
      <c r="A571" s="79" t="s">
        <v>93</v>
      </c>
      <c r="B571" s="79" t="s">
        <v>8</v>
      </c>
      <c r="C571" s="79" t="s">
        <v>88</v>
      </c>
      <c r="D571" t="s">
        <v>126</v>
      </c>
      <c r="E571" s="80">
        <v>3</v>
      </c>
    </row>
    <row r="572" spans="1:5" x14ac:dyDescent="0.35">
      <c r="A572" s="79" t="s">
        <v>93</v>
      </c>
      <c r="B572" s="79" t="s">
        <v>8</v>
      </c>
      <c r="C572" s="79" t="s">
        <v>89</v>
      </c>
      <c r="D572" t="s">
        <v>126</v>
      </c>
      <c r="E572" s="80">
        <v>9</v>
      </c>
    </row>
    <row r="573" spans="1:5" x14ac:dyDescent="0.35">
      <c r="A573" s="79" t="s">
        <v>93</v>
      </c>
      <c r="B573" s="79" t="s">
        <v>8</v>
      </c>
      <c r="C573" s="79" t="s">
        <v>98</v>
      </c>
      <c r="D573" t="s">
        <v>126</v>
      </c>
      <c r="E573" s="80">
        <v>141</v>
      </c>
    </row>
    <row r="574" spans="1:5" x14ac:dyDescent="0.35">
      <c r="A574" s="79" t="s">
        <v>93</v>
      </c>
      <c r="B574" s="79" t="s">
        <v>28</v>
      </c>
      <c r="C574" s="79" t="s">
        <v>87</v>
      </c>
      <c r="D574" t="s">
        <v>126</v>
      </c>
      <c r="E574" s="80">
        <v>41</v>
      </c>
    </row>
    <row r="575" spans="1:5" x14ac:dyDescent="0.35">
      <c r="A575" s="79" t="s">
        <v>93</v>
      </c>
      <c r="B575" s="79" t="s">
        <v>28</v>
      </c>
      <c r="C575" s="79" t="s">
        <v>88</v>
      </c>
      <c r="D575" t="s">
        <v>126</v>
      </c>
      <c r="E575" s="80">
        <v>12</v>
      </c>
    </row>
    <row r="576" spans="1:5" x14ac:dyDescent="0.35">
      <c r="A576" s="79" t="s">
        <v>93</v>
      </c>
      <c r="B576" s="79" t="s">
        <v>28</v>
      </c>
      <c r="C576" s="79" t="s">
        <v>89</v>
      </c>
      <c r="D576" t="s">
        <v>126</v>
      </c>
      <c r="E576" s="80">
        <v>24</v>
      </c>
    </row>
    <row r="577" spans="1:5" x14ac:dyDescent="0.35">
      <c r="A577" s="79" t="s">
        <v>93</v>
      </c>
      <c r="B577" s="79" t="s">
        <v>28</v>
      </c>
      <c r="C577" s="79" t="s">
        <v>98</v>
      </c>
      <c r="D577" t="s">
        <v>126</v>
      </c>
      <c r="E577" s="80">
        <v>451</v>
      </c>
    </row>
    <row r="578" spans="1:5" x14ac:dyDescent="0.35">
      <c r="A578" s="79" t="s">
        <v>93</v>
      </c>
      <c r="B578" s="79" t="s">
        <v>82</v>
      </c>
      <c r="C578" s="79" t="s">
        <v>87</v>
      </c>
      <c r="D578" t="s">
        <v>126</v>
      </c>
      <c r="E578" s="80">
        <v>1263</v>
      </c>
    </row>
    <row r="579" spans="1:5" x14ac:dyDescent="0.35">
      <c r="A579" s="79" t="s">
        <v>93</v>
      </c>
      <c r="B579" s="79" t="s">
        <v>82</v>
      </c>
      <c r="C579" s="79" t="s">
        <v>88</v>
      </c>
      <c r="D579" t="s">
        <v>126</v>
      </c>
      <c r="E579" s="80">
        <v>288</v>
      </c>
    </row>
    <row r="580" spans="1:5" x14ac:dyDescent="0.35">
      <c r="A580" s="79" t="s">
        <v>93</v>
      </c>
      <c r="B580" s="79" t="s">
        <v>82</v>
      </c>
      <c r="C580" s="79" t="s">
        <v>89</v>
      </c>
      <c r="D580" t="s">
        <v>126</v>
      </c>
      <c r="E580" s="80">
        <v>159</v>
      </c>
    </row>
    <row r="581" spans="1:5" x14ac:dyDescent="0.35">
      <c r="A581" s="79" t="s">
        <v>93</v>
      </c>
      <c r="B581" s="79" t="s">
        <v>82</v>
      </c>
      <c r="C581" s="79" t="s">
        <v>98</v>
      </c>
      <c r="D581" t="s">
        <v>126</v>
      </c>
      <c r="E581" s="80">
        <v>710</v>
      </c>
    </row>
    <row r="582" spans="1:5" x14ac:dyDescent="0.35">
      <c r="A582" s="79" t="s">
        <v>93</v>
      </c>
      <c r="B582" s="79" t="s">
        <v>114</v>
      </c>
      <c r="C582" s="79" t="s">
        <v>87</v>
      </c>
      <c r="D582" t="s">
        <v>126</v>
      </c>
      <c r="E582" s="80">
        <v>410</v>
      </c>
    </row>
    <row r="583" spans="1:5" x14ac:dyDescent="0.35">
      <c r="A583" s="79" t="s">
        <v>93</v>
      </c>
      <c r="B583" s="79" t="s">
        <v>114</v>
      </c>
      <c r="C583" s="79" t="s">
        <v>88</v>
      </c>
      <c r="D583" t="s">
        <v>126</v>
      </c>
      <c r="E583" s="80">
        <v>105</v>
      </c>
    </row>
    <row r="584" spans="1:5" x14ac:dyDescent="0.35">
      <c r="A584" s="79" t="s">
        <v>93</v>
      </c>
      <c r="B584" s="79" t="s">
        <v>114</v>
      </c>
      <c r="C584" s="79" t="s">
        <v>89</v>
      </c>
      <c r="D584" t="s">
        <v>126</v>
      </c>
      <c r="E584" s="80">
        <v>47</v>
      </c>
    </row>
    <row r="585" spans="1:5" x14ac:dyDescent="0.35">
      <c r="A585" s="79" t="s">
        <v>93</v>
      </c>
      <c r="B585" s="79" t="s">
        <v>114</v>
      </c>
      <c r="C585" s="79" t="s">
        <v>98</v>
      </c>
      <c r="D585" t="s">
        <v>126</v>
      </c>
      <c r="E585" s="80">
        <v>420</v>
      </c>
    </row>
    <row r="586" spans="1:5" x14ac:dyDescent="0.35">
      <c r="A586" s="79" t="s">
        <v>93</v>
      </c>
      <c r="B586" s="79" t="s">
        <v>3</v>
      </c>
      <c r="C586" s="79" t="s">
        <v>87</v>
      </c>
      <c r="D586" t="s">
        <v>126</v>
      </c>
      <c r="E586" s="80">
        <v>28</v>
      </c>
    </row>
    <row r="587" spans="1:5" x14ac:dyDescent="0.35">
      <c r="A587" s="79" t="s">
        <v>93</v>
      </c>
      <c r="B587" s="79" t="s">
        <v>3</v>
      </c>
      <c r="C587" s="79" t="s">
        <v>88</v>
      </c>
      <c r="D587" t="s">
        <v>126</v>
      </c>
      <c r="E587" s="80">
        <v>11</v>
      </c>
    </row>
    <row r="588" spans="1:5" x14ac:dyDescent="0.35">
      <c r="A588" s="79" t="s">
        <v>93</v>
      </c>
      <c r="B588" s="79" t="s">
        <v>3</v>
      </c>
      <c r="C588" s="79" t="s">
        <v>89</v>
      </c>
      <c r="D588" t="s">
        <v>126</v>
      </c>
      <c r="E588" s="80">
        <v>26</v>
      </c>
    </row>
    <row r="589" spans="1:5" x14ac:dyDescent="0.35">
      <c r="A589" s="79" t="s">
        <v>93</v>
      </c>
      <c r="B589" s="79" t="s">
        <v>3</v>
      </c>
      <c r="C589" s="79" t="s">
        <v>98</v>
      </c>
      <c r="D589" t="s">
        <v>126</v>
      </c>
      <c r="E589" s="80">
        <v>271</v>
      </c>
    </row>
    <row r="590" spans="1:5" x14ac:dyDescent="0.35">
      <c r="A590" s="79" t="s">
        <v>93</v>
      </c>
      <c r="B590" s="79" t="s">
        <v>59</v>
      </c>
      <c r="C590" s="79" t="s">
        <v>87</v>
      </c>
      <c r="D590" t="s">
        <v>126</v>
      </c>
      <c r="E590" s="80">
        <v>22</v>
      </c>
    </row>
    <row r="591" spans="1:5" x14ac:dyDescent="0.35">
      <c r="A591" s="79" t="s">
        <v>93</v>
      </c>
      <c r="B591" s="79" t="s">
        <v>59</v>
      </c>
      <c r="C591" s="79" t="s">
        <v>88</v>
      </c>
      <c r="D591" t="s">
        <v>126</v>
      </c>
      <c r="E591" s="80">
        <v>16</v>
      </c>
    </row>
    <row r="592" spans="1:5" x14ac:dyDescent="0.35">
      <c r="A592" s="79" t="s">
        <v>93</v>
      </c>
      <c r="B592" s="79" t="s">
        <v>59</v>
      </c>
      <c r="C592" s="79" t="s">
        <v>89</v>
      </c>
      <c r="D592" t="s">
        <v>126</v>
      </c>
      <c r="E592" s="80">
        <v>23</v>
      </c>
    </row>
    <row r="593" spans="1:5" x14ac:dyDescent="0.35">
      <c r="A593" s="79" t="s">
        <v>93</v>
      </c>
      <c r="B593" s="79" t="s">
        <v>59</v>
      </c>
      <c r="C593" s="79" t="s">
        <v>98</v>
      </c>
      <c r="D593" t="s">
        <v>126</v>
      </c>
      <c r="E593" s="80">
        <v>255</v>
      </c>
    </row>
    <row r="594" spans="1:5" x14ac:dyDescent="0.35">
      <c r="A594" s="79" t="s">
        <v>93</v>
      </c>
      <c r="B594" s="79" t="s">
        <v>49</v>
      </c>
      <c r="C594" s="79" t="s">
        <v>87</v>
      </c>
      <c r="D594" t="s">
        <v>126</v>
      </c>
      <c r="E594" s="80">
        <v>57</v>
      </c>
    </row>
    <row r="595" spans="1:5" x14ac:dyDescent="0.35">
      <c r="A595" s="79" t="s">
        <v>93</v>
      </c>
      <c r="B595" s="79" t="s">
        <v>49</v>
      </c>
      <c r="C595" s="79" t="s">
        <v>88</v>
      </c>
      <c r="D595" t="s">
        <v>126</v>
      </c>
      <c r="E595" s="80">
        <v>23</v>
      </c>
    </row>
    <row r="596" spans="1:5" x14ac:dyDescent="0.35">
      <c r="A596" s="79" t="s">
        <v>93</v>
      </c>
      <c r="B596" s="79" t="s">
        <v>49</v>
      </c>
      <c r="C596" s="79" t="s">
        <v>89</v>
      </c>
      <c r="D596" t="s">
        <v>126</v>
      </c>
      <c r="E596" s="80">
        <v>41</v>
      </c>
    </row>
    <row r="597" spans="1:5" x14ac:dyDescent="0.35">
      <c r="A597" s="79" t="s">
        <v>93</v>
      </c>
      <c r="B597" s="79" t="s">
        <v>49</v>
      </c>
      <c r="C597" s="79" t="s">
        <v>98</v>
      </c>
      <c r="D597" t="s">
        <v>126</v>
      </c>
      <c r="E597" s="80">
        <v>747</v>
      </c>
    </row>
    <row r="598" spans="1:5" x14ac:dyDescent="0.35">
      <c r="A598" s="79" t="s">
        <v>93</v>
      </c>
      <c r="B598" s="79" t="s">
        <v>78</v>
      </c>
      <c r="C598" s="79" t="s">
        <v>87</v>
      </c>
      <c r="D598" t="s">
        <v>126</v>
      </c>
      <c r="E598" s="80">
        <v>111</v>
      </c>
    </row>
    <row r="599" spans="1:5" x14ac:dyDescent="0.35">
      <c r="A599" s="79" t="s">
        <v>93</v>
      </c>
      <c r="B599" s="79" t="s">
        <v>78</v>
      </c>
      <c r="C599" s="79" t="s">
        <v>88</v>
      </c>
      <c r="D599" t="s">
        <v>126</v>
      </c>
      <c r="E599" s="80">
        <v>27</v>
      </c>
    </row>
    <row r="600" spans="1:5" x14ac:dyDescent="0.35">
      <c r="A600" s="79" t="s">
        <v>93</v>
      </c>
      <c r="B600" s="79" t="s">
        <v>78</v>
      </c>
      <c r="C600" s="79" t="s">
        <v>89</v>
      </c>
      <c r="D600" t="s">
        <v>126</v>
      </c>
      <c r="E600" s="80">
        <v>33</v>
      </c>
    </row>
    <row r="601" spans="1:5" x14ac:dyDescent="0.35">
      <c r="A601" s="79" t="s">
        <v>93</v>
      </c>
      <c r="B601" s="79" t="s">
        <v>78</v>
      </c>
      <c r="C601" s="79" t="s">
        <v>98</v>
      </c>
      <c r="D601" t="s">
        <v>126</v>
      </c>
      <c r="E601" s="80">
        <v>184</v>
      </c>
    </row>
    <row r="602" spans="1:5" x14ac:dyDescent="0.35">
      <c r="A602" s="79" t="s">
        <v>93</v>
      </c>
      <c r="B602" s="79" t="s">
        <v>84</v>
      </c>
      <c r="C602" s="79" t="s">
        <v>87</v>
      </c>
      <c r="D602" t="s">
        <v>126</v>
      </c>
      <c r="E602" s="80">
        <v>250</v>
      </c>
    </row>
    <row r="603" spans="1:5" x14ac:dyDescent="0.35">
      <c r="A603" s="79" t="s">
        <v>93</v>
      </c>
      <c r="B603" s="79" t="s">
        <v>84</v>
      </c>
      <c r="C603" s="79" t="s">
        <v>88</v>
      </c>
      <c r="D603" t="s">
        <v>126</v>
      </c>
      <c r="E603" s="80">
        <v>129</v>
      </c>
    </row>
    <row r="604" spans="1:5" x14ac:dyDescent="0.35">
      <c r="A604" s="79" t="s">
        <v>93</v>
      </c>
      <c r="B604" s="79" t="s">
        <v>84</v>
      </c>
      <c r="C604" s="79" t="s">
        <v>89</v>
      </c>
      <c r="D604" t="s">
        <v>126</v>
      </c>
      <c r="E604" s="80">
        <v>218</v>
      </c>
    </row>
    <row r="605" spans="1:5" x14ac:dyDescent="0.35">
      <c r="A605" s="79" t="s">
        <v>93</v>
      </c>
      <c r="B605" s="79" t="s">
        <v>84</v>
      </c>
      <c r="C605" s="79" t="s">
        <v>98</v>
      </c>
      <c r="D605" t="s">
        <v>126</v>
      </c>
      <c r="E605" s="80">
        <v>1400</v>
      </c>
    </row>
    <row r="606" spans="1:5" x14ac:dyDescent="0.35">
      <c r="A606" s="79" t="s">
        <v>93</v>
      </c>
      <c r="B606" s="79" t="s">
        <v>12</v>
      </c>
      <c r="C606" s="79" t="s">
        <v>87</v>
      </c>
      <c r="D606" t="s">
        <v>126</v>
      </c>
      <c r="E606" s="80">
        <v>57</v>
      </c>
    </row>
    <row r="607" spans="1:5" x14ac:dyDescent="0.35">
      <c r="A607" s="79" t="s">
        <v>93</v>
      </c>
      <c r="B607" s="79" t="s">
        <v>12</v>
      </c>
      <c r="C607" s="79" t="s">
        <v>88</v>
      </c>
      <c r="D607" t="s">
        <v>126</v>
      </c>
      <c r="E607" s="80">
        <v>44</v>
      </c>
    </row>
    <row r="608" spans="1:5" x14ac:dyDescent="0.35">
      <c r="A608" s="79" t="s">
        <v>93</v>
      </c>
      <c r="B608" s="79" t="s">
        <v>12</v>
      </c>
      <c r="C608" s="79" t="s">
        <v>89</v>
      </c>
      <c r="D608" t="s">
        <v>126</v>
      </c>
      <c r="E608" s="80">
        <v>105</v>
      </c>
    </row>
    <row r="609" spans="1:5" x14ac:dyDescent="0.35">
      <c r="A609" s="79" t="s">
        <v>93</v>
      </c>
      <c r="B609" s="79" t="s">
        <v>12</v>
      </c>
      <c r="C609" s="79" t="s">
        <v>98</v>
      </c>
      <c r="D609" t="s">
        <v>126</v>
      </c>
      <c r="E609" s="80">
        <v>449</v>
      </c>
    </row>
    <row r="610" spans="1:5" x14ac:dyDescent="0.35">
      <c r="A610" s="79" t="s">
        <v>93</v>
      </c>
      <c r="B610" s="79" t="s">
        <v>61</v>
      </c>
      <c r="C610" s="79" t="s">
        <v>87</v>
      </c>
      <c r="D610" t="s">
        <v>126</v>
      </c>
      <c r="E610" s="80">
        <v>31</v>
      </c>
    </row>
    <row r="611" spans="1:5" x14ac:dyDescent="0.35">
      <c r="A611" s="79" t="s">
        <v>93</v>
      </c>
      <c r="B611" s="79" t="s">
        <v>61</v>
      </c>
      <c r="C611" s="79" t="s">
        <v>88</v>
      </c>
      <c r="D611" t="s">
        <v>126</v>
      </c>
      <c r="E611" s="80">
        <v>24</v>
      </c>
    </row>
    <row r="612" spans="1:5" x14ac:dyDescent="0.35">
      <c r="A612" s="79" t="s">
        <v>93</v>
      </c>
      <c r="B612" s="79" t="s">
        <v>61</v>
      </c>
      <c r="C612" s="79" t="s">
        <v>89</v>
      </c>
      <c r="D612" t="s">
        <v>126</v>
      </c>
      <c r="E612" s="80">
        <v>31</v>
      </c>
    </row>
    <row r="613" spans="1:5" x14ac:dyDescent="0.35">
      <c r="A613" s="79" t="s">
        <v>93</v>
      </c>
      <c r="B613" s="79" t="s">
        <v>61</v>
      </c>
      <c r="C613" s="79" t="s">
        <v>98</v>
      </c>
      <c r="D613" t="s">
        <v>126</v>
      </c>
      <c r="E613" s="80">
        <v>563</v>
      </c>
    </row>
    <row r="614" spans="1:5" x14ac:dyDescent="0.35">
      <c r="A614" s="79" t="s">
        <v>93</v>
      </c>
      <c r="B614" s="79" t="s">
        <v>80</v>
      </c>
      <c r="C614" s="79" t="s">
        <v>87</v>
      </c>
      <c r="D614" t="s">
        <v>126</v>
      </c>
      <c r="E614" s="80">
        <v>15</v>
      </c>
    </row>
    <row r="615" spans="1:5" x14ac:dyDescent="0.35">
      <c r="A615" s="79" t="s">
        <v>93</v>
      </c>
      <c r="B615" s="79" t="s">
        <v>80</v>
      </c>
      <c r="C615" s="79" t="s">
        <v>88</v>
      </c>
      <c r="D615" t="s">
        <v>126</v>
      </c>
      <c r="E615" s="80">
        <v>10</v>
      </c>
    </row>
    <row r="616" spans="1:5" x14ac:dyDescent="0.35">
      <c r="A616" s="79" t="s">
        <v>93</v>
      </c>
      <c r="B616" s="79" t="s">
        <v>80</v>
      </c>
      <c r="C616" s="79" t="s">
        <v>89</v>
      </c>
      <c r="D616" t="s">
        <v>126</v>
      </c>
      <c r="E616" s="80">
        <v>27</v>
      </c>
    </row>
    <row r="617" spans="1:5" x14ac:dyDescent="0.35">
      <c r="A617" s="79" t="s">
        <v>93</v>
      </c>
      <c r="B617" s="79" t="s">
        <v>80</v>
      </c>
      <c r="C617" s="79" t="s">
        <v>98</v>
      </c>
      <c r="D617" t="s">
        <v>126</v>
      </c>
      <c r="E617" s="80">
        <v>314</v>
      </c>
    </row>
    <row r="618" spans="1:5" x14ac:dyDescent="0.35">
      <c r="A618" s="79" t="s">
        <v>93</v>
      </c>
      <c r="B618" s="79" t="s">
        <v>51</v>
      </c>
      <c r="C618" s="79" t="s">
        <v>87</v>
      </c>
      <c r="D618" t="s">
        <v>126</v>
      </c>
      <c r="E618" s="80">
        <v>43</v>
      </c>
    </row>
    <row r="619" spans="1:5" x14ac:dyDescent="0.35">
      <c r="A619" s="79" t="s">
        <v>93</v>
      </c>
      <c r="B619" s="79" t="s">
        <v>51</v>
      </c>
      <c r="C619" s="79" t="s">
        <v>88</v>
      </c>
      <c r="D619" t="s">
        <v>126</v>
      </c>
      <c r="E619" s="80">
        <v>28</v>
      </c>
    </row>
    <row r="620" spans="1:5" x14ac:dyDescent="0.35">
      <c r="A620" s="79" t="s">
        <v>93</v>
      </c>
      <c r="B620" s="79" t="s">
        <v>51</v>
      </c>
      <c r="C620" s="79" t="s">
        <v>89</v>
      </c>
      <c r="D620" t="s">
        <v>126</v>
      </c>
      <c r="E620" s="80">
        <v>23</v>
      </c>
    </row>
    <row r="621" spans="1:5" x14ac:dyDescent="0.35">
      <c r="A621" s="79" t="s">
        <v>93</v>
      </c>
      <c r="B621" s="79" t="s">
        <v>51</v>
      </c>
      <c r="C621" s="79" t="s">
        <v>98</v>
      </c>
      <c r="D621" t="s">
        <v>126</v>
      </c>
      <c r="E621" s="80">
        <v>313</v>
      </c>
    </row>
    <row r="622" spans="1:5" x14ac:dyDescent="0.35">
      <c r="A622" s="79" t="s">
        <v>93</v>
      </c>
      <c r="B622" s="79" t="s">
        <v>18</v>
      </c>
      <c r="C622" s="79" t="s">
        <v>87</v>
      </c>
      <c r="D622" t="s">
        <v>126</v>
      </c>
      <c r="E622" s="80">
        <v>56</v>
      </c>
    </row>
    <row r="623" spans="1:5" x14ac:dyDescent="0.35">
      <c r="A623" s="79" t="s">
        <v>93</v>
      </c>
      <c r="B623" s="79" t="s">
        <v>18</v>
      </c>
      <c r="C623" s="79" t="s">
        <v>88</v>
      </c>
      <c r="D623" t="s">
        <v>126</v>
      </c>
      <c r="E623" s="80">
        <v>14</v>
      </c>
    </row>
    <row r="624" spans="1:5" x14ac:dyDescent="0.35">
      <c r="A624" s="79" t="s">
        <v>93</v>
      </c>
      <c r="B624" s="79" t="s">
        <v>18</v>
      </c>
      <c r="C624" s="79" t="s">
        <v>89</v>
      </c>
      <c r="D624" t="s">
        <v>126</v>
      </c>
      <c r="E624" s="80">
        <v>35</v>
      </c>
    </row>
    <row r="625" spans="1:5" x14ac:dyDescent="0.35">
      <c r="A625" s="79" t="s">
        <v>93</v>
      </c>
      <c r="B625" s="79" t="s">
        <v>18</v>
      </c>
      <c r="C625" s="79" t="s">
        <v>98</v>
      </c>
      <c r="D625" t="s">
        <v>126</v>
      </c>
      <c r="E625" s="80">
        <v>294</v>
      </c>
    </row>
    <row r="626" spans="1:5" x14ac:dyDescent="0.35">
      <c r="A626" s="79" t="s">
        <v>93</v>
      </c>
      <c r="B626" s="79" t="s">
        <v>169</v>
      </c>
      <c r="C626" s="79" t="s">
        <v>87</v>
      </c>
      <c r="D626" t="s">
        <v>126</v>
      </c>
      <c r="E626" s="80">
        <v>10</v>
      </c>
    </row>
    <row r="627" spans="1:5" x14ac:dyDescent="0.35">
      <c r="A627" s="79" t="s">
        <v>93</v>
      </c>
      <c r="B627" s="79" t="s">
        <v>169</v>
      </c>
      <c r="C627" s="79" t="s">
        <v>88</v>
      </c>
      <c r="D627" t="s">
        <v>126</v>
      </c>
      <c r="E627" s="80">
        <v>0</v>
      </c>
    </row>
    <row r="628" spans="1:5" x14ac:dyDescent="0.35">
      <c r="A628" s="79" t="s">
        <v>93</v>
      </c>
      <c r="B628" s="79" t="s">
        <v>169</v>
      </c>
      <c r="C628" s="79" t="s">
        <v>89</v>
      </c>
      <c r="D628" t="s">
        <v>126</v>
      </c>
      <c r="E628" s="80">
        <v>1</v>
      </c>
    </row>
    <row r="629" spans="1:5" x14ac:dyDescent="0.35">
      <c r="A629" s="79" t="s">
        <v>93</v>
      </c>
      <c r="B629" s="79" t="s">
        <v>169</v>
      </c>
      <c r="C629" s="79" t="s">
        <v>98</v>
      </c>
      <c r="D629" t="s">
        <v>126</v>
      </c>
      <c r="E629" s="80">
        <v>45</v>
      </c>
    </row>
    <row r="630" spans="1:5" x14ac:dyDescent="0.35">
      <c r="A630" s="79" t="s">
        <v>93</v>
      </c>
      <c r="B630" s="79" t="s">
        <v>170</v>
      </c>
      <c r="C630" s="79" t="s">
        <v>87</v>
      </c>
      <c r="D630" t="s">
        <v>126</v>
      </c>
    </row>
    <row r="631" spans="1:5" x14ac:dyDescent="0.35">
      <c r="A631" s="79" t="s">
        <v>93</v>
      </c>
      <c r="B631" s="79" t="s">
        <v>170</v>
      </c>
      <c r="C631" s="79" t="s">
        <v>88</v>
      </c>
      <c r="D631" t="s">
        <v>126</v>
      </c>
    </row>
    <row r="632" spans="1:5" x14ac:dyDescent="0.35">
      <c r="A632" s="79" t="s">
        <v>93</v>
      </c>
      <c r="B632" s="79" t="s">
        <v>170</v>
      </c>
      <c r="C632" s="79" t="s">
        <v>89</v>
      </c>
      <c r="D632" t="s">
        <v>126</v>
      </c>
    </row>
    <row r="633" spans="1:5" x14ac:dyDescent="0.35">
      <c r="A633" s="79" t="s">
        <v>93</v>
      </c>
      <c r="B633" s="79" t="s">
        <v>63</v>
      </c>
      <c r="C633" s="79" t="s">
        <v>87</v>
      </c>
      <c r="D633" t="s">
        <v>126</v>
      </c>
      <c r="E633" s="80">
        <v>122</v>
      </c>
    </row>
    <row r="634" spans="1:5" x14ac:dyDescent="0.35">
      <c r="A634" s="79" t="s">
        <v>93</v>
      </c>
      <c r="B634" s="79" t="s">
        <v>63</v>
      </c>
      <c r="C634" s="79" t="s">
        <v>88</v>
      </c>
      <c r="D634" t="s">
        <v>126</v>
      </c>
      <c r="E634" s="80">
        <v>46</v>
      </c>
    </row>
    <row r="635" spans="1:5" x14ac:dyDescent="0.35">
      <c r="A635" s="79" t="s">
        <v>93</v>
      </c>
      <c r="B635" s="79" t="s">
        <v>63</v>
      </c>
      <c r="C635" s="79" t="s">
        <v>89</v>
      </c>
      <c r="D635" t="s">
        <v>126</v>
      </c>
      <c r="E635" s="80">
        <v>59</v>
      </c>
    </row>
    <row r="636" spans="1:5" x14ac:dyDescent="0.35">
      <c r="A636" s="79" t="s">
        <v>93</v>
      </c>
      <c r="B636" s="79" t="s">
        <v>63</v>
      </c>
      <c r="C636" s="79" t="s">
        <v>98</v>
      </c>
      <c r="D636" t="s">
        <v>126</v>
      </c>
      <c r="E636" s="80">
        <v>692</v>
      </c>
    </row>
    <row r="637" spans="1:5" x14ac:dyDescent="0.35">
      <c r="A637" s="79" t="s">
        <v>93</v>
      </c>
      <c r="B637" s="79" t="s">
        <v>14</v>
      </c>
      <c r="C637" s="79" t="s">
        <v>87</v>
      </c>
      <c r="D637" t="s">
        <v>126</v>
      </c>
      <c r="E637" s="80">
        <v>64</v>
      </c>
    </row>
    <row r="638" spans="1:5" x14ac:dyDescent="0.35">
      <c r="A638" s="79" t="s">
        <v>93</v>
      </c>
      <c r="B638" s="79" t="s">
        <v>14</v>
      </c>
      <c r="C638" s="79" t="s">
        <v>88</v>
      </c>
      <c r="D638" t="s">
        <v>126</v>
      </c>
      <c r="E638" s="80">
        <v>48</v>
      </c>
    </row>
    <row r="639" spans="1:5" x14ac:dyDescent="0.35">
      <c r="A639" s="79" t="s">
        <v>93</v>
      </c>
      <c r="B639" s="79" t="s">
        <v>14</v>
      </c>
      <c r="C639" s="79" t="s">
        <v>89</v>
      </c>
      <c r="D639" t="s">
        <v>126</v>
      </c>
      <c r="E639" s="80">
        <v>42</v>
      </c>
    </row>
    <row r="640" spans="1:5" x14ac:dyDescent="0.35">
      <c r="A640" s="79" t="s">
        <v>93</v>
      </c>
      <c r="B640" s="79" t="s">
        <v>14</v>
      </c>
      <c r="C640" s="79" t="s">
        <v>98</v>
      </c>
      <c r="D640" t="s">
        <v>126</v>
      </c>
      <c r="E640" s="80">
        <v>342</v>
      </c>
    </row>
    <row r="641" spans="1:5" x14ac:dyDescent="0.35">
      <c r="A641" s="79" t="s">
        <v>93</v>
      </c>
      <c r="B641" s="79" t="s">
        <v>32</v>
      </c>
      <c r="C641" s="79" t="s">
        <v>87</v>
      </c>
      <c r="D641" t="s">
        <v>126</v>
      </c>
      <c r="E641" s="80">
        <v>17</v>
      </c>
    </row>
    <row r="642" spans="1:5" x14ac:dyDescent="0.35">
      <c r="A642" s="79" t="s">
        <v>93</v>
      </c>
      <c r="B642" s="79" t="s">
        <v>32</v>
      </c>
      <c r="C642" s="79" t="s">
        <v>88</v>
      </c>
      <c r="D642" t="s">
        <v>126</v>
      </c>
      <c r="E642" s="80">
        <v>16</v>
      </c>
    </row>
    <row r="643" spans="1:5" x14ac:dyDescent="0.35">
      <c r="A643" s="79" t="s">
        <v>93</v>
      </c>
      <c r="B643" s="79" t="s">
        <v>32</v>
      </c>
      <c r="C643" s="79" t="s">
        <v>89</v>
      </c>
      <c r="D643" t="s">
        <v>126</v>
      </c>
      <c r="E643" s="80">
        <v>17</v>
      </c>
    </row>
    <row r="644" spans="1:5" x14ac:dyDescent="0.35">
      <c r="A644" s="79" t="s">
        <v>93</v>
      </c>
      <c r="B644" s="79" t="s">
        <v>32</v>
      </c>
      <c r="C644" s="79" t="s">
        <v>98</v>
      </c>
      <c r="D644" t="s">
        <v>126</v>
      </c>
      <c r="E644" s="80">
        <v>399</v>
      </c>
    </row>
    <row r="645" spans="1:5" x14ac:dyDescent="0.35">
      <c r="A645" s="79" t="s">
        <v>93</v>
      </c>
      <c r="B645" s="79" t="s">
        <v>26</v>
      </c>
      <c r="C645" s="79" t="s">
        <v>87</v>
      </c>
      <c r="D645" t="s">
        <v>126</v>
      </c>
      <c r="E645" s="80">
        <v>17</v>
      </c>
    </row>
    <row r="646" spans="1:5" x14ac:dyDescent="0.35">
      <c r="A646" s="79" t="s">
        <v>93</v>
      </c>
      <c r="B646" s="79" t="s">
        <v>26</v>
      </c>
      <c r="C646" s="79" t="s">
        <v>88</v>
      </c>
      <c r="D646" t="s">
        <v>126</v>
      </c>
      <c r="E646" s="80">
        <v>4</v>
      </c>
    </row>
    <row r="647" spans="1:5" x14ac:dyDescent="0.35">
      <c r="A647" s="79" t="s">
        <v>93</v>
      </c>
      <c r="B647" s="79" t="s">
        <v>26</v>
      </c>
      <c r="C647" s="79" t="s">
        <v>89</v>
      </c>
      <c r="D647" t="s">
        <v>126</v>
      </c>
      <c r="E647" s="80">
        <v>24</v>
      </c>
    </row>
    <row r="648" spans="1:5" x14ac:dyDescent="0.35">
      <c r="A648" s="79" t="s">
        <v>93</v>
      </c>
      <c r="B648" s="79" t="s">
        <v>26</v>
      </c>
      <c r="C648" s="79" t="s">
        <v>98</v>
      </c>
      <c r="D648" t="s">
        <v>126</v>
      </c>
      <c r="E648" s="80">
        <v>324</v>
      </c>
    </row>
    <row r="649" spans="1:5" x14ac:dyDescent="0.35">
      <c r="A649" s="79" t="s">
        <v>93</v>
      </c>
      <c r="B649" s="79" t="s">
        <v>16</v>
      </c>
      <c r="C649" s="79" t="s">
        <v>87</v>
      </c>
      <c r="D649" t="s">
        <v>126</v>
      </c>
      <c r="E649" s="80">
        <v>51</v>
      </c>
    </row>
    <row r="650" spans="1:5" x14ac:dyDescent="0.35">
      <c r="A650" s="79" t="s">
        <v>93</v>
      </c>
      <c r="B650" s="79" t="s">
        <v>16</v>
      </c>
      <c r="C650" s="79" t="s">
        <v>88</v>
      </c>
      <c r="D650" t="s">
        <v>126</v>
      </c>
      <c r="E650" s="80">
        <v>21</v>
      </c>
    </row>
    <row r="651" spans="1:5" x14ac:dyDescent="0.35">
      <c r="A651" s="79" t="s">
        <v>93</v>
      </c>
      <c r="B651" s="79" t="s">
        <v>16</v>
      </c>
      <c r="C651" s="79" t="s">
        <v>89</v>
      </c>
      <c r="D651" t="s">
        <v>126</v>
      </c>
      <c r="E651" s="80">
        <v>49</v>
      </c>
    </row>
    <row r="652" spans="1:5" x14ac:dyDescent="0.35">
      <c r="A652" s="79" t="s">
        <v>93</v>
      </c>
      <c r="B652" s="79" t="s">
        <v>16</v>
      </c>
      <c r="C652" s="79" t="s">
        <v>98</v>
      </c>
      <c r="D652" t="s">
        <v>126</v>
      </c>
      <c r="E652" s="80">
        <v>404</v>
      </c>
    </row>
    <row r="653" spans="1:5" x14ac:dyDescent="0.35">
      <c r="A653" s="79" t="s">
        <v>93</v>
      </c>
      <c r="B653" s="79" t="s">
        <v>53</v>
      </c>
      <c r="C653" s="79" t="s">
        <v>87</v>
      </c>
      <c r="D653" t="s">
        <v>126</v>
      </c>
      <c r="E653" s="80">
        <v>24</v>
      </c>
    </row>
    <row r="654" spans="1:5" x14ac:dyDescent="0.35">
      <c r="A654" s="79" t="s">
        <v>93</v>
      </c>
      <c r="B654" s="79" t="s">
        <v>53</v>
      </c>
      <c r="C654" s="79" t="s">
        <v>88</v>
      </c>
      <c r="D654" t="s">
        <v>126</v>
      </c>
      <c r="E654" s="80">
        <v>15</v>
      </c>
    </row>
    <row r="655" spans="1:5" x14ac:dyDescent="0.35">
      <c r="A655" s="79" t="s">
        <v>93</v>
      </c>
      <c r="B655" s="79" t="s">
        <v>53</v>
      </c>
      <c r="C655" s="79" t="s">
        <v>89</v>
      </c>
      <c r="D655" t="s">
        <v>126</v>
      </c>
      <c r="E655" s="80">
        <v>36</v>
      </c>
    </row>
    <row r="656" spans="1:5" x14ac:dyDescent="0.35">
      <c r="A656" s="79" t="s">
        <v>93</v>
      </c>
      <c r="B656" s="79" t="s">
        <v>53</v>
      </c>
      <c r="C656" s="79" t="s">
        <v>98</v>
      </c>
      <c r="D656" t="s">
        <v>126</v>
      </c>
      <c r="E656" s="80">
        <v>665</v>
      </c>
    </row>
    <row r="657" spans="1:5" x14ac:dyDescent="0.35">
      <c r="A657" s="79" t="s">
        <v>93</v>
      </c>
      <c r="B657" s="79" t="s">
        <v>20</v>
      </c>
      <c r="C657" s="79" t="s">
        <v>87</v>
      </c>
      <c r="D657" t="s">
        <v>126</v>
      </c>
      <c r="E657" s="80">
        <v>9</v>
      </c>
    </row>
    <row r="658" spans="1:5" x14ac:dyDescent="0.35">
      <c r="A658" s="79" t="s">
        <v>93</v>
      </c>
      <c r="B658" s="79" t="s">
        <v>20</v>
      </c>
      <c r="C658" s="79" t="s">
        <v>88</v>
      </c>
      <c r="D658" t="s">
        <v>126</v>
      </c>
      <c r="E658" s="80">
        <v>17</v>
      </c>
    </row>
    <row r="659" spans="1:5" x14ac:dyDescent="0.35">
      <c r="A659" s="79" t="s">
        <v>93</v>
      </c>
      <c r="B659" s="79" t="s">
        <v>20</v>
      </c>
      <c r="C659" s="79" t="s">
        <v>89</v>
      </c>
      <c r="D659" t="s">
        <v>126</v>
      </c>
      <c r="E659" s="80">
        <v>31</v>
      </c>
    </row>
    <row r="660" spans="1:5" x14ac:dyDescent="0.35">
      <c r="A660" s="79" t="s">
        <v>93</v>
      </c>
      <c r="B660" s="79" t="s">
        <v>20</v>
      </c>
      <c r="C660" s="79" t="s">
        <v>98</v>
      </c>
      <c r="D660" t="s">
        <v>126</v>
      </c>
      <c r="E660" s="80">
        <v>288</v>
      </c>
    </row>
    <row r="661" spans="1:5" x14ac:dyDescent="0.35">
      <c r="A661" s="79" t="s">
        <v>93</v>
      </c>
      <c r="B661" s="79" t="s">
        <v>30</v>
      </c>
      <c r="C661" s="79" t="s">
        <v>87</v>
      </c>
      <c r="D661" t="s">
        <v>126</v>
      </c>
      <c r="E661" s="80">
        <v>18</v>
      </c>
    </row>
    <row r="662" spans="1:5" x14ac:dyDescent="0.35">
      <c r="A662" s="79" t="s">
        <v>93</v>
      </c>
      <c r="B662" s="79" t="s">
        <v>30</v>
      </c>
      <c r="C662" s="79" t="s">
        <v>88</v>
      </c>
      <c r="D662" t="s">
        <v>126</v>
      </c>
      <c r="E662" s="80">
        <v>10</v>
      </c>
    </row>
    <row r="663" spans="1:5" x14ac:dyDescent="0.35">
      <c r="A663" s="79" t="s">
        <v>93</v>
      </c>
      <c r="B663" s="79" t="s">
        <v>30</v>
      </c>
      <c r="C663" s="79" t="s">
        <v>89</v>
      </c>
      <c r="D663" t="s">
        <v>126</v>
      </c>
      <c r="E663" s="80">
        <v>10</v>
      </c>
    </row>
    <row r="664" spans="1:5" x14ac:dyDescent="0.35">
      <c r="A664" s="79" t="s">
        <v>93</v>
      </c>
      <c r="B664" s="79" t="s">
        <v>30</v>
      </c>
      <c r="C664" s="79" t="s">
        <v>98</v>
      </c>
      <c r="D664" t="s">
        <v>126</v>
      </c>
      <c r="E664" s="80">
        <v>263</v>
      </c>
    </row>
    <row r="665" spans="1:5" x14ac:dyDescent="0.35">
      <c r="A665" s="79" t="s">
        <v>93</v>
      </c>
      <c r="B665" s="79" t="s">
        <v>5</v>
      </c>
      <c r="C665" s="79" t="s">
        <v>87</v>
      </c>
      <c r="D665" t="s">
        <v>126</v>
      </c>
      <c r="E665" s="80">
        <v>16</v>
      </c>
    </row>
    <row r="666" spans="1:5" x14ac:dyDescent="0.35">
      <c r="A666" s="79" t="s">
        <v>93</v>
      </c>
      <c r="B666" s="79" t="s">
        <v>5</v>
      </c>
      <c r="C666" s="79" t="s">
        <v>88</v>
      </c>
      <c r="D666" t="s">
        <v>126</v>
      </c>
      <c r="E666" s="80">
        <v>3</v>
      </c>
    </row>
    <row r="667" spans="1:5" x14ac:dyDescent="0.35">
      <c r="A667" s="79" t="s">
        <v>93</v>
      </c>
      <c r="B667" s="79" t="s">
        <v>5</v>
      </c>
      <c r="C667" s="79" t="s">
        <v>89</v>
      </c>
      <c r="D667" t="s">
        <v>126</v>
      </c>
      <c r="E667" s="80">
        <v>15</v>
      </c>
    </row>
    <row r="668" spans="1:5" x14ac:dyDescent="0.35">
      <c r="A668" s="79" t="s">
        <v>93</v>
      </c>
      <c r="B668" s="79" t="s">
        <v>5</v>
      </c>
      <c r="C668" s="79" t="s">
        <v>98</v>
      </c>
      <c r="D668" t="s">
        <v>126</v>
      </c>
      <c r="E668" s="80">
        <v>115</v>
      </c>
    </row>
    <row r="669" spans="1:5" x14ac:dyDescent="0.35">
      <c r="A669" s="79" t="s">
        <v>93</v>
      </c>
      <c r="B669" s="79" t="s">
        <v>34</v>
      </c>
      <c r="C669" s="79" t="s">
        <v>87</v>
      </c>
      <c r="D669" t="s">
        <v>126</v>
      </c>
      <c r="E669" s="80">
        <v>40</v>
      </c>
    </row>
    <row r="670" spans="1:5" x14ac:dyDescent="0.35">
      <c r="A670" s="79" t="s">
        <v>93</v>
      </c>
      <c r="B670" s="79" t="s">
        <v>34</v>
      </c>
      <c r="C670" s="79" t="s">
        <v>88</v>
      </c>
      <c r="D670" t="s">
        <v>126</v>
      </c>
      <c r="E670" s="80">
        <v>17</v>
      </c>
    </row>
    <row r="671" spans="1:5" x14ac:dyDescent="0.35">
      <c r="A671" s="79" t="s">
        <v>93</v>
      </c>
      <c r="B671" s="79" t="s">
        <v>34</v>
      </c>
      <c r="C671" s="79" t="s">
        <v>89</v>
      </c>
      <c r="D671" t="s">
        <v>126</v>
      </c>
      <c r="E671" s="80">
        <v>19</v>
      </c>
    </row>
    <row r="672" spans="1:5" x14ac:dyDescent="0.35">
      <c r="A672" s="79" t="s">
        <v>93</v>
      </c>
      <c r="B672" s="79" t="s">
        <v>34</v>
      </c>
      <c r="C672" s="79" t="s">
        <v>98</v>
      </c>
      <c r="D672" t="s">
        <v>126</v>
      </c>
      <c r="E672" s="80">
        <v>345</v>
      </c>
    </row>
    <row r="673" spans="1:5" x14ac:dyDescent="0.35">
      <c r="A673" s="79" t="s">
        <v>93</v>
      </c>
      <c r="B673" s="79" t="s">
        <v>70</v>
      </c>
      <c r="C673" s="79" t="s">
        <v>87</v>
      </c>
      <c r="D673" t="s">
        <v>126</v>
      </c>
      <c r="E673" s="80">
        <v>15</v>
      </c>
    </row>
    <row r="674" spans="1:5" x14ac:dyDescent="0.35">
      <c r="A674" s="79" t="s">
        <v>93</v>
      </c>
      <c r="B674" s="79" t="s">
        <v>70</v>
      </c>
      <c r="C674" s="79" t="s">
        <v>88</v>
      </c>
      <c r="D674" t="s">
        <v>126</v>
      </c>
      <c r="E674" s="80">
        <v>18</v>
      </c>
    </row>
    <row r="675" spans="1:5" x14ac:dyDescent="0.35">
      <c r="A675" s="79" t="s">
        <v>93</v>
      </c>
      <c r="B675" s="79" t="s">
        <v>70</v>
      </c>
      <c r="C675" s="79" t="s">
        <v>89</v>
      </c>
      <c r="D675" t="s">
        <v>126</v>
      </c>
      <c r="E675" s="80">
        <v>19</v>
      </c>
    </row>
    <row r="676" spans="1:5" x14ac:dyDescent="0.35">
      <c r="A676" s="79" t="s">
        <v>93</v>
      </c>
      <c r="B676" s="79" t="s">
        <v>70</v>
      </c>
      <c r="C676" s="79" t="s">
        <v>98</v>
      </c>
      <c r="D676" t="s">
        <v>126</v>
      </c>
      <c r="E676" s="80">
        <v>253</v>
      </c>
    </row>
    <row r="677" spans="1:5" x14ac:dyDescent="0.35">
      <c r="A677" s="79" t="s">
        <v>93</v>
      </c>
      <c r="B677" s="79" t="s">
        <v>37</v>
      </c>
      <c r="C677" s="79" t="s">
        <v>87</v>
      </c>
      <c r="D677" t="s">
        <v>126</v>
      </c>
      <c r="E677" s="80">
        <v>0</v>
      </c>
    </row>
    <row r="678" spans="1:5" x14ac:dyDescent="0.35">
      <c r="A678" s="79" t="s">
        <v>93</v>
      </c>
      <c r="B678" s="79" t="s">
        <v>37</v>
      </c>
      <c r="C678" s="79" t="s">
        <v>88</v>
      </c>
      <c r="D678" t="s">
        <v>126</v>
      </c>
      <c r="E678" s="80">
        <v>0</v>
      </c>
    </row>
    <row r="679" spans="1:5" x14ac:dyDescent="0.35">
      <c r="A679" s="79" t="s">
        <v>93</v>
      </c>
      <c r="B679" s="79" t="s">
        <v>37</v>
      </c>
      <c r="C679" s="79" t="s">
        <v>89</v>
      </c>
      <c r="D679" t="s">
        <v>126</v>
      </c>
      <c r="E679" s="80">
        <v>0</v>
      </c>
    </row>
    <row r="680" spans="1:5" x14ac:dyDescent="0.35">
      <c r="A680" s="79" t="s">
        <v>93</v>
      </c>
      <c r="B680" s="79" t="s">
        <v>37</v>
      </c>
      <c r="C680" s="79" t="s">
        <v>98</v>
      </c>
      <c r="D680" t="s">
        <v>126</v>
      </c>
      <c r="E680" s="80">
        <v>0</v>
      </c>
    </row>
    <row r="681" spans="1:5" x14ac:dyDescent="0.35">
      <c r="A681" s="79" t="s">
        <v>93</v>
      </c>
      <c r="B681" s="79" t="s">
        <v>22</v>
      </c>
      <c r="C681" s="79" t="s">
        <v>87</v>
      </c>
      <c r="D681" t="s">
        <v>126</v>
      </c>
      <c r="E681" s="80">
        <v>65</v>
      </c>
    </row>
    <row r="682" spans="1:5" x14ac:dyDescent="0.35">
      <c r="A682" s="79" t="s">
        <v>93</v>
      </c>
      <c r="B682" s="79" t="s">
        <v>22</v>
      </c>
      <c r="C682" s="79" t="s">
        <v>88</v>
      </c>
      <c r="D682" t="s">
        <v>126</v>
      </c>
      <c r="E682" s="80">
        <v>22</v>
      </c>
    </row>
    <row r="683" spans="1:5" x14ac:dyDescent="0.35">
      <c r="A683" s="79" t="s">
        <v>93</v>
      </c>
      <c r="B683" s="79" t="s">
        <v>22</v>
      </c>
      <c r="C683" s="79" t="s">
        <v>89</v>
      </c>
      <c r="D683" t="s">
        <v>126</v>
      </c>
      <c r="E683" s="80">
        <v>24</v>
      </c>
    </row>
    <row r="684" spans="1:5" x14ac:dyDescent="0.35">
      <c r="A684" s="79" t="s">
        <v>93</v>
      </c>
      <c r="B684" s="79" t="s">
        <v>22</v>
      </c>
      <c r="C684" s="79" t="s">
        <v>98</v>
      </c>
      <c r="D684" t="s">
        <v>126</v>
      </c>
      <c r="E684" s="80">
        <v>296</v>
      </c>
    </row>
    <row r="685" spans="1:5" x14ac:dyDescent="0.35">
      <c r="A685" s="79" t="s">
        <v>93</v>
      </c>
      <c r="B685" s="79" t="s">
        <v>43</v>
      </c>
      <c r="C685" s="79" t="s">
        <v>87</v>
      </c>
      <c r="D685" t="s">
        <v>126</v>
      </c>
      <c r="E685" s="80">
        <v>0</v>
      </c>
    </row>
    <row r="686" spans="1:5" x14ac:dyDescent="0.35">
      <c r="A686" s="79" t="s">
        <v>93</v>
      </c>
      <c r="B686" s="79" t="s">
        <v>43</v>
      </c>
      <c r="C686" s="79" t="s">
        <v>88</v>
      </c>
      <c r="D686" t="s">
        <v>126</v>
      </c>
      <c r="E686" s="80">
        <v>0</v>
      </c>
    </row>
    <row r="687" spans="1:5" x14ac:dyDescent="0.35">
      <c r="A687" s="79" t="s">
        <v>93</v>
      </c>
      <c r="B687" s="79" t="s">
        <v>43</v>
      </c>
      <c r="C687" s="79" t="s">
        <v>89</v>
      </c>
      <c r="D687" t="s">
        <v>126</v>
      </c>
      <c r="E687" s="80">
        <v>0</v>
      </c>
    </row>
    <row r="688" spans="1:5" x14ac:dyDescent="0.35">
      <c r="A688" s="79" t="s">
        <v>93</v>
      </c>
      <c r="B688" s="79" t="s">
        <v>43</v>
      </c>
      <c r="C688" s="79" t="s">
        <v>98</v>
      </c>
      <c r="D688" t="s">
        <v>126</v>
      </c>
      <c r="E688" s="80">
        <v>0</v>
      </c>
    </row>
    <row r="689" spans="1:5" x14ac:dyDescent="0.35">
      <c r="A689" s="79" t="s">
        <v>93</v>
      </c>
      <c r="B689" s="79" t="s">
        <v>55</v>
      </c>
      <c r="C689" s="79" t="s">
        <v>87</v>
      </c>
      <c r="D689" t="s">
        <v>126</v>
      </c>
      <c r="E689" s="80">
        <v>13</v>
      </c>
    </row>
    <row r="690" spans="1:5" x14ac:dyDescent="0.35">
      <c r="A690" s="79" t="s">
        <v>93</v>
      </c>
      <c r="B690" s="79" t="s">
        <v>55</v>
      </c>
      <c r="C690" s="79" t="s">
        <v>88</v>
      </c>
      <c r="D690" t="s">
        <v>126</v>
      </c>
      <c r="E690" s="80">
        <v>5</v>
      </c>
    </row>
    <row r="691" spans="1:5" x14ac:dyDescent="0.35">
      <c r="A691" s="79" t="s">
        <v>93</v>
      </c>
      <c r="B691" s="79" t="s">
        <v>55</v>
      </c>
      <c r="C691" s="79" t="s">
        <v>89</v>
      </c>
      <c r="D691" t="s">
        <v>126</v>
      </c>
      <c r="E691" s="80">
        <v>13</v>
      </c>
    </row>
    <row r="692" spans="1:5" x14ac:dyDescent="0.35">
      <c r="A692" s="79" t="s">
        <v>93</v>
      </c>
      <c r="B692" s="79" t="s">
        <v>55</v>
      </c>
      <c r="C692" s="79" t="s">
        <v>98</v>
      </c>
      <c r="D692" t="s">
        <v>126</v>
      </c>
      <c r="E692" s="80">
        <v>202</v>
      </c>
    </row>
    <row r="693" spans="1:5" x14ac:dyDescent="0.35">
      <c r="A693" s="79" t="s">
        <v>93</v>
      </c>
      <c r="B693" s="79" t="s">
        <v>65</v>
      </c>
      <c r="C693" s="79" t="s">
        <v>87</v>
      </c>
      <c r="D693" t="s">
        <v>126</v>
      </c>
      <c r="E693" s="80">
        <v>35</v>
      </c>
    </row>
    <row r="694" spans="1:5" x14ac:dyDescent="0.35">
      <c r="A694" s="79" t="s">
        <v>93</v>
      </c>
      <c r="B694" s="79" t="s">
        <v>65</v>
      </c>
      <c r="C694" s="79" t="s">
        <v>88</v>
      </c>
      <c r="D694" t="s">
        <v>126</v>
      </c>
      <c r="E694" s="80">
        <v>17</v>
      </c>
    </row>
    <row r="695" spans="1:5" x14ac:dyDescent="0.35">
      <c r="A695" s="79" t="s">
        <v>93</v>
      </c>
      <c r="B695" s="79" t="s">
        <v>65</v>
      </c>
      <c r="C695" s="79" t="s">
        <v>89</v>
      </c>
      <c r="D695" t="s">
        <v>126</v>
      </c>
      <c r="E695" s="80">
        <v>21</v>
      </c>
    </row>
    <row r="696" spans="1:5" x14ac:dyDescent="0.35">
      <c r="A696" s="79" t="s">
        <v>93</v>
      </c>
      <c r="B696" s="79" t="s">
        <v>65</v>
      </c>
      <c r="C696" s="79" t="s">
        <v>98</v>
      </c>
      <c r="D696" t="s">
        <v>126</v>
      </c>
      <c r="E696" s="80">
        <v>425</v>
      </c>
    </row>
    <row r="697" spans="1:5" x14ac:dyDescent="0.35">
      <c r="A697" s="79" t="s">
        <v>93</v>
      </c>
      <c r="B697" s="79" t="s">
        <v>79</v>
      </c>
      <c r="C697" s="79" t="s">
        <v>87</v>
      </c>
      <c r="D697" t="s">
        <v>126</v>
      </c>
      <c r="E697" s="80">
        <v>38</v>
      </c>
    </row>
    <row r="698" spans="1:5" x14ac:dyDescent="0.35">
      <c r="A698" s="79" t="s">
        <v>93</v>
      </c>
      <c r="B698" s="79" t="s">
        <v>79</v>
      </c>
      <c r="C698" s="79" t="s">
        <v>88</v>
      </c>
      <c r="D698" t="s">
        <v>126</v>
      </c>
      <c r="E698" s="80">
        <v>21</v>
      </c>
    </row>
    <row r="699" spans="1:5" x14ac:dyDescent="0.35">
      <c r="A699" s="79" t="s">
        <v>93</v>
      </c>
      <c r="B699" s="79" t="s">
        <v>79</v>
      </c>
      <c r="C699" s="79" t="s">
        <v>89</v>
      </c>
      <c r="D699" t="s">
        <v>126</v>
      </c>
      <c r="E699" s="80">
        <v>39</v>
      </c>
    </row>
    <row r="700" spans="1:5" x14ac:dyDescent="0.35">
      <c r="A700" s="79" t="s">
        <v>93</v>
      </c>
      <c r="B700" s="79" t="s">
        <v>79</v>
      </c>
      <c r="C700" s="79" t="s">
        <v>98</v>
      </c>
      <c r="D700" t="s">
        <v>126</v>
      </c>
      <c r="E700" s="80">
        <v>222</v>
      </c>
    </row>
    <row r="701" spans="1:5" x14ac:dyDescent="0.35">
      <c r="A701" s="79" t="s">
        <v>93</v>
      </c>
      <c r="B701" s="79" t="s">
        <v>41</v>
      </c>
      <c r="C701" s="79" t="s">
        <v>87</v>
      </c>
      <c r="D701" t="s">
        <v>126</v>
      </c>
      <c r="E701" s="80">
        <v>4</v>
      </c>
    </row>
    <row r="702" spans="1:5" x14ac:dyDescent="0.35">
      <c r="A702" s="79" t="s">
        <v>93</v>
      </c>
      <c r="B702" s="79" t="s">
        <v>41</v>
      </c>
      <c r="C702" s="79" t="s">
        <v>88</v>
      </c>
      <c r="D702" t="s">
        <v>126</v>
      </c>
      <c r="E702" s="80">
        <v>2</v>
      </c>
    </row>
    <row r="703" spans="1:5" x14ac:dyDescent="0.35">
      <c r="A703" s="79" t="s">
        <v>93</v>
      </c>
      <c r="B703" s="79" t="s">
        <v>41</v>
      </c>
      <c r="C703" s="79" t="s">
        <v>89</v>
      </c>
      <c r="D703" t="s">
        <v>126</v>
      </c>
      <c r="E703" s="80">
        <v>5</v>
      </c>
    </row>
    <row r="704" spans="1:5" x14ac:dyDescent="0.35">
      <c r="A704" s="79" t="s">
        <v>93</v>
      </c>
      <c r="B704" s="79" t="s">
        <v>41</v>
      </c>
      <c r="C704" s="79" t="s">
        <v>98</v>
      </c>
      <c r="D704" t="s">
        <v>126</v>
      </c>
      <c r="E704" s="80">
        <v>154</v>
      </c>
    </row>
    <row r="705" spans="1:5" x14ac:dyDescent="0.35">
      <c r="A705" s="79" t="s">
        <v>93</v>
      </c>
      <c r="B705" s="79" t="s">
        <v>39</v>
      </c>
      <c r="C705" s="79" t="s">
        <v>87</v>
      </c>
      <c r="D705" t="s">
        <v>126</v>
      </c>
      <c r="E705" s="80">
        <v>0</v>
      </c>
    </row>
    <row r="706" spans="1:5" x14ac:dyDescent="0.35">
      <c r="A706" s="79" t="s">
        <v>93</v>
      </c>
      <c r="B706" s="79" t="s">
        <v>39</v>
      </c>
      <c r="C706" s="79" t="s">
        <v>88</v>
      </c>
      <c r="D706" t="s">
        <v>126</v>
      </c>
      <c r="E706" s="80">
        <v>0</v>
      </c>
    </row>
    <row r="707" spans="1:5" x14ac:dyDescent="0.35">
      <c r="A707" s="79" t="s">
        <v>93</v>
      </c>
      <c r="B707" s="79" t="s">
        <v>39</v>
      </c>
      <c r="C707" s="79" t="s">
        <v>89</v>
      </c>
      <c r="D707" t="s">
        <v>126</v>
      </c>
      <c r="E707" s="80">
        <v>0</v>
      </c>
    </row>
    <row r="708" spans="1:5" x14ac:dyDescent="0.35">
      <c r="A708" s="79" t="s">
        <v>93</v>
      </c>
      <c r="B708" s="79" t="s">
        <v>39</v>
      </c>
      <c r="C708" s="79" t="s">
        <v>98</v>
      </c>
      <c r="D708" t="s">
        <v>126</v>
      </c>
      <c r="E708" s="80">
        <v>0</v>
      </c>
    </row>
    <row r="709" spans="1:5" x14ac:dyDescent="0.35">
      <c r="A709" s="79" t="s">
        <v>93</v>
      </c>
      <c r="B709" s="79" t="s">
        <v>68</v>
      </c>
      <c r="C709" s="79" t="s">
        <v>87</v>
      </c>
      <c r="D709" t="s">
        <v>126</v>
      </c>
      <c r="E709" s="80">
        <v>14</v>
      </c>
    </row>
    <row r="710" spans="1:5" x14ac:dyDescent="0.35">
      <c r="A710" s="79" t="s">
        <v>93</v>
      </c>
      <c r="B710" s="79" t="s">
        <v>68</v>
      </c>
      <c r="C710" s="79" t="s">
        <v>88</v>
      </c>
      <c r="D710" t="s">
        <v>126</v>
      </c>
      <c r="E710" s="80">
        <v>6</v>
      </c>
    </row>
    <row r="711" spans="1:5" x14ac:dyDescent="0.35">
      <c r="A711" s="79" t="s">
        <v>93</v>
      </c>
      <c r="B711" s="79" t="s">
        <v>68</v>
      </c>
      <c r="C711" s="79" t="s">
        <v>89</v>
      </c>
      <c r="D711" t="s">
        <v>126</v>
      </c>
      <c r="E711" s="80">
        <v>18</v>
      </c>
    </row>
    <row r="712" spans="1:5" x14ac:dyDescent="0.35">
      <c r="A712" s="79" t="s">
        <v>93</v>
      </c>
      <c r="B712" s="79" t="s">
        <v>68</v>
      </c>
      <c r="C712" s="79" t="s">
        <v>98</v>
      </c>
      <c r="D712" t="s">
        <v>126</v>
      </c>
      <c r="E712" s="80">
        <v>322</v>
      </c>
    </row>
    <row r="713" spans="1:5" x14ac:dyDescent="0.35">
      <c r="A713" s="79" t="s">
        <v>93</v>
      </c>
      <c r="B713" s="79" t="s">
        <v>24</v>
      </c>
      <c r="C713" s="79" t="s">
        <v>87</v>
      </c>
      <c r="D713" t="s">
        <v>126</v>
      </c>
      <c r="E713" s="80">
        <v>35</v>
      </c>
    </row>
    <row r="714" spans="1:5" x14ac:dyDescent="0.35">
      <c r="A714" s="79" t="s">
        <v>93</v>
      </c>
      <c r="B714" s="79" t="s">
        <v>24</v>
      </c>
      <c r="C714" s="79" t="s">
        <v>88</v>
      </c>
      <c r="D714" t="s">
        <v>126</v>
      </c>
      <c r="E714" s="80">
        <v>32</v>
      </c>
    </row>
    <row r="715" spans="1:5" x14ac:dyDescent="0.35">
      <c r="A715" s="79" t="s">
        <v>93</v>
      </c>
      <c r="B715" s="79" t="s">
        <v>24</v>
      </c>
      <c r="C715" s="79" t="s">
        <v>89</v>
      </c>
      <c r="D715" t="s">
        <v>126</v>
      </c>
      <c r="E715" s="80">
        <v>38</v>
      </c>
    </row>
    <row r="716" spans="1:5" x14ac:dyDescent="0.35">
      <c r="A716" s="79" t="s">
        <v>93</v>
      </c>
      <c r="B716" s="79" t="s">
        <v>24</v>
      </c>
      <c r="C716" s="79" t="s">
        <v>98</v>
      </c>
      <c r="D716" t="s">
        <v>126</v>
      </c>
      <c r="E716" s="80">
        <v>525</v>
      </c>
    </row>
    <row r="717" spans="1:5" x14ac:dyDescent="0.35">
      <c r="A717" s="79" t="s">
        <v>94</v>
      </c>
      <c r="B717" s="79" t="s">
        <v>73</v>
      </c>
      <c r="C717" s="79" t="s">
        <v>87</v>
      </c>
      <c r="D717" t="s">
        <v>126</v>
      </c>
      <c r="E717" s="80">
        <v>39</v>
      </c>
    </row>
    <row r="718" spans="1:5" x14ac:dyDescent="0.35">
      <c r="A718" s="79" t="s">
        <v>94</v>
      </c>
      <c r="B718" s="79" t="s">
        <v>73</v>
      </c>
      <c r="C718" s="79" t="s">
        <v>88</v>
      </c>
      <c r="D718" t="s">
        <v>126</v>
      </c>
      <c r="E718" s="80">
        <v>14</v>
      </c>
    </row>
    <row r="719" spans="1:5" x14ac:dyDescent="0.35">
      <c r="A719" s="79" t="s">
        <v>94</v>
      </c>
      <c r="B719" s="79" t="s">
        <v>73</v>
      </c>
      <c r="C719" s="79" t="s">
        <v>89</v>
      </c>
      <c r="D719" t="s">
        <v>126</v>
      </c>
      <c r="E719" s="80">
        <v>36</v>
      </c>
    </row>
    <row r="720" spans="1:5" x14ac:dyDescent="0.35">
      <c r="A720" s="79" t="s">
        <v>94</v>
      </c>
      <c r="B720" s="79" t="s">
        <v>73</v>
      </c>
      <c r="C720" s="79" t="s">
        <v>98</v>
      </c>
      <c r="D720" t="s">
        <v>126</v>
      </c>
      <c r="E720" s="80">
        <v>232</v>
      </c>
    </row>
    <row r="721" spans="1:5" x14ac:dyDescent="0.35">
      <c r="A721" s="79" t="s">
        <v>94</v>
      </c>
      <c r="B721" s="79" t="s">
        <v>45</v>
      </c>
      <c r="C721" s="79" t="s">
        <v>87</v>
      </c>
      <c r="D721" t="s">
        <v>126</v>
      </c>
      <c r="E721" s="80">
        <v>22</v>
      </c>
    </row>
    <row r="722" spans="1:5" x14ac:dyDescent="0.35">
      <c r="A722" s="79" t="s">
        <v>94</v>
      </c>
      <c r="B722" s="79" t="s">
        <v>45</v>
      </c>
      <c r="C722" s="79" t="s">
        <v>88</v>
      </c>
      <c r="D722" t="s">
        <v>126</v>
      </c>
      <c r="E722" s="80">
        <v>5</v>
      </c>
    </row>
    <row r="723" spans="1:5" x14ac:dyDescent="0.35">
      <c r="A723" s="79" t="s">
        <v>94</v>
      </c>
      <c r="B723" s="79" t="s">
        <v>45</v>
      </c>
      <c r="C723" s="79" t="s">
        <v>89</v>
      </c>
      <c r="D723" t="s">
        <v>126</v>
      </c>
      <c r="E723" s="80">
        <v>7</v>
      </c>
    </row>
    <row r="724" spans="1:5" x14ac:dyDescent="0.35">
      <c r="A724" s="79" t="s">
        <v>94</v>
      </c>
      <c r="B724" s="79" t="s">
        <v>45</v>
      </c>
      <c r="C724" s="79" t="s">
        <v>98</v>
      </c>
      <c r="D724" t="s">
        <v>126</v>
      </c>
      <c r="E724" s="80">
        <v>213</v>
      </c>
    </row>
    <row r="725" spans="1:5" x14ac:dyDescent="0.35">
      <c r="A725" s="79" t="s">
        <v>94</v>
      </c>
      <c r="B725" s="79" t="s">
        <v>81</v>
      </c>
      <c r="C725" s="79" t="s">
        <v>87</v>
      </c>
      <c r="D725" t="s">
        <v>126</v>
      </c>
      <c r="E725" s="80">
        <v>31</v>
      </c>
    </row>
    <row r="726" spans="1:5" x14ac:dyDescent="0.35">
      <c r="A726" s="79" t="s">
        <v>94</v>
      </c>
      <c r="B726" s="79" t="s">
        <v>81</v>
      </c>
      <c r="C726" s="79" t="s">
        <v>88</v>
      </c>
      <c r="D726" t="s">
        <v>126</v>
      </c>
      <c r="E726" s="80">
        <v>12</v>
      </c>
    </row>
    <row r="727" spans="1:5" x14ac:dyDescent="0.35">
      <c r="A727" s="79" t="s">
        <v>94</v>
      </c>
      <c r="B727" s="79" t="s">
        <v>81</v>
      </c>
      <c r="C727" s="79" t="s">
        <v>89</v>
      </c>
      <c r="D727" t="s">
        <v>126</v>
      </c>
      <c r="E727" s="80">
        <v>16</v>
      </c>
    </row>
    <row r="728" spans="1:5" x14ac:dyDescent="0.35">
      <c r="A728" s="79" t="s">
        <v>94</v>
      </c>
      <c r="B728" s="79" t="s">
        <v>81</v>
      </c>
      <c r="C728" s="79" t="s">
        <v>98</v>
      </c>
      <c r="D728" t="s">
        <v>126</v>
      </c>
      <c r="E728" s="80">
        <v>233</v>
      </c>
    </row>
    <row r="729" spans="1:5" x14ac:dyDescent="0.35">
      <c r="A729" s="79" t="s">
        <v>94</v>
      </c>
      <c r="B729" s="79" t="s">
        <v>57</v>
      </c>
      <c r="C729" s="79" t="s">
        <v>87</v>
      </c>
      <c r="D729" t="s">
        <v>126</v>
      </c>
      <c r="E729" s="80">
        <v>20</v>
      </c>
    </row>
    <row r="730" spans="1:5" x14ac:dyDescent="0.35">
      <c r="A730" s="79" t="s">
        <v>94</v>
      </c>
      <c r="B730" s="79" t="s">
        <v>57</v>
      </c>
      <c r="C730" s="79" t="s">
        <v>88</v>
      </c>
      <c r="D730" t="s">
        <v>126</v>
      </c>
      <c r="E730" s="80">
        <v>13</v>
      </c>
    </row>
    <row r="731" spans="1:5" x14ac:dyDescent="0.35">
      <c r="A731" s="79" t="s">
        <v>94</v>
      </c>
      <c r="B731" s="79" t="s">
        <v>57</v>
      </c>
      <c r="C731" s="79" t="s">
        <v>89</v>
      </c>
      <c r="D731" t="s">
        <v>126</v>
      </c>
      <c r="E731" s="80">
        <v>16</v>
      </c>
    </row>
    <row r="732" spans="1:5" x14ac:dyDescent="0.35">
      <c r="A732" s="79" t="s">
        <v>94</v>
      </c>
      <c r="B732" s="79" t="s">
        <v>57</v>
      </c>
      <c r="C732" s="79" t="s">
        <v>98</v>
      </c>
      <c r="D732" t="s">
        <v>126</v>
      </c>
      <c r="E732" s="80">
        <v>336</v>
      </c>
    </row>
    <row r="733" spans="1:5" x14ac:dyDescent="0.35">
      <c r="A733" s="79" t="s">
        <v>94</v>
      </c>
      <c r="B733" s="79" t="s">
        <v>47</v>
      </c>
      <c r="C733" s="79" t="s">
        <v>87</v>
      </c>
      <c r="D733" t="s">
        <v>126</v>
      </c>
      <c r="E733" s="80">
        <v>26</v>
      </c>
    </row>
    <row r="734" spans="1:5" x14ac:dyDescent="0.35">
      <c r="A734" s="79" t="s">
        <v>94</v>
      </c>
      <c r="B734" s="79" t="s">
        <v>47</v>
      </c>
      <c r="C734" s="79" t="s">
        <v>88</v>
      </c>
      <c r="D734" t="s">
        <v>126</v>
      </c>
      <c r="E734" s="80">
        <v>11</v>
      </c>
    </row>
    <row r="735" spans="1:5" x14ac:dyDescent="0.35">
      <c r="A735" s="79" t="s">
        <v>94</v>
      </c>
      <c r="B735" s="79" t="s">
        <v>47</v>
      </c>
      <c r="C735" s="79" t="s">
        <v>89</v>
      </c>
      <c r="D735" t="s">
        <v>126</v>
      </c>
      <c r="E735" s="80">
        <v>14</v>
      </c>
    </row>
    <row r="736" spans="1:5" x14ac:dyDescent="0.35">
      <c r="A736" s="79" t="s">
        <v>94</v>
      </c>
      <c r="B736" s="79" t="s">
        <v>47</v>
      </c>
      <c r="C736" s="79" t="s">
        <v>98</v>
      </c>
      <c r="D736" t="s">
        <v>126</v>
      </c>
      <c r="E736" s="80">
        <v>262</v>
      </c>
    </row>
    <row r="737" spans="1:5" x14ac:dyDescent="0.35">
      <c r="A737" s="79" t="s">
        <v>94</v>
      </c>
      <c r="B737" s="79" t="s">
        <v>10</v>
      </c>
      <c r="C737" s="79" t="s">
        <v>87</v>
      </c>
      <c r="D737" t="s">
        <v>126</v>
      </c>
      <c r="E737" s="80">
        <v>20</v>
      </c>
    </row>
    <row r="738" spans="1:5" x14ac:dyDescent="0.35">
      <c r="A738" s="79" t="s">
        <v>94</v>
      </c>
      <c r="B738" s="79" t="s">
        <v>10</v>
      </c>
      <c r="C738" s="79" t="s">
        <v>88</v>
      </c>
      <c r="D738" t="s">
        <v>126</v>
      </c>
      <c r="E738" s="80">
        <v>29</v>
      </c>
    </row>
    <row r="739" spans="1:5" x14ac:dyDescent="0.35">
      <c r="A739" s="79" t="s">
        <v>94</v>
      </c>
      <c r="B739" s="79" t="s">
        <v>10</v>
      </c>
      <c r="C739" s="79" t="s">
        <v>89</v>
      </c>
      <c r="D739" t="s">
        <v>126</v>
      </c>
      <c r="E739" s="80">
        <v>38</v>
      </c>
    </row>
    <row r="740" spans="1:5" x14ac:dyDescent="0.35">
      <c r="A740" s="79" t="s">
        <v>94</v>
      </c>
      <c r="B740" s="79" t="s">
        <v>10</v>
      </c>
      <c r="C740" s="79" t="s">
        <v>98</v>
      </c>
      <c r="D740" t="s">
        <v>126</v>
      </c>
      <c r="E740" s="80">
        <v>269</v>
      </c>
    </row>
    <row r="741" spans="1:5" x14ac:dyDescent="0.35">
      <c r="A741" s="79" t="s">
        <v>94</v>
      </c>
      <c r="B741" s="79" t="s">
        <v>1</v>
      </c>
      <c r="C741" s="79" t="s">
        <v>87</v>
      </c>
      <c r="D741" t="s">
        <v>126</v>
      </c>
      <c r="E741" s="80">
        <v>20</v>
      </c>
    </row>
    <row r="742" spans="1:5" x14ac:dyDescent="0.35">
      <c r="A742" s="79" t="s">
        <v>94</v>
      </c>
      <c r="B742" s="79" t="s">
        <v>1</v>
      </c>
      <c r="C742" s="79" t="s">
        <v>88</v>
      </c>
      <c r="D742" t="s">
        <v>126</v>
      </c>
      <c r="E742" s="80">
        <v>11</v>
      </c>
    </row>
    <row r="743" spans="1:5" x14ac:dyDescent="0.35">
      <c r="A743" s="79" t="s">
        <v>94</v>
      </c>
      <c r="B743" s="79" t="s">
        <v>1</v>
      </c>
      <c r="C743" s="79" t="s">
        <v>89</v>
      </c>
      <c r="D743" t="s">
        <v>126</v>
      </c>
      <c r="E743" s="80">
        <v>14</v>
      </c>
    </row>
    <row r="744" spans="1:5" x14ac:dyDescent="0.35">
      <c r="A744" s="79" t="s">
        <v>94</v>
      </c>
      <c r="B744" s="79" t="s">
        <v>1</v>
      </c>
      <c r="C744" s="79" t="s">
        <v>98</v>
      </c>
      <c r="D744" t="s">
        <v>126</v>
      </c>
      <c r="E744" s="80">
        <v>126</v>
      </c>
    </row>
    <row r="745" spans="1:5" x14ac:dyDescent="0.35">
      <c r="A745" s="79" t="s">
        <v>94</v>
      </c>
      <c r="B745" s="79" t="s">
        <v>75</v>
      </c>
      <c r="C745" s="79" t="s">
        <v>87</v>
      </c>
      <c r="D745" t="s">
        <v>126</v>
      </c>
      <c r="E745" s="80">
        <v>10</v>
      </c>
    </row>
    <row r="746" spans="1:5" x14ac:dyDescent="0.35">
      <c r="A746" s="79" t="s">
        <v>94</v>
      </c>
      <c r="B746" s="79" t="s">
        <v>75</v>
      </c>
      <c r="C746" s="79" t="s">
        <v>88</v>
      </c>
      <c r="D746" t="s">
        <v>126</v>
      </c>
      <c r="E746" s="80">
        <v>2</v>
      </c>
    </row>
    <row r="747" spans="1:5" x14ac:dyDescent="0.35">
      <c r="A747" s="79" t="s">
        <v>94</v>
      </c>
      <c r="B747" s="79" t="s">
        <v>75</v>
      </c>
      <c r="C747" s="79" t="s">
        <v>89</v>
      </c>
      <c r="D747" t="s">
        <v>126</v>
      </c>
      <c r="E747" s="80">
        <v>12</v>
      </c>
    </row>
    <row r="748" spans="1:5" x14ac:dyDescent="0.35">
      <c r="A748" s="79" t="s">
        <v>94</v>
      </c>
      <c r="B748" s="79" t="s">
        <v>75</v>
      </c>
      <c r="C748" s="79" t="s">
        <v>98</v>
      </c>
      <c r="D748" t="s">
        <v>126</v>
      </c>
      <c r="E748" s="80">
        <v>173</v>
      </c>
    </row>
    <row r="749" spans="1:5" x14ac:dyDescent="0.35">
      <c r="A749" s="79" t="s">
        <v>94</v>
      </c>
      <c r="B749" s="79" t="s">
        <v>8</v>
      </c>
      <c r="C749" s="79" t="s">
        <v>87</v>
      </c>
      <c r="D749" t="s">
        <v>126</v>
      </c>
      <c r="E749" s="80">
        <v>9</v>
      </c>
    </row>
    <row r="750" spans="1:5" x14ac:dyDescent="0.35">
      <c r="A750" s="79" t="s">
        <v>94</v>
      </c>
      <c r="B750" s="79" t="s">
        <v>8</v>
      </c>
      <c r="C750" s="79" t="s">
        <v>88</v>
      </c>
      <c r="D750" t="s">
        <v>126</v>
      </c>
      <c r="E750" s="80">
        <v>4</v>
      </c>
    </row>
    <row r="751" spans="1:5" x14ac:dyDescent="0.35">
      <c r="A751" s="79" t="s">
        <v>94</v>
      </c>
      <c r="B751" s="79" t="s">
        <v>8</v>
      </c>
      <c r="C751" s="79" t="s">
        <v>89</v>
      </c>
      <c r="D751" t="s">
        <v>126</v>
      </c>
      <c r="E751" s="80">
        <v>10</v>
      </c>
    </row>
    <row r="752" spans="1:5" x14ac:dyDescent="0.35">
      <c r="A752" s="79" t="s">
        <v>94</v>
      </c>
      <c r="B752" s="79" t="s">
        <v>8</v>
      </c>
      <c r="C752" s="79" t="s">
        <v>98</v>
      </c>
      <c r="D752" t="s">
        <v>126</v>
      </c>
      <c r="E752" s="80">
        <v>131</v>
      </c>
    </row>
    <row r="753" spans="1:5" x14ac:dyDescent="0.35">
      <c r="A753" s="79" t="s">
        <v>94</v>
      </c>
      <c r="B753" s="79" t="s">
        <v>28</v>
      </c>
      <c r="C753" s="79" t="s">
        <v>87</v>
      </c>
      <c r="D753" t="s">
        <v>126</v>
      </c>
      <c r="E753" s="80">
        <v>40</v>
      </c>
    </row>
    <row r="754" spans="1:5" x14ac:dyDescent="0.35">
      <c r="A754" s="79" t="s">
        <v>94</v>
      </c>
      <c r="B754" s="79" t="s">
        <v>28</v>
      </c>
      <c r="C754" s="79" t="s">
        <v>88</v>
      </c>
      <c r="D754" t="s">
        <v>126</v>
      </c>
      <c r="E754" s="80">
        <v>22</v>
      </c>
    </row>
    <row r="755" spans="1:5" x14ac:dyDescent="0.35">
      <c r="A755" s="79" t="s">
        <v>94</v>
      </c>
      <c r="B755" s="79" t="s">
        <v>28</v>
      </c>
      <c r="C755" s="79" t="s">
        <v>89</v>
      </c>
      <c r="D755" t="s">
        <v>126</v>
      </c>
      <c r="E755" s="80">
        <v>34</v>
      </c>
    </row>
    <row r="756" spans="1:5" x14ac:dyDescent="0.35">
      <c r="A756" s="79" t="s">
        <v>94</v>
      </c>
      <c r="B756" s="79" t="s">
        <v>28</v>
      </c>
      <c r="C756" s="79" t="s">
        <v>98</v>
      </c>
      <c r="D756" t="s">
        <v>126</v>
      </c>
      <c r="E756" s="80">
        <v>365</v>
      </c>
    </row>
    <row r="757" spans="1:5" x14ac:dyDescent="0.35">
      <c r="A757" s="79" t="s">
        <v>94</v>
      </c>
      <c r="B757" s="79" t="s">
        <v>82</v>
      </c>
      <c r="C757" s="79" t="s">
        <v>87</v>
      </c>
      <c r="D757" t="s">
        <v>126</v>
      </c>
      <c r="E757" s="80">
        <v>1669</v>
      </c>
    </row>
    <row r="758" spans="1:5" x14ac:dyDescent="0.35">
      <c r="A758" s="79" t="s">
        <v>94</v>
      </c>
      <c r="B758" s="79" t="s">
        <v>82</v>
      </c>
      <c r="C758" s="79" t="s">
        <v>88</v>
      </c>
      <c r="D758" t="s">
        <v>126</v>
      </c>
      <c r="E758" s="80">
        <v>374</v>
      </c>
    </row>
    <row r="759" spans="1:5" x14ac:dyDescent="0.35">
      <c r="A759" s="79" t="s">
        <v>94</v>
      </c>
      <c r="B759" s="79" t="s">
        <v>82</v>
      </c>
      <c r="C759" s="79" t="s">
        <v>89</v>
      </c>
      <c r="D759" t="s">
        <v>126</v>
      </c>
      <c r="E759" s="80">
        <v>166</v>
      </c>
    </row>
    <row r="760" spans="1:5" x14ac:dyDescent="0.35">
      <c r="A760" s="79" t="s">
        <v>94</v>
      </c>
      <c r="B760" s="79" t="s">
        <v>82</v>
      </c>
      <c r="C760" s="79" t="s">
        <v>98</v>
      </c>
      <c r="D760" t="s">
        <v>126</v>
      </c>
      <c r="E760" s="80">
        <v>616</v>
      </c>
    </row>
    <row r="761" spans="1:5" x14ac:dyDescent="0.35">
      <c r="A761" s="79" t="s">
        <v>94</v>
      </c>
      <c r="B761" s="79" t="s">
        <v>114</v>
      </c>
      <c r="C761" s="79" t="s">
        <v>87</v>
      </c>
      <c r="D761" t="s">
        <v>126</v>
      </c>
      <c r="E761" s="80">
        <v>399</v>
      </c>
    </row>
    <row r="762" spans="1:5" x14ac:dyDescent="0.35">
      <c r="A762" s="79" t="s">
        <v>94</v>
      </c>
      <c r="B762" s="79" t="s">
        <v>114</v>
      </c>
      <c r="C762" s="79" t="s">
        <v>88</v>
      </c>
      <c r="D762" t="s">
        <v>126</v>
      </c>
      <c r="E762" s="80">
        <v>90</v>
      </c>
    </row>
    <row r="763" spans="1:5" x14ac:dyDescent="0.35">
      <c r="A763" s="79" t="s">
        <v>94</v>
      </c>
      <c r="B763" s="79" t="s">
        <v>114</v>
      </c>
      <c r="C763" s="79" t="s">
        <v>89</v>
      </c>
      <c r="D763" t="s">
        <v>126</v>
      </c>
      <c r="E763" s="80">
        <v>39</v>
      </c>
    </row>
    <row r="764" spans="1:5" x14ac:dyDescent="0.35">
      <c r="A764" s="79" t="s">
        <v>94</v>
      </c>
      <c r="B764" s="79" t="s">
        <v>114</v>
      </c>
      <c r="C764" s="79" t="s">
        <v>98</v>
      </c>
      <c r="D764" t="s">
        <v>126</v>
      </c>
      <c r="E764" s="80">
        <v>404</v>
      </c>
    </row>
    <row r="765" spans="1:5" x14ac:dyDescent="0.35">
      <c r="A765" s="79" t="s">
        <v>94</v>
      </c>
      <c r="B765" s="79" t="s">
        <v>3</v>
      </c>
      <c r="C765" s="79" t="s">
        <v>87</v>
      </c>
      <c r="D765" t="s">
        <v>126</v>
      </c>
      <c r="E765" s="80">
        <v>64</v>
      </c>
    </row>
    <row r="766" spans="1:5" x14ac:dyDescent="0.35">
      <c r="A766" s="79" t="s">
        <v>94</v>
      </c>
      <c r="B766" s="79" t="s">
        <v>3</v>
      </c>
      <c r="C766" s="79" t="s">
        <v>88</v>
      </c>
      <c r="D766" t="s">
        <v>126</v>
      </c>
      <c r="E766" s="80">
        <v>26</v>
      </c>
    </row>
    <row r="767" spans="1:5" x14ac:dyDescent="0.35">
      <c r="A767" s="79" t="s">
        <v>94</v>
      </c>
      <c r="B767" s="79" t="s">
        <v>3</v>
      </c>
      <c r="C767" s="79" t="s">
        <v>89</v>
      </c>
      <c r="D767" t="s">
        <v>126</v>
      </c>
      <c r="E767" s="80">
        <v>26</v>
      </c>
    </row>
    <row r="768" spans="1:5" x14ac:dyDescent="0.35">
      <c r="A768" s="79" t="s">
        <v>94</v>
      </c>
      <c r="B768" s="79" t="s">
        <v>3</v>
      </c>
      <c r="C768" s="79" t="s">
        <v>98</v>
      </c>
      <c r="D768" t="s">
        <v>126</v>
      </c>
      <c r="E768" s="80">
        <v>301</v>
      </c>
    </row>
    <row r="769" spans="1:5" x14ac:dyDescent="0.35">
      <c r="A769" s="79" t="s">
        <v>94</v>
      </c>
      <c r="B769" s="79" t="s">
        <v>59</v>
      </c>
      <c r="C769" s="79" t="s">
        <v>87</v>
      </c>
      <c r="D769" t="s">
        <v>126</v>
      </c>
      <c r="E769" s="80">
        <v>29</v>
      </c>
    </row>
    <row r="770" spans="1:5" x14ac:dyDescent="0.35">
      <c r="A770" s="79" t="s">
        <v>94</v>
      </c>
      <c r="B770" s="79" t="s">
        <v>59</v>
      </c>
      <c r="C770" s="79" t="s">
        <v>88</v>
      </c>
      <c r="D770" t="s">
        <v>126</v>
      </c>
      <c r="E770" s="80">
        <v>12</v>
      </c>
    </row>
    <row r="771" spans="1:5" x14ac:dyDescent="0.35">
      <c r="A771" s="79" t="s">
        <v>94</v>
      </c>
      <c r="B771" s="79" t="s">
        <v>59</v>
      </c>
      <c r="C771" s="79" t="s">
        <v>89</v>
      </c>
      <c r="D771" t="s">
        <v>126</v>
      </c>
      <c r="E771" s="80">
        <v>26</v>
      </c>
    </row>
    <row r="772" spans="1:5" x14ac:dyDescent="0.35">
      <c r="A772" s="79" t="s">
        <v>94</v>
      </c>
      <c r="B772" s="79" t="s">
        <v>59</v>
      </c>
      <c r="C772" s="79" t="s">
        <v>98</v>
      </c>
      <c r="D772" t="s">
        <v>126</v>
      </c>
      <c r="E772" s="80">
        <v>256</v>
      </c>
    </row>
    <row r="773" spans="1:5" x14ac:dyDescent="0.35">
      <c r="A773" s="79" t="s">
        <v>94</v>
      </c>
      <c r="B773" s="79" t="s">
        <v>49</v>
      </c>
      <c r="C773" s="79" t="s">
        <v>87</v>
      </c>
      <c r="D773" t="s">
        <v>126</v>
      </c>
      <c r="E773" s="80">
        <v>39</v>
      </c>
    </row>
    <row r="774" spans="1:5" x14ac:dyDescent="0.35">
      <c r="A774" s="79" t="s">
        <v>94</v>
      </c>
      <c r="B774" s="79" t="s">
        <v>49</v>
      </c>
      <c r="C774" s="79" t="s">
        <v>88</v>
      </c>
      <c r="D774" t="s">
        <v>126</v>
      </c>
      <c r="E774" s="80">
        <v>31</v>
      </c>
    </row>
    <row r="775" spans="1:5" x14ac:dyDescent="0.35">
      <c r="A775" s="79" t="s">
        <v>94</v>
      </c>
      <c r="B775" s="79" t="s">
        <v>49</v>
      </c>
      <c r="C775" s="79" t="s">
        <v>89</v>
      </c>
      <c r="D775" t="s">
        <v>126</v>
      </c>
      <c r="E775" s="80">
        <v>35</v>
      </c>
    </row>
    <row r="776" spans="1:5" x14ac:dyDescent="0.35">
      <c r="A776" s="79" t="s">
        <v>94</v>
      </c>
      <c r="B776" s="79" t="s">
        <v>49</v>
      </c>
      <c r="C776" s="79" t="s">
        <v>98</v>
      </c>
      <c r="D776" t="s">
        <v>126</v>
      </c>
      <c r="E776" s="80">
        <v>761</v>
      </c>
    </row>
    <row r="777" spans="1:5" x14ac:dyDescent="0.35">
      <c r="A777" s="79" t="s">
        <v>94</v>
      </c>
      <c r="B777" s="79" t="s">
        <v>78</v>
      </c>
      <c r="C777" s="79" t="s">
        <v>87</v>
      </c>
      <c r="D777" t="s">
        <v>126</v>
      </c>
      <c r="E777" s="80">
        <v>82</v>
      </c>
    </row>
    <row r="778" spans="1:5" x14ac:dyDescent="0.35">
      <c r="A778" s="79" t="s">
        <v>94</v>
      </c>
      <c r="B778" s="79" t="s">
        <v>78</v>
      </c>
      <c r="C778" s="79" t="s">
        <v>88</v>
      </c>
      <c r="D778" t="s">
        <v>126</v>
      </c>
      <c r="E778" s="80">
        <v>14</v>
      </c>
    </row>
    <row r="779" spans="1:5" x14ac:dyDescent="0.35">
      <c r="A779" s="79" t="s">
        <v>94</v>
      </c>
      <c r="B779" s="79" t="s">
        <v>78</v>
      </c>
      <c r="C779" s="79" t="s">
        <v>89</v>
      </c>
      <c r="D779" t="s">
        <v>126</v>
      </c>
      <c r="E779" s="80">
        <v>23</v>
      </c>
    </row>
    <row r="780" spans="1:5" x14ac:dyDescent="0.35">
      <c r="A780" s="79" t="s">
        <v>94</v>
      </c>
      <c r="B780" s="79" t="s">
        <v>78</v>
      </c>
      <c r="C780" s="79" t="s">
        <v>98</v>
      </c>
      <c r="D780" t="s">
        <v>126</v>
      </c>
      <c r="E780" s="80">
        <v>196</v>
      </c>
    </row>
    <row r="781" spans="1:5" x14ac:dyDescent="0.35">
      <c r="A781" s="79" t="s">
        <v>94</v>
      </c>
      <c r="B781" s="79" t="s">
        <v>84</v>
      </c>
      <c r="C781" s="79" t="s">
        <v>87</v>
      </c>
      <c r="D781" t="s">
        <v>126</v>
      </c>
      <c r="E781" s="80">
        <v>217</v>
      </c>
    </row>
    <row r="782" spans="1:5" x14ac:dyDescent="0.35">
      <c r="A782" s="79" t="s">
        <v>94</v>
      </c>
      <c r="B782" s="79" t="s">
        <v>84</v>
      </c>
      <c r="C782" s="79" t="s">
        <v>88</v>
      </c>
      <c r="D782" t="s">
        <v>126</v>
      </c>
      <c r="E782" s="80">
        <v>103</v>
      </c>
    </row>
    <row r="783" spans="1:5" x14ac:dyDescent="0.35">
      <c r="A783" s="79" t="s">
        <v>94</v>
      </c>
      <c r="B783" s="79" t="s">
        <v>84</v>
      </c>
      <c r="C783" s="79" t="s">
        <v>89</v>
      </c>
      <c r="D783" t="s">
        <v>126</v>
      </c>
      <c r="E783" s="80">
        <v>212</v>
      </c>
    </row>
    <row r="784" spans="1:5" x14ac:dyDescent="0.35">
      <c r="A784" s="79" t="s">
        <v>94</v>
      </c>
      <c r="B784" s="79" t="s">
        <v>84</v>
      </c>
      <c r="C784" s="79" t="s">
        <v>98</v>
      </c>
      <c r="D784" t="s">
        <v>126</v>
      </c>
      <c r="E784" s="80">
        <v>1370</v>
      </c>
    </row>
    <row r="785" spans="1:5" x14ac:dyDescent="0.35">
      <c r="A785" s="79" t="s">
        <v>94</v>
      </c>
      <c r="B785" s="79" t="s">
        <v>12</v>
      </c>
      <c r="C785" s="79" t="s">
        <v>87</v>
      </c>
      <c r="D785" t="s">
        <v>126</v>
      </c>
      <c r="E785" s="80">
        <v>51</v>
      </c>
    </row>
    <row r="786" spans="1:5" x14ac:dyDescent="0.35">
      <c r="A786" s="79" t="s">
        <v>94</v>
      </c>
      <c r="B786" s="79" t="s">
        <v>12</v>
      </c>
      <c r="C786" s="79" t="s">
        <v>88</v>
      </c>
      <c r="D786" t="s">
        <v>126</v>
      </c>
      <c r="E786" s="80">
        <v>24</v>
      </c>
    </row>
    <row r="787" spans="1:5" x14ac:dyDescent="0.35">
      <c r="A787" s="79" t="s">
        <v>94</v>
      </c>
      <c r="B787" s="79" t="s">
        <v>12</v>
      </c>
      <c r="C787" s="79" t="s">
        <v>89</v>
      </c>
      <c r="D787" t="s">
        <v>126</v>
      </c>
      <c r="E787" s="80">
        <v>62</v>
      </c>
    </row>
    <row r="788" spans="1:5" x14ac:dyDescent="0.35">
      <c r="A788" s="79" t="s">
        <v>94</v>
      </c>
      <c r="B788" s="79" t="s">
        <v>12</v>
      </c>
      <c r="C788" s="79" t="s">
        <v>98</v>
      </c>
      <c r="D788" t="s">
        <v>126</v>
      </c>
      <c r="E788" s="80">
        <v>498</v>
      </c>
    </row>
    <row r="789" spans="1:5" x14ac:dyDescent="0.35">
      <c r="A789" s="79" t="s">
        <v>94</v>
      </c>
      <c r="B789" s="79" t="s">
        <v>61</v>
      </c>
      <c r="C789" s="79" t="s">
        <v>87</v>
      </c>
      <c r="D789" t="s">
        <v>126</v>
      </c>
      <c r="E789" s="80">
        <v>41</v>
      </c>
    </row>
    <row r="790" spans="1:5" x14ac:dyDescent="0.35">
      <c r="A790" s="79" t="s">
        <v>94</v>
      </c>
      <c r="B790" s="79" t="s">
        <v>61</v>
      </c>
      <c r="C790" s="79" t="s">
        <v>88</v>
      </c>
      <c r="D790" t="s">
        <v>126</v>
      </c>
      <c r="E790" s="80">
        <v>24</v>
      </c>
    </row>
    <row r="791" spans="1:5" x14ac:dyDescent="0.35">
      <c r="A791" s="79" t="s">
        <v>94</v>
      </c>
      <c r="B791" s="79" t="s">
        <v>61</v>
      </c>
      <c r="C791" s="79" t="s">
        <v>89</v>
      </c>
      <c r="D791" t="s">
        <v>126</v>
      </c>
      <c r="E791" s="80">
        <v>30</v>
      </c>
    </row>
    <row r="792" spans="1:5" x14ac:dyDescent="0.35">
      <c r="A792" s="79" t="s">
        <v>94</v>
      </c>
      <c r="B792" s="79" t="s">
        <v>61</v>
      </c>
      <c r="C792" s="79" t="s">
        <v>98</v>
      </c>
      <c r="D792" t="s">
        <v>126</v>
      </c>
      <c r="E792" s="80">
        <v>461</v>
      </c>
    </row>
    <row r="793" spans="1:5" x14ac:dyDescent="0.35">
      <c r="A793" s="79" t="s">
        <v>94</v>
      </c>
      <c r="B793" s="79" t="s">
        <v>80</v>
      </c>
      <c r="C793" s="79" t="s">
        <v>87</v>
      </c>
      <c r="D793" t="s">
        <v>126</v>
      </c>
      <c r="E793" s="80">
        <v>21</v>
      </c>
    </row>
    <row r="794" spans="1:5" x14ac:dyDescent="0.35">
      <c r="A794" s="79" t="s">
        <v>94</v>
      </c>
      <c r="B794" s="79" t="s">
        <v>80</v>
      </c>
      <c r="C794" s="79" t="s">
        <v>88</v>
      </c>
      <c r="D794" t="s">
        <v>126</v>
      </c>
      <c r="E794" s="80">
        <v>6</v>
      </c>
    </row>
    <row r="795" spans="1:5" x14ac:dyDescent="0.35">
      <c r="A795" s="79" t="s">
        <v>94</v>
      </c>
      <c r="B795" s="79" t="s">
        <v>80</v>
      </c>
      <c r="C795" s="79" t="s">
        <v>89</v>
      </c>
      <c r="D795" t="s">
        <v>126</v>
      </c>
      <c r="E795" s="80">
        <v>26</v>
      </c>
    </row>
    <row r="796" spans="1:5" x14ac:dyDescent="0.35">
      <c r="A796" s="79" t="s">
        <v>94</v>
      </c>
      <c r="B796" s="79" t="s">
        <v>80</v>
      </c>
      <c r="C796" s="79" t="s">
        <v>98</v>
      </c>
      <c r="D796" t="s">
        <v>126</v>
      </c>
      <c r="E796" s="80">
        <v>362</v>
      </c>
    </row>
    <row r="797" spans="1:5" x14ac:dyDescent="0.35">
      <c r="A797" s="79" t="s">
        <v>94</v>
      </c>
      <c r="B797" s="79" t="s">
        <v>51</v>
      </c>
      <c r="C797" s="79" t="s">
        <v>87</v>
      </c>
      <c r="D797" t="s">
        <v>126</v>
      </c>
      <c r="E797" s="80">
        <v>49</v>
      </c>
    </row>
    <row r="798" spans="1:5" x14ac:dyDescent="0.35">
      <c r="A798" s="79" t="s">
        <v>94</v>
      </c>
      <c r="B798" s="79" t="s">
        <v>51</v>
      </c>
      <c r="C798" s="79" t="s">
        <v>88</v>
      </c>
      <c r="D798" t="s">
        <v>126</v>
      </c>
      <c r="E798" s="80">
        <v>29</v>
      </c>
    </row>
    <row r="799" spans="1:5" x14ac:dyDescent="0.35">
      <c r="A799" s="79" t="s">
        <v>94</v>
      </c>
      <c r="B799" s="79" t="s">
        <v>51</v>
      </c>
      <c r="C799" s="79" t="s">
        <v>89</v>
      </c>
      <c r="D799" t="s">
        <v>126</v>
      </c>
      <c r="E799" s="80">
        <v>23</v>
      </c>
    </row>
    <row r="800" spans="1:5" x14ac:dyDescent="0.35">
      <c r="A800" s="79" t="s">
        <v>94</v>
      </c>
      <c r="B800" s="79" t="s">
        <v>51</v>
      </c>
      <c r="C800" s="79" t="s">
        <v>98</v>
      </c>
      <c r="D800" t="s">
        <v>126</v>
      </c>
      <c r="E800" s="80">
        <v>424</v>
      </c>
    </row>
    <row r="801" spans="1:5" x14ac:dyDescent="0.35">
      <c r="A801" s="79" t="s">
        <v>94</v>
      </c>
      <c r="B801" s="79" t="s">
        <v>18</v>
      </c>
      <c r="C801" s="79" t="s">
        <v>87</v>
      </c>
      <c r="D801" t="s">
        <v>126</v>
      </c>
      <c r="E801" s="80">
        <v>240</v>
      </c>
    </row>
    <row r="802" spans="1:5" x14ac:dyDescent="0.35">
      <c r="A802" s="79" t="s">
        <v>94</v>
      </c>
      <c r="B802" s="79" t="s">
        <v>18</v>
      </c>
      <c r="C802" s="79" t="s">
        <v>88</v>
      </c>
      <c r="D802" t="s">
        <v>126</v>
      </c>
      <c r="E802" s="80">
        <v>75</v>
      </c>
    </row>
    <row r="803" spans="1:5" x14ac:dyDescent="0.35">
      <c r="A803" s="79" t="s">
        <v>94</v>
      </c>
      <c r="B803" s="79" t="s">
        <v>18</v>
      </c>
      <c r="C803" s="79" t="s">
        <v>89</v>
      </c>
      <c r="D803" t="s">
        <v>126</v>
      </c>
      <c r="E803" s="80">
        <v>37</v>
      </c>
    </row>
    <row r="804" spans="1:5" x14ac:dyDescent="0.35">
      <c r="A804" s="79" t="s">
        <v>94</v>
      </c>
      <c r="B804" s="79" t="s">
        <v>18</v>
      </c>
      <c r="C804" s="79" t="s">
        <v>98</v>
      </c>
      <c r="D804" t="s">
        <v>126</v>
      </c>
      <c r="E804" s="80">
        <v>280</v>
      </c>
    </row>
    <row r="805" spans="1:5" x14ac:dyDescent="0.35">
      <c r="A805" s="79" t="s">
        <v>94</v>
      </c>
      <c r="B805" s="79" t="s">
        <v>169</v>
      </c>
      <c r="C805" s="79" t="s">
        <v>87</v>
      </c>
      <c r="D805" t="s">
        <v>126</v>
      </c>
      <c r="E805" s="80">
        <v>5</v>
      </c>
    </row>
    <row r="806" spans="1:5" x14ac:dyDescent="0.35">
      <c r="A806" s="79" t="s">
        <v>94</v>
      </c>
      <c r="B806" s="79" t="s">
        <v>169</v>
      </c>
      <c r="C806" s="79" t="s">
        <v>88</v>
      </c>
      <c r="D806" t="s">
        <v>126</v>
      </c>
      <c r="E806" s="80">
        <v>0</v>
      </c>
    </row>
    <row r="807" spans="1:5" x14ac:dyDescent="0.35">
      <c r="A807" s="79" t="s">
        <v>94</v>
      </c>
      <c r="B807" s="79" t="s">
        <v>169</v>
      </c>
      <c r="C807" s="79" t="s">
        <v>89</v>
      </c>
      <c r="D807" t="s">
        <v>126</v>
      </c>
      <c r="E807" s="80">
        <v>3</v>
      </c>
    </row>
    <row r="808" spans="1:5" x14ac:dyDescent="0.35">
      <c r="A808" s="79" t="s">
        <v>94</v>
      </c>
      <c r="B808" s="79" t="s">
        <v>169</v>
      </c>
      <c r="C808" s="79" t="s">
        <v>98</v>
      </c>
      <c r="D808" t="s">
        <v>126</v>
      </c>
      <c r="E808" s="80">
        <v>28</v>
      </c>
    </row>
    <row r="809" spans="1:5" x14ac:dyDescent="0.35">
      <c r="A809" s="79" t="s">
        <v>94</v>
      </c>
      <c r="B809" s="79" t="s">
        <v>170</v>
      </c>
      <c r="C809" s="79" t="s">
        <v>87</v>
      </c>
      <c r="D809" t="s">
        <v>126</v>
      </c>
    </row>
    <row r="810" spans="1:5" x14ac:dyDescent="0.35">
      <c r="A810" s="79" t="s">
        <v>94</v>
      </c>
      <c r="B810" s="79" t="s">
        <v>170</v>
      </c>
      <c r="C810" s="79" t="s">
        <v>89</v>
      </c>
      <c r="D810" t="s">
        <v>126</v>
      </c>
    </row>
    <row r="811" spans="1:5" x14ac:dyDescent="0.35">
      <c r="A811" s="79" t="s">
        <v>94</v>
      </c>
      <c r="B811" s="79" t="s">
        <v>63</v>
      </c>
      <c r="C811" s="79" t="s">
        <v>87</v>
      </c>
      <c r="D811" t="s">
        <v>126</v>
      </c>
      <c r="E811" s="80">
        <v>138</v>
      </c>
    </row>
    <row r="812" spans="1:5" x14ac:dyDescent="0.35">
      <c r="A812" s="79" t="s">
        <v>94</v>
      </c>
      <c r="B812" s="79" t="s">
        <v>63</v>
      </c>
      <c r="C812" s="79" t="s">
        <v>88</v>
      </c>
      <c r="D812" t="s">
        <v>126</v>
      </c>
      <c r="E812" s="80">
        <v>48</v>
      </c>
    </row>
    <row r="813" spans="1:5" x14ac:dyDescent="0.35">
      <c r="A813" s="79" t="s">
        <v>94</v>
      </c>
      <c r="B813" s="79" t="s">
        <v>63</v>
      </c>
      <c r="C813" s="79" t="s">
        <v>89</v>
      </c>
      <c r="D813" t="s">
        <v>126</v>
      </c>
      <c r="E813" s="80">
        <v>43</v>
      </c>
    </row>
    <row r="814" spans="1:5" x14ac:dyDescent="0.35">
      <c r="A814" s="79" t="s">
        <v>94</v>
      </c>
      <c r="B814" s="79" t="s">
        <v>63</v>
      </c>
      <c r="C814" s="79" t="s">
        <v>98</v>
      </c>
      <c r="D814" t="s">
        <v>126</v>
      </c>
      <c r="E814" s="80">
        <v>603</v>
      </c>
    </row>
    <row r="815" spans="1:5" x14ac:dyDescent="0.35">
      <c r="A815" s="79" t="s">
        <v>94</v>
      </c>
      <c r="B815" s="79" t="s">
        <v>14</v>
      </c>
      <c r="C815" s="79" t="s">
        <v>87</v>
      </c>
      <c r="D815" t="s">
        <v>126</v>
      </c>
      <c r="E815" s="80">
        <v>54</v>
      </c>
    </row>
    <row r="816" spans="1:5" x14ac:dyDescent="0.35">
      <c r="A816" s="79" t="s">
        <v>94</v>
      </c>
      <c r="B816" s="79" t="s">
        <v>14</v>
      </c>
      <c r="C816" s="79" t="s">
        <v>88</v>
      </c>
      <c r="D816" t="s">
        <v>126</v>
      </c>
      <c r="E816" s="80">
        <v>43</v>
      </c>
    </row>
    <row r="817" spans="1:5" x14ac:dyDescent="0.35">
      <c r="A817" s="79" t="s">
        <v>94</v>
      </c>
      <c r="B817" s="79" t="s">
        <v>14</v>
      </c>
      <c r="C817" s="79" t="s">
        <v>89</v>
      </c>
      <c r="D817" t="s">
        <v>126</v>
      </c>
      <c r="E817" s="80">
        <v>70</v>
      </c>
    </row>
    <row r="818" spans="1:5" x14ac:dyDescent="0.35">
      <c r="A818" s="79" t="s">
        <v>94</v>
      </c>
      <c r="B818" s="79" t="s">
        <v>14</v>
      </c>
      <c r="C818" s="79" t="s">
        <v>98</v>
      </c>
      <c r="D818" t="s">
        <v>126</v>
      </c>
      <c r="E818" s="80">
        <v>375</v>
      </c>
    </row>
    <row r="819" spans="1:5" x14ac:dyDescent="0.35">
      <c r="A819" s="79" t="s">
        <v>94</v>
      </c>
      <c r="B819" s="79" t="s">
        <v>32</v>
      </c>
      <c r="C819" s="79" t="s">
        <v>87</v>
      </c>
      <c r="D819" t="s">
        <v>126</v>
      </c>
      <c r="E819" s="80">
        <v>23</v>
      </c>
    </row>
    <row r="820" spans="1:5" x14ac:dyDescent="0.35">
      <c r="A820" s="79" t="s">
        <v>94</v>
      </c>
      <c r="B820" s="79" t="s">
        <v>32</v>
      </c>
      <c r="C820" s="79" t="s">
        <v>88</v>
      </c>
      <c r="D820" t="s">
        <v>126</v>
      </c>
      <c r="E820" s="80">
        <v>15</v>
      </c>
    </row>
    <row r="821" spans="1:5" x14ac:dyDescent="0.35">
      <c r="A821" s="79" t="s">
        <v>94</v>
      </c>
      <c r="B821" s="79" t="s">
        <v>32</v>
      </c>
      <c r="C821" s="79" t="s">
        <v>89</v>
      </c>
      <c r="D821" t="s">
        <v>126</v>
      </c>
      <c r="E821" s="80">
        <v>22</v>
      </c>
    </row>
    <row r="822" spans="1:5" x14ac:dyDescent="0.35">
      <c r="A822" s="79" t="s">
        <v>94</v>
      </c>
      <c r="B822" s="79" t="s">
        <v>32</v>
      </c>
      <c r="C822" s="79" t="s">
        <v>98</v>
      </c>
      <c r="D822" t="s">
        <v>126</v>
      </c>
      <c r="E822" s="80">
        <v>393</v>
      </c>
    </row>
    <row r="823" spans="1:5" x14ac:dyDescent="0.35">
      <c r="A823" s="79" t="s">
        <v>94</v>
      </c>
      <c r="B823" s="79" t="s">
        <v>26</v>
      </c>
      <c r="C823" s="79" t="s">
        <v>87</v>
      </c>
      <c r="D823" t="s">
        <v>126</v>
      </c>
      <c r="E823" s="80">
        <v>23</v>
      </c>
    </row>
    <row r="824" spans="1:5" x14ac:dyDescent="0.35">
      <c r="A824" s="79" t="s">
        <v>94</v>
      </c>
      <c r="B824" s="79" t="s">
        <v>26</v>
      </c>
      <c r="C824" s="79" t="s">
        <v>88</v>
      </c>
      <c r="D824" t="s">
        <v>126</v>
      </c>
      <c r="E824" s="80">
        <v>10</v>
      </c>
    </row>
    <row r="825" spans="1:5" x14ac:dyDescent="0.35">
      <c r="A825" s="79" t="s">
        <v>94</v>
      </c>
      <c r="B825" s="79" t="s">
        <v>26</v>
      </c>
      <c r="C825" s="79" t="s">
        <v>89</v>
      </c>
      <c r="D825" t="s">
        <v>126</v>
      </c>
      <c r="E825" s="80">
        <v>12</v>
      </c>
    </row>
    <row r="826" spans="1:5" x14ac:dyDescent="0.35">
      <c r="A826" s="79" t="s">
        <v>94</v>
      </c>
      <c r="B826" s="79" t="s">
        <v>26</v>
      </c>
      <c r="C826" s="79" t="s">
        <v>98</v>
      </c>
      <c r="D826" t="s">
        <v>126</v>
      </c>
      <c r="E826" s="80">
        <v>290</v>
      </c>
    </row>
    <row r="827" spans="1:5" x14ac:dyDescent="0.35">
      <c r="A827" s="79" t="s">
        <v>94</v>
      </c>
      <c r="B827" s="79" t="s">
        <v>16</v>
      </c>
      <c r="C827" s="79" t="s">
        <v>87</v>
      </c>
      <c r="D827" t="s">
        <v>126</v>
      </c>
      <c r="E827" s="80">
        <v>28</v>
      </c>
    </row>
    <row r="828" spans="1:5" x14ac:dyDescent="0.35">
      <c r="A828" s="79" t="s">
        <v>94</v>
      </c>
      <c r="B828" s="79" t="s">
        <v>16</v>
      </c>
      <c r="C828" s="79" t="s">
        <v>88</v>
      </c>
      <c r="D828" t="s">
        <v>126</v>
      </c>
      <c r="E828" s="80">
        <v>31</v>
      </c>
    </row>
    <row r="829" spans="1:5" x14ac:dyDescent="0.35">
      <c r="A829" s="79" t="s">
        <v>94</v>
      </c>
      <c r="B829" s="79" t="s">
        <v>16</v>
      </c>
      <c r="C829" s="79" t="s">
        <v>89</v>
      </c>
      <c r="D829" t="s">
        <v>126</v>
      </c>
      <c r="E829" s="80">
        <v>51</v>
      </c>
    </row>
    <row r="830" spans="1:5" x14ac:dyDescent="0.35">
      <c r="A830" s="79" t="s">
        <v>94</v>
      </c>
      <c r="B830" s="79" t="s">
        <v>16</v>
      </c>
      <c r="C830" s="79" t="s">
        <v>98</v>
      </c>
      <c r="D830" t="s">
        <v>126</v>
      </c>
      <c r="E830" s="80">
        <v>466</v>
      </c>
    </row>
    <row r="831" spans="1:5" x14ac:dyDescent="0.35">
      <c r="A831" s="79" t="s">
        <v>94</v>
      </c>
      <c r="B831" s="79" t="s">
        <v>53</v>
      </c>
      <c r="C831" s="79" t="s">
        <v>87</v>
      </c>
      <c r="D831" t="s">
        <v>126</v>
      </c>
      <c r="E831" s="80">
        <v>28</v>
      </c>
    </row>
    <row r="832" spans="1:5" x14ac:dyDescent="0.35">
      <c r="A832" s="79" t="s">
        <v>94</v>
      </c>
      <c r="B832" s="79" t="s">
        <v>53</v>
      </c>
      <c r="C832" s="79" t="s">
        <v>88</v>
      </c>
      <c r="D832" t="s">
        <v>126</v>
      </c>
      <c r="E832" s="80">
        <v>10</v>
      </c>
    </row>
    <row r="833" spans="1:5" x14ac:dyDescent="0.35">
      <c r="A833" s="79" t="s">
        <v>94</v>
      </c>
      <c r="B833" s="79" t="s">
        <v>53</v>
      </c>
      <c r="C833" s="79" t="s">
        <v>89</v>
      </c>
      <c r="D833" t="s">
        <v>126</v>
      </c>
      <c r="E833" s="80">
        <v>32</v>
      </c>
    </row>
    <row r="834" spans="1:5" x14ac:dyDescent="0.35">
      <c r="A834" s="79" t="s">
        <v>94</v>
      </c>
      <c r="B834" s="79" t="s">
        <v>53</v>
      </c>
      <c r="C834" s="79" t="s">
        <v>98</v>
      </c>
      <c r="D834" t="s">
        <v>126</v>
      </c>
      <c r="E834" s="80">
        <v>697</v>
      </c>
    </row>
    <row r="835" spans="1:5" x14ac:dyDescent="0.35">
      <c r="A835" s="79" t="s">
        <v>94</v>
      </c>
      <c r="B835" s="79" t="s">
        <v>20</v>
      </c>
      <c r="C835" s="79" t="s">
        <v>87</v>
      </c>
      <c r="D835" t="s">
        <v>126</v>
      </c>
      <c r="E835" s="80">
        <v>19</v>
      </c>
    </row>
    <row r="836" spans="1:5" x14ac:dyDescent="0.35">
      <c r="A836" s="79" t="s">
        <v>94</v>
      </c>
      <c r="B836" s="79" t="s">
        <v>20</v>
      </c>
      <c r="C836" s="79" t="s">
        <v>88</v>
      </c>
      <c r="D836" t="s">
        <v>126</v>
      </c>
      <c r="E836" s="80">
        <v>11</v>
      </c>
    </row>
    <row r="837" spans="1:5" x14ac:dyDescent="0.35">
      <c r="A837" s="79" t="s">
        <v>94</v>
      </c>
      <c r="B837" s="79" t="s">
        <v>20</v>
      </c>
      <c r="C837" s="79" t="s">
        <v>89</v>
      </c>
      <c r="D837" t="s">
        <v>126</v>
      </c>
      <c r="E837" s="80">
        <v>22</v>
      </c>
    </row>
    <row r="838" spans="1:5" x14ac:dyDescent="0.35">
      <c r="A838" s="79" t="s">
        <v>94</v>
      </c>
      <c r="B838" s="79" t="s">
        <v>20</v>
      </c>
      <c r="C838" s="79" t="s">
        <v>98</v>
      </c>
      <c r="D838" t="s">
        <v>126</v>
      </c>
      <c r="E838" s="80">
        <v>225</v>
      </c>
    </row>
    <row r="839" spans="1:5" x14ac:dyDescent="0.35">
      <c r="A839" s="79" t="s">
        <v>94</v>
      </c>
      <c r="B839" s="79" t="s">
        <v>30</v>
      </c>
      <c r="C839" s="79" t="s">
        <v>87</v>
      </c>
      <c r="D839" t="s">
        <v>126</v>
      </c>
      <c r="E839" s="80">
        <v>10</v>
      </c>
    </row>
    <row r="840" spans="1:5" x14ac:dyDescent="0.35">
      <c r="A840" s="79" t="s">
        <v>94</v>
      </c>
      <c r="B840" s="79" t="s">
        <v>30</v>
      </c>
      <c r="C840" s="79" t="s">
        <v>88</v>
      </c>
      <c r="D840" t="s">
        <v>126</v>
      </c>
      <c r="E840" s="80">
        <v>11</v>
      </c>
    </row>
    <row r="841" spans="1:5" x14ac:dyDescent="0.35">
      <c r="A841" s="79" t="s">
        <v>94</v>
      </c>
      <c r="B841" s="79" t="s">
        <v>30</v>
      </c>
      <c r="C841" s="79" t="s">
        <v>89</v>
      </c>
      <c r="D841" t="s">
        <v>126</v>
      </c>
      <c r="E841" s="80">
        <v>15</v>
      </c>
    </row>
    <row r="842" spans="1:5" x14ac:dyDescent="0.35">
      <c r="A842" s="79" t="s">
        <v>94</v>
      </c>
      <c r="B842" s="79" t="s">
        <v>30</v>
      </c>
      <c r="C842" s="79" t="s">
        <v>98</v>
      </c>
      <c r="D842" t="s">
        <v>126</v>
      </c>
      <c r="E842" s="80">
        <v>258</v>
      </c>
    </row>
    <row r="843" spans="1:5" x14ac:dyDescent="0.35">
      <c r="A843" s="79" t="s">
        <v>94</v>
      </c>
      <c r="B843" s="79" t="s">
        <v>5</v>
      </c>
      <c r="C843" s="79" t="s">
        <v>87</v>
      </c>
      <c r="D843" t="s">
        <v>126</v>
      </c>
      <c r="E843" s="80">
        <v>9</v>
      </c>
    </row>
    <row r="844" spans="1:5" x14ac:dyDescent="0.35">
      <c r="A844" s="79" t="s">
        <v>94</v>
      </c>
      <c r="B844" s="79" t="s">
        <v>5</v>
      </c>
      <c r="C844" s="79" t="s">
        <v>88</v>
      </c>
      <c r="D844" t="s">
        <v>126</v>
      </c>
      <c r="E844" s="80">
        <v>7</v>
      </c>
    </row>
    <row r="845" spans="1:5" x14ac:dyDescent="0.35">
      <c r="A845" s="79" t="s">
        <v>94</v>
      </c>
      <c r="B845" s="79" t="s">
        <v>5</v>
      </c>
      <c r="C845" s="79" t="s">
        <v>89</v>
      </c>
      <c r="D845" t="s">
        <v>126</v>
      </c>
      <c r="E845" s="80">
        <v>13</v>
      </c>
    </row>
    <row r="846" spans="1:5" x14ac:dyDescent="0.35">
      <c r="A846" s="79" t="s">
        <v>94</v>
      </c>
      <c r="B846" s="79" t="s">
        <v>5</v>
      </c>
      <c r="C846" s="79" t="s">
        <v>98</v>
      </c>
      <c r="D846" t="s">
        <v>126</v>
      </c>
      <c r="E846" s="80">
        <v>150</v>
      </c>
    </row>
    <row r="847" spans="1:5" x14ac:dyDescent="0.35">
      <c r="A847" s="79" t="s">
        <v>94</v>
      </c>
      <c r="B847" s="79" t="s">
        <v>34</v>
      </c>
      <c r="C847" s="79" t="s">
        <v>87</v>
      </c>
      <c r="D847" t="s">
        <v>126</v>
      </c>
      <c r="E847" s="80">
        <v>74</v>
      </c>
    </row>
    <row r="848" spans="1:5" x14ac:dyDescent="0.35">
      <c r="A848" s="79" t="s">
        <v>94</v>
      </c>
      <c r="B848" s="79" t="s">
        <v>34</v>
      </c>
      <c r="C848" s="79" t="s">
        <v>88</v>
      </c>
      <c r="D848" t="s">
        <v>126</v>
      </c>
      <c r="E848" s="80">
        <v>27</v>
      </c>
    </row>
    <row r="849" spans="1:5" x14ac:dyDescent="0.35">
      <c r="A849" s="79" t="s">
        <v>94</v>
      </c>
      <c r="B849" s="79" t="s">
        <v>34</v>
      </c>
      <c r="C849" s="79" t="s">
        <v>89</v>
      </c>
      <c r="D849" t="s">
        <v>126</v>
      </c>
      <c r="E849" s="80">
        <v>26</v>
      </c>
    </row>
    <row r="850" spans="1:5" x14ac:dyDescent="0.35">
      <c r="A850" s="79" t="s">
        <v>94</v>
      </c>
      <c r="B850" s="79" t="s">
        <v>34</v>
      </c>
      <c r="C850" s="79" t="s">
        <v>98</v>
      </c>
      <c r="D850" t="s">
        <v>126</v>
      </c>
      <c r="E850" s="80">
        <v>330</v>
      </c>
    </row>
    <row r="851" spans="1:5" x14ac:dyDescent="0.35">
      <c r="A851" s="79" t="s">
        <v>94</v>
      </c>
      <c r="B851" s="79" t="s">
        <v>70</v>
      </c>
      <c r="C851" s="79" t="s">
        <v>87</v>
      </c>
      <c r="D851" t="s">
        <v>126</v>
      </c>
      <c r="E851" s="80">
        <v>32</v>
      </c>
    </row>
    <row r="852" spans="1:5" x14ac:dyDescent="0.35">
      <c r="A852" s="79" t="s">
        <v>94</v>
      </c>
      <c r="B852" s="79" t="s">
        <v>70</v>
      </c>
      <c r="C852" s="79" t="s">
        <v>88</v>
      </c>
      <c r="D852" t="s">
        <v>126</v>
      </c>
      <c r="E852" s="80">
        <v>12</v>
      </c>
    </row>
    <row r="853" spans="1:5" x14ac:dyDescent="0.35">
      <c r="A853" s="79" t="s">
        <v>94</v>
      </c>
      <c r="B853" s="79" t="s">
        <v>70</v>
      </c>
      <c r="C853" s="79" t="s">
        <v>89</v>
      </c>
      <c r="D853" t="s">
        <v>126</v>
      </c>
      <c r="E853" s="80">
        <v>23</v>
      </c>
    </row>
    <row r="854" spans="1:5" x14ac:dyDescent="0.35">
      <c r="A854" s="79" t="s">
        <v>94</v>
      </c>
      <c r="B854" s="79" t="s">
        <v>70</v>
      </c>
      <c r="C854" s="79" t="s">
        <v>98</v>
      </c>
      <c r="D854" t="s">
        <v>126</v>
      </c>
      <c r="E854" s="80">
        <v>255</v>
      </c>
    </row>
    <row r="855" spans="1:5" x14ac:dyDescent="0.35">
      <c r="A855" s="79" t="s">
        <v>94</v>
      </c>
      <c r="B855" s="79" t="s">
        <v>37</v>
      </c>
      <c r="C855" s="79" t="s">
        <v>87</v>
      </c>
      <c r="D855" t="s">
        <v>126</v>
      </c>
      <c r="E855" s="80">
        <v>0</v>
      </c>
    </row>
    <row r="856" spans="1:5" x14ac:dyDescent="0.35">
      <c r="A856" s="79" t="s">
        <v>94</v>
      </c>
      <c r="B856" s="79" t="s">
        <v>37</v>
      </c>
      <c r="C856" s="79" t="s">
        <v>88</v>
      </c>
      <c r="D856" t="s">
        <v>126</v>
      </c>
      <c r="E856" s="80">
        <v>0</v>
      </c>
    </row>
    <row r="857" spans="1:5" x14ac:dyDescent="0.35">
      <c r="A857" s="79" t="s">
        <v>94</v>
      </c>
      <c r="B857" s="79" t="s">
        <v>37</v>
      </c>
      <c r="C857" s="79" t="s">
        <v>89</v>
      </c>
      <c r="D857" t="s">
        <v>126</v>
      </c>
      <c r="E857" s="80">
        <v>0</v>
      </c>
    </row>
    <row r="858" spans="1:5" x14ac:dyDescent="0.35">
      <c r="A858" s="79" t="s">
        <v>94</v>
      </c>
      <c r="B858" s="79" t="s">
        <v>37</v>
      </c>
      <c r="C858" s="79" t="s">
        <v>98</v>
      </c>
      <c r="D858" t="s">
        <v>126</v>
      </c>
      <c r="E858" s="80">
        <v>0</v>
      </c>
    </row>
    <row r="859" spans="1:5" x14ac:dyDescent="0.35">
      <c r="A859" s="79" t="s">
        <v>94</v>
      </c>
      <c r="B859" s="79" t="s">
        <v>22</v>
      </c>
      <c r="C859" s="79" t="s">
        <v>87</v>
      </c>
      <c r="D859" t="s">
        <v>126</v>
      </c>
      <c r="E859" s="80">
        <v>211</v>
      </c>
    </row>
    <row r="860" spans="1:5" x14ac:dyDescent="0.35">
      <c r="A860" s="79" t="s">
        <v>94</v>
      </c>
      <c r="B860" s="79" t="s">
        <v>22</v>
      </c>
      <c r="C860" s="79" t="s">
        <v>88</v>
      </c>
      <c r="D860" t="s">
        <v>126</v>
      </c>
      <c r="E860" s="80">
        <v>20</v>
      </c>
    </row>
    <row r="861" spans="1:5" x14ac:dyDescent="0.35">
      <c r="A861" s="79" t="s">
        <v>94</v>
      </c>
      <c r="B861" s="79" t="s">
        <v>22</v>
      </c>
      <c r="C861" s="79" t="s">
        <v>89</v>
      </c>
      <c r="D861" t="s">
        <v>126</v>
      </c>
      <c r="E861" s="80">
        <v>29</v>
      </c>
    </row>
    <row r="862" spans="1:5" x14ac:dyDescent="0.35">
      <c r="A862" s="79" t="s">
        <v>94</v>
      </c>
      <c r="B862" s="79" t="s">
        <v>22</v>
      </c>
      <c r="C862" s="79" t="s">
        <v>98</v>
      </c>
      <c r="D862" t="s">
        <v>126</v>
      </c>
      <c r="E862" s="80">
        <v>324</v>
      </c>
    </row>
    <row r="863" spans="1:5" x14ac:dyDescent="0.35">
      <c r="A863" s="79" t="s">
        <v>94</v>
      </c>
      <c r="B863" s="79" t="s">
        <v>43</v>
      </c>
      <c r="C863" s="79" t="s">
        <v>87</v>
      </c>
      <c r="D863" t="s">
        <v>126</v>
      </c>
      <c r="E863" s="80">
        <v>0</v>
      </c>
    </row>
    <row r="864" spans="1:5" x14ac:dyDescent="0.35">
      <c r="A864" s="79" t="s">
        <v>94</v>
      </c>
      <c r="B864" s="79" t="s">
        <v>43</v>
      </c>
      <c r="C864" s="79" t="s">
        <v>88</v>
      </c>
      <c r="D864" t="s">
        <v>126</v>
      </c>
      <c r="E864" s="80">
        <v>0</v>
      </c>
    </row>
    <row r="865" spans="1:5" x14ac:dyDescent="0.35">
      <c r="A865" s="79" t="s">
        <v>94</v>
      </c>
      <c r="B865" s="79" t="s">
        <v>43</v>
      </c>
      <c r="C865" s="79" t="s">
        <v>89</v>
      </c>
      <c r="D865" t="s">
        <v>126</v>
      </c>
      <c r="E865" s="80">
        <v>0</v>
      </c>
    </row>
    <row r="866" spans="1:5" x14ac:dyDescent="0.35">
      <c r="A866" s="79" t="s">
        <v>94</v>
      </c>
      <c r="B866" s="79" t="s">
        <v>43</v>
      </c>
      <c r="C866" s="79" t="s">
        <v>98</v>
      </c>
      <c r="D866" t="s">
        <v>126</v>
      </c>
      <c r="E866" s="80">
        <v>0</v>
      </c>
    </row>
    <row r="867" spans="1:5" x14ac:dyDescent="0.35">
      <c r="A867" s="79" t="s">
        <v>94</v>
      </c>
      <c r="B867" s="79" t="s">
        <v>55</v>
      </c>
      <c r="C867" s="79" t="s">
        <v>87</v>
      </c>
      <c r="D867" t="s">
        <v>126</v>
      </c>
      <c r="E867" s="80">
        <v>23</v>
      </c>
    </row>
    <row r="868" spans="1:5" x14ac:dyDescent="0.35">
      <c r="A868" s="79" t="s">
        <v>94</v>
      </c>
      <c r="B868" s="79" t="s">
        <v>55</v>
      </c>
      <c r="C868" s="79" t="s">
        <v>88</v>
      </c>
      <c r="D868" t="s">
        <v>126</v>
      </c>
      <c r="E868" s="80">
        <v>6</v>
      </c>
    </row>
    <row r="869" spans="1:5" x14ac:dyDescent="0.35">
      <c r="A869" s="79" t="s">
        <v>94</v>
      </c>
      <c r="B869" s="79" t="s">
        <v>55</v>
      </c>
      <c r="C869" s="79" t="s">
        <v>89</v>
      </c>
      <c r="D869" t="s">
        <v>126</v>
      </c>
      <c r="E869" s="80">
        <v>18</v>
      </c>
    </row>
    <row r="870" spans="1:5" x14ac:dyDescent="0.35">
      <c r="A870" s="79" t="s">
        <v>94</v>
      </c>
      <c r="B870" s="79" t="s">
        <v>55</v>
      </c>
      <c r="C870" s="79" t="s">
        <v>98</v>
      </c>
      <c r="D870" t="s">
        <v>126</v>
      </c>
      <c r="E870" s="80">
        <v>195</v>
      </c>
    </row>
    <row r="871" spans="1:5" x14ac:dyDescent="0.35">
      <c r="A871" s="79" t="s">
        <v>94</v>
      </c>
      <c r="B871" s="79" t="s">
        <v>65</v>
      </c>
      <c r="C871" s="79" t="s">
        <v>87</v>
      </c>
      <c r="D871" t="s">
        <v>126</v>
      </c>
      <c r="E871" s="80">
        <v>104</v>
      </c>
    </row>
    <row r="872" spans="1:5" x14ac:dyDescent="0.35">
      <c r="A872" s="79" t="s">
        <v>94</v>
      </c>
      <c r="B872" s="79" t="s">
        <v>65</v>
      </c>
      <c r="C872" s="79" t="s">
        <v>88</v>
      </c>
      <c r="D872" t="s">
        <v>126</v>
      </c>
      <c r="E872" s="80">
        <v>26</v>
      </c>
    </row>
    <row r="873" spans="1:5" x14ac:dyDescent="0.35">
      <c r="A873" s="79" t="s">
        <v>94</v>
      </c>
      <c r="B873" s="79" t="s">
        <v>65</v>
      </c>
      <c r="C873" s="79" t="s">
        <v>89</v>
      </c>
      <c r="D873" t="s">
        <v>126</v>
      </c>
      <c r="E873" s="80">
        <v>38</v>
      </c>
    </row>
    <row r="874" spans="1:5" x14ac:dyDescent="0.35">
      <c r="A874" s="79" t="s">
        <v>94</v>
      </c>
      <c r="B874" s="79" t="s">
        <v>65</v>
      </c>
      <c r="C874" s="79" t="s">
        <v>98</v>
      </c>
      <c r="D874" t="s">
        <v>126</v>
      </c>
      <c r="E874" s="80">
        <v>417</v>
      </c>
    </row>
    <row r="875" spans="1:5" x14ac:dyDescent="0.35">
      <c r="A875" s="79" t="s">
        <v>94</v>
      </c>
      <c r="B875" s="79" t="s">
        <v>79</v>
      </c>
      <c r="C875" s="79" t="s">
        <v>87</v>
      </c>
      <c r="D875" t="s">
        <v>126</v>
      </c>
      <c r="E875" s="80">
        <v>46</v>
      </c>
    </row>
    <row r="876" spans="1:5" x14ac:dyDescent="0.35">
      <c r="A876" s="79" t="s">
        <v>94</v>
      </c>
      <c r="B876" s="79" t="s">
        <v>79</v>
      </c>
      <c r="C876" s="79" t="s">
        <v>88</v>
      </c>
      <c r="D876" t="s">
        <v>126</v>
      </c>
      <c r="E876" s="80">
        <v>28</v>
      </c>
    </row>
    <row r="877" spans="1:5" x14ac:dyDescent="0.35">
      <c r="A877" s="79" t="s">
        <v>94</v>
      </c>
      <c r="B877" s="79" t="s">
        <v>79</v>
      </c>
      <c r="C877" s="79" t="s">
        <v>89</v>
      </c>
      <c r="D877" t="s">
        <v>126</v>
      </c>
      <c r="E877" s="80">
        <v>48</v>
      </c>
    </row>
    <row r="878" spans="1:5" x14ac:dyDescent="0.35">
      <c r="A878" s="79" t="s">
        <v>94</v>
      </c>
      <c r="B878" s="79" t="s">
        <v>79</v>
      </c>
      <c r="C878" s="79" t="s">
        <v>98</v>
      </c>
      <c r="D878" t="s">
        <v>126</v>
      </c>
      <c r="E878" s="80">
        <v>234</v>
      </c>
    </row>
    <row r="879" spans="1:5" x14ac:dyDescent="0.35">
      <c r="A879" s="79" t="s">
        <v>94</v>
      </c>
      <c r="B879" s="79" t="s">
        <v>41</v>
      </c>
      <c r="C879" s="79" t="s">
        <v>87</v>
      </c>
      <c r="D879" t="s">
        <v>126</v>
      </c>
      <c r="E879" s="80">
        <v>7</v>
      </c>
    </row>
    <row r="880" spans="1:5" x14ac:dyDescent="0.35">
      <c r="A880" s="79" t="s">
        <v>94</v>
      </c>
      <c r="B880" s="79" t="s">
        <v>41</v>
      </c>
      <c r="C880" s="79" t="s">
        <v>88</v>
      </c>
      <c r="D880" t="s">
        <v>126</v>
      </c>
      <c r="E880" s="80">
        <v>0</v>
      </c>
    </row>
    <row r="881" spans="1:5" x14ac:dyDescent="0.35">
      <c r="A881" s="79" t="s">
        <v>94</v>
      </c>
      <c r="B881" s="79" t="s">
        <v>41</v>
      </c>
      <c r="C881" s="79" t="s">
        <v>89</v>
      </c>
      <c r="D881" t="s">
        <v>126</v>
      </c>
      <c r="E881" s="80">
        <v>8</v>
      </c>
    </row>
    <row r="882" spans="1:5" x14ac:dyDescent="0.35">
      <c r="A882" s="79" t="s">
        <v>94</v>
      </c>
      <c r="B882" s="79" t="s">
        <v>41</v>
      </c>
      <c r="C882" s="79" t="s">
        <v>98</v>
      </c>
      <c r="D882" t="s">
        <v>126</v>
      </c>
      <c r="E882" s="80">
        <v>199</v>
      </c>
    </row>
    <row r="883" spans="1:5" x14ac:dyDescent="0.35">
      <c r="A883" s="79" t="s">
        <v>94</v>
      </c>
      <c r="B883" s="79" t="s">
        <v>39</v>
      </c>
      <c r="C883" s="79" t="s">
        <v>87</v>
      </c>
      <c r="D883" t="s">
        <v>126</v>
      </c>
      <c r="E883" s="80">
        <v>0</v>
      </c>
    </row>
    <row r="884" spans="1:5" x14ac:dyDescent="0.35">
      <c r="A884" s="79" t="s">
        <v>94</v>
      </c>
      <c r="B884" s="79" t="s">
        <v>39</v>
      </c>
      <c r="C884" s="79" t="s">
        <v>88</v>
      </c>
      <c r="D884" t="s">
        <v>126</v>
      </c>
      <c r="E884" s="80">
        <v>0</v>
      </c>
    </row>
    <row r="885" spans="1:5" x14ac:dyDescent="0.35">
      <c r="A885" s="79" t="s">
        <v>94</v>
      </c>
      <c r="B885" s="79" t="s">
        <v>39</v>
      </c>
      <c r="C885" s="79" t="s">
        <v>89</v>
      </c>
      <c r="D885" t="s">
        <v>126</v>
      </c>
      <c r="E885" s="80">
        <v>0</v>
      </c>
    </row>
    <row r="886" spans="1:5" x14ac:dyDescent="0.35">
      <c r="A886" s="79" t="s">
        <v>94</v>
      </c>
      <c r="B886" s="79" t="s">
        <v>39</v>
      </c>
      <c r="C886" s="79" t="s">
        <v>98</v>
      </c>
      <c r="D886" t="s">
        <v>126</v>
      </c>
      <c r="E886" s="80">
        <v>0</v>
      </c>
    </row>
    <row r="887" spans="1:5" x14ac:dyDescent="0.35">
      <c r="A887" s="79" t="s">
        <v>94</v>
      </c>
      <c r="B887" s="79" t="s">
        <v>68</v>
      </c>
      <c r="C887" s="79" t="s">
        <v>87</v>
      </c>
      <c r="D887" t="s">
        <v>126</v>
      </c>
      <c r="E887" s="80">
        <v>21</v>
      </c>
    </row>
    <row r="888" spans="1:5" x14ac:dyDescent="0.35">
      <c r="A888" s="79" t="s">
        <v>94</v>
      </c>
      <c r="B888" s="79" t="s">
        <v>68</v>
      </c>
      <c r="C888" s="79" t="s">
        <v>88</v>
      </c>
      <c r="D888" t="s">
        <v>126</v>
      </c>
      <c r="E888" s="80">
        <v>15</v>
      </c>
    </row>
    <row r="889" spans="1:5" x14ac:dyDescent="0.35">
      <c r="A889" s="79" t="s">
        <v>94</v>
      </c>
      <c r="B889" s="79" t="s">
        <v>68</v>
      </c>
      <c r="C889" s="79" t="s">
        <v>89</v>
      </c>
      <c r="D889" t="s">
        <v>126</v>
      </c>
      <c r="E889" s="80">
        <v>11</v>
      </c>
    </row>
    <row r="890" spans="1:5" x14ac:dyDescent="0.35">
      <c r="A890" s="79" t="s">
        <v>94</v>
      </c>
      <c r="B890" s="79" t="s">
        <v>68</v>
      </c>
      <c r="C890" s="79" t="s">
        <v>98</v>
      </c>
      <c r="D890" t="s">
        <v>126</v>
      </c>
      <c r="E890" s="80">
        <v>316</v>
      </c>
    </row>
    <row r="891" spans="1:5" x14ac:dyDescent="0.35">
      <c r="A891" s="79" t="s">
        <v>94</v>
      </c>
      <c r="B891" s="79" t="s">
        <v>24</v>
      </c>
      <c r="C891" s="79" t="s">
        <v>87</v>
      </c>
      <c r="D891" t="s">
        <v>126</v>
      </c>
      <c r="E891" s="80">
        <v>50</v>
      </c>
    </row>
    <row r="892" spans="1:5" x14ac:dyDescent="0.35">
      <c r="A892" s="79" t="s">
        <v>94</v>
      </c>
      <c r="B892" s="79" t="s">
        <v>24</v>
      </c>
      <c r="C892" s="79" t="s">
        <v>88</v>
      </c>
      <c r="D892" t="s">
        <v>126</v>
      </c>
      <c r="E892" s="80">
        <v>23</v>
      </c>
    </row>
    <row r="893" spans="1:5" x14ac:dyDescent="0.35">
      <c r="A893" s="79" t="s">
        <v>94</v>
      </c>
      <c r="B893" s="79" t="s">
        <v>24</v>
      </c>
      <c r="C893" s="79" t="s">
        <v>89</v>
      </c>
      <c r="D893" t="s">
        <v>126</v>
      </c>
      <c r="E893" s="80">
        <v>53</v>
      </c>
    </row>
    <row r="894" spans="1:5" x14ac:dyDescent="0.35">
      <c r="A894" s="79" t="s">
        <v>94</v>
      </c>
      <c r="B894" s="79" t="s">
        <v>24</v>
      </c>
      <c r="C894" s="79" t="s">
        <v>98</v>
      </c>
      <c r="D894" t="s">
        <v>126</v>
      </c>
      <c r="E894" s="80">
        <v>483</v>
      </c>
    </row>
    <row r="895" spans="1:5" x14ac:dyDescent="0.35">
      <c r="A895" s="79" t="s">
        <v>108</v>
      </c>
      <c r="B895" s="79" t="s">
        <v>73</v>
      </c>
      <c r="C895" s="79" t="s">
        <v>87</v>
      </c>
      <c r="D895" t="s">
        <v>126</v>
      </c>
      <c r="E895" s="80">
        <v>25</v>
      </c>
    </row>
    <row r="896" spans="1:5" x14ac:dyDescent="0.35">
      <c r="A896" s="79" t="s">
        <v>108</v>
      </c>
      <c r="B896" s="79" t="s">
        <v>73</v>
      </c>
      <c r="C896" s="79" t="s">
        <v>88</v>
      </c>
      <c r="D896" t="s">
        <v>126</v>
      </c>
      <c r="E896" s="80">
        <v>19</v>
      </c>
    </row>
    <row r="897" spans="1:5" x14ac:dyDescent="0.35">
      <c r="A897" s="79" t="s">
        <v>108</v>
      </c>
      <c r="B897" s="79" t="s">
        <v>73</v>
      </c>
      <c r="C897" s="79" t="s">
        <v>89</v>
      </c>
      <c r="D897" t="s">
        <v>126</v>
      </c>
      <c r="E897" s="80">
        <v>41</v>
      </c>
    </row>
    <row r="898" spans="1:5" x14ac:dyDescent="0.35">
      <c r="A898" s="79" t="s">
        <v>108</v>
      </c>
      <c r="B898" s="79" t="s">
        <v>73</v>
      </c>
      <c r="C898" s="79" t="s">
        <v>98</v>
      </c>
      <c r="D898" t="s">
        <v>126</v>
      </c>
      <c r="E898" s="80">
        <v>267</v>
      </c>
    </row>
    <row r="899" spans="1:5" x14ac:dyDescent="0.35">
      <c r="A899" s="79" t="s">
        <v>108</v>
      </c>
      <c r="B899" s="79" t="s">
        <v>45</v>
      </c>
      <c r="C899" s="79" t="s">
        <v>87</v>
      </c>
      <c r="D899" t="s">
        <v>126</v>
      </c>
      <c r="E899" s="80">
        <v>19</v>
      </c>
    </row>
    <row r="900" spans="1:5" x14ac:dyDescent="0.35">
      <c r="A900" s="79" t="s">
        <v>108</v>
      </c>
      <c r="B900" s="79" t="s">
        <v>45</v>
      </c>
      <c r="C900" s="79" t="s">
        <v>88</v>
      </c>
      <c r="D900" t="s">
        <v>126</v>
      </c>
      <c r="E900" s="80">
        <v>11</v>
      </c>
    </row>
    <row r="901" spans="1:5" x14ac:dyDescent="0.35">
      <c r="A901" s="79" t="s">
        <v>108</v>
      </c>
      <c r="B901" s="79" t="s">
        <v>45</v>
      </c>
      <c r="C901" s="79" t="s">
        <v>89</v>
      </c>
      <c r="D901" t="s">
        <v>126</v>
      </c>
      <c r="E901" s="80">
        <v>13</v>
      </c>
    </row>
    <row r="902" spans="1:5" x14ac:dyDescent="0.35">
      <c r="A902" s="79" t="s">
        <v>108</v>
      </c>
      <c r="B902" s="79" t="s">
        <v>45</v>
      </c>
      <c r="C902" s="79" t="s">
        <v>98</v>
      </c>
      <c r="D902" t="s">
        <v>126</v>
      </c>
      <c r="E902" s="80">
        <v>164</v>
      </c>
    </row>
    <row r="903" spans="1:5" x14ac:dyDescent="0.35">
      <c r="A903" s="79" t="s">
        <v>108</v>
      </c>
      <c r="B903" s="79" t="s">
        <v>81</v>
      </c>
      <c r="C903" s="79" t="s">
        <v>87</v>
      </c>
      <c r="D903" t="s">
        <v>126</v>
      </c>
      <c r="E903" s="80">
        <v>196</v>
      </c>
    </row>
    <row r="904" spans="1:5" x14ac:dyDescent="0.35">
      <c r="A904" s="79" t="s">
        <v>108</v>
      </c>
      <c r="B904" s="79" t="s">
        <v>81</v>
      </c>
      <c r="C904" s="79" t="s">
        <v>88</v>
      </c>
      <c r="D904" t="s">
        <v>126</v>
      </c>
      <c r="E904" s="80">
        <v>53</v>
      </c>
    </row>
    <row r="905" spans="1:5" x14ac:dyDescent="0.35">
      <c r="A905" s="79" t="s">
        <v>108</v>
      </c>
      <c r="B905" s="79" t="s">
        <v>81</v>
      </c>
      <c r="C905" s="79" t="s">
        <v>89</v>
      </c>
      <c r="D905" t="s">
        <v>126</v>
      </c>
      <c r="E905" s="80">
        <v>26</v>
      </c>
    </row>
    <row r="906" spans="1:5" x14ac:dyDescent="0.35">
      <c r="A906" s="79" t="s">
        <v>108</v>
      </c>
      <c r="B906" s="79" t="s">
        <v>81</v>
      </c>
      <c r="C906" s="79" t="s">
        <v>98</v>
      </c>
      <c r="D906" t="s">
        <v>126</v>
      </c>
      <c r="E906" s="80">
        <v>230</v>
      </c>
    </row>
    <row r="907" spans="1:5" x14ac:dyDescent="0.35">
      <c r="A907" s="79" t="s">
        <v>108</v>
      </c>
      <c r="B907" s="79" t="s">
        <v>57</v>
      </c>
      <c r="C907" s="79" t="s">
        <v>87</v>
      </c>
      <c r="D907" t="s">
        <v>126</v>
      </c>
      <c r="E907" s="80">
        <v>478</v>
      </c>
    </row>
    <row r="908" spans="1:5" x14ac:dyDescent="0.35">
      <c r="A908" s="79" t="s">
        <v>108</v>
      </c>
      <c r="B908" s="79" t="s">
        <v>57</v>
      </c>
      <c r="C908" s="79" t="s">
        <v>88</v>
      </c>
      <c r="D908" t="s">
        <v>126</v>
      </c>
      <c r="E908" s="80">
        <v>123</v>
      </c>
    </row>
    <row r="909" spans="1:5" x14ac:dyDescent="0.35">
      <c r="A909" s="79" t="s">
        <v>108</v>
      </c>
      <c r="B909" s="79" t="s">
        <v>57</v>
      </c>
      <c r="C909" s="79" t="s">
        <v>89</v>
      </c>
      <c r="D909" t="s">
        <v>126</v>
      </c>
      <c r="E909" s="80">
        <v>50</v>
      </c>
    </row>
    <row r="910" spans="1:5" x14ac:dyDescent="0.35">
      <c r="A910" s="79" t="s">
        <v>108</v>
      </c>
      <c r="B910" s="79" t="s">
        <v>57</v>
      </c>
      <c r="C910" s="79" t="s">
        <v>98</v>
      </c>
      <c r="D910" t="s">
        <v>126</v>
      </c>
      <c r="E910" s="80">
        <v>355</v>
      </c>
    </row>
    <row r="911" spans="1:5" x14ac:dyDescent="0.35">
      <c r="A911" s="79" t="s">
        <v>108</v>
      </c>
      <c r="B911" s="79" t="s">
        <v>47</v>
      </c>
      <c r="C911" s="79" t="s">
        <v>87</v>
      </c>
      <c r="D911" t="s">
        <v>126</v>
      </c>
      <c r="E911" s="80">
        <v>22</v>
      </c>
    </row>
    <row r="912" spans="1:5" x14ac:dyDescent="0.35">
      <c r="A912" s="79" t="s">
        <v>108</v>
      </c>
      <c r="B912" s="79" t="s">
        <v>47</v>
      </c>
      <c r="C912" s="79" t="s">
        <v>88</v>
      </c>
      <c r="D912" t="s">
        <v>126</v>
      </c>
      <c r="E912" s="80">
        <v>10</v>
      </c>
    </row>
    <row r="913" spans="1:5" x14ac:dyDescent="0.35">
      <c r="A913" s="79" t="s">
        <v>108</v>
      </c>
      <c r="B913" s="79" t="s">
        <v>47</v>
      </c>
      <c r="C913" s="79" t="s">
        <v>89</v>
      </c>
      <c r="D913" t="s">
        <v>126</v>
      </c>
      <c r="E913" s="80">
        <v>13</v>
      </c>
    </row>
    <row r="914" spans="1:5" x14ac:dyDescent="0.35">
      <c r="A914" s="79" t="s">
        <v>108</v>
      </c>
      <c r="B914" s="79" t="s">
        <v>47</v>
      </c>
      <c r="C914" s="79" t="s">
        <v>98</v>
      </c>
      <c r="D914" t="s">
        <v>126</v>
      </c>
      <c r="E914" s="80">
        <v>249</v>
      </c>
    </row>
    <row r="915" spans="1:5" x14ac:dyDescent="0.35">
      <c r="A915" s="79" t="s">
        <v>108</v>
      </c>
      <c r="B915" s="79" t="s">
        <v>10</v>
      </c>
      <c r="C915" s="79" t="s">
        <v>87</v>
      </c>
      <c r="D915" t="s">
        <v>126</v>
      </c>
      <c r="E915" s="80">
        <v>69</v>
      </c>
    </row>
    <row r="916" spans="1:5" x14ac:dyDescent="0.35">
      <c r="A916" s="79" t="s">
        <v>108</v>
      </c>
      <c r="B916" s="79" t="s">
        <v>10</v>
      </c>
      <c r="C916" s="79" t="s">
        <v>88</v>
      </c>
      <c r="D916" t="s">
        <v>126</v>
      </c>
      <c r="E916" s="80">
        <v>25</v>
      </c>
    </row>
    <row r="917" spans="1:5" x14ac:dyDescent="0.35">
      <c r="A917" s="79" t="s">
        <v>108</v>
      </c>
      <c r="B917" s="79" t="s">
        <v>10</v>
      </c>
      <c r="C917" s="79" t="s">
        <v>89</v>
      </c>
      <c r="D917" t="s">
        <v>126</v>
      </c>
      <c r="E917" s="80">
        <v>32</v>
      </c>
    </row>
    <row r="918" spans="1:5" x14ac:dyDescent="0.35">
      <c r="A918" s="79" t="s">
        <v>108</v>
      </c>
      <c r="B918" s="79" t="s">
        <v>10</v>
      </c>
      <c r="C918" s="79" t="s">
        <v>98</v>
      </c>
      <c r="D918" t="s">
        <v>126</v>
      </c>
      <c r="E918" s="80">
        <v>302</v>
      </c>
    </row>
    <row r="919" spans="1:5" x14ac:dyDescent="0.35">
      <c r="A919" s="79" t="s">
        <v>108</v>
      </c>
      <c r="B919" s="79" t="s">
        <v>1</v>
      </c>
      <c r="C919" s="79" t="s">
        <v>87</v>
      </c>
      <c r="D919" t="s">
        <v>126</v>
      </c>
      <c r="E919" s="80">
        <v>31</v>
      </c>
    </row>
    <row r="920" spans="1:5" x14ac:dyDescent="0.35">
      <c r="A920" s="79" t="s">
        <v>108</v>
      </c>
      <c r="B920" s="79" t="s">
        <v>1</v>
      </c>
      <c r="C920" s="79" t="s">
        <v>88</v>
      </c>
      <c r="D920" t="s">
        <v>126</v>
      </c>
      <c r="E920" s="80">
        <v>16</v>
      </c>
    </row>
    <row r="921" spans="1:5" x14ac:dyDescent="0.35">
      <c r="A921" s="79" t="s">
        <v>108</v>
      </c>
      <c r="B921" s="79" t="s">
        <v>1</v>
      </c>
      <c r="C921" s="79" t="s">
        <v>89</v>
      </c>
      <c r="D921" t="s">
        <v>126</v>
      </c>
      <c r="E921" s="80">
        <v>19</v>
      </c>
    </row>
    <row r="922" spans="1:5" x14ac:dyDescent="0.35">
      <c r="A922" s="79" t="s">
        <v>108</v>
      </c>
      <c r="B922" s="79" t="s">
        <v>1</v>
      </c>
      <c r="C922" s="79" t="s">
        <v>98</v>
      </c>
      <c r="D922" t="s">
        <v>126</v>
      </c>
      <c r="E922" s="80">
        <v>141</v>
      </c>
    </row>
    <row r="923" spans="1:5" x14ac:dyDescent="0.35">
      <c r="A923" s="79" t="s">
        <v>108</v>
      </c>
      <c r="B923" s="79" t="s">
        <v>75</v>
      </c>
      <c r="C923" s="79" t="s">
        <v>87</v>
      </c>
      <c r="D923" t="s">
        <v>126</v>
      </c>
      <c r="E923" s="80">
        <v>17</v>
      </c>
    </row>
    <row r="924" spans="1:5" x14ac:dyDescent="0.35">
      <c r="A924" s="79" t="s">
        <v>108</v>
      </c>
      <c r="B924" s="79" t="s">
        <v>75</v>
      </c>
      <c r="C924" s="79" t="s">
        <v>88</v>
      </c>
      <c r="D924" t="s">
        <v>126</v>
      </c>
      <c r="E924" s="80">
        <v>8</v>
      </c>
    </row>
    <row r="925" spans="1:5" x14ac:dyDescent="0.35">
      <c r="A925" s="79" t="s">
        <v>108</v>
      </c>
      <c r="B925" s="79" t="s">
        <v>75</v>
      </c>
      <c r="C925" s="79" t="s">
        <v>89</v>
      </c>
      <c r="D925" t="s">
        <v>126</v>
      </c>
      <c r="E925" s="80">
        <v>17</v>
      </c>
    </row>
    <row r="926" spans="1:5" x14ac:dyDescent="0.35">
      <c r="A926" s="79" t="s">
        <v>108</v>
      </c>
      <c r="B926" s="79" t="s">
        <v>75</v>
      </c>
      <c r="C926" s="79" t="s">
        <v>98</v>
      </c>
      <c r="D926" t="s">
        <v>126</v>
      </c>
      <c r="E926" s="80">
        <v>164</v>
      </c>
    </row>
    <row r="927" spans="1:5" x14ac:dyDescent="0.35">
      <c r="A927" s="79" t="s">
        <v>108</v>
      </c>
      <c r="B927" s="79" t="s">
        <v>8</v>
      </c>
      <c r="C927" s="79" t="s">
        <v>87</v>
      </c>
      <c r="D927" t="s">
        <v>126</v>
      </c>
      <c r="E927" s="80">
        <v>7</v>
      </c>
    </row>
    <row r="928" spans="1:5" x14ac:dyDescent="0.35">
      <c r="A928" s="79" t="s">
        <v>108</v>
      </c>
      <c r="B928" s="79" t="s">
        <v>8</v>
      </c>
      <c r="C928" s="79" t="s">
        <v>88</v>
      </c>
      <c r="D928" t="s">
        <v>126</v>
      </c>
      <c r="E928" s="80">
        <v>5</v>
      </c>
    </row>
    <row r="929" spans="1:5" x14ac:dyDescent="0.35">
      <c r="A929" s="79" t="s">
        <v>108</v>
      </c>
      <c r="B929" s="79" t="s">
        <v>8</v>
      </c>
      <c r="C929" s="79" t="s">
        <v>89</v>
      </c>
      <c r="D929" t="s">
        <v>126</v>
      </c>
      <c r="E929" s="80">
        <v>9</v>
      </c>
    </row>
    <row r="930" spans="1:5" x14ac:dyDescent="0.35">
      <c r="A930" s="79" t="s">
        <v>108</v>
      </c>
      <c r="B930" s="79" t="s">
        <v>8</v>
      </c>
      <c r="C930" s="79" t="s">
        <v>98</v>
      </c>
      <c r="D930" t="s">
        <v>126</v>
      </c>
      <c r="E930" s="80">
        <v>96</v>
      </c>
    </row>
    <row r="931" spans="1:5" x14ac:dyDescent="0.35">
      <c r="A931" s="79" t="s">
        <v>108</v>
      </c>
      <c r="B931" s="79" t="s">
        <v>28</v>
      </c>
      <c r="C931" s="79" t="s">
        <v>87</v>
      </c>
      <c r="D931" t="s">
        <v>126</v>
      </c>
      <c r="E931" s="80">
        <v>270</v>
      </c>
    </row>
    <row r="932" spans="1:5" x14ac:dyDescent="0.35">
      <c r="A932" s="79" t="s">
        <v>108</v>
      </c>
      <c r="B932" s="79" t="s">
        <v>28</v>
      </c>
      <c r="C932" s="79" t="s">
        <v>88</v>
      </c>
      <c r="D932" t="s">
        <v>126</v>
      </c>
      <c r="E932" s="80">
        <v>66</v>
      </c>
    </row>
    <row r="933" spans="1:5" x14ac:dyDescent="0.35">
      <c r="A933" s="79" t="s">
        <v>108</v>
      </c>
      <c r="B933" s="79" t="s">
        <v>28</v>
      </c>
      <c r="C933" s="79" t="s">
        <v>89</v>
      </c>
      <c r="D933" t="s">
        <v>126</v>
      </c>
      <c r="E933" s="80">
        <v>33</v>
      </c>
    </row>
    <row r="934" spans="1:5" x14ac:dyDescent="0.35">
      <c r="A934" s="79" t="s">
        <v>108</v>
      </c>
      <c r="B934" s="79" t="s">
        <v>28</v>
      </c>
      <c r="C934" s="79" t="s">
        <v>98</v>
      </c>
      <c r="D934" t="s">
        <v>126</v>
      </c>
      <c r="E934" s="80">
        <v>384</v>
      </c>
    </row>
    <row r="935" spans="1:5" x14ac:dyDescent="0.35">
      <c r="A935" s="79" t="s">
        <v>108</v>
      </c>
      <c r="B935" s="79" t="s">
        <v>82</v>
      </c>
      <c r="C935" s="79" t="s">
        <v>87</v>
      </c>
      <c r="D935" t="s">
        <v>126</v>
      </c>
      <c r="E935" s="80">
        <v>1701</v>
      </c>
    </row>
    <row r="936" spans="1:5" x14ac:dyDescent="0.35">
      <c r="A936" s="79" t="s">
        <v>108</v>
      </c>
      <c r="B936" s="79" t="s">
        <v>82</v>
      </c>
      <c r="C936" s="79" t="s">
        <v>88</v>
      </c>
      <c r="D936" t="s">
        <v>126</v>
      </c>
      <c r="E936" s="80">
        <v>375</v>
      </c>
    </row>
    <row r="937" spans="1:5" x14ac:dyDescent="0.35">
      <c r="A937" s="79" t="s">
        <v>108</v>
      </c>
      <c r="B937" s="79" t="s">
        <v>82</v>
      </c>
      <c r="C937" s="79" t="s">
        <v>89</v>
      </c>
      <c r="D937" t="s">
        <v>126</v>
      </c>
      <c r="E937" s="80">
        <v>182</v>
      </c>
    </row>
    <row r="938" spans="1:5" x14ac:dyDescent="0.35">
      <c r="A938" s="79" t="s">
        <v>108</v>
      </c>
      <c r="B938" s="79" t="s">
        <v>82</v>
      </c>
      <c r="C938" s="79" t="s">
        <v>98</v>
      </c>
      <c r="D938" t="s">
        <v>126</v>
      </c>
      <c r="E938" s="80">
        <v>694</v>
      </c>
    </row>
    <row r="939" spans="1:5" x14ac:dyDescent="0.35">
      <c r="A939" s="79" t="s">
        <v>108</v>
      </c>
      <c r="B939" s="79" t="s">
        <v>114</v>
      </c>
      <c r="C939" s="79" t="s">
        <v>87</v>
      </c>
      <c r="D939" t="s">
        <v>126</v>
      </c>
      <c r="E939" s="80">
        <v>170</v>
      </c>
    </row>
    <row r="940" spans="1:5" x14ac:dyDescent="0.35">
      <c r="A940" s="79" t="s">
        <v>108</v>
      </c>
      <c r="B940" s="79" t="s">
        <v>114</v>
      </c>
      <c r="C940" s="79" t="s">
        <v>88</v>
      </c>
      <c r="D940" t="s">
        <v>126</v>
      </c>
      <c r="E940" s="80">
        <v>40</v>
      </c>
    </row>
    <row r="941" spans="1:5" x14ac:dyDescent="0.35">
      <c r="A941" s="79" t="s">
        <v>108</v>
      </c>
      <c r="B941" s="79" t="s">
        <v>114</v>
      </c>
      <c r="C941" s="79" t="s">
        <v>89</v>
      </c>
      <c r="D941" t="s">
        <v>126</v>
      </c>
      <c r="E941" s="80">
        <v>63</v>
      </c>
    </row>
    <row r="942" spans="1:5" x14ac:dyDescent="0.35">
      <c r="A942" s="79" t="s">
        <v>108</v>
      </c>
      <c r="B942" s="79" t="s">
        <v>114</v>
      </c>
      <c r="C942" s="79" t="s">
        <v>98</v>
      </c>
      <c r="D942" t="s">
        <v>126</v>
      </c>
      <c r="E942" s="80">
        <v>349</v>
      </c>
    </row>
    <row r="943" spans="1:5" x14ac:dyDescent="0.35">
      <c r="A943" s="79" t="s">
        <v>108</v>
      </c>
      <c r="B943" s="79" t="s">
        <v>3</v>
      </c>
      <c r="C943" s="79" t="s">
        <v>87</v>
      </c>
      <c r="D943" t="s">
        <v>126</v>
      </c>
      <c r="E943" s="80">
        <v>477</v>
      </c>
    </row>
    <row r="944" spans="1:5" x14ac:dyDescent="0.35">
      <c r="A944" s="79" t="s">
        <v>108</v>
      </c>
      <c r="B944" s="79" t="s">
        <v>3</v>
      </c>
      <c r="C944" s="79" t="s">
        <v>88</v>
      </c>
      <c r="D944" t="s">
        <v>126</v>
      </c>
      <c r="E944" s="80">
        <v>117</v>
      </c>
    </row>
    <row r="945" spans="1:5" x14ac:dyDescent="0.35">
      <c r="A945" s="79" t="s">
        <v>108</v>
      </c>
      <c r="B945" s="79" t="s">
        <v>3</v>
      </c>
      <c r="C945" s="79" t="s">
        <v>89</v>
      </c>
      <c r="D945" t="s">
        <v>126</v>
      </c>
      <c r="E945" s="80">
        <v>41</v>
      </c>
    </row>
    <row r="946" spans="1:5" x14ac:dyDescent="0.35">
      <c r="A946" s="79" t="s">
        <v>108</v>
      </c>
      <c r="B946" s="79" t="s">
        <v>3</v>
      </c>
      <c r="C946" s="79" t="s">
        <v>98</v>
      </c>
      <c r="D946" t="s">
        <v>126</v>
      </c>
      <c r="E946" s="80">
        <v>260</v>
      </c>
    </row>
    <row r="947" spans="1:5" x14ac:dyDescent="0.35">
      <c r="A947" s="79" t="s">
        <v>108</v>
      </c>
      <c r="B947" s="79" t="s">
        <v>59</v>
      </c>
      <c r="C947" s="79" t="s">
        <v>87</v>
      </c>
      <c r="D947" t="s">
        <v>126</v>
      </c>
      <c r="E947" s="80">
        <v>40</v>
      </c>
    </row>
    <row r="948" spans="1:5" x14ac:dyDescent="0.35">
      <c r="A948" s="79" t="s">
        <v>108</v>
      </c>
      <c r="B948" s="79" t="s">
        <v>59</v>
      </c>
      <c r="C948" s="79" t="s">
        <v>88</v>
      </c>
      <c r="D948" t="s">
        <v>126</v>
      </c>
      <c r="E948" s="80">
        <v>17</v>
      </c>
    </row>
    <row r="949" spans="1:5" x14ac:dyDescent="0.35">
      <c r="A949" s="79" t="s">
        <v>108</v>
      </c>
      <c r="B949" s="79" t="s">
        <v>59</v>
      </c>
      <c r="C949" s="79" t="s">
        <v>89</v>
      </c>
      <c r="D949" t="s">
        <v>126</v>
      </c>
      <c r="E949" s="80">
        <v>24</v>
      </c>
    </row>
    <row r="950" spans="1:5" x14ac:dyDescent="0.35">
      <c r="A950" s="79" t="s">
        <v>108</v>
      </c>
      <c r="B950" s="79" t="s">
        <v>59</v>
      </c>
      <c r="C950" s="79" t="s">
        <v>98</v>
      </c>
      <c r="D950" t="s">
        <v>126</v>
      </c>
      <c r="E950" s="80">
        <v>213</v>
      </c>
    </row>
    <row r="951" spans="1:5" x14ac:dyDescent="0.35">
      <c r="A951" s="79" t="s">
        <v>108</v>
      </c>
      <c r="B951" s="79" t="s">
        <v>49</v>
      </c>
      <c r="C951" s="79" t="s">
        <v>87</v>
      </c>
      <c r="D951" t="s">
        <v>126</v>
      </c>
      <c r="E951" s="80">
        <v>92</v>
      </c>
    </row>
    <row r="952" spans="1:5" x14ac:dyDescent="0.35">
      <c r="A952" s="79" t="s">
        <v>108</v>
      </c>
      <c r="B952" s="79" t="s">
        <v>49</v>
      </c>
      <c r="C952" s="79" t="s">
        <v>88</v>
      </c>
      <c r="D952" t="s">
        <v>126</v>
      </c>
      <c r="E952" s="80">
        <v>23</v>
      </c>
    </row>
    <row r="953" spans="1:5" x14ac:dyDescent="0.35">
      <c r="A953" s="79" t="s">
        <v>108</v>
      </c>
      <c r="B953" s="79" t="s">
        <v>49</v>
      </c>
      <c r="C953" s="79" t="s">
        <v>89</v>
      </c>
      <c r="D953" t="s">
        <v>126</v>
      </c>
      <c r="E953" s="80">
        <v>25</v>
      </c>
    </row>
    <row r="954" spans="1:5" x14ac:dyDescent="0.35">
      <c r="A954" s="79" t="s">
        <v>108</v>
      </c>
      <c r="B954" s="79" t="s">
        <v>49</v>
      </c>
      <c r="C954" s="79" t="s">
        <v>98</v>
      </c>
      <c r="D954" t="s">
        <v>126</v>
      </c>
      <c r="E954" s="80">
        <v>720</v>
      </c>
    </row>
    <row r="955" spans="1:5" x14ac:dyDescent="0.35">
      <c r="A955" s="79" t="s">
        <v>108</v>
      </c>
      <c r="B955" s="79" t="s">
        <v>78</v>
      </c>
      <c r="C955" s="79" t="s">
        <v>87</v>
      </c>
      <c r="D955" t="s">
        <v>126</v>
      </c>
      <c r="E955" s="80">
        <v>21</v>
      </c>
    </row>
    <row r="956" spans="1:5" x14ac:dyDescent="0.35">
      <c r="A956" s="79" t="s">
        <v>108</v>
      </c>
      <c r="B956" s="79" t="s">
        <v>78</v>
      </c>
      <c r="C956" s="79" t="s">
        <v>88</v>
      </c>
      <c r="D956" t="s">
        <v>126</v>
      </c>
      <c r="E956" s="80">
        <v>3</v>
      </c>
    </row>
    <row r="957" spans="1:5" x14ac:dyDescent="0.35">
      <c r="A957" s="79" t="s">
        <v>108</v>
      </c>
      <c r="B957" s="79" t="s">
        <v>78</v>
      </c>
      <c r="C957" s="79" t="s">
        <v>89</v>
      </c>
      <c r="D957" t="s">
        <v>126</v>
      </c>
      <c r="E957" s="80">
        <v>16</v>
      </c>
    </row>
    <row r="958" spans="1:5" x14ac:dyDescent="0.35">
      <c r="A958" s="79" t="s">
        <v>108</v>
      </c>
      <c r="B958" s="79" t="s">
        <v>78</v>
      </c>
      <c r="C958" s="79" t="s">
        <v>98</v>
      </c>
      <c r="D958" t="s">
        <v>126</v>
      </c>
      <c r="E958" s="80">
        <v>198</v>
      </c>
    </row>
    <row r="959" spans="1:5" x14ac:dyDescent="0.35">
      <c r="A959" s="79" t="s">
        <v>108</v>
      </c>
      <c r="B959" s="79" t="s">
        <v>84</v>
      </c>
      <c r="C959" s="79" t="s">
        <v>87</v>
      </c>
      <c r="D959" t="s">
        <v>126</v>
      </c>
      <c r="E959" s="80">
        <v>271</v>
      </c>
    </row>
    <row r="960" spans="1:5" x14ac:dyDescent="0.35">
      <c r="A960" s="79" t="s">
        <v>108</v>
      </c>
      <c r="B960" s="79" t="s">
        <v>84</v>
      </c>
      <c r="C960" s="79" t="s">
        <v>88</v>
      </c>
      <c r="D960" t="s">
        <v>126</v>
      </c>
      <c r="E960" s="80">
        <v>137</v>
      </c>
    </row>
    <row r="961" spans="1:5" x14ac:dyDescent="0.35">
      <c r="A961" s="79" t="s">
        <v>108</v>
      </c>
      <c r="B961" s="79" t="s">
        <v>84</v>
      </c>
      <c r="C961" s="79" t="s">
        <v>89</v>
      </c>
      <c r="D961" t="s">
        <v>126</v>
      </c>
      <c r="E961" s="80">
        <v>242</v>
      </c>
    </row>
    <row r="962" spans="1:5" x14ac:dyDescent="0.35">
      <c r="A962" s="79" t="s">
        <v>108</v>
      </c>
      <c r="B962" s="79" t="s">
        <v>84</v>
      </c>
      <c r="C962" s="79" t="s">
        <v>98</v>
      </c>
      <c r="D962" t="s">
        <v>126</v>
      </c>
      <c r="E962" s="80">
        <v>1515</v>
      </c>
    </row>
    <row r="963" spans="1:5" x14ac:dyDescent="0.35">
      <c r="A963" s="79" t="s">
        <v>108</v>
      </c>
      <c r="B963" s="79" t="s">
        <v>12</v>
      </c>
      <c r="C963" s="79" t="s">
        <v>87</v>
      </c>
      <c r="D963" t="s">
        <v>126</v>
      </c>
      <c r="E963" s="80">
        <v>328</v>
      </c>
    </row>
    <row r="964" spans="1:5" x14ac:dyDescent="0.35">
      <c r="A964" s="79" t="s">
        <v>108</v>
      </c>
      <c r="B964" s="79" t="s">
        <v>12</v>
      </c>
      <c r="C964" s="79" t="s">
        <v>88</v>
      </c>
      <c r="D964" t="s">
        <v>126</v>
      </c>
      <c r="E964" s="80">
        <v>118</v>
      </c>
    </row>
    <row r="965" spans="1:5" x14ac:dyDescent="0.35">
      <c r="A965" s="79" t="s">
        <v>108</v>
      </c>
      <c r="B965" s="79" t="s">
        <v>12</v>
      </c>
      <c r="C965" s="79" t="s">
        <v>89</v>
      </c>
      <c r="D965" t="s">
        <v>126</v>
      </c>
      <c r="E965" s="80">
        <v>124</v>
      </c>
    </row>
    <row r="966" spans="1:5" x14ac:dyDescent="0.35">
      <c r="A966" s="79" t="s">
        <v>108</v>
      </c>
      <c r="B966" s="79" t="s">
        <v>12</v>
      </c>
      <c r="C966" s="79" t="s">
        <v>98</v>
      </c>
      <c r="D966" t="s">
        <v>126</v>
      </c>
      <c r="E966" s="80">
        <v>605</v>
      </c>
    </row>
    <row r="967" spans="1:5" x14ac:dyDescent="0.35">
      <c r="A967" s="79" t="s">
        <v>108</v>
      </c>
      <c r="B967" s="79" t="s">
        <v>61</v>
      </c>
      <c r="C967" s="79" t="s">
        <v>87</v>
      </c>
      <c r="D967" t="s">
        <v>126</v>
      </c>
      <c r="E967" s="80">
        <v>69</v>
      </c>
    </row>
    <row r="968" spans="1:5" x14ac:dyDescent="0.35">
      <c r="A968" s="79" t="s">
        <v>108</v>
      </c>
      <c r="B968" s="79" t="s">
        <v>61</v>
      </c>
      <c r="C968" s="79" t="s">
        <v>88</v>
      </c>
      <c r="D968" t="s">
        <v>126</v>
      </c>
      <c r="E968" s="80">
        <v>13</v>
      </c>
    </row>
    <row r="969" spans="1:5" x14ac:dyDescent="0.35">
      <c r="A969" s="79" t="s">
        <v>108</v>
      </c>
      <c r="B969" s="79" t="s">
        <v>61</v>
      </c>
      <c r="C969" s="79" t="s">
        <v>89</v>
      </c>
      <c r="D969" t="s">
        <v>126</v>
      </c>
      <c r="E969" s="80">
        <v>20</v>
      </c>
    </row>
    <row r="970" spans="1:5" x14ac:dyDescent="0.35">
      <c r="A970" s="79" t="s">
        <v>108</v>
      </c>
      <c r="B970" s="79" t="s">
        <v>61</v>
      </c>
      <c r="C970" s="79" t="s">
        <v>98</v>
      </c>
      <c r="D970" t="s">
        <v>126</v>
      </c>
      <c r="E970" s="80">
        <v>457</v>
      </c>
    </row>
    <row r="971" spans="1:5" x14ac:dyDescent="0.35">
      <c r="A971" s="79" t="s">
        <v>108</v>
      </c>
      <c r="B971" s="79" t="s">
        <v>80</v>
      </c>
      <c r="C971" s="79" t="s">
        <v>87</v>
      </c>
      <c r="D971" t="s">
        <v>126</v>
      </c>
      <c r="E971" s="80">
        <v>20</v>
      </c>
    </row>
    <row r="972" spans="1:5" x14ac:dyDescent="0.35">
      <c r="A972" s="79" t="s">
        <v>108</v>
      </c>
      <c r="B972" s="79" t="s">
        <v>80</v>
      </c>
      <c r="C972" s="79" t="s">
        <v>88</v>
      </c>
      <c r="D972" t="s">
        <v>126</v>
      </c>
      <c r="E972" s="80">
        <v>13</v>
      </c>
    </row>
    <row r="973" spans="1:5" x14ac:dyDescent="0.35">
      <c r="A973" s="79" t="s">
        <v>108</v>
      </c>
      <c r="B973" s="79" t="s">
        <v>80</v>
      </c>
      <c r="C973" s="79" t="s">
        <v>89</v>
      </c>
      <c r="D973" t="s">
        <v>126</v>
      </c>
      <c r="E973" s="80">
        <v>41</v>
      </c>
    </row>
    <row r="974" spans="1:5" x14ac:dyDescent="0.35">
      <c r="A974" s="79" t="s">
        <v>108</v>
      </c>
      <c r="B974" s="79" t="s">
        <v>80</v>
      </c>
      <c r="C974" s="79" t="s">
        <v>98</v>
      </c>
      <c r="D974" t="s">
        <v>126</v>
      </c>
      <c r="E974" s="80">
        <v>338</v>
      </c>
    </row>
    <row r="975" spans="1:5" x14ac:dyDescent="0.35">
      <c r="A975" s="79" t="s">
        <v>108</v>
      </c>
      <c r="B975" s="79" t="s">
        <v>51</v>
      </c>
      <c r="C975" s="79" t="s">
        <v>87</v>
      </c>
      <c r="D975" t="s">
        <v>126</v>
      </c>
      <c r="E975" s="80">
        <v>62</v>
      </c>
    </row>
    <row r="976" spans="1:5" x14ac:dyDescent="0.35">
      <c r="A976" s="79" t="s">
        <v>108</v>
      </c>
      <c r="B976" s="79" t="s">
        <v>51</v>
      </c>
      <c r="C976" s="79" t="s">
        <v>88</v>
      </c>
      <c r="D976" t="s">
        <v>126</v>
      </c>
      <c r="E976" s="80">
        <v>15</v>
      </c>
    </row>
    <row r="977" spans="1:5" x14ac:dyDescent="0.35">
      <c r="A977" s="79" t="s">
        <v>108</v>
      </c>
      <c r="B977" s="79" t="s">
        <v>51</v>
      </c>
      <c r="C977" s="79" t="s">
        <v>89</v>
      </c>
      <c r="D977" t="s">
        <v>126</v>
      </c>
      <c r="E977" s="80">
        <v>21</v>
      </c>
    </row>
    <row r="978" spans="1:5" x14ac:dyDescent="0.35">
      <c r="A978" s="79" t="s">
        <v>108</v>
      </c>
      <c r="B978" s="79" t="s">
        <v>51</v>
      </c>
      <c r="C978" s="79" t="s">
        <v>98</v>
      </c>
      <c r="D978" t="s">
        <v>126</v>
      </c>
      <c r="E978" s="80">
        <v>360</v>
      </c>
    </row>
    <row r="979" spans="1:5" x14ac:dyDescent="0.35">
      <c r="A979" s="79" t="s">
        <v>108</v>
      </c>
      <c r="B979" s="79" t="s">
        <v>18</v>
      </c>
      <c r="C979" s="79" t="s">
        <v>87</v>
      </c>
      <c r="D979" t="s">
        <v>126</v>
      </c>
      <c r="E979" s="80">
        <v>2106</v>
      </c>
    </row>
    <row r="980" spans="1:5" x14ac:dyDescent="0.35">
      <c r="A980" s="79" t="s">
        <v>108</v>
      </c>
      <c r="B980" s="79" t="s">
        <v>18</v>
      </c>
      <c r="C980" s="79" t="s">
        <v>88</v>
      </c>
      <c r="D980" t="s">
        <v>126</v>
      </c>
      <c r="E980" s="80">
        <v>490</v>
      </c>
    </row>
    <row r="981" spans="1:5" x14ac:dyDescent="0.35">
      <c r="A981" s="79" t="s">
        <v>108</v>
      </c>
      <c r="B981" s="79" t="s">
        <v>18</v>
      </c>
      <c r="C981" s="79" t="s">
        <v>89</v>
      </c>
      <c r="D981" t="s">
        <v>126</v>
      </c>
      <c r="E981" s="80">
        <v>118</v>
      </c>
    </row>
    <row r="982" spans="1:5" x14ac:dyDescent="0.35">
      <c r="A982" s="79" t="s">
        <v>108</v>
      </c>
      <c r="B982" s="79" t="s">
        <v>18</v>
      </c>
      <c r="C982" s="79" t="s">
        <v>98</v>
      </c>
      <c r="D982" t="s">
        <v>126</v>
      </c>
      <c r="E982" s="80">
        <v>308</v>
      </c>
    </row>
    <row r="983" spans="1:5" x14ac:dyDescent="0.35">
      <c r="A983" s="79" t="s">
        <v>108</v>
      </c>
      <c r="B983" s="79" t="s">
        <v>169</v>
      </c>
      <c r="C983" s="79" t="s">
        <v>87</v>
      </c>
      <c r="D983" t="s">
        <v>126</v>
      </c>
      <c r="E983" s="80">
        <v>6</v>
      </c>
    </row>
    <row r="984" spans="1:5" x14ac:dyDescent="0.35">
      <c r="A984" s="79" t="s">
        <v>108</v>
      </c>
      <c r="B984" s="79" t="s">
        <v>169</v>
      </c>
      <c r="C984" s="79" t="s">
        <v>88</v>
      </c>
      <c r="D984" t="s">
        <v>126</v>
      </c>
      <c r="E984" s="80">
        <v>0</v>
      </c>
    </row>
    <row r="985" spans="1:5" x14ac:dyDescent="0.35">
      <c r="A985" s="79" t="s">
        <v>108</v>
      </c>
      <c r="B985" s="79" t="s">
        <v>169</v>
      </c>
      <c r="C985" s="79" t="s">
        <v>89</v>
      </c>
      <c r="D985" t="s">
        <v>126</v>
      </c>
      <c r="E985" s="80">
        <v>4</v>
      </c>
    </row>
    <row r="986" spans="1:5" x14ac:dyDescent="0.35">
      <c r="A986" s="79" t="s">
        <v>108</v>
      </c>
      <c r="B986" s="79" t="s">
        <v>169</v>
      </c>
      <c r="C986" s="79" t="s">
        <v>98</v>
      </c>
      <c r="D986" t="s">
        <v>126</v>
      </c>
      <c r="E986" s="80">
        <v>25</v>
      </c>
    </row>
    <row r="987" spans="1:5" x14ac:dyDescent="0.35">
      <c r="A987" s="79" t="s">
        <v>108</v>
      </c>
      <c r="B987" s="79" t="s">
        <v>170</v>
      </c>
      <c r="C987" s="79" t="s">
        <v>88</v>
      </c>
      <c r="D987" t="s">
        <v>126</v>
      </c>
    </row>
    <row r="988" spans="1:5" x14ac:dyDescent="0.35">
      <c r="A988" s="79" t="s">
        <v>108</v>
      </c>
      <c r="B988" s="79" t="s">
        <v>170</v>
      </c>
      <c r="C988" s="79" t="s">
        <v>89</v>
      </c>
      <c r="D988" t="s">
        <v>126</v>
      </c>
    </row>
    <row r="989" spans="1:5" x14ac:dyDescent="0.35">
      <c r="A989" s="79" t="s">
        <v>108</v>
      </c>
      <c r="B989" s="79" t="s">
        <v>170</v>
      </c>
      <c r="C989" s="79" t="s">
        <v>98</v>
      </c>
      <c r="D989" t="s">
        <v>126</v>
      </c>
      <c r="E989" s="80">
        <v>1</v>
      </c>
    </row>
    <row r="990" spans="1:5" x14ac:dyDescent="0.35">
      <c r="A990" s="79" t="s">
        <v>108</v>
      </c>
      <c r="B990" s="79" t="s">
        <v>63</v>
      </c>
      <c r="C990" s="79" t="s">
        <v>87</v>
      </c>
      <c r="D990" t="s">
        <v>126</v>
      </c>
      <c r="E990" s="80">
        <v>314</v>
      </c>
    </row>
    <row r="991" spans="1:5" x14ac:dyDescent="0.35">
      <c r="A991" s="79" t="s">
        <v>108</v>
      </c>
      <c r="B991" s="79" t="s">
        <v>63</v>
      </c>
      <c r="C991" s="79" t="s">
        <v>88</v>
      </c>
      <c r="D991" t="s">
        <v>126</v>
      </c>
      <c r="E991" s="80">
        <v>93</v>
      </c>
    </row>
    <row r="992" spans="1:5" x14ac:dyDescent="0.35">
      <c r="A992" s="79" t="s">
        <v>108</v>
      </c>
      <c r="B992" s="79" t="s">
        <v>63</v>
      </c>
      <c r="C992" s="79" t="s">
        <v>89</v>
      </c>
      <c r="D992" t="s">
        <v>126</v>
      </c>
      <c r="E992" s="80">
        <v>75</v>
      </c>
    </row>
    <row r="993" spans="1:5" x14ac:dyDescent="0.35">
      <c r="A993" s="79" t="s">
        <v>108</v>
      </c>
      <c r="B993" s="79" t="s">
        <v>63</v>
      </c>
      <c r="C993" s="79" t="s">
        <v>98</v>
      </c>
      <c r="D993" t="s">
        <v>126</v>
      </c>
      <c r="E993" s="80">
        <v>604</v>
      </c>
    </row>
    <row r="994" spans="1:5" x14ac:dyDescent="0.35">
      <c r="A994" s="79" t="s">
        <v>108</v>
      </c>
      <c r="B994" s="79" t="s">
        <v>14</v>
      </c>
      <c r="C994" s="79" t="s">
        <v>87</v>
      </c>
      <c r="D994" t="s">
        <v>126</v>
      </c>
      <c r="E994" s="80">
        <v>472</v>
      </c>
    </row>
    <row r="995" spans="1:5" x14ac:dyDescent="0.35">
      <c r="A995" s="79" t="s">
        <v>108</v>
      </c>
      <c r="B995" s="79" t="s">
        <v>14</v>
      </c>
      <c r="C995" s="79" t="s">
        <v>88</v>
      </c>
      <c r="D995" t="s">
        <v>126</v>
      </c>
      <c r="E995" s="80">
        <v>107</v>
      </c>
    </row>
    <row r="996" spans="1:5" x14ac:dyDescent="0.35">
      <c r="A996" s="79" t="s">
        <v>108</v>
      </c>
      <c r="B996" s="79" t="s">
        <v>14</v>
      </c>
      <c r="C996" s="79" t="s">
        <v>89</v>
      </c>
      <c r="D996" t="s">
        <v>126</v>
      </c>
      <c r="E996" s="80">
        <v>72</v>
      </c>
    </row>
    <row r="997" spans="1:5" x14ac:dyDescent="0.35">
      <c r="A997" s="79" t="s">
        <v>108</v>
      </c>
      <c r="B997" s="79" t="s">
        <v>14</v>
      </c>
      <c r="C997" s="79" t="s">
        <v>98</v>
      </c>
      <c r="D997" t="s">
        <v>126</v>
      </c>
      <c r="E997" s="80">
        <v>391</v>
      </c>
    </row>
    <row r="998" spans="1:5" x14ac:dyDescent="0.35">
      <c r="A998" s="79" t="s">
        <v>108</v>
      </c>
      <c r="B998" s="79" t="s">
        <v>32</v>
      </c>
      <c r="C998" s="79" t="s">
        <v>87</v>
      </c>
      <c r="D998" t="s">
        <v>126</v>
      </c>
      <c r="E998" s="80">
        <v>111</v>
      </c>
    </row>
    <row r="999" spans="1:5" x14ac:dyDescent="0.35">
      <c r="A999" s="79" t="s">
        <v>108</v>
      </c>
      <c r="B999" s="79" t="s">
        <v>32</v>
      </c>
      <c r="C999" s="79" t="s">
        <v>88</v>
      </c>
      <c r="D999" t="s">
        <v>126</v>
      </c>
      <c r="E999" s="80">
        <v>32</v>
      </c>
    </row>
    <row r="1000" spans="1:5" x14ac:dyDescent="0.35">
      <c r="A1000" s="79" t="s">
        <v>108</v>
      </c>
      <c r="B1000" s="79" t="s">
        <v>32</v>
      </c>
      <c r="C1000" s="79" t="s">
        <v>89</v>
      </c>
      <c r="D1000" t="s">
        <v>126</v>
      </c>
      <c r="E1000" s="80">
        <v>31</v>
      </c>
    </row>
    <row r="1001" spans="1:5" x14ac:dyDescent="0.35">
      <c r="A1001" s="79" t="s">
        <v>108</v>
      </c>
      <c r="B1001" s="79" t="s">
        <v>32</v>
      </c>
      <c r="C1001" s="79" t="s">
        <v>98</v>
      </c>
      <c r="D1001" t="s">
        <v>126</v>
      </c>
      <c r="E1001" s="80">
        <v>419</v>
      </c>
    </row>
    <row r="1002" spans="1:5" x14ac:dyDescent="0.35">
      <c r="A1002" s="79" t="s">
        <v>108</v>
      </c>
      <c r="B1002" s="79" t="s">
        <v>26</v>
      </c>
      <c r="C1002" s="79" t="s">
        <v>87</v>
      </c>
      <c r="D1002" t="s">
        <v>126</v>
      </c>
      <c r="E1002" s="80">
        <v>26</v>
      </c>
    </row>
    <row r="1003" spans="1:5" x14ac:dyDescent="0.35">
      <c r="A1003" s="79" t="s">
        <v>108</v>
      </c>
      <c r="B1003" s="79" t="s">
        <v>26</v>
      </c>
      <c r="C1003" s="79" t="s">
        <v>88</v>
      </c>
      <c r="D1003" t="s">
        <v>126</v>
      </c>
      <c r="E1003" s="80">
        <v>20</v>
      </c>
    </row>
    <row r="1004" spans="1:5" x14ac:dyDescent="0.35">
      <c r="A1004" s="79" t="s">
        <v>108</v>
      </c>
      <c r="B1004" s="79" t="s">
        <v>26</v>
      </c>
      <c r="C1004" s="79" t="s">
        <v>89</v>
      </c>
      <c r="D1004" t="s">
        <v>126</v>
      </c>
      <c r="E1004" s="80">
        <v>24</v>
      </c>
    </row>
    <row r="1005" spans="1:5" x14ac:dyDescent="0.35">
      <c r="A1005" s="79" t="s">
        <v>108</v>
      </c>
      <c r="B1005" s="79" t="s">
        <v>26</v>
      </c>
      <c r="C1005" s="79" t="s">
        <v>98</v>
      </c>
      <c r="D1005" t="s">
        <v>126</v>
      </c>
      <c r="E1005" s="80">
        <v>353</v>
      </c>
    </row>
    <row r="1006" spans="1:5" x14ac:dyDescent="0.35">
      <c r="A1006" s="79" t="s">
        <v>108</v>
      </c>
      <c r="B1006" s="79" t="s">
        <v>16</v>
      </c>
      <c r="C1006" s="79" t="s">
        <v>87</v>
      </c>
      <c r="D1006" t="s">
        <v>126</v>
      </c>
      <c r="E1006" s="80">
        <v>45</v>
      </c>
    </row>
    <row r="1007" spans="1:5" x14ac:dyDescent="0.35">
      <c r="A1007" s="79" t="s">
        <v>108</v>
      </c>
      <c r="B1007" s="79" t="s">
        <v>16</v>
      </c>
      <c r="C1007" s="79" t="s">
        <v>88</v>
      </c>
      <c r="D1007" t="s">
        <v>126</v>
      </c>
      <c r="E1007" s="80">
        <v>19</v>
      </c>
    </row>
    <row r="1008" spans="1:5" x14ac:dyDescent="0.35">
      <c r="A1008" s="79" t="s">
        <v>108</v>
      </c>
      <c r="B1008" s="79" t="s">
        <v>16</v>
      </c>
      <c r="C1008" s="79" t="s">
        <v>89</v>
      </c>
      <c r="D1008" t="s">
        <v>126</v>
      </c>
      <c r="E1008" s="80">
        <v>40</v>
      </c>
    </row>
    <row r="1009" spans="1:5" x14ac:dyDescent="0.35">
      <c r="A1009" s="79" t="s">
        <v>108</v>
      </c>
      <c r="B1009" s="79" t="s">
        <v>16</v>
      </c>
      <c r="C1009" s="79" t="s">
        <v>98</v>
      </c>
      <c r="D1009" t="s">
        <v>126</v>
      </c>
      <c r="E1009" s="80">
        <v>384</v>
      </c>
    </row>
    <row r="1010" spans="1:5" x14ac:dyDescent="0.35">
      <c r="A1010" s="79" t="s">
        <v>108</v>
      </c>
      <c r="B1010" s="79" t="s">
        <v>53</v>
      </c>
      <c r="C1010" s="79" t="s">
        <v>87</v>
      </c>
      <c r="D1010" t="s">
        <v>126</v>
      </c>
      <c r="E1010" s="80">
        <v>38</v>
      </c>
    </row>
    <row r="1011" spans="1:5" x14ac:dyDescent="0.35">
      <c r="A1011" s="79" t="s">
        <v>108</v>
      </c>
      <c r="B1011" s="79" t="s">
        <v>53</v>
      </c>
      <c r="C1011" s="79" t="s">
        <v>88</v>
      </c>
      <c r="D1011" t="s">
        <v>126</v>
      </c>
      <c r="E1011" s="80">
        <v>18</v>
      </c>
    </row>
    <row r="1012" spans="1:5" x14ac:dyDescent="0.35">
      <c r="A1012" s="79" t="s">
        <v>108</v>
      </c>
      <c r="B1012" s="79" t="s">
        <v>53</v>
      </c>
      <c r="C1012" s="79" t="s">
        <v>89</v>
      </c>
      <c r="D1012" t="s">
        <v>126</v>
      </c>
      <c r="E1012" s="80">
        <v>34</v>
      </c>
    </row>
    <row r="1013" spans="1:5" x14ac:dyDescent="0.35">
      <c r="A1013" s="79" t="s">
        <v>108</v>
      </c>
      <c r="B1013" s="79" t="s">
        <v>53</v>
      </c>
      <c r="C1013" s="79" t="s">
        <v>98</v>
      </c>
      <c r="D1013" t="s">
        <v>126</v>
      </c>
      <c r="E1013" s="80">
        <v>695</v>
      </c>
    </row>
    <row r="1014" spans="1:5" x14ac:dyDescent="0.35">
      <c r="A1014" s="79" t="s">
        <v>108</v>
      </c>
      <c r="B1014" s="79" t="s">
        <v>20</v>
      </c>
      <c r="C1014" s="79" t="s">
        <v>87</v>
      </c>
      <c r="D1014" t="s">
        <v>126</v>
      </c>
      <c r="E1014" s="80">
        <v>24</v>
      </c>
    </row>
    <row r="1015" spans="1:5" x14ac:dyDescent="0.35">
      <c r="A1015" s="79" t="s">
        <v>108</v>
      </c>
      <c r="B1015" s="79" t="s">
        <v>20</v>
      </c>
      <c r="C1015" s="79" t="s">
        <v>88</v>
      </c>
      <c r="D1015" t="s">
        <v>126</v>
      </c>
      <c r="E1015" s="80">
        <v>18</v>
      </c>
    </row>
    <row r="1016" spans="1:5" x14ac:dyDescent="0.35">
      <c r="A1016" s="79" t="s">
        <v>108</v>
      </c>
      <c r="B1016" s="79" t="s">
        <v>20</v>
      </c>
      <c r="C1016" s="79" t="s">
        <v>89</v>
      </c>
      <c r="D1016" t="s">
        <v>126</v>
      </c>
      <c r="E1016" s="80">
        <v>26</v>
      </c>
    </row>
    <row r="1017" spans="1:5" x14ac:dyDescent="0.35">
      <c r="A1017" s="79" t="s">
        <v>108</v>
      </c>
      <c r="B1017" s="79" t="s">
        <v>20</v>
      </c>
      <c r="C1017" s="79" t="s">
        <v>98</v>
      </c>
      <c r="D1017" t="s">
        <v>126</v>
      </c>
      <c r="E1017" s="80">
        <v>286</v>
      </c>
    </row>
    <row r="1018" spans="1:5" x14ac:dyDescent="0.35">
      <c r="A1018" s="79" t="s">
        <v>108</v>
      </c>
      <c r="B1018" s="79" t="s">
        <v>30</v>
      </c>
      <c r="C1018" s="79" t="s">
        <v>87</v>
      </c>
      <c r="D1018" t="s">
        <v>126</v>
      </c>
      <c r="E1018" s="80">
        <v>16</v>
      </c>
    </row>
    <row r="1019" spans="1:5" x14ac:dyDescent="0.35">
      <c r="A1019" s="79" t="s">
        <v>108</v>
      </c>
      <c r="B1019" s="79" t="s">
        <v>30</v>
      </c>
      <c r="C1019" s="79" t="s">
        <v>88</v>
      </c>
      <c r="D1019" t="s">
        <v>126</v>
      </c>
      <c r="E1019" s="80">
        <v>10</v>
      </c>
    </row>
    <row r="1020" spans="1:5" x14ac:dyDescent="0.35">
      <c r="A1020" s="79" t="s">
        <v>108</v>
      </c>
      <c r="B1020" s="79" t="s">
        <v>30</v>
      </c>
      <c r="C1020" s="79" t="s">
        <v>89</v>
      </c>
      <c r="D1020" t="s">
        <v>126</v>
      </c>
      <c r="E1020" s="80">
        <v>20</v>
      </c>
    </row>
    <row r="1021" spans="1:5" x14ac:dyDescent="0.35">
      <c r="A1021" s="79" t="s">
        <v>108</v>
      </c>
      <c r="B1021" s="79" t="s">
        <v>30</v>
      </c>
      <c r="C1021" s="79" t="s">
        <v>98</v>
      </c>
      <c r="D1021" t="s">
        <v>126</v>
      </c>
      <c r="E1021" s="80">
        <v>289</v>
      </c>
    </row>
    <row r="1022" spans="1:5" x14ac:dyDescent="0.35">
      <c r="A1022" s="79" t="s">
        <v>108</v>
      </c>
      <c r="B1022" s="79" t="s">
        <v>5</v>
      </c>
      <c r="C1022" s="79" t="s">
        <v>87</v>
      </c>
      <c r="D1022" t="s">
        <v>126</v>
      </c>
      <c r="E1022" s="80">
        <v>55</v>
      </c>
    </row>
    <row r="1023" spans="1:5" x14ac:dyDescent="0.35">
      <c r="A1023" s="79" t="s">
        <v>108</v>
      </c>
      <c r="B1023" s="79" t="s">
        <v>5</v>
      </c>
      <c r="C1023" s="79" t="s">
        <v>88</v>
      </c>
      <c r="D1023" t="s">
        <v>126</v>
      </c>
      <c r="E1023" s="80">
        <v>13</v>
      </c>
    </row>
    <row r="1024" spans="1:5" x14ac:dyDescent="0.35">
      <c r="A1024" s="79" t="s">
        <v>108</v>
      </c>
      <c r="B1024" s="79" t="s">
        <v>5</v>
      </c>
      <c r="C1024" s="79" t="s">
        <v>89</v>
      </c>
      <c r="D1024" t="s">
        <v>126</v>
      </c>
      <c r="E1024" s="80">
        <v>15</v>
      </c>
    </row>
    <row r="1025" spans="1:5" x14ac:dyDescent="0.35">
      <c r="A1025" s="79" t="s">
        <v>108</v>
      </c>
      <c r="B1025" s="79" t="s">
        <v>5</v>
      </c>
      <c r="C1025" s="79" t="s">
        <v>98</v>
      </c>
      <c r="D1025" t="s">
        <v>126</v>
      </c>
      <c r="E1025" s="80">
        <v>143</v>
      </c>
    </row>
    <row r="1026" spans="1:5" x14ac:dyDescent="0.35">
      <c r="A1026" s="79" t="s">
        <v>108</v>
      </c>
      <c r="B1026" s="79" t="s">
        <v>34</v>
      </c>
      <c r="C1026" s="79" t="s">
        <v>87</v>
      </c>
      <c r="D1026" t="s">
        <v>126</v>
      </c>
      <c r="E1026" s="80">
        <v>106</v>
      </c>
    </row>
    <row r="1027" spans="1:5" x14ac:dyDescent="0.35">
      <c r="A1027" s="79" t="s">
        <v>108</v>
      </c>
      <c r="B1027" s="79" t="s">
        <v>34</v>
      </c>
      <c r="C1027" s="79" t="s">
        <v>88</v>
      </c>
      <c r="D1027" t="s">
        <v>126</v>
      </c>
      <c r="E1027" s="80">
        <v>24</v>
      </c>
    </row>
    <row r="1028" spans="1:5" x14ac:dyDescent="0.35">
      <c r="A1028" s="79" t="s">
        <v>108</v>
      </c>
      <c r="B1028" s="79" t="s">
        <v>34</v>
      </c>
      <c r="C1028" s="79" t="s">
        <v>89</v>
      </c>
      <c r="D1028" t="s">
        <v>126</v>
      </c>
      <c r="E1028" s="80">
        <v>25</v>
      </c>
    </row>
    <row r="1029" spans="1:5" x14ac:dyDescent="0.35">
      <c r="A1029" s="79" t="s">
        <v>108</v>
      </c>
      <c r="B1029" s="79" t="s">
        <v>34</v>
      </c>
      <c r="C1029" s="79" t="s">
        <v>98</v>
      </c>
      <c r="D1029" t="s">
        <v>126</v>
      </c>
      <c r="E1029" s="80">
        <v>318</v>
      </c>
    </row>
    <row r="1030" spans="1:5" x14ac:dyDescent="0.35">
      <c r="A1030" s="79" t="s">
        <v>108</v>
      </c>
      <c r="B1030" s="79" t="s">
        <v>70</v>
      </c>
      <c r="C1030" s="79" t="s">
        <v>87</v>
      </c>
      <c r="D1030" t="s">
        <v>126</v>
      </c>
      <c r="E1030" s="80">
        <v>142</v>
      </c>
    </row>
    <row r="1031" spans="1:5" x14ac:dyDescent="0.35">
      <c r="A1031" s="79" t="s">
        <v>108</v>
      </c>
      <c r="B1031" s="79" t="s">
        <v>70</v>
      </c>
      <c r="C1031" s="79" t="s">
        <v>88</v>
      </c>
      <c r="D1031" t="s">
        <v>126</v>
      </c>
      <c r="E1031" s="80">
        <v>42</v>
      </c>
    </row>
    <row r="1032" spans="1:5" x14ac:dyDescent="0.35">
      <c r="A1032" s="79" t="s">
        <v>108</v>
      </c>
      <c r="B1032" s="79" t="s">
        <v>70</v>
      </c>
      <c r="C1032" s="79" t="s">
        <v>89</v>
      </c>
      <c r="D1032" t="s">
        <v>126</v>
      </c>
      <c r="E1032" s="80">
        <v>28</v>
      </c>
    </row>
    <row r="1033" spans="1:5" x14ac:dyDescent="0.35">
      <c r="A1033" s="79" t="s">
        <v>108</v>
      </c>
      <c r="B1033" s="79" t="s">
        <v>70</v>
      </c>
      <c r="C1033" s="79" t="s">
        <v>98</v>
      </c>
      <c r="D1033" t="s">
        <v>126</v>
      </c>
      <c r="E1033" s="80">
        <v>244</v>
      </c>
    </row>
    <row r="1034" spans="1:5" x14ac:dyDescent="0.35">
      <c r="A1034" s="79" t="s">
        <v>108</v>
      </c>
      <c r="B1034" s="79" t="s">
        <v>37</v>
      </c>
      <c r="C1034" s="79" t="s">
        <v>87</v>
      </c>
      <c r="D1034" t="s">
        <v>126</v>
      </c>
      <c r="E1034" s="80">
        <v>0</v>
      </c>
    </row>
    <row r="1035" spans="1:5" x14ac:dyDescent="0.35">
      <c r="A1035" s="79" t="s">
        <v>108</v>
      </c>
      <c r="B1035" s="79" t="s">
        <v>37</v>
      </c>
      <c r="C1035" s="79" t="s">
        <v>88</v>
      </c>
      <c r="D1035" t="s">
        <v>126</v>
      </c>
      <c r="E1035" s="80">
        <v>0</v>
      </c>
    </row>
    <row r="1036" spans="1:5" x14ac:dyDescent="0.35">
      <c r="A1036" s="79" t="s">
        <v>108</v>
      </c>
      <c r="B1036" s="79" t="s">
        <v>37</v>
      </c>
      <c r="C1036" s="79" t="s">
        <v>89</v>
      </c>
      <c r="D1036" t="s">
        <v>126</v>
      </c>
      <c r="E1036" s="80">
        <v>0</v>
      </c>
    </row>
    <row r="1037" spans="1:5" x14ac:dyDescent="0.35">
      <c r="A1037" s="79" t="s">
        <v>108</v>
      </c>
      <c r="B1037" s="79" t="s">
        <v>37</v>
      </c>
      <c r="C1037" s="79" t="s">
        <v>98</v>
      </c>
      <c r="D1037" t="s">
        <v>126</v>
      </c>
      <c r="E1037" s="80">
        <v>0</v>
      </c>
    </row>
    <row r="1038" spans="1:5" x14ac:dyDescent="0.35">
      <c r="A1038" s="79" t="s">
        <v>108</v>
      </c>
      <c r="B1038" s="79" t="s">
        <v>22</v>
      </c>
      <c r="C1038" s="79" t="s">
        <v>87</v>
      </c>
      <c r="D1038" t="s">
        <v>126</v>
      </c>
      <c r="E1038" s="80">
        <v>272</v>
      </c>
    </row>
    <row r="1039" spans="1:5" x14ac:dyDescent="0.35">
      <c r="A1039" s="79" t="s">
        <v>108</v>
      </c>
      <c r="B1039" s="79" t="s">
        <v>22</v>
      </c>
      <c r="C1039" s="79" t="s">
        <v>88</v>
      </c>
      <c r="D1039" t="s">
        <v>126</v>
      </c>
      <c r="E1039" s="80">
        <v>18</v>
      </c>
    </row>
    <row r="1040" spans="1:5" x14ac:dyDescent="0.35">
      <c r="A1040" s="79" t="s">
        <v>108</v>
      </c>
      <c r="B1040" s="79" t="s">
        <v>22</v>
      </c>
      <c r="C1040" s="79" t="s">
        <v>89</v>
      </c>
      <c r="D1040" t="s">
        <v>126</v>
      </c>
      <c r="E1040" s="80">
        <v>32</v>
      </c>
    </row>
    <row r="1041" spans="1:5" x14ac:dyDescent="0.35">
      <c r="A1041" s="79" t="s">
        <v>108</v>
      </c>
      <c r="B1041" s="79" t="s">
        <v>22</v>
      </c>
      <c r="C1041" s="79" t="s">
        <v>98</v>
      </c>
      <c r="D1041" t="s">
        <v>126</v>
      </c>
      <c r="E1041" s="80">
        <v>320</v>
      </c>
    </row>
    <row r="1042" spans="1:5" x14ac:dyDescent="0.35">
      <c r="A1042" s="79" t="s">
        <v>108</v>
      </c>
      <c r="B1042" s="79" t="s">
        <v>43</v>
      </c>
      <c r="C1042" s="79" t="s">
        <v>87</v>
      </c>
      <c r="D1042" t="s">
        <v>126</v>
      </c>
      <c r="E1042" s="80">
        <v>0</v>
      </c>
    </row>
    <row r="1043" spans="1:5" x14ac:dyDescent="0.35">
      <c r="A1043" s="79" t="s">
        <v>108</v>
      </c>
      <c r="B1043" s="79" t="s">
        <v>43</v>
      </c>
      <c r="C1043" s="79" t="s">
        <v>88</v>
      </c>
      <c r="D1043" t="s">
        <v>126</v>
      </c>
      <c r="E1043" s="80">
        <v>0</v>
      </c>
    </row>
    <row r="1044" spans="1:5" x14ac:dyDescent="0.35">
      <c r="A1044" s="79" t="s">
        <v>108</v>
      </c>
      <c r="B1044" s="79" t="s">
        <v>43</v>
      </c>
      <c r="C1044" s="79" t="s">
        <v>89</v>
      </c>
      <c r="D1044" t="s">
        <v>126</v>
      </c>
      <c r="E1044" s="80">
        <v>0</v>
      </c>
    </row>
    <row r="1045" spans="1:5" x14ac:dyDescent="0.35">
      <c r="A1045" s="79" t="s">
        <v>108</v>
      </c>
      <c r="B1045" s="79" t="s">
        <v>43</v>
      </c>
      <c r="C1045" s="79" t="s">
        <v>98</v>
      </c>
      <c r="D1045" t="s">
        <v>126</v>
      </c>
      <c r="E1045" s="80">
        <v>0</v>
      </c>
    </row>
    <row r="1046" spans="1:5" x14ac:dyDescent="0.35">
      <c r="A1046" s="79" t="s">
        <v>108</v>
      </c>
      <c r="B1046" s="79" t="s">
        <v>55</v>
      </c>
      <c r="C1046" s="79" t="s">
        <v>87</v>
      </c>
      <c r="D1046" t="s">
        <v>126</v>
      </c>
      <c r="E1046" s="80">
        <v>25</v>
      </c>
    </row>
    <row r="1047" spans="1:5" x14ac:dyDescent="0.35">
      <c r="A1047" s="79" t="s">
        <v>108</v>
      </c>
      <c r="B1047" s="79" t="s">
        <v>55</v>
      </c>
      <c r="C1047" s="79" t="s">
        <v>88</v>
      </c>
      <c r="D1047" t="s">
        <v>126</v>
      </c>
      <c r="E1047" s="80">
        <v>5</v>
      </c>
    </row>
    <row r="1048" spans="1:5" x14ac:dyDescent="0.35">
      <c r="A1048" s="79" t="s">
        <v>108</v>
      </c>
      <c r="B1048" s="79" t="s">
        <v>55</v>
      </c>
      <c r="C1048" s="79" t="s">
        <v>89</v>
      </c>
      <c r="D1048" t="s">
        <v>126</v>
      </c>
      <c r="E1048" s="80">
        <v>17</v>
      </c>
    </row>
    <row r="1049" spans="1:5" x14ac:dyDescent="0.35">
      <c r="A1049" s="79" t="s">
        <v>108</v>
      </c>
      <c r="B1049" s="79" t="s">
        <v>55</v>
      </c>
      <c r="C1049" s="79" t="s">
        <v>98</v>
      </c>
      <c r="D1049" t="s">
        <v>126</v>
      </c>
      <c r="E1049" s="80">
        <v>178</v>
      </c>
    </row>
    <row r="1050" spans="1:5" x14ac:dyDescent="0.35">
      <c r="A1050" s="79" t="s">
        <v>108</v>
      </c>
      <c r="B1050" s="79" t="s">
        <v>65</v>
      </c>
      <c r="C1050" s="79" t="s">
        <v>87</v>
      </c>
      <c r="D1050" t="s">
        <v>126</v>
      </c>
      <c r="E1050" s="80">
        <v>229</v>
      </c>
    </row>
    <row r="1051" spans="1:5" x14ac:dyDescent="0.35">
      <c r="A1051" s="79" t="s">
        <v>108</v>
      </c>
      <c r="B1051" s="79" t="s">
        <v>65</v>
      </c>
      <c r="C1051" s="79" t="s">
        <v>88</v>
      </c>
      <c r="D1051" t="s">
        <v>126</v>
      </c>
      <c r="E1051" s="80">
        <v>49</v>
      </c>
    </row>
    <row r="1052" spans="1:5" x14ac:dyDescent="0.35">
      <c r="A1052" s="79" t="s">
        <v>108</v>
      </c>
      <c r="B1052" s="79" t="s">
        <v>65</v>
      </c>
      <c r="C1052" s="79" t="s">
        <v>89</v>
      </c>
      <c r="D1052" t="s">
        <v>126</v>
      </c>
      <c r="E1052" s="80">
        <v>32</v>
      </c>
    </row>
    <row r="1053" spans="1:5" x14ac:dyDescent="0.35">
      <c r="A1053" s="79" t="s">
        <v>108</v>
      </c>
      <c r="B1053" s="79" t="s">
        <v>65</v>
      </c>
      <c r="C1053" s="79" t="s">
        <v>98</v>
      </c>
      <c r="D1053" t="s">
        <v>126</v>
      </c>
      <c r="E1053" s="80">
        <v>454</v>
      </c>
    </row>
    <row r="1054" spans="1:5" x14ac:dyDescent="0.35">
      <c r="A1054" s="79" t="s">
        <v>108</v>
      </c>
      <c r="B1054" s="79" t="s">
        <v>79</v>
      </c>
      <c r="C1054" s="79" t="s">
        <v>87</v>
      </c>
      <c r="D1054" t="s">
        <v>126</v>
      </c>
      <c r="E1054" s="80">
        <v>115</v>
      </c>
    </row>
    <row r="1055" spans="1:5" x14ac:dyDescent="0.35">
      <c r="A1055" s="79" t="s">
        <v>108</v>
      </c>
      <c r="B1055" s="79" t="s">
        <v>79</v>
      </c>
      <c r="C1055" s="79" t="s">
        <v>88</v>
      </c>
      <c r="D1055" t="s">
        <v>126</v>
      </c>
      <c r="E1055" s="80">
        <v>33</v>
      </c>
    </row>
    <row r="1056" spans="1:5" x14ac:dyDescent="0.35">
      <c r="A1056" s="79" t="s">
        <v>108</v>
      </c>
      <c r="B1056" s="79" t="s">
        <v>79</v>
      </c>
      <c r="C1056" s="79" t="s">
        <v>89</v>
      </c>
      <c r="D1056" t="s">
        <v>126</v>
      </c>
      <c r="E1056" s="80">
        <v>50</v>
      </c>
    </row>
    <row r="1057" spans="1:5" x14ac:dyDescent="0.35">
      <c r="A1057" s="79" t="s">
        <v>108</v>
      </c>
      <c r="B1057" s="79" t="s">
        <v>79</v>
      </c>
      <c r="C1057" s="79" t="s">
        <v>98</v>
      </c>
      <c r="D1057" t="s">
        <v>126</v>
      </c>
      <c r="E1057" s="80">
        <v>212</v>
      </c>
    </row>
    <row r="1058" spans="1:5" x14ac:dyDescent="0.35">
      <c r="A1058" s="79" t="s">
        <v>108</v>
      </c>
      <c r="B1058" s="79" t="s">
        <v>41</v>
      </c>
      <c r="C1058" s="79" t="s">
        <v>87</v>
      </c>
      <c r="D1058" t="s">
        <v>126</v>
      </c>
      <c r="E1058" s="80">
        <v>5</v>
      </c>
    </row>
    <row r="1059" spans="1:5" x14ac:dyDescent="0.35">
      <c r="A1059" s="79" t="s">
        <v>108</v>
      </c>
      <c r="B1059" s="79" t="s">
        <v>41</v>
      </c>
      <c r="C1059" s="79" t="s">
        <v>88</v>
      </c>
      <c r="D1059" t="s">
        <v>126</v>
      </c>
      <c r="E1059" s="80">
        <v>7</v>
      </c>
    </row>
    <row r="1060" spans="1:5" x14ac:dyDescent="0.35">
      <c r="A1060" s="79" t="s">
        <v>108</v>
      </c>
      <c r="B1060" s="79" t="s">
        <v>41</v>
      </c>
      <c r="C1060" s="79" t="s">
        <v>89</v>
      </c>
      <c r="D1060" t="s">
        <v>126</v>
      </c>
      <c r="E1060" s="80">
        <v>11</v>
      </c>
    </row>
    <row r="1061" spans="1:5" x14ac:dyDescent="0.35">
      <c r="A1061" s="79" t="s">
        <v>108</v>
      </c>
      <c r="B1061" s="79" t="s">
        <v>41</v>
      </c>
      <c r="C1061" s="79" t="s">
        <v>98</v>
      </c>
      <c r="D1061" t="s">
        <v>126</v>
      </c>
      <c r="E1061" s="80">
        <v>221</v>
      </c>
    </row>
    <row r="1062" spans="1:5" x14ac:dyDescent="0.35">
      <c r="A1062" s="79" t="s">
        <v>108</v>
      </c>
      <c r="B1062" s="79" t="s">
        <v>39</v>
      </c>
      <c r="C1062" s="79" t="s">
        <v>87</v>
      </c>
      <c r="D1062" t="s">
        <v>126</v>
      </c>
      <c r="E1062" s="80">
        <v>0</v>
      </c>
    </row>
    <row r="1063" spans="1:5" x14ac:dyDescent="0.35">
      <c r="A1063" s="79" t="s">
        <v>108</v>
      </c>
      <c r="B1063" s="79" t="s">
        <v>39</v>
      </c>
      <c r="C1063" s="79" t="s">
        <v>88</v>
      </c>
      <c r="D1063" t="s">
        <v>126</v>
      </c>
      <c r="E1063" s="80">
        <v>0</v>
      </c>
    </row>
    <row r="1064" spans="1:5" x14ac:dyDescent="0.35">
      <c r="A1064" s="79" t="s">
        <v>108</v>
      </c>
      <c r="B1064" s="79" t="s">
        <v>39</v>
      </c>
      <c r="C1064" s="79" t="s">
        <v>89</v>
      </c>
      <c r="D1064" t="s">
        <v>126</v>
      </c>
      <c r="E1064" s="80">
        <v>0</v>
      </c>
    </row>
    <row r="1065" spans="1:5" x14ac:dyDescent="0.35">
      <c r="A1065" s="79" t="s">
        <v>108</v>
      </c>
      <c r="B1065" s="79" t="s">
        <v>39</v>
      </c>
      <c r="C1065" s="79" t="s">
        <v>98</v>
      </c>
      <c r="D1065" t="s">
        <v>126</v>
      </c>
      <c r="E1065" s="80">
        <v>0</v>
      </c>
    </row>
    <row r="1066" spans="1:5" x14ac:dyDescent="0.35">
      <c r="A1066" s="79" t="s">
        <v>108</v>
      </c>
      <c r="B1066" s="79" t="s">
        <v>68</v>
      </c>
      <c r="C1066" s="79" t="s">
        <v>87</v>
      </c>
      <c r="D1066" t="s">
        <v>126</v>
      </c>
      <c r="E1066" s="80">
        <v>34</v>
      </c>
    </row>
    <row r="1067" spans="1:5" x14ac:dyDescent="0.35">
      <c r="A1067" s="79" t="s">
        <v>108</v>
      </c>
      <c r="B1067" s="79" t="s">
        <v>68</v>
      </c>
      <c r="C1067" s="79" t="s">
        <v>88</v>
      </c>
      <c r="D1067" t="s">
        <v>126</v>
      </c>
      <c r="E1067" s="80">
        <v>11</v>
      </c>
    </row>
    <row r="1068" spans="1:5" x14ac:dyDescent="0.35">
      <c r="A1068" s="79" t="s">
        <v>108</v>
      </c>
      <c r="B1068" s="79" t="s">
        <v>68</v>
      </c>
      <c r="C1068" s="79" t="s">
        <v>89</v>
      </c>
      <c r="D1068" t="s">
        <v>126</v>
      </c>
      <c r="E1068" s="80">
        <v>22</v>
      </c>
    </row>
    <row r="1069" spans="1:5" x14ac:dyDescent="0.35">
      <c r="A1069" s="79" t="s">
        <v>108</v>
      </c>
      <c r="B1069" s="79" t="s">
        <v>68</v>
      </c>
      <c r="C1069" s="79" t="s">
        <v>98</v>
      </c>
      <c r="D1069" t="s">
        <v>126</v>
      </c>
      <c r="E1069" s="80">
        <v>258</v>
      </c>
    </row>
    <row r="1070" spans="1:5" x14ac:dyDescent="0.35">
      <c r="A1070" s="79" t="s">
        <v>108</v>
      </c>
      <c r="B1070" s="79" t="s">
        <v>24</v>
      </c>
      <c r="C1070" s="79" t="s">
        <v>87</v>
      </c>
      <c r="D1070" t="s">
        <v>126</v>
      </c>
      <c r="E1070" s="80">
        <v>58</v>
      </c>
    </row>
    <row r="1071" spans="1:5" x14ac:dyDescent="0.35">
      <c r="A1071" s="79" t="s">
        <v>108</v>
      </c>
      <c r="B1071" s="79" t="s">
        <v>24</v>
      </c>
      <c r="C1071" s="79" t="s">
        <v>88</v>
      </c>
      <c r="D1071" t="s">
        <v>126</v>
      </c>
      <c r="E1071" s="80">
        <v>35</v>
      </c>
    </row>
    <row r="1072" spans="1:5" x14ac:dyDescent="0.35">
      <c r="A1072" s="79" t="s">
        <v>108</v>
      </c>
      <c r="B1072" s="79" t="s">
        <v>24</v>
      </c>
      <c r="C1072" s="79" t="s">
        <v>89</v>
      </c>
      <c r="D1072" t="s">
        <v>126</v>
      </c>
      <c r="E1072" s="80">
        <v>54</v>
      </c>
    </row>
    <row r="1073" spans="1:5" x14ac:dyDescent="0.35">
      <c r="A1073" s="79" t="s">
        <v>108</v>
      </c>
      <c r="B1073" s="79" t="s">
        <v>24</v>
      </c>
      <c r="C1073" s="79" t="s">
        <v>98</v>
      </c>
      <c r="D1073" t="s">
        <v>126</v>
      </c>
      <c r="E1073" s="80">
        <v>486</v>
      </c>
    </row>
    <row r="1074" spans="1:5" x14ac:dyDescent="0.35">
      <c r="A1074" s="79" t="s">
        <v>112</v>
      </c>
      <c r="B1074" s="79" t="s">
        <v>73</v>
      </c>
      <c r="C1074" s="79" t="s">
        <v>87</v>
      </c>
      <c r="D1074" t="s">
        <v>126</v>
      </c>
      <c r="E1074" s="80">
        <v>73</v>
      </c>
    </row>
    <row r="1075" spans="1:5" x14ac:dyDescent="0.35">
      <c r="A1075" s="79" t="s">
        <v>112</v>
      </c>
      <c r="B1075" s="79" t="s">
        <v>73</v>
      </c>
      <c r="C1075" s="79" t="s">
        <v>88</v>
      </c>
      <c r="D1075" t="s">
        <v>126</v>
      </c>
      <c r="E1075" s="80">
        <v>20</v>
      </c>
    </row>
    <row r="1076" spans="1:5" x14ac:dyDescent="0.35">
      <c r="A1076" s="79" t="s">
        <v>112</v>
      </c>
      <c r="B1076" s="79" t="s">
        <v>73</v>
      </c>
      <c r="C1076" s="79" t="s">
        <v>89</v>
      </c>
      <c r="D1076" t="s">
        <v>126</v>
      </c>
      <c r="E1076" s="80">
        <v>42</v>
      </c>
    </row>
    <row r="1077" spans="1:5" x14ac:dyDescent="0.35">
      <c r="A1077" s="79" t="s">
        <v>112</v>
      </c>
      <c r="B1077" s="79" t="s">
        <v>73</v>
      </c>
      <c r="C1077" s="79" t="s">
        <v>98</v>
      </c>
      <c r="D1077" t="s">
        <v>126</v>
      </c>
      <c r="E1077" s="80">
        <v>195</v>
      </c>
    </row>
    <row r="1078" spans="1:5" x14ac:dyDescent="0.35">
      <c r="A1078" s="79" t="s">
        <v>112</v>
      </c>
      <c r="B1078" s="79" t="s">
        <v>45</v>
      </c>
      <c r="C1078" s="79" t="s">
        <v>87</v>
      </c>
      <c r="D1078" t="s">
        <v>126</v>
      </c>
      <c r="E1078" s="80">
        <v>60</v>
      </c>
    </row>
    <row r="1079" spans="1:5" x14ac:dyDescent="0.35">
      <c r="A1079" s="79" t="s">
        <v>112</v>
      </c>
      <c r="B1079" s="79" t="s">
        <v>45</v>
      </c>
      <c r="C1079" s="79" t="s">
        <v>88</v>
      </c>
      <c r="D1079" t="s">
        <v>126</v>
      </c>
      <c r="E1079" s="80">
        <v>8</v>
      </c>
    </row>
    <row r="1080" spans="1:5" x14ac:dyDescent="0.35">
      <c r="A1080" s="79" t="s">
        <v>112</v>
      </c>
      <c r="B1080" s="79" t="s">
        <v>45</v>
      </c>
      <c r="C1080" s="79" t="s">
        <v>89</v>
      </c>
      <c r="D1080" t="s">
        <v>126</v>
      </c>
      <c r="E1080" s="80">
        <v>15</v>
      </c>
    </row>
    <row r="1081" spans="1:5" x14ac:dyDescent="0.35">
      <c r="A1081" s="79" t="s">
        <v>112</v>
      </c>
      <c r="B1081" s="79" t="s">
        <v>45</v>
      </c>
      <c r="C1081" s="79" t="s">
        <v>98</v>
      </c>
      <c r="D1081" t="s">
        <v>126</v>
      </c>
      <c r="E1081" s="80">
        <v>179</v>
      </c>
    </row>
    <row r="1082" spans="1:5" x14ac:dyDescent="0.35">
      <c r="A1082" s="79" t="s">
        <v>112</v>
      </c>
      <c r="B1082" s="79" t="s">
        <v>81</v>
      </c>
      <c r="C1082" s="79" t="s">
        <v>87</v>
      </c>
      <c r="D1082" t="s">
        <v>126</v>
      </c>
      <c r="E1082" s="80">
        <v>758</v>
      </c>
    </row>
    <row r="1083" spans="1:5" x14ac:dyDescent="0.35">
      <c r="A1083" s="79" t="s">
        <v>112</v>
      </c>
      <c r="B1083" s="79" t="s">
        <v>81</v>
      </c>
      <c r="C1083" s="79" t="s">
        <v>88</v>
      </c>
      <c r="D1083" t="s">
        <v>126</v>
      </c>
      <c r="E1083" s="80">
        <v>214</v>
      </c>
    </row>
    <row r="1084" spans="1:5" x14ac:dyDescent="0.35">
      <c r="A1084" s="79" t="s">
        <v>112</v>
      </c>
      <c r="B1084" s="79" t="s">
        <v>81</v>
      </c>
      <c r="C1084" s="79" t="s">
        <v>89</v>
      </c>
      <c r="D1084" t="s">
        <v>126</v>
      </c>
      <c r="E1084" s="80">
        <v>45</v>
      </c>
    </row>
    <row r="1085" spans="1:5" x14ac:dyDescent="0.35">
      <c r="A1085" s="79" t="s">
        <v>112</v>
      </c>
      <c r="B1085" s="79" t="s">
        <v>81</v>
      </c>
      <c r="C1085" s="79" t="s">
        <v>98</v>
      </c>
      <c r="D1085" t="s">
        <v>126</v>
      </c>
      <c r="E1085" s="80">
        <v>276</v>
      </c>
    </row>
    <row r="1086" spans="1:5" x14ac:dyDescent="0.35">
      <c r="A1086" s="79" t="s">
        <v>112</v>
      </c>
      <c r="B1086" s="79" t="s">
        <v>57</v>
      </c>
      <c r="C1086" s="79" t="s">
        <v>87</v>
      </c>
      <c r="D1086" t="s">
        <v>126</v>
      </c>
      <c r="E1086" s="80">
        <v>450</v>
      </c>
    </row>
    <row r="1087" spans="1:5" x14ac:dyDescent="0.35">
      <c r="A1087" s="79" t="s">
        <v>112</v>
      </c>
      <c r="B1087" s="79" t="s">
        <v>57</v>
      </c>
      <c r="C1087" s="79" t="s">
        <v>88</v>
      </c>
      <c r="D1087" t="s">
        <v>126</v>
      </c>
      <c r="E1087" s="80">
        <v>107</v>
      </c>
    </row>
    <row r="1088" spans="1:5" x14ac:dyDescent="0.35">
      <c r="A1088" s="79" t="s">
        <v>112</v>
      </c>
      <c r="B1088" s="79" t="s">
        <v>57</v>
      </c>
      <c r="C1088" s="79" t="s">
        <v>89</v>
      </c>
      <c r="D1088" t="s">
        <v>126</v>
      </c>
      <c r="E1088" s="80">
        <v>45</v>
      </c>
    </row>
    <row r="1089" spans="1:5" x14ac:dyDescent="0.35">
      <c r="A1089" s="79" t="s">
        <v>112</v>
      </c>
      <c r="B1089" s="79" t="s">
        <v>57</v>
      </c>
      <c r="C1089" s="79" t="s">
        <v>98</v>
      </c>
      <c r="D1089" t="s">
        <v>126</v>
      </c>
      <c r="E1089" s="80">
        <v>351</v>
      </c>
    </row>
    <row r="1090" spans="1:5" x14ac:dyDescent="0.35">
      <c r="A1090" s="79" t="s">
        <v>112</v>
      </c>
      <c r="B1090" s="79" t="s">
        <v>47</v>
      </c>
      <c r="C1090" s="79" t="s">
        <v>87</v>
      </c>
      <c r="D1090" t="s">
        <v>126</v>
      </c>
      <c r="E1090" s="80">
        <v>48</v>
      </c>
    </row>
    <row r="1091" spans="1:5" x14ac:dyDescent="0.35">
      <c r="A1091" s="79" t="s">
        <v>112</v>
      </c>
      <c r="B1091" s="79" t="s">
        <v>47</v>
      </c>
      <c r="C1091" s="79" t="s">
        <v>88</v>
      </c>
      <c r="D1091" t="s">
        <v>126</v>
      </c>
      <c r="E1091" s="80">
        <v>14</v>
      </c>
    </row>
    <row r="1092" spans="1:5" x14ac:dyDescent="0.35">
      <c r="A1092" s="79" t="s">
        <v>112</v>
      </c>
      <c r="B1092" s="79" t="s">
        <v>47</v>
      </c>
      <c r="C1092" s="79" t="s">
        <v>89</v>
      </c>
      <c r="D1092" t="s">
        <v>126</v>
      </c>
      <c r="E1092" s="80">
        <v>20</v>
      </c>
    </row>
    <row r="1093" spans="1:5" x14ac:dyDescent="0.35">
      <c r="A1093" s="79" t="s">
        <v>112</v>
      </c>
      <c r="B1093" s="79" t="s">
        <v>47</v>
      </c>
      <c r="C1093" s="79" t="s">
        <v>98</v>
      </c>
      <c r="D1093" t="s">
        <v>126</v>
      </c>
      <c r="E1093" s="80">
        <v>257</v>
      </c>
    </row>
    <row r="1094" spans="1:5" x14ac:dyDescent="0.35">
      <c r="A1094" s="79" t="s">
        <v>112</v>
      </c>
      <c r="B1094" s="79" t="s">
        <v>10</v>
      </c>
      <c r="C1094" s="79" t="s">
        <v>87</v>
      </c>
      <c r="D1094" t="s">
        <v>126</v>
      </c>
      <c r="E1094" s="80">
        <v>179</v>
      </c>
    </row>
    <row r="1095" spans="1:5" x14ac:dyDescent="0.35">
      <c r="A1095" s="79" t="s">
        <v>112</v>
      </c>
      <c r="B1095" s="79" t="s">
        <v>10</v>
      </c>
      <c r="C1095" s="79" t="s">
        <v>88</v>
      </c>
      <c r="D1095" t="s">
        <v>126</v>
      </c>
      <c r="E1095" s="80">
        <v>31</v>
      </c>
    </row>
    <row r="1096" spans="1:5" x14ac:dyDescent="0.35">
      <c r="A1096" s="79" t="s">
        <v>112</v>
      </c>
      <c r="B1096" s="79" t="s">
        <v>10</v>
      </c>
      <c r="C1096" s="79" t="s">
        <v>89</v>
      </c>
      <c r="D1096" t="s">
        <v>126</v>
      </c>
      <c r="E1096" s="80">
        <v>39</v>
      </c>
    </row>
    <row r="1097" spans="1:5" x14ac:dyDescent="0.35">
      <c r="A1097" s="79" t="s">
        <v>112</v>
      </c>
      <c r="B1097" s="79" t="s">
        <v>10</v>
      </c>
      <c r="C1097" s="79" t="s">
        <v>98</v>
      </c>
      <c r="D1097" t="s">
        <v>126</v>
      </c>
      <c r="E1097" s="80">
        <v>274</v>
      </c>
    </row>
    <row r="1098" spans="1:5" x14ac:dyDescent="0.35">
      <c r="A1098" s="79" t="s">
        <v>112</v>
      </c>
      <c r="B1098" s="79" t="s">
        <v>1</v>
      </c>
      <c r="C1098" s="79" t="s">
        <v>87</v>
      </c>
      <c r="D1098" t="s">
        <v>126</v>
      </c>
      <c r="E1098" s="80">
        <v>1072</v>
      </c>
    </row>
    <row r="1099" spans="1:5" x14ac:dyDescent="0.35">
      <c r="A1099" s="79" t="s">
        <v>112</v>
      </c>
      <c r="B1099" s="79" t="s">
        <v>1</v>
      </c>
      <c r="C1099" s="79" t="s">
        <v>88</v>
      </c>
      <c r="D1099" t="s">
        <v>126</v>
      </c>
      <c r="E1099" s="80">
        <v>219</v>
      </c>
    </row>
    <row r="1100" spans="1:5" x14ac:dyDescent="0.35">
      <c r="A1100" s="79" t="s">
        <v>112</v>
      </c>
      <c r="B1100" s="79" t="s">
        <v>1</v>
      </c>
      <c r="C1100" s="79" t="s">
        <v>89</v>
      </c>
      <c r="D1100" t="s">
        <v>126</v>
      </c>
      <c r="E1100" s="80">
        <v>35</v>
      </c>
    </row>
    <row r="1101" spans="1:5" x14ac:dyDescent="0.35">
      <c r="A1101" s="79" t="s">
        <v>112</v>
      </c>
      <c r="B1101" s="79" t="s">
        <v>1</v>
      </c>
      <c r="C1101" s="79" t="s">
        <v>98</v>
      </c>
      <c r="D1101" t="s">
        <v>126</v>
      </c>
      <c r="E1101" s="80">
        <v>76</v>
      </c>
    </row>
    <row r="1102" spans="1:5" x14ac:dyDescent="0.35">
      <c r="A1102" s="79" t="s">
        <v>112</v>
      </c>
      <c r="B1102" s="79" t="s">
        <v>75</v>
      </c>
      <c r="C1102" s="79" t="s">
        <v>87</v>
      </c>
      <c r="D1102" t="s">
        <v>126</v>
      </c>
      <c r="E1102" s="80">
        <v>47</v>
      </c>
    </row>
    <row r="1103" spans="1:5" x14ac:dyDescent="0.35">
      <c r="A1103" s="79" t="s">
        <v>112</v>
      </c>
      <c r="B1103" s="79" t="s">
        <v>75</v>
      </c>
      <c r="C1103" s="79" t="s">
        <v>88</v>
      </c>
      <c r="D1103" t="s">
        <v>126</v>
      </c>
      <c r="E1103" s="80">
        <v>10</v>
      </c>
    </row>
    <row r="1104" spans="1:5" x14ac:dyDescent="0.35">
      <c r="A1104" s="79" t="s">
        <v>112</v>
      </c>
      <c r="B1104" s="79" t="s">
        <v>75</v>
      </c>
      <c r="C1104" s="79" t="s">
        <v>89</v>
      </c>
      <c r="D1104" t="s">
        <v>126</v>
      </c>
      <c r="E1104" s="80">
        <v>18</v>
      </c>
    </row>
    <row r="1105" spans="1:5" x14ac:dyDescent="0.35">
      <c r="A1105" s="79" t="s">
        <v>112</v>
      </c>
      <c r="B1105" s="79" t="s">
        <v>75</v>
      </c>
      <c r="C1105" s="79" t="s">
        <v>98</v>
      </c>
      <c r="D1105" t="s">
        <v>126</v>
      </c>
      <c r="E1105" s="80">
        <v>203</v>
      </c>
    </row>
    <row r="1106" spans="1:5" x14ac:dyDescent="0.35">
      <c r="A1106" s="79" t="s">
        <v>112</v>
      </c>
      <c r="B1106" s="79" t="s">
        <v>8</v>
      </c>
      <c r="C1106" s="79" t="s">
        <v>87</v>
      </c>
      <c r="D1106" t="s">
        <v>126</v>
      </c>
      <c r="E1106" s="80">
        <v>27</v>
      </c>
    </row>
    <row r="1107" spans="1:5" x14ac:dyDescent="0.35">
      <c r="A1107" s="79" t="s">
        <v>112</v>
      </c>
      <c r="B1107" s="79" t="s">
        <v>8</v>
      </c>
      <c r="C1107" s="79" t="s">
        <v>88</v>
      </c>
      <c r="D1107" t="s">
        <v>126</v>
      </c>
      <c r="E1107" s="80">
        <v>7</v>
      </c>
    </row>
    <row r="1108" spans="1:5" x14ac:dyDescent="0.35">
      <c r="A1108" s="79" t="s">
        <v>112</v>
      </c>
      <c r="B1108" s="79" t="s">
        <v>8</v>
      </c>
      <c r="C1108" s="79" t="s">
        <v>89</v>
      </c>
      <c r="D1108" t="s">
        <v>126</v>
      </c>
      <c r="E1108" s="80">
        <v>18</v>
      </c>
    </row>
    <row r="1109" spans="1:5" x14ac:dyDescent="0.35">
      <c r="A1109" s="79" t="s">
        <v>112</v>
      </c>
      <c r="B1109" s="79" t="s">
        <v>8</v>
      </c>
      <c r="C1109" s="79" t="s">
        <v>98</v>
      </c>
      <c r="D1109" t="s">
        <v>126</v>
      </c>
      <c r="E1109" s="80">
        <v>143</v>
      </c>
    </row>
    <row r="1110" spans="1:5" x14ac:dyDescent="0.35">
      <c r="A1110" s="79" t="s">
        <v>112</v>
      </c>
      <c r="B1110" s="79" t="s">
        <v>28</v>
      </c>
      <c r="C1110" s="79" t="s">
        <v>87</v>
      </c>
      <c r="D1110" t="s">
        <v>126</v>
      </c>
      <c r="E1110" s="80">
        <v>624</v>
      </c>
    </row>
    <row r="1111" spans="1:5" x14ac:dyDescent="0.35">
      <c r="A1111" s="79" t="s">
        <v>112</v>
      </c>
      <c r="B1111" s="79" t="s">
        <v>28</v>
      </c>
      <c r="C1111" s="79" t="s">
        <v>88</v>
      </c>
      <c r="D1111" t="s">
        <v>126</v>
      </c>
      <c r="E1111" s="80">
        <v>117</v>
      </c>
    </row>
    <row r="1112" spans="1:5" x14ac:dyDescent="0.35">
      <c r="A1112" s="79" t="s">
        <v>112</v>
      </c>
      <c r="B1112" s="79" t="s">
        <v>28</v>
      </c>
      <c r="C1112" s="79" t="s">
        <v>89</v>
      </c>
      <c r="D1112" t="s">
        <v>126</v>
      </c>
      <c r="E1112" s="80">
        <v>53</v>
      </c>
    </row>
    <row r="1113" spans="1:5" x14ac:dyDescent="0.35">
      <c r="A1113" s="79" t="s">
        <v>112</v>
      </c>
      <c r="B1113" s="79" t="s">
        <v>28</v>
      </c>
      <c r="C1113" s="79" t="s">
        <v>98</v>
      </c>
      <c r="D1113" t="s">
        <v>126</v>
      </c>
      <c r="E1113" s="80">
        <v>339</v>
      </c>
    </row>
    <row r="1114" spans="1:5" x14ac:dyDescent="0.35">
      <c r="A1114" s="79" t="s">
        <v>112</v>
      </c>
      <c r="B1114" s="79" t="s">
        <v>82</v>
      </c>
      <c r="C1114" s="79" t="s">
        <v>87</v>
      </c>
      <c r="D1114" t="s">
        <v>126</v>
      </c>
      <c r="E1114" s="80">
        <v>993</v>
      </c>
    </row>
    <row r="1115" spans="1:5" x14ac:dyDescent="0.35">
      <c r="A1115" s="79" t="s">
        <v>112</v>
      </c>
      <c r="B1115" s="79" t="s">
        <v>82</v>
      </c>
      <c r="C1115" s="79" t="s">
        <v>88</v>
      </c>
      <c r="D1115" t="s">
        <v>126</v>
      </c>
      <c r="E1115" s="80">
        <v>198</v>
      </c>
    </row>
    <row r="1116" spans="1:5" x14ac:dyDescent="0.35">
      <c r="A1116" s="79" t="s">
        <v>112</v>
      </c>
      <c r="B1116" s="79" t="s">
        <v>82</v>
      </c>
      <c r="C1116" s="79" t="s">
        <v>89</v>
      </c>
      <c r="D1116" t="s">
        <v>126</v>
      </c>
      <c r="E1116" s="80">
        <v>119</v>
      </c>
    </row>
    <row r="1117" spans="1:5" x14ac:dyDescent="0.35">
      <c r="A1117" s="79" t="s">
        <v>112</v>
      </c>
      <c r="B1117" s="79" t="s">
        <v>82</v>
      </c>
      <c r="C1117" s="79" t="s">
        <v>98</v>
      </c>
      <c r="D1117" t="s">
        <v>126</v>
      </c>
      <c r="E1117" s="80">
        <v>541</v>
      </c>
    </row>
    <row r="1118" spans="1:5" x14ac:dyDescent="0.35">
      <c r="A1118" s="79" t="s">
        <v>112</v>
      </c>
      <c r="B1118" s="79" t="s">
        <v>114</v>
      </c>
      <c r="C1118" s="79" t="s">
        <v>87</v>
      </c>
      <c r="D1118" t="s">
        <v>126</v>
      </c>
      <c r="E1118" s="80">
        <v>88</v>
      </c>
    </row>
    <row r="1119" spans="1:5" x14ac:dyDescent="0.35">
      <c r="A1119" s="79" t="s">
        <v>112</v>
      </c>
      <c r="B1119" s="79" t="s">
        <v>114</v>
      </c>
      <c r="C1119" s="79" t="s">
        <v>88</v>
      </c>
      <c r="D1119" t="s">
        <v>126</v>
      </c>
      <c r="E1119" s="80">
        <v>23</v>
      </c>
    </row>
    <row r="1120" spans="1:5" x14ac:dyDescent="0.35">
      <c r="A1120" s="79" t="s">
        <v>112</v>
      </c>
      <c r="B1120" s="79" t="s">
        <v>114</v>
      </c>
      <c r="C1120" s="79" t="s">
        <v>89</v>
      </c>
      <c r="D1120" t="s">
        <v>126</v>
      </c>
      <c r="E1120" s="80">
        <v>47</v>
      </c>
    </row>
    <row r="1121" spans="1:5" x14ac:dyDescent="0.35">
      <c r="A1121" s="79" t="s">
        <v>112</v>
      </c>
      <c r="B1121" s="79" t="s">
        <v>114</v>
      </c>
      <c r="C1121" s="79" t="s">
        <v>98</v>
      </c>
      <c r="D1121" t="s">
        <v>126</v>
      </c>
      <c r="E1121" s="80">
        <v>392</v>
      </c>
    </row>
    <row r="1122" spans="1:5" x14ac:dyDescent="0.35">
      <c r="A1122" s="79" t="s">
        <v>112</v>
      </c>
      <c r="B1122" s="79" t="s">
        <v>3</v>
      </c>
      <c r="C1122" s="79" t="s">
        <v>87</v>
      </c>
      <c r="D1122" t="s">
        <v>126</v>
      </c>
      <c r="E1122" s="80">
        <v>1631</v>
      </c>
    </row>
    <row r="1123" spans="1:5" x14ac:dyDescent="0.35">
      <c r="A1123" s="79" t="s">
        <v>112</v>
      </c>
      <c r="B1123" s="79" t="s">
        <v>3</v>
      </c>
      <c r="C1123" s="79" t="s">
        <v>88</v>
      </c>
      <c r="D1123" t="s">
        <v>126</v>
      </c>
      <c r="E1123" s="80">
        <v>347</v>
      </c>
    </row>
    <row r="1124" spans="1:5" x14ac:dyDescent="0.35">
      <c r="A1124" s="79" t="s">
        <v>112</v>
      </c>
      <c r="B1124" s="79" t="s">
        <v>3</v>
      </c>
      <c r="C1124" s="79" t="s">
        <v>89</v>
      </c>
      <c r="D1124" t="s">
        <v>126</v>
      </c>
      <c r="E1124" s="80">
        <v>72</v>
      </c>
    </row>
    <row r="1125" spans="1:5" x14ac:dyDescent="0.35">
      <c r="A1125" s="79" t="s">
        <v>112</v>
      </c>
      <c r="B1125" s="79" t="s">
        <v>3</v>
      </c>
      <c r="C1125" s="79" t="s">
        <v>98</v>
      </c>
      <c r="D1125" t="s">
        <v>126</v>
      </c>
      <c r="E1125" s="80">
        <v>221</v>
      </c>
    </row>
    <row r="1126" spans="1:5" x14ac:dyDescent="0.35">
      <c r="A1126" s="79" t="s">
        <v>112</v>
      </c>
      <c r="B1126" s="79" t="s">
        <v>59</v>
      </c>
      <c r="C1126" s="79" t="s">
        <v>87</v>
      </c>
      <c r="D1126" t="s">
        <v>126</v>
      </c>
      <c r="E1126" s="80">
        <v>76</v>
      </c>
    </row>
    <row r="1127" spans="1:5" x14ac:dyDescent="0.35">
      <c r="A1127" s="79" t="s">
        <v>112</v>
      </c>
      <c r="B1127" s="79" t="s">
        <v>59</v>
      </c>
      <c r="C1127" s="79" t="s">
        <v>88</v>
      </c>
      <c r="D1127" t="s">
        <v>126</v>
      </c>
      <c r="E1127" s="80">
        <v>28</v>
      </c>
    </row>
    <row r="1128" spans="1:5" x14ac:dyDescent="0.35">
      <c r="A1128" s="79" t="s">
        <v>112</v>
      </c>
      <c r="B1128" s="79" t="s">
        <v>59</v>
      </c>
      <c r="C1128" s="79" t="s">
        <v>89</v>
      </c>
      <c r="D1128" t="s">
        <v>126</v>
      </c>
      <c r="E1128" s="80">
        <v>26</v>
      </c>
    </row>
    <row r="1129" spans="1:5" x14ac:dyDescent="0.35">
      <c r="A1129" s="79" t="s">
        <v>112</v>
      </c>
      <c r="B1129" s="79" t="s">
        <v>59</v>
      </c>
      <c r="C1129" s="79" t="s">
        <v>98</v>
      </c>
      <c r="D1129" t="s">
        <v>126</v>
      </c>
      <c r="E1129" s="80">
        <v>228</v>
      </c>
    </row>
    <row r="1130" spans="1:5" x14ac:dyDescent="0.35">
      <c r="A1130" s="79" t="s">
        <v>112</v>
      </c>
      <c r="B1130" s="79" t="s">
        <v>49</v>
      </c>
      <c r="C1130" s="79" t="s">
        <v>87</v>
      </c>
      <c r="D1130" t="s">
        <v>126</v>
      </c>
      <c r="E1130" s="80">
        <v>199</v>
      </c>
    </row>
    <row r="1131" spans="1:5" x14ac:dyDescent="0.35">
      <c r="A1131" s="79" t="s">
        <v>112</v>
      </c>
      <c r="B1131" s="79" t="s">
        <v>49</v>
      </c>
      <c r="C1131" s="79" t="s">
        <v>88</v>
      </c>
      <c r="D1131" t="s">
        <v>126</v>
      </c>
      <c r="E1131" s="80">
        <v>26</v>
      </c>
    </row>
    <row r="1132" spans="1:5" x14ac:dyDescent="0.35">
      <c r="A1132" s="79" t="s">
        <v>112</v>
      </c>
      <c r="B1132" s="79" t="s">
        <v>49</v>
      </c>
      <c r="C1132" s="79" t="s">
        <v>89</v>
      </c>
      <c r="D1132" t="s">
        <v>126</v>
      </c>
      <c r="E1132" s="80">
        <v>40</v>
      </c>
    </row>
    <row r="1133" spans="1:5" x14ac:dyDescent="0.35">
      <c r="A1133" s="79" t="s">
        <v>112</v>
      </c>
      <c r="B1133" s="79" t="s">
        <v>49</v>
      </c>
      <c r="C1133" s="79" t="s">
        <v>98</v>
      </c>
      <c r="D1133" t="s">
        <v>126</v>
      </c>
      <c r="E1133" s="80">
        <v>713</v>
      </c>
    </row>
    <row r="1134" spans="1:5" x14ac:dyDescent="0.35">
      <c r="A1134" s="79" t="s">
        <v>112</v>
      </c>
      <c r="B1134" s="79" t="s">
        <v>78</v>
      </c>
      <c r="C1134" s="79" t="s">
        <v>87</v>
      </c>
      <c r="D1134" t="s">
        <v>126</v>
      </c>
      <c r="E1134" s="80">
        <v>32</v>
      </c>
    </row>
    <row r="1135" spans="1:5" x14ac:dyDescent="0.35">
      <c r="A1135" s="79" t="s">
        <v>112</v>
      </c>
      <c r="B1135" s="79" t="s">
        <v>78</v>
      </c>
      <c r="C1135" s="79" t="s">
        <v>88</v>
      </c>
      <c r="D1135" t="s">
        <v>126</v>
      </c>
      <c r="E1135" s="80">
        <v>10</v>
      </c>
    </row>
    <row r="1136" spans="1:5" x14ac:dyDescent="0.35">
      <c r="A1136" s="79" t="s">
        <v>112</v>
      </c>
      <c r="B1136" s="79" t="s">
        <v>78</v>
      </c>
      <c r="C1136" s="79" t="s">
        <v>89</v>
      </c>
      <c r="D1136" t="s">
        <v>126</v>
      </c>
      <c r="E1136" s="80">
        <v>27</v>
      </c>
    </row>
    <row r="1137" spans="1:5" x14ac:dyDescent="0.35">
      <c r="A1137" s="79" t="s">
        <v>112</v>
      </c>
      <c r="B1137" s="79" t="s">
        <v>78</v>
      </c>
      <c r="C1137" s="79" t="s">
        <v>98</v>
      </c>
      <c r="D1137" t="s">
        <v>126</v>
      </c>
      <c r="E1137" s="80">
        <v>150</v>
      </c>
    </row>
    <row r="1138" spans="1:5" x14ac:dyDescent="0.35">
      <c r="A1138" s="79" t="s">
        <v>112</v>
      </c>
      <c r="B1138" s="79" t="s">
        <v>84</v>
      </c>
      <c r="C1138" s="79" t="s">
        <v>87</v>
      </c>
      <c r="D1138" t="s">
        <v>126</v>
      </c>
      <c r="E1138" s="80">
        <v>490</v>
      </c>
    </row>
    <row r="1139" spans="1:5" x14ac:dyDescent="0.35">
      <c r="A1139" s="79" t="s">
        <v>112</v>
      </c>
      <c r="B1139" s="79" t="s">
        <v>84</v>
      </c>
      <c r="C1139" s="79" t="s">
        <v>88</v>
      </c>
      <c r="D1139" t="s">
        <v>126</v>
      </c>
      <c r="E1139" s="80">
        <v>199</v>
      </c>
    </row>
    <row r="1140" spans="1:5" x14ac:dyDescent="0.35">
      <c r="A1140" s="79" t="s">
        <v>112</v>
      </c>
      <c r="B1140" s="79" t="s">
        <v>84</v>
      </c>
      <c r="C1140" s="79" t="s">
        <v>89</v>
      </c>
      <c r="D1140" t="s">
        <v>126</v>
      </c>
      <c r="E1140" s="80">
        <v>285</v>
      </c>
    </row>
    <row r="1141" spans="1:5" x14ac:dyDescent="0.35">
      <c r="A1141" s="79" t="s">
        <v>112</v>
      </c>
      <c r="B1141" s="79" t="s">
        <v>84</v>
      </c>
      <c r="C1141" s="79" t="s">
        <v>98</v>
      </c>
      <c r="D1141" t="s">
        <v>126</v>
      </c>
      <c r="E1141" s="80">
        <v>1474</v>
      </c>
    </row>
    <row r="1142" spans="1:5" x14ac:dyDescent="0.35">
      <c r="A1142" s="79" t="s">
        <v>112</v>
      </c>
      <c r="B1142" s="79" t="s">
        <v>12</v>
      </c>
      <c r="C1142" s="79" t="s">
        <v>87</v>
      </c>
      <c r="D1142" t="s">
        <v>126</v>
      </c>
      <c r="E1142" s="80">
        <v>585</v>
      </c>
    </row>
    <row r="1143" spans="1:5" x14ac:dyDescent="0.35">
      <c r="A1143" s="79" t="s">
        <v>112</v>
      </c>
      <c r="B1143" s="79" t="s">
        <v>12</v>
      </c>
      <c r="C1143" s="79" t="s">
        <v>88</v>
      </c>
      <c r="D1143" t="s">
        <v>126</v>
      </c>
      <c r="E1143" s="80">
        <v>200</v>
      </c>
    </row>
    <row r="1144" spans="1:5" x14ac:dyDescent="0.35">
      <c r="A1144" s="79" t="s">
        <v>112</v>
      </c>
      <c r="B1144" s="79" t="s">
        <v>12</v>
      </c>
      <c r="C1144" s="79" t="s">
        <v>89</v>
      </c>
      <c r="D1144" t="s">
        <v>126</v>
      </c>
      <c r="E1144" s="80">
        <v>142</v>
      </c>
    </row>
    <row r="1145" spans="1:5" x14ac:dyDescent="0.35">
      <c r="A1145" s="79" t="s">
        <v>112</v>
      </c>
      <c r="B1145" s="79" t="s">
        <v>12</v>
      </c>
      <c r="C1145" s="79" t="s">
        <v>98</v>
      </c>
      <c r="D1145" t="s">
        <v>126</v>
      </c>
      <c r="E1145" s="80">
        <v>604</v>
      </c>
    </row>
    <row r="1146" spans="1:5" x14ac:dyDescent="0.35">
      <c r="A1146" s="79" t="s">
        <v>112</v>
      </c>
      <c r="B1146" s="79" t="s">
        <v>61</v>
      </c>
      <c r="C1146" s="79" t="s">
        <v>87</v>
      </c>
      <c r="D1146" t="s">
        <v>126</v>
      </c>
      <c r="E1146" s="80">
        <v>149</v>
      </c>
    </row>
    <row r="1147" spans="1:5" x14ac:dyDescent="0.35">
      <c r="A1147" s="79" t="s">
        <v>112</v>
      </c>
      <c r="B1147" s="79" t="s">
        <v>61</v>
      </c>
      <c r="C1147" s="79" t="s">
        <v>88</v>
      </c>
      <c r="D1147" t="s">
        <v>126</v>
      </c>
      <c r="E1147" s="80">
        <v>28</v>
      </c>
    </row>
    <row r="1148" spans="1:5" x14ac:dyDescent="0.35">
      <c r="A1148" s="79" t="s">
        <v>112</v>
      </c>
      <c r="B1148" s="79" t="s">
        <v>61</v>
      </c>
      <c r="C1148" s="79" t="s">
        <v>89</v>
      </c>
      <c r="D1148" t="s">
        <v>126</v>
      </c>
      <c r="E1148" s="80">
        <v>41</v>
      </c>
    </row>
    <row r="1149" spans="1:5" x14ac:dyDescent="0.35">
      <c r="A1149" s="79" t="s">
        <v>112</v>
      </c>
      <c r="B1149" s="79" t="s">
        <v>61</v>
      </c>
      <c r="C1149" s="79" t="s">
        <v>98</v>
      </c>
      <c r="D1149" t="s">
        <v>126</v>
      </c>
      <c r="E1149" s="80">
        <v>420</v>
      </c>
    </row>
    <row r="1150" spans="1:5" x14ac:dyDescent="0.35">
      <c r="A1150" s="79" t="s">
        <v>112</v>
      </c>
      <c r="B1150" s="79" t="s">
        <v>80</v>
      </c>
      <c r="C1150" s="79" t="s">
        <v>87</v>
      </c>
      <c r="D1150" t="s">
        <v>126</v>
      </c>
      <c r="E1150" s="80">
        <v>30</v>
      </c>
    </row>
    <row r="1151" spans="1:5" x14ac:dyDescent="0.35">
      <c r="A1151" s="79" t="s">
        <v>112</v>
      </c>
      <c r="B1151" s="79" t="s">
        <v>80</v>
      </c>
      <c r="C1151" s="79" t="s">
        <v>88</v>
      </c>
      <c r="D1151" t="s">
        <v>126</v>
      </c>
      <c r="E1151" s="80">
        <v>15</v>
      </c>
    </row>
    <row r="1152" spans="1:5" x14ac:dyDescent="0.35">
      <c r="A1152" s="79" t="s">
        <v>112</v>
      </c>
      <c r="B1152" s="79" t="s">
        <v>80</v>
      </c>
      <c r="C1152" s="79" t="s">
        <v>89</v>
      </c>
      <c r="D1152" t="s">
        <v>126</v>
      </c>
      <c r="E1152" s="80">
        <v>37</v>
      </c>
    </row>
    <row r="1153" spans="1:5" x14ac:dyDescent="0.35">
      <c r="A1153" s="79" t="s">
        <v>112</v>
      </c>
      <c r="B1153" s="79" t="s">
        <v>80</v>
      </c>
      <c r="C1153" s="79" t="s">
        <v>98</v>
      </c>
      <c r="D1153" t="s">
        <v>126</v>
      </c>
      <c r="E1153" s="80">
        <v>281</v>
      </c>
    </row>
    <row r="1154" spans="1:5" x14ac:dyDescent="0.35">
      <c r="A1154" s="79" t="s">
        <v>112</v>
      </c>
      <c r="B1154" s="79" t="s">
        <v>51</v>
      </c>
      <c r="C1154" s="79" t="s">
        <v>87</v>
      </c>
      <c r="D1154" t="s">
        <v>126</v>
      </c>
      <c r="E1154" s="80">
        <v>207</v>
      </c>
    </row>
    <row r="1155" spans="1:5" x14ac:dyDescent="0.35">
      <c r="A1155" s="79" t="s">
        <v>112</v>
      </c>
      <c r="B1155" s="79" t="s">
        <v>51</v>
      </c>
      <c r="C1155" s="79" t="s">
        <v>88</v>
      </c>
      <c r="D1155" t="s">
        <v>126</v>
      </c>
      <c r="E1155" s="80">
        <v>45</v>
      </c>
    </row>
    <row r="1156" spans="1:5" x14ac:dyDescent="0.35">
      <c r="A1156" s="79" t="s">
        <v>112</v>
      </c>
      <c r="B1156" s="79" t="s">
        <v>51</v>
      </c>
      <c r="C1156" s="79" t="s">
        <v>89</v>
      </c>
      <c r="D1156" t="s">
        <v>126</v>
      </c>
      <c r="E1156" s="80">
        <v>57</v>
      </c>
    </row>
    <row r="1157" spans="1:5" x14ac:dyDescent="0.35">
      <c r="A1157" s="79" t="s">
        <v>112</v>
      </c>
      <c r="B1157" s="79" t="s">
        <v>51</v>
      </c>
      <c r="C1157" s="79" t="s">
        <v>98</v>
      </c>
      <c r="D1157" t="s">
        <v>126</v>
      </c>
      <c r="E1157" s="80">
        <v>450</v>
      </c>
    </row>
    <row r="1158" spans="1:5" x14ac:dyDescent="0.35">
      <c r="A1158" s="79" t="s">
        <v>112</v>
      </c>
      <c r="B1158" s="79" t="s">
        <v>18</v>
      </c>
      <c r="C1158" s="79" t="s">
        <v>87</v>
      </c>
      <c r="D1158" t="s">
        <v>126</v>
      </c>
      <c r="E1158" s="80">
        <v>1511</v>
      </c>
    </row>
    <row r="1159" spans="1:5" x14ac:dyDescent="0.35">
      <c r="A1159" s="79" t="s">
        <v>112</v>
      </c>
      <c r="B1159" s="79" t="s">
        <v>18</v>
      </c>
      <c r="C1159" s="79" t="s">
        <v>88</v>
      </c>
      <c r="D1159" t="s">
        <v>126</v>
      </c>
      <c r="E1159" s="80">
        <v>312</v>
      </c>
    </row>
    <row r="1160" spans="1:5" x14ac:dyDescent="0.35">
      <c r="A1160" s="79" t="s">
        <v>112</v>
      </c>
      <c r="B1160" s="79" t="s">
        <v>18</v>
      </c>
      <c r="C1160" s="79" t="s">
        <v>89</v>
      </c>
      <c r="D1160" t="s">
        <v>126</v>
      </c>
      <c r="E1160" s="80">
        <v>84</v>
      </c>
    </row>
    <row r="1161" spans="1:5" x14ac:dyDescent="0.35">
      <c r="A1161" s="79" t="s">
        <v>112</v>
      </c>
      <c r="B1161" s="79" t="s">
        <v>18</v>
      </c>
      <c r="C1161" s="79" t="s">
        <v>98</v>
      </c>
      <c r="D1161" t="s">
        <v>126</v>
      </c>
      <c r="E1161" s="80">
        <v>310</v>
      </c>
    </row>
    <row r="1162" spans="1:5" x14ac:dyDescent="0.35">
      <c r="A1162" s="79" t="s">
        <v>112</v>
      </c>
      <c r="B1162" s="79" t="s">
        <v>169</v>
      </c>
      <c r="C1162" s="79" t="s">
        <v>87</v>
      </c>
      <c r="D1162" t="s">
        <v>126</v>
      </c>
      <c r="E1162" s="80">
        <v>9</v>
      </c>
    </row>
    <row r="1163" spans="1:5" x14ac:dyDescent="0.35">
      <c r="A1163" s="79" t="s">
        <v>112</v>
      </c>
      <c r="B1163" s="79" t="s">
        <v>169</v>
      </c>
      <c r="C1163" s="79" t="s">
        <v>88</v>
      </c>
      <c r="D1163" t="s">
        <v>126</v>
      </c>
      <c r="E1163" s="80">
        <v>1</v>
      </c>
    </row>
    <row r="1164" spans="1:5" x14ac:dyDescent="0.35">
      <c r="A1164" s="79" t="s">
        <v>112</v>
      </c>
      <c r="B1164" s="79" t="s">
        <v>169</v>
      </c>
      <c r="C1164" s="79" t="s">
        <v>89</v>
      </c>
      <c r="D1164" t="s">
        <v>126</v>
      </c>
      <c r="E1164" s="80">
        <v>2</v>
      </c>
    </row>
    <row r="1165" spans="1:5" x14ac:dyDescent="0.35">
      <c r="A1165" s="79" t="s">
        <v>112</v>
      </c>
      <c r="B1165" s="79" t="s">
        <v>169</v>
      </c>
      <c r="C1165" s="79" t="s">
        <v>98</v>
      </c>
      <c r="D1165" t="s">
        <v>126</v>
      </c>
      <c r="E1165" s="80">
        <v>37</v>
      </c>
    </row>
    <row r="1166" spans="1:5" x14ac:dyDescent="0.35">
      <c r="A1166" s="79" t="s">
        <v>112</v>
      </c>
      <c r="B1166" s="79" t="s">
        <v>170</v>
      </c>
      <c r="C1166" s="79" t="s">
        <v>87</v>
      </c>
      <c r="D1166" t="s">
        <v>126</v>
      </c>
      <c r="E1166" s="80">
        <v>1</v>
      </c>
    </row>
    <row r="1167" spans="1:5" x14ac:dyDescent="0.35">
      <c r="A1167" s="79" t="s">
        <v>112</v>
      </c>
      <c r="B1167" s="79" t="s">
        <v>170</v>
      </c>
      <c r="C1167" s="79" t="s">
        <v>88</v>
      </c>
      <c r="D1167" t="s">
        <v>126</v>
      </c>
    </row>
    <row r="1168" spans="1:5" x14ac:dyDescent="0.35">
      <c r="A1168" s="79" t="s">
        <v>112</v>
      </c>
      <c r="B1168" s="79" t="s">
        <v>63</v>
      </c>
      <c r="C1168" s="79" t="s">
        <v>87</v>
      </c>
      <c r="D1168" t="s">
        <v>126</v>
      </c>
      <c r="E1168" s="80">
        <v>905</v>
      </c>
    </row>
    <row r="1169" spans="1:5" x14ac:dyDescent="0.35">
      <c r="A1169" s="79" t="s">
        <v>112</v>
      </c>
      <c r="B1169" s="79" t="s">
        <v>63</v>
      </c>
      <c r="C1169" s="79" t="s">
        <v>88</v>
      </c>
      <c r="D1169" t="s">
        <v>126</v>
      </c>
      <c r="E1169" s="80">
        <v>269</v>
      </c>
    </row>
    <row r="1170" spans="1:5" x14ac:dyDescent="0.35">
      <c r="A1170" s="79" t="s">
        <v>112</v>
      </c>
      <c r="B1170" s="79" t="s">
        <v>63</v>
      </c>
      <c r="C1170" s="79" t="s">
        <v>89</v>
      </c>
      <c r="D1170" t="s">
        <v>126</v>
      </c>
      <c r="E1170" s="80">
        <v>138</v>
      </c>
    </row>
    <row r="1171" spans="1:5" x14ac:dyDescent="0.35">
      <c r="A1171" s="79" t="s">
        <v>112</v>
      </c>
      <c r="B1171" s="79" t="s">
        <v>63</v>
      </c>
      <c r="C1171" s="79" t="s">
        <v>98</v>
      </c>
      <c r="D1171" t="s">
        <v>126</v>
      </c>
      <c r="E1171" s="80">
        <v>779</v>
      </c>
    </row>
    <row r="1172" spans="1:5" x14ac:dyDescent="0.35">
      <c r="A1172" s="79" t="s">
        <v>112</v>
      </c>
      <c r="B1172" s="79" t="s">
        <v>14</v>
      </c>
      <c r="C1172" s="79" t="s">
        <v>87</v>
      </c>
      <c r="D1172" t="s">
        <v>126</v>
      </c>
      <c r="E1172" s="80">
        <v>338</v>
      </c>
    </row>
    <row r="1173" spans="1:5" x14ac:dyDescent="0.35">
      <c r="A1173" s="79" t="s">
        <v>112</v>
      </c>
      <c r="B1173" s="79" t="s">
        <v>14</v>
      </c>
      <c r="C1173" s="79" t="s">
        <v>88</v>
      </c>
      <c r="D1173" t="s">
        <v>126</v>
      </c>
      <c r="E1173" s="80">
        <v>65</v>
      </c>
    </row>
    <row r="1174" spans="1:5" x14ac:dyDescent="0.35">
      <c r="A1174" s="79" t="s">
        <v>112</v>
      </c>
      <c r="B1174" s="79" t="s">
        <v>14</v>
      </c>
      <c r="C1174" s="79" t="s">
        <v>89</v>
      </c>
      <c r="D1174" t="s">
        <v>126</v>
      </c>
      <c r="E1174" s="80">
        <v>51</v>
      </c>
    </row>
    <row r="1175" spans="1:5" x14ac:dyDescent="0.35">
      <c r="A1175" s="79" t="s">
        <v>112</v>
      </c>
      <c r="B1175" s="79" t="s">
        <v>14</v>
      </c>
      <c r="C1175" s="79" t="s">
        <v>98</v>
      </c>
      <c r="D1175" t="s">
        <v>126</v>
      </c>
      <c r="E1175" s="80">
        <v>408</v>
      </c>
    </row>
    <row r="1176" spans="1:5" x14ac:dyDescent="0.35">
      <c r="A1176" s="79" t="s">
        <v>112</v>
      </c>
      <c r="B1176" s="79" t="s">
        <v>32</v>
      </c>
      <c r="C1176" s="79" t="s">
        <v>87</v>
      </c>
      <c r="D1176" t="s">
        <v>126</v>
      </c>
      <c r="E1176" s="80">
        <v>218</v>
      </c>
    </row>
    <row r="1177" spans="1:5" x14ac:dyDescent="0.35">
      <c r="A1177" s="79" t="s">
        <v>112</v>
      </c>
      <c r="B1177" s="79" t="s">
        <v>32</v>
      </c>
      <c r="C1177" s="79" t="s">
        <v>88</v>
      </c>
      <c r="D1177" t="s">
        <v>126</v>
      </c>
      <c r="E1177" s="80">
        <v>25</v>
      </c>
    </row>
    <row r="1178" spans="1:5" x14ac:dyDescent="0.35">
      <c r="A1178" s="79" t="s">
        <v>112</v>
      </c>
      <c r="B1178" s="79" t="s">
        <v>32</v>
      </c>
      <c r="C1178" s="79" t="s">
        <v>89</v>
      </c>
      <c r="D1178" t="s">
        <v>126</v>
      </c>
      <c r="E1178" s="80">
        <v>23</v>
      </c>
    </row>
    <row r="1179" spans="1:5" x14ac:dyDescent="0.35">
      <c r="A1179" s="79" t="s">
        <v>112</v>
      </c>
      <c r="B1179" s="79" t="s">
        <v>32</v>
      </c>
      <c r="C1179" s="79" t="s">
        <v>98</v>
      </c>
      <c r="D1179" t="s">
        <v>126</v>
      </c>
      <c r="E1179" s="80">
        <v>411</v>
      </c>
    </row>
    <row r="1180" spans="1:5" x14ac:dyDescent="0.35">
      <c r="A1180" s="79" t="s">
        <v>112</v>
      </c>
      <c r="B1180" s="79" t="s">
        <v>26</v>
      </c>
      <c r="C1180" s="79" t="s">
        <v>87</v>
      </c>
      <c r="D1180" t="s">
        <v>126</v>
      </c>
      <c r="E1180" s="80">
        <v>48</v>
      </c>
    </row>
    <row r="1181" spans="1:5" x14ac:dyDescent="0.35">
      <c r="A1181" s="79" t="s">
        <v>112</v>
      </c>
      <c r="B1181" s="79" t="s">
        <v>26</v>
      </c>
      <c r="C1181" s="79" t="s">
        <v>88</v>
      </c>
      <c r="D1181" t="s">
        <v>126</v>
      </c>
      <c r="E1181" s="80">
        <v>14</v>
      </c>
    </row>
    <row r="1182" spans="1:5" x14ac:dyDescent="0.35">
      <c r="A1182" s="79" t="s">
        <v>112</v>
      </c>
      <c r="B1182" s="79" t="s">
        <v>26</v>
      </c>
      <c r="C1182" s="79" t="s">
        <v>89</v>
      </c>
      <c r="D1182" t="s">
        <v>126</v>
      </c>
      <c r="E1182" s="80">
        <v>25</v>
      </c>
    </row>
    <row r="1183" spans="1:5" x14ac:dyDescent="0.35">
      <c r="A1183" s="79" t="s">
        <v>112</v>
      </c>
      <c r="B1183" s="79" t="s">
        <v>26</v>
      </c>
      <c r="C1183" s="79" t="s">
        <v>98</v>
      </c>
      <c r="D1183" t="s">
        <v>126</v>
      </c>
      <c r="E1183" s="80">
        <v>314</v>
      </c>
    </row>
    <row r="1184" spans="1:5" x14ac:dyDescent="0.35">
      <c r="A1184" s="79" t="s">
        <v>112</v>
      </c>
      <c r="B1184" s="79" t="s">
        <v>16</v>
      </c>
      <c r="C1184" s="79" t="s">
        <v>87</v>
      </c>
      <c r="D1184" t="s">
        <v>126</v>
      </c>
      <c r="E1184" s="80">
        <v>65</v>
      </c>
    </row>
    <row r="1185" spans="1:5" x14ac:dyDescent="0.35">
      <c r="A1185" s="79" t="s">
        <v>112</v>
      </c>
      <c r="B1185" s="79" t="s">
        <v>16</v>
      </c>
      <c r="C1185" s="79" t="s">
        <v>88</v>
      </c>
      <c r="D1185" t="s">
        <v>126</v>
      </c>
      <c r="E1185" s="80">
        <v>34</v>
      </c>
    </row>
    <row r="1186" spans="1:5" x14ac:dyDescent="0.35">
      <c r="A1186" s="79" t="s">
        <v>112</v>
      </c>
      <c r="B1186" s="79" t="s">
        <v>16</v>
      </c>
      <c r="C1186" s="79" t="s">
        <v>89</v>
      </c>
      <c r="D1186" t="s">
        <v>126</v>
      </c>
      <c r="E1186" s="80">
        <v>41</v>
      </c>
    </row>
    <row r="1187" spans="1:5" x14ac:dyDescent="0.35">
      <c r="A1187" s="79" t="s">
        <v>112</v>
      </c>
      <c r="B1187" s="79" t="s">
        <v>16</v>
      </c>
      <c r="C1187" s="79" t="s">
        <v>98</v>
      </c>
      <c r="D1187" t="s">
        <v>126</v>
      </c>
      <c r="E1187" s="80">
        <v>388</v>
      </c>
    </row>
    <row r="1188" spans="1:5" x14ac:dyDescent="0.35">
      <c r="A1188" s="79" t="s">
        <v>112</v>
      </c>
      <c r="B1188" s="79" t="s">
        <v>53</v>
      </c>
      <c r="C1188" s="79" t="s">
        <v>87</v>
      </c>
      <c r="D1188" t="s">
        <v>126</v>
      </c>
      <c r="E1188" s="80">
        <v>142</v>
      </c>
    </row>
    <row r="1189" spans="1:5" x14ac:dyDescent="0.35">
      <c r="A1189" s="79" t="s">
        <v>112</v>
      </c>
      <c r="B1189" s="79" t="s">
        <v>53</v>
      </c>
      <c r="C1189" s="79" t="s">
        <v>88</v>
      </c>
      <c r="D1189" t="s">
        <v>126</v>
      </c>
      <c r="E1189" s="80">
        <v>27</v>
      </c>
    </row>
    <row r="1190" spans="1:5" x14ac:dyDescent="0.35">
      <c r="A1190" s="79" t="s">
        <v>112</v>
      </c>
      <c r="B1190" s="79" t="s">
        <v>53</v>
      </c>
      <c r="C1190" s="79" t="s">
        <v>89</v>
      </c>
      <c r="D1190" t="s">
        <v>126</v>
      </c>
      <c r="E1190" s="80">
        <v>54</v>
      </c>
    </row>
    <row r="1191" spans="1:5" x14ac:dyDescent="0.35">
      <c r="A1191" s="79" t="s">
        <v>112</v>
      </c>
      <c r="B1191" s="79" t="s">
        <v>53</v>
      </c>
      <c r="C1191" s="79" t="s">
        <v>98</v>
      </c>
      <c r="D1191" t="s">
        <v>126</v>
      </c>
      <c r="E1191" s="80">
        <v>352</v>
      </c>
    </row>
    <row r="1192" spans="1:5" x14ac:dyDescent="0.35">
      <c r="A1192" s="79" t="s">
        <v>112</v>
      </c>
      <c r="B1192" s="79" t="s">
        <v>20</v>
      </c>
      <c r="C1192" s="79" t="s">
        <v>87</v>
      </c>
      <c r="D1192" t="s">
        <v>126</v>
      </c>
      <c r="E1192" s="80">
        <v>68</v>
      </c>
    </row>
    <row r="1193" spans="1:5" x14ac:dyDescent="0.35">
      <c r="A1193" s="79" t="s">
        <v>112</v>
      </c>
      <c r="B1193" s="79" t="s">
        <v>20</v>
      </c>
      <c r="C1193" s="79" t="s">
        <v>88</v>
      </c>
      <c r="D1193" t="s">
        <v>126</v>
      </c>
      <c r="E1193" s="80">
        <v>18</v>
      </c>
    </row>
    <row r="1194" spans="1:5" x14ac:dyDescent="0.35">
      <c r="A1194" s="79" t="s">
        <v>112</v>
      </c>
      <c r="B1194" s="79" t="s">
        <v>20</v>
      </c>
      <c r="C1194" s="79" t="s">
        <v>89</v>
      </c>
      <c r="D1194" t="s">
        <v>126</v>
      </c>
      <c r="E1194" s="80">
        <v>29</v>
      </c>
    </row>
    <row r="1195" spans="1:5" x14ac:dyDescent="0.35">
      <c r="A1195" s="79" t="s">
        <v>112</v>
      </c>
      <c r="B1195" s="79" t="s">
        <v>20</v>
      </c>
      <c r="C1195" s="79" t="s">
        <v>98</v>
      </c>
      <c r="D1195" t="s">
        <v>126</v>
      </c>
      <c r="E1195" s="80">
        <v>279</v>
      </c>
    </row>
    <row r="1196" spans="1:5" x14ac:dyDescent="0.35">
      <c r="A1196" s="79" t="s">
        <v>112</v>
      </c>
      <c r="B1196" s="79" t="s">
        <v>30</v>
      </c>
      <c r="C1196" s="79" t="s">
        <v>87</v>
      </c>
      <c r="D1196" t="s">
        <v>126</v>
      </c>
      <c r="E1196" s="80">
        <v>10</v>
      </c>
    </row>
    <row r="1197" spans="1:5" x14ac:dyDescent="0.35">
      <c r="A1197" s="79" t="s">
        <v>112</v>
      </c>
      <c r="B1197" s="79" t="s">
        <v>30</v>
      </c>
      <c r="C1197" s="79" t="s">
        <v>88</v>
      </c>
      <c r="D1197" t="s">
        <v>126</v>
      </c>
      <c r="E1197" s="80">
        <v>9</v>
      </c>
    </row>
    <row r="1198" spans="1:5" x14ac:dyDescent="0.35">
      <c r="A1198" s="79" t="s">
        <v>112</v>
      </c>
      <c r="B1198" s="79" t="s">
        <v>30</v>
      </c>
      <c r="C1198" s="79" t="s">
        <v>89</v>
      </c>
      <c r="D1198" t="s">
        <v>126</v>
      </c>
      <c r="E1198" s="80">
        <v>16</v>
      </c>
    </row>
    <row r="1199" spans="1:5" x14ac:dyDescent="0.35">
      <c r="A1199" s="79" t="s">
        <v>112</v>
      </c>
      <c r="B1199" s="79" t="s">
        <v>30</v>
      </c>
      <c r="C1199" s="79" t="s">
        <v>98</v>
      </c>
      <c r="D1199" t="s">
        <v>126</v>
      </c>
      <c r="E1199" s="80">
        <v>258</v>
      </c>
    </row>
    <row r="1200" spans="1:5" x14ac:dyDescent="0.35">
      <c r="A1200" s="79" t="s">
        <v>112</v>
      </c>
      <c r="B1200" s="79" t="s">
        <v>5</v>
      </c>
      <c r="C1200" s="79" t="s">
        <v>87</v>
      </c>
      <c r="D1200" t="s">
        <v>126</v>
      </c>
      <c r="E1200" s="80">
        <v>98</v>
      </c>
    </row>
    <row r="1201" spans="1:5" x14ac:dyDescent="0.35">
      <c r="A1201" s="79" t="s">
        <v>112</v>
      </c>
      <c r="B1201" s="79" t="s">
        <v>5</v>
      </c>
      <c r="C1201" s="79" t="s">
        <v>88</v>
      </c>
      <c r="D1201" t="s">
        <v>126</v>
      </c>
      <c r="E1201" s="80">
        <v>41</v>
      </c>
    </row>
    <row r="1202" spans="1:5" x14ac:dyDescent="0.35">
      <c r="A1202" s="79" t="s">
        <v>112</v>
      </c>
      <c r="B1202" s="79" t="s">
        <v>5</v>
      </c>
      <c r="C1202" s="79" t="s">
        <v>89</v>
      </c>
      <c r="D1202" t="s">
        <v>126</v>
      </c>
      <c r="E1202" s="80">
        <v>16</v>
      </c>
    </row>
    <row r="1203" spans="1:5" x14ac:dyDescent="0.35">
      <c r="A1203" s="79" t="s">
        <v>112</v>
      </c>
      <c r="B1203" s="79" t="s">
        <v>5</v>
      </c>
      <c r="C1203" s="79" t="s">
        <v>98</v>
      </c>
      <c r="D1203" t="s">
        <v>126</v>
      </c>
      <c r="E1203" s="80">
        <v>142</v>
      </c>
    </row>
    <row r="1204" spans="1:5" x14ac:dyDescent="0.35">
      <c r="A1204" s="79" t="s">
        <v>112</v>
      </c>
      <c r="B1204" s="79" t="s">
        <v>34</v>
      </c>
      <c r="C1204" s="79" t="s">
        <v>87</v>
      </c>
      <c r="D1204" t="s">
        <v>126</v>
      </c>
      <c r="E1204" s="80">
        <v>182</v>
      </c>
    </row>
    <row r="1205" spans="1:5" x14ac:dyDescent="0.35">
      <c r="A1205" s="79" t="s">
        <v>112</v>
      </c>
      <c r="B1205" s="79" t="s">
        <v>34</v>
      </c>
      <c r="C1205" s="79" t="s">
        <v>88</v>
      </c>
      <c r="D1205" t="s">
        <v>126</v>
      </c>
      <c r="E1205" s="80">
        <v>27</v>
      </c>
    </row>
    <row r="1206" spans="1:5" x14ac:dyDescent="0.35">
      <c r="A1206" s="79" t="s">
        <v>112</v>
      </c>
      <c r="B1206" s="79" t="s">
        <v>34</v>
      </c>
      <c r="C1206" s="79" t="s">
        <v>89</v>
      </c>
      <c r="D1206" t="s">
        <v>126</v>
      </c>
      <c r="E1206" s="80">
        <v>37</v>
      </c>
    </row>
    <row r="1207" spans="1:5" x14ac:dyDescent="0.35">
      <c r="A1207" s="79" t="s">
        <v>112</v>
      </c>
      <c r="B1207" s="79" t="s">
        <v>34</v>
      </c>
      <c r="C1207" s="79" t="s">
        <v>98</v>
      </c>
      <c r="D1207" t="s">
        <v>126</v>
      </c>
      <c r="E1207" s="80">
        <v>294</v>
      </c>
    </row>
    <row r="1208" spans="1:5" x14ac:dyDescent="0.35">
      <c r="A1208" s="79" t="s">
        <v>112</v>
      </c>
      <c r="B1208" s="79" t="s">
        <v>70</v>
      </c>
      <c r="C1208" s="79" t="s">
        <v>87</v>
      </c>
      <c r="D1208" t="s">
        <v>126</v>
      </c>
      <c r="E1208" s="80">
        <v>430</v>
      </c>
    </row>
    <row r="1209" spans="1:5" x14ac:dyDescent="0.35">
      <c r="A1209" s="79" t="s">
        <v>112</v>
      </c>
      <c r="B1209" s="79" t="s">
        <v>70</v>
      </c>
      <c r="C1209" s="79" t="s">
        <v>88</v>
      </c>
      <c r="D1209" t="s">
        <v>126</v>
      </c>
      <c r="E1209" s="80">
        <v>112</v>
      </c>
    </row>
    <row r="1210" spans="1:5" x14ac:dyDescent="0.35">
      <c r="A1210" s="79" t="s">
        <v>112</v>
      </c>
      <c r="B1210" s="79" t="s">
        <v>70</v>
      </c>
      <c r="C1210" s="79" t="s">
        <v>89</v>
      </c>
      <c r="D1210" t="s">
        <v>126</v>
      </c>
      <c r="E1210" s="80">
        <v>49</v>
      </c>
    </row>
    <row r="1211" spans="1:5" x14ac:dyDescent="0.35">
      <c r="A1211" s="79" t="s">
        <v>112</v>
      </c>
      <c r="B1211" s="79" t="s">
        <v>70</v>
      </c>
      <c r="C1211" s="79" t="s">
        <v>98</v>
      </c>
      <c r="D1211" t="s">
        <v>126</v>
      </c>
      <c r="E1211" s="80">
        <v>279</v>
      </c>
    </row>
    <row r="1212" spans="1:5" x14ac:dyDescent="0.35">
      <c r="A1212" s="79" t="s">
        <v>112</v>
      </c>
      <c r="B1212" s="79" t="s">
        <v>37</v>
      </c>
      <c r="C1212" s="79" t="s">
        <v>87</v>
      </c>
      <c r="D1212" t="s">
        <v>126</v>
      </c>
      <c r="E1212" s="80">
        <v>0</v>
      </c>
    </row>
    <row r="1213" spans="1:5" x14ac:dyDescent="0.35">
      <c r="A1213" s="79" t="s">
        <v>112</v>
      </c>
      <c r="B1213" s="79" t="s">
        <v>37</v>
      </c>
      <c r="C1213" s="79" t="s">
        <v>88</v>
      </c>
      <c r="D1213" t="s">
        <v>126</v>
      </c>
      <c r="E1213" s="80">
        <v>0</v>
      </c>
    </row>
    <row r="1214" spans="1:5" x14ac:dyDescent="0.35">
      <c r="A1214" s="79" t="s">
        <v>112</v>
      </c>
      <c r="B1214" s="79" t="s">
        <v>37</v>
      </c>
      <c r="C1214" s="79" t="s">
        <v>89</v>
      </c>
      <c r="D1214" t="s">
        <v>126</v>
      </c>
      <c r="E1214" s="80">
        <v>0</v>
      </c>
    </row>
    <row r="1215" spans="1:5" x14ac:dyDescent="0.35">
      <c r="A1215" s="79" t="s">
        <v>112</v>
      </c>
      <c r="B1215" s="79" t="s">
        <v>37</v>
      </c>
      <c r="C1215" s="79" t="s">
        <v>98</v>
      </c>
      <c r="D1215" t="s">
        <v>126</v>
      </c>
      <c r="E1215" s="80">
        <v>0</v>
      </c>
    </row>
    <row r="1216" spans="1:5" x14ac:dyDescent="0.35">
      <c r="A1216" s="79" t="s">
        <v>112</v>
      </c>
      <c r="B1216" s="79" t="s">
        <v>22</v>
      </c>
      <c r="C1216" s="79" t="s">
        <v>87</v>
      </c>
      <c r="D1216" t="s">
        <v>126</v>
      </c>
      <c r="E1216" s="80">
        <v>248</v>
      </c>
    </row>
    <row r="1217" spans="1:5" x14ac:dyDescent="0.35">
      <c r="A1217" s="79" t="s">
        <v>112</v>
      </c>
      <c r="B1217" s="79" t="s">
        <v>22</v>
      </c>
      <c r="C1217" s="79" t="s">
        <v>88</v>
      </c>
      <c r="D1217" t="s">
        <v>126</v>
      </c>
      <c r="E1217" s="80">
        <v>36</v>
      </c>
    </row>
    <row r="1218" spans="1:5" x14ac:dyDescent="0.35">
      <c r="A1218" s="79" t="s">
        <v>112</v>
      </c>
      <c r="B1218" s="79" t="s">
        <v>22</v>
      </c>
      <c r="C1218" s="79" t="s">
        <v>89</v>
      </c>
      <c r="D1218" t="s">
        <v>126</v>
      </c>
      <c r="E1218" s="80">
        <v>27</v>
      </c>
    </row>
    <row r="1219" spans="1:5" x14ac:dyDescent="0.35">
      <c r="A1219" s="79" t="s">
        <v>112</v>
      </c>
      <c r="B1219" s="79" t="s">
        <v>22</v>
      </c>
      <c r="C1219" s="79" t="s">
        <v>98</v>
      </c>
      <c r="D1219" t="s">
        <v>126</v>
      </c>
      <c r="E1219" s="80">
        <v>297</v>
      </c>
    </row>
    <row r="1220" spans="1:5" x14ac:dyDescent="0.35">
      <c r="A1220" s="79" t="s">
        <v>112</v>
      </c>
      <c r="B1220" s="79" t="s">
        <v>43</v>
      </c>
      <c r="C1220" s="79" t="s">
        <v>87</v>
      </c>
      <c r="D1220" t="s">
        <v>126</v>
      </c>
      <c r="E1220" s="80">
        <v>0</v>
      </c>
    </row>
    <row r="1221" spans="1:5" x14ac:dyDescent="0.35">
      <c r="A1221" s="79" t="s">
        <v>112</v>
      </c>
      <c r="B1221" s="79" t="s">
        <v>43</v>
      </c>
      <c r="C1221" s="79" t="s">
        <v>88</v>
      </c>
      <c r="D1221" t="s">
        <v>126</v>
      </c>
      <c r="E1221" s="80">
        <v>0</v>
      </c>
    </row>
    <row r="1222" spans="1:5" x14ac:dyDescent="0.35">
      <c r="A1222" s="79" t="s">
        <v>112</v>
      </c>
      <c r="B1222" s="79" t="s">
        <v>43</v>
      </c>
      <c r="C1222" s="79" t="s">
        <v>89</v>
      </c>
      <c r="D1222" t="s">
        <v>126</v>
      </c>
      <c r="E1222" s="80">
        <v>0</v>
      </c>
    </row>
    <row r="1223" spans="1:5" x14ac:dyDescent="0.35">
      <c r="A1223" s="79" t="s">
        <v>112</v>
      </c>
      <c r="B1223" s="79" t="s">
        <v>43</v>
      </c>
      <c r="C1223" s="79" t="s">
        <v>98</v>
      </c>
      <c r="D1223" t="s">
        <v>126</v>
      </c>
      <c r="E1223" s="80">
        <v>0</v>
      </c>
    </row>
    <row r="1224" spans="1:5" x14ac:dyDescent="0.35">
      <c r="A1224" s="79" t="s">
        <v>112</v>
      </c>
      <c r="B1224" s="79" t="s">
        <v>55</v>
      </c>
      <c r="C1224" s="79" t="s">
        <v>87</v>
      </c>
      <c r="D1224" t="s">
        <v>126</v>
      </c>
      <c r="E1224" s="80">
        <v>53</v>
      </c>
    </row>
    <row r="1225" spans="1:5" x14ac:dyDescent="0.35">
      <c r="A1225" s="79" t="s">
        <v>112</v>
      </c>
      <c r="B1225" s="79" t="s">
        <v>55</v>
      </c>
      <c r="C1225" s="79" t="s">
        <v>88</v>
      </c>
      <c r="D1225" t="s">
        <v>126</v>
      </c>
      <c r="E1225" s="80">
        <v>19</v>
      </c>
    </row>
    <row r="1226" spans="1:5" x14ac:dyDescent="0.35">
      <c r="A1226" s="79" t="s">
        <v>112</v>
      </c>
      <c r="B1226" s="79" t="s">
        <v>55</v>
      </c>
      <c r="C1226" s="79" t="s">
        <v>89</v>
      </c>
      <c r="D1226" t="s">
        <v>126</v>
      </c>
      <c r="E1226" s="80">
        <v>22</v>
      </c>
    </row>
    <row r="1227" spans="1:5" x14ac:dyDescent="0.35">
      <c r="A1227" s="79" t="s">
        <v>112</v>
      </c>
      <c r="B1227" s="79" t="s">
        <v>55</v>
      </c>
      <c r="C1227" s="79" t="s">
        <v>98</v>
      </c>
      <c r="D1227" t="s">
        <v>126</v>
      </c>
      <c r="E1227" s="80">
        <v>199</v>
      </c>
    </row>
    <row r="1228" spans="1:5" x14ac:dyDescent="0.35">
      <c r="A1228" s="79" t="s">
        <v>112</v>
      </c>
      <c r="B1228" s="79" t="s">
        <v>65</v>
      </c>
      <c r="C1228" s="79" t="s">
        <v>87</v>
      </c>
      <c r="D1228" t="s">
        <v>126</v>
      </c>
      <c r="E1228" s="80">
        <v>1322</v>
      </c>
    </row>
    <row r="1229" spans="1:5" x14ac:dyDescent="0.35">
      <c r="A1229" s="79" t="s">
        <v>112</v>
      </c>
      <c r="B1229" s="79" t="s">
        <v>65</v>
      </c>
      <c r="C1229" s="79" t="s">
        <v>88</v>
      </c>
      <c r="D1229" t="s">
        <v>126</v>
      </c>
      <c r="E1229" s="80">
        <v>236</v>
      </c>
    </row>
    <row r="1230" spans="1:5" x14ac:dyDescent="0.35">
      <c r="A1230" s="79" t="s">
        <v>112</v>
      </c>
      <c r="B1230" s="79" t="s">
        <v>65</v>
      </c>
      <c r="C1230" s="79" t="s">
        <v>89</v>
      </c>
      <c r="D1230" t="s">
        <v>126</v>
      </c>
      <c r="E1230" s="80">
        <v>117</v>
      </c>
    </row>
    <row r="1231" spans="1:5" x14ac:dyDescent="0.35">
      <c r="A1231" s="79" t="s">
        <v>112</v>
      </c>
      <c r="B1231" s="79" t="s">
        <v>65</v>
      </c>
      <c r="C1231" s="79" t="s">
        <v>98</v>
      </c>
      <c r="D1231" t="s">
        <v>126</v>
      </c>
      <c r="E1231" s="80">
        <v>477</v>
      </c>
    </row>
    <row r="1232" spans="1:5" x14ac:dyDescent="0.35">
      <c r="A1232" s="79" t="s">
        <v>112</v>
      </c>
      <c r="B1232" s="79" t="s">
        <v>79</v>
      </c>
      <c r="C1232" s="79" t="s">
        <v>87</v>
      </c>
      <c r="D1232" t="s">
        <v>126</v>
      </c>
      <c r="E1232" s="80">
        <v>383</v>
      </c>
    </row>
    <row r="1233" spans="1:5" x14ac:dyDescent="0.35">
      <c r="A1233" s="79" t="s">
        <v>112</v>
      </c>
      <c r="B1233" s="79" t="s">
        <v>79</v>
      </c>
      <c r="C1233" s="79" t="s">
        <v>88</v>
      </c>
      <c r="D1233" t="s">
        <v>126</v>
      </c>
      <c r="E1233" s="80">
        <v>64</v>
      </c>
    </row>
    <row r="1234" spans="1:5" x14ac:dyDescent="0.35">
      <c r="A1234" s="79" t="s">
        <v>112</v>
      </c>
      <c r="B1234" s="79" t="s">
        <v>79</v>
      </c>
      <c r="C1234" s="79" t="s">
        <v>89</v>
      </c>
      <c r="D1234" t="s">
        <v>126</v>
      </c>
      <c r="E1234" s="80">
        <v>50</v>
      </c>
    </row>
    <row r="1235" spans="1:5" x14ac:dyDescent="0.35">
      <c r="A1235" s="79" t="s">
        <v>112</v>
      </c>
      <c r="B1235" s="79" t="s">
        <v>79</v>
      </c>
      <c r="C1235" s="79" t="s">
        <v>98</v>
      </c>
      <c r="D1235" t="s">
        <v>126</v>
      </c>
      <c r="E1235" s="80">
        <v>216</v>
      </c>
    </row>
    <row r="1236" spans="1:5" x14ac:dyDescent="0.35">
      <c r="A1236" s="79" t="s">
        <v>112</v>
      </c>
      <c r="B1236" s="79" t="s">
        <v>41</v>
      </c>
      <c r="C1236" s="79" t="s">
        <v>87</v>
      </c>
      <c r="D1236" t="s">
        <v>126</v>
      </c>
      <c r="E1236" s="80">
        <v>6</v>
      </c>
    </row>
    <row r="1237" spans="1:5" x14ac:dyDescent="0.35">
      <c r="A1237" s="79" t="s">
        <v>112</v>
      </c>
      <c r="B1237" s="79" t="s">
        <v>41</v>
      </c>
      <c r="C1237" s="79" t="s">
        <v>88</v>
      </c>
      <c r="D1237" t="s">
        <v>126</v>
      </c>
      <c r="E1237" s="80">
        <v>2</v>
      </c>
    </row>
    <row r="1238" spans="1:5" x14ac:dyDescent="0.35">
      <c r="A1238" s="79" t="s">
        <v>112</v>
      </c>
      <c r="B1238" s="79" t="s">
        <v>41</v>
      </c>
      <c r="C1238" s="79" t="s">
        <v>89</v>
      </c>
      <c r="D1238" t="s">
        <v>126</v>
      </c>
      <c r="E1238" s="80">
        <v>13</v>
      </c>
    </row>
    <row r="1239" spans="1:5" x14ac:dyDescent="0.35">
      <c r="A1239" s="79" t="s">
        <v>112</v>
      </c>
      <c r="B1239" s="79" t="s">
        <v>41</v>
      </c>
      <c r="C1239" s="79" t="s">
        <v>98</v>
      </c>
      <c r="D1239" t="s">
        <v>126</v>
      </c>
      <c r="E1239" s="80">
        <v>162</v>
      </c>
    </row>
    <row r="1240" spans="1:5" x14ac:dyDescent="0.35">
      <c r="A1240" s="79" t="s">
        <v>112</v>
      </c>
      <c r="B1240" s="79" t="s">
        <v>39</v>
      </c>
      <c r="C1240" s="79" t="s">
        <v>87</v>
      </c>
      <c r="D1240" t="s">
        <v>126</v>
      </c>
      <c r="E1240" s="80">
        <v>0</v>
      </c>
    </row>
    <row r="1241" spans="1:5" x14ac:dyDescent="0.35">
      <c r="A1241" s="79" t="s">
        <v>112</v>
      </c>
      <c r="B1241" s="79" t="s">
        <v>39</v>
      </c>
      <c r="C1241" s="79" t="s">
        <v>88</v>
      </c>
      <c r="D1241" t="s">
        <v>126</v>
      </c>
      <c r="E1241" s="80">
        <v>0</v>
      </c>
    </row>
    <row r="1242" spans="1:5" x14ac:dyDescent="0.35">
      <c r="A1242" s="79" t="s">
        <v>112</v>
      </c>
      <c r="B1242" s="79" t="s">
        <v>39</v>
      </c>
      <c r="C1242" s="79" t="s">
        <v>89</v>
      </c>
      <c r="D1242" t="s">
        <v>126</v>
      </c>
      <c r="E1242" s="80">
        <v>0</v>
      </c>
    </row>
    <row r="1243" spans="1:5" x14ac:dyDescent="0.35">
      <c r="A1243" s="79" t="s">
        <v>112</v>
      </c>
      <c r="B1243" s="79" t="s">
        <v>39</v>
      </c>
      <c r="C1243" s="79" t="s">
        <v>98</v>
      </c>
      <c r="D1243" t="s">
        <v>126</v>
      </c>
      <c r="E1243" s="80">
        <v>0</v>
      </c>
    </row>
    <row r="1244" spans="1:5" x14ac:dyDescent="0.35">
      <c r="A1244" s="79" t="s">
        <v>112</v>
      </c>
      <c r="B1244" s="79" t="s">
        <v>68</v>
      </c>
      <c r="C1244" s="79" t="s">
        <v>87</v>
      </c>
      <c r="D1244" t="s">
        <v>126</v>
      </c>
      <c r="E1244" s="80">
        <v>51</v>
      </c>
    </row>
    <row r="1245" spans="1:5" x14ac:dyDescent="0.35">
      <c r="A1245" s="79" t="s">
        <v>112</v>
      </c>
      <c r="B1245" s="79" t="s">
        <v>68</v>
      </c>
      <c r="C1245" s="79" t="s">
        <v>88</v>
      </c>
      <c r="D1245" t="s">
        <v>126</v>
      </c>
      <c r="E1245" s="80">
        <v>16</v>
      </c>
    </row>
    <row r="1246" spans="1:5" x14ac:dyDescent="0.35">
      <c r="A1246" s="79" t="s">
        <v>112</v>
      </c>
      <c r="B1246" s="79" t="s">
        <v>68</v>
      </c>
      <c r="C1246" s="79" t="s">
        <v>89</v>
      </c>
      <c r="D1246" t="s">
        <v>126</v>
      </c>
      <c r="E1246" s="80">
        <v>20</v>
      </c>
    </row>
    <row r="1247" spans="1:5" x14ac:dyDescent="0.35">
      <c r="A1247" s="79" t="s">
        <v>112</v>
      </c>
      <c r="B1247" s="79" t="s">
        <v>68</v>
      </c>
      <c r="C1247" s="79" t="s">
        <v>98</v>
      </c>
      <c r="D1247" t="s">
        <v>126</v>
      </c>
      <c r="E1247" s="80">
        <v>236</v>
      </c>
    </row>
    <row r="1248" spans="1:5" x14ac:dyDescent="0.35">
      <c r="A1248" s="79" t="s">
        <v>112</v>
      </c>
      <c r="B1248" s="79" t="s">
        <v>24</v>
      </c>
      <c r="C1248" s="79" t="s">
        <v>87</v>
      </c>
      <c r="D1248" t="s">
        <v>126</v>
      </c>
      <c r="E1248" s="80">
        <v>137</v>
      </c>
    </row>
    <row r="1249" spans="1:5" x14ac:dyDescent="0.35">
      <c r="A1249" s="79" t="s">
        <v>112</v>
      </c>
      <c r="B1249" s="79" t="s">
        <v>24</v>
      </c>
      <c r="C1249" s="79" t="s">
        <v>88</v>
      </c>
      <c r="D1249" t="s">
        <v>126</v>
      </c>
      <c r="E1249" s="80">
        <v>41</v>
      </c>
    </row>
    <row r="1250" spans="1:5" x14ac:dyDescent="0.35">
      <c r="A1250" s="79" t="s">
        <v>112</v>
      </c>
      <c r="B1250" s="79" t="s">
        <v>24</v>
      </c>
      <c r="C1250" s="79" t="s">
        <v>89</v>
      </c>
      <c r="D1250" t="s">
        <v>126</v>
      </c>
      <c r="E1250" s="80">
        <v>57</v>
      </c>
    </row>
    <row r="1251" spans="1:5" x14ac:dyDescent="0.35">
      <c r="A1251" s="79" t="s">
        <v>112</v>
      </c>
      <c r="B1251" s="79" t="s">
        <v>24</v>
      </c>
      <c r="C1251" s="79" t="s">
        <v>98</v>
      </c>
      <c r="D1251" t="s">
        <v>126</v>
      </c>
      <c r="E1251" s="80">
        <v>471</v>
      </c>
    </row>
    <row r="1252" spans="1:5" x14ac:dyDescent="0.35">
      <c r="A1252" s="79" t="s">
        <v>138</v>
      </c>
      <c r="B1252" s="79" t="s">
        <v>73</v>
      </c>
      <c r="C1252" s="79" t="s">
        <v>87</v>
      </c>
      <c r="D1252" t="s">
        <v>126</v>
      </c>
      <c r="E1252" s="80">
        <v>106</v>
      </c>
    </row>
    <row r="1253" spans="1:5" x14ac:dyDescent="0.35">
      <c r="A1253" s="79" t="s">
        <v>138</v>
      </c>
      <c r="B1253" s="79" t="s">
        <v>73</v>
      </c>
      <c r="C1253" s="79" t="s">
        <v>88</v>
      </c>
      <c r="D1253" t="s">
        <v>126</v>
      </c>
      <c r="E1253" s="80">
        <v>21</v>
      </c>
    </row>
    <row r="1254" spans="1:5" x14ac:dyDescent="0.35">
      <c r="A1254" s="79" t="s">
        <v>138</v>
      </c>
      <c r="B1254" s="79" t="s">
        <v>73</v>
      </c>
      <c r="C1254" s="79" t="s">
        <v>89</v>
      </c>
      <c r="D1254" t="s">
        <v>126</v>
      </c>
      <c r="E1254" s="80">
        <v>42</v>
      </c>
    </row>
    <row r="1255" spans="1:5" x14ac:dyDescent="0.35">
      <c r="A1255" s="79" t="s">
        <v>138</v>
      </c>
      <c r="B1255" s="79" t="s">
        <v>73</v>
      </c>
      <c r="C1255" s="79" t="s">
        <v>98</v>
      </c>
      <c r="D1255" t="s">
        <v>126</v>
      </c>
      <c r="E1255" s="80">
        <v>211</v>
      </c>
    </row>
    <row r="1256" spans="1:5" x14ac:dyDescent="0.35">
      <c r="A1256" s="79" t="s">
        <v>138</v>
      </c>
      <c r="B1256" s="79" t="s">
        <v>45</v>
      </c>
      <c r="C1256" s="79" t="s">
        <v>87</v>
      </c>
      <c r="D1256" t="s">
        <v>126</v>
      </c>
      <c r="E1256" s="80">
        <v>67</v>
      </c>
    </row>
    <row r="1257" spans="1:5" x14ac:dyDescent="0.35">
      <c r="A1257" s="79" t="s">
        <v>138</v>
      </c>
      <c r="B1257" s="79" t="s">
        <v>45</v>
      </c>
      <c r="C1257" s="79" t="s">
        <v>88</v>
      </c>
      <c r="D1257" t="s">
        <v>126</v>
      </c>
      <c r="E1257" s="80">
        <v>12</v>
      </c>
    </row>
    <row r="1258" spans="1:5" x14ac:dyDescent="0.35">
      <c r="A1258" s="79" t="s">
        <v>138</v>
      </c>
      <c r="B1258" s="79" t="s">
        <v>45</v>
      </c>
      <c r="C1258" s="79" t="s">
        <v>89</v>
      </c>
      <c r="D1258" t="s">
        <v>126</v>
      </c>
      <c r="E1258" s="80">
        <v>20</v>
      </c>
    </row>
    <row r="1259" spans="1:5" x14ac:dyDescent="0.35">
      <c r="A1259" s="79" t="s">
        <v>138</v>
      </c>
      <c r="B1259" s="79" t="s">
        <v>45</v>
      </c>
      <c r="C1259" s="79" t="s">
        <v>98</v>
      </c>
      <c r="D1259" t="s">
        <v>126</v>
      </c>
      <c r="E1259" s="80">
        <v>163</v>
      </c>
    </row>
    <row r="1260" spans="1:5" x14ac:dyDescent="0.35">
      <c r="A1260" s="79" t="s">
        <v>138</v>
      </c>
      <c r="B1260" s="79" t="s">
        <v>81</v>
      </c>
      <c r="C1260" s="79" t="s">
        <v>87</v>
      </c>
      <c r="D1260" t="s">
        <v>126</v>
      </c>
      <c r="E1260" s="80">
        <v>268</v>
      </c>
    </row>
    <row r="1261" spans="1:5" x14ac:dyDescent="0.35">
      <c r="A1261" s="79" t="s">
        <v>138</v>
      </c>
      <c r="B1261" s="79" t="s">
        <v>81</v>
      </c>
      <c r="C1261" s="79" t="s">
        <v>88</v>
      </c>
      <c r="D1261" t="s">
        <v>126</v>
      </c>
      <c r="E1261" s="80">
        <v>82</v>
      </c>
    </row>
    <row r="1262" spans="1:5" x14ac:dyDescent="0.35">
      <c r="A1262" s="79" t="s">
        <v>138</v>
      </c>
      <c r="B1262" s="79" t="s">
        <v>81</v>
      </c>
      <c r="C1262" s="79" t="s">
        <v>89</v>
      </c>
      <c r="D1262" t="s">
        <v>126</v>
      </c>
      <c r="E1262" s="80">
        <v>23</v>
      </c>
    </row>
    <row r="1263" spans="1:5" x14ac:dyDescent="0.35">
      <c r="A1263" s="79" t="s">
        <v>138</v>
      </c>
      <c r="B1263" s="79" t="s">
        <v>81</v>
      </c>
      <c r="C1263" s="79" t="s">
        <v>98</v>
      </c>
      <c r="D1263" t="s">
        <v>126</v>
      </c>
      <c r="E1263" s="80">
        <v>195</v>
      </c>
    </row>
    <row r="1264" spans="1:5" x14ac:dyDescent="0.35">
      <c r="A1264" s="79" t="s">
        <v>138</v>
      </c>
      <c r="B1264" s="79" t="s">
        <v>57</v>
      </c>
      <c r="C1264" s="79" t="s">
        <v>87</v>
      </c>
      <c r="D1264" t="s">
        <v>126</v>
      </c>
      <c r="E1264" s="80">
        <v>352</v>
      </c>
    </row>
    <row r="1265" spans="1:5" x14ac:dyDescent="0.35">
      <c r="A1265" s="79" t="s">
        <v>138</v>
      </c>
      <c r="B1265" s="79" t="s">
        <v>57</v>
      </c>
      <c r="C1265" s="79" t="s">
        <v>88</v>
      </c>
      <c r="D1265" t="s">
        <v>126</v>
      </c>
      <c r="E1265" s="80">
        <v>114</v>
      </c>
    </row>
    <row r="1266" spans="1:5" x14ac:dyDescent="0.35">
      <c r="A1266" s="79" t="s">
        <v>138</v>
      </c>
      <c r="B1266" s="79" t="s">
        <v>57</v>
      </c>
      <c r="C1266" s="79" t="s">
        <v>89</v>
      </c>
      <c r="D1266" t="s">
        <v>126</v>
      </c>
      <c r="E1266" s="80">
        <v>37</v>
      </c>
    </row>
    <row r="1267" spans="1:5" x14ac:dyDescent="0.35">
      <c r="A1267" s="79" t="s">
        <v>138</v>
      </c>
      <c r="B1267" s="79" t="s">
        <v>57</v>
      </c>
      <c r="C1267" s="79" t="s">
        <v>98</v>
      </c>
      <c r="D1267" t="s">
        <v>126</v>
      </c>
      <c r="E1267" s="80">
        <v>419</v>
      </c>
    </row>
    <row r="1268" spans="1:5" x14ac:dyDescent="0.35">
      <c r="A1268" s="79" t="s">
        <v>138</v>
      </c>
      <c r="B1268" s="79" t="s">
        <v>47</v>
      </c>
      <c r="C1268" s="79" t="s">
        <v>87</v>
      </c>
      <c r="D1268" t="s">
        <v>126</v>
      </c>
      <c r="E1268" s="80">
        <v>85</v>
      </c>
    </row>
    <row r="1269" spans="1:5" x14ac:dyDescent="0.35">
      <c r="A1269" s="79" t="s">
        <v>138</v>
      </c>
      <c r="B1269" s="79" t="s">
        <v>47</v>
      </c>
      <c r="C1269" s="79" t="s">
        <v>88</v>
      </c>
      <c r="D1269" t="s">
        <v>126</v>
      </c>
      <c r="E1269" s="80">
        <v>14</v>
      </c>
    </row>
    <row r="1270" spans="1:5" x14ac:dyDescent="0.35">
      <c r="A1270" s="79" t="s">
        <v>138</v>
      </c>
      <c r="B1270" s="79" t="s">
        <v>47</v>
      </c>
      <c r="C1270" s="79" t="s">
        <v>89</v>
      </c>
      <c r="D1270" t="s">
        <v>126</v>
      </c>
      <c r="E1270" s="80">
        <v>20</v>
      </c>
    </row>
    <row r="1271" spans="1:5" x14ac:dyDescent="0.35">
      <c r="A1271" s="79" t="s">
        <v>138</v>
      </c>
      <c r="B1271" s="79" t="s">
        <v>47</v>
      </c>
      <c r="C1271" s="79" t="s">
        <v>98</v>
      </c>
      <c r="D1271" t="s">
        <v>126</v>
      </c>
      <c r="E1271" s="80">
        <v>279</v>
      </c>
    </row>
    <row r="1272" spans="1:5" x14ac:dyDescent="0.35">
      <c r="A1272" s="79" t="s">
        <v>138</v>
      </c>
      <c r="B1272" s="79" t="s">
        <v>10</v>
      </c>
      <c r="C1272" s="79" t="s">
        <v>87</v>
      </c>
      <c r="D1272" t="s">
        <v>126</v>
      </c>
      <c r="E1272" s="80">
        <v>171</v>
      </c>
    </row>
    <row r="1273" spans="1:5" x14ac:dyDescent="0.35">
      <c r="A1273" s="79" t="s">
        <v>138</v>
      </c>
      <c r="B1273" s="79" t="s">
        <v>10</v>
      </c>
      <c r="C1273" s="79" t="s">
        <v>88</v>
      </c>
      <c r="D1273" t="s">
        <v>126</v>
      </c>
      <c r="E1273" s="80">
        <v>21</v>
      </c>
    </row>
    <row r="1274" spans="1:5" x14ac:dyDescent="0.35">
      <c r="A1274" s="79" t="s">
        <v>138</v>
      </c>
      <c r="B1274" s="79" t="s">
        <v>10</v>
      </c>
      <c r="C1274" s="79" t="s">
        <v>89</v>
      </c>
      <c r="D1274" t="s">
        <v>126</v>
      </c>
      <c r="E1274" s="80">
        <v>36</v>
      </c>
    </row>
    <row r="1275" spans="1:5" x14ac:dyDescent="0.35">
      <c r="A1275" s="79" t="s">
        <v>138</v>
      </c>
      <c r="B1275" s="79" t="s">
        <v>10</v>
      </c>
      <c r="C1275" s="79" t="s">
        <v>98</v>
      </c>
      <c r="D1275" t="s">
        <v>126</v>
      </c>
      <c r="E1275" s="80">
        <v>223</v>
      </c>
    </row>
    <row r="1276" spans="1:5" x14ac:dyDescent="0.35">
      <c r="A1276" s="79" t="s">
        <v>138</v>
      </c>
      <c r="B1276" s="79" t="s">
        <v>1</v>
      </c>
      <c r="C1276" s="79" t="s">
        <v>87</v>
      </c>
      <c r="D1276" t="s">
        <v>126</v>
      </c>
      <c r="E1276" s="80">
        <v>167</v>
      </c>
    </row>
    <row r="1277" spans="1:5" x14ac:dyDescent="0.35">
      <c r="A1277" s="79" t="s">
        <v>138</v>
      </c>
      <c r="B1277" s="79" t="s">
        <v>1</v>
      </c>
      <c r="C1277" s="79" t="s">
        <v>88</v>
      </c>
      <c r="D1277" t="s">
        <v>126</v>
      </c>
      <c r="E1277" s="80">
        <v>43</v>
      </c>
    </row>
    <row r="1278" spans="1:5" x14ac:dyDescent="0.35">
      <c r="A1278" s="79" t="s">
        <v>138</v>
      </c>
      <c r="B1278" s="79" t="s">
        <v>1</v>
      </c>
      <c r="C1278" s="79" t="s">
        <v>89</v>
      </c>
      <c r="D1278" t="s">
        <v>126</v>
      </c>
      <c r="E1278" s="80">
        <v>16</v>
      </c>
    </row>
    <row r="1279" spans="1:5" x14ac:dyDescent="0.35">
      <c r="A1279" s="79" t="s">
        <v>138</v>
      </c>
      <c r="B1279" s="79" t="s">
        <v>1</v>
      </c>
      <c r="C1279" s="79" t="s">
        <v>98</v>
      </c>
      <c r="D1279" t="s">
        <v>126</v>
      </c>
      <c r="E1279" s="80">
        <v>95</v>
      </c>
    </row>
    <row r="1280" spans="1:5" x14ac:dyDescent="0.35">
      <c r="A1280" s="79" t="s">
        <v>138</v>
      </c>
      <c r="B1280" s="79" t="s">
        <v>75</v>
      </c>
      <c r="C1280" s="79" t="s">
        <v>87</v>
      </c>
      <c r="D1280" t="s">
        <v>126</v>
      </c>
      <c r="E1280" s="80">
        <v>61</v>
      </c>
    </row>
    <row r="1281" spans="1:5" x14ac:dyDescent="0.35">
      <c r="A1281" s="79" t="s">
        <v>138</v>
      </c>
      <c r="B1281" s="79" t="s">
        <v>75</v>
      </c>
      <c r="C1281" s="79" t="s">
        <v>88</v>
      </c>
      <c r="D1281" t="s">
        <v>126</v>
      </c>
      <c r="E1281" s="80">
        <v>11</v>
      </c>
    </row>
    <row r="1282" spans="1:5" x14ac:dyDescent="0.35">
      <c r="A1282" s="79" t="s">
        <v>138</v>
      </c>
      <c r="B1282" s="79" t="s">
        <v>75</v>
      </c>
      <c r="C1282" s="79" t="s">
        <v>89</v>
      </c>
      <c r="D1282" t="s">
        <v>126</v>
      </c>
      <c r="E1282" s="80">
        <v>17</v>
      </c>
    </row>
    <row r="1283" spans="1:5" x14ac:dyDescent="0.35">
      <c r="A1283" s="79" t="s">
        <v>138</v>
      </c>
      <c r="B1283" s="79" t="s">
        <v>75</v>
      </c>
      <c r="C1283" s="79" t="s">
        <v>98</v>
      </c>
      <c r="D1283" t="s">
        <v>126</v>
      </c>
      <c r="E1283" s="80">
        <v>151</v>
      </c>
    </row>
    <row r="1284" spans="1:5" x14ac:dyDescent="0.35">
      <c r="A1284" s="79" t="s">
        <v>138</v>
      </c>
      <c r="B1284" s="79" t="s">
        <v>8</v>
      </c>
      <c r="C1284" s="79" t="s">
        <v>87</v>
      </c>
      <c r="D1284" t="s">
        <v>126</v>
      </c>
      <c r="E1284" s="80">
        <v>23</v>
      </c>
    </row>
    <row r="1285" spans="1:5" x14ac:dyDescent="0.35">
      <c r="A1285" s="79" t="s">
        <v>138</v>
      </c>
      <c r="B1285" s="79" t="s">
        <v>8</v>
      </c>
      <c r="C1285" s="79" t="s">
        <v>88</v>
      </c>
      <c r="D1285" t="s">
        <v>126</v>
      </c>
      <c r="E1285" s="80">
        <v>9</v>
      </c>
    </row>
    <row r="1286" spans="1:5" x14ac:dyDescent="0.35">
      <c r="A1286" s="79" t="s">
        <v>138</v>
      </c>
      <c r="B1286" s="79" t="s">
        <v>8</v>
      </c>
      <c r="C1286" s="79" t="s">
        <v>89</v>
      </c>
      <c r="D1286" t="s">
        <v>126</v>
      </c>
      <c r="E1286" s="80">
        <v>20</v>
      </c>
    </row>
    <row r="1287" spans="1:5" x14ac:dyDescent="0.35">
      <c r="A1287" s="79" t="s">
        <v>138</v>
      </c>
      <c r="B1287" s="79" t="s">
        <v>8</v>
      </c>
      <c r="C1287" s="79" t="s">
        <v>98</v>
      </c>
      <c r="D1287" t="s">
        <v>126</v>
      </c>
      <c r="E1287" s="80">
        <v>146</v>
      </c>
    </row>
    <row r="1288" spans="1:5" x14ac:dyDescent="0.35">
      <c r="A1288" s="79" t="s">
        <v>138</v>
      </c>
      <c r="B1288" s="79" t="s">
        <v>28</v>
      </c>
      <c r="C1288" s="79" t="s">
        <v>87</v>
      </c>
      <c r="D1288" t="s">
        <v>126</v>
      </c>
      <c r="E1288" s="80">
        <v>331</v>
      </c>
    </row>
    <row r="1289" spans="1:5" x14ac:dyDescent="0.35">
      <c r="A1289" s="79" t="s">
        <v>138</v>
      </c>
      <c r="B1289" s="79" t="s">
        <v>28</v>
      </c>
      <c r="C1289" s="79" t="s">
        <v>88</v>
      </c>
      <c r="D1289" t="s">
        <v>126</v>
      </c>
      <c r="E1289" s="80">
        <v>69</v>
      </c>
    </row>
    <row r="1290" spans="1:5" x14ac:dyDescent="0.35">
      <c r="A1290" s="79" t="s">
        <v>138</v>
      </c>
      <c r="B1290" s="79" t="s">
        <v>28</v>
      </c>
      <c r="C1290" s="79" t="s">
        <v>89</v>
      </c>
      <c r="D1290" t="s">
        <v>126</v>
      </c>
      <c r="E1290" s="80">
        <v>44</v>
      </c>
    </row>
    <row r="1291" spans="1:5" x14ac:dyDescent="0.35">
      <c r="A1291" s="79" t="s">
        <v>138</v>
      </c>
      <c r="B1291" s="79" t="s">
        <v>28</v>
      </c>
      <c r="C1291" s="79" t="s">
        <v>98</v>
      </c>
      <c r="D1291" t="s">
        <v>126</v>
      </c>
      <c r="E1291" s="80">
        <v>358</v>
      </c>
    </row>
    <row r="1292" spans="1:5" x14ac:dyDescent="0.35">
      <c r="A1292" s="79" t="s">
        <v>138</v>
      </c>
      <c r="B1292" s="79" t="s">
        <v>82</v>
      </c>
      <c r="C1292" s="79" t="s">
        <v>87</v>
      </c>
      <c r="D1292" t="s">
        <v>126</v>
      </c>
      <c r="E1292" s="80">
        <v>2001</v>
      </c>
    </row>
    <row r="1293" spans="1:5" x14ac:dyDescent="0.35">
      <c r="A1293" s="79" t="s">
        <v>138</v>
      </c>
      <c r="B1293" s="79" t="s">
        <v>82</v>
      </c>
      <c r="C1293" s="79" t="s">
        <v>88</v>
      </c>
      <c r="D1293" t="s">
        <v>126</v>
      </c>
      <c r="E1293" s="80">
        <v>375</v>
      </c>
    </row>
    <row r="1294" spans="1:5" x14ac:dyDescent="0.35">
      <c r="A1294" s="79" t="s">
        <v>138</v>
      </c>
      <c r="B1294" s="79" t="s">
        <v>82</v>
      </c>
      <c r="C1294" s="79" t="s">
        <v>89</v>
      </c>
      <c r="D1294" t="s">
        <v>126</v>
      </c>
      <c r="E1294" s="80">
        <v>192</v>
      </c>
    </row>
    <row r="1295" spans="1:5" x14ac:dyDescent="0.35">
      <c r="A1295" s="79" t="s">
        <v>138</v>
      </c>
      <c r="B1295" s="79" t="s">
        <v>82</v>
      </c>
      <c r="C1295" s="79" t="s">
        <v>98</v>
      </c>
      <c r="D1295" t="s">
        <v>126</v>
      </c>
      <c r="E1295" s="80">
        <v>633</v>
      </c>
    </row>
    <row r="1296" spans="1:5" x14ac:dyDescent="0.35">
      <c r="A1296" s="79" t="s">
        <v>138</v>
      </c>
      <c r="B1296" s="79" t="s">
        <v>114</v>
      </c>
      <c r="C1296" s="79" t="s">
        <v>87</v>
      </c>
      <c r="D1296" t="s">
        <v>126</v>
      </c>
      <c r="E1296" s="80">
        <v>235</v>
      </c>
    </row>
    <row r="1297" spans="1:5" x14ac:dyDescent="0.35">
      <c r="A1297" s="79" t="s">
        <v>138</v>
      </c>
      <c r="B1297" s="79" t="s">
        <v>114</v>
      </c>
      <c r="C1297" s="79" t="s">
        <v>88</v>
      </c>
      <c r="D1297" t="s">
        <v>126</v>
      </c>
      <c r="E1297" s="80">
        <v>26</v>
      </c>
    </row>
    <row r="1298" spans="1:5" x14ac:dyDescent="0.35">
      <c r="A1298" s="79" t="s">
        <v>138</v>
      </c>
      <c r="B1298" s="79" t="s">
        <v>114</v>
      </c>
      <c r="C1298" s="79" t="s">
        <v>89</v>
      </c>
      <c r="D1298" t="s">
        <v>126</v>
      </c>
      <c r="E1298" s="80">
        <v>35</v>
      </c>
    </row>
    <row r="1299" spans="1:5" x14ac:dyDescent="0.35">
      <c r="A1299" s="79" t="s">
        <v>138</v>
      </c>
      <c r="B1299" s="79" t="s">
        <v>114</v>
      </c>
      <c r="C1299" s="79" t="s">
        <v>98</v>
      </c>
      <c r="D1299" t="s">
        <v>126</v>
      </c>
      <c r="E1299" s="80">
        <v>364</v>
      </c>
    </row>
    <row r="1300" spans="1:5" x14ac:dyDescent="0.35">
      <c r="A1300" s="79" t="s">
        <v>138</v>
      </c>
      <c r="B1300" s="79" t="s">
        <v>3</v>
      </c>
      <c r="C1300" s="79" t="s">
        <v>87</v>
      </c>
      <c r="D1300" t="s">
        <v>126</v>
      </c>
      <c r="E1300" s="80">
        <v>472</v>
      </c>
    </row>
    <row r="1301" spans="1:5" x14ac:dyDescent="0.35">
      <c r="A1301" s="79" t="s">
        <v>138</v>
      </c>
      <c r="B1301" s="79" t="s">
        <v>3</v>
      </c>
      <c r="C1301" s="79" t="s">
        <v>88</v>
      </c>
      <c r="D1301" t="s">
        <v>126</v>
      </c>
      <c r="E1301" s="80">
        <v>82</v>
      </c>
    </row>
    <row r="1302" spans="1:5" x14ac:dyDescent="0.35">
      <c r="A1302" s="79" t="s">
        <v>138</v>
      </c>
      <c r="B1302" s="79" t="s">
        <v>3</v>
      </c>
      <c r="C1302" s="79" t="s">
        <v>89</v>
      </c>
      <c r="D1302" t="s">
        <v>126</v>
      </c>
      <c r="E1302" s="80">
        <v>41</v>
      </c>
    </row>
    <row r="1303" spans="1:5" x14ac:dyDescent="0.35">
      <c r="A1303" s="79" t="s">
        <v>138</v>
      </c>
      <c r="B1303" s="79" t="s">
        <v>3</v>
      </c>
      <c r="C1303" s="79" t="s">
        <v>98</v>
      </c>
      <c r="D1303" t="s">
        <v>126</v>
      </c>
      <c r="E1303" s="80">
        <v>209</v>
      </c>
    </row>
    <row r="1304" spans="1:5" x14ac:dyDescent="0.35">
      <c r="A1304" s="79" t="s">
        <v>138</v>
      </c>
      <c r="B1304" s="79" t="s">
        <v>59</v>
      </c>
      <c r="C1304" s="79" t="s">
        <v>87</v>
      </c>
      <c r="D1304" t="s">
        <v>126</v>
      </c>
      <c r="E1304" s="80">
        <v>98</v>
      </c>
    </row>
    <row r="1305" spans="1:5" x14ac:dyDescent="0.35">
      <c r="A1305" s="79" t="s">
        <v>138</v>
      </c>
      <c r="B1305" s="79" t="s">
        <v>59</v>
      </c>
      <c r="C1305" s="79" t="s">
        <v>88</v>
      </c>
      <c r="D1305" t="s">
        <v>126</v>
      </c>
      <c r="E1305" s="80">
        <v>25</v>
      </c>
    </row>
    <row r="1306" spans="1:5" x14ac:dyDescent="0.35">
      <c r="A1306" s="79" t="s">
        <v>138</v>
      </c>
      <c r="B1306" s="79" t="s">
        <v>59</v>
      </c>
      <c r="C1306" s="79" t="s">
        <v>89</v>
      </c>
      <c r="D1306" t="s">
        <v>126</v>
      </c>
      <c r="E1306" s="80">
        <v>31</v>
      </c>
    </row>
    <row r="1307" spans="1:5" x14ac:dyDescent="0.35">
      <c r="A1307" s="79" t="s">
        <v>138</v>
      </c>
      <c r="B1307" s="79" t="s">
        <v>59</v>
      </c>
      <c r="C1307" s="79" t="s">
        <v>98</v>
      </c>
      <c r="D1307" t="s">
        <v>126</v>
      </c>
      <c r="E1307" s="80">
        <v>234</v>
      </c>
    </row>
    <row r="1308" spans="1:5" x14ac:dyDescent="0.35">
      <c r="A1308" s="79" t="s">
        <v>138</v>
      </c>
      <c r="B1308" s="79" t="s">
        <v>49</v>
      </c>
      <c r="C1308" s="79" t="s">
        <v>87</v>
      </c>
      <c r="D1308" t="s">
        <v>126</v>
      </c>
      <c r="E1308" s="80">
        <v>207</v>
      </c>
    </row>
    <row r="1309" spans="1:5" x14ac:dyDescent="0.35">
      <c r="A1309" s="79" t="s">
        <v>138</v>
      </c>
      <c r="B1309" s="79" t="s">
        <v>49</v>
      </c>
      <c r="C1309" s="79" t="s">
        <v>88</v>
      </c>
      <c r="D1309" t="s">
        <v>126</v>
      </c>
      <c r="E1309" s="80">
        <v>44</v>
      </c>
    </row>
    <row r="1310" spans="1:5" x14ac:dyDescent="0.35">
      <c r="A1310" s="79" t="s">
        <v>138</v>
      </c>
      <c r="B1310" s="79" t="s">
        <v>49</v>
      </c>
      <c r="C1310" s="79" t="s">
        <v>89</v>
      </c>
      <c r="D1310" t="s">
        <v>126</v>
      </c>
      <c r="E1310" s="80">
        <v>35</v>
      </c>
    </row>
    <row r="1311" spans="1:5" x14ac:dyDescent="0.35">
      <c r="A1311" s="79" t="s">
        <v>138</v>
      </c>
      <c r="B1311" s="79" t="s">
        <v>49</v>
      </c>
      <c r="C1311" s="79" t="s">
        <v>98</v>
      </c>
      <c r="D1311" t="s">
        <v>126</v>
      </c>
      <c r="E1311" s="80">
        <v>623</v>
      </c>
    </row>
    <row r="1312" spans="1:5" x14ac:dyDescent="0.35">
      <c r="A1312" s="79" t="s">
        <v>138</v>
      </c>
      <c r="B1312" s="79" t="s">
        <v>78</v>
      </c>
      <c r="C1312" s="79" t="s">
        <v>87</v>
      </c>
      <c r="D1312" t="s">
        <v>126</v>
      </c>
      <c r="E1312" s="80">
        <v>34</v>
      </c>
    </row>
    <row r="1313" spans="1:5" x14ac:dyDescent="0.35">
      <c r="A1313" s="79" t="s">
        <v>138</v>
      </c>
      <c r="B1313" s="79" t="s">
        <v>78</v>
      </c>
      <c r="C1313" s="79" t="s">
        <v>88</v>
      </c>
      <c r="D1313" t="s">
        <v>126</v>
      </c>
      <c r="E1313" s="80">
        <v>5</v>
      </c>
    </row>
    <row r="1314" spans="1:5" x14ac:dyDescent="0.35">
      <c r="A1314" s="79" t="s">
        <v>138</v>
      </c>
      <c r="B1314" s="79" t="s">
        <v>78</v>
      </c>
      <c r="C1314" s="79" t="s">
        <v>89</v>
      </c>
      <c r="D1314" t="s">
        <v>126</v>
      </c>
      <c r="E1314" s="80">
        <v>17</v>
      </c>
    </row>
    <row r="1315" spans="1:5" x14ac:dyDescent="0.35">
      <c r="A1315" s="79" t="s">
        <v>138</v>
      </c>
      <c r="B1315" s="79" t="s">
        <v>78</v>
      </c>
      <c r="C1315" s="79" t="s">
        <v>98</v>
      </c>
      <c r="D1315" t="s">
        <v>126</v>
      </c>
      <c r="E1315" s="80">
        <v>145</v>
      </c>
    </row>
    <row r="1316" spans="1:5" x14ac:dyDescent="0.35">
      <c r="A1316" s="79" t="s">
        <v>138</v>
      </c>
      <c r="B1316" s="79" t="s">
        <v>84</v>
      </c>
      <c r="C1316" s="79" t="s">
        <v>87</v>
      </c>
      <c r="D1316" t="s">
        <v>126</v>
      </c>
      <c r="E1316" s="80">
        <v>366</v>
      </c>
    </row>
    <row r="1317" spans="1:5" x14ac:dyDescent="0.35">
      <c r="A1317" s="79" t="s">
        <v>138</v>
      </c>
      <c r="B1317" s="79" t="s">
        <v>84</v>
      </c>
      <c r="C1317" s="79" t="s">
        <v>88</v>
      </c>
      <c r="D1317" t="s">
        <v>126</v>
      </c>
      <c r="E1317" s="80">
        <v>172</v>
      </c>
    </row>
    <row r="1318" spans="1:5" x14ac:dyDescent="0.35">
      <c r="A1318" s="79" t="s">
        <v>138</v>
      </c>
      <c r="B1318" s="79" t="s">
        <v>84</v>
      </c>
      <c r="C1318" s="79" t="s">
        <v>89</v>
      </c>
      <c r="D1318" t="s">
        <v>126</v>
      </c>
      <c r="E1318" s="80">
        <v>269</v>
      </c>
    </row>
    <row r="1319" spans="1:5" x14ac:dyDescent="0.35">
      <c r="A1319" s="79" t="s">
        <v>138</v>
      </c>
      <c r="B1319" s="79" t="s">
        <v>84</v>
      </c>
      <c r="C1319" s="79" t="s">
        <v>98</v>
      </c>
      <c r="D1319" t="s">
        <v>126</v>
      </c>
      <c r="E1319" s="80">
        <v>1318</v>
      </c>
    </row>
    <row r="1320" spans="1:5" x14ac:dyDescent="0.35">
      <c r="A1320" s="79" t="s">
        <v>138</v>
      </c>
      <c r="B1320" s="79" t="s">
        <v>12</v>
      </c>
      <c r="C1320" s="79" t="s">
        <v>87</v>
      </c>
      <c r="D1320" t="s">
        <v>126</v>
      </c>
      <c r="E1320" s="80">
        <v>340</v>
      </c>
    </row>
    <row r="1321" spans="1:5" x14ac:dyDescent="0.35">
      <c r="A1321" s="79" t="s">
        <v>138</v>
      </c>
      <c r="B1321" s="79" t="s">
        <v>12</v>
      </c>
      <c r="C1321" s="79" t="s">
        <v>88</v>
      </c>
      <c r="D1321" t="s">
        <v>126</v>
      </c>
      <c r="E1321" s="80">
        <v>102</v>
      </c>
    </row>
    <row r="1322" spans="1:5" x14ac:dyDescent="0.35">
      <c r="A1322" s="79" t="s">
        <v>138</v>
      </c>
      <c r="B1322" s="79" t="s">
        <v>12</v>
      </c>
      <c r="C1322" s="79" t="s">
        <v>89</v>
      </c>
      <c r="D1322" t="s">
        <v>126</v>
      </c>
      <c r="E1322" s="80">
        <v>112</v>
      </c>
    </row>
    <row r="1323" spans="1:5" x14ac:dyDescent="0.35">
      <c r="A1323" s="79" t="s">
        <v>138</v>
      </c>
      <c r="B1323" s="79" t="s">
        <v>12</v>
      </c>
      <c r="C1323" s="79" t="s">
        <v>98</v>
      </c>
      <c r="D1323" t="s">
        <v>126</v>
      </c>
      <c r="E1323" s="80">
        <v>681</v>
      </c>
    </row>
    <row r="1324" spans="1:5" x14ac:dyDescent="0.35">
      <c r="A1324" s="79" t="s">
        <v>138</v>
      </c>
      <c r="B1324" s="79" t="s">
        <v>61</v>
      </c>
      <c r="C1324" s="79" t="s">
        <v>87</v>
      </c>
      <c r="D1324" t="s">
        <v>126</v>
      </c>
      <c r="E1324" s="80">
        <v>142</v>
      </c>
    </row>
    <row r="1325" spans="1:5" x14ac:dyDescent="0.35">
      <c r="A1325" s="79" t="s">
        <v>138</v>
      </c>
      <c r="B1325" s="79" t="s">
        <v>61</v>
      </c>
      <c r="C1325" s="79" t="s">
        <v>88</v>
      </c>
      <c r="D1325" t="s">
        <v>126</v>
      </c>
      <c r="E1325" s="80">
        <v>32</v>
      </c>
    </row>
    <row r="1326" spans="1:5" x14ac:dyDescent="0.35">
      <c r="A1326" s="79" t="s">
        <v>138</v>
      </c>
      <c r="B1326" s="79" t="s">
        <v>61</v>
      </c>
      <c r="C1326" s="79" t="s">
        <v>89</v>
      </c>
      <c r="D1326" t="s">
        <v>126</v>
      </c>
      <c r="E1326" s="80">
        <v>22</v>
      </c>
    </row>
    <row r="1327" spans="1:5" x14ac:dyDescent="0.35">
      <c r="A1327" s="79" t="s">
        <v>138</v>
      </c>
      <c r="B1327" s="79" t="s">
        <v>61</v>
      </c>
      <c r="C1327" s="79" t="s">
        <v>98</v>
      </c>
      <c r="D1327" t="s">
        <v>126</v>
      </c>
      <c r="E1327" s="80">
        <v>404</v>
      </c>
    </row>
    <row r="1328" spans="1:5" x14ac:dyDescent="0.35">
      <c r="A1328" s="79" t="s">
        <v>138</v>
      </c>
      <c r="B1328" s="79" t="s">
        <v>80</v>
      </c>
      <c r="C1328" s="79" t="s">
        <v>87</v>
      </c>
      <c r="D1328" t="s">
        <v>126</v>
      </c>
      <c r="E1328" s="80">
        <v>28</v>
      </c>
    </row>
    <row r="1329" spans="1:5" x14ac:dyDescent="0.35">
      <c r="A1329" s="79" t="s">
        <v>138</v>
      </c>
      <c r="B1329" s="79" t="s">
        <v>80</v>
      </c>
      <c r="C1329" s="79" t="s">
        <v>88</v>
      </c>
      <c r="D1329" t="s">
        <v>126</v>
      </c>
      <c r="E1329" s="80">
        <v>11</v>
      </c>
    </row>
    <row r="1330" spans="1:5" x14ac:dyDescent="0.35">
      <c r="A1330" s="79" t="s">
        <v>138</v>
      </c>
      <c r="B1330" s="79" t="s">
        <v>80</v>
      </c>
      <c r="C1330" s="79" t="s">
        <v>89</v>
      </c>
      <c r="D1330" t="s">
        <v>126</v>
      </c>
      <c r="E1330" s="80">
        <v>37</v>
      </c>
    </row>
    <row r="1331" spans="1:5" x14ac:dyDescent="0.35">
      <c r="A1331" s="79" t="s">
        <v>138</v>
      </c>
      <c r="B1331" s="79" t="s">
        <v>80</v>
      </c>
      <c r="C1331" s="79" t="s">
        <v>98</v>
      </c>
      <c r="D1331" t="s">
        <v>126</v>
      </c>
      <c r="E1331" s="80">
        <v>329</v>
      </c>
    </row>
    <row r="1332" spans="1:5" x14ac:dyDescent="0.35">
      <c r="A1332" s="79" t="s">
        <v>138</v>
      </c>
      <c r="B1332" s="79" t="s">
        <v>51</v>
      </c>
      <c r="C1332" s="79" t="s">
        <v>87</v>
      </c>
      <c r="D1332" t="s">
        <v>126</v>
      </c>
      <c r="E1332" s="80">
        <v>410</v>
      </c>
    </row>
    <row r="1333" spans="1:5" x14ac:dyDescent="0.35">
      <c r="A1333" s="79" t="s">
        <v>138</v>
      </c>
      <c r="B1333" s="79" t="s">
        <v>51</v>
      </c>
      <c r="C1333" s="79" t="s">
        <v>88</v>
      </c>
      <c r="D1333" t="s">
        <v>126</v>
      </c>
      <c r="E1333" s="80">
        <v>56</v>
      </c>
    </row>
    <row r="1334" spans="1:5" x14ac:dyDescent="0.35">
      <c r="A1334" s="79" t="s">
        <v>138</v>
      </c>
      <c r="B1334" s="79" t="s">
        <v>51</v>
      </c>
      <c r="C1334" s="79" t="s">
        <v>89</v>
      </c>
      <c r="D1334" t="s">
        <v>126</v>
      </c>
      <c r="E1334" s="80">
        <v>49</v>
      </c>
    </row>
    <row r="1335" spans="1:5" x14ac:dyDescent="0.35">
      <c r="A1335" s="79" t="s">
        <v>138</v>
      </c>
      <c r="B1335" s="79" t="s">
        <v>51</v>
      </c>
      <c r="C1335" s="79" t="s">
        <v>98</v>
      </c>
      <c r="D1335" t="s">
        <v>126</v>
      </c>
      <c r="E1335" s="80">
        <v>418</v>
      </c>
    </row>
    <row r="1336" spans="1:5" x14ac:dyDescent="0.35">
      <c r="A1336" s="79" t="s">
        <v>138</v>
      </c>
      <c r="B1336" s="79" t="s">
        <v>18</v>
      </c>
      <c r="C1336" s="79" t="s">
        <v>87</v>
      </c>
      <c r="D1336" t="s">
        <v>126</v>
      </c>
      <c r="E1336" s="80">
        <v>930</v>
      </c>
    </row>
    <row r="1337" spans="1:5" x14ac:dyDescent="0.35">
      <c r="A1337" s="79" t="s">
        <v>138</v>
      </c>
      <c r="B1337" s="79" t="s">
        <v>18</v>
      </c>
      <c r="C1337" s="79" t="s">
        <v>88</v>
      </c>
      <c r="D1337" t="s">
        <v>126</v>
      </c>
      <c r="E1337" s="80">
        <v>174</v>
      </c>
    </row>
    <row r="1338" spans="1:5" x14ac:dyDescent="0.35">
      <c r="A1338" s="79" t="s">
        <v>138</v>
      </c>
      <c r="B1338" s="79" t="s">
        <v>18</v>
      </c>
      <c r="C1338" s="79" t="s">
        <v>89</v>
      </c>
      <c r="D1338" t="s">
        <v>126</v>
      </c>
      <c r="E1338" s="80">
        <v>55</v>
      </c>
    </row>
    <row r="1339" spans="1:5" x14ac:dyDescent="0.35">
      <c r="A1339" s="79" t="s">
        <v>138</v>
      </c>
      <c r="B1339" s="79" t="s">
        <v>18</v>
      </c>
      <c r="C1339" s="79" t="s">
        <v>98</v>
      </c>
      <c r="D1339" t="s">
        <v>126</v>
      </c>
      <c r="E1339" s="80">
        <v>284</v>
      </c>
    </row>
    <row r="1340" spans="1:5" x14ac:dyDescent="0.35">
      <c r="A1340" s="79" t="s">
        <v>138</v>
      </c>
      <c r="B1340" s="79" t="s">
        <v>169</v>
      </c>
      <c r="C1340" s="79" t="s">
        <v>87</v>
      </c>
      <c r="D1340" t="s">
        <v>126</v>
      </c>
      <c r="E1340" s="80">
        <v>12</v>
      </c>
    </row>
    <row r="1341" spans="1:5" x14ac:dyDescent="0.35">
      <c r="A1341" s="79" t="s">
        <v>138</v>
      </c>
      <c r="B1341" s="79" t="s">
        <v>169</v>
      </c>
      <c r="C1341" s="79" t="s">
        <v>88</v>
      </c>
      <c r="D1341" t="s">
        <v>126</v>
      </c>
      <c r="E1341" s="80">
        <v>1</v>
      </c>
    </row>
    <row r="1342" spans="1:5" x14ac:dyDescent="0.35">
      <c r="A1342" s="79" t="s">
        <v>138</v>
      </c>
      <c r="B1342" s="79" t="s">
        <v>169</v>
      </c>
      <c r="C1342" s="79" t="s">
        <v>89</v>
      </c>
      <c r="D1342" t="s">
        <v>126</v>
      </c>
      <c r="E1342" s="80">
        <v>4</v>
      </c>
    </row>
    <row r="1343" spans="1:5" x14ac:dyDescent="0.35">
      <c r="A1343" s="79" t="s">
        <v>138</v>
      </c>
      <c r="B1343" s="79" t="s">
        <v>169</v>
      </c>
      <c r="C1343" s="79" t="s">
        <v>98</v>
      </c>
      <c r="D1343" t="s">
        <v>126</v>
      </c>
      <c r="E1343" s="80">
        <v>41</v>
      </c>
    </row>
    <row r="1344" spans="1:5" x14ac:dyDescent="0.35">
      <c r="A1344" s="79" t="s">
        <v>138</v>
      </c>
      <c r="B1344" s="79" t="s">
        <v>170</v>
      </c>
      <c r="C1344" s="79" t="s">
        <v>87</v>
      </c>
      <c r="D1344" t="s">
        <v>126</v>
      </c>
    </row>
    <row r="1345" spans="1:5" x14ac:dyDescent="0.35">
      <c r="A1345" s="79" t="s">
        <v>138</v>
      </c>
      <c r="B1345" s="79" t="s">
        <v>170</v>
      </c>
      <c r="C1345" s="79" t="s">
        <v>89</v>
      </c>
      <c r="D1345" t="s">
        <v>126</v>
      </c>
    </row>
    <row r="1346" spans="1:5" x14ac:dyDescent="0.35">
      <c r="A1346" s="79" t="s">
        <v>138</v>
      </c>
      <c r="B1346" s="79" t="s">
        <v>63</v>
      </c>
      <c r="C1346" s="79" t="s">
        <v>87</v>
      </c>
      <c r="D1346" t="s">
        <v>126</v>
      </c>
      <c r="E1346" s="80">
        <v>2316</v>
      </c>
    </row>
    <row r="1347" spans="1:5" x14ac:dyDescent="0.35">
      <c r="A1347" s="79" t="s">
        <v>138</v>
      </c>
      <c r="B1347" s="79" t="s">
        <v>63</v>
      </c>
      <c r="C1347" s="79" t="s">
        <v>88</v>
      </c>
      <c r="D1347" t="s">
        <v>126</v>
      </c>
      <c r="E1347" s="80">
        <v>461</v>
      </c>
    </row>
    <row r="1348" spans="1:5" x14ac:dyDescent="0.35">
      <c r="A1348" s="79" t="s">
        <v>138</v>
      </c>
      <c r="B1348" s="79" t="s">
        <v>63</v>
      </c>
      <c r="C1348" s="79" t="s">
        <v>89</v>
      </c>
      <c r="D1348" t="s">
        <v>126</v>
      </c>
      <c r="E1348" s="80">
        <v>203</v>
      </c>
    </row>
    <row r="1349" spans="1:5" x14ac:dyDescent="0.35">
      <c r="A1349" s="79" t="s">
        <v>138</v>
      </c>
      <c r="B1349" s="79" t="s">
        <v>63</v>
      </c>
      <c r="C1349" s="79" t="s">
        <v>98</v>
      </c>
      <c r="D1349" t="s">
        <v>126</v>
      </c>
      <c r="E1349" s="80">
        <v>738</v>
      </c>
    </row>
    <row r="1350" spans="1:5" x14ac:dyDescent="0.35">
      <c r="A1350" s="79" t="s">
        <v>138</v>
      </c>
      <c r="B1350" s="79" t="s">
        <v>14</v>
      </c>
      <c r="C1350" s="79" t="s">
        <v>87</v>
      </c>
      <c r="D1350" t="s">
        <v>126</v>
      </c>
      <c r="E1350" s="80">
        <v>254</v>
      </c>
    </row>
    <row r="1351" spans="1:5" x14ac:dyDescent="0.35">
      <c r="A1351" s="79" t="s">
        <v>138</v>
      </c>
      <c r="B1351" s="79" t="s">
        <v>14</v>
      </c>
      <c r="C1351" s="79" t="s">
        <v>88</v>
      </c>
      <c r="D1351" t="s">
        <v>126</v>
      </c>
      <c r="E1351" s="80">
        <v>31</v>
      </c>
    </row>
    <row r="1352" spans="1:5" x14ac:dyDescent="0.35">
      <c r="A1352" s="79" t="s">
        <v>138</v>
      </c>
      <c r="B1352" s="79" t="s">
        <v>14</v>
      </c>
      <c r="C1352" s="79" t="s">
        <v>89</v>
      </c>
      <c r="D1352" t="s">
        <v>126</v>
      </c>
      <c r="E1352" s="80">
        <v>54</v>
      </c>
    </row>
    <row r="1353" spans="1:5" x14ac:dyDescent="0.35">
      <c r="A1353" s="79" t="s">
        <v>138</v>
      </c>
      <c r="B1353" s="79" t="s">
        <v>14</v>
      </c>
      <c r="C1353" s="79" t="s">
        <v>98</v>
      </c>
      <c r="D1353" t="s">
        <v>126</v>
      </c>
      <c r="E1353" s="80">
        <v>382</v>
      </c>
    </row>
    <row r="1354" spans="1:5" x14ac:dyDescent="0.35">
      <c r="A1354" s="79" t="s">
        <v>138</v>
      </c>
      <c r="B1354" s="79" t="s">
        <v>32</v>
      </c>
      <c r="C1354" s="79" t="s">
        <v>87</v>
      </c>
      <c r="D1354" t="s">
        <v>126</v>
      </c>
      <c r="E1354" s="80">
        <v>252</v>
      </c>
    </row>
    <row r="1355" spans="1:5" x14ac:dyDescent="0.35">
      <c r="A1355" s="79" t="s">
        <v>138</v>
      </c>
      <c r="B1355" s="79" t="s">
        <v>32</v>
      </c>
      <c r="C1355" s="79" t="s">
        <v>88</v>
      </c>
      <c r="D1355" t="s">
        <v>126</v>
      </c>
      <c r="E1355" s="80">
        <v>38</v>
      </c>
    </row>
    <row r="1356" spans="1:5" x14ac:dyDescent="0.35">
      <c r="A1356" s="79" t="s">
        <v>138</v>
      </c>
      <c r="B1356" s="79" t="s">
        <v>32</v>
      </c>
      <c r="C1356" s="79" t="s">
        <v>89</v>
      </c>
      <c r="D1356" t="s">
        <v>126</v>
      </c>
      <c r="E1356" s="80">
        <v>23</v>
      </c>
    </row>
    <row r="1357" spans="1:5" x14ac:dyDescent="0.35">
      <c r="A1357" s="79" t="s">
        <v>138</v>
      </c>
      <c r="B1357" s="79" t="s">
        <v>32</v>
      </c>
      <c r="C1357" s="79" t="s">
        <v>98</v>
      </c>
      <c r="D1357" t="s">
        <v>126</v>
      </c>
      <c r="E1357" s="80">
        <v>334</v>
      </c>
    </row>
    <row r="1358" spans="1:5" x14ac:dyDescent="0.35">
      <c r="A1358" s="79" t="s">
        <v>138</v>
      </c>
      <c r="B1358" s="79" t="s">
        <v>26</v>
      </c>
      <c r="C1358" s="79" t="s">
        <v>87</v>
      </c>
      <c r="D1358" t="s">
        <v>126</v>
      </c>
      <c r="E1358" s="80">
        <v>29</v>
      </c>
    </row>
    <row r="1359" spans="1:5" x14ac:dyDescent="0.35">
      <c r="A1359" s="79" t="s">
        <v>138</v>
      </c>
      <c r="B1359" s="79" t="s">
        <v>26</v>
      </c>
      <c r="C1359" s="79" t="s">
        <v>88</v>
      </c>
      <c r="D1359" t="s">
        <v>126</v>
      </c>
      <c r="E1359" s="80">
        <v>12</v>
      </c>
    </row>
    <row r="1360" spans="1:5" x14ac:dyDescent="0.35">
      <c r="A1360" s="79" t="s">
        <v>138</v>
      </c>
      <c r="B1360" s="79" t="s">
        <v>26</v>
      </c>
      <c r="C1360" s="79" t="s">
        <v>89</v>
      </c>
      <c r="D1360" t="s">
        <v>126</v>
      </c>
      <c r="E1360" s="80">
        <v>18</v>
      </c>
    </row>
    <row r="1361" spans="1:5" x14ac:dyDescent="0.35">
      <c r="A1361" s="79" t="s">
        <v>138</v>
      </c>
      <c r="B1361" s="79" t="s">
        <v>26</v>
      </c>
      <c r="C1361" s="79" t="s">
        <v>98</v>
      </c>
      <c r="D1361" t="s">
        <v>126</v>
      </c>
      <c r="E1361" s="80">
        <v>302</v>
      </c>
    </row>
    <row r="1362" spans="1:5" x14ac:dyDescent="0.35">
      <c r="A1362" s="79" t="s">
        <v>138</v>
      </c>
      <c r="B1362" s="79" t="s">
        <v>16</v>
      </c>
      <c r="C1362" s="79" t="s">
        <v>87</v>
      </c>
      <c r="D1362" t="s">
        <v>126</v>
      </c>
      <c r="E1362" s="80">
        <v>59</v>
      </c>
    </row>
    <row r="1363" spans="1:5" x14ac:dyDescent="0.35">
      <c r="A1363" s="79" t="s">
        <v>138</v>
      </c>
      <c r="B1363" s="79" t="s">
        <v>16</v>
      </c>
      <c r="C1363" s="79" t="s">
        <v>88</v>
      </c>
      <c r="D1363" t="s">
        <v>126</v>
      </c>
      <c r="E1363" s="80">
        <v>29</v>
      </c>
    </row>
    <row r="1364" spans="1:5" x14ac:dyDescent="0.35">
      <c r="A1364" s="79" t="s">
        <v>138</v>
      </c>
      <c r="B1364" s="79" t="s">
        <v>16</v>
      </c>
      <c r="C1364" s="79" t="s">
        <v>89</v>
      </c>
      <c r="D1364" t="s">
        <v>126</v>
      </c>
      <c r="E1364" s="80">
        <v>50</v>
      </c>
    </row>
    <row r="1365" spans="1:5" x14ac:dyDescent="0.35">
      <c r="A1365" s="79" t="s">
        <v>138</v>
      </c>
      <c r="B1365" s="79" t="s">
        <v>16</v>
      </c>
      <c r="C1365" s="79" t="s">
        <v>98</v>
      </c>
      <c r="D1365" t="s">
        <v>126</v>
      </c>
      <c r="E1365" s="80">
        <v>308</v>
      </c>
    </row>
    <row r="1366" spans="1:5" x14ac:dyDescent="0.35">
      <c r="A1366" s="79" t="s">
        <v>138</v>
      </c>
      <c r="B1366" s="79" t="s">
        <v>53</v>
      </c>
      <c r="C1366" s="79" t="s">
        <v>87</v>
      </c>
      <c r="D1366" t="s">
        <v>126</v>
      </c>
      <c r="E1366" s="80">
        <v>158</v>
      </c>
    </row>
    <row r="1367" spans="1:5" x14ac:dyDescent="0.35">
      <c r="A1367" s="79" t="s">
        <v>138</v>
      </c>
      <c r="B1367" s="79" t="s">
        <v>53</v>
      </c>
      <c r="C1367" s="79" t="s">
        <v>88</v>
      </c>
      <c r="D1367" t="s">
        <v>126</v>
      </c>
      <c r="E1367" s="80">
        <v>38</v>
      </c>
    </row>
    <row r="1368" spans="1:5" x14ac:dyDescent="0.35">
      <c r="A1368" s="79" t="s">
        <v>138</v>
      </c>
      <c r="B1368" s="79" t="s">
        <v>53</v>
      </c>
      <c r="C1368" s="79" t="s">
        <v>89</v>
      </c>
      <c r="D1368" t="s">
        <v>126</v>
      </c>
      <c r="E1368" s="80">
        <v>48</v>
      </c>
    </row>
    <row r="1369" spans="1:5" x14ac:dyDescent="0.35">
      <c r="A1369" s="79" t="s">
        <v>138</v>
      </c>
      <c r="B1369" s="79" t="s">
        <v>53</v>
      </c>
      <c r="C1369" s="79" t="s">
        <v>98</v>
      </c>
      <c r="D1369" t="s">
        <v>126</v>
      </c>
      <c r="E1369" s="80">
        <v>350</v>
      </c>
    </row>
    <row r="1370" spans="1:5" x14ac:dyDescent="0.35">
      <c r="A1370" s="79" t="s">
        <v>138</v>
      </c>
      <c r="B1370" s="79" t="s">
        <v>20</v>
      </c>
      <c r="C1370" s="79" t="s">
        <v>87</v>
      </c>
      <c r="D1370" t="s">
        <v>126</v>
      </c>
      <c r="E1370" s="80">
        <v>53</v>
      </c>
    </row>
    <row r="1371" spans="1:5" x14ac:dyDescent="0.35">
      <c r="A1371" s="79" t="s">
        <v>138</v>
      </c>
      <c r="B1371" s="79" t="s">
        <v>20</v>
      </c>
      <c r="C1371" s="79" t="s">
        <v>88</v>
      </c>
      <c r="D1371" t="s">
        <v>126</v>
      </c>
      <c r="E1371" s="80">
        <v>16</v>
      </c>
    </row>
    <row r="1372" spans="1:5" x14ac:dyDescent="0.35">
      <c r="A1372" s="79" t="s">
        <v>138</v>
      </c>
      <c r="B1372" s="79" t="s">
        <v>20</v>
      </c>
      <c r="C1372" s="79" t="s">
        <v>89</v>
      </c>
      <c r="D1372" t="s">
        <v>126</v>
      </c>
      <c r="E1372" s="80">
        <v>29</v>
      </c>
    </row>
    <row r="1373" spans="1:5" x14ac:dyDescent="0.35">
      <c r="A1373" s="79" t="s">
        <v>138</v>
      </c>
      <c r="B1373" s="79" t="s">
        <v>20</v>
      </c>
      <c r="C1373" s="79" t="s">
        <v>98</v>
      </c>
      <c r="D1373" t="s">
        <v>126</v>
      </c>
      <c r="E1373" s="80">
        <v>238</v>
      </c>
    </row>
    <row r="1374" spans="1:5" x14ac:dyDescent="0.35">
      <c r="A1374" s="79" t="s">
        <v>138</v>
      </c>
      <c r="B1374" s="79" t="s">
        <v>30</v>
      </c>
      <c r="C1374" s="79" t="s">
        <v>87</v>
      </c>
      <c r="D1374" t="s">
        <v>126</v>
      </c>
      <c r="E1374" s="80">
        <v>27</v>
      </c>
    </row>
    <row r="1375" spans="1:5" x14ac:dyDescent="0.35">
      <c r="A1375" s="79" t="s">
        <v>138</v>
      </c>
      <c r="B1375" s="79" t="s">
        <v>30</v>
      </c>
      <c r="C1375" s="79" t="s">
        <v>88</v>
      </c>
      <c r="D1375" t="s">
        <v>126</v>
      </c>
      <c r="E1375" s="80">
        <v>9</v>
      </c>
    </row>
    <row r="1376" spans="1:5" x14ac:dyDescent="0.35">
      <c r="A1376" s="79" t="s">
        <v>138</v>
      </c>
      <c r="B1376" s="79" t="s">
        <v>30</v>
      </c>
      <c r="C1376" s="79" t="s">
        <v>89</v>
      </c>
      <c r="D1376" t="s">
        <v>126</v>
      </c>
      <c r="E1376" s="80">
        <v>11</v>
      </c>
    </row>
    <row r="1377" spans="1:5" x14ac:dyDescent="0.35">
      <c r="A1377" s="79" t="s">
        <v>138</v>
      </c>
      <c r="B1377" s="79" t="s">
        <v>30</v>
      </c>
      <c r="C1377" s="79" t="s">
        <v>98</v>
      </c>
      <c r="D1377" t="s">
        <v>126</v>
      </c>
      <c r="E1377" s="80">
        <v>261</v>
      </c>
    </row>
    <row r="1378" spans="1:5" x14ac:dyDescent="0.35">
      <c r="A1378" s="79" t="s">
        <v>138</v>
      </c>
      <c r="B1378" s="79" t="s">
        <v>5</v>
      </c>
      <c r="C1378" s="79" t="s">
        <v>87</v>
      </c>
      <c r="D1378" t="s">
        <v>126</v>
      </c>
      <c r="E1378" s="80">
        <v>60</v>
      </c>
    </row>
    <row r="1379" spans="1:5" x14ac:dyDescent="0.35">
      <c r="A1379" s="79" t="s">
        <v>138</v>
      </c>
      <c r="B1379" s="79" t="s">
        <v>5</v>
      </c>
      <c r="C1379" s="79" t="s">
        <v>88</v>
      </c>
      <c r="D1379" t="s">
        <v>126</v>
      </c>
      <c r="E1379" s="80">
        <v>5</v>
      </c>
    </row>
    <row r="1380" spans="1:5" x14ac:dyDescent="0.35">
      <c r="A1380" s="79" t="s">
        <v>138</v>
      </c>
      <c r="B1380" s="79" t="s">
        <v>5</v>
      </c>
      <c r="C1380" s="79" t="s">
        <v>89</v>
      </c>
      <c r="D1380" t="s">
        <v>126</v>
      </c>
      <c r="E1380" s="80">
        <v>12</v>
      </c>
    </row>
    <row r="1381" spans="1:5" x14ac:dyDescent="0.35">
      <c r="A1381" s="79" t="s">
        <v>138</v>
      </c>
      <c r="B1381" s="79" t="s">
        <v>5</v>
      </c>
      <c r="C1381" s="79" t="s">
        <v>98</v>
      </c>
      <c r="D1381" t="s">
        <v>126</v>
      </c>
      <c r="E1381" s="80">
        <v>113</v>
      </c>
    </row>
    <row r="1382" spans="1:5" x14ac:dyDescent="0.35">
      <c r="A1382" s="79" t="s">
        <v>138</v>
      </c>
      <c r="B1382" s="79" t="s">
        <v>34</v>
      </c>
      <c r="C1382" s="79" t="s">
        <v>87</v>
      </c>
      <c r="D1382" t="s">
        <v>126</v>
      </c>
      <c r="E1382" s="80">
        <v>160</v>
      </c>
    </row>
    <row r="1383" spans="1:5" x14ac:dyDescent="0.35">
      <c r="A1383" s="79" t="s">
        <v>138</v>
      </c>
      <c r="B1383" s="79" t="s">
        <v>34</v>
      </c>
      <c r="C1383" s="79" t="s">
        <v>88</v>
      </c>
      <c r="D1383" t="s">
        <v>126</v>
      </c>
      <c r="E1383" s="80">
        <v>24</v>
      </c>
    </row>
    <row r="1384" spans="1:5" x14ac:dyDescent="0.35">
      <c r="A1384" s="79" t="s">
        <v>138</v>
      </c>
      <c r="B1384" s="79" t="s">
        <v>34</v>
      </c>
      <c r="C1384" s="79" t="s">
        <v>89</v>
      </c>
      <c r="D1384" t="s">
        <v>126</v>
      </c>
      <c r="E1384" s="80">
        <v>32</v>
      </c>
    </row>
    <row r="1385" spans="1:5" x14ac:dyDescent="0.35">
      <c r="A1385" s="79" t="s">
        <v>138</v>
      </c>
      <c r="B1385" s="79" t="s">
        <v>34</v>
      </c>
      <c r="C1385" s="79" t="s">
        <v>98</v>
      </c>
      <c r="D1385" t="s">
        <v>126</v>
      </c>
      <c r="E1385" s="80">
        <v>285</v>
      </c>
    </row>
    <row r="1386" spans="1:5" x14ac:dyDescent="0.35">
      <c r="A1386" s="79" t="s">
        <v>138</v>
      </c>
      <c r="B1386" s="79" t="s">
        <v>70</v>
      </c>
      <c r="C1386" s="79" t="s">
        <v>87</v>
      </c>
      <c r="D1386" t="s">
        <v>126</v>
      </c>
      <c r="E1386" s="80">
        <v>247</v>
      </c>
    </row>
    <row r="1387" spans="1:5" x14ac:dyDescent="0.35">
      <c r="A1387" s="79" t="s">
        <v>138</v>
      </c>
      <c r="B1387" s="79" t="s">
        <v>70</v>
      </c>
      <c r="C1387" s="79" t="s">
        <v>88</v>
      </c>
      <c r="D1387" t="s">
        <v>126</v>
      </c>
      <c r="E1387" s="80">
        <v>60</v>
      </c>
    </row>
    <row r="1388" spans="1:5" x14ac:dyDescent="0.35">
      <c r="A1388" s="79" t="s">
        <v>138</v>
      </c>
      <c r="B1388" s="79" t="s">
        <v>70</v>
      </c>
      <c r="C1388" s="79" t="s">
        <v>89</v>
      </c>
      <c r="D1388" t="s">
        <v>126</v>
      </c>
      <c r="E1388" s="80">
        <v>29</v>
      </c>
    </row>
    <row r="1389" spans="1:5" x14ac:dyDescent="0.35">
      <c r="A1389" s="79" t="s">
        <v>138</v>
      </c>
      <c r="B1389" s="79" t="s">
        <v>70</v>
      </c>
      <c r="C1389" s="79" t="s">
        <v>98</v>
      </c>
      <c r="D1389" t="s">
        <v>126</v>
      </c>
      <c r="E1389" s="80">
        <v>242</v>
      </c>
    </row>
    <row r="1390" spans="1:5" x14ac:dyDescent="0.35">
      <c r="A1390" s="79" t="s">
        <v>138</v>
      </c>
      <c r="B1390" s="79" t="s">
        <v>37</v>
      </c>
      <c r="C1390" s="79" t="s">
        <v>87</v>
      </c>
      <c r="D1390" t="s">
        <v>126</v>
      </c>
      <c r="E1390" s="80">
        <v>0</v>
      </c>
    </row>
    <row r="1391" spans="1:5" x14ac:dyDescent="0.35">
      <c r="A1391" s="79" t="s">
        <v>138</v>
      </c>
      <c r="B1391" s="79" t="s">
        <v>37</v>
      </c>
      <c r="C1391" s="79" t="s">
        <v>88</v>
      </c>
      <c r="D1391" t="s">
        <v>126</v>
      </c>
      <c r="E1391" s="80">
        <v>0</v>
      </c>
    </row>
    <row r="1392" spans="1:5" x14ac:dyDescent="0.35">
      <c r="A1392" s="79" t="s">
        <v>138</v>
      </c>
      <c r="B1392" s="79" t="s">
        <v>37</v>
      </c>
      <c r="C1392" s="79" t="s">
        <v>89</v>
      </c>
      <c r="D1392" t="s">
        <v>126</v>
      </c>
      <c r="E1392" s="80">
        <v>0</v>
      </c>
    </row>
    <row r="1393" spans="1:5" x14ac:dyDescent="0.35">
      <c r="A1393" s="79" t="s">
        <v>138</v>
      </c>
      <c r="B1393" s="79" t="s">
        <v>37</v>
      </c>
      <c r="C1393" s="79" t="s">
        <v>98</v>
      </c>
      <c r="D1393" t="s">
        <v>126</v>
      </c>
      <c r="E1393" s="80">
        <v>0</v>
      </c>
    </row>
    <row r="1394" spans="1:5" x14ac:dyDescent="0.35">
      <c r="A1394" s="79" t="s">
        <v>138</v>
      </c>
      <c r="B1394" s="79" t="s">
        <v>22</v>
      </c>
      <c r="C1394" s="79" t="s">
        <v>87</v>
      </c>
      <c r="D1394" t="s">
        <v>126</v>
      </c>
      <c r="E1394" s="80">
        <v>205</v>
      </c>
    </row>
    <row r="1395" spans="1:5" x14ac:dyDescent="0.35">
      <c r="A1395" s="79" t="s">
        <v>138</v>
      </c>
      <c r="B1395" s="79" t="s">
        <v>22</v>
      </c>
      <c r="C1395" s="79" t="s">
        <v>88</v>
      </c>
      <c r="D1395" t="s">
        <v>126</v>
      </c>
      <c r="E1395" s="80">
        <v>13</v>
      </c>
    </row>
    <row r="1396" spans="1:5" x14ac:dyDescent="0.35">
      <c r="A1396" s="79" t="s">
        <v>138</v>
      </c>
      <c r="B1396" s="79" t="s">
        <v>22</v>
      </c>
      <c r="C1396" s="79" t="s">
        <v>89</v>
      </c>
      <c r="D1396" t="s">
        <v>126</v>
      </c>
      <c r="E1396" s="80">
        <v>29</v>
      </c>
    </row>
    <row r="1397" spans="1:5" x14ac:dyDescent="0.35">
      <c r="A1397" s="79" t="s">
        <v>138</v>
      </c>
      <c r="B1397" s="79" t="s">
        <v>22</v>
      </c>
      <c r="C1397" s="79" t="s">
        <v>98</v>
      </c>
      <c r="D1397" t="s">
        <v>126</v>
      </c>
      <c r="E1397" s="80">
        <v>316</v>
      </c>
    </row>
    <row r="1398" spans="1:5" x14ac:dyDescent="0.35">
      <c r="A1398" s="79" t="s">
        <v>138</v>
      </c>
      <c r="B1398" s="79" t="s">
        <v>43</v>
      </c>
      <c r="C1398" s="79" t="s">
        <v>87</v>
      </c>
      <c r="D1398" t="s">
        <v>126</v>
      </c>
      <c r="E1398" s="80">
        <v>0</v>
      </c>
    </row>
    <row r="1399" spans="1:5" x14ac:dyDescent="0.35">
      <c r="A1399" s="79" t="s">
        <v>138</v>
      </c>
      <c r="B1399" s="79" t="s">
        <v>43</v>
      </c>
      <c r="C1399" s="79" t="s">
        <v>88</v>
      </c>
      <c r="D1399" t="s">
        <v>126</v>
      </c>
      <c r="E1399" s="80">
        <v>0</v>
      </c>
    </row>
    <row r="1400" spans="1:5" x14ac:dyDescent="0.35">
      <c r="A1400" s="79" t="s">
        <v>138</v>
      </c>
      <c r="B1400" s="79" t="s">
        <v>43</v>
      </c>
      <c r="C1400" s="79" t="s">
        <v>89</v>
      </c>
      <c r="D1400" t="s">
        <v>126</v>
      </c>
      <c r="E1400" s="80">
        <v>0</v>
      </c>
    </row>
    <row r="1401" spans="1:5" x14ac:dyDescent="0.35">
      <c r="A1401" s="79" t="s">
        <v>138</v>
      </c>
      <c r="B1401" s="79" t="s">
        <v>43</v>
      </c>
      <c r="C1401" s="79" t="s">
        <v>98</v>
      </c>
      <c r="D1401" t="s">
        <v>126</v>
      </c>
      <c r="E1401" s="80">
        <v>0</v>
      </c>
    </row>
    <row r="1402" spans="1:5" x14ac:dyDescent="0.35">
      <c r="A1402" s="79" t="s">
        <v>138</v>
      </c>
      <c r="B1402" s="79" t="s">
        <v>55</v>
      </c>
      <c r="C1402" s="79" t="s">
        <v>87</v>
      </c>
      <c r="D1402" t="s">
        <v>126</v>
      </c>
      <c r="E1402" s="80">
        <v>59</v>
      </c>
    </row>
    <row r="1403" spans="1:5" x14ac:dyDescent="0.35">
      <c r="A1403" s="79" t="s">
        <v>138</v>
      </c>
      <c r="B1403" s="79" t="s">
        <v>55</v>
      </c>
      <c r="C1403" s="79" t="s">
        <v>88</v>
      </c>
      <c r="D1403" t="s">
        <v>126</v>
      </c>
      <c r="E1403" s="80">
        <v>15</v>
      </c>
    </row>
    <row r="1404" spans="1:5" x14ac:dyDescent="0.35">
      <c r="A1404" s="79" t="s">
        <v>138</v>
      </c>
      <c r="B1404" s="79" t="s">
        <v>55</v>
      </c>
      <c r="C1404" s="79" t="s">
        <v>89</v>
      </c>
      <c r="D1404" t="s">
        <v>126</v>
      </c>
      <c r="E1404" s="80">
        <v>13</v>
      </c>
    </row>
    <row r="1405" spans="1:5" x14ac:dyDescent="0.35">
      <c r="A1405" s="79" t="s">
        <v>138</v>
      </c>
      <c r="B1405" s="79" t="s">
        <v>55</v>
      </c>
      <c r="C1405" s="79" t="s">
        <v>98</v>
      </c>
      <c r="D1405" t="s">
        <v>126</v>
      </c>
      <c r="E1405" s="80">
        <v>200</v>
      </c>
    </row>
    <row r="1406" spans="1:5" x14ac:dyDescent="0.35">
      <c r="A1406" s="79" t="s">
        <v>138</v>
      </c>
      <c r="B1406" s="79" t="s">
        <v>65</v>
      </c>
      <c r="C1406" s="79" t="s">
        <v>87</v>
      </c>
      <c r="D1406" t="s">
        <v>126</v>
      </c>
      <c r="E1406" s="80">
        <v>354</v>
      </c>
    </row>
    <row r="1407" spans="1:5" x14ac:dyDescent="0.35">
      <c r="A1407" s="79" t="s">
        <v>138</v>
      </c>
      <c r="B1407" s="79" t="s">
        <v>65</v>
      </c>
      <c r="C1407" s="79" t="s">
        <v>88</v>
      </c>
      <c r="D1407" t="s">
        <v>126</v>
      </c>
      <c r="E1407" s="80">
        <v>88</v>
      </c>
    </row>
    <row r="1408" spans="1:5" x14ac:dyDescent="0.35">
      <c r="A1408" s="79" t="s">
        <v>138</v>
      </c>
      <c r="B1408" s="79" t="s">
        <v>65</v>
      </c>
      <c r="C1408" s="79" t="s">
        <v>89</v>
      </c>
      <c r="D1408" t="s">
        <v>126</v>
      </c>
      <c r="E1408" s="80">
        <v>62</v>
      </c>
    </row>
    <row r="1409" spans="1:5" x14ac:dyDescent="0.35">
      <c r="A1409" s="79" t="s">
        <v>138</v>
      </c>
      <c r="B1409" s="79" t="s">
        <v>65</v>
      </c>
      <c r="C1409" s="79" t="s">
        <v>98</v>
      </c>
      <c r="D1409" t="s">
        <v>126</v>
      </c>
      <c r="E1409" s="80">
        <v>524</v>
      </c>
    </row>
    <row r="1410" spans="1:5" x14ac:dyDescent="0.35">
      <c r="A1410" s="79" t="s">
        <v>138</v>
      </c>
      <c r="B1410" s="79" t="s">
        <v>79</v>
      </c>
      <c r="C1410" s="79" t="s">
        <v>87</v>
      </c>
      <c r="D1410" t="s">
        <v>126</v>
      </c>
      <c r="E1410" s="80">
        <v>192</v>
      </c>
    </row>
    <row r="1411" spans="1:5" x14ac:dyDescent="0.35">
      <c r="A1411" s="79" t="s">
        <v>138</v>
      </c>
      <c r="B1411" s="79" t="s">
        <v>79</v>
      </c>
      <c r="C1411" s="79" t="s">
        <v>88</v>
      </c>
      <c r="D1411" t="s">
        <v>126</v>
      </c>
      <c r="E1411" s="80">
        <v>21</v>
      </c>
    </row>
    <row r="1412" spans="1:5" x14ac:dyDescent="0.35">
      <c r="A1412" s="79" t="s">
        <v>138</v>
      </c>
      <c r="B1412" s="79" t="s">
        <v>79</v>
      </c>
      <c r="C1412" s="79" t="s">
        <v>89</v>
      </c>
      <c r="D1412" t="s">
        <v>126</v>
      </c>
      <c r="E1412" s="80">
        <v>35</v>
      </c>
    </row>
    <row r="1413" spans="1:5" x14ac:dyDescent="0.35">
      <c r="A1413" s="79" t="s">
        <v>138</v>
      </c>
      <c r="B1413" s="79" t="s">
        <v>79</v>
      </c>
      <c r="C1413" s="79" t="s">
        <v>98</v>
      </c>
      <c r="D1413" t="s">
        <v>126</v>
      </c>
      <c r="E1413" s="80">
        <v>187</v>
      </c>
    </row>
    <row r="1414" spans="1:5" x14ac:dyDescent="0.35">
      <c r="A1414" s="79" t="s">
        <v>138</v>
      </c>
      <c r="B1414" s="79" t="s">
        <v>41</v>
      </c>
      <c r="C1414" s="79" t="s">
        <v>87</v>
      </c>
      <c r="D1414" t="s">
        <v>126</v>
      </c>
      <c r="E1414" s="80">
        <v>38</v>
      </c>
    </row>
    <row r="1415" spans="1:5" x14ac:dyDescent="0.35">
      <c r="A1415" s="79" t="s">
        <v>138</v>
      </c>
      <c r="B1415" s="79" t="s">
        <v>41</v>
      </c>
      <c r="C1415" s="79" t="s">
        <v>88</v>
      </c>
      <c r="D1415" t="s">
        <v>126</v>
      </c>
      <c r="E1415" s="80">
        <v>17</v>
      </c>
    </row>
    <row r="1416" spans="1:5" x14ac:dyDescent="0.35">
      <c r="A1416" s="79" t="s">
        <v>138</v>
      </c>
      <c r="B1416" s="79" t="s">
        <v>41</v>
      </c>
      <c r="C1416" s="79" t="s">
        <v>89</v>
      </c>
      <c r="D1416" t="s">
        <v>126</v>
      </c>
      <c r="E1416" s="80">
        <v>9</v>
      </c>
    </row>
    <row r="1417" spans="1:5" x14ac:dyDescent="0.35">
      <c r="A1417" s="79" t="s">
        <v>138</v>
      </c>
      <c r="B1417" s="79" t="s">
        <v>41</v>
      </c>
      <c r="C1417" s="79" t="s">
        <v>98</v>
      </c>
      <c r="D1417" t="s">
        <v>126</v>
      </c>
      <c r="E1417" s="80">
        <v>164</v>
      </c>
    </row>
    <row r="1418" spans="1:5" x14ac:dyDescent="0.35">
      <c r="A1418" s="79" t="s">
        <v>138</v>
      </c>
      <c r="B1418" s="79" t="s">
        <v>39</v>
      </c>
      <c r="C1418" s="79" t="s">
        <v>87</v>
      </c>
      <c r="D1418" t="s">
        <v>126</v>
      </c>
      <c r="E1418" s="80">
        <v>0</v>
      </c>
    </row>
    <row r="1419" spans="1:5" x14ac:dyDescent="0.35">
      <c r="A1419" s="79" t="s">
        <v>138</v>
      </c>
      <c r="B1419" s="79" t="s">
        <v>39</v>
      </c>
      <c r="C1419" s="79" t="s">
        <v>88</v>
      </c>
      <c r="D1419" t="s">
        <v>126</v>
      </c>
      <c r="E1419" s="80">
        <v>0</v>
      </c>
    </row>
    <row r="1420" spans="1:5" x14ac:dyDescent="0.35">
      <c r="A1420" s="79" t="s">
        <v>138</v>
      </c>
      <c r="B1420" s="79" t="s">
        <v>39</v>
      </c>
      <c r="C1420" s="79" t="s">
        <v>89</v>
      </c>
      <c r="D1420" t="s">
        <v>126</v>
      </c>
      <c r="E1420" s="80">
        <v>0</v>
      </c>
    </row>
    <row r="1421" spans="1:5" x14ac:dyDescent="0.35">
      <c r="A1421" s="79" t="s">
        <v>138</v>
      </c>
      <c r="B1421" s="79" t="s">
        <v>39</v>
      </c>
      <c r="C1421" s="79" t="s">
        <v>98</v>
      </c>
      <c r="D1421" t="s">
        <v>126</v>
      </c>
      <c r="E1421" s="80">
        <v>0</v>
      </c>
    </row>
    <row r="1422" spans="1:5" x14ac:dyDescent="0.35">
      <c r="A1422" s="79" t="s">
        <v>138</v>
      </c>
      <c r="B1422" s="79" t="s">
        <v>68</v>
      </c>
      <c r="C1422" s="79" t="s">
        <v>87</v>
      </c>
      <c r="D1422" t="s">
        <v>126</v>
      </c>
      <c r="E1422" s="80">
        <v>46</v>
      </c>
    </row>
    <row r="1423" spans="1:5" x14ac:dyDescent="0.35">
      <c r="A1423" s="79" t="s">
        <v>138</v>
      </c>
      <c r="B1423" s="79" t="s">
        <v>68</v>
      </c>
      <c r="C1423" s="79" t="s">
        <v>88</v>
      </c>
      <c r="D1423" t="s">
        <v>126</v>
      </c>
      <c r="E1423" s="80">
        <v>17</v>
      </c>
    </row>
    <row r="1424" spans="1:5" x14ac:dyDescent="0.35">
      <c r="A1424" s="79" t="s">
        <v>138</v>
      </c>
      <c r="B1424" s="79" t="s">
        <v>68</v>
      </c>
      <c r="C1424" s="79" t="s">
        <v>89</v>
      </c>
      <c r="D1424" t="s">
        <v>126</v>
      </c>
      <c r="E1424" s="80">
        <v>35</v>
      </c>
    </row>
    <row r="1425" spans="1:5" x14ac:dyDescent="0.35">
      <c r="A1425" s="79" t="s">
        <v>138</v>
      </c>
      <c r="B1425" s="79" t="s">
        <v>68</v>
      </c>
      <c r="C1425" s="79" t="s">
        <v>98</v>
      </c>
      <c r="D1425" t="s">
        <v>126</v>
      </c>
      <c r="E1425" s="80">
        <v>252</v>
      </c>
    </row>
    <row r="1426" spans="1:5" x14ac:dyDescent="0.35">
      <c r="A1426" s="79" t="s">
        <v>138</v>
      </c>
      <c r="B1426" s="79" t="s">
        <v>24</v>
      </c>
      <c r="C1426" s="79" t="s">
        <v>87</v>
      </c>
      <c r="D1426" t="s">
        <v>126</v>
      </c>
      <c r="E1426" s="80">
        <v>75</v>
      </c>
    </row>
    <row r="1427" spans="1:5" x14ac:dyDescent="0.35">
      <c r="A1427" s="79" t="s">
        <v>138</v>
      </c>
      <c r="B1427" s="79" t="s">
        <v>24</v>
      </c>
      <c r="C1427" s="79" t="s">
        <v>88</v>
      </c>
      <c r="D1427" t="s">
        <v>126</v>
      </c>
      <c r="E1427" s="80">
        <v>33</v>
      </c>
    </row>
    <row r="1428" spans="1:5" x14ac:dyDescent="0.35">
      <c r="A1428" s="79" t="s">
        <v>138</v>
      </c>
      <c r="B1428" s="79" t="s">
        <v>24</v>
      </c>
      <c r="C1428" s="79" t="s">
        <v>89</v>
      </c>
      <c r="D1428" t="s">
        <v>126</v>
      </c>
      <c r="E1428" s="80">
        <v>50</v>
      </c>
    </row>
    <row r="1429" spans="1:5" x14ac:dyDescent="0.35">
      <c r="A1429" s="79" t="s">
        <v>138</v>
      </c>
      <c r="B1429" s="79" t="s">
        <v>24</v>
      </c>
      <c r="C1429" s="79" t="s">
        <v>98</v>
      </c>
      <c r="D1429" t="s">
        <v>126</v>
      </c>
      <c r="E1429" s="80">
        <v>438</v>
      </c>
    </row>
    <row r="1430" spans="1:5" x14ac:dyDescent="0.35">
      <c r="A1430" s="79" t="s">
        <v>139</v>
      </c>
      <c r="B1430" s="79" t="s">
        <v>73</v>
      </c>
      <c r="C1430" s="79" t="s">
        <v>87</v>
      </c>
      <c r="D1430" t="s">
        <v>126</v>
      </c>
      <c r="E1430" s="80">
        <v>125</v>
      </c>
    </row>
    <row r="1431" spans="1:5" x14ac:dyDescent="0.35">
      <c r="A1431" s="79" t="s">
        <v>139</v>
      </c>
      <c r="B1431" s="79" t="s">
        <v>73</v>
      </c>
      <c r="C1431" s="79" t="s">
        <v>88</v>
      </c>
      <c r="D1431" t="s">
        <v>126</v>
      </c>
      <c r="E1431" s="80">
        <v>28</v>
      </c>
    </row>
    <row r="1432" spans="1:5" x14ac:dyDescent="0.35">
      <c r="A1432" s="79" t="s">
        <v>139</v>
      </c>
      <c r="B1432" s="79" t="s">
        <v>73</v>
      </c>
      <c r="C1432" s="79" t="s">
        <v>89</v>
      </c>
      <c r="D1432" t="s">
        <v>126</v>
      </c>
      <c r="E1432" s="80">
        <v>57</v>
      </c>
    </row>
    <row r="1433" spans="1:5" x14ac:dyDescent="0.35">
      <c r="A1433" s="79" t="s">
        <v>139</v>
      </c>
      <c r="B1433" s="79" t="s">
        <v>73</v>
      </c>
      <c r="C1433" s="79" t="s">
        <v>98</v>
      </c>
      <c r="D1433" t="s">
        <v>126</v>
      </c>
      <c r="E1433" s="80">
        <v>207</v>
      </c>
    </row>
    <row r="1434" spans="1:5" x14ac:dyDescent="0.35">
      <c r="A1434" s="79" t="s">
        <v>139</v>
      </c>
      <c r="B1434" s="79" t="s">
        <v>45</v>
      </c>
      <c r="C1434" s="79" t="s">
        <v>87</v>
      </c>
      <c r="D1434" t="s">
        <v>126</v>
      </c>
      <c r="E1434" s="80">
        <v>93</v>
      </c>
    </row>
    <row r="1435" spans="1:5" x14ac:dyDescent="0.35">
      <c r="A1435" s="79" t="s">
        <v>139</v>
      </c>
      <c r="B1435" s="79" t="s">
        <v>45</v>
      </c>
      <c r="C1435" s="79" t="s">
        <v>88</v>
      </c>
      <c r="D1435" t="s">
        <v>126</v>
      </c>
      <c r="E1435" s="80">
        <v>20</v>
      </c>
    </row>
    <row r="1436" spans="1:5" x14ac:dyDescent="0.35">
      <c r="A1436" s="79" t="s">
        <v>139</v>
      </c>
      <c r="B1436" s="79" t="s">
        <v>45</v>
      </c>
      <c r="C1436" s="79" t="s">
        <v>89</v>
      </c>
      <c r="D1436" t="s">
        <v>126</v>
      </c>
      <c r="E1436" s="80">
        <v>13</v>
      </c>
    </row>
    <row r="1437" spans="1:5" x14ac:dyDescent="0.35">
      <c r="A1437" s="79" t="s">
        <v>139</v>
      </c>
      <c r="B1437" s="79" t="s">
        <v>45</v>
      </c>
      <c r="C1437" s="79" t="s">
        <v>98</v>
      </c>
      <c r="D1437" t="s">
        <v>126</v>
      </c>
      <c r="E1437" s="80">
        <v>224</v>
      </c>
    </row>
    <row r="1438" spans="1:5" x14ac:dyDescent="0.35">
      <c r="A1438" s="79" t="s">
        <v>139</v>
      </c>
      <c r="B1438" s="79" t="s">
        <v>81</v>
      </c>
      <c r="C1438" s="79" t="s">
        <v>87</v>
      </c>
      <c r="D1438" t="s">
        <v>126</v>
      </c>
      <c r="E1438" s="80">
        <v>129</v>
      </c>
    </row>
    <row r="1439" spans="1:5" x14ac:dyDescent="0.35">
      <c r="A1439" s="79" t="s">
        <v>139</v>
      </c>
      <c r="B1439" s="79" t="s">
        <v>81</v>
      </c>
      <c r="C1439" s="79" t="s">
        <v>88</v>
      </c>
      <c r="D1439" t="s">
        <v>126</v>
      </c>
      <c r="E1439" s="80">
        <v>51</v>
      </c>
    </row>
    <row r="1440" spans="1:5" x14ac:dyDescent="0.35">
      <c r="A1440" s="79" t="s">
        <v>139</v>
      </c>
      <c r="B1440" s="79" t="s">
        <v>81</v>
      </c>
      <c r="C1440" s="79" t="s">
        <v>89</v>
      </c>
      <c r="D1440" t="s">
        <v>126</v>
      </c>
      <c r="E1440" s="80">
        <v>22</v>
      </c>
    </row>
    <row r="1441" spans="1:5" x14ac:dyDescent="0.35">
      <c r="A1441" s="79" t="s">
        <v>139</v>
      </c>
      <c r="B1441" s="79" t="s">
        <v>81</v>
      </c>
      <c r="C1441" s="79" t="s">
        <v>98</v>
      </c>
      <c r="D1441" t="s">
        <v>126</v>
      </c>
      <c r="E1441" s="80">
        <v>246</v>
      </c>
    </row>
    <row r="1442" spans="1:5" x14ac:dyDescent="0.35">
      <c r="A1442" s="79" t="s">
        <v>139</v>
      </c>
      <c r="B1442" s="79" t="s">
        <v>57</v>
      </c>
      <c r="C1442" s="79" t="s">
        <v>87</v>
      </c>
      <c r="D1442" t="s">
        <v>126</v>
      </c>
      <c r="E1442" s="80">
        <v>288</v>
      </c>
    </row>
    <row r="1443" spans="1:5" x14ac:dyDescent="0.35">
      <c r="A1443" s="79" t="s">
        <v>139</v>
      </c>
      <c r="B1443" s="79" t="s">
        <v>57</v>
      </c>
      <c r="C1443" s="79" t="s">
        <v>88</v>
      </c>
      <c r="D1443" t="s">
        <v>126</v>
      </c>
      <c r="E1443" s="80">
        <v>88</v>
      </c>
    </row>
    <row r="1444" spans="1:5" x14ac:dyDescent="0.35">
      <c r="A1444" s="79" t="s">
        <v>139</v>
      </c>
      <c r="B1444" s="79" t="s">
        <v>57</v>
      </c>
      <c r="C1444" s="79" t="s">
        <v>89</v>
      </c>
      <c r="D1444" t="s">
        <v>126</v>
      </c>
      <c r="E1444" s="80">
        <v>38</v>
      </c>
    </row>
    <row r="1445" spans="1:5" x14ac:dyDescent="0.35">
      <c r="A1445" s="79" t="s">
        <v>139</v>
      </c>
      <c r="B1445" s="79" t="s">
        <v>57</v>
      </c>
      <c r="C1445" s="79" t="s">
        <v>98</v>
      </c>
      <c r="D1445" t="s">
        <v>126</v>
      </c>
      <c r="E1445" s="80">
        <v>378</v>
      </c>
    </row>
    <row r="1446" spans="1:5" x14ac:dyDescent="0.35">
      <c r="A1446" s="79" t="s">
        <v>139</v>
      </c>
      <c r="B1446" s="79" t="s">
        <v>47</v>
      </c>
      <c r="C1446" s="79" t="s">
        <v>87</v>
      </c>
      <c r="D1446" t="s">
        <v>126</v>
      </c>
      <c r="E1446" s="80">
        <v>81</v>
      </c>
    </row>
    <row r="1447" spans="1:5" x14ac:dyDescent="0.35">
      <c r="A1447" s="79" t="s">
        <v>139</v>
      </c>
      <c r="B1447" s="79" t="s">
        <v>47</v>
      </c>
      <c r="C1447" s="79" t="s">
        <v>88</v>
      </c>
      <c r="D1447" t="s">
        <v>126</v>
      </c>
      <c r="E1447" s="80">
        <v>7</v>
      </c>
    </row>
    <row r="1448" spans="1:5" x14ac:dyDescent="0.35">
      <c r="A1448" s="79" t="s">
        <v>139</v>
      </c>
      <c r="B1448" s="79" t="s">
        <v>47</v>
      </c>
      <c r="C1448" s="79" t="s">
        <v>89</v>
      </c>
      <c r="D1448" t="s">
        <v>126</v>
      </c>
      <c r="E1448" s="80">
        <v>25</v>
      </c>
    </row>
    <row r="1449" spans="1:5" x14ac:dyDescent="0.35">
      <c r="A1449" s="79" t="s">
        <v>139</v>
      </c>
      <c r="B1449" s="79" t="s">
        <v>47</v>
      </c>
      <c r="C1449" s="79" t="s">
        <v>98</v>
      </c>
      <c r="D1449" t="s">
        <v>126</v>
      </c>
      <c r="E1449" s="80">
        <v>294</v>
      </c>
    </row>
    <row r="1450" spans="1:5" x14ac:dyDescent="0.35">
      <c r="A1450" s="79" t="s">
        <v>139</v>
      </c>
      <c r="B1450" s="79" t="s">
        <v>10</v>
      </c>
      <c r="C1450" s="79" t="s">
        <v>87</v>
      </c>
      <c r="D1450" t="s">
        <v>126</v>
      </c>
      <c r="E1450" s="80">
        <v>139</v>
      </c>
    </row>
    <row r="1451" spans="1:5" x14ac:dyDescent="0.35">
      <c r="A1451" s="79" t="s">
        <v>139</v>
      </c>
      <c r="B1451" s="79" t="s">
        <v>10</v>
      </c>
      <c r="C1451" s="79" t="s">
        <v>88</v>
      </c>
      <c r="D1451" t="s">
        <v>126</v>
      </c>
      <c r="E1451" s="80">
        <v>26</v>
      </c>
    </row>
    <row r="1452" spans="1:5" x14ac:dyDescent="0.35">
      <c r="A1452" s="79" t="s">
        <v>139</v>
      </c>
      <c r="B1452" s="79" t="s">
        <v>10</v>
      </c>
      <c r="C1452" s="79" t="s">
        <v>89</v>
      </c>
      <c r="D1452" t="s">
        <v>126</v>
      </c>
      <c r="E1452" s="80">
        <v>34</v>
      </c>
    </row>
    <row r="1453" spans="1:5" x14ac:dyDescent="0.35">
      <c r="A1453" s="79" t="s">
        <v>139</v>
      </c>
      <c r="B1453" s="79" t="s">
        <v>10</v>
      </c>
      <c r="C1453" s="79" t="s">
        <v>98</v>
      </c>
      <c r="D1453" t="s">
        <v>126</v>
      </c>
      <c r="E1453" s="80">
        <v>276</v>
      </c>
    </row>
    <row r="1454" spans="1:5" x14ac:dyDescent="0.35">
      <c r="A1454" s="79" t="s">
        <v>139</v>
      </c>
      <c r="B1454" s="79" t="s">
        <v>1</v>
      </c>
      <c r="C1454" s="79" t="s">
        <v>87</v>
      </c>
      <c r="D1454" t="s">
        <v>126</v>
      </c>
      <c r="E1454" s="80">
        <v>25</v>
      </c>
    </row>
    <row r="1455" spans="1:5" x14ac:dyDescent="0.35">
      <c r="A1455" s="79" t="s">
        <v>139</v>
      </c>
      <c r="B1455" s="79" t="s">
        <v>1</v>
      </c>
      <c r="C1455" s="79" t="s">
        <v>88</v>
      </c>
      <c r="D1455" t="s">
        <v>126</v>
      </c>
      <c r="E1455" s="80">
        <v>8</v>
      </c>
    </row>
    <row r="1456" spans="1:5" x14ac:dyDescent="0.35">
      <c r="A1456" s="79" t="s">
        <v>139</v>
      </c>
      <c r="B1456" s="79" t="s">
        <v>1</v>
      </c>
      <c r="C1456" s="79" t="s">
        <v>89</v>
      </c>
      <c r="D1456" t="s">
        <v>126</v>
      </c>
      <c r="E1456" s="80">
        <v>21</v>
      </c>
    </row>
    <row r="1457" spans="1:5" x14ac:dyDescent="0.35">
      <c r="A1457" s="79" t="s">
        <v>139</v>
      </c>
      <c r="B1457" s="79" t="s">
        <v>1</v>
      </c>
      <c r="C1457" s="79" t="s">
        <v>98</v>
      </c>
      <c r="D1457" t="s">
        <v>126</v>
      </c>
      <c r="E1457" s="80">
        <v>94</v>
      </c>
    </row>
    <row r="1458" spans="1:5" x14ac:dyDescent="0.35">
      <c r="A1458" s="79" t="s">
        <v>139</v>
      </c>
      <c r="B1458" s="79" t="s">
        <v>75</v>
      </c>
      <c r="C1458" s="79" t="s">
        <v>87</v>
      </c>
      <c r="D1458" t="s">
        <v>126</v>
      </c>
      <c r="E1458" s="80">
        <v>41</v>
      </c>
    </row>
    <row r="1459" spans="1:5" x14ac:dyDescent="0.35">
      <c r="A1459" s="79" t="s">
        <v>139</v>
      </c>
      <c r="B1459" s="79" t="s">
        <v>75</v>
      </c>
      <c r="C1459" s="79" t="s">
        <v>88</v>
      </c>
      <c r="D1459" t="s">
        <v>126</v>
      </c>
      <c r="E1459" s="80">
        <v>9</v>
      </c>
    </row>
    <row r="1460" spans="1:5" x14ac:dyDescent="0.35">
      <c r="A1460" s="79" t="s">
        <v>139</v>
      </c>
      <c r="B1460" s="79" t="s">
        <v>75</v>
      </c>
      <c r="C1460" s="79" t="s">
        <v>89</v>
      </c>
      <c r="D1460" t="s">
        <v>126</v>
      </c>
      <c r="E1460" s="80">
        <v>17</v>
      </c>
    </row>
    <row r="1461" spans="1:5" x14ac:dyDescent="0.35">
      <c r="A1461" s="79" t="s">
        <v>139</v>
      </c>
      <c r="B1461" s="79" t="s">
        <v>75</v>
      </c>
      <c r="C1461" s="79" t="s">
        <v>98</v>
      </c>
      <c r="D1461" t="s">
        <v>126</v>
      </c>
      <c r="E1461" s="80">
        <v>170</v>
      </c>
    </row>
    <row r="1462" spans="1:5" x14ac:dyDescent="0.35">
      <c r="A1462" s="79" t="s">
        <v>139</v>
      </c>
      <c r="B1462" s="79" t="s">
        <v>8</v>
      </c>
      <c r="C1462" s="79" t="s">
        <v>87</v>
      </c>
      <c r="D1462" t="s">
        <v>126</v>
      </c>
      <c r="E1462" s="80">
        <v>30</v>
      </c>
    </row>
    <row r="1463" spans="1:5" x14ac:dyDescent="0.35">
      <c r="A1463" s="79" t="s">
        <v>139</v>
      </c>
      <c r="B1463" s="79" t="s">
        <v>8</v>
      </c>
      <c r="C1463" s="79" t="s">
        <v>88</v>
      </c>
      <c r="D1463" t="s">
        <v>126</v>
      </c>
      <c r="E1463" s="80">
        <v>3</v>
      </c>
    </row>
    <row r="1464" spans="1:5" x14ac:dyDescent="0.35">
      <c r="A1464" s="79" t="s">
        <v>139</v>
      </c>
      <c r="B1464" s="79" t="s">
        <v>8</v>
      </c>
      <c r="C1464" s="79" t="s">
        <v>89</v>
      </c>
      <c r="D1464" t="s">
        <v>126</v>
      </c>
      <c r="E1464" s="80">
        <v>17</v>
      </c>
    </row>
    <row r="1465" spans="1:5" x14ac:dyDescent="0.35">
      <c r="A1465" s="79" t="s">
        <v>139</v>
      </c>
      <c r="B1465" s="79" t="s">
        <v>8</v>
      </c>
      <c r="C1465" s="79" t="s">
        <v>98</v>
      </c>
      <c r="D1465" t="s">
        <v>126</v>
      </c>
      <c r="E1465" s="80">
        <v>131</v>
      </c>
    </row>
    <row r="1466" spans="1:5" x14ac:dyDescent="0.35">
      <c r="A1466" s="79" t="s">
        <v>139</v>
      </c>
      <c r="B1466" s="79" t="s">
        <v>28</v>
      </c>
      <c r="C1466" s="79" t="s">
        <v>87</v>
      </c>
      <c r="D1466" t="s">
        <v>126</v>
      </c>
      <c r="E1466" s="80">
        <v>54</v>
      </c>
    </row>
    <row r="1467" spans="1:5" x14ac:dyDescent="0.35">
      <c r="A1467" s="79" t="s">
        <v>139</v>
      </c>
      <c r="B1467" s="79" t="s">
        <v>28</v>
      </c>
      <c r="C1467" s="79" t="s">
        <v>88</v>
      </c>
      <c r="D1467" t="s">
        <v>126</v>
      </c>
      <c r="E1467" s="80">
        <v>23</v>
      </c>
    </row>
    <row r="1468" spans="1:5" x14ac:dyDescent="0.35">
      <c r="A1468" s="79" t="s">
        <v>139</v>
      </c>
      <c r="B1468" s="79" t="s">
        <v>28</v>
      </c>
      <c r="C1468" s="79" t="s">
        <v>89</v>
      </c>
      <c r="D1468" t="s">
        <v>126</v>
      </c>
      <c r="E1468" s="80">
        <v>31</v>
      </c>
    </row>
    <row r="1469" spans="1:5" x14ac:dyDescent="0.35">
      <c r="A1469" s="79" t="s">
        <v>139</v>
      </c>
      <c r="B1469" s="79" t="s">
        <v>28</v>
      </c>
      <c r="C1469" s="79" t="s">
        <v>98</v>
      </c>
      <c r="D1469" t="s">
        <v>126</v>
      </c>
      <c r="E1469" s="80">
        <v>333</v>
      </c>
    </row>
    <row r="1470" spans="1:5" x14ac:dyDescent="0.35">
      <c r="A1470" s="79" t="s">
        <v>139</v>
      </c>
      <c r="B1470" s="79" t="s">
        <v>82</v>
      </c>
      <c r="C1470" s="79" t="s">
        <v>87</v>
      </c>
      <c r="D1470" t="s">
        <v>126</v>
      </c>
      <c r="E1470" s="80">
        <v>641</v>
      </c>
    </row>
    <row r="1471" spans="1:5" x14ac:dyDescent="0.35">
      <c r="A1471" s="79" t="s">
        <v>139</v>
      </c>
      <c r="B1471" s="79" t="s">
        <v>82</v>
      </c>
      <c r="C1471" s="79" t="s">
        <v>88</v>
      </c>
      <c r="D1471" t="s">
        <v>126</v>
      </c>
      <c r="E1471" s="80">
        <v>144</v>
      </c>
    </row>
    <row r="1472" spans="1:5" x14ac:dyDescent="0.35">
      <c r="A1472" s="79" t="s">
        <v>139</v>
      </c>
      <c r="B1472" s="79" t="s">
        <v>82</v>
      </c>
      <c r="C1472" s="79" t="s">
        <v>89</v>
      </c>
      <c r="D1472" t="s">
        <v>126</v>
      </c>
      <c r="E1472" s="80">
        <v>125</v>
      </c>
    </row>
    <row r="1473" spans="1:5" x14ac:dyDescent="0.35">
      <c r="A1473" s="79" t="s">
        <v>139</v>
      </c>
      <c r="B1473" s="79" t="s">
        <v>82</v>
      </c>
      <c r="C1473" s="79" t="s">
        <v>98</v>
      </c>
      <c r="D1473" t="s">
        <v>126</v>
      </c>
      <c r="E1473" s="80">
        <v>435</v>
      </c>
    </row>
    <row r="1474" spans="1:5" x14ac:dyDescent="0.35">
      <c r="A1474" s="79" t="s">
        <v>139</v>
      </c>
      <c r="B1474" s="79" t="s">
        <v>114</v>
      </c>
      <c r="C1474" s="79" t="s">
        <v>87</v>
      </c>
      <c r="D1474" t="s">
        <v>126</v>
      </c>
      <c r="E1474" s="80">
        <v>244</v>
      </c>
    </row>
    <row r="1475" spans="1:5" x14ac:dyDescent="0.35">
      <c r="A1475" s="79" t="s">
        <v>139</v>
      </c>
      <c r="B1475" s="79" t="s">
        <v>114</v>
      </c>
      <c r="C1475" s="79" t="s">
        <v>88</v>
      </c>
      <c r="D1475" t="s">
        <v>126</v>
      </c>
      <c r="E1475" s="80">
        <v>35</v>
      </c>
    </row>
    <row r="1476" spans="1:5" x14ac:dyDescent="0.35">
      <c r="A1476" s="79" t="s">
        <v>139</v>
      </c>
      <c r="B1476" s="79" t="s">
        <v>114</v>
      </c>
      <c r="C1476" s="79" t="s">
        <v>89</v>
      </c>
      <c r="D1476" t="s">
        <v>126</v>
      </c>
      <c r="E1476" s="80">
        <v>40</v>
      </c>
    </row>
    <row r="1477" spans="1:5" x14ac:dyDescent="0.35">
      <c r="A1477" s="79" t="s">
        <v>139</v>
      </c>
      <c r="B1477" s="79" t="s">
        <v>114</v>
      </c>
      <c r="C1477" s="79" t="s">
        <v>98</v>
      </c>
      <c r="D1477" t="s">
        <v>126</v>
      </c>
      <c r="E1477" s="80">
        <v>335</v>
      </c>
    </row>
    <row r="1478" spans="1:5" x14ac:dyDescent="0.35">
      <c r="A1478" s="79" t="s">
        <v>139</v>
      </c>
      <c r="B1478" s="79" t="s">
        <v>3</v>
      </c>
      <c r="C1478" s="79" t="s">
        <v>87</v>
      </c>
      <c r="D1478" t="s">
        <v>126</v>
      </c>
      <c r="E1478" s="80">
        <v>50</v>
      </c>
    </row>
    <row r="1479" spans="1:5" x14ac:dyDescent="0.35">
      <c r="A1479" s="79" t="s">
        <v>139</v>
      </c>
      <c r="B1479" s="79" t="s">
        <v>3</v>
      </c>
      <c r="C1479" s="79" t="s">
        <v>88</v>
      </c>
      <c r="D1479" t="s">
        <v>126</v>
      </c>
      <c r="E1479" s="80">
        <v>12</v>
      </c>
    </row>
    <row r="1480" spans="1:5" x14ac:dyDescent="0.35">
      <c r="A1480" s="79" t="s">
        <v>139</v>
      </c>
      <c r="B1480" s="79" t="s">
        <v>3</v>
      </c>
      <c r="C1480" s="79" t="s">
        <v>89</v>
      </c>
      <c r="D1480" t="s">
        <v>126</v>
      </c>
      <c r="E1480" s="80">
        <v>24</v>
      </c>
    </row>
    <row r="1481" spans="1:5" x14ac:dyDescent="0.35">
      <c r="A1481" s="79" t="s">
        <v>139</v>
      </c>
      <c r="B1481" s="79" t="s">
        <v>3</v>
      </c>
      <c r="C1481" s="79" t="s">
        <v>98</v>
      </c>
      <c r="D1481" t="s">
        <v>126</v>
      </c>
      <c r="E1481" s="80">
        <v>233</v>
      </c>
    </row>
    <row r="1482" spans="1:5" x14ac:dyDescent="0.35">
      <c r="A1482" s="79" t="s">
        <v>139</v>
      </c>
      <c r="B1482" s="79" t="s">
        <v>59</v>
      </c>
      <c r="C1482" s="79" t="s">
        <v>87</v>
      </c>
      <c r="D1482" t="s">
        <v>126</v>
      </c>
      <c r="E1482" s="80">
        <v>156</v>
      </c>
    </row>
    <row r="1483" spans="1:5" x14ac:dyDescent="0.35">
      <c r="A1483" s="79" t="s">
        <v>139</v>
      </c>
      <c r="B1483" s="79" t="s">
        <v>59</v>
      </c>
      <c r="C1483" s="79" t="s">
        <v>88</v>
      </c>
      <c r="D1483" t="s">
        <v>126</v>
      </c>
      <c r="E1483" s="80">
        <v>30</v>
      </c>
    </row>
    <row r="1484" spans="1:5" x14ac:dyDescent="0.35">
      <c r="A1484" s="79" t="s">
        <v>139</v>
      </c>
      <c r="B1484" s="79" t="s">
        <v>59</v>
      </c>
      <c r="C1484" s="79" t="s">
        <v>89</v>
      </c>
      <c r="D1484" t="s">
        <v>126</v>
      </c>
      <c r="E1484" s="80">
        <v>41</v>
      </c>
    </row>
    <row r="1485" spans="1:5" x14ac:dyDescent="0.35">
      <c r="A1485" s="79" t="s">
        <v>139</v>
      </c>
      <c r="B1485" s="79" t="s">
        <v>59</v>
      </c>
      <c r="C1485" s="79" t="s">
        <v>98</v>
      </c>
      <c r="D1485" t="s">
        <v>126</v>
      </c>
      <c r="E1485" s="80">
        <v>203</v>
      </c>
    </row>
    <row r="1486" spans="1:5" x14ac:dyDescent="0.35">
      <c r="A1486" s="79" t="s">
        <v>139</v>
      </c>
      <c r="B1486" s="79" t="s">
        <v>49</v>
      </c>
      <c r="C1486" s="79" t="s">
        <v>87</v>
      </c>
      <c r="D1486" t="s">
        <v>126</v>
      </c>
      <c r="E1486" s="80">
        <v>184</v>
      </c>
    </row>
    <row r="1487" spans="1:5" x14ac:dyDescent="0.35">
      <c r="A1487" s="79" t="s">
        <v>139</v>
      </c>
      <c r="B1487" s="79" t="s">
        <v>49</v>
      </c>
      <c r="C1487" s="79" t="s">
        <v>88</v>
      </c>
      <c r="D1487" t="s">
        <v>126</v>
      </c>
      <c r="E1487" s="80">
        <v>36</v>
      </c>
    </row>
    <row r="1488" spans="1:5" x14ac:dyDescent="0.35">
      <c r="A1488" s="79" t="s">
        <v>139</v>
      </c>
      <c r="B1488" s="79" t="s">
        <v>49</v>
      </c>
      <c r="C1488" s="79" t="s">
        <v>89</v>
      </c>
      <c r="D1488" t="s">
        <v>126</v>
      </c>
      <c r="E1488" s="80">
        <v>59</v>
      </c>
    </row>
    <row r="1489" spans="1:5" x14ac:dyDescent="0.35">
      <c r="A1489" s="79" t="s">
        <v>139</v>
      </c>
      <c r="B1489" s="79" t="s">
        <v>49</v>
      </c>
      <c r="C1489" s="79" t="s">
        <v>98</v>
      </c>
      <c r="D1489" t="s">
        <v>126</v>
      </c>
      <c r="E1489" s="80">
        <v>597</v>
      </c>
    </row>
    <row r="1490" spans="1:5" x14ac:dyDescent="0.35">
      <c r="A1490" s="79" t="s">
        <v>139</v>
      </c>
      <c r="B1490" s="79" t="s">
        <v>78</v>
      </c>
      <c r="C1490" s="79" t="s">
        <v>87</v>
      </c>
      <c r="D1490" t="s">
        <v>126</v>
      </c>
      <c r="E1490" s="80">
        <v>24</v>
      </c>
    </row>
    <row r="1491" spans="1:5" x14ac:dyDescent="0.35">
      <c r="A1491" s="79" t="s">
        <v>139</v>
      </c>
      <c r="B1491" s="79" t="s">
        <v>78</v>
      </c>
      <c r="C1491" s="79" t="s">
        <v>88</v>
      </c>
      <c r="D1491" t="s">
        <v>126</v>
      </c>
      <c r="E1491" s="80">
        <v>11</v>
      </c>
    </row>
    <row r="1492" spans="1:5" x14ac:dyDescent="0.35">
      <c r="A1492" s="79" t="s">
        <v>139</v>
      </c>
      <c r="B1492" s="79" t="s">
        <v>78</v>
      </c>
      <c r="C1492" s="79" t="s">
        <v>89</v>
      </c>
      <c r="D1492" t="s">
        <v>126</v>
      </c>
      <c r="E1492" s="80">
        <v>19</v>
      </c>
    </row>
    <row r="1493" spans="1:5" x14ac:dyDescent="0.35">
      <c r="A1493" s="79" t="s">
        <v>139</v>
      </c>
      <c r="B1493" s="79" t="s">
        <v>78</v>
      </c>
      <c r="C1493" s="79" t="s">
        <v>98</v>
      </c>
      <c r="D1493" t="s">
        <v>126</v>
      </c>
      <c r="E1493" s="80">
        <v>121</v>
      </c>
    </row>
    <row r="1494" spans="1:5" x14ac:dyDescent="0.35">
      <c r="A1494" s="79" t="s">
        <v>139</v>
      </c>
      <c r="B1494" s="79" t="s">
        <v>84</v>
      </c>
      <c r="C1494" s="79" t="s">
        <v>87</v>
      </c>
      <c r="D1494" t="s">
        <v>126</v>
      </c>
      <c r="E1494" s="80">
        <v>372</v>
      </c>
    </row>
    <row r="1495" spans="1:5" x14ac:dyDescent="0.35">
      <c r="A1495" s="79" t="s">
        <v>139</v>
      </c>
      <c r="B1495" s="79" t="s">
        <v>84</v>
      </c>
      <c r="C1495" s="79" t="s">
        <v>88</v>
      </c>
      <c r="D1495" t="s">
        <v>126</v>
      </c>
      <c r="E1495" s="80">
        <v>138</v>
      </c>
    </row>
    <row r="1496" spans="1:5" x14ac:dyDescent="0.35">
      <c r="A1496" s="79" t="s">
        <v>139</v>
      </c>
      <c r="B1496" s="79" t="s">
        <v>84</v>
      </c>
      <c r="C1496" s="79" t="s">
        <v>89</v>
      </c>
      <c r="D1496" t="s">
        <v>126</v>
      </c>
      <c r="E1496" s="80">
        <v>294</v>
      </c>
    </row>
    <row r="1497" spans="1:5" x14ac:dyDescent="0.35">
      <c r="A1497" s="79" t="s">
        <v>139</v>
      </c>
      <c r="B1497" s="79" t="s">
        <v>84</v>
      </c>
      <c r="C1497" s="79" t="s">
        <v>98</v>
      </c>
      <c r="D1497" t="s">
        <v>126</v>
      </c>
      <c r="E1497" s="80">
        <v>1308</v>
      </c>
    </row>
    <row r="1498" spans="1:5" x14ac:dyDescent="0.35">
      <c r="A1498" s="79" t="s">
        <v>139</v>
      </c>
      <c r="B1498" s="79" t="s">
        <v>12</v>
      </c>
      <c r="C1498" s="79" t="s">
        <v>87</v>
      </c>
      <c r="D1498" t="s">
        <v>126</v>
      </c>
      <c r="E1498" s="80">
        <v>131</v>
      </c>
    </row>
    <row r="1499" spans="1:5" x14ac:dyDescent="0.35">
      <c r="A1499" s="79" t="s">
        <v>139</v>
      </c>
      <c r="B1499" s="79" t="s">
        <v>12</v>
      </c>
      <c r="C1499" s="79" t="s">
        <v>88</v>
      </c>
      <c r="D1499" t="s">
        <v>126</v>
      </c>
      <c r="E1499" s="80">
        <v>58</v>
      </c>
    </row>
    <row r="1500" spans="1:5" x14ac:dyDescent="0.35">
      <c r="A1500" s="79" t="s">
        <v>139</v>
      </c>
      <c r="B1500" s="79" t="s">
        <v>12</v>
      </c>
      <c r="C1500" s="79" t="s">
        <v>89</v>
      </c>
      <c r="D1500" t="s">
        <v>126</v>
      </c>
      <c r="E1500" s="80">
        <v>75</v>
      </c>
    </row>
    <row r="1501" spans="1:5" x14ac:dyDescent="0.35">
      <c r="A1501" s="79" t="s">
        <v>139</v>
      </c>
      <c r="B1501" s="79" t="s">
        <v>12</v>
      </c>
      <c r="C1501" s="79" t="s">
        <v>98</v>
      </c>
      <c r="D1501" t="s">
        <v>126</v>
      </c>
      <c r="E1501" s="80">
        <v>728</v>
      </c>
    </row>
    <row r="1502" spans="1:5" x14ac:dyDescent="0.35">
      <c r="A1502" s="79" t="s">
        <v>139</v>
      </c>
      <c r="B1502" s="79" t="s">
        <v>61</v>
      </c>
      <c r="C1502" s="79" t="s">
        <v>87</v>
      </c>
      <c r="D1502" t="s">
        <v>126</v>
      </c>
      <c r="E1502" s="80">
        <v>141</v>
      </c>
    </row>
    <row r="1503" spans="1:5" x14ac:dyDescent="0.35">
      <c r="A1503" s="79" t="s">
        <v>139</v>
      </c>
      <c r="B1503" s="79" t="s">
        <v>61</v>
      </c>
      <c r="C1503" s="79" t="s">
        <v>88</v>
      </c>
      <c r="D1503" t="s">
        <v>126</v>
      </c>
      <c r="E1503" s="80">
        <v>23</v>
      </c>
    </row>
    <row r="1504" spans="1:5" x14ac:dyDescent="0.35">
      <c r="A1504" s="79" t="s">
        <v>139</v>
      </c>
      <c r="B1504" s="79" t="s">
        <v>61</v>
      </c>
      <c r="C1504" s="79" t="s">
        <v>89</v>
      </c>
      <c r="D1504" t="s">
        <v>126</v>
      </c>
      <c r="E1504" s="80">
        <v>36</v>
      </c>
    </row>
    <row r="1505" spans="1:5" x14ac:dyDescent="0.35">
      <c r="A1505" s="79" t="s">
        <v>139</v>
      </c>
      <c r="B1505" s="79" t="s">
        <v>61</v>
      </c>
      <c r="C1505" s="79" t="s">
        <v>98</v>
      </c>
      <c r="D1505" t="s">
        <v>126</v>
      </c>
      <c r="E1505" s="80">
        <v>355</v>
      </c>
    </row>
    <row r="1506" spans="1:5" x14ac:dyDescent="0.35">
      <c r="A1506" s="79" t="s">
        <v>139</v>
      </c>
      <c r="B1506" s="79" t="s">
        <v>80</v>
      </c>
      <c r="C1506" s="79" t="s">
        <v>87</v>
      </c>
      <c r="D1506" t="s">
        <v>126</v>
      </c>
      <c r="E1506" s="80">
        <v>37</v>
      </c>
    </row>
    <row r="1507" spans="1:5" x14ac:dyDescent="0.35">
      <c r="A1507" s="79" t="s">
        <v>139</v>
      </c>
      <c r="B1507" s="79" t="s">
        <v>80</v>
      </c>
      <c r="C1507" s="79" t="s">
        <v>88</v>
      </c>
      <c r="D1507" t="s">
        <v>126</v>
      </c>
      <c r="E1507" s="80">
        <v>17</v>
      </c>
    </row>
    <row r="1508" spans="1:5" x14ac:dyDescent="0.35">
      <c r="A1508" s="79" t="s">
        <v>139</v>
      </c>
      <c r="B1508" s="79" t="s">
        <v>80</v>
      </c>
      <c r="C1508" s="79" t="s">
        <v>89</v>
      </c>
      <c r="D1508" t="s">
        <v>126</v>
      </c>
      <c r="E1508" s="80">
        <v>41</v>
      </c>
    </row>
    <row r="1509" spans="1:5" x14ac:dyDescent="0.35">
      <c r="A1509" s="79" t="s">
        <v>139</v>
      </c>
      <c r="B1509" s="79" t="s">
        <v>80</v>
      </c>
      <c r="C1509" s="79" t="s">
        <v>98</v>
      </c>
      <c r="D1509" t="s">
        <v>126</v>
      </c>
      <c r="E1509" s="80">
        <v>322</v>
      </c>
    </row>
    <row r="1510" spans="1:5" x14ac:dyDescent="0.35">
      <c r="A1510" s="79" t="s">
        <v>139</v>
      </c>
      <c r="B1510" s="79" t="s">
        <v>51</v>
      </c>
      <c r="C1510" s="79" t="s">
        <v>87</v>
      </c>
      <c r="D1510" t="s">
        <v>126</v>
      </c>
      <c r="E1510" s="80">
        <v>408</v>
      </c>
    </row>
    <row r="1511" spans="1:5" x14ac:dyDescent="0.35">
      <c r="A1511" s="79" t="s">
        <v>139</v>
      </c>
      <c r="B1511" s="79" t="s">
        <v>51</v>
      </c>
      <c r="C1511" s="79" t="s">
        <v>88</v>
      </c>
      <c r="D1511" t="s">
        <v>126</v>
      </c>
      <c r="E1511" s="80">
        <v>54</v>
      </c>
    </row>
    <row r="1512" spans="1:5" x14ac:dyDescent="0.35">
      <c r="A1512" s="79" t="s">
        <v>139</v>
      </c>
      <c r="B1512" s="79" t="s">
        <v>51</v>
      </c>
      <c r="C1512" s="79" t="s">
        <v>89</v>
      </c>
      <c r="D1512" t="s">
        <v>126</v>
      </c>
      <c r="E1512" s="80">
        <v>57</v>
      </c>
    </row>
    <row r="1513" spans="1:5" x14ac:dyDescent="0.35">
      <c r="A1513" s="79" t="s">
        <v>139</v>
      </c>
      <c r="B1513" s="79" t="s">
        <v>51</v>
      </c>
      <c r="C1513" s="79" t="s">
        <v>98</v>
      </c>
      <c r="D1513" t="s">
        <v>126</v>
      </c>
      <c r="E1513" s="80">
        <v>479</v>
      </c>
    </row>
    <row r="1514" spans="1:5" x14ac:dyDescent="0.35">
      <c r="A1514" s="79" t="s">
        <v>139</v>
      </c>
      <c r="B1514" s="79" t="s">
        <v>18</v>
      </c>
      <c r="C1514" s="79" t="s">
        <v>87</v>
      </c>
      <c r="D1514" t="s">
        <v>126</v>
      </c>
      <c r="E1514" s="80">
        <v>981</v>
      </c>
    </row>
    <row r="1515" spans="1:5" x14ac:dyDescent="0.35">
      <c r="A1515" s="79" t="s">
        <v>139</v>
      </c>
      <c r="B1515" s="79" t="s">
        <v>18</v>
      </c>
      <c r="C1515" s="79" t="s">
        <v>88</v>
      </c>
      <c r="D1515" t="s">
        <v>126</v>
      </c>
      <c r="E1515" s="80">
        <v>155</v>
      </c>
    </row>
    <row r="1516" spans="1:5" x14ac:dyDescent="0.35">
      <c r="A1516" s="79" t="s">
        <v>139</v>
      </c>
      <c r="B1516" s="79" t="s">
        <v>18</v>
      </c>
      <c r="C1516" s="79" t="s">
        <v>89</v>
      </c>
      <c r="D1516" t="s">
        <v>126</v>
      </c>
      <c r="E1516" s="80">
        <v>56</v>
      </c>
    </row>
    <row r="1517" spans="1:5" x14ac:dyDescent="0.35">
      <c r="A1517" s="79" t="s">
        <v>139</v>
      </c>
      <c r="B1517" s="79" t="s">
        <v>18</v>
      </c>
      <c r="C1517" s="79" t="s">
        <v>98</v>
      </c>
      <c r="D1517" t="s">
        <v>126</v>
      </c>
      <c r="E1517" s="80">
        <v>256</v>
      </c>
    </row>
    <row r="1518" spans="1:5" x14ac:dyDescent="0.35">
      <c r="A1518" s="79" t="s">
        <v>139</v>
      </c>
      <c r="B1518" s="79" t="s">
        <v>169</v>
      </c>
      <c r="C1518" s="79" t="s">
        <v>87</v>
      </c>
      <c r="D1518" t="s">
        <v>126</v>
      </c>
      <c r="E1518" s="80">
        <v>21</v>
      </c>
    </row>
    <row r="1519" spans="1:5" x14ac:dyDescent="0.35">
      <c r="A1519" s="79" t="s">
        <v>139</v>
      </c>
      <c r="B1519" s="79" t="s">
        <v>169</v>
      </c>
      <c r="C1519" s="79" t="s">
        <v>88</v>
      </c>
      <c r="D1519" t="s">
        <v>126</v>
      </c>
      <c r="E1519" s="80">
        <v>3</v>
      </c>
    </row>
    <row r="1520" spans="1:5" x14ac:dyDescent="0.35">
      <c r="A1520" s="79" t="s">
        <v>139</v>
      </c>
      <c r="B1520" s="79" t="s">
        <v>169</v>
      </c>
      <c r="C1520" s="79" t="s">
        <v>89</v>
      </c>
      <c r="D1520" t="s">
        <v>126</v>
      </c>
      <c r="E1520" s="80">
        <v>12</v>
      </c>
    </row>
    <row r="1521" spans="1:5" x14ac:dyDescent="0.35">
      <c r="A1521" s="79" t="s">
        <v>139</v>
      </c>
      <c r="B1521" s="79" t="s">
        <v>169</v>
      </c>
      <c r="C1521" s="79" t="s">
        <v>98</v>
      </c>
      <c r="D1521" t="s">
        <v>126</v>
      </c>
      <c r="E1521" s="80">
        <v>53</v>
      </c>
    </row>
    <row r="1522" spans="1:5" x14ac:dyDescent="0.35">
      <c r="A1522" s="79" t="s">
        <v>139</v>
      </c>
      <c r="B1522" s="79" t="s">
        <v>170</v>
      </c>
      <c r="C1522" s="79" t="s">
        <v>89</v>
      </c>
      <c r="D1522" t="s">
        <v>126</v>
      </c>
      <c r="E1522" s="80">
        <v>0</v>
      </c>
    </row>
    <row r="1523" spans="1:5" x14ac:dyDescent="0.35">
      <c r="A1523" s="79" t="s">
        <v>139</v>
      </c>
      <c r="B1523" s="79" t="s">
        <v>63</v>
      </c>
      <c r="C1523" s="79" t="s">
        <v>87</v>
      </c>
      <c r="D1523" t="s">
        <v>126</v>
      </c>
      <c r="E1523" s="80">
        <v>1777</v>
      </c>
    </row>
    <row r="1524" spans="1:5" x14ac:dyDescent="0.35">
      <c r="A1524" s="79" t="s">
        <v>139</v>
      </c>
      <c r="B1524" s="79" t="s">
        <v>63</v>
      </c>
      <c r="C1524" s="79" t="s">
        <v>88</v>
      </c>
      <c r="D1524" t="s">
        <v>126</v>
      </c>
      <c r="E1524" s="80">
        <v>344</v>
      </c>
    </row>
    <row r="1525" spans="1:5" x14ac:dyDescent="0.35">
      <c r="A1525" s="79" t="s">
        <v>139</v>
      </c>
      <c r="B1525" s="79" t="s">
        <v>63</v>
      </c>
      <c r="C1525" s="79" t="s">
        <v>89</v>
      </c>
      <c r="D1525" t="s">
        <v>126</v>
      </c>
      <c r="E1525" s="80">
        <v>190</v>
      </c>
    </row>
    <row r="1526" spans="1:5" x14ac:dyDescent="0.35">
      <c r="A1526" s="79" t="s">
        <v>139</v>
      </c>
      <c r="B1526" s="79" t="s">
        <v>63</v>
      </c>
      <c r="C1526" s="79" t="s">
        <v>98</v>
      </c>
      <c r="D1526" t="s">
        <v>126</v>
      </c>
      <c r="E1526" s="80">
        <v>740</v>
      </c>
    </row>
    <row r="1527" spans="1:5" x14ac:dyDescent="0.35">
      <c r="A1527" s="79" t="s">
        <v>139</v>
      </c>
      <c r="B1527" s="79" t="s">
        <v>14</v>
      </c>
      <c r="C1527" s="79" t="s">
        <v>87</v>
      </c>
      <c r="D1527" t="s">
        <v>126</v>
      </c>
      <c r="E1527" s="80">
        <v>335</v>
      </c>
    </row>
    <row r="1528" spans="1:5" x14ac:dyDescent="0.35">
      <c r="A1528" s="79" t="s">
        <v>139</v>
      </c>
      <c r="B1528" s="79" t="s">
        <v>14</v>
      </c>
      <c r="C1528" s="79" t="s">
        <v>88</v>
      </c>
      <c r="D1528" t="s">
        <v>126</v>
      </c>
      <c r="E1528" s="80">
        <v>50</v>
      </c>
    </row>
    <row r="1529" spans="1:5" x14ac:dyDescent="0.35">
      <c r="A1529" s="79" t="s">
        <v>139</v>
      </c>
      <c r="B1529" s="79" t="s">
        <v>14</v>
      </c>
      <c r="C1529" s="79" t="s">
        <v>89</v>
      </c>
      <c r="D1529" t="s">
        <v>126</v>
      </c>
      <c r="E1529" s="80">
        <v>56</v>
      </c>
    </row>
    <row r="1530" spans="1:5" x14ac:dyDescent="0.35">
      <c r="A1530" s="79" t="s">
        <v>139</v>
      </c>
      <c r="B1530" s="79" t="s">
        <v>14</v>
      </c>
      <c r="C1530" s="79" t="s">
        <v>98</v>
      </c>
      <c r="D1530" t="s">
        <v>126</v>
      </c>
      <c r="E1530" s="80">
        <v>423</v>
      </c>
    </row>
    <row r="1531" spans="1:5" x14ac:dyDescent="0.35">
      <c r="A1531" s="79" t="s">
        <v>139</v>
      </c>
      <c r="B1531" s="79" t="s">
        <v>32</v>
      </c>
      <c r="C1531" s="79" t="s">
        <v>87</v>
      </c>
      <c r="D1531" t="s">
        <v>126</v>
      </c>
      <c r="E1531" s="80">
        <v>192</v>
      </c>
    </row>
    <row r="1532" spans="1:5" x14ac:dyDescent="0.35">
      <c r="A1532" s="79" t="s">
        <v>139</v>
      </c>
      <c r="B1532" s="79" t="s">
        <v>32</v>
      </c>
      <c r="C1532" s="79" t="s">
        <v>88</v>
      </c>
      <c r="D1532" t="s">
        <v>126</v>
      </c>
      <c r="E1532" s="80">
        <v>43</v>
      </c>
    </row>
    <row r="1533" spans="1:5" x14ac:dyDescent="0.35">
      <c r="A1533" s="79" t="s">
        <v>139</v>
      </c>
      <c r="B1533" s="79" t="s">
        <v>32</v>
      </c>
      <c r="C1533" s="79" t="s">
        <v>89</v>
      </c>
      <c r="D1533" t="s">
        <v>126</v>
      </c>
      <c r="E1533" s="80">
        <v>37</v>
      </c>
    </row>
    <row r="1534" spans="1:5" x14ac:dyDescent="0.35">
      <c r="A1534" s="79" t="s">
        <v>139</v>
      </c>
      <c r="B1534" s="79" t="s">
        <v>32</v>
      </c>
      <c r="C1534" s="79" t="s">
        <v>98</v>
      </c>
      <c r="D1534" t="s">
        <v>126</v>
      </c>
      <c r="E1534" s="80">
        <v>369</v>
      </c>
    </row>
    <row r="1535" spans="1:5" x14ac:dyDescent="0.35">
      <c r="A1535" s="79" t="s">
        <v>139</v>
      </c>
      <c r="B1535" s="79" t="s">
        <v>26</v>
      </c>
      <c r="C1535" s="79" t="s">
        <v>87</v>
      </c>
      <c r="D1535" t="s">
        <v>126</v>
      </c>
      <c r="E1535" s="80">
        <v>31</v>
      </c>
    </row>
    <row r="1536" spans="1:5" x14ac:dyDescent="0.35">
      <c r="A1536" s="79" t="s">
        <v>139</v>
      </c>
      <c r="B1536" s="79" t="s">
        <v>26</v>
      </c>
      <c r="C1536" s="79" t="s">
        <v>88</v>
      </c>
      <c r="D1536" t="s">
        <v>126</v>
      </c>
      <c r="E1536" s="80">
        <v>8</v>
      </c>
    </row>
    <row r="1537" spans="1:5" x14ac:dyDescent="0.35">
      <c r="A1537" s="79" t="s">
        <v>139</v>
      </c>
      <c r="B1537" s="79" t="s">
        <v>26</v>
      </c>
      <c r="C1537" s="79" t="s">
        <v>89</v>
      </c>
      <c r="D1537" t="s">
        <v>126</v>
      </c>
      <c r="E1537" s="80">
        <v>12</v>
      </c>
    </row>
    <row r="1538" spans="1:5" x14ac:dyDescent="0.35">
      <c r="A1538" s="79" t="s">
        <v>139</v>
      </c>
      <c r="B1538" s="79" t="s">
        <v>26</v>
      </c>
      <c r="C1538" s="79" t="s">
        <v>98</v>
      </c>
      <c r="D1538" t="s">
        <v>126</v>
      </c>
      <c r="E1538" s="80">
        <v>272</v>
      </c>
    </row>
    <row r="1539" spans="1:5" x14ac:dyDescent="0.35">
      <c r="A1539" s="79" t="s">
        <v>139</v>
      </c>
      <c r="B1539" s="79" t="s">
        <v>16</v>
      </c>
      <c r="C1539" s="79" t="s">
        <v>87</v>
      </c>
      <c r="D1539" t="s">
        <v>126</v>
      </c>
      <c r="E1539" s="80">
        <v>64</v>
      </c>
    </row>
    <row r="1540" spans="1:5" x14ac:dyDescent="0.35">
      <c r="A1540" s="79" t="s">
        <v>139</v>
      </c>
      <c r="B1540" s="79" t="s">
        <v>16</v>
      </c>
      <c r="C1540" s="79" t="s">
        <v>88</v>
      </c>
      <c r="D1540" t="s">
        <v>126</v>
      </c>
      <c r="E1540" s="80">
        <v>18</v>
      </c>
    </row>
    <row r="1541" spans="1:5" x14ac:dyDescent="0.35">
      <c r="A1541" s="79" t="s">
        <v>139</v>
      </c>
      <c r="B1541" s="79" t="s">
        <v>16</v>
      </c>
      <c r="C1541" s="79" t="s">
        <v>89</v>
      </c>
      <c r="D1541" t="s">
        <v>126</v>
      </c>
      <c r="E1541" s="80">
        <v>50</v>
      </c>
    </row>
    <row r="1542" spans="1:5" x14ac:dyDescent="0.35">
      <c r="A1542" s="79" t="s">
        <v>139</v>
      </c>
      <c r="B1542" s="79" t="s">
        <v>16</v>
      </c>
      <c r="C1542" s="79" t="s">
        <v>98</v>
      </c>
      <c r="D1542" t="s">
        <v>126</v>
      </c>
      <c r="E1542" s="80">
        <v>329</v>
      </c>
    </row>
    <row r="1543" spans="1:5" x14ac:dyDescent="0.35">
      <c r="A1543" s="79" t="s">
        <v>139</v>
      </c>
      <c r="B1543" s="79" t="s">
        <v>53</v>
      </c>
      <c r="C1543" s="79" t="s">
        <v>87</v>
      </c>
      <c r="D1543" t="s">
        <v>126</v>
      </c>
      <c r="E1543" s="80">
        <v>130</v>
      </c>
    </row>
    <row r="1544" spans="1:5" x14ac:dyDescent="0.35">
      <c r="A1544" s="79" t="s">
        <v>139</v>
      </c>
      <c r="B1544" s="79" t="s">
        <v>53</v>
      </c>
      <c r="C1544" s="79" t="s">
        <v>88</v>
      </c>
      <c r="D1544" t="s">
        <v>126</v>
      </c>
      <c r="E1544" s="80">
        <v>30</v>
      </c>
    </row>
    <row r="1545" spans="1:5" x14ac:dyDescent="0.35">
      <c r="A1545" s="79" t="s">
        <v>139</v>
      </c>
      <c r="B1545" s="79" t="s">
        <v>53</v>
      </c>
      <c r="C1545" s="79" t="s">
        <v>89</v>
      </c>
      <c r="D1545" t="s">
        <v>126</v>
      </c>
      <c r="E1545" s="80">
        <v>53</v>
      </c>
    </row>
    <row r="1546" spans="1:5" x14ac:dyDescent="0.35">
      <c r="A1546" s="79" t="s">
        <v>139</v>
      </c>
      <c r="B1546" s="79" t="s">
        <v>53</v>
      </c>
      <c r="C1546" s="79" t="s">
        <v>98</v>
      </c>
      <c r="D1546" t="s">
        <v>126</v>
      </c>
      <c r="E1546" s="80">
        <v>340</v>
      </c>
    </row>
    <row r="1547" spans="1:5" x14ac:dyDescent="0.35">
      <c r="A1547" s="79" t="s">
        <v>139</v>
      </c>
      <c r="B1547" s="79" t="s">
        <v>20</v>
      </c>
      <c r="C1547" s="79" t="s">
        <v>87</v>
      </c>
      <c r="D1547" t="s">
        <v>126</v>
      </c>
      <c r="E1547" s="80">
        <v>79</v>
      </c>
    </row>
    <row r="1548" spans="1:5" x14ac:dyDescent="0.35">
      <c r="A1548" s="79" t="s">
        <v>139</v>
      </c>
      <c r="B1548" s="79" t="s">
        <v>20</v>
      </c>
      <c r="C1548" s="79" t="s">
        <v>88</v>
      </c>
      <c r="D1548" t="s">
        <v>126</v>
      </c>
      <c r="E1548" s="80">
        <v>28</v>
      </c>
    </row>
    <row r="1549" spans="1:5" x14ac:dyDescent="0.35">
      <c r="A1549" s="79" t="s">
        <v>139</v>
      </c>
      <c r="B1549" s="79" t="s">
        <v>20</v>
      </c>
      <c r="C1549" s="79" t="s">
        <v>89</v>
      </c>
      <c r="D1549" t="s">
        <v>126</v>
      </c>
      <c r="E1549" s="80">
        <v>28</v>
      </c>
    </row>
    <row r="1550" spans="1:5" x14ac:dyDescent="0.35">
      <c r="A1550" s="79" t="s">
        <v>139</v>
      </c>
      <c r="B1550" s="79" t="s">
        <v>20</v>
      </c>
      <c r="C1550" s="79" t="s">
        <v>98</v>
      </c>
      <c r="D1550" t="s">
        <v>126</v>
      </c>
      <c r="E1550" s="80">
        <v>257</v>
      </c>
    </row>
    <row r="1551" spans="1:5" x14ac:dyDescent="0.35">
      <c r="A1551" s="79" t="s">
        <v>139</v>
      </c>
      <c r="B1551" s="79" t="s">
        <v>30</v>
      </c>
      <c r="C1551" s="79" t="s">
        <v>87</v>
      </c>
      <c r="D1551" t="s">
        <v>126</v>
      </c>
      <c r="E1551" s="80">
        <v>26</v>
      </c>
    </row>
    <row r="1552" spans="1:5" x14ac:dyDescent="0.35">
      <c r="A1552" s="79" t="s">
        <v>139</v>
      </c>
      <c r="B1552" s="79" t="s">
        <v>30</v>
      </c>
      <c r="C1552" s="79" t="s">
        <v>88</v>
      </c>
      <c r="D1552" t="s">
        <v>126</v>
      </c>
      <c r="E1552" s="80">
        <v>9</v>
      </c>
    </row>
    <row r="1553" spans="1:5" x14ac:dyDescent="0.35">
      <c r="A1553" s="79" t="s">
        <v>139</v>
      </c>
      <c r="B1553" s="79" t="s">
        <v>30</v>
      </c>
      <c r="C1553" s="79" t="s">
        <v>89</v>
      </c>
      <c r="D1553" t="s">
        <v>126</v>
      </c>
      <c r="E1553" s="80">
        <v>17</v>
      </c>
    </row>
    <row r="1554" spans="1:5" x14ac:dyDescent="0.35">
      <c r="A1554" s="79" t="s">
        <v>139</v>
      </c>
      <c r="B1554" s="79" t="s">
        <v>30</v>
      </c>
      <c r="C1554" s="79" t="s">
        <v>98</v>
      </c>
      <c r="D1554" t="s">
        <v>126</v>
      </c>
      <c r="E1554" s="80">
        <v>274</v>
      </c>
    </row>
    <row r="1555" spans="1:5" x14ac:dyDescent="0.35">
      <c r="A1555" s="79" t="s">
        <v>139</v>
      </c>
      <c r="B1555" s="79" t="s">
        <v>5</v>
      </c>
      <c r="C1555" s="79" t="s">
        <v>87</v>
      </c>
      <c r="D1555" t="s">
        <v>126</v>
      </c>
      <c r="E1555" s="80">
        <v>59</v>
      </c>
    </row>
    <row r="1556" spans="1:5" x14ac:dyDescent="0.35">
      <c r="A1556" s="79" t="s">
        <v>139</v>
      </c>
      <c r="B1556" s="79" t="s">
        <v>5</v>
      </c>
      <c r="C1556" s="79" t="s">
        <v>88</v>
      </c>
      <c r="D1556" t="s">
        <v>126</v>
      </c>
      <c r="E1556" s="80">
        <v>2</v>
      </c>
    </row>
    <row r="1557" spans="1:5" x14ac:dyDescent="0.35">
      <c r="A1557" s="79" t="s">
        <v>139</v>
      </c>
      <c r="B1557" s="79" t="s">
        <v>5</v>
      </c>
      <c r="C1557" s="79" t="s">
        <v>89</v>
      </c>
      <c r="D1557" t="s">
        <v>126</v>
      </c>
      <c r="E1557" s="80">
        <v>9</v>
      </c>
    </row>
    <row r="1558" spans="1:5" x14ac:dyDescent="0.35">
      <c r="A1558" s="79" t="s">
        <v>139</v>
      </c>
      <c r="B1558" s="79" t="s">
        <v>5</v>
      </c>
      <c r="C1558" s="79" t="s">
        <v>98</v>
      </c>
      <c r="D1558" t="s">
        <v>126</v>
      </c>
      <c r="E1558" s="80">
        <v>106</v>
      </c>
    </row>
    <row r="1559" spans="1:5" x14ac:dyDescent="0.35">
      <c r="A1559" s="79" t="s">
        <v>139</v>
      </c>
      <c r="B1559" s="79" t="s">
        <v>34</v>
      </c>
      <c r="C1559" s="79" t="s">
        <v>87</v>
      </c>
      <c r="D1559" t="s">
        <v>126</v>
      </c>
      <c r="E1559" s="80">
        <v>149</v>
      </c>
    </row>
    <row r="1560" spans="1:5" x14ac:dyDescent="0.35">
      <c r="A1560" s="79" t="s">
        <v>139</v>
      </c>
      <c r="B1560" s="79" t="s">
        <v>34</v>
      </c>
      <c r="C1560" s="79" t="s">
        <v>88</v>
      </c>
      <c r="D1560" t="s">
        <v>126</v>
      </c>
      <c r="E1560" s="80">
        <v>14</v>
      </c>
    </row>
    <row r="1561" spans="1:5" x14ac:dyDescent="0.35">
      <c r="A1561" s="79" t="s">
        <v>139</v>
      </c>
      <c r="B1561" s="79" t="s">
        <v>34</v>
      </c>
      <c r="C1561" s="79" t="s">
        <v>89</v>
      </c>
      <c r="D1561" t="s">
        <v>126</v>
      </c>
      <c r="E1561" s="80">
        <v>26</v>
      </c>
    </row>
    <row r="1562" spans="1:5" x14ac:dyDescent="0.35">
      <c r="A1562" s="79" t="s">
        <v>139</v>
      </c>
      <c r="B1562" s="79" t="s">
        <v>34</v>
      </c>
      <c r="C1562" s="79" t="s">
        <v>98</v>
      </c>
      <c r="D1562" t="s">
        <v>126</v>
      </c>
      <c r="E1562" s="80">
        <v>282</v>
      </c>
    </row>
    <row r="1563" spans="1:5" x14ac:dyDescent="0.35">
      <c r="A1563" s="79" t="s">
        <v>139</v>
      </c>
      <c r="B1563" s="79" t="s">
        <v>70</v>
      </c>
      <c r="C1563" s="79" t="s">
        <v>87</v>
      </c>
      <c r="D1563" t="s">
        <v>126</v>
      </c>
      <c r="E1563" s="80">
        <v>132</v>
      </c>
    </row>
    <row r="1564" spans="1:5" x14ac:dyDescent="0.35">
      <c r="A1564" s="79" t="s">
        <v>139</v>
      </c>
      <c r="B1564" s="79" t="s">
        <v>70</v>
      </c>
      <c r="C1564" s="79" t="s">
        <v>88</v>
      </c>
      <c r="D1564" t="s">
        <v>126</v>
      </c>
      <c r="E1564" s="80">
        <v>32</v>
      </c>
    </row>
    <row r="1565" spans="1:5" x14ac:dyDescent="0.35">
      <c r="A1565" s="79" t="s">
        <v>139</v>
      </c>
      <c r="B1565" s="79" t="s">
        <v>70</v>
      </c>
      <c r="C1565" s="79" t="s">
        <v>89</v>
      </c>
      <c r="D1565" t="s">
        <v>126</v>
      </c>
      <c r="E1565" s="80">
        <v>28</v>
      </c>
    </row>
    <row r="1566" spans="1:5" x14ac:dyDescent="0.35">
      <c r="A1566" s="79" t="s">
        <v>139</v>
      </c>
      <c r="B1566" s="79" t="s">
        <v>70</v>
      </c>
      <c r="C1566" s="79" t="s">
        <v>98</v>
      </c>
      <c r="D1566" t="s">
        <v>126</v>
      </c>
      <c r="E1566" s="80">
        <v>227</v>
      </c>
    </row>
    <row r="1567" spans="1:5" x14ac:dyDescent="0.35">
      <c r="A1567" s="79" t="s">
        <v>139</v>
      </c>
      <c r="B1567" s="79" t="s">
        <v>37</v>
      </c>
      <c r="C1567" s="79" t="s">
        <v>87</v>
      </c>
      <c r="D1567" t="s">
        <v>126</v>
      </c>
      <c r="E1567" s="80">
        <v>0</v>
      </c>
    </row>
    <row r="1568" spans="1:5" x14ac:dyDescent="0.35">
      <c r="A1568" s="79" t="s">
        <v>139</v>
      </c>
      <c r="B1568" s="79" t="s">
        <v>37</v>
      </c>
      <c r="C1568" s="79" t="s">
        <v>88</v>
      </c>
      <c r="D1568" t="s">
        <v>126</v>
      </c>
      <c r="E1568" s="80">
        <v>0</v>
      </c>
    </row>
    <row r="1569" spans="1:5" x14ac:dyDescent="0.35">
      <c r="A1569" s="79" t="s">
        <v>139</v>
      </c>
      <c r="B1569" s="79" t="s">
        <v>37</v>
      </c>
      <c r="C1569" s="79" t="s">
        <v>89</v>
      </c>
      <c r="D1569" t="s">
        <v>126</v>
      </c>
      <c r="E1569" s="80">
        <v>0</v>
      </c>
    </row>
    <row r="1570" spans="1:5" x14ac:dyDescent="0.35">
      <c r="A1570" s="79" t="s">
        <v>139</v>
      </c>
      <c r="B1570" s="79" t="s">
        <v>37</v>
      </c>
      <c r="C1570" s="79" t="s">
        <v>98</v>
      </c>
      <c r="D1570" t="s">
        <v>126</v>
      </c>
      <c r="E1570" s="80">
        <v>0</v>
      </c>
    </row>
    <row r="1571" spans="1:5" x14ac:dyDescent="0.35">
      <c r="A1571" s="79" t="s">
        <v>139</v>
      </c>
      <c r="B1571" s="79" t="s">
        <v>22</v>
      </c>
      <c r="C1571" s="79" t="s">
        <v>87</v>
      </c>
      <c r="D1571" t="s">
        <v>126</v>
      </c>
      <c r="E1571" s="80">
        <v>199</v>
      </c>
    </row>
    <row r="1572" spans="1:5" x14ac:dyDescent="0.35">
      <c r="A1572" s="79" t="s">
        <v>139</v>
      </c>
      <c r="B1572" s="79" t="s">
        <v>22</v>
      </c>
      <c r="C1572" s="79" t="s">
        <v>88</v>
      </c>
      <c r="D1572" t="s">
        <v>126</v>
      </c>
      <c r="E1572" s="80">
        <v>15</v>
      </c>
    </row>
    <row r="1573" spans="1:5" x14ac:dyDescent="0.35">
      <c r="A1573" s="79" t="s">
        <v>139</v>
      </c>
      <c r="B1573" s="79" t="s">
        <v>22</v>
      </c>
      <c r="C1573" s="79" t="s">
        <v>89</v>
      </c>
      <c r="D1573" t="s">
        <v>126</v>
      </c>
      <c r="E1573" s="80">
        <v>40</v>
      </c>
    </row>
    <row r="1574" spans="1:5" x14ac:dyDescent="0.35">
      <c r="A1574" s="79" t="s">
        <v>139</v>
      </c>
      <c r="B1574" s="79" t="s">
        <v>22</v>
      </c>
      <c r="C1574" s="79" t="s">
        <v>98</v>
      </c>
      <c r="D1574" t="s">
        <v>126</v>
      </c>
      <c r="E1574" s="80">
        <v>282</v>
      </c>
    </row>
    <row r="1575" spans="1:5" x14ac:dyDescent="0.35">
      <c r="A1575" s="79" t="s">
        <v>139</v>
      </c>
      <c r="B1575" s="79" t="s">
        <v>43</v>
      </c>
      <c r="C1575" s="79" t="s">
        <v>87</v>
      </c>
      <c r="D1575" t="s">
        <v>126</v>
      </c>
      <c r="E1575" s="80">
        <v>0</v>
      </c>
    </row>
    <row r="1576" spans="1:5" x14ac:dyDescent="0.35">
      <c r="A1576" s="79" t="s">
        <v>139</v>
      </c>
      <c r="B1576" s="79" t="s">
        <v>43</v>
      </c>
      <c r="C1576" s="79" t="s">
        <v>88</v>
      </c>
      <c r="D1576" t="s">
        <v>126</v>
      </c>
      <c r="E1576" s="80">
        <v>0</v>
      </c>
    </row>
    <row r="1577" spans="1:5" x14ac:dyDescent="0.35">
      <c r="A1577" s="79" t="s">
        <v>139</v>
      </c>
      <c r="B1577" s="79" t="s">
        <v>43</v>
      </c>
      <c r="C1577" s="79" t="s">
        <v>89</v>
      </c>
      <c r="D1577" t="s">
        <v>126</v>
      </c>
      <c r="E1577" s="80">
        <v>0</v>
      </c>
    </row>
    <row r="1578" spans="1:5" x14ac:dyDescent="0.35">
      <c r="A1578" s="79" t="s">
        <v>139</v>
      </c>
      <c r="B1578" s="79" t="s">
        <v>43</v>
      </c>
      <c r="C1578" s="79" t="s">
        <v>98</v>
      </c>
      <c r="D1578" t="s">
        <v>126</v>
      </c>
      <c r="E1578" s="80">
        <v>0</v>
      </c>
    </row>
    <row r="1579" spans="1:5" x14ac:dyDescent="0.35">
      <c r="A1579" s="79" t="s">
        <v>139</v>
      </c>
      <c r="B1579" s="79" t="s">
        <v>55</v>
      </c>
      <c r="C1579" s="79" t="s">
        <v>87</v>
      </c>
      <c r="D1579" t="s">
        <v>126</v>
      </c>
      <c r="E1579" s="80">
        <v>83</v>
      </c>
    </row>
    <row r="1580" spans="1:5" x14ac:dyDescent="0.35">
      <c r="A1580" s="79" t="s">
        <v>139</v>
      </c>
      <c r="B1580" s="79" t="s">
        <v>55</v>
      </c>
      <c r="C1580" s="79" t="s">
        <v>88</v>
      </c>
      <c r="D1580" t="s">
        <v>126</v>
      </c>
      <c r="E1580" s="80">
        <v>20</v>
      </c>
    </row>
    <row r="1581" spans="1:5" x14ac:dyDescent="0.35">
      <c r="A1581" s="79" t="s">
        <v>139</v>
      </c>
      <c r="B1581" s="79" t="s">
        <v>55</v>
      </c>
      <c r="C1581" s="79" t="s">
        <v>89</v>
      </c>
      <c r="D1581" t="s">
        <v>126</v>
      </c>
      <c r="E1581" s="80">
        <v>31</v>
      </c>
    </row>
    <row r="1582" spans="1:5" x14ac:dyDescent="0.35">
      <c r="A1582" s="79" t="s">
        <v>139</v>
      </c>
      <c r="B1582" s="79" t="s">
        <v>55</v>
      </c>
      <c r="C1582" s="79" t="s">
        <v>98</v>
      </c>
      <c r="D1582" t="s">
        <v>126</v>
      </c>
      <c r="E1582" s="80">
        <v>190</v>
      </c>
    </row>
    <row r="1583" spans="1:5" x14ac:dyDescent="0.35">
      <c r="A1583" s="79" t="s">
        <v>139</v>
      </c>
      <c r="B1583" s="79" t="s">
        <v>65</v>
      </c>
      <c r="C1583" s="79" t="s">
        <v>87</v>
      </c>
      <c r="D1583" t="s">
        <v>126</v>
      </c>
      <c r="E1583" s="80">
        <v>207</v>
      </c>
    </row>
    <row r="1584" spans="1:5" x14ac:dyDescent="0.35">
      <c r="A1584" s="79" t="s">
        <v>139</v>
      </c>
      <c r="B1584" s="79" t="s">
        <v>65</v>
      </c>
      <c r="C1584" s="79" t="s">
        <v>88</v>
      </c>
      <c r="D1584" t="s">
        <v>126</v>
      </c>
      <c r="E1584" s="80">
        <v>22</v>
      </c>
    </row>
    <row r="1585" spans="1:5" x14ac:dyDescent="0.35">
      <c r="A1585" s="79" t="s">
        <v>139</v>
      </c>
      <c r="B1585" s="79" t="s">
        <v>65</v>
      </c>
      <c r="C1585" s="79" t="s">
        <v>89</v>
      </c>
      <c r="D1585" t="s">
        <v>126</v>
      </c>
      <c r="E1585" s="80">
        <v>55</v>
      </c>
    </row>
    <row r="1586" spans="1:5" x14ac:dyDescent="0.35">
      <c r="A1586" s="79" t="s">
        <v>139</v>
      </c>
      <c r="B1586" s="79" t="s">
        <v>65</v>
      </c>
      <c r="C1586" s="79" t="s">
        <v>98</v>
      </c>
      <c r="D1586" t="s">
        <v>126</v>
      </c>
      <c r="E1586" s="80">
        <v>517</v>
      </c>
    </row>
    <row r="1587" spans="1:5" x14ac:dyDescent="0.35">
      <c r="A1587" s="79" t="s">
        <v>139</v>
      </c>
      <c r="B1587" s="79" t="s">
        <v>79</v>
      </c>
      <c r="C1587" s="79" t="s">
        <v>87</v>
      </c>
      <c r="D1587" t="s">
        <v>126</v>
      </c>
      <c r="E1587" s="80">
        <v>143</v>
      </c>
    </row>
    <row r="1588" spans="1:5" x14ac:dyDescent="0.35">
      <c r="A1588" s="79" t="s">
        <v>139</v>
      </c>
      <c r="B1588" s="79" t="s">
        <v>79</v>
      </c>
      <c r="C1588" s="79" t="s">
        <v>88</v>
      </c>
      <c r="D1588" t="s">
        <v>126</v>
      </c>
      <c r="E1588" s="80">
        <v>14</v>
      </c>
    </row>
    <row r="1589" spans="1:5" x14ac:dyDescent="0.35">
      <c r="A1589" s="79" t="s">
        <v>139</v>
      </c>
      <c r="B1589" s="79" t="s">
        <v>79</v>
      </c>
      <c r="C1589" s="79" t="s">
        <v>89</v>
      </c>
      <c r="D1589" t="s">
        <v>126</v>
      </c>
      <c r="E1589" s="80">
        <v>46</v>
      </c>
    </row>
    <row r="1590" spans="1:5" x14ac:dyDescent="0.35">
      <c r="A1590" s="79" t="s">
        <v>139</v>
      </c>
      <c r="B1590" s="79" t="s">
        <v>79</v>
      </c>
      <c r="C1590" s="79" t="s">
        <v>98</v>
      </c>
      <c r="D1590" t="s">
        <v>126</v>
      </c>
      <c r="E1590" s="80">
        <v>151</v>
      </c>
    </row>
    <row r="1591" spans="1:5" x14ac:dyDescent="0.35">
      <c r="A1591" s="79" t="s">
        <v>139</v>
      </c>
      <c r="B1591" s="79" t="s">
        <v>41</v>
      </c>
      <c r="C1591" s="79" t="s">
        <v>87</v>
      </c>
      <c r="D1591" t="s">
        <v>126</v>
      </c>
      <c r="E1591" s="80">
        <v>11</v>
      </c>
    </row>
    <row r="1592" spans="1:5" x14ac:dyDescent="0.35">
      <c r="A1592" s="79" t="s">
        <v>139</v>
      </c>
      <c r="B1592" s="79" t="s">
        <v>41</v>
      </c>
      <c r="C1592" s="79" t="s">
        <v>88</v>
      </c>
      <c r="D1592" t="s">
        <v>126</v>
      </c>
      <c r="E1592" s="80">
        <v>8</v>
      </c>
    </row>
    <row r="1593" spans="1:5" x14ac:dyDescent="0.35">
      <c r="A1593" s="79" t="s">
        <v>139</v>
      </c>
      <c r="B1593" s="79" t="s">
        <v>41</v>
      </c>
      <c r="C1593" s="79" t="s">
        <v>89</v>
      </c>
      <c r="D1593" t="s">
        <v>126</v>
      </c>
      <c r="E1593" s="80">
        <v>18</v>
      </c>
    </row>
    <row r="1594" spans="1:5" x14ac:dyDescent="0.35">
      <c r="A1594" s="79" t="s">
        <v>139</v>
      </c>
      <c r="B1594" s="79" t="s">
        <v>41</v>
      </c>
      <c r="C1594" s="79" t="s">
        <v>98</v>
      </c>
      <c r="D1594" t="s">
        <v>126</v>
      </c>
      <c r="E1594" s="80">
        <v>180</v>
      </c>
    </row>
    <row r="1595" spans="1:5" x14ac:dyDescent="0.35">
      <c r="A1595" s="79" t="s">
        <v>139</v>
      </c>
      <c r="B1595" s="79" t="s">
        <v>39</v>
      </c>
      <c r="C1595" s="79" t="s">
        <v>87</v>
      </c>
      <c r="D1595" t="s">
        <v>126</v>
      </c>
      <c r="E1595" s="80">
        <v>0</v>
      </c>
    </row>
    <row r="1596" spans="1:5" x14ac:dyDescent="0.35">
      <c r="A1596" s="79" t="s">
        <v>139</v>
      </c>
      <c r="B1596" s="79" t="s">
        <v>39</v>
      </c>
      <c r="C1596" s="79" t="s">
        <v>88</v>
      </c>
      <c r="D1596" t="s">
        <v>126</v>
      </c>
      <c r="E1596" s="80">
        <v>0</v>
      </c>
    </row>
    <row r="1597" spans="1:5" x14ac:dyDescent="0.35">
      <c r="A1597" s="79" t="s">
        <v>139</v>
      </c>
      <c r="B1597" s="79" t="s">
        <v>39</v>
      </c>
      <c r="C1597" s="79" t="s">
        <v>89</v>
      </c>
      <c r="D1597" t="s">
        <v>126</v>
      </c>
      <c r="E1597" s="80">
        <v>0</v>
      </c>
    </row>
    <row r="1598" spans="1:5" x14ac:dyDescent="0.35">
      <c r="A1598" s="79" t="s">
        <v>139</v>
      </c>
      <c r="B1598" s="79" t="s">
        <v>39</v>
      </c>
      <c r="C1598" s="79" t="s">
        <v>98</v>
      </c>
      <c r="D1598" t="s">
        <v>126</v>
      </c>
      <c r="E1598" s="80">
        <v>0</v>
      </c>
    </row>
    <row r="1599" spans="1:5" x14ac:dyDescent="0.35">
      <c r="A1599" s="79" t="s">
        <v>139</v>
      </c>
      <c r="B1599" s="79" t="s">
        <v>68</v>
      </c>
      <c r="C1599" s="79" t="s">
        <v>87</v>
      </c>
      <c r="D1599" t="s">
        <v>126</v>
      </c>
      <c r="E1599" s="80">
        <v>58</v>
      </c>
    </row>
    <row r="1600" spans="1:5" x14ac:dyDescent="0.35">
      <c r="A1600" s="79" t="s">
        <v>139</v>
      </c>
      <c r="B1600" s="79" t="s">
        <v>68</v>
      </c>
      <c r="C1600" s="79" t="s">
        <v>88</v>
      </c>
      <c r="D1600" t="s">
        <v>126</v>
      </c>
      <c r="E1600" s="80">
        <v>16</v>
      </c>
    </row>
    <row r="1601" spans="1:5" x14ac:dyDescent="0.35">
      <c r="A1601" s="79" t="s">
        <v>139</v>
      </c>
      <c r="B1601" s="79" t="s">
        <v>68</v>
      </c>
      <c r="C1601" s="79" t="s">
        <v>89</v>
      </c>
      <c r="D1601" t="s">
        <v>126</v>
      </c>
      <c r="E1601" s="80">
        <v>23</v>
      </c>
    </row>
    <row r="1602" spans="1:5" x14ac:dyDescent="0.35">
      <c r="A1602" s="79" t="s">
        <v>139</v>
      </c>
      <c r="B1602" s="79" t="s">
        <v>68</v>
      </c>
      <c r="C1602" s="79" t="s">
        <v>98</v>
      </c>
      <c r="D1602" t="s">
        <v>126</v>
      </c>
      <c r="E1602" s="80">
        <v>249</v>
      </c>
    </row>
    <row r="1603" spans="1:5" x14ac:dyDescent="0.35">
      <c r="A1603" s="79" t="s">
        <v>139</v>
      </c>
      <c r="B1603" s="79" t="s">
        <v>24</v>
      </c>
      <c r="C1603" s="79" t="s">
        <v>87</v>
      </c>
      <c r="D1603" t="s">
        <v>126</v>
      </c>
      <c r="E1603" s="80">
        <v>68</v>
      </c>
    </row>
    <row r="1604" spans="1:5" x14ac:dyDescent="0.35">
      <c r="A1604" s="79" t="s">
        <v>139</v>
      </c>
      <c r="B1604" s="79" t="s">
        <v>24</v>
      </c>
      <c r="C1604" s="79" t="s">
        <v>88</v>
      </c>
      <c r="D1604" t="s">
        <v>126</v>
      </c>
      <c r="E1604" s="80">
        <v>27</v>
      </c>
    </row>
    <row r="1605" spans="1:5" x14ac:dyDescent="0.35">
      <c r="A1605" s="79" t="s">
        <v>139</v>
      </c>
      <c r="B1605" s="79" t="s">
        <v>24</v>
      </c>
      <c r="C1605" s="79" t="s">
        <v>89</v>
      </c>
      <c r="D1605" t="s">
        <v>126</v>
      </c>
      <c r="E1605" s="80">
        <v>68</v>
      </c>
    </row>
    <row r="1606" spans="1:5" x14ac:dyDescent="0.35">
      <c r="A1606" s="79" t="s">
        <v>139</v>
      </c>
      <c r="B1606" s="79" t="s">
        <v>24</v>
      </c>
      <c r="C1606" s="79" t="s">
        <v>98</v>
      </c>
      <c r="D1606" t="s">
        <v>126</v>
      </c>
      <c r="E1606" s="80">
        <v>477</v>
      </c>
    </row>
    <row r="1607" spans="1:5" x14ac:dyDescent="0.35">
      <c r="A1607" s="79" t="s">
        <v>162</v>
      </c>
      <c r="B1607" s="79" t="s">
        <v>73</v>
      </c>
      <c r="C1607" s="79" t="s">
        <v>87</v>
      </c>
      <c r="D1607" t="s">
        <v>126</v>
      </c>
      <c r="E1607" s="80">
        <v>126</v>
      </c>
    </row>
    <row r="1608" spans="1:5" x14ac:dyDescent="0.35">
      <c r="A1608" s="79" t="s">
        <v>162</v>
      </c>
      <c r="B1608" s="79" t="s">
        <v>73</v>
      </c>
      <c r="C1608" s="79" t="s">
        <v>88</v>
      </c>
      <c r="D1608" t="s">
        <v>126</v>
      </c>
      <c r="E1608" s="80">
        <v>22</v>
      </c>
    </row>
    <row r="1609" spans="1:5" x14ac:dyDescent="0.35">
      <c r="A1609" s="79" t="s">
        <v>162</v>
      </c>
      <c r="B1609" s="79" t="s">
        <v>73</v>
      </c>
      <c r="C1609" s="79" t="s">
        <v>89</v>
      </c>
      <c r="D1609" t="s">
        <v>126</v>
      </c>
      <c r="E1609" s="80">
        <v>44</v>
      </c>
    </row>
    <row r="1610" spans="1:5" x14ac:dyDescent="0.35">
      <c r="A1610" s="79" t="s">
        <v>162</v>
      </c>
      <c r="B1610" s="79" t="s">
        <v>73</v>
      </c>
      <c r="C1610" s="79" t="s">
        <v>98</v>
      </c>
      <c r="D1610" t="s">
        <v>126</v>
      </c>
      <c r="E1610" s="80">
        <v>195</v>
      </c>
    </row>
    <row r="1611" spans="1:5" x14ac:dyDescent="0.35">
      <c r="A1611" s="79" t="s">
        <v>162</v>
      </c>
      <c r="B1611" s="79" t="s">
        <v>45</v>
      </c>
      <c r="C1611" s="79" t="s">
        <v>87</v>
      </c>
      <c r="D1611" t="s">
        <v>126</v>
      </c>
      <c r="E1611" s="80">
        <v>120</v>
      </c>
    </row>
    <row r="1612" spans="1:5" x14ac:dyDescent="0.35">
      <c r="A1612" s="79" t="s">
        <v>162</v>
      </c>
      <c r="B1612" s="79" t="s">
        <v>45</v>
      </c>
      <c r="C1612" s="79" t="s">
        <v>88</v>
      </c>
      <c r="D1612" t="s">
        <v>126</v>
      </c>
      <c r="E1612" s="80">
        <v>10</v>
      </c>
    </row>
    <row r="1613" spans="1:5" x14ac:dyDescent="0.35">
      <c r="A1613" s="79" t="s">
        <v>162</v>
      </c>
      <c r="B1613" s="79" t="s">
        <v>45</v>
      </c>
      <c r="C1613" s="79" t="s">
        <v>89</v>
      </c>
      <c r="D1613" t="s">
        <v>126</v>
      </c>
      <c r="E1613" s="80">
        <v>20</v>
      </c>
    </row>
    <row r="1614" spans="1:5" x14ac:dyDescent="0.35">
      <c r="A1614" s="79" t="s">
        <v>162</v>
      </c>
      <c r="B1614" s="79" t="s">
        <v>45</v>
      </c>
      <c r="C1614" s="79" t="s">
        <v>98</v>
      </c>
      <c r="D1614" t="s">
        <v>126</v>
      </c>
      <c r="E1614" s="80">
        <v>190</v>
      </c>
    </row>
    <row r="1615" spans="1:5" x14ac:dyDescent="0.35">
      <c r="A1615" s="79" t="s">
        <v>162</v>
      </c>
      <c r="B1615" s="79" t="s">
        <v>81</v>
      </c>
      <c r="C1615" s="79" t="s">
        <v>87</v>
      </c>
      <c r="D1615" t="s">
        <v>126</v>
      </c>
      <c r="E1615" s="80">
        <v>146</v>
      </c>
    </row>
    <row r="1616" spans="1:5" x14ac:dyDescent="0.35">
      <c r="A1616" s="79" t="s">
        <v>162</v>
      </c>
      <c r="B1616" s="79" t="s">
        <v>81</v>
      </c>
      <c r="C1616" s="79" t="s">
        <v>88</v>
      </c>
      <c r="D1616" t="s">
        <v>126</v>
      </c>
      <c r="E1616" s="80">
        <v>44</v>
      </c>
    </row>
    <row r="1617" spans="1:5" x14ac:dyDescent="0.35">
      <c r="A1617" s="79" t="s">
        <v>162</v>
      </c>
      <c r="B1617" s="79" t="s">
        <v>81</v>
      </c>
      <c r="C1617" s="79" t="s">
        <v>89</v>
      </c>
      <c r="D1617" t="s">
        <v>126</v>
      </c>
      <c r="E1617" s="80">
        <v>29</v>
      </c>
    </row>
    <row r="1618" spans="1:5" x14ac:dyDescent="0.35">
      <c r="A1618" s="79" t="s">
        <v>162</v>
      </c>
      <c r="B1618" s="79" t="s">
        <v>81</v>
      </c>
      <c r="C1618" s="79" t="s">
        <v>98</v>
      </c>
      <c r="D1618" t="s">
        <v>126</v>
      </c>
      <c r="E1618" s="80">
        <v>203</v>
      </c>
    </row>
    <row r="1619" spans="1:5" x14ac:dyDescent="0.35">
      <c r="A1619" s="79" t="s">
        <v>162</v>
      </c>
      <c r="B1619" s="79" t="s">
        <v>57</v>
      </c>
      <c r="C1619" s="79" t="s">
        <v>87</v>
      </c>
      <c r="D1619" t="s">
        <v>126</v>
      </c>
      <c r="E1619" s="80">
        <v>610</v>
      </c>
    </row>
    <row r="1620" spans="1:5" x14ac:dyDescent="0.35">
      <c r="A1620" s="79" t="s">
        <v>162</v>
      </c>
      <c r="B1620" s="79" t="s">
        <v>57</v>
      </c>
      <c r="C1620" s="79" t="s">
        <v>88</v>
      </c>
      <c r="D1620" t="s">
        <v>126</v>
      </c>
      <c r="E1620" s="80">
        <v>129</v>
      </c>
    </row>
    <row r="1621" spans="1:5" x14ac:dyDescent="0.35">
      <c r="A1621" s="79" t="s">
        <v>162</v>
      </c>
      <c r="B1621" s="79" t="s">
        <v>57</v>
      </c>
      <c r="C1621" s="79" t="s">
        <v>89</v>
      </c>
      <c r="D1621" t="s">
        <v>126</v>
      </c>
      <c r="E1621" s="80">
        <v>55</v>
      </c>
    </row>
    <row r="1622" spans="1:5" x14ac:dyDescent="0.35">
      <c r="A1622" s="79" t="s">
        <v>162</v>
      </c>
      <c r="B1622" s="79" t="s">
        <v>57</v>
      </c>
      <c r="C1622" s="79" t="s">
        <v>98</v>
      </c>
      <c r="D1622" t="s">
        <v>126</v>
      </c>
      <c r="E1622" s="80">
        <v>353</v>
      </c>
    </row>
    <row r="1623" spans="1:5" x14ac:dyDescent="0.35">
      <c r="A1623" s="79" t="s">
        <v>162</v>
      </c>
      <c r="B1623" s="79" t="s">
        <v>47</v>
      </c>
      <c r="C1623" s="79" t="s">
        <v>87</v>
      </c>
      <c r="D1623" t="s">
        <v>126</v>
      </c>
      <c r="E1623" s="80">
        <v>113</v>
      </c>
    </row>
    <row r="1624" spans="1:5" x14ac:dyDescent="0.35">
      <c r="A1624" s="79" t="s">
        <v>162</v>
      </c>
      <c r="B1624" s="79" t="s">
        <v>47</v>
      </c>
      <c r="C1624" s="79" t="s">
        <v>88</v>
      </c>
      <c r="D1624" t="s">
        <v>126</v>
      </c>
      <c r="E1624" s="80">
        <v>28</v>
      </c>
    </row>
    <row r="1625" spans="1:5" x14ac:dyDescent="0.35">
      <c r="A1625" s="79" t="s">
        <v>162</v>
      </c>
      <c r="B1625" s="79" t="s">
        <v>47</v>
      </c>
      <c r="C1625" s="79" t="s">
        <v>89</v>
      </c>
      <c r="D1625" t="s">
        <v>126</v>
      </c>
      <c r="E1625" s="80">
        <v>22</v>
      </c>
    </row>
    <row r="1626" spans="1:5" x14ac:dyDescent="0.35">
      <c r="A1626" s="79" t="s">
        <v>162</v>
      </c>
      <c r="B1626" s="79" t="s">
        <v>47</v>
      </c>
      <c r="C1626" s="79" t="s">
        <v>98</v>
      </c>
      <c r="D1626" t="s">
        <v>126</v>
      </c>
      <c r="E1626" s="80">
        <v>247</v>
      </c>
    </row>
    <row r="1627" spans="1:5" x14ac:dyDescent="0.35">
      <c r="A1627" s="79" t="s">
        <v>162</v>
      </c>
      <c r="B1627" s="79" t="s">
        <v>10</v>
      </c>
      <c r="C1627" s="79" t="s">
        <v>87</v>
      </c>
      <c r="D1627" t="s">
        <v>126</v>
      </c>
      <c r="E1627" s="80">
        <v>143</v>
      </c>
    </row>
    <row r="1628" spans="1:5" x14ac:dyDescent="0.35">
      <c r="A1628" s="79" t="s">
        <v>162</v>
      </c>
      <c r="B1628" s="79" t="s">
        <v>10</v>
      </c>
      <c r="C1628" s="79" t="s">
        <v>88</v>
      </c>
      <c r="D1628" t="s">
        <v>126</v>
      </c>
      <c r="E1628" s="80">
        <v>18</v>
      </c>
    </row>
    <row r="1629" spans="1:5" x14ac:dyDescent="0.35">
      <c r="A1629" s="79" t="s">
        <v>162</v>
      </c>
      <c r="B1629" s="79" t="s">
        <v>10</v>
      </c>
      <c r="C1629" s="79" t="s">
        <v>89</v>
      </c>
      <c r="D1629" t="s">
        <v>126</v>
      </c>
      <c r="E1629" s="80">
        <v>51</v>
      </c>
    </row>
    <row r="1630" spans="1:5" x14ac:dyDescent="0.35">
      <c r="A1630" s="79" t="s">
        <v>162</v>
      </c>
      <c r="B1630" s="79" t="s">
        <v>10</v>
      </c>
      <c r="C1630" s="79" t="s">
        <v>98</v>
      </c>
      <c r="D1630" t="s">
        <v>126</v>
      </c>
      <c r="E1630" s="80">
        <v>210</v>
      </c>
    </row>
    <row r="1631" spans="1:5" x14ac:dyDescent="0.35">
      <c r="A1631" s="79" t="s">
        <v>162</v>
      </c>
      <c r="B1631" s="79" t="s">
        <v>1</v>
      </c>
      <c r="C1631" s="79" t="s">
        <v>87</v>
      </c>
      <c r="D1631" t="s">
        <v>126</v>
      </c>
      <c r="E1631" s="80">
        <v>36</v>
      </c>
    </row>
    <row r="1632" spans="1:5" x14ac:dyDescent="0.35">
      <c r="A1632" s="79" t="s">
        <v>162</v>
      </c>
      <c r="B1632" s="79" t="s">
        <v>1</v>
      </c>
      <c r="C1632" s="79" t="s">
        <v>88</v>
      </c>
      <c r="D1632" t="s">
        <v>126</v>
      </c>
      <c r="E1632" s="80">
        <v>12</v>
      </c>
    </row>
    <row r="1633" spans="1:5" x14ac:dyDescent="0.35">
      <c r="A1633" s="79" t="s">
        <v>162</v>
      </c>
      <c r="B1633" s="79" t="s">
        <v>1</v>
      </c>
      <c r="C1633" s="79" t="s">
        <v>89</v>
      </c>
      <c r="D1633" t="s">
        <v>126</v>
      </c>
      <c r="E1633" s="80">
        <v>22</v>
      </c>
    </row>
    <row r="1634" spans="1:5" x14ac:dyDescent="0.35">
      <c r="A1634" s="79" t="s">
        <v>162</v>
      </c>
      <c r="B1634" s="79" t="s">
        <v>1</v>
      </c>
      <c r="C1634" s="79" t="s">
        <v>98</v>
      </c>
      <c r="D1634" t="s">
        <v>126</v>
      </c>
      <c r="E1634" s="80">
        <v>123</v>
      </c>
    </row>
    <row r="1635" spans="1:5" x14ac:dyDescent="0.35">
      <c r="A1635" s="79" t="s">
        <v>162</v>
      </c>
      <c r="B1635" s="79" t="s">
        <v>75</v>
      </c>
      <c r="C1635" s="79" t="s">
        <v>87</v>
      </c>
      <c r="D1635" t="s">
        <v>126</v>
      </c>
      <c r="E1635" s="80">
        <v>29</v>
      </c>
    </row>
    <row r="1636" spans="1:5" x14ac:dyDescent="0.35">
      <c r="A1636" s="79" t="s">
        <v>162</v>
      </c>
      <c r="B1636" s="79" t="s">
        <v>75</v>
      </c>
      <c r="C1636" s="79" t="s">
        <v>88</v>
      </c>
      <c r="D1636" t="s">
        <v>126</v>
      </c>
      <c r="E1636" s="80">
        <v>10</v>
      </c>
    </row>
    <row r="1637" spans="1:5" x14ac:dyDescent="0.35">
      <c r="A1637" s="79" t="s">
        <v>162</v>
      </c>
      <c r="B1637" s="79" t="s">
        <v>75</v>
      </c>
      <c r="C1637" s="79" t="s">
        <v>89</v>
      </c>
      <c r="D1637" t="s">
        <v>126</v>
      </c>
      <c r="E1637" s="80">
        <v>18</v>
      </c>
    </row>
    <row r="1638" spans="1:5" x14ac:dyDescent="0.35">
      <c r="A1638" s="79" t="s">
        <v>162</v>
      </c>
      <c r="B1638" s="79" t="s">
        <v>75</v>
      </c>
      <c r="C1638" s="79" t="s">
        <v>98</v>
      </c>
      <c r="D1638" t="s">
        <v>126</v>
      </c>
      <c r="E1638" s="80">
        <v>127</v>
      </c>
    </row>
    <row r="1639" spans="1:5" x14ac:dyDescent="0.35">
      <c r="A1639" s="79" t="s">
        <v>162</v>
      </c>
      <c r="B1639" s="79" t="s">
        <v>8</v>
      </c>
      <c r="C1639" s="79" t="s">
        <v>87</v>
      </c>
      <c r="D1639" t="s">
        <v>126</v>
      </c>
      <c r="E1639" s="80">
        <v>27</v>
      </c>
    </row>
    <row r="1640" spans="1:5" x14ac:dyDescent="0.35">
      <c r="A1640" s="79" t="s">
        <v>162</v>
      </c>
      <c r="B1640" s="79" t="s">
        <v>8</v>
      </c>
      <c r="C1640" s="79" t="s">
        <v>88</v>
      </c>
      <c r="D1640" t="s">
        <v>126</v>
      </c>
      <c r="E1640" s="80">
        <v>5</v>
      </c>
    </row>
    <row r="1641" spans="1:5" x14ac:dyDescent="0.35">
      <c r="A1641" s="79" t="s">
        <v>162</v>
      </c>
      <c r="B1641" s="79" t="s">
        <v>8</v>
      </c>
      <c r="C1641" s="79" t="s">
        <v>89</v>
      </c>
      <c r="D1641" t="s">
        <v>126</v>
      </c>
      <c r="E1641" s="80">
        <v>22</v>
      </c>
    </row>
    <row r="1642" spans="1:5" x14ac:dyDescent="0.35">
      <c r="A1642" s="79" t="s">
        <v>162</v>
      </c>
      <c r="B1642" s="79" t="s">
        <v>8</v>
      </c>
      <c r="C1642" s="79" t="s">
        <v>98</v>
      </c>
      <c r="D1642" t="s">
        <v>126</v>
      </c>
      <c r="E1642" s="80">
        <v>123</v>
      </c>
    </row>
    <row r="1643" spans="1:5" x14ac:dyDescent="0.35">
      <c r="A1643" s="79" t="s">
        <v>162</v>
      </c>
      <c r="B1643" s="79" t="s">
        <v>28</v>
      </c>
      <c r="C1643" s="79" t="s">
        <v>87</v>
      </c>
      <c r="D1643" t="s">
        <v>126</v>
      </c>
      <c r="E1643" s="80">
        <v>99</v>
      </c>
    </row>
    <row r="1644" spans="1:5" x14ac:dyDescent="0.35">
      <c r="A1644" s="79" t="s">
        <v>162</v>
      </c>
      <c r="B1644" s="79" t="s">
        <v>28</v>
      </c>
      <c r="C1644" s="79" t="s">
        <v>88</v>
      </c>
      <c r="D1644" t="s">
        <v>126</v>
      </c>
      <c r="E1644" s="80">
        <v>19</v>
      </c>
    </row>
    <row r="1645" spans="1:5" x14ac:dyDescent="0.35">
      <c r="A1645" s="79" t="s">
        <v>162</v>
      </c>
      <c r="B1645" s="79" t="s">
        <v>28</v>
      </c>
      <c r="C1645" s="79" t="s">
        <v>89</v>
      </c>
      <c r="D1645" t="s">
        <v>126</v>
      </c>
      <c r="E1645" s="80">
        <v>47</v>
      </c>
    </row>
    <row r="1646" spans="1:5" x14ac:dyDescent="0.35">
      <c r="A1646" s="79" t="s">
        <v>162</v>
      </c>
      <c r="B1646" s="79" t="s">
        <v>28</v>
      </c>
      <c r="C1646" s="79" t="s">
        <v>98</v>
      </c>
      <c r="D1646" t="s">
        <v>126</v>
      </c>
      <c r="E1646" s="80">
        <v>448</v>
      </c>
    </row>
    <row r="1647" spans="1:5" x14ac:dyDescent="0.35">
      <c r="A1647" s="79" t="s">
        <v>162</v>
      </c>
      <c r="B1647" s="79" t="s">
        <v>82</v>
      </c>
      <c r="C1647" s="79" t="s">
        <v>87</v>
      </c>
      <c r="D1647" t="s">
        <v>126</v>
      </c>
      <c r="E1647" s="80">
        <v>424</v>
      </c>
    </row>
    <row r="1648" spans="1:5" x14ac:dyDescent="0.35">
      <c r="A1648" s="79" t="s">
        <v>162</v>
      </c>
      <c r="B1648" s="79" t="s">
        <v>82</v>
      </c>
      <c r="C1648" s="79" t="s">
        <v>88</v>
      </c>
      <c r="D1648" t="s">
        <v>126</v>
      </c>
      <c r="E1648" s="80">
        <v>94</v>
      </c>
    </row>
    <row r="1649" spans="1:5" x14ac:dyDescent="0.35">
      <c r="A1649" s="79" t="s">
        <v>162</v>
      </c>
      <c r="B1649" s="79" t="s">
        <v>82</v>
      </c>
      <c r="C1649" s="79" t="s">
        <v>89</v>
      </c>
      <c r="D1649" t="s">
        <v>126</v>
      </c>
      <c r="E1649" s="80">
        <v>103</v>
      </c>
    </row>
    <row r="1650" spans="1:5" x14ac:dyDescent="0.35">
      <c r="A1650" s="79" t="s">
        <v>162</v>
      </c>
      <c r="B1650" s="79" t="s">
        <v>82</v>
      </c>
      <c r="C1650" s="79" t="s">
        <v>98</v>
      </c>
      <c r="D1650" t="s">
        <v>126</v>
      </c>
      <c r="E1650" s="80">
        <v>519</v>
      </c>
    </row>
    <row r="1651" spans="1:5" x14ac:dyDescent="0.35">
      <c r="A1651" s="79" t="s">
        <v>162</v>
      </c>
      <c r="B1651" s="79" t="s">
        <v>114</v>
      </c>
      <c r="C1651" s="79" t="s">
        <v>87</v>
      </c>
      <c r="D1651" t="s">
        <v>126</v>
      </c>
      <c r="E1651" s="80">
        <v>269</v>
      </c>
    </row>
    <row r="1652" spans="1:5" x14ac:dyDescent="0.35">
      <c r="A1652" s="79" t="s">
        <v>162</v>
      </c>
      <c r="B1652" s="79" t="s">
        <v>114</v>
      </c>
      <c r="C1652" s="79" t="s">
        <v>88</v>
      </c>
      <c r="D1652" t="s">
        <v>126</v>
      </c>
      <c r="E1652" s="80">
        <v>35</v>
      </c>
    </row>
    <row r="1653" spans="1:5" x14ac:dyDescent="0.35">
      <c r="A1653" s="79" t="s">
        <v>162</v>
      </c>
      <c r="B1653" s="79" t="s">
        <v>114</v>
      </c>
      <c r="C1653" s="79" t="s">
        <v>89</v>
      </c>
      <c r="D1653" t="s">
        <v>126</v>
      </c>
      <c r="E1653" s="80">
        <v>37</v>
      </c>
    </row>
    <row r="1654" spans="1:5" x14ac:dyDescent="0.35">
      <c r="A1654" s="79" t="s">
        <v>162</v>
      </c>
      <c r="B1654" s="79" t="s">
        <v>114</v>
      </c>
      <c r="C1654" s="79" t="s">
        <v>98</v>
      </c>
      <c r="D1654" t="s">
        <v>126</v>
      </c>
      <c r="E1654" s="80">
        <v>314</v>
      </c>
    </row>
    <row r="1655" spans="1:5" x14ac:dyDescent="0.35">
      <c r="A1655" s="79" t="s">
        <v>162</v>
      </c>
      <c r="B1655" s="79" t="s">
        <v>3</v>
      </c>
      <c r="C1655" s="79" t="s">
        <v>87</v>
      </c>
      <c r="D1655" t="s">
        <v>126</v>
      </c>
      <c r="E1655" s="80">
        <v>51</v>
      </c>
    </row>
    <row r="1656" spans="1:5" x14ac:dyDescent="0.35">
      <c r="A1656" s="79" t="s">
        <v>162</v>
      </c>
      <c r="B1656" s="79" t="s">
        <v>3</v>
      </c>
      <c r="C1656" s="79" t="s">
        <v>88</v>
      </c>
      <c r="D1656" t="s">
        <v>126</v>
      </c>
      <c r="E1656" s="80">
        <v>8</v>
      </c>
    </row>
    <row r="1657" spans="1:5" x14ac:dyDescent="0.35">
      <c r="A1657" s="79" t="s">
        <v>162</v>
      </c>
      <c r="B1657" s="79" t="s">
        <v>3</v>
      </c>
      <c r="C1657" s="79" t="s">
        <v>89</v>
      </c>
      <c r="D1657" t="s">
        <v>126</v>
      </c>
      <c r="E1657" s="80">
        <v>25</v>
      </c>
    </row>
    <row r="1658" spans="1:5" x14ac:dyDescent="0.35">
      <c r="A1658" s="79" t="s">
        <v>162</v>
      </c>
      <c r="B1658" s="79" t="s">
        <v>3</v>
      </c>
      <c r="C1658" s="79" t="s">
        <v>98</v>
      </c>
      <c r="D1658" t="s">
        <v>126</v>
      </c>
      <c r="E1658" s="80">
        <v>189</v>
      </c>
    </row>
    <row r="1659" spans="1:5" x14ac:dyDescent="0.35">
      <c r="A1659" s="79" t="s">
        <v>162</v>
      </c>
      <c r="B1659" s="79" t="s">
        <v>59</v>
      </c>
      <c r="C1659" s="79" t="s">
        <v>87</v>
      </c>
      <c r="D1659" t="s">
        <v>126</v>
      </c>
      <c r="E1659" s="80">
        <v>293</v>
      </c>
    </row>
    <row r="1660" spans="1:5" x14ac:dyDescent="0.35">
      <c r="A1660" s="79" t="s">
        <v>162</v>
      </c>
      <c r="B1660" s="79" t="s">
        <v>59</v>
      </c>
      <c r="C1660" s="79" t="s">
        <v>88</v>
      </c>
      <c r="D1660" t="s">
        <v>126</v>
      </c>
      <c r="E1660" s="80">
        <v>43</v>
      </c>
    </row>
    <row r="1661" spans="1:5" x14ac:dyDescent="0.35">
      <c r="A1661" s="79" t="s">
        <v>162</v>
      </c>
      <c r="B1661" s="79" t="s">
        <v>59</v>
      </c>
      <c r="C1661" s="79" t="s">
        <v>89</v>
      </c>
      <c r="D1661" t="s">
        <v>126</v>
      </c>
      <c r="E1661" s="80">
        <v>49</v>
      </c>
    </row>
    <row r="1662" spans="1:5" x14ac:dyDescent="0.35">
      <c r="A1662" s="79" t="s">
        <v>162</v>
      </c>
      <c r="B1662" s="79" t="s">
        <v>59</v>
      </c>
      <c r="C1662" s="79" t="s">
        <v>98</v>
      </c>
      <c r="D1662" t="s">
        <v>126</v>
      </c>
      <c r="E1662" s="80">
        <v>179</v>
      </c>
    </row>
    <row r="1663" spans="1:5" x14ac:dyDescent="0.35">
      <c r="A1663" s="79" t="s">
        <v>162</v>
      </c>
      <c r="B1663" s="79" t="s">
        <v>49</v>
      </c>
      <c r="C1663" s="79" t="s">
        <v>87</v>
      </c>
      <c r="D1663" t="s">
        <v>126</v>
      </c>
      <c r="E1663" s="80">
        <v>209</v>
      </c>
    </row>
    <row r="1664" spans="1:5" x14ac:dyDescent="0.35">
      <c r="A1664" s="79" t="s">
        <v>162</v>
      </c>
      <c r="B1664" s="79" t="s">
        <v>49</v>
      </c>
      <c r="C1664" s="79" t="s">
        <v>88</v>
      </c>
      <c r="D1664" t="s">
        <v>126</v>
      </c>
      <c r="E1664" s="80">
        <v>31</v>
      </c>
    </row>
    <row r="1665" spans="1:5" x14ac:dyDescent="0.35">
      <c r="A1665" s="79" t="s">
        <v>162</v>
      </c>
      <c r="B1665" s="79" t="s">
        <v>49</v>
      </c>
      <c r="C1665" s="79" t="s">
        <v>89</v>
      </c>
      <c r="D1665" t="s">
        <v>126</v>
      </c>
      <c r="E1665" s="80">
        <v>43</v>
      </c>
    </row>
    <row r="1666" spans="1:5" x14ac:dyDescent="0.35">
      <c r="A1666" s="79" t="s">
        <v>162</v>
      </c>
      <c r="B1666" s="79" t="s">
        <v>49</v>
      </c>
      <c r="C1666" s="79" t="s">
        <v>98</v>
      </c>
      <c r="D1666" t="s">
        <v>126</v>
      </c>
      <c r="E1666" s="80">
        <v>534</v>
      </c>
    </row>
    <row r="1667" spans="1:5" x14ac:dyDescent="0.35">
      <c r="A1667" s="79" t="s">
        <v>162</v>
      </c>
      <c r="B1667" s="79" t="s">
        <v>78</v>
      </c>
      <c r="C1667" s="79" t="s">
        <v>87</v>
      </c>
      <c r="D1667" t="s">
        <v>126</v>
      </c>
      <c r="E1667" s="80">
        <v>21</v>
      </c>
    </row>
    <row r="1668" spans="1:5" x14ac:dyDescent="0.35">
      <c r="A1668" s="79" t="s">
        <v>162</v>
      </c>
      <c r="B1668" s="79" t="s">
        <v>78</v>
      </c>
      <c r="C1668" s="79" t="s">
        <v>88</v>
      </c>
      <c r="D1668" t="s">
        <v>126</v>
      </c>
      <c r="E1668" s="80">
        <v>5</v>
      </c>
    </row>
    <row r="1669" spans="1:5" x14ac:dyDescent="0.35">
      <c r="A1669" s="79" t="s">
        <v>162</v>
      </c>
      <c r="B1669" s="79" t="s">
        <v>78</v>
      </c>
      <c r="C1669" s="79" t="s">
        <v>89</v>
      </c>
      <c r="D1669" t="s">
        <v>126</v>
      </c>
      <c r="E1669" s="80">
        <v>23</v>
      </c>
    </row>
    <row r="1670" spans="1:5" x14ac:dyDescent="0.35">
      <c r="A1670" s="79" t="s">
        <v>162</v>
      </c>
      <c r="B1670" s="79" t="s">
        <v>78</v>
      </c>
      <c r="C1670" s="79" t="s">
        <v>98</v>
      </c>
      <c r="D1670" t="s">
        <v>126</v>
      </c>
      <c r="E1670" s="80">
        <v>170</v>
      </c>
    </row>
    <row r="1671" spans="1:5" x14ac:dyDescent="0.35">
      <c r="A1671" s="79" t="s">
        <v>162</v>
      </c>
      <c r="B1671" s="79" t="s">
        <v>84</v>
      </c>
      <c r="C1671" s="79" t="s">
        <v>87</v>
      </c>
      <c r="D1671" t="s">
        <v>126</v>
      </c>
      <c r="E1671" s="80">
        <v>345</v>
      </c>
    </row>
    <row r="1672" spans="1:5" x14ac:dyDescent="0.35">
      <c r="A1672" s="79" t="s">
        <v>162</v>
      </c>
      <c r="B1672" s="79" t="s">
        <v>84</v>
      </c>
      <c r="C1672" s="79" t="s">
        <v>88</v>
      </c>
      <c r="D1672" t="s">
        <v>126</v>
      </c>
      <c r="E1672" s="80">
        <v>186</v>
      </c>
    </row>
    <row r="1673" spans="1:5" x14ac:dyDescent="0.35">
      <c r="A1673" s="79" t="s">
        <v>162</v>
      </c>
      <c r="B1673" s="79" t="s">
        <v>84</v>
      </c>
      <c r="C1673" s="79" t="s">
        <v>89</v>
      </c>
      <c r="D1673" t="s">
        <v>126</v>
      </c>
      <c r="E1673" s="80">
        <v>267</v>
      </c>
    </row>
    <row r="1674" spans="1:5" x14ac:dyDescent="0.35">
      <c r="A1674" s="79" t="s">
        <v>162</v>
      </c>
      <c r="B1674" s="79" t="s">
        <v>84</v>
      </c>
      <c r="C1674" s="79" t="s">
        <v>98</v>
      </c>
      <c r="D1674" t="s">
        <v>126</v>
      </c>
      <c r="E1674" s="80">
        <v>1295</v>
      </c>
    </row>
    <row r="1675" spans="1:5" x14ac:dyDescent="0.35">
      <c r="A1675" s="79" t="s">
        <v>162</v>
      </c>
      <c r="B1675" s="79" t="s">
        <v>12</v>
      </c>
      <c r="C1675" s="79" t="s">
        <v>87</v>
      </c>
      <c r="D1675" t="s">
        <v>126</v>
      </c>
      <c r="E1675" s="80">
        <v>110</v>
      </c>
    </row>
    <row r="1676" spans="1:5" x14ac:dyDescent="0.35">
      <c r="A1676" s="79" t="s">
        <v>162</v>
      </c>
      <c r="B1676" s="79" t="s">
        <v>12</v>
      </c>
      <c r="C1676" s="79" t="s">
        <v>88</v>
      </c>
      <c r="D1676" t="s">
        <v>126</v>
      </c>
      <c r="E1676" s="80">
        <v>61</v>
      </c>
    </row>
    <row r="1677" spans="1:5" x14ac:dyDescent="0.35">
      <c r="A1677" s="79" t="s">
        <v>162</v>
      </c>
      <c r="B1677" s="79" t="s">
        <v>12</v>
      </c>
      <c r="C1677" s="79" t="s">
        <v>89</v>
      </c>
      <c r="D1677" t="s">
        <v>126</v>
      </c>
      <c r="E1677" s="80">
        <v>87</v>
      </c>
    </row>
    <row r="1678" spans="1:5" x14ac:dyDescent="0.35">
      <c r="A1678" s="79" t="s">
        <v>162</v>
      </c>
      <c r="B1678" s="79" t="s">
        <v>12</v>
      </c>
      <c r="C1678" s="79" t="s">
        <v>98</v>
      </c>
      <c r="D1678" t="s">
        <v>126</v>
      </c>
      <c r="E1678" s="80">
        <v>802</v>
      </c>
    </row>
    <row r="1679" spans="1:5" x14ac:dyDescent="0.35">
      <c r="A1679" s="79" t="s">
        <v>162</v>
      </c>
      <c r="B1679" s="79" t="s">
        <v>61</v>
      </c>
      <c r="C1679" s="79" t="s">
        <v>87</v>
      </c>
      <c r="D1679" t="s">
        <v>126</v>
      </c>
      <c r="E1679" s="80">
        <v>122</v>
      </c>
    </row>
    <row r="1680" spans="1:5" x14ac:dyDescent="0.35">
      <c r="A1680" s="79" t="s">
        <v>162</v>
      </c>
      <c r="B1680" s="79" t="s">
        <v>61</v>
      </c>
      <c r="C1680" s="79" t="s">
        <v>88</v>
      </c>
      <c r="D1680" t="s">
        <v>126</v>
      </c>
      <c r="E1680" s="80">
        <v>22</v>
      </c>
    </row>
    <row r="1681" spans="1:5" x14ac:dyDescent="0.35">
      <c r="A1681" s="79" t="s">
        <v>162</v>
      </c>
      <c r="B1681" s="79" t="s">
        <v>61</v>
      </c>
      <c r="C1681" s="79" t="s">
        <v>89</v>
      </c>
      <c r="D1681" t="s">
        <v>126</v>
      </c>
      <c r="E1681" s="80">
        <v>26</v>
      </c>
    </row>
    <row r="1682" spans="1:5" x14ac:dyDescent="0.35">
      <c r="A1682" s="79" t="s">
        <v>162</v>
      </c>
      <c r="B1682" s="79" t="s">
        <v>61</v>
      </c>
      <c r="C1682" s="79" t="s">
        <v>98</v>
      </c>
      <c r="D1682" t="s">
        <v>126</v>
      </c>
      <c r="E1682" s="80">
        <v>395</v>
      </c>
    </row>
    <row r="1683" spans="1:5" x14ac:dyDescent="0.35">
      <c r="A1683" s="79" t="s">
        <v>162</v>
      </c>
      <c r="B1683" s="79" t="s">
        <v>80</v>
      </c>
      <c r="C1683" s="79" t="s">
        <v>87</v>
      </c>
      <c r="D1683" t="s">
        <v>126</v>
      </c>
      <c r="E1683" s="80">
        <v>94</v>
      </c>
    </row>
    <row r="1684" spans="1:5" x14ac:dyDescent="0.35">
      <c r="A1684" s="79" t="s">
        <v>162</v>
      </c>
      <c r="B1684" s="79" t="s">
        <v>80</v>
      </c>
      <c r="C1684" s="79" t="s">
        <v>88</v>
      </c>
      <c r="D1684" t="s">
        <v>126</v>
      </c>
      <c r="E1684" s="80">
        <v>19</v>
      </c>
    </row>
    <row r="1685" spans="1:5" x14ac:dyDescent="0.35">
      <c r="A1685" s="79" t="s">
        <v>162</v>
      </c>
      <c r="B1685" s="79" t="s">
        <v>80</v>
      </c>
      <c r="C1685" s="79" t="s">
        <v>89</v>
      </c>
      <c r="D1685" t="s">
        <v>126</v>
      </c>
      <c r="E1685" s="80">
        <v>50</v>
      </c>
    </row>
    <row r="1686" spans="1:5" x14ac:dyDescent="0.35">
      <c r="A1686" s="79" t="s">
        <v>162</v>
      </c>
      <c r="B1686" s="79" t="s">
        <v>80</v>
      </c>
      <c r="C1686" s="79" t="s">
        <v>98</v>
      </c>
      <c r="D1686" t="s">
        <v>126</v>
      </c>
      <c r="E1686" s="80">
        <v>309</v>
      </c>
    </row>
    <row r="1687" spans="1:5" x14ac:dyDescent="0.35">
      <c r="A1687" s="79" t="s">
        <v>162</v>
      </c>
      <c r="B1687" s="79" t="s">
        <v>51</v>
      </c>
      <c r="C1687" s="79" t="s">
        <v>87</v>
      </c>
      <c r="D1687" t="s">
        <v>126</v>
      </c>
      <c r="E1687" s="80">
        <v>564</v>
      </c>
    </row>
    <row r="1688" spans="1:5" x14ac:dyDescent="0.35">
      <c r="A1688" s="79" t="s">
        <v>162</v>
      </c>
      <c r="B1688" s="79" t="s">
        <v>51</v>
      </c>
      <c r="C1688" s="79" t="s">
        <v>88</v>
      </c>
      <c r="D1688" t="s">
        <v>126</v>
      </c>
      <c r="E1688" s="80">
        <v>68</v>
      </c>
    </row>
    <row r="1689" spans="1:5" x14ac:dyDescent="0.35">
      <c r="A1689" s="79" t="s">
        <v>162</v>
      </c>
      <c r="B1689" s="79" t="s">
        <v>51</v>
      </c>
      <c r="C1689" s="79" t="s">
        <v>89</v>
      </c>
      <c r="D1689" t="s">
        <v>126</v>
      </c>
      <c r="E1689" s="80">
        <v>54</v>
      </c>
    </row>
    <row r="1690" spans="1:5" x14ac:dyDescent="0.35">
      <c r="A1690" s="79" t="s">
        <v>162</v>
      </c>
      <c r="B1690" s="79" t="s">
        <v>51</v>
      </c>
      <c r="C1690" s="79" t="s">
        <v>98</v>
      </c>
      <c r="D1690" t="s">
        <v>126</v>
      </c>
      <c r="E1690" s="80">
        <v>484</v>
      </c>
    </row>
    <row r="1691" spans="1:5" x14ac:dyDescent="0.35">
      <c r="A1691" s="79" t="s">
        <v>162</v>
      </c>
      <c r="B1691" s="79" t="s">
        <v>18</v>
      </c>
      <c r="C1691" s="79" t="s">
        <v>87</v>
      </c>
      <c r="D1691" t="s">
        <v>126</v>
      </c>
      <c r="E1691" s="80">
        <v>1167</v>
      </c>
    </row>
    <row r="1692" spans="1:5" x14ac:dyDescent="0.35">
      <c r="A1692" s="79" t="s">
        <v>162</v>
      </c>
      <c r="B1692" s="79" t="s">
        <v>18</v>
      </c>
      <c r="C1692" s="79" t="s">
        <v>88</v>
      </c>
      <c r="D1692" t="s">
        <v>126</v>
      </c>
      <c r="E1692" s="80">
        <v>228</v>
      </c>
    </row>
    <row r="1693" spans="1:5" x14ac:dyDescent="0.35">
      <c r="A1693" s="79" t="s">
        <v>162</v>
      </c>
      <c r="B1693" s="79" t="s">
        <v>18</v>
      </c>
      <c r="C1693" s="79" t="s">
        <v>89</v>
      </c>
      <c r="D1693" t="s">
        <v>126</v>
      </c>
      <c r="E1693" s="80">
        <v>72</v>
      </c>
    </row>
    <row r="1694" spans="1:5" x14ac:dyDescent="0.35">
      <c r="A1694" s="79" t="s">
        <v>162</v>
      </c>
      <c r="B1694" s="79" t="s">
        <v>18</v>
      </c>
      <c r="C1694" s="79" t="s">
        <v>98</v>
      </c>
      <c r="D1694" t="s">
        <v>126</v>
      </c>
      <c r="E1694" s="80">
        <v>192</v>
      </c>
    </row>
    <row r="1695" spans="1:5" x14ac:dyDescent="0.35">
      <c r="A1695" s="79" t="s">
        <v>162</v>
      </c>
      <c r="B1695" s="79" t="s">
        <v>169</v>
      </c>
      <c r="C1695" s="79" t="s">
        <v>87</v>
      </c>
      <c r="D1695" t="s">
        <v>126</v>
      </c>
      <c r="E1695" s="80">
        <v>31</v>
      </c>
    </row>
    <row r="1696" spans="1:5" x14ac:dyDescent="0.35">
      <c r="A1696" s="79" t="s">
        <v>162</v>
      </c>
      <c r="B1696" s="79" t="s">
        <v>169</v>
      </c>
      <c r="C1696" s="79" t="s">
        <v>88</v>
      </c>
      <c r="D1696" t="s">
        <v>126</v>
      </c>
      <c r="E1696" s="80">
        <v>6</v>
      </c>
    </row>
    <row r="1697" spans="1:5" x14ac:dyDescent="0.35">
      <c r="A1697" s="79" t="s">
        <v>162</v>
      </c>
      <c r="B1697" s="79" t="s">
        <v>169</v>
      </c>
      <c r="C1697" s="79" t="s">
        <v>89</v>
      </c>
      <c r="D1697" t="s">
        <v>126</v>
      </c>
      <c r="E1697" s="80">
        <v>21</v>
      </c>
    </row>
    <row r="1698" spans="1:5" x14ac:dyDescent="0.35">
      <c r="A1698" s="79" t="s">
        <v>162</v>
      </c>
      <c r="B1698" s="79" t="s">
        <v>169</v>
      </c>
      <c r="C1698" s="79" t="s">
        <v>98</v>
      </c>
      <c r="D1698" t="s">
        <v>126</v>
      </c>
      <c r="E1698" s="80">
        <v>62</v>
      </c>
    </row>
    <row r="1699" spans="1:5" x14ac:dyDescent="0.35">
      <c r="A1699" s="79" t="s">
        <v>162</v>
      </c>
      <c r="B1699" s="79" t="s">
        <v>170</v>
      </c>
      <c r="C1699" s="79" t="s">
        <v>87</v>
      </c>
      <c r="D1699" t="s">
        <v>126</v>
      </c>
    </row>
    <row r="1700" spans="1:5" x14ac:dyDescent="0.35">
      <c r="A1700" s="79" t="s">
        <v>162</v>
      </c>
      <c r="B1700" s="79" t="s">
        <v>170</v>
      </c>
      <c r="C1700" s="79" t="s">
        <v>88</v>
      </c>
      <c r="D1700" t="s">
        <v>126</v>
      </c>
    </row>
    <row r="1701" spans="1:5" x14ac:dyDescent="0.35">
      <c r="A1701" s="79" t="s">
        <v>162</v>
      </c>
      <c r="B1701" s="79" t="s">
        <v>170</v>
      </c>
      <c r="C1701" s="79" t="s">
        <v>89</v>
      </c>
      <c r="D1701" t="s">
        <v>126</v>
      </c>
    </row>
    <row r="1702" spans="1:5" x14ac:dyDescent="0.35">
      <c r="A1702" s="79" t="s">
        <v>162</v>
      </c>
      <c r="B1702" s="79" t="s">
        <v>63</v>
      </c>
      <c r="C1702" s="79" t="s">
        <v>87</v>
      </c>
      <c r="D1702" t="s">
        <v>126</v>
      </c>
      <c r="E1702" s="80">
        <v>280</v>
      </c>
    </row>
    <row r="1703" spans="1:5" x14ac:dyDescent="0.35">
      <c r="A1703" s="79" t="s">
        <v>162</v>
      </c>
      <c r="B1703" s="79" t="s">
        <v>63</v>
      </c>
      <c r="C1703" s="79" t="s">
        <v>88</v>
      </c>
      <c r="D1703" t="s">
        <v>126</v>
      </c>
      <c r="E1703" s="80">
        <v>45</v>
      </c>
    </row>
    <row r="1704" spans="1:5" x14ac:dyDescent="0.35">
      <c r="A1704" s="79" t="s">
        <v>162</v>
      </c>
      <c r="B1704" s="79" t="s">
        <v>63</v>
      </c>
      <c r="C1704" s="79" t="s">
        <v>89</v>
      </c>
      <c r="D1704" t="s">
        <v>126</v>
      </c>
      <c r="E1704" s="80">
        <v>74</v>
      </c>
    </row>
    <row r="1705" spans="1:5" x14ac:dyDescent="0.35">
      <c r="A1705" s="79" t="s">
        <v>162</v>
      </c>
      <c r="B1705" s="79" t="s">
        <v>63</v>
      </c>
      <c r="C1705" s="79" t="s">
        <v>98</v>
      </c>
      <c r="D1705" t="s">
        <v>126</v>
      </c>
      <c r="E1705" s="80">
        <v>563</v>
      </c>
    </row>
    <row r="1706" spans="1:5" x14ac:dyDescent="0.35">
      <c r="A1706" s="79" t="s">
        <v>162</v>
      </c>
      <c r="B1706" s="79" t="s">
        <v>14</v>
      </c>
      <c r="C1706" s="79" t="s">
        <v>87</v>
      </c>
      <c r="D1706" t="s">
        <v>126</v>
      </c>
      <c r="E1706" s="80">
        <v>351</v>
      </c>
    </row>
    <row r="1707" spans="1:5" x14ac:dyDescent="0.35">
      <c r="A1707" s="79" t="s">
        <v>162</v>
      </c>
      <c r="B1707" s="79" t="s">
        <v>14</v>
      </c>
      <c r="C1707" s="79" t="s">
        <v>88</v>
      </c>
      <c r="D1707" t="s">
        <v>126</v>
      </c>
      <c r="E1707" s="80">
        <v>54</v>
      </c>
    </row>
    <row r="1708" spans="1:5" x14ac:dyDescent="0.35">
      <c r="A1708" s="79" t="s">
        <v>162</v>
      </c>
      <c r="B1708" s="79" t="s">
        <v>14</v>
      </c>
      <c r="C1708" s="79" t="s">
        <v>89</v>
      </c>
      <c r="D1708" t="s">
        <v>126</v>
      </c>
      <c r="E1708" s="80">
        <v>74</v>
      </c>
    </row>
    <row r="1709" spans="1:5" x14ac:dyDescent="0.35">
      <c r="A1709" s="79" t="s">
        <v>162</v>
      </c>
      <c r="B1709" s="79" t="s">
        <v>14</v>
      </c>
      <c r="C1709" s="79" t="s">
        <v>98</v>
      </c>
      <c r="D1709" t="s">
        <v>126</v>
      </c>
      <c r="E1709" s="80">
        <v>381</v>
      </c>
    </row>
    <row r="1710" spans="1:5" x14ac:dyDescent="0.35">
      <c r="A1710" s="79" t="s">
        <v>162</v>
      </c>
      <c r="B1710" s="79" t="s">
        <v>32</v>
      </c>
      <c r="C1710" s="79" t="s">
        <v>87</v>
      </c>
      <c r="D1710" t="s">
        <v>126</v>
      </c>
      <c r="E1710" s="80">
        <v>227</v>
      </c>
    </row>
    <row r="1711" spans="1:5" x14ac:dyDescent="0.35">
      <c r="A1711" s="79" t="s">
        <v>162</v>
      </c>
      <c r="B1711" s="79" t="s">
        <v>32</v>
      </c>
      <c r="C1711" s="79" t="s">
        <v>88</v>
      </c>
      <c r="D1711" t="s">
        <v>126</v>
      </c>
      <c r="E1711" s="80">
        <v>29</v>
      </c>
    </row>
    <row r="1712" spans="1:5" x14ac:dyDescent="0.35">
      <c r="A1712" s="79" t="s">
        <v>162</v>
      </c>
      <c r="B1712" s="79" t="s">
        <v>32</v>
      </c>
      <c r="C1712" s="79" t="s">
        <v>89</v>
      </c>
      <c r="D1712" t="s">
        <v>126</v>
      </c>
      <c r="E1712" s="80">
        <v>25</v>
      </c>
    </row>
    <row r="1713" spans="1:5" x14ac:dyDescent="0.35">
      <c r="A1713" s="79" t="s">
        <v>162</v>
      </c>
      <c r="B1713" s="79" t="s">
        <v>32</v>
      </c>
      <c r="C1713" s="79" t="s">
        <v>98</v>
      </c>
      <c r="D1713" t="s">
        <v>126</v>
      </c>
      <c r="E1713" s="80">
        <v>393</v>
      </c>
    </row>
    <row r="1714" spans="1:5" x14ac:dyDescent="0.35">
      <c r="A1714" s="79" t="s">
        <v>162</v>
      </c>
      <c r="B1714" s="79" t="s">
        <v>26</v>
      </c>
      <c r="C1714" s="79" t="s">
        <v>87</v>
      </c>
      <c r="D1714" t="s">
        <v>126</v>
      </c>
      <c r="E1714" s="80">
        <v>37</v>
      </c>
    </row>
    <row r="1715" spans="1:5" x14ac:dyDescent="0.35">
      <c r="A1715" s="79" t="s">
        <v>162</v>
      </c>
      <c r="B1715" s="79" t="s">
        <v>26</v>
      </c>
      <c r="C1715" s="79" t="s">
        <v>88</v>
      </c>
      <c r="D1715" t="s">
        <v>126</v>
      </c>
      <c r="E1715" s="80">
        <v>18</v>
      </c>
    </row>
    <row r="1716" spans="1:5" x14ac:dyDescent="0.35">
      <c r="A1716" s="79" t="s">
        <v>162</v>
      </c>
      <c r="B1716" s="79" t="s">
        <v>26</v>
      </c>
      <c r="C1716" s="79" t="s">
        <v>89</v>
      </c>
      <c r="D1716" t="s">
        <v>126</v>
      </c>
      <c r="E1716" s="80">
        <v>17</v>
      </c>
    </row>
    <row r="1717" spans="1:5" x14ac:dyDescent="0.35">
      <c r="A1717" s="79" t="s">
        <v>162</v>
      </c>
      <c r="B1717" s="79" t="s">
        <v>26</v>
      </c>
      <c r="C1717" s="79" t="s">
        <v>98</v>
      </c>
      <c r="D1717" t="s">
        <v>126</v>
      </c>
      <c r="E1717" s="80">
        <v>268</v>
      </c>
    </row>
    <row r="1718" spans="1:5" x14ac:dyDescent="0.35">
      <c r="A1718" s="79" t="s">
        <v>162</v>
      </c>
      <c r="B1718" s="79" t="s">
        <v>16</v>
      </c>
      <c r="C1718" s="79" t="s">
        <v>87</v>
      </c>
      <c r="D1718" t="s">
        <v>126</v>
      </c>
      <c r="E1718" s="80">
        <v>82</v>
      </c>
    </row>
    <row r="1719" spans="1:5" x14ac:dyDescent="0.35">
      <c r="A1719" s="79" t="s">
        <v>162</v>
      </c>
      <c r="B1719" s="79" t="s">
        <v>16</v>
      </c>
      <c r="C1719" s="79" t="s">
        <v>88</v>
      </c>
      <c r="D1719" t="s">
        <v>126</v>
      </c>
      <c r="E1719" s="80">
        <v>24</v>
      </c>
    </row>
    <row r="1720" spans="1:5" x14ac:dyDescent="0.35">
      <c r="A1720" s="79" t="s">
        <v>162</v>
      </c>
      <c r="B1720" s="79" t="s">
        <v>16</v>
      </c>
      <c r="C1720" s="79" t="s">
        <v>89</v>
      </c>
      <c r="D1720" t="s">
        <v>126</v>
      </c>
      <c r="E1720" s="80">
        <v>37</v>
      </c>
    </row>
    <row r="1721" spans="1:5" x14ac:dyDescent="0.35">
      <c r="A1721" s="79" t="s">
        <v>162</v>
      </c>
      <c r="B1721" s="79" t="s">
        <v>16</v>
      </c>
      <c r="C1721" s="79" t="s">
        <v>98</v>
      </c>
      <c r="D1721" t="s">
        <v>126</v>
      </c>
      <c r="E1721" s="80">
        <v>346</v>
      </c>
    </row>
    <row r="1722" spans="1:5" x14ac:dyDescent="0.35">
      <c r="A1722" s="79" t="s">
        <v>162</v>
      </c>
      <c r="B1722" s="79" t="s">
        <v>53</v>
      </c>
      <c r="C1722" s="79" t="s">
        <v>87</v>
      </c>
      <c r="D1722" t="s">
        <v>126</v>
      </c>
      <c r="E1722" s="80">
        <v>121</v>
      </c>
    </row>
    <row r="1723" spans="1:5" x14ac:dyDescent="0.35">
      <c r="A1723" s="79" t="s">
        <v>162</v>
      </c>
      <c r="B1723" s="79" t="s">
        <v>53</v>
      </c>
      <c r="C1723" s="79" t="s">
        <v>88</v>
      </c>
      <c r="D1723" t="s">
        <v>126</v>
      </c>
      <c r="E1723" s="80">
        <v>28</v>
      </c>
    </row>
    <row r="1724" spans="1:5" x14ac:dyDescent="0.35">
      <c r="A1724" s="79" t="s">
        <v>162</v>
      </c>
      <c r="B1724" s="79" t="s">
        <v>53</v>
      </c>
      <c r="C1724" s="79" t="s">
        <v>89</v>
      </c>
      <c r="D1724" t="s">
        <v>126</v>
      </c>
      <c r="E1724" s="80">
        <v>40</v>
      </c>
    </row>
    <row r="1725" spans="1:5" x14ac:dyDescent="0.35">
      <c r="A1725" s="79" t="s">
        <v>162</v>
      </c>
      <c r="B1725" s="79" t="s">
        <v>53</v>
      </c>
      <c r="C1725" s="79" t="s">
        <v>98</v>
      </c>
      <c r="D1725" t="s">
        <v>126</v>
      </c>
      <c r="E1725" s="80">
        <v>328</v>
      </c>
    </row>
    <row r="1726" spans="1:5" x14ac:dyDescent="0.35">
      <c r="A1726" s="79" t="s">
        <v>162</v>
      </c>
      <c r="B1726" s="79" t="s">
        <v>20</v>
      </c>
      <c r="C1726" s="79" t="s">
        <v>87</v>
      </c>
      <c r="D1726" t="s">
        <v>126</v>
      </c>
      <c r="E1726" s="80">
        <v>108</v>
      </c>
    </row>
    <row r="1727" spans="1:5" x14ac:dyDescent="0.35">
      <c r="A1727" s="79" t="s">
        <v>162</v>
      </c>
      <c r="B1727" s="79" t="s">
        <v>20</v>
      </c>
      <c r="C1727" s="79" t="s">
        <v>88</v>
      </c>
      <c r="D1727" t="s">
        <v>126</v>
      </c>
      <c r="E1727" s="80">
        <v>25</v>
      </c>
    </row>
    <row r="1728" spans="1:5" x14ac:dyDescent="0.35">
      <c r="A1728" s="79" t="s">
        <v>162</v>
      </c>
      <c r="B1728" s="79" t="s">
        <v>20</v>
      </c>
      <c r="C1728" s="79" t="s">
        <v>89</v>
      </c>
      <c r="D1728" t="s">
        <v>126</v>
      </c>
      <c r="E1728" s="80">
        <v>49</v>
      </c>
    </row>
    <row r="1729" spans="1:5" x14ac:dyDescent="0.35">
      <c r="A1729" s="79" t="s">
        <v>162</v>
      </c>
      <c r="B1729" s="79" t="s">
        <v>20</v>
      </c>
      <c r="C1729" s="79" t="s">
        <v>98</v>
      </c>
      <c r="D1729" t="s">
        <v>126</v>
      </c>
      <c r="E1729" s="80">
        <v>246</v>
      </c>
    </row>
    <row r="1730" spans="1:5" x14ac:dyDescent="0.35">
      <c r="A1730" s="79" t="s">
        <v>162</v>
      </c>
      <c r="B1730" s="79" t="s">
        <v>30</v>
      </c>
      <c r="C1730" s="79" t="s">
        <v>87</v>
      </c>
      <c r="D1730" t="s">
        <v>126</v>
      </c>
      <c r="E1730" s="80">
        <v>30</v>
      </c>
    </row>
    <row r="1731" spans="1:5" x14ac:dyDescent="0.35">
      <c r="A1731" s="79" t="s">
        <v>162</v>
      </c>
      <c r="B1731" s="79" t="s">
        <v>30</v>
      </c>
      <c r="C1731" s="79" t="s">
        <v>88</v>
      </c>
      <c r="D1731" t="s">
        <v>126</v>
      </c>
      <c r="E1731" s="80">
        <v>11</v>
      </c>
    </row>
    <row r="1732" spans="1:5" x14ac:dyDescent="0.35">
      <c r="A1732" s="79" t="s">
        <v>162</v>
      </c>
      <c r="B1732" s="79" t="s">
        <v>30</v>
      </c>
      <c r="C1732" s="79" t="s">
        <v>89</v>
      </c>
      <c r="D1732" t="s">
        <v>126</v>
      </c>
      <c r="E1732" s="80">
        <v>15</v>
      </c>
    </row>
    <row r="1733" spans="1:5" x14ac:dyDescent="0.35">
      <c r="A1733" s="79" t="s">
        <v>162</v>
      </c>
      <c r="B1733" s="79" t="s">
        <v>30</v>
      </c>
      <c r="C1733" s="79" t="s">
        <v>98</v>
      </c>
      <c r="D1733" t="s">
        <v>126</v>
      </c>
      <c r="E1733" s="80">
        <v>296</v>
      </c>
    </row>
    <row r="1734" spans="1:5" x14ac:dyDescent="0.35">
      <c r="A1734" s="79" t="s">
        <v>162</v>
      </c>
      <c r="B1734" s="79" t="s">
        <v>5</v>
      </c>
      <c r="C1734" s="79" t="s">
        <v>87</v>
      </c>
      <c r="D1734" t="s">
        <v>126</v>
      </c>
      <c r="E1734" s="80">
        <v>46</v>
      </c>
    </row>
    <row r="1735" spans="1:5" x14ac:dyDescent="0.35">
      <c r="A1735" s="79" t="s">
        <v>162</v>
      </c>
      <c r="B1735" s="79" t="s">
        <v>5</v>
      </c>
      <c r="C1735" s="79" t="s">
        <v>88</v>
      </c>
      <c r="D1735" t="s">
        <v>126</v>
      </c>
      <c r="E1735" s="80">
        <v>5</v>
      </c>
    </row>
    <row r="1736" spans="1:5" x14ac:dyDescent="0.35">
      <c r="A1736" s="79" t="s">
        <v>162</v>
      </c>
      <c r="B1736" s="79" t="s">
        <v>5</v>
      </c>
      <c r="C1736" s="79" t="s">
        <v>89</v>
      </c>
      <c r="D1736" t="s">
        <v>126</v>
      </c>
      <c r="E1736" s="80">
        <v>22</v>
      </c>
    </row>
    <row r="1737" spans="1:5" x14ac:dyDescent="0.35">
      <c r="A1737" s="79" t="s">
        <v>162</v>
      </c>
      <c r="B1737" s="79" t="s">
        <v>5</v>
      </c>
      <c r="C1737" s="79" t="s">
        <v>98</v>
      </c>
      <c r="D1737" t="s">
        <v>126</v>
      </c>
      <c r="E1737" s="80">
        <v>144</v>
      </c>
    </row>
    <row r="1738" spans="1:5" x14ac:dyDescent="0.35">
      <c r="A1738" s="79" t="s">
        <v>162</v>
      </c>
      <c r="B1738" s="79" t="s">
        <v>34</v>
      </c>
      <c r="C1738" s="79" t="s">
        <v>87</v>
      </c>
      <c r="D1738" t="s">
        <v>126</v>
      </c>
      <c r="E1738" s="80">
        <v>176</v>
      </c>
    </row>
    <row r="1739" spans="1:5" x14ac:dyDescent="0.35">
      <c r="A1739" s="79" t="s">
        <v>162</v>
      </c>
      <c r="B1739" s="79" t="s">
        <v>34</v>
      </c>
      <c r="C1739" s="79" t="s">
        <v>88</v>
      </c>
      <c r="D1739" t="s">
        <v>126</v>
      </c>
      <c r="E1739" s="80">
        <v>23</v>
      </c>
    </row>
    <row r="1740" spans="1:5" x14ac:dyDescent="0.35">
      <c r="A1740" s="79" t="s">
        <v>162</v>
      </c>
      <c r="B1740" s="79" t="s">
        <v>34</v>
      </c>
      <c r="C1740" s="79" t="s">
        <v>89</v>
      </c>
      <c r="D1740" t="s">
        <v>126</v>
      </c>
      <c r="E1740" s="80">
        <v>30</v>
      </c>
    </row>
    <row r="1741" spans="1:5" x14ac:dyDescent="0.35">
      <c r="A1741" s="79" t="s">
        <v>162</v>
      </c>
      <c r="B1741" s="79" t="s">
        <v>34</v>
      </c>
      <c r="C1741" s="79" t="s">
        <v>98</v>
      </c>
      <c r="D1741" t="s">
        <v>126</v>
      </c>
      <c r="E1741" s="80">
        <v>285</v>
      </c>
    </row>
    <row r="1742" spans="1:5" x14ac:dyDescent="0.35">
      <c r="A1742" s="79" t="s">
        <v>162</v>
      </c>
      <c r="B1742" s="79" t="s">
        <v>70</v>
      </c>
      <c r="C1742" s="79" t="s">
        <v>87</v>
      </c>
      <c r="D1742" t="s">
        <v>126</v>
      </c>
      <c r="E1742" s="80">
        <v>238</v>
      </c>
    </row>
    <row r="1743" spans="1:5" x14ac:dyDescent="0.35">
      <c r="A1743" s="79" t="s">
        <v>162</v>
      </c>
      <c r="B1743" s="79" t="s">
        <v>70</v>
      </c>
      <c r="C1743" s="79" t="s">
        <v>88</v>
      </c>
      <c r="D1743" t="s">
        <v>126</v>
      </c>
      <c r="E1743" s="80">
        <v>53</v>
      </c>
    </row>
    <row r="1744" spans="1:5" x14ac:dyDescent="0.35">
      <c r="A1744" s="79" t="s">
        <v>162</v>
      </c>
      <c r="B1744" s="79" t="s">
        <v>70</v>
      </c>
      <c r="C1744" s="79" t="s">
        <v>89</v>
      </c>
      <c r="D1744" t="s">
        <v>126</v>
      </c>
      <c r="E1744" s="80">
        <v>35</v>
      </c>
    </row>
    <row r="1745" spans="1:5" x14ac:dyDescent="0.35">
      <c r="A1745" s="79" t="s">
        <v>162</v>
      </c>
      <c r="B1745" s="79" t="s">
        <v>70</v>
      </c>
      <c r="C1745" s="79" t="s">
        <v>98</v>
      </c>
      <c r="D1745" t="s">
        <v>126</v>
      </c>
      <c r="E1745" s="80">
        <v>242</v>
      </c>
    </row>
    <row r="1746" spans="1:5" x14ac:dyDescent="0.35">
      <c r="A1746" s="79" t="s">
        <v>162</v>
      </c>
      <c r="B1746" s="79" t="s">
        <v>37</v>
      </c>
      <c r="C1746" s="79" t="s">
        <v>87</v>
      </c>
      <c r="D1746" t="s">
        <v>126</v>
      </c>
      <c r="E1746" s="80">
        <v>0</v>
      </c>
    </row>
    <row r="1747" spans="1:5" x14ac:dyDescent="0.35">
      <c r="A1747" s="79" t="s">
        <v>162</v>
      </c>
      <c r="B1747" s="79" t="s">
        <v>37</v>
      </c>
      <c r="C1747" s="79" t="s">
        <v>88</v>
      </c>
      <c r="D1747" t="s">
        <v>126</v>
      </c>
      <c r="E1747" s="80">
        <v>0</v>
      </c>
    </row>
    <row r="1748" spans="1:5" x14ac:dyDescent="0.35">
      <c r="A1748" s="79" t="s">
        <v>162</v>
      </c>
      <c r="B1748" s="79" t="s">
        <v>37</v>
      </c>
      <c r="C1748" s="79" t="s">
        <v>89</v>
      </c>
      <c r="D1748" t="s">
        <v>126</v>
      </c>
      <c r="E1748" s="80">
        <v>0</v>
      </c>
    </row>
    <row r="1749" spans="1:5" x14ac:dyDescent="0.35">
      <c r="A1749" s="79" t="s">
        <v>162</v>
      </c>
      <c r="B1749" s="79" t="s">
        <v>37</v>
      </c>
      <c r="C1749" s="79" t="s">
        <v>98</v>
      </c>
      <c r="D1749" t="s">
        <v>126</v>
      </c>
      <c r="E1749" s="80">
        <v>0</v>
      </c>
    </row>
    <row r="1750" spans="1:5" x14ac:dyDescent="0.35">
      <c r="A1750" s="79" t="s">
        <v>162</v>
      </c>
      <c r="B1750" s="79" t="s">
        <v>22</v>
      </c>
      <c r="C1750" s="79" t="s">
        <v>87</v>
      </c>
      <c r="D1750" t="s">
        <v>126</v>
      </c>
      <c r="E1750" s="80">
        <v>160</v>
      </c>
    </row>
    <row r="1751" spans="1:5" x14ac:dyDescent="0.35">
      <c r="A1751" s="79" t="s">
        <v>162</v>
      </c>
      <c r="B1751" s="79" t="s">
        <v>22</v>
      </c>
      <c r="C1751" s="79" t="s">
        <v>88</v>
      </c>
      <c r="D1751" t="s">
        <v>126</v>
      </c>
      <c r="E1751" s="80">
        <v>13</v>
      </c>
    </row>
    <row r="1752" spans="1:5" x14ac:dyDescent="0.35">
      <c r="A1752" s="79" t="s">
        <v>162</v>
      </c>
      <c r="B1752" s="79" t="s">
        <v>22</v>
      </c>
      <c r="C1752" s="79" t="s">
        <v>89</v>
      </c>
      <c r="D1752" t="s">
        <v>126</v>
      </c>
      <c r="E1752" s="80">
        <v>35</v>
      </c>
    </row>
    <row r="1753" spans="1:5" x14ac:dyDescent="0.35">
      <c r="A1753" s="79" t="s">
        <v>162</v>
      </c>
      <c r="B1753" s="79" t="s">
        <v>22</v>
      </c>
      <c r="C1753" s="79" t="s">
        <v>98</v>
      </c>
      <c r="D1753" t="s">
        <v>126</v>
      </c>
      <c r="E1753" s="80">
        <v>264</v>
      </c>
    </row>
    <row r="1754" spans="1:5" x14ac:dyDescent="0.35">
      <c r="A1754" s="79" t="s">
        <v>162</v>
      </c>
      <c r="B1754" s="79" t="s">
        <v>43</v>
      </c>
      <c r="C1754" s="79" t="s">
        <v>87</v>
      </c>
      <c r="D1754" t="s">
        <v>126</v>
      </c>
      <c r="E1754" s="80">
        <v>0</v>
      </c>
    </row>
    <row r="1755" spans="1:5" x14ac:dyDescent="0.35">
      <c r="A1755" s="79" t="s">
        <v>162</v>
      </c>
      <c r="B1755" s="79" t="s">
        <v>43</v>
      </c>
      <c r="C1755" s="79" t="s">
        <v>88</v>
      </c>
      <c r="D1755" t="s">
        <v>126</v>
      </c>
      <c r="E1755" s="80">
        <v>0</v>
      </c>
    </row>
    <row r="1756" spans="1:5" x14ac:dyDescent="0.35">
      <c r="A1756" s="79" t="s">
        <v>162</v>
      </c>
      <c r="B1756" s="79" t="s">
        <v>43</v>
      </c>
      <c r="C1756" s="79" t="s">
        <v>89</v>
      </c>
      <c r="D1756" t="s">
        <v>126</v>
      </c>
      <c r="E1756" s="80">
        <v>0</v>
      </c>
    </row>
    <row r="1757" spans="1:5" x14ac:dyDescent="0.35">
      <c r="A1757" s="79" t="s">
        <v>162</v>
      </c>
      <c r="B1757" s="79" t="s">
        <v>43</v>
      </c>
      <c r="C1757" s="79" t="s">
        <v>98</v>
      </c>
      <c r="D1757" t="s">
        <v>126</v>
      </c>
      <c r="E1757" s="80">
        <v>0</v>
      </c>
    </row>
    <row r="1758" spans="1:5" x14ac:dyDescent="0.35">
      <c r="A1758" s="79" t="s">
        <v>162</v>
      </c>
      <c r="B1758" s="79" t="s">
        <v>55</v>
      </c>
      <c r="C1758" s="79" t="s">
        <v>87</v>
      </c>
      <c r="D1758" t="s">
        <v>126</v>
      </c>
      <c r="E1758" s="80">
        <v>99</v>
      </c>
    </row>
    <row r="1759" spans="1:5" x14ac:dyDescent="0.35">
      <c r="A1759" s="79" t="s">
        <v>162</v>
      </c>
      <c r="B1759" s="79" t="s">
        <v>55</v>
      </c>
      <c r="C1759" s="79" t="s">
        <v>88</v>
      </c>
      <c r="D1759" t="s">
        <v>126</v>
      </c>
      <c r="E1759" s="80">
        <v>23</v>
      </c>
    </row>
    <row r="1760" spans="1:5" x14ac:dyDescent="0.35">
      <c r="A1760" s="79" t="s">
        <v>162</v>
      </c>
      <c r="B1760" s="79" t="s">
        <v>55</v>
      </c>
      <c r="C1760" s="79" t="s">
        <v>89</v>
      </c>
      <c r="D1760" t="s">
        <v>126</v>
      </c>
      <c r="E1760" s="80">
        <v>25</v>
      </c>
    </row>
    <row r="1761" spans="1:5" x14ac:dyDescent="0.35">
      <c r="A1761" s="79" t="s">
        <v>162</v>
      </c>
      <c r="B1761" s="79" t="s">
        <v>55</v>
      </c>
      <c r="C1761" s="79" t="s">
        <v>98</v>
      </c>
      <c r="D1761" t="s">
        <v>126</v>
      </c>
      <c r="E1761" s="80">
        <v>177</v>
      </c>
    </row>
    <row r="1762" spans="1:5" x14ac:dyDescent="0.35">
      <c r="A1762" s="79" t="s">
        <v>162</v>
      </c>
      <c r="B1762" s="79" t="s">
        <v>65</v>
      </c>
      <c r="C1762" s="79" t="s">
        <v>87</v>
      </c>
      <c r="D1762" t="s">
        <v>126</v>
      </c>
      <c r="E1762" s="80">
        <v>268</v>
      </c>
    </row>
    <row r="1763" spans="1:5" x14ac:dyDescent="0.35">
      <c r="A1763" s="79" t="s">
        <v>162</v>
      </c>
      <c r="B1763" s="79" t="s">
        <v>65</v>
      </c>
      <c r="C1763" s="79" t="s">
        <v>88</v>
      </c>
      <c r="D1763" t="s">
        <v>126</v>
      </c>
      <c r="E1763" s="80">
        <v>38</v>
      </c>
    </row>
    <row r="1764" spans="1:5" x14ac:dyDescent="0.35">
      <c r="A1764" s="79" t="s">
        <v>162</v>
      </c>
      <c r="B1764" s="79" t="s">
        <v>65</v>
      </c>
      <c r="C1764" s="79" t="s">
        <v>89</v>
      </c>
      <c r="D1764" t="s">
        <v>126</v>
      </c>
      <c r="E1764" s="80">
        <v>38</v>
      </c>
    </row>
    <row r="1765" spans="1:5" x14ac:dyDescent="0.35">
      <c r="A1765" s="79" t="s">
        <v>162</v>
      </c>
      <c r="B1765" s="79" t="s">
        <v>65</v>
      </c>
      <c r="C1765" s="79" t="s">
        <v>98</v>
      </c>
      <c r="D1765" t="s">
        <v>126</v>
      </c>
      <c r="E1765" s="80">
        <v>423</v>
      </c>
    </row>
    <row r="1766" spans="1:5" x14ac:dyDescent="0.35">
      <c r="A1766" s="79" t="s">
        <v>162</v>
      </c>
      <c r="B1766" s="79" t="s">
        <v>79</v>
      </c>
      <c r="C1766" s="79" t="s">
        <v>87</v>
      </c>
      <c r="D1766" t="s">
        <v>126</v>
      </c>
      <c r="E1766" s="80">
        <v>125</v>
      </c>
    </row>
    <row r="1767" spans="1:5" x14ac:dyDescent="0.35">
      <c r="A1767" s="79" t="s">
        <v>162</v>
      </c>
      <c r="B1767" s="79" t="s">
        <v>79</v>
      </c>
      <c r="C1767" s="79" t="s">
        <v>88</v>
      </c>
      <c r="D1767" t="s">
        <v>126</v>
      </c>
      <c r="E1767" s="80">
        <v>24</v>
      </c>
    </row>
    <row r="1768" spans="1:5" x14ac:dyDescent="0.35">
      <c r="A1768" s="79" t="s">
        <v>162</v>
      </c>
      <c r="B1768" s="79" t="s">
        <v>79</v>
      </c>
      <c r="C1768" s="79" t="s">
        <v>89</v>
      </c>
      <c r="D1768" t="s">
        <v>126</v>
      </c>
      <c r="E1768" s="80">
        <v>49</v>
      </c>
    </row>
    <row r="1769" spans="1:5" x14ac:dyDescent="0.35">
      <c r="A1769" s="79" t="s">
        <v>162</v>
      </c>
      <c r="B1769" s="79" t="s">
        <v>79</v>
      </c>
      <c r="C1769" s="79" t="s">
        <v>98</v>
      </c>
      <c r="D1769" t="s">
        <v>126</v>
      </c>
      <c r="E1769" s="80">
        <v>204</v>
      </c>
    </row>
    <row r="1770" spans="1:5" x14ac:dyDescent="0.35">
      <c r="A1770" s="79" t="s">
        <v>162</v>
      </c>
      <c r="B1770" s="79" t="s">
        <v>41</v>
      </c>
      <c r="C1770" s="79" t="s">
        <v>87</v>
      </c>
      <c r="D1770" t="s">
        <v>126</v>
      </c>
      <c r="E1770" s="80">
        <v>18</v>
      </c>
    </row>
    <row r="1771" spans="1:5" x14ac:dyDescent="0.35">
      <c r="A1771" s="79" t="s">
        <v>162</v>
      </c>
      <c r="B1771" s="79" t="s">
        <v>41</v>
      </c>
      <c r="C1771" s="79" t="s">
        <v>88</v>
      </c>
      <c r="D1771" t="s">
        <v>126</v>
      </c>
      <c r="E1771" s="80">
        <v>7</v>
      </c>
    </row>
    <row r="1772" spans="1:5" x14ac:dyDescent="0.35">
      <c r="A1772" s="79" t="s">
        <v>162</v>
      </c>
      <c r="B1772" s="79" t="s">
        <v>41</v>
      </c>
      <c r="C1772" s="79" t="s">
        <v>89</v>
      </c>
      <c r="D1772" t="s">
        <v>126</v>
      </c>
      <c r="E1772" s="80">
        <v>17</v>
      </c>
    </row>
    <row r="1773" spans="1:5" x14ac:dyDescent="0.35">
      <c r="A1773" s="79" t="s">
        <v>162</v>
      </c>
      <c r="B1773" s="79" t="s">
        <v>41</v>
      </c>
      <c r="C1773" s="79" t="s">
        <v>98</v>
      </c>
      <c r="D1773" t="s">
        <v>126</v>
      </c>
      <c r="E1773" s="80">
        <v>172</v>
      </c>
    </row>
    <row r="1774" spans="1:5" x14ac:dyDescent="0.35">
      <c r="A1774" s="79" t="s">
        <v>162</v>
      </c>
      <c r="B1774" s="79" t="s">
        <v>39</v>
      </c>
      <c r="C1774" s="79" t="s">
        <v>87</v>
      </c>
      <c r="D1774" t="s">
        <v>126</v>
      </c>
      <c r="E1774" s="80">
        <v>0</v>
      </c>
    </row>
    <row r="1775" spans="1:5" x14ac:dyDescent="0.35">
      <c r="A1775" s="79" t="s">
        <v>162</v>
      </c>
      <c r="B1775" s="79" t="s">
        <v>39</v>
      </c>
      <c r="C1775" s="79" t="s">
        <v>88</v>
      </c>
      <c r="D1775" t="s">
        <v>126</v>
      </c>
      <c r="E1775" s="80">
        <v>0</v>
      </c>
    </row>
    <row r="1776" spans="1:5" x14ac:dyDescent="0.35">
      <c r="A1776" s="79" t="s">
        <v>162</v>
      </c>
      <c r="B1776" s="79" t="s">
        <v>39</v>
      </c>
      <c r="C1776" s="79" t="s">
        <v>89</v>
      </c>
      <c r="D1776" t="s">
        <v>126</v>
      </c>
      <c r="E1776" s="80">
        <v>0</v>
      </c>
    </row>
    <row r="1777" spans="1:5" x14ac:dyDescent="0.35">
      <c r="A1777" s="79" t="s">
        <v>162</v>
      </c>
      <c r="B1777" s="79" t="s">
        <v>39</v>
      </c>
      <c r="C1777" s="79" t="s">
        <v>98</v>
      </c>
      <c r="D1777" t="s">
        <v>126</v>
      </c>
      <c r="E1777" s="80">
        <v>0</v>
      </c>
    </row>
    <row r="1778" spans="1:5" x14ac:dyDescent="0.35">
      <c r="A1778" s="79" t="s">
        <v>162</v>
      </c>
      <c r="B1778" s="79" t="s">
        <v>68</v>
      </c>
      <c r="C1778" s="79" t="s">
        <v>87</v>
      </c>
      <c r="D1778" t="s">
        <v>126</v>
      </c>
      <c r="E1778" s="80">
        <v>125</v>
      </c>
    </row>
    <row r="1779" spans="1:5" x14ac:dyDescent="0.35">
      <c r="A1779" s="79" t="s">
        <v>162</v>
      </c>
      <c r="B1779" s="79" t="s">
        <v>68</v>
      </c>
      <c r="C1779" s="79" t="s">
        <v>88</v>
      </c>
      <c r="D1779" t="s">
        <v>126</v>
      </c>
      <c r="E1779" s="80">
        <v>19</v>
      </c>
    </row>
    <row r="1780" spans="1:5" x14ac:dyDescent="0.35">
      <c r="A1780" s="79" t="s">
        <v>162</v>
      </c>
      <c r="B1780" s="79" t="s">
        <v>68</v>
      </c>
      <c r="C1780" s="79" t="s">
        <v>89</v>
      </c>
      <c r="D1780" t="s">
        <v>126</v>
      </c>
      <c r="E1780" s="80">
        <v>23</v>
      </c>
    </row>
    <row r="1781" spans="1:5" x14ac:dyDescent="0.35">
      <c r="A1781" s="79" t="s">
        <v>162</v>
      </c>
      <c r="B1781" s="79" t="s">
        <v>68</v>
      </c>
      <c r="C1781" s="79" t="s">
        <v>98</v>
      </c>
      <c r="D1781" t="s">
        <v>126</v>
      </c>
      <c r="E1781" s="80">
        <v>218</v>
      </c>
    </row>
    <row r="1782" spans="1:5" x14ac:dyDescent="0.35">
      <c r="A1782" s="79" t="s">
        <v>162</v>
      </c>
      <c r="B1782" s="79" t="s">
        <v>24</v>
      </c>
      <c r="C1782" s="79" t="s">
        <v>87</v>
      </c>
      <c r="D1782" t="s">
        <v>126</v>
      </c>
      <c r="E1782" s="80">
        <v>264</v>
      </c>
    </row>
    <row r="1783" spans="1:5" x14ac:dyDescent="0.35">
      <c r="A1783" s="79" t="s">
        <v>162</v>
      </c>
      <c r="B1783" s="79" t="s">
        <v>24</v>
      </c>
      <c r="C1783" s="79" t="s">
        <v>88</v>
      </c>
      <c r="D1783" t="s">
        <v>126</v>
      </c>
      <c r="E1783" s="80">
        <v>48</v>
      </c>
    </row>
    <row r="1784" spans="1:5" x14ac:dyDescent="0.35">
      <c r="A1784" s="79" t="s">
        <v>162</v>
      </c>
      <c r="B1784" s="79" t="s">
        <v>24</v>
      </c>
      <c r="C1784" s="79" t="s">
        <v>89</v>
      </c>
      <c r="D1784" t="s">
        <v>126</v>
      </c>
      <c r="E1784" s="80">
        <v>54</v>
      </c>
    </row>
    <row r="1785" spans="1:5" ht="15" thickBot="1" x14ac:dyDescent="0.4">
      <c r="A1785" s="79" t="s">
        <v>162</v>
      </c>
      <c r="B1785" s="79" t="s">
        <v>24</v>
      </c>
      <c r="C1785" s="79" t="s">
        <v>98</v>
      </c>
      <c r="D1785" t="s">
        <v>126</v>
      </c>
      <c r="E1785" s="80">
        <v>430</v>
      </c>
    </row>
    <row r="1786" spans="1:5" ht="15" thickTop="1" x14ac:dyDescent="0.35">
      <c r="A1786" s="81" t="s">
        <v>90</v>
      </c>
      <c r="B1786" s="81" t="s">
        <v>73</v>
      </c>
      <c r="C1786" s="81" t="s">
        <v>88</v>
      </c>
      <c r="D1786" s="81" t="s">
        <v>100</v>
      </c>
      <c r="E1786" s="82">
        <v>6</v>
      </c>
    </row>
    <row r="1787" spans="1:5" x14ac:dyDescent="0.35">
      <c r="A1787" s="79" t="s">
        <v>90</v>
      </c>
      <c r="B1787" s="79" t="s">
        <v>73</v>
      </c>
      <c r="C1787" s="79" t="s">
        <v>89</v>
      </c>
      <c r="D1787" s="83" t="s">
        <v>100</v>
      </c>
      <c r="E1787" s="80">
        <v>10</v>
      </c>
    </row>
    <row r="1788" spans="1:5" x14ac:dyDescent="0.35">
      <c r="A1788" s="79" t="s">
        <v>90</v>
      </c>
      <c r="B1788" s="79" t="s">
        <v>73</v>
      </c>
      <c r="C1788" s="79" t="s">
        <v>98</v>
      </c>
      <c r="D1788" s="83" t="s">
        <v>100</v>
      </c>
      <c r="E1788" s="80">
        <v>82</v>
      </c>
    </row>
    <row r="1789" spans="1:5" x14ac:dyDescent="0.35">
      <c r="A1789" s="79" t="s">
        <v>90</v>
      </c>
      <c r="B1789" s="79" t="s">
        <v>45</v>
      </c>
      <c r="C1789" s="79" t="s">
        <v>87</v>
      </c>
      <c r="D1789" s="83" t="s">
        <v>100</v>
      </c>
      <c r="E1789" s="80">
        <v>9</v>
      </c>
    </row>
    <row r="1790" spans="1:5" x14ac:dyDescent="0.35">
      <c r="A1790" s="79" t="s">
        <v>90</v>
      </c>
      <c r="B1790" s="79" t="s">
        <v>45</v>
      </c>
      <c r="C1790" s="79" t="s">
        <v>88</v>
      </c>
      <c r="D1790" s="83" t="s">
        <v>100</v>
      </c>
      <c r="E1790" s="80">
        <v>5</v>
      </c>
    </row>
    <row r="1791" spans="1:5" x14ac:dyDescent="0.35">
      <c r="A1791" s="79" t="s">
        <v>90</v>
      </c>
      <c r="B1791" s="79" t="s">
        <v>45</v>
      </c>
      <c r="C1791" s="79" t="s">
        <v>89</v>
      </c>
      <c r="D1791" s="83" t="s">
        <v>100</v>
      </c>
      <c r="E1791" s="80">
        <v>4</v>
      </c>
    </row>
    <row r="1792" spans="1:5" x14ac:dyDescent="0.35">
      <c r="A1792" s="79" t="s">
        <v>90</v>
      </c>
      <c r="B1792" s="79" t="s">
        <v>45</v>
      </c>
      <c r="C1792" s="79" t="s">
        <v>98</v>
      </c>
      <c r="D1792" s="83" t="s">
        <v>100</v>
      </c>
      <c r="E1792" s="80">
        <v>67</v>
      </c>
    </row>
    <row r="1793" spans="1:5" x14ac:dyDescent="0.35">
      <c r="A1793" s="79" t="s">
        <v>90</v>
      </c>
      <c r="B1793" s="79" t="s">
        <v>81</v>
      </c>
      <c r="C1793" s="79" t="s">
        <v>87</v>
      </c>
      <c r="D1793" s="83" t="s">
        <v>100</v>
      </c>
      <c r="E1793" s="80">
        <v>9</v>
      </c>
    </row>
    <row r="1794" spans="1:5" x14ac:dyDescent="0.35">
      <c r="A1794" s="79" t="s">
        <v>90</v>
      </c>
      <c r="B1794" s="79" t="s">
        <v>81</v>
      </c>
      <c r="C1794" s="79" t="s">
        <v>88</v>
      </c>
      <c r="D1794" s="83" t="s">
        <v>100</v>
      </c>
      <c r="E1794" s="80">
        <v>3</v>
      </c>
    </row>
    <row r="1795" spans="1:5" x14ac:dyDescent="0.35">
      <c r="A1795" s="79" t="s">
        <v>90</v>
      </c>
      <c r="B1795" s="79" t="s">
        <v>81</v>
      </c>
      <c r="C1795" s="79" t="s">
        <v>89</v>
      </c>
      <c r="D1795" s="83" t="s">
        <v>100</v>
      </c>
      <c r="E1795" s="80">
        <v>5</v>
      </c>
    </row>
    <row r="1796" spans="1:5" x14ac:dyDescent="0.35">
      <c r="A1796" s="79" t="s">
        <v>90</v>
      </c>
      <c r="B1796" s="79" t="s">
        <v>81</v>
      </c>
      <c r="C1796" s="79" t="s">
        <v>98</v>
      </c>
      <c r="D1796" s="83" t="s">
        <v>100</v>
      </c>
      <c r="E1796" s="80">
        <v>54</v>
      </c>
    </row>
    <row r="1797" spans="1:5" x14ac:dyDescent="0.35">
      <c r="A1797" s="79" t="s">
        <v>90</v>
      </c>
      <c r="B1797" s="79" t="s">
        <v>57</v>
      </c>
      <c r="C1797" s="79" t="s">
        <v>87</v>
      </c>
      <c r="D1797" s="83" t="s">
        <v>100</v>
      </c>
      <c r="E1797" s="80">
        <v>6</v>
      </c>
    </row>
    <row r="1798" spans="1:5" x14ac:dyDescent="0.35">
      <c r="A1798" s="79" t="s">
        <v>90</v>
      </c>
      <c r="B1798" s="79" t="s">
        <v>57</v>
      </c>
      <c r="C1798" s="79" t="s">
        <v>88</v>
      </c>
      <c r="D1798" s="83" t="s">
        <v>100</v>
      </c>
      <c r="E1798" s="80">
        <v>1</v>
      </c>
    </row>
    <row r="1799" spans="1:5" x14ac:dyDescent="0.35">
      <c r="A1799" s="79" t="s">
        <v>90</v>
      </c>
      <c r="B1799" s="79" t="s">
        <v>57</v>
      </c>
      <c r="C1799" s="79" t="s">
        <v>89</v>
      </c>
      <c r="D1799" s="83" t="s">
        <v>100</v>
      </c>
      <c r="E1799" s="80">
        <v>2</v>
      </c>
    </row>
    <row r="1800" spans="1:5" x14ac:dyDescent="0.35">
      <c r="A1800" s="79" t="s">
        <v>90</v>
      </c>
      <c r="B1800" s="79" t="s">
        <v>57</v>
      </c>
      <c r="C1800" s="79" t="s">
        <v>98</v>
      </c>
      <c r="D1800" s="83" t="s">
        <v>100</v>
      </c>
      <c r="E1800" s="80">
        <v>93</v>
      </c>
    </row>
    <row r="1801" spans="1:5" x14ac:dyDescent="0.35">
      <c r="A1801" s="79" t="s">
        <v>90</v>
      </c>
      <c r="B1801" s="79" t="s">
        <v>47</v>
      </c>
      <c r="C1801" s="79" t="s">
        <v>87</v>
      </c>
      <c r="D1801" s="83" t="s">
        <v>100</v>
      </c>
      <c r="E1801" s="80">
        <v>6</v>
      </c>
    </row>
    <row r="1802" spans="1:5" x14ac:dyDescent="0.35">
      <c r="A1802" s="79" t="s">
        <v>90</v>
      </c>
      <c r="B1802" s="79" t="s">
        <v>47</v>
      </c>
      <c r="C1802" s="79" t="s">
        <v>88</v>
      </c>
      <c r="D1802" s="83" t="s">
        <v>100</v>
      </c>
      <c r="E1802" s="80">
        <v>1</v>
      </c>
    </row>
    <row r="1803" spans="1:5" x14ac:dyDescent="0.35">
      <c r="A1803" s="79" t="s">
        <v>90</v>
      </c>
      <c r="B1803" s="79" t="s">
        <v>47</v>
      </c>
      <c r="C1803" s="79" t="s">
        <v>89</v>
      </c>
      <c r="D1803" s="83" t="s">
        <v>100</v>
      </c>
      <c r="E1803" s="80">
        <v>7</v>
      </c>
    </row>
    <row r="1804" spans="1:5" x14ac:dyDescent="0.35">
      <c r="A1804" s="79" t="s">
        <v>90</v>
      </c>
      <c r="B1804" s="79" t="s">
        <v>47</v>
      </c>
      <c r="C1804" s="79" t="s">
        <v>98</v>
      </c>
      <c r="D1804" s="83" t="s">
        <v>100</v>
      </c>
      <c r="E1804" s="80">
        <v>78</v>
      </c>
    </row>
    <row r="1805" spans="1:5" x14ac:dyDescent="0.35">
      <c r="A1805" s="79" t="s">
        <v>90</v>
      </c>
      <c r="B1805" s="79" t="s">
        <v>10</v>
      </c>
      <c r="C1805" s="79" t="s">
        <v>87</v>
      </c>
      <c r="D1805" s="83" t="s">
        <v>100</v>
      </c>
      <c r="E1805" s="80">
        <v>3</v>
      </c>
    </row>
    <row r="1806" spans="1:5" x14ac:dyDescent="0.35">
      <c r="A1806" s="79" t="s">
        <v>90</v>
      </c>
      <c r="B1806" s="79" t="s">
        <v>10</v>
      </c>
      <c r="C1806" s="79" t="s">
        <v>88</v>
      </c>
      <c r="D1806" s="83" t="s">
        <v>100</v>
      </c>
      <c r="E1806" s="80">
        <v>1</v>
      </c>
    </row>
    <row r="1807" spans="1:5" x14ac:dyDescent="0.35">
      <c r="A1807" s="79" t="s">
        <v>90</v>
      </c>
      <c r="B1807" s="79" t="s">
        <v>10</v>
      </c>
      <c r="C1807" s="79" t="s">
        <v>89</v>
      </c>
      <c r="D1807" s="83" t="s">
        <v>100</v>
      </c>
      <c r="E1807" s="80">
        <v>5</v>
      </c>
    </row>
    <row r="1808" spans="1:5" x14ac:dyDescent="0.35">
      <c r="A1808" s="79" t="s">
        <v>90</v>
      </c>
      <c r="B1808" s="79" t="s">
        <v>10</v>
      </c>
      <c r="C1808" s="79" t="s">
        <v>98</v>
      </c>
      <c r="D1808" s="83" t="s">
        <v>100</v>
      </c>
      <c r="E1808" s="80">
        <v>51</v>
      </c>
    </row>
    <row r="1809" spans="1:5" x14ac:dyDescent="0.35">
      <c r="A1809" s="79" t="s">
        <v>90</v>
      </c>
      <c r="B1809" s="79" t="s">
        <v>1</v>
      </c>
      <c r="C1809" s="79" t="s">
        <v>87</v>
      </c>
      <c r="D1809" s="83" t="s">
        <v>100</v>
      </c>
      <c r="E1809" s="80">
        <v>22</v>
      </c>
    </row>
    <row r="1810" spans="1:5" x14ac:dyDescent="0.35">
      <c r="A1810" s="79" t="s">
        <v>90</v>
      </c>
      <c r="B1810" s="79" t="s">
        <v>1</v>
      </c>
      <c r="C1810" s="79" t="s">
        <v>88</v>
      </c>
      <c r="D1810" s="83" t="s">
        <v>100</v>
      </c>
      <c r="E1810" s="80">
        <v>4</v>
      </c>
    </row>
    <row r="1811" spans="1:5" x14ac:dyDescent="0.35">
      <c r="A1811" s="79" t="s">
        <v>90</v>
      </c>
      <c r="B1811" s="79" t="s">
        <v>1</v>
      </c>
      <c r="C1811" s="79" t="s">
        <v>89</v>
      </c>
      <c r="D1811" s="83" t="s">
        <v>100</v>
      </c>
      <c r="E1811" s="80">
        <v>10</v>
      </c>
    </row>
    <row r="1812" spans="1:5" x14ac:dyDescent="0.35">
      <c r="A1812" s="79" t="s">
        <v>90</v>
      </c>
      <c r="B1812" s="79" t="s">
        <v>1</v>
      </c>
      <c r="C1812" s="79" t="s">
        <v>98</v>
      </c>
      <c r="D1812" s="83" t="s">
        <v>100</v>
      </c>
      <c r="E1812" s="80">
        <v>33</v>
      </c>
    </row>
    <row r="1813" spans="1:5" x14ac:dyDescent="0.35">
      <c r="A1813" s="79" t="s">
        <v>90</v>
      </c>
      <c r="B1813" s="79" t="s">
        <v>75</v>
      </c>
      <c r="C1813" s="79" t="s">
        <v>87</v>
      </c>
      <c r="D1813" s="83" t="s">
        <v>100</v>
      </c>
      <c r="E1813" s="80">
        <v>7</v>
      </c>
    </row>
    <row r="1814" spans="1:5" x14ac:dyDescent="0.35">
      <c r="A1814" s="79" t="s">
        <v>90</v>
      </c>
      <c r="B1814" s="79" t="s">
        <v>75</v>
      </c>
      <c r="C1814" s="79" t="s">
        <v>88</v>
      </c>
      <c r="D1814" s="83" t="s">
        <v>100</v>
      </c>
      <c r="E1814" s="80">
        <v>3</v>
      </c>
    </row>
    <row r="1815" spans="1:5" x14ac:dyDescent="0.35">
      <c r="A1815" s="79" t="s">
        <v>90</v>
      </c>
      <c r="B1815" s="79" t="s">
        <v>75</v>
      </c>
      <c r="C1815" s="79" t="s">
        <v>89</v>
      </c>
      <c r="D1815" s="83" t="s">
        <v>100</v>
      </c>
      <c r="E1815" s="80">
        <v>5</v>
      </c>
    </row>
    <row r="1816" spans="1:5" x14ac:dyDescent="0.35">
      <c r="A1816" s="79" t="s">
        <v>90</v>
      </c>
      <c r="B1816" s="79" t="s">
        <v>75</v>
      </c>
      <c r="C1816" s="79" t="s">
        <v>98</v>
      </c>
      <c r="D1816" s="83" t="s">
        <v>100</v>
      </c>
      <c r="E1816" s="80">
        <v>65</v>
      </c>
    </row>
    <row r="1817" spans="1:5" x14ac:dyDescent="0.35">
      <c r="A1817" s="79" t="s">
        <v>90</v>
      </c>
      <c r="B1817" s="79" t="s">
        <v>8</v>
      </c>
      <c r="C1817" s="79" t="s">
        <v>87</v>
      </c>
      <c r="D1817" s="83" t="s">
        <v>100</v>
      </c>
      <c r="E1817" s="80">
        <v>12</v>
      </c>
    </row>
    <row r="1818" spans="1:5" x14ac:dyDescent="0.35">
      <c r="A1818" s="79" t="s">
        <v>90</v>
      </c>
      <c r="B1818" s="79" t="s">
        <v>8</v>
      </c>
      <c r="C1818" s="79" t="s">
        <v>88</v>
      </c>
      <c r="D1818" s="83" t="s">
        <v>100</v>
      </c>
      <c r="E1818" s="80">
        <v>1</v>
      </c>
    </row>
    <row r="1819" spans="1:5" x14ac:dyDescent="0.35">
      <c r="A1819" s="79" t="s">
        <v>90</v>
      </c>
      <c r="B1819" s="79" t="s">
        <v>8</v>
      </c>
      <c r="C1819" s="79" t="s">
        <v>89</v>
      </c>
      <c r="D1819" s="83" t="s">
        <v>100</v>
      </c>
      <c r="E1819" s="80">
        <v>4</v>
      </c>
    </row>
    <row r="1820" spans="1:5" x14ac:dyDescent="0.35">
      <c r="A1820" s="79" t="s">
        <v>90</v>
      </c>
      <c r="B1820" s="79" t="s">
        <v>8</v>
      </c>
      <c r="C1820" s="79" t="s">
        <v>98</v>
      </c>
      <c r="D1820" s="83" t="s">
        <v>100</v>
      </c>
      <c r="E1820" s="80">
        <v>76</v>
      </c>
    </row>
    <row r="1821" spans="1:5" x14ac:dyDescent="0.35">
      <c r="A1821" s="79" t="s">
        <v>90</v>
      </c>
      <c r="B1821" s="79" t="s">
        <v>28</v>
      </c>
      <c r="C1821" s="79" t="s">
        <v>87</v>
      </c>
      <c r="D1821" s="83" t="s">
        <v>100</v>
      </c>
      <c r="E1821" s="80">
        <v>11</v>
      </c>
    </row>
    <row r="1822" spans="1:5" x14ac:dyDescent="0.35">
      <c r="A1822" s="79" t="s">
        <v>90</v>
      </c>
      <c r="B1822" s="79" t="s">
        <v>28</v>
      </c>
      <c r="C1822" s="79" t="s">
        <v>88</v>
      </c>
      <c r="D1822" s="83" t="s">
        <v>100</v>
      </c>
      <c r="E1822" s="80">
        <v>6</v>
      </c>
    </row>
    <row r="1823" spans="1:5" x14ac:dyDescent="0.35">
      <c r="A1823" s="79" t="s">
        <v>90</v>
      </c>
      <c r="B1823" s="79" t="s">
        <v>28</v>
      </c>
      <c r="C1823" s="79" t="s">
        <v>89</v>
      </c>
      <c r="D1823" s="83" t="s">
        <v>100</v>
      </c>
      <c r="E1823" s="80">
        <v>7</v>
      </c>
    </row>
    <row r="1824" spans="1:5" x14ac:dyDescent="0.35">
      <c r="A1824" s="79" t="s">
        <v>90</v>
      </c>
      <c r="B1824" s="79" t="s">
        <v>28</v>
      </c>
      <c r="C1824" s="79" t="s">
        <v>98</v>
      </c>
      <c r="D1824" s="83" t="s">
        <v>100</v>
      </c>
      <c r="E1824" s="80">
        <v>101</v>
      </c>
    </row>
    <row r="1825" spans="1:5" x14ac:dyDescent="0.35">
      <c r="A1825" s="79" t="s">
        <v>90</v>
      </c>
      <c r="B1825" s="79" t="s">
        <v>82</v>
      </c>
      <c r="C1825" s="79" t="s">
        <v>87</v>
      </c>
      <c r="D1825" s="83" t="s">
        <v>100</v>
      </c>
      <c r="E1825" s="80">
        <v>282</v>
      </c>
    </row>
    <row r="1826" spans="1:5" x14ac:dyDescent="0.35">
      <c r="A1826" s="79" t="s">
        <v>90</v>
      </c>
      <c r="B1826" s="79" t="s">
        <v>82</v>
      </c>
      <c r="C1826" s="79" t="s">
        <v>88</v>
      </c>
      <c r="D1826" s="83" t="s">
        <v>100</v>
      </c>
      <c r="E1826" s="80">
        <v>95</v>
      </c>
    </row>
    <row r="1827" spans="1:5" x14ac:dyDescent="0.35">
      <c r="A1827" s="79" t="s">
        <v>90</v>
      </c>
      <c r="B1827" s="79" t="s">
        <v>82</v>
      </c>
      <c r="C1827" s="79" t="s">
        <v>89</v>
      </c>
      <c r="D1827" s="83" t="s">
        <v>100</v>
      </c>
      <c r="E1827" s="80">
        <v>41</v>
      </c>
    </row>
    <row r="1828" spans="1:5" x14ac:dyDescent="0.35">
      <c r="A1828" s="79" t="s">
        <v>90</v>
      </c>
      <c r="B1828" s="79" t="s">
        <v>82</v>
      </c>
      <c r="C1828" s="79" t="s">
        <v>98</v>
      </c>
      <c r="D1828" s="83" t="s">
        <v>100</v>
      </c>
      <c r="E1828" s="80">
        <v>178</v>
      </c>
    </row>
    <row r="1829" spans="1:5" x14ac:dyDescent="0.35">
      <c r="A1829" s="79" t="s">
        <v>90</v>
      </c>
      <c r="B1829" s="79" t="s">
        <v>114</v>
      </c>
      <c r="C1829" s="79" t="s">
        <v>87</v>
      </c>
      <c r="D1829" s="83" t="s">
        <v>100</v>
      </c>
      <c r="E1829" s="80">
        <v>193</v>
      </c>
    </row>
    <row r="1830" spans="1:5" x14ac:dyDescent="0.35">
      <c r="A1830" s="79" t="s">
        <v>90</v>
      </c>
      <c r="B1830" s="79" t="s">
        <v>114</v>
      </c>
      <c r="C1830" s="79" t="s">
        <v>88</v>
      </c>
      <c r="D1830" s="83" t="s">
        <v>100</v>
      </c>
      <c r="E1830" s="80">
        <v>42</v>
      </c>
    </row>
    <row r="1831" spans="1:5" x14ac:dyDescent="0.35">
      <c r="A1831" s="79" t="s">
        <v>90</v>
      </c>
      <c r="B1831" s="79" t="s">
        <v>114</v>
      </c>
      <c r="C1831" s="79" t="s">
        <v>89</v>
      </c>
      <c r="D1831" s="83" t="s">
        <v>100</v>
      </c>
      <c r="E1831" s="80">
        <v>16</v>
      </c>
    </row>
    <row r="1832" spans="1:5" x14ac:dyDescent="0.35">
      <c r="A1832" s="79" t="s">
        <v>90</v>
      </c>
      <c r="B1832" s="79" t="s">
        <v>114</v>
      </c>
      <c r="C1832" s="79" t="s">
        <v>98</v>
      </c>
      <c r="D1832" s="83" t="s">
        <v>100</v>
      </c>
      <c r="E1832" s="80">
        <v>154</v>
      </c>
    </row>
    <row r="1833" spans="1:5" x14ac:dyDescent="0.35">
      <c r="A1833" s="79" t="s">
        <v>90</v>
      </c>
      <c r="B1833" s="79" t="s">
        <v>3</v>
      </c>
      <c r="C1833" s="79" t="s">
        <v>87</v>
      </c>
      <c r="D1833" s="83" t="s">
        <v>100</v>
      </c>
      <c r="E1833" s="80">
        <v>8</v>
      </c>
    </row>
    <row r="1834" spans="1:5" x14ac:dyDescent="0.35">
      <c r="A1834" s="79" t="s">
        <v>90</v>
      </c>
      <c r="B1834" s="79" t="s">
        <v>3</v>
      </c>
      <c r="C1834" s="79" t="s">
        <v>88</v>
      </c>
      <c r="D1834" s="83" t="s">
        <v>100</v>
      </c>
      <c r="E1834" s="80">
        <v>4</v>
      </c>
    </row>
    <row r="1835" spans="1:5" x14ac:dyDescent="0.35">
      <c r="A1835" s="79" t="s">
        <v>90</v>
      </c>
      <c r="B1835" s="79" t="s">
        <v>3</v>
      </c>
      <c r="C1835" s="79" t="s">
        <v>89</v>
      </c>
      <c r="D1835" s="83" t="s">
        <v>100</v>
      </c>
      <c r="E1835" s="80">
        <v>13</v>
      </c>
    </row>
    <row r="1836" spans="1:5" x14ac:dyDescent="0.35">
      <c r="A1836" s="79" t="s">
        <v>90</v>
      </c>
      <c r="B1836" s="79" t="s">
        <v>3</v>
      </c>
      <c r="C1836" s="79" t="s">
        <v>98</v>
      </c>
      <c r="D1836" s="83" t="s">
        <v>100</v>
      </c>
      <c r="E1836" s="80">
        <v>52</v>
      </c>
    </row>
    <row r="1837" spans="1:5" x14ac:dyDescent="0.35">
      <c r="A1837" s="79" t="s">
        <v>90</v>
      </c>
      <c r="B1837" s="79" t="s">
        <v>59</v>
      </c>
      <c r="C1837" s="79" t="s">
        <v>87</v>
      </c>
      <c r="D1837" s="83" t="s">
        <v>100</v>
      </c>
      <c r="E1837" s="80">
        <v>23</v>
      </c>
    </row>
    <row r="1838" spans="1:5" x14ac:dyDescent="0.35">
      <c r="A1838" s="79" t="s">
        <v>90</v>
      </c>
      <c r="B1838" s="79" t="s">
        <v>59</v>
      </c>
      <c r="C1838" s="79" t="s">
        <v>88</v>
      </c>
      <c r="D1838" s="83" t="s">
        <v>100</v>
      </c>
      <c r="E1838" s="80">
        <v>3</v>
      </c>
    </row>
    <row r="1839" spans="1:5" x14ac:dyDescent="0.35">
      <c r="A1839" s="79" t="s">
        <v>90</v>
      </c>
      <c r="B1839" s="79" t="s">
        <v>59</v>
      </c>
      <c r="C1839" s="79" t="s">
        <v>89</v>
      </c>
      <c r="D1839" s="83" t="s">
        <v>100</v>
      </c>
      <c r="E1839" s="80">
        <v>15</v>
      </c>
    </row>
    <row r="1840" spans="1:5" x14ac:dyDescent="0.35">
      <c r="A1840" s="79" t="s">
        <v>90</v>
      </c>
      <c r="B1840" s="79" t="s">
        <v>59</v>
      </c>
      <c r="C1840" s="79" t="s">
        <v>98</v>
      </c>
      <c r="D1840" s="83" t="s">
        <v>100</v>
      </c>
      <c r="E1840" s="80">
        <v>71</v>
      </c>
    </row>
    <row r="1841" spans="1:5" x14ac:dyDescent="0.35">
      <c r="A1841" s="79" t="s">
        <v>90</v>
      </c>
      <c r="B1841" s="79" t="s">
        <v>49</v>
      </c>
      <c r="C1841" s="79" t="s">
        <v>87</v>
      </c>
      <c r="D1841" s="83" t="s">
        <v>100</v>
      </c>
      <c r="E1841" s="80">
        <v>15</v>
      </c>
    </row>
    <row r="1842" spans="1:5" x14ac:dyDescent="0.35">
      <c r="A1842" s="79" t="s">
        <v>90</v>
      </c>
      <c r="B1842" s="79" t="s">
        <v>49</v>
      </c>
      <c r="C1842" s="79" t="s">
        <v>88</v>
      </c>
      <c r="D1842" s="83" t="s">
        <v>100</v>
      </c>
      <c r="E1842" s="80">
        <v>9</v>
      </c>
    </row>
    <row r="1843" spans="1:5" x14ac:dyDescent="0.35">
      <c r="A1843" s="79" t="s">
        <v>90</v>
      </c>
      <c r="B1843" s="79" t="s">
        <v>49</v>
      </c>
      <c r="C1843" s="79" t="s">
        <v>89</v>
      </c>
      <c r="D1843" s="83" t="s">
        <v>100</v>
      </c>
      <c r="E1843" s="80">
        <v>15</v>
      </c>
    </row>
    <row r="1844" spans="1:5" x14ac:dyDescent="0.35">
      <c r="A1844" s="79" t="s">
        <v>90</v>
      </c>
      <c r="B1844" s="79" t="s">
        <v>49</v>
      </c>
      <c r="C1844" s="79" t="s">
        <v>98</v>
      </c>
      <c r="D1844" s="83" t="s">
        <v>100</v>
      </c>
      <c r="E1844" s="80">
        <v>177</v>
      </c>
    </row>
    <row r="1845" spans="1:5" x14ac:dyDescent="0.35">
      <c r="A1845" s="79" t="s">
        <v>90</v>
      </c>
      <c r="B1845" s="79" t="s">
        <v>78</v>
      </c>
      <c r="C1845" s="79" t="s">
        <v>87</v>
      </c>
      <c r="D1845" s="83" t="s">
        <v>100</v>
      </c>
      <c r="E1845" s="80">
        <v>30</v>
      </c>
    </row>
    <row r="1846" spans="1:5" x14ac:dyDescent="0.35">
      <c r="A1846" s="79" t="s">
        <v>90</v>
      </c>
      <c r="B1846" s="79" t="s">
        <v>78</v>
      </c>
      <c r="C1846" s="79" t="s">
        <v>88</v>
      </c>
      <c r="D1846" s="83" t="s">
        <v>100</v>
      </c>
      <c r="E1846" s="80">
        <v>6</v>
      </c>
    </row>
    <row r="1847" spans="1:5" x14ac:dyDescent="0.35">
      <c r="A1847" s="79" t="s">
        <v>90</v>
      </c>
      <c r="B1847" s="79" t="s">
        <v>78</v>
      </c>
      <c r="C1847" s="79" t="s">
        <v>89</v>
      </c>
      <c r="D1847" s="83" t="s">
        <v>100</v>
      </c>
      <c r="E1847" s="80">
        <v>8</v>
      </c>
    </row>
    <row r="1848" spans="1:5" x14ac:dyDescent="0.35">
      <c r="A1848" s="79" t="s">
        <v>90</v>
      </c>
      <c r="B1848" s="79" t="s">
        <v>78</v>
      </c>
      <c r="C1848" s="79" t="s">
        <v>98</v>
      </c>
      <c r="D1848" s="83" t="s">
        <v>100</v>
      </c>
      <c r="E1848" s="80">
        <v>55</v>
      </c>
    </row>
    <row r="1849" spans="1:5" x14ac:dyDescent="0.35">
      <c r="A1849" s="79" t="s">
        <v>90</v>
      </c>
      <c r="B1849" s="79" t="s">
        <v>84</v>
      </c>
      <c r="C1849" s="79" t="s">
        <v>87</v>
      </c>
      <c r="D1849" s="83" t="s">
        <v>100</v>
      </c>
      <c r="E1849" s="80">
        <v>84</v>
      </c>
    </row>
    <row r="1850" spans="1:5" x14ac:dyDescent="0.35">
      <c r="A1850" s="79" t="s">
        <v>90</v>
      </c>
      <c r="B1850" s="79" t="s">
        <v>84</v>
      </c>
      <c r="C1850" s="79" t="s">
        <v>88</v>
      </c>
      <c r="D1850" s="83" t="s">
        <v>100</v>
      </c>
      <c r="E1850" s="80">
        <v>39</v>
      </c>
    </row>
    <row r="1851" spans="1:5" x14ac:dyDescent="0.35">
      <c r="A1851" s="79" t="s">
        <v>90</v>
      </c>
      <c r="B1851" s="79" t="s">
        <v>84</v>
      </c>
      <c r="C1851" s="79" t="s">
        <v>89</v>
      </c>
      <c r="D1851" s="83" t="s">
        <v>100</v>
      </c>
      <c r="E1851" s="80">
        <v>93</v>
      </c>
    </row>
    <row r="1852" spans="1:5" x14ac:dyDescent="0.35">
      <c r="A1852" s="79" t="s">
        <v>90</v>
      </c>
      <c r="B1852" s="79" t="s">
        <v>84</v>
      </c>
      <c r="C1852" s="79" t="s">
        <v>98</v>
      </c>
      <c r="D1852" s="83" t="s">
        <v>100</v>
      </c>
      <c r="E1852" s="80">
        <v>393</v>
      </c>
    </row>
    <row r="1853" spans="1:5" x14ac:dyDescent="0.35">
      <c r="A1853" s="79" t="s">
        <v>90</v>
      </c>
      <c r="B1853" s="79" t="s">
        <v>12</v>
      </c>
      <c r="C1853" s="79" t="s">
        <v>87</v>
      </c>
      <c r="D1853" s="83" t="s">
        <v>100</v>
      </c>
      <c r="E1853" s="80">
        <v>26</v>
      </c>
    </row>
    <row r="1854" spans="1:5" x14ac:dyDescent="0.35">
      <c r="A1854" s="79" t="s">
        <v>90</v>
      </c>
      <c r="B1854" s="79" t="s">
        <v>12</v>
      </c>
      <c r="C1854" s="79" t="s">
        <v>88</v>
      </c>
      <c r="D1854" s="83" t="s">
        <v>100</v>
      </c>
      <c r="E1854" s="80">
        <v>11</v>
      </c>
    </row>
    <row r="1855" spans="1:5" x14ac:dyDescent="0.35">
      <c r="A1855" s="79" t="s">
        <v>90</v>
      </c>
      <c r="B1855" s="79" t="s">
        <v>12</v>
      </c>
      <c r="C1855" s="79" t="s">
        <v>89</v>
      </c>
      <c r="D1855" s="83" t="s">
        <v>100</v>
      </c>
      <c r="E1855" s="80">
        <v>19</v>
      </c>
    </row>
    <row r="1856" spans="1:5" x14ac:dyDescent="0.35">
      <c r="A1856" s="79" t="s">
        <v>90</v>
      </c>
      <c r="B1856" s="79" t="s">
        <v>12</v>
      </c>
      <c r="C1856" s="79" t="s">
        <v>98</v>
      </c>
      <c r="D1856" s="83" t="s">
        <v>100</v>
      </c>
      <c r="E1856" s="80">
        <v>141</v>
      </c>
    </row>
    <row r="1857" spans="1:5" x14ac:dyDescent="0.35">
      <c r="A1857" s="79" t="s">
        <v>90</v>
      </c>
      <c r="B1857" s="79" t="s">
        <v>61</v>
      </c>
      <c r="C1857" s="79" t="s">
        <v>87</v>
      </c>
      <c r="D1857" s="83" t="s">
        <v>100</v>
      </c>
      <c r="E1857" s="80">
        <v>21</v>
      </c>
    </row>
    <row r="1858" spans="1:5" x14ac:dyDescent="0.35">
      <c r="A1858" s="79" t="s">
        <v>90</v>
      </c>
      <c r="B1858" s="79" t="s">
        <v>61</v>
      </c>
      <c r="C1858" s="79" t="s">
        <v>88</v>
      </c>
      <c r="D1858" s="83" t="s">
        <v>100</v>
      </c>
      <c r="E1858" s="80">
        <v>4</v>
      </c>
    </row>
    <row r="1859" spans="1:5" x14ac:dyDescent="0.35">
      <c r="A1859" s="79" t="s">
        <v>90</v>
      </c>
      <c r="B1859" s="79" t="s">
        <v>61</v>
      </c>
      <c r="C1859" s="79" t="s">
        <v>89</v>
      </c>
      <c r="D1859" s="83" t="s">
        <v>100</v>
      </c>
      <c r="E1859" s="80">
        <v>11</v>
      </c>
    </row>
    <row r="1860" spans="1:5" x14ac:dyDescent="0.35">
      <c r="A1860" s="79" t="s">
        <v>90</v>
      </c>
      <c r="B1860" s="79" t="s">
        <v>61</v>
      </c>
      <c r="C1860" s="79" t="s">
        <v>98</v>
      </c>
      <c r="D1860" s="83" t="s">
        <v>100</v>
      </c>
      <c r="E1860" s="80">
        <v>158</v>
      </c>
    </row>
    <row r="1861" spans="1:5" x14ac:dyDescent="0.35">
      <c r="A1861" s="79" t="s">
        <v>90</v>
      </c>
      <c r="B1861" s="79" t="s">
        <v>80</v>
      </c>
      <c r="C1861" s="79" t="s">
        <v>87</v>
      </c>
      <c r="D1861" s="83" t="s">
        <v>100</v>
      </c>
      <c r="E1861" s="80">
        <v>11</v>
      </c>
    </row>
    <row r="1862" spans="1:5" x14ac:dyDescent="0.35">
      <c r="A1862" s="79" t="s">
        <v>90</v>
      </c>
      <c r="B1862" s="79" t="s">
        <v>80</v>
      </c>
      <c r="C1862" s="79" t="s">
        <v>88</v>
      </c>
      <c r="D1862" s="83" t="s">
        <v>100</v>
      </c>
      <c r="E1862" s="80">
        <v>4</v>
      </c>
    </row>
    <row r="1863" spans="1:5" x14ac:dyDescent="0.35">
      <c r="A1863" s="79" t="s">
        <v>90</v>
      </c>
      <c r="B1863" s="79" t="s">
        <v>80</v>
      </c>
      <c r="C1863" s="79" t="s">
        <v>89</v>
      </c>
      <c r="D1863" s="83" t="s">
        <v>100</v>
      </c>
      <c r="E1863" s="80">
        <v>13</v>
      </c>
    </row>
    <row r="1864" spans="1:5" x14ac:dyDescent="0.35">
      <c r="A1864" s="79" t="s">
        <v>90</v>
      </c>
      <c r="B1864" s="79" t="s">
        <v>80</v>
      </c>
      <c r="C1864" s="79" t="s">
        <v>98</v>
      </c>
      <c r="D1864" s="83" t="s">
        <v>100</v>
      </c>
      <c r="E1864" s="80">
        <v>114</v>
      </c>
    </row>
    <row r="1865" spans="1:5" x14ac:dyDescent="0.35">
      <c r="A1865" s="79" t="s">
        <v>90</v>
      </c>
      <c r="B1865" s="79" t="s">
        <v>51</v>
      </c>
      <c r="C1865" s="79" t="s">
        <v>87</v>
      </c>
      <c r="D1865" s="83" t="s">
        <v>100</v>
      </c>
      <c r="E1865" s="80">
        <v>6</v>
      </c>
    </row>
    <row r="1866" spans="1:5" x14ac:dyDescent="0.35">
      <c r="A1866" s="79" t="s">
        <v>90</v>
      </c>
      <c r="B1866" s="79" t="s">
        <v>51</v>
      </c>
      <c r="C1866" s="79" t="s">
        <v>88</v>
      </c>
      <c r="D1866" s="83" t="s">
        <v>100</v>
      </c>
      <c r="E1866" s="80">
        <v>3</v>
      </c>
    </row>
    <row r="1867" spans="1:5" x14ac:dyDescent="0.35">
      <c r="A1867" s="79" t="s">
        <v>90</v>
      </c>
      <c r="B1867" s="79" t="s">
        <v>51</v>
      </c>
      <c r="C1867" s="79" t="s">
        <v>89</v>
      </c>
      <c r="D1867" s="83" t="s">
        <v>100</v>
      </c>
      <c r="E1867" s="80">
        <v>1</v>
      </c>
    </row>
    <row r="1868" spans="1:5" x14ac:dyDescent="0.35">
      <c r="A1868" s="79" t="s">
        <v>90</v>
      </c>
      <c r="B1868" s="79" t="s">
        <v>51</v>
      </c>
      <c r="C1868" s="79" t="s">
        <v>98</v>
      </c>
      <c r="D1868" s="83" t="s">
        <v>100</v>
      </c>
      <c r="E1868" s="80">
        <v>76</v>
      </c>
    </row>
    <row r="1869" spans="1:5" x14ac:dyDescent="0.35">
      <c r="A1869" s="79" t="s">
        <v>90</v>
      </c>
      <c r="B1869" s="79" t="s">
        <v>18</v>
      </c>
      <c r="C1869" s="79" t="s">
        <v>87</v>
      </c>
      <c r="D1869" s="83" t="s">
        <v>100</v>
      </c>
      <c r="E1869" s="80">
        <v>15</v>
      </c>
    </row>
    <row r="1870" spans="1:5" x14ac:dyDescent="0.35">
      <c r="A1870" s="79" t="s">
        <v>90</v>
      </c>
      <c r="B1870" s="79" t="s">
        <v>18</v>
      </c>
      <c r="C1870" s="79" t="s">
        <v>88</v>
      </c>
      <c r="D1870" s="83" t="s">
        <v>100</v>
      </c>
      <c r="E1870" s="80">
        <v>2</v>
      </c>
    </row>
    <row r="1871" spans="1:5" x14ac:dyDescent="0.35">
      <c r="A1871" s="79" t="s">
        <v>90</v>
      </c>
      <c r="B1871" s="79" t="s">
        <v>18</v>
      </c>
      <c r="C1871" s="79" t="s">
        <v>89</v>
      </c>
      <c r="D1871" s="83" t="s">
        <v>100</v>
      </c>
      <c r="E1871" s="80">
        <v>5</v>
      </c>
    </row>
    <row r="1872" spans="1:5" x14ac:dyDescent="0.35">
      <c r="A1872" s="79" t="s">
        <v>90</v>
      </c>
      <c r="B1872" s="79" t="s">
        <v>18</v>
      </c>
      <c r="C1872" s="79" t="s">
        <v>98</v>
      </c>
      <c r="D1872" s="83" t="s">
        <v>100</v>
      </c>
      <c r="E1872" s="80">
        <v>87</v>
      </c>
    </row>
    <row r="1873" spans="1:5" x14ac:dyDescent="0.35">
      <c r="A1873" s="79" t="s">
        <v>90</v>
      </c>
      <c r="B1873" s="79" t="s">
        <v>169</v>
      </c>
      <c r="C1873" s="79" t="s">
        <v>87</v>
      </c>
      <c r="D1873" s="83" t="s">
        <v>100</v>
      </c>
      <c r="E1873" s="80">
        <v>3</v>
      </c>
    </row>
    <row r="1874" spans="1:5" x14ac:dyDescent="0.35">
      <c r="A1874" s="79" t="s">
        <v>90</v>
      </c>
      <c r="B1874" s="79" t="s">
        <v>169</v>
      </c>
      <c r="C1874" s="79" t="s">
        <v>88</v>
      </c>
      <c r="D1874" s="83" t="s">
        <v>100</v>
      </c>
      <c r="E1874" s="80">
        <v>3</v>
      </c>
    </row>
    <row r="1875" spans="1:5" x14ac:dyDescent="0.35">
      <c r="A1875" s="79" t="s">
        <v>90</v>
      </c>
      <c r="B1875" s="79" t="s">
        <v>169</v>
      </c>
      <c r="C1875" s="79" t="s">
        <v>89</v>
      </c>
      <c r="D1875" s="83" t="s">
        <v>100</v>
      </c>
      <c r="E1875" s="80">
        <v>2</v>
      </c>
    </row>
    <row r="1876" spans="1:5" x14ac:dyDescent="0.35">
      <c r="A1876" s="79" t="s">
        <v>90</v>
      </c>
      <c r="B1876" s="79" t="s">
        <v>169</v>
      </c>
      <c r="C1876" s="79" t="s">
        <v>98</v>
      </c>
      <c r="D1876" s="83" t="s">
        <v>100</v>
      </c>
      <c r="E1876" s="80">
        <v>14</v>
      </c>
    </row>
    <row r="1877" spans="1:5" x14ac:dyDescent="0.35">
      <c r="A1877" s="79" t="s">
        <v>90</v>
      </c>
      <c r="B1877" s="79" t="s">
        <v>170</v>
      </c>
      <c r="C1877" s="79" t="s">
        <v>87</v>
      </c>
      <c r="D1877" s="83" t="s">
        <v>100</v>
      </c>
    </row>
    <row r="1878" spans="1:5" x14ac:dyDescent="0.35">
      <c r="A1878" s="79" t="s">
        <v>90</v>
      </c>
      <c r="B1878" s="79" t="s">
        <v>170</v>
      </c>
      <c r="C1878" s="79" t="s">
        <v>88</v>
      </c>
      <c r="D1878" s="83" t="s">
        <v>100</v>
      </c>
      <c r="E1878" s="80">
        <v>1</v>
      </c>
    </row>
    <row r="1879" spans="1:5" x14ac:dyDescent="0.35">
      <c r="A1879" s="79" t="s">
        <v>90</v>
      </c>
      <c r="B1879" s="79" t="s">
        <v>170</v>
      </c>
      <c r="C1879" s="79" t="s">
        <v>89</v>
      </c>
      <c r="D1879" s="83" t="s">
        <v>100</v>
      </c>
      <c r="E1879" s="80">
        <v>0</v>
      </c>
    </row>
    <row r="1880" spans="1:5" x14ac:dyDescent="0.35">
      <c r="A1880" s="79" t="s">
        <v>90</v>
      </c>
      <c r="B1880" s="79" t="s">
        <v>63</v>
      </c>
      <c r="C1880" s="79" t="s">
        <v>87</v>
      </c>
      <c r="D1880" s="83" t="s">
        <v>100</v>
      </c>
      <c r="E1880" s="80">
        <v>62</v>
      </c>
    </row>
    <row r="1881" spans="1:5" x14ac:dyDescent="0.35">
      <c r="A1881" s="79" t="s">
        <v>90</v>
      </c>
      <c r="B1881" s="79" t="s">
        <v>63</v>
      </c>
      <c r="C1881" s="79" t="s">
        <v>88</v>
      </c>
      <c r="D1881" s="83" t="s">
        <v>100</v>
      </c>
      <c r="E1881" s="80">
        <v>16</v>
      </c>
    </row>
    <row r="1882" spans="1:5" x14ac:dyDescent="0.35">
      <c r="A1882" s="79" t="s">
        <v>90</v>
      </c>
      <c r="B1882" s="79" t="s">
        <v>63</v>
      </c>
      <c r="C1882" s="79" t="s">
        <v>89</v>
      </c>
      <c r="D1882" s="83" t="s">
        <v>100</v>
      </c>
      <c r="E1882" s="80">
        <v>22</v>
      </c>
    </row>
    <row r="1883" spans="1:5" x14ac:dyDescent="0.35">
      <c r="A1883" s="79" t="s">
        <v>90</v>
      </c>
      <c r="B1883" s="79" t="s">
        <v>63</v>
      </c>
      <c r="C1883" s="79" t="s">
        <v>98</v>
      </c>
      <c r="D1883" s="83" t="s">
        <v>100</v>
      </c>
      <c r="E1883" s="80">
        <v>172</v>
      </c>
    </row>
    <row r="1884" spans="1:5" x14ac:dyDescent="0.35">
      <c r="A1884" s="79" t="s">
        <v>90</v>
      </c>
      <c r="B1884" s="79" t="s">
        <v>14</v>
      </c>
      <c r="C1884" s="79" t="s">
        <v>87</v>
      </c>
      <c r="D1884" s="83" t="s">
        <v>100</v>
      </c>
      <c r="E1884" s="80">
        <v>9</v>
      </c>
    </row>
    <row r="1885" spans="1:5" x14ac:dyDescent="0.35">
      <c r="A1885" s="79" t="s">
        <v>90</v>
      </c>
      <c r="B1885" s="79" t="s">
        <v>14</v>
      </c>
      <c r="C1885" s="79" t="s">
        <v>88</v>
      </c>
      <c r="D1885" s="83" t="s">
        <v>100</v>
      </c>
      <c r="E1885" s="80">
        <v>15</v>
      </c>
    </row>
    <row r="1886" spans="1:5" x14ac:dyDescent="0.35">
      <c r="A1886" s="79" t="s">
        <v>90</v>
      </c>
      <c r="B1886" s="79" t="s">
        <v>14</v>
      </c>
      <c r="C1886" s="79" t="s">
        <v>89</v>
      </c>
      <c r="D1886" s="83" t="s">
        <v>100</v>
      </c>
      <c r="E1886" s="80">
        <v>18</v>
      </c>
    </row>
    <row r="1887" spans="1:5" x14ac:dyDescent="0.35">
      <c r="A1887" s="79" t="s">
        <v>90</v>
      </c>
      <c r="B1887" s="79" t="s">
        <v>14</v>
      </c>
      <c r="C1887" s="79" t="s">
        <v>98</v>
      </c>
      <c r="D1887" s="83" t="s">
        <v>100</v>
      </c>
      <c r="E1887" s="80">
        <v>116</v>
      </c>
    </row>
    <row r="1888" spans="1:5" x14ac:dyDescent="0.35">
      <c r="A1888" s="79" t="s">
        <v>90</v>
      </c>
      <c r="B1888" s="79" t="s">
        <v>32</v>
      </c>
      <c r="C1888" s="79" t="s">
        <v>87</v>
      </c>
      <c r="D1888" s="83" t="s">
        <v>100</v>
      </c>
      <c r="E1888" s="80">
        <v>7</v>
      </c>
    </row>
    <row r="1889" spans="1:5" x14ac:dyDescent="0.35">
      <c r="A1889" s="79" t="s">
        <v>90</v>
      </c>
      <c r="B1889" s="79" t="s">
        <v>32</v>
      </c>
      <c r="C1889" s="79" t="s">
        <v>88</v>
      </c>
      <c r="D1889" s="83" t="s">
        <v>100</v>
      </c>
      <c r="E1889" s="80">
        <v>3</v>
      </c>
    </row>
    <row r="1890" spans="1:5" x14ac:dyDescent="0.35">
      <c r="A1890" s="79" t="s">
        <v>90</v>
      </c>
      <c r="B1890" s="79" t="s">
        <v>32</v>
      </c>
      <c r="C1890" s="79" t="s">
        <v>89</v>
      </c>
      <c r="D1890" s="83" t="s">
        <v>100</v>
      </c>
      <c r="E1890" s="80">
        <v>4</v>
      </c>
    </row>
    <row r="1891" spans="1:5" x14ac:dyDescent="0.35">
      <c r="A1891" s="79" t="s">
        <v>90</v>
      </c>
      <c r="B1891" s="79" t="s">
        <v>32</v>
      </c>
      <c r="C1891" s="79" t="s">
        <v>98</v>
      </c>
      <c r="D1891" s="83" t="s">
        <v>100</v>
      </c>
      <c r="E1891" s="80">
        <v>87</v>
      </c>
    </row>
    <row r="1892" spans="1:5" x14ac:dyDescent="0.35">
      <c r="A1892" s="79" t="s">
        <v>90</v>
      </c>
      <c r="B1892" s="79" t="s">
        <v>26</v>
      </c>
      <c r="C1892" s="79" t="s">
        <v>87</v>
      </c>
      <c r="D1892" s="83" t="s">
        <v>100</v>
      </c>
      <c r="E1892" s="80">
        <v>3</v>
      </c>
    </row>
    <row r="1893" spans="1:5" x14ac:dyDescent="0.35">
      <c r="A1893" s="79" t="s">
        <v>90</v>
      </c>
      <c r="B1893" s="79" t="s">
        <v>26</v>
      </c>
      <c r="C1893" s="79" t="s">
        <v>88</v>
      </c>
      <c r="D1893" s="83" t="s">
        <v>100</v>
      </c>
      <c r="E1893" s="80">
        <v>4</v>
      </c>
    </row>
    <row r="1894" spans="1:5" x14ac:dyDescent="0.35">
      <c r="A1894" s="79" t="s">
        <v>90</v>
      </c>
      <c r="B1894" s="79" t="s">
        <v>26</v>
      </c>
      <c r="C1894" s="79" t="s">
        <v>89</v>
      </c>
      <c r="D1894" s="83" t="s">
        <v>100</v>
      </c>
      <c r="E1894" s="80">
        <v>7</v>
      </c>
    </row>
    <row r="1895" spans="1:5" x14ac:dyDescent="0.35">
      <c r="A1895" s="79" t="s">
        <v>90</v>
      </c>
      <c r="B1895" s="79" t="s">
        <v>26</v>
      </c>
      <c r="C1895" s="79" t="s">
        <v>98</v>
      </c>
      <c r="D1895" s="83" t="s">
        <v>100</v>
      </c>
      <c r="E1895" s="80">
        <v>107</v>
      </c>
    </row>
    <row r="1896" spans="1:5" x14ac:dyDescent="0.35">
      <c r="A1896" s="79" t="s">
        <v>90</v>
      </c>
      <c r="B1896" s="79" t="s">
        <v>16</v>
      </c>
      <c r="C1896" s="79" t="s">
        <v>87</v>
      </c>
      <c r="D1896" s="83" t="s">
        <v>100</v>
      </c>
      <c r="E1896" s="80">
        <v>11</v>
      </c>
    </row>
    <row r="1897" spans="1:5" x14ac:dyDescent="0.35">
      <c r="A1897" s="79" t="s">
        <v>90</v>
      </c>
      <c r="B1897" s="79" t="s">
        <v>16</v>
      </c>
      <c r="C1897" s="79" t="s">
        <v>88</v>
      </c>
      <c r="D1897" s="83" t="s">
        <v>100</v>
      </c>
      <c r="E1897" s="80">
        <v>6</v>
      </c>
    </row>
    <row r="1898" spans="1:5" x14ac:dyDescent="0.35">
      <c r="A1898" s="79" t="s">
        <v>90</v>
      </c>
      <c r="B1898" s="79" t="s">
        <v>16</v>
      </c>
      <c r="C1898" s="79" t="s">
        <v>89</v>
      </c>
      <c r="D1898" s="83" t="s">
        <v>100</v>
      </c>
      <c r="E1898" s="80">
        <v>19</v>
      </c>
    </row>
    <row r="1899" spans="1:5" x14ac:dyDescent="0.35">
      <c r="A1899" s="79" t="s">
        <v>90</v>
      </c>
      <c r="B1899" s="79" t="s">
        <v>16</v>
      </c>
      <c r="C1899" s="79" t="s">
        <v>98</v>
      </c>
      <c r="D1899" s="83" t="s">
        <v>100</v>
      </c>
      <c r="E1899" s="80">
        <v>67</v>
      </c>
    </row>
    <row r="1900" spans="1:5" x14ac:dyDescent="0.35">
      <c r="A1900" s="79" t="s">
        <v>90</v>
      </c>
      <c r="B1900" s="79" t="s">
        <v>53</v>
      </c>
      <c r="C1900" s="79" t="s">
        <v>87</v>
      </c>
      <c r="D1900" s="83" t="s">
        <v>100</v>
      </c>
      <c r="E1900" s="80">
        <v>10</v>
      </c>
    </row>
    <row r="1901" spans="1:5" x14ac:dyDescent="0.35">
      <c r="A1901" s="79" t="s">
        <v>90</v>
      </c>
      <c r="B1901" s="79" t="s">
        <v>53</v>
      </c>
      <c r="C1901" s="79" t="s">
        <v>88</v>
      </c>
      <c r="D1901" s="83" t="s">
        <v>100</v>
      </c>
      <c r="E1901" s="80">
        <v>6</v>
      </c>
    </row>
    <row r="1902" spans="1:5" x14ac:dyDescent="0.35">
      <c r="A1902" s="79" t="s">
        <v>90</v>
      </c>
      <c r="B1902" s="79" t="s">
        <v>53</v>
      </c>
      <c r="C1902" s="79" t="s">
        <v>89</v>
      </c>
      <c r="D1902" s="83" t="s">
        <v>100</v>
      </c>
      <c r="E1902" s="80">
        <v>4</v>
      </c>
    </row>
    <row r="1903" spans="1:5" x14ac:dyDescent="0.35">
      <c r="A1903" s="79" t="s">
        <v>90</v>
      </c>
      <c r="B1903" s="79" t="s">
        <v>53</v>
      </c>
      <c r="C1903" s="79" t="s">
        <v>98</v>
      </c>
      <c r="D1903" s="83" t="s">
        <v>100</v>
      </c>
      <c r="E1903" s="80">
        <v>133</v>
      </c>
    </row>
    <row r="1904" spans="1:5" x14ac:dyDescent="0.35">
      <c r="A1904" s="79" t="s">
        <v>90</v>
      </c>
      <c r="B1904" s="79" t="s">
        <v>20</v>
      </c>
      <c r="C1904" s="79" t="s">
        <v>87</v>
      </c>
      <c r="D1904" s="83" t="s">
        <v>100</v>
      </c>
      <c r="E1904" s="80">
        <v>2</v>
      </c>
    </row>
    <row r="1905" spans="1:5" x14ac:dyDescent="0.35">
      <c r="A1905" s="79" t="s">
        <v>90</v>
      </c>
      <c r="B1905" s="79" t="s">
        <v>20</v>
      </c>
      <c r="C1905" s="79" t="s">
        <v>88</v>
      </c>
      <c r="D1905" s="83" t="s">
        <v>100</v>
      </c>
      <c r="E1905" s="80">
        <v>3</v>
      </c>
    </row>
    <row r="1906" spans="1:5" x14ac:dyDescent="0.35">
      <c r="A1906" s="79" t="s">
        <v>90</v>
      </c>
      <c r="B1906" s="79" t="s">
        <v>20</v>
      </c>
      <c r="C1906" s="79" t="s">
        <v>89</v>
      </c>
      <c r="D1906" s="83" t="s">
        <v>100</v>
      </c>
      <c r="E1906" s="80">
        <v>9</v>
      </c>
    </row>
    <row r="1907" spans="1:5" x14ac:dyDescent="0.35">
      <c r="A1907" s="79" t="s">
        <v>90</v>
      </c>
      <c r="B1907" s="79" t="s">
        <v>20</v>
      </c>
      <c r="C1907" s="79" t="s">
        <v>98</v>
      </c>
      <c r="D1907" s="83" t="s">
        <v>100</v>
      </c>
      <c r="E1907" s="80">
        <v>99</v>
      </c>
    </row>
    <row r="1908" spans="1:5" x14ac:dyDescent="0.35">
      <c r="A1908" s="79" t="s">
        <v>90</v>
      </c>
      <c r="B1908" s="79" t="s">
        <v>30</v>
      </c>
      <c r="C1908" s="79" t="s">
        <v>87</v>
      </c>
      <c r="D1908" s="83" t="s">
        <v>100</v>
      </c>
      <c r="E1908" s="80">
        <v>9</v>
      </c>
    </row>
    <row r="1909" spans="1:5" x14ac:dyDescent="0.35">
      <c r="A1909" s="79" t="s">
        <v>90</v>
      </c>
      <c r="B1909" s="79" t="s">
        <v>30</v>
      </c>
      <c r="C1909" s="79" t="s">
        <v>88</v>
      </c>
      <c r="D1909" s="83" t="s">
        <v>100</v>
      </c>
      <c r="E1909" s="80">
        <v>2</v>
      </c>
    </row>
    <row r="1910" spans="1:5" x14ac:dyDescent="0.35">
      <c r="A1910" s="79" t="s">
        <v>90</v>
      </c>
      <c r="B1910" s="79" t="s">
        <v>30</v>
      </c>
      <c r="C1910" s="79" t="s">
        <v>89</v>
      </c>
      <c r="D1910" s="83" t="s">
        <v>100</v>
      </c>
      <c r="E1910" s="80">
        <v>5</v>
      </c>
    </row>
    <row r="1911" spans="1:5" x14ac:dyDescent="0.35">
      <c r="A1911" s="79" t="s">
        <v>90</v>
      </c>
      <c r="B1911" s="79" t="s">
        <v>30</v>
      </c>
      <c r="C1911" s="79" t="s">
        <v>98</v>
      </c>
      <c r="D1911" s="83" t="s">
        <v>100</v>
      </c>
      <c r="E1911" s="80">
        <v>77</v>
      </c>
    </row>
    <row r="1912" spans="1:5" x14ac:dyDescent="0.35">
      <c r="A1912" s="79" t="s">
        <v>90</v>
      </c>
      <c r="B1912" s="79" t="s">
        <v>5</v>
      </c>
      <c r="C1912" s="79" t="s">
        <v>87</v>
      </c>
      <c r="D1912" s="83" t="s">
        <v>100</v>
      </c>
      <c r="E1912" s="80">
        <v>2</v>
      </c>
    </row>
    <row r="1913" spans="1:5" x14ac:dyDescent="0.35">
      <c r="A1913" s="79" t="s">
        <v>90</v>
      </c>
      <c r="B1913" s="79" t="s">
        <v>5</v>
      </c>
      <c r="C1913" s="79" t="s">
        <v>88</v>
      </c>
      <c r="D1913" s="83" t="s">
        <v>100</v>
      </c>
      <c r="E1913" s="80">
        <v>1</v>
      </c>
    </row>
    <row r="1914" spans="1:5" x14ac:dyDescent="0.35">
      <c r="A1914" s="79" t="s">
        <v>90</v>
      </c>
      <c r="B1914" s="79" t="s">
        <v>5</v>
      </c>
      <c r="C1914" s="79" t="s">
        <v>89</v>
      </c>
      <c r="D1914" s="83" t="s">
        <v>100</v>
      </c>
      <c r="E1914" s="80">
        <v>9</v>
      </c>
    </row>
    <row r="1915" spans="1:5" x14ac:dyDescent="0.35">
      <c r="A1915" s="79" t="s">
        <v>90</v>
      </c>
      <c r="B1915" s="79" t="s">
        <v>5</v>
      </c>
      <c r="C1915" s="79" t="s">
        <v>98</v>
      </c>
      <c r="D1915" s="83" t="s">
        <v>100</v>
      </c>
      <c r="E1915" s="80">
        <v>35</v>
      </c>
    </row>
    <row r="1916" spans="1:5" x14ac:dyDescent="0.35">
      <c r="A1916" s="79" t="s">
        <v>90</v>
      </c>
      <c r="B1916" s="79" t="s">
        <v>34</v>
      </c>
      <c r="C1916" s="79" t="s">
        <v>87</v>
      </c>
      <c r="D1916" s="83" t="s">
        <v>100</v>
      </c>
      <c r="E1916" s="80">
        <v>52</v>
      </c>
    </row>
    <row r="1917" spans="1:5" x14ac:dyDescent="0.35">
      <c r="A1917" s="79" t="s">
        <v>90</v>
      </c>
      <c r="B1917" s="79" t="s">
        <v>34</v>
      </c>
      <c r="C1917" s="79" t="s">
        <v>88</v>
      </c>
      <c r="D1917" s="83" t="s">
        <v>100</v>
      </c>
      <c r="E1917" s="80">
        <v>16</v>
      </c>
    </row>
    <row r="1918" spans="1:5" x14ac:dyDescent="0.35">
      <c r="A1918" s="79" t="s">
        <v>90</v>
      </c>
      <c r="B1918" s="79" t="s">
        <v>34</v>
      </c>
      <c r="C1918" s="79" t="s">
        <v>89</v>
      </c>
      <c r="D1918" s="83" t="s">
        <v>100</v>
      </c>
      <c r="E1918" s="80">
        <v>14</v>
      </c>
    </row>
    <row r="1919" spans="1:5" x14ac:dyDescent="0.35">
      <c r="A1919" s="79" t="s">
        <v>90</v>
      </c>
      <c r="B1919" s="79" t="s">
        <v>34</v>
      </c>
      <c r="C1919" s="79" t="s">
        <v>98</v>
      </c>
      <c r="D1919" s="83" t="s">
        <v>100</v>
      </c>
      <c r="E1919" s="80">
        <v>87</v>
      </c>
    </row>
    <row r="1920" spans="1:5" x14ac:dyDescent="0.35">
      <c r="A1920" s="79" t="s">
        <v>90</v>
      </c>
      <c r="B1920" s="79" t="s">
        <v>70</v>
      </c>
      <c r="C1920" s="79" t="s">
        <v>87</v>
      </c>
      <c r="D1920" s="83" t="s">
        <v>100</v>
      </c>
      <c r="E1920" s="80">
        <v>5</v>
      </c>
    </row>
    <row r="1921" spans="1:5" x14ac:dyDescent="0.35">
      <c r="A1921" s="79" t="s">
        <v>90</v>
      </c>
      <c r="B1921" s="79" t="s">
        <v>70</v>
      </c>
      <c r="C1921" s="79" t="s">
        <v>88</v>
      </c>
      <c r="D1921" s="83" t="s">
        <v>100</v>
      </c>
      <c r="E1921" s="80">
        <v>3</v>
      </c>
    </row>
    <row r="1922" spans="1:5" x14ac:dyDescent="0.35">
      <c r="A1922" s="79" t="s">
        <v>90</v>
      </c>
      <c r="B1922" s="79" t="s">
        <v>70</v>
      </c>
      <c r="C1922" s="79" t="s">
        <v>89</v>
      </c>
      <c r="D1922" s="83" t="s">
        <v>100</v>
      </c>
      <c r="E1922" s="80">
        <v>7</v>
      </c>
    </row>
    <row r="1923" spans="1:5" x14ac:dyDescent="0.35">
      <c r="A1923" s="79" t="s">
        <v>90</v>
      </c>
      <c r="B1923" s="79" t="s">
        <v>70</v>
      </c>
      <c r="C1923" s="79" t="s">
        <v>98</v>
      </c>
      <c r="D1923" s="83" t="s">
        <v>100</v>
      </c>
      <c r="E1923" s="80">
        <v>67</v>
      </c>
    </row>
    <row r="1924" spans="1:5" x14ac:dyDescent="0.35">
      <c r="A1924" s="79" t="s">
        <v>90</v>
      </c>
      <c r="B1924" s="79" t="s">
        <v>37</v>
      </c>
      <c r="C1924" s="79" t="s">
        <v>87</v>
      </c>
      <c r="D1924" s="83" t="s">
        <v>100</v>
      </c>
      <c r="E1924" s="80">
        <v>2</v>
      </c>
    </row>
    <row r="1925" spans="1:5" x14ac:dyDescent="0.35">
      <c r="A1925" s="79" t="s">
        <v>90</v>
      </c>
      <c r="B1925" s="79" t="s">
        <v>37</v>
      </c>
      <c r="C1925" s="79" t="s">
        <v>88</v>
      </c>
      <c r="D1925" s="83" t="s">
        <v>100</v>
      </c>
      <c r="E1925" s="80">
        <v>1</v>
      </c>
    </row>
    <row r="1926" spans="1:5" x14ac:dyDescent="0.35">
      <c r="A1926" s="79" t="s">
        <v>90</v>
      </c>
      <c r="B1926" s="79" t="s">
        <v>37</v>
      </c>
      <c r="C1926" s="79" t="s">
        <v>89</v>
      </c>
      <c r="D1926" s="83" t="s">
        <v>100</v>
      </c>
      <c r="E1926" s="80">
        <v>1</v>
      </c>
    </row>
    <row r="1927" spans="1:5" x14ac:dyDescent="0.35">
      <c r="A1927" s="79" t="s">
        <v>90</v>
      </c>
      <c r="B1927" s="79" t="s">
        <v>37</v>
      </c>
      <c r="C1927" s="79" t="s">
        <v>98</v>
      </c>
      <c r="D1927" s="83" t="s">
        <v>100</v>
      </c>
      <c r="E1927" s="80">
        <v>37</v>
      </c>
    </row>
    <row r="1928" spans="1:5" x14ac:dyDescent="0.35">
      <c r="A1928" s="79" t="s">
        <v>90</v>
      </c>
      <c r="B1928" s="79" t="s">
        <v>22</v>
      </c>
      <c r="C1928" s="79" t="s">
        <v>87</v>
      </c>
      <c r="D1928" s="83" t="s">
        <v>100</v>
      </c>
      <c r="E1928" s="80">
        <v>3</v>
      </c>
    </row>
    <row r="1929" spans="1:5" x14ac:dyDescent="0.35">
      <c r="A1929" s="79" t="s">
        <v>90</v>
      </c>
      <c r="B1929" s="79" t="s">
        <v>22</v>
      </c>
      <c r="C1929" s="79" t="s">
        <v>88</v>
      </c>
      <c r="D1929" s="83" t="s">
        <v>100</v>
      </c>
      <c r="E1929" s="80">
        <v>6</v>
      </c>
    </row>
    <row r="1930" spans="1:5" x14ac:dyDescent="0.35">
      <c r="A1930" s="79" t="s">
        <v>90</v>
      </c>
      <c r="B1930" s="79" t="s">
        <v>22</v>
      </c>
      <c r="C1930" s="79" t="s">
        <v>89</v>
      </c>
      <c r="D1930" s="83" t="s">
        <v>100</v>
      </c>
      <c r="E1930" s="80">
        <v>7</v>
      </c>
    </row>
    <row r="1931" spans="1:5" x14ac:dyDescent="0.35">
      <c r="A1931" s="79" t="s">
        <v>90</v>
      </c>
      <c r="B1931" s="79" t="s">
        <v>22</v>
      </c>
      <c r="C1931" s="79" t="s">
        <v>98</v>
      </c>
      <c r="D1931" s="83" t="s">
        <v>100</v>
      </c>
      <c r="E1931" s="80">
        <v>77</v>
      </c>
    </row>
    <row r="1932" spans="1:5" x14ac:dyDescent="0.35">
      <c r="A1932" s="79" t="s">
        <v>90</v>
      </c>
      <c r="B1932" s="79" t="s">
        <v>43</v>
      </c>
      <c r="C1932" s="79" t="s">
        <v>87</v>
      </c>
      <c r="D1932" s="83" t="s">
        <v>100</v>
      </c>
      <c r="E1932" s="80">
        <v>3</v>
      </c>
    </row>
    <row r="1933" spans="1:5" x14ac:dyDescent="0.35">
      <c r="A1933" s="79" t="s">
        <v>90</v>
      </c>
      <c r="B1933" s="79" t="s">
        <v>43</v>
      </c>
      <c r="C1933" s="79" t="s">
        <v>88</v>
      </c>
      <c r="D1933" s="83" t="s">
        <v>100</v>
      </c>
      <c r="E1933" s="80">
        <v>4</v>
      </c>
    </row>
    <row r="1934" spans="1:5" x14ac:dyDescent="0.35">
      <c r="A1934" s="79" t="s">
        <v>90</v>
      </c>
      <c r="B1934" s="79" t="s">
        <v>43</v>
      </c>
      <c r="C1934" s="79" t="s">
        <v>89</v>
      </c>
      <c r="D1934" s="83" t="s">
        <v>100</v>
      </c>
      <c r="E1934" s="80">
        <v>4</v>
      </c>
    </row>
    <row r="1935" spans="1:5" x14ac:dyDescent="0.35">
      <c r="A1935" s="79" t="s">
        <v>90</v>
      </c>
      <c r="B1935" s="79" t="s">
        <v>43</v>
      </c>
      <c r="C1935" s="79" t="s">
        <v>98</v>
      </c>
      <c r="D1935" s="83" t="s">
        <v>100</v>
      </c>
      <c r="E1935" s="80">
        <v>56</v>
      </c>
    </row>
    <row r="1936" spans="1:5" x14ac:dyDescent="0.35">
      <c r="A1936" s="79" t="s">
        <v>90</v>
      </c>
      <c r="B1936" s="79" t="s">
        <v>55</v>
      </c>
      <c r="C1936" s="79" t="s">
        <v>87</v>
      </c>
      <c r="D1936" s="83" t="s">
        <v>100</v>
      </c>
      <c r="E1936" s="80">
        <v>4</v>
      </c>
    </row>
    <row r="1937" spans="1:5" x14ac:dyDescent="0.35">
      <c r="A1937" s="79" t="s">
        <v>90</v>
      </c>
      <c r="B1937" s="79" t="s">
        <v>55</v>
      </c>
      <c r="C1937" s="79" t="s">
        <v>88</v>
      </c>
      <c r="D1937" s="83" t="s">
        <v>100</v>
      </c>
      <c r="E1937" s="80">
        <v>1</v>
      </c>
    </row>
    <row r="1938" spans="1:5" x14ac:dyDescent="0.35">
      <c r="A1938" s="79" t="s">
        <v>90</v>
      </c>
      <c r="B1938" s="79" t="s">
        <v>55</v>
      </c>
      <c r="C1938" s="79" t="s">
        <v>89</v>
      </c>
      <c r="D1938" s="83" t="s">
        <v>100</v>
      </c>
      <c r="E1938" s="80">
        <v>6</v>
      </c>
    </row>
    <row r="1939" spans="1:5" x14ac:dyDescent="0.35">
      <c r="A1939" s="79" t="s">
        <v>90</v>
      </c>
      <c r="B1939" s="79" t="s">
        <v>55</v>
      </c>
      <c r="C1939" s="79" t="s">
        <v>98</v>
      </c>
      <c r="D1939" s="83" t="s">
        <v>100</v>
      </c>
      <c r="E1939" s="80">
        <v>52</v>
      </c>
    </row>
    <row r="1940" spans="1:5" x14ac:dyDescent="0.35">
      <c r="A1940" s="79" t="s">
        <v>90</v>
      </c>
      <c r="B1940" s="79" t="s">
        <v>65</v>
      </c>
      <c r="C1940" s="79" t="s">
        <v>87</v>
      </c>
      <c r="D1940" s="83" t="s">
        <v>100</v>
      </c>
      <c r="E1940" s="80">
        <v>7</v>
      </c>
    </row>
    <row r="1941" spans="1:5" x14ac:dyDescent="0.35">
      <c r="A1941" s="79" t="s">
        <v>90</v>
      </c>
      <c r="B1941" s="79" t="s">
        <v>65</v>
      </c>
      <c r="C1941" s="79" t="s">
        <v>88</v>
      </c>
      <c r="D1941" s="83" t="s">
        <v>100</v>
      </c>
      <c r="E1941" s="80">
        <v>3</v>
      </c>
    </row>
    <row r="1942" spans="1:5" x14ac:dyDescent="0.35">
      <c r="A1942" s="79" t="s">
        <v>90</v>
      </c>
      <c r="B1942" s="79" t="s">
        <v>65</v>
      </c>
      <c r="C1942" s="79" t="s">
        <v>89</v>
      </c>
      <c r="D1942" s="83" t="s">
        <v>100</v>
      </c>
      <c r="E1942" s="80">
        <v>13</v>
      </c>
    </row>
    <row r="1943" spans="1:5" x14ac:dyDescent="0.35">
      <c r="A1943" s="79" t="s">
        <v>90</v>
      </c>
      <c r="B1943" s="79" t="s">
        <v>65</v>
      </c>
      <c r="C1943" s="79" t="s">
        <v>98</v>
      </c>
      <c r="D1943" s="83" t="s">
        <v>100</v>
      </c>
      <c r="E1943" s="80">
        <v>114</v>
      </c>
    </row>
    <row r="1944" spans="1:5" x14ac:dyDescent="0.35">
      <c r="A1944" s="79" t="s">
        <v>90</v>
      </c>
      <c r="B1944" s="79" t="s">
        <v>79</v>
      </c>
      <c r="C1944" s="79" t="s">
        <v>87</v>
      </c>
      <c r="D1944" s="83" t="s">
        <v>100</v>
      </c>
      <c r="E1944" s="80">
        <v>9</v>
      </c>
    </row>
    <row r="1945" spans="1:5" x14ac:dyDescent="0.35">
      <c r="A1945" s="79" t="s">
        <v>90</v>
      </c>
      <c r="B1945" s="79" t="s">
        <v>79</v>
      </c>
      <c r="C1945" s="79" t="s">
        <v>88</v>
      </c>
      <c r="D1945" s="83" t="s">
        <v>100</v>
      </c>
      <c r="E1945" s="80">
        <v>10</v>
      </c>
    </row>
    <row r="1946" spans="1:5" x14ac:dyDescent="0.35">
      <c r="A1946" s="79" t="s">
        <v>90</v>
      </c>
      <c r="B1946" s="79" t="s">
        <v>79</v>
      </c>
      <c r="C1946" s="79" t="s">
        <v>89</v>
      </c>
      <c r="D1946" s="83" t="s">
        <v>100</v>
      </c>
      <c r="E1946" s="80">
        <v>9</v>
      </c>
    </row>
    <row r="1947" spans="1:5" x14ac:dyDescent="0.35">
      <c r="A1947" s="79" t="s">
        <v>90</v>
      </c>
      <c r="B1947" s="79" t="s">
        <v>79</v>
      </c>
      <c r="C1947" s="79" t="s">
        <v>98</v>
      </c>
      <c r="D1947" s="83" t="s">
        <v>100</v>
      </c>
      <c r="E1947" s="80">
        <v>65</v>
      </c>
    </row>
    <row r="1948" spans="1:5" x14ac:dyDescent="0.35">
      <c r="A1948" s="79" t="s">
        <v>90</v>
      </c>
      <c r="B1948" s="79" t="s">
        <v>41</v>
      </c>
      <c r="C1948" s="79" t="s">
        <v>87</v>
      </c>
      <c r="D1948" s="83" t="s">
        <v>100</v>
      </c>
      <c r="E1948" s="80">
        <v>6</v>
      </c>
    </row>
    <row r="1949" spans="1:5" x14ac:dyDescent="0.35">
      <c r="A1949" s="79" t="s">
        <v>90</v>
      </c>
      <c r="B1949" s="79" t="s">
        <v>41</v>
      </c>
      <c r="C1949" s="79" t="s">
        <v>88</v>
      </c>
      <c r="D1949" s="83" t="s">
        <v>100</v>
      </c>
      <c r="E1949" s="80">
        <v>2</v>
      </c>
    </row>
    <row r="1950" spans="1:5" x14ac:dyDescent="0.35">
      <c r="A1950" s="79" t="s">
        <v>90</v>
      </c>
      <c r="B1950" s="79" t="s">
        <v>41</v>
      </c>
      <c r="C1950" s="79" t="s">
        <v>89</v>
      </c>
      <c r="D1950" s="83" t="s">
        <v>100</v>
      </c>
      <c r="E1950" s="80">
        <v>3</v>
      </c>
    </row>
    <row r="1951" spans="1:5" x14ac:dyDescent="0.35">
      <c r="A1951" s="79" t="s">
        <v>90</v>
      </c>
      <c r="B1951" s="79" t="s">
        <v>41</v>
      </c>
      <c r="C1951" s="79" t="s">
        <v>98</v>
      </c>
      <c r="D1951" s="83" t="s">
        <v>100</v>
      </c>
      <c r="E1951" s="80">
        <v>94</v>
      </c>
    </row>
    <row r="1952" spans="1:5" x14ac:dyDescent="0.35">
      <c r="A1952" s="79" t="s">
        <v>90</v>
      </c>
      <c r="B1952" s="79" t="s">
        <v>39</v>
      </c>
      <c r="C1952" s="79" t="s">
        <v>87</v>
      </c>
      <c r="D1952" s="83" t="s">
        <v>100</v>
      </c>
      <c r="E1952" s="80">
        <v>0</v>
      </c>
    </row>
    <row r="1953" spans="1:5" x14ac:dyDescent="0.35">
      <c r="A1953" s="79" t="s">
        <v>90</v>
      </c>
      <c r="B1953" s="79" t="s">
        <v>39</v>
      </c>
      <c r="C1953" s="79" t="s">
        <v>88</v>
      </c>
      <c r="D1953" s="83" t="s">
        <v>100</v>
      </c>
      <c r="E1953" s="80">
        <v>0</v>
      </c>
    </row>
    <row r="1954" spans="1:5" x14ac:dyDescent="0.35">
      <c r="A1954" s="79" t="s">
        <v>90</v>
      </c>
      <c r="B1954" s="79" t="s">
        <v>39</v>
      </c>
      <c r="C1954" s="79" t="s">
        <v>89</v>
      </c>
      <c r="D1954" s="83" t="s">
        <v>100</v>
      </c>
      <c r="E1954" s="80">
        <v>0</v>
      </c>
    </row>
    <row r="1955" spans="1:5" x14ac:dyDescent="0.35">
      <c r="A1955" s="79" t="s">
        <v>90</v>
      </c>
      <c r="B1955" s="79" t="s">
        <v>39</v>
      </c>
      <c r="C1955" s="79" t="s">
        <v>98</v>
      </c>
      <c r="D1955" s="83" t="s">
        <v>100</v>
      </c>
      <c r="E1955" s="80">
        <v>0</v>
      </c>
    </row>
    <row r="1956" spans="1:5" x14ac:dyDescent="0.35">
      <c r="A1956" s="79" t="s">
        <v>90</v>
      </c>
      <c r="B1956" s="79" t="s">
        <v>68</v>
      </c>
      <c r="C1956" s="79" t="s">
        <v>87</v>
      </c>
      <c r="D1956" s="83" t="s">
        <v>100</v>
      </c>
      <c r="E1956" s="80">
        <v>9</v>
      </c>
    </row>
    <row r="1957" spans="1:5" x14ac:dyDescent="0.35">
      <c r="A1957" s="79" t="s">
        <v>90</v>
      </c>
      <c r="B1957" s="79" t="s">
        <v>68</v>
      </c>
      <c r="C1957" s="79" t="s">
        <v>88</v>
      </c>
      <c r="D1957" s="83" t="s">
        <v>100</v>
      </c>
      <c r="E1957" s="80">
        <v>4</v>
      </c>
    </row>
    <row r="1958" spans="1:5" x14ac:dyDescent="0.35">
      <c r="A1958" s="79" t="s">
        <v>90</v>
      </c>
      <c r="B1958" s="79" t="s">
        <v>68</v>
      </c>
      <c r="C1958" s="79" t="s">
        <v>89</v>
      </c>
      <c r="D1958" s="83" t="s">
        <v>100</v>
      </c>
      <c r="E1958" s="80">
        <v>4</v>
      </c>
    </row>
    <row r="1959" spans="1:5" x14ac:dyDescent="0.35">
      <c r="A1959" s="79" t="s">
        <v>90</v>
      </c>
      <c r="B1959" s="79" t="s">
        <v>68</v>
      </c>
      <c r="C1959" s="79" t="s">
        <v>98</v>
      </c>
      <c r="D1959" s="83" t="s">
        <v>100</v>
      </c>
      <c r="E1959" s="80">
        <v>67</v>
      </c>
    </row>
    <row r="1960" spans="1:5" x14ac:dyDescent="0.35">
      <c r="A1960" s="79" t="s">
        <v>90</v>
      </c>
      <c r="B1960" s="79" t="s">
        <v>24</v>
      </c>
      <c r="C1960" s="79" t="s">
        <v>87</v>
      </c>
      <c r="D1960" s="83" t="s">
        <v>100</v>
      </c>
      <c r="E1960" s="80">
        <v>18</v>
      </c>
    </row>
    <row r="1961" spans="1:5" x14ac:dyDescent="0.35">
      <c r="A1961" s="79" t="s">
        <v>90</v>
      </c>
      <c r="B1961" s="79" t="s">
        <v>24</v>
      </c>
      <c r="C1961" s="79" t="s">
        <v>88</v>
      </c>
      <c r="D1961" s="83" t="s">
        <v>100</v>
      </c>
      <c r="E1961" s="80">
        <v>14</v>
      </c>
    </row>
    <row r="1962" spans="1:5" x14ac:dyDescent="0.35">
      <c r="A1962" s="79" t="s">
        <v>90</v>
      </c>
      <c r="B1962" s="79" t="s">
        <v>24</v>
      </c>
      <c r="C1962" s="79" t="s">
        <v>89</v>
      </c>
      <c r="D1962" s="83" t="s">
        <v>100</v>
      </c>
      <c r="E1962" s="80">
        <v>17</v>
      </c>
    </row>
    <row r="1963" spans="1:5" x14ac:dyDescent="0.35">
      <c r="A1963" s="79" t="s">
        <v>90</v>
      </c>
      <c r="B1963" s="79" t="s">
        <v>24</v>
      </c>
      <c r="C1963" s="79" t="s">
        <v>98</v>
      </c>
      <c r="D1963" s="83" t="s">
        <v>100</v>
      </c>
      <c r="E1963" s="80">
        <v>171</v>
      </c>
    </row>
    <row r="1964" spans="1:5" x14ac:dyDescent="0.35">
      <c r="A1964" s="79" t="s">
        <v>91</v>
      </c>
      <c r="B1964" s="79" t="s">
        <v>73</v>
      </c>
      <c r="C1964" s="79" t="s">
        <v>87</v>
      </c>
      <c r="D1964" s="83" t="s">
        <v>100</v>
      </c>
      <c r="E1964" s="80">
        <v>15</v>
      </c>
    </row>
    <row r="1965" spans="1:5" x14ac:dyDescent="0.35">
      <c r="A1965" s="79" t="s">
        <v>91</v>
      </c>
      <c r="B1965" s="79" t="s">
        <v>73</v>
      </c>
      <c r="C1965" s="79" t="s">
        <v>88</v>
      </c>
      <c r="D1965" s="83" t="s">
        <v>100</v>
      </c>
      <c r="E1965" s="80">
        <v>10</v>
      </c>
    </row>
    <row r="1966" spans="1:5" x14ac:dyDescent="0.35">
      <c r="A1966" s="79" t="s">
        <v>91</v>
      </c>
      <c r="B1966" s="79" t="s">
        <v>73</v>
      </c>
      <c r="C1966" s="79" t="s">
        <v>89</v>
      </c>
      <c r="D1966" s="83" t="s">
        <v>100</v>
      </c>
      <c r="E1966" s="80">
        <v>18</v>
      </c>
    </row>
    <row r="1967" spans="1:5" x14ac:dyDescent="0.35">
      <c r="A1967" s="79" t="s">
        <v>91</v>
      </c>
      <c r="B1967" s="79" t="s">
        <v>73</v>
      </c>
      <c r="C1967" s="79" t="s">
        <v>98</v>
      </c>
      <c r="D1967" s="83" t="s">
        <v>100</v>
      </c>
      <c r="E1967" s="80">
        <v>78</v>
      </c>
    </row>
    <row r="1968" spans="1:5" x14ac:dyDescent="0.35">
      <c r="A1968" s="79" t="s">
        <v>91</v>
      </c>
      <c r="B1968" s="79" t="s">
        <v>45</v>
      </c>
      <c r="C1968" s="79" t="s">
        <v>87</v>
      </c>
      <c r="D1968" s="83" t="s">
        <v>100</v>
      </c>
      <c r="E1968" s="80">
        <v>9</v>
      </c>
    </row>
    <row r="1969" spans="1:5" x14ac:dyDescent="0.35">
      <c r="A1969" s="79" t="s">
        <v>91</v>
      </c>
      <c r="B1969" s="79" t="s">
        <v>45</v>
      </c>
      <c r="C1969" s="79" t="s">
        <v>88</v>
      </c>
      <c r="D1969" s="83" t="s">
        <v>100</v>
      </c>
      <c r="E1969" s="80">
        <v>1</v>
      </c>
    </row>
    <row r="1970" spans="1:5" x14ac:dyDescent="0.35">
      <c r="A1970" s="79" t="s">
        <v>91</v>
      </c>
      <c r="B1970" s="79" t="s">
        <v>45</v>
      </c>
      <c r="C1970" s="79" t="s">
        <v>89</v>
      </c>
      <c r="D1970" s="83" t="s">
        <v>100</v>
      </c>
      <c r="E1970" s="80">
        <v>7</v>
      </c>
    </row>
    <row r="1971" spans="1:5" x14ac:dyDescent="0.35">
      <c r="A1971" s="79" t="s">
        <v>91</v>
      </c>
      <c r="B1971" s="79" t="s">
        <v>45</v>
      </c>
      <c r="C1971" s="79" t="s">
        <v>98</v>
      </c>
      <c r="D1971" s="83" t="s">
        <v>100</v>
      </c>
      <c r="E1971" s="80">
        <v>52</v>
      </c>
    </row>
    <row r="1972" spans="1:5" x14ac:dyDescent="0.35">
      <c r="A1972" s="79" t="s">
        <v>91</v>
      </c>
      <c r="B1972" s="79" t="s">
        <v>81</v>
      </c>
      <c r="C1972" s="79" t="s">
        <v>87</v>
      </c>
      <c r="D1972" s="83" t="s">
        <v>100</v>
      </c>
      <c r="E1972" s="80">
        <v>6</v>
      </c>
    </row>
    <row r="1973" spans="1:5" x14ac:dyDescent="0.35">
      <c r="A1973" s="79" t="s">
        <v>91</v>
      </c>
      <c r="B1973" s="79" t="s">
        <v>81</v>
      </c>
      <c r="C1973" s="79" t="s">
        <v>88</v>
      </c>
      <c r="D1973" s="83" t="s">
        <v>100</v>
      </c>
      <c r="E1973" s="80">
        <v>7</v>
      </c>
    </row>
    <row r="1974" spans="1:5" x14ac:dyDescent="0.35">
      <c r="A1974" s="79" t="s">
        <v>91</v>
      </c>
      <c r="B1974" s="79" t="s">
        <v>81</v>
      </c>
      <c r="C1974" s="79" t="s">
        <v>89</v>
      </c>
      <c r="D1974" s="83" t="s">
        <v>100</v>
      </c>
      <c r="E1974" s="80">
        <v>9</v>
      </c>
    </row>
    <row r="1975" spans="1:5" x14ac:dyDescent="0.35">
      <c r="A1975" s="79" t="s">
        <v>91</v>
      </c>
      <c r="B1975" s="79" t="s">
        <v>81</v>
      </c>
      <c r="C1975" s="79" t="s">
        <v>98</v>
      </c>
      <c r="D1975" s="83" t="s">
        <v>100</v>
      </c>
      <c r="E1975" s="80">
        <v>79</v>
      </c>
    </row>
    <row r="1976" spans="1:5" x14ac:dyDescent="0.35">
      <c r="A1976" s="79" t="s">
        <v>91</v>
      </c>
      <c r="B1976" s="79" t="s">
        <v>57</v>
      </c>
      <c r="C1976" s="79" t="s">
        <v>87</v>
      </c>
      <c r="D1976" s="83" t="s">
        <v>100</v>
      </c>
      <c r="E1976" s="80">
        <v>8</v>
      </c>
    </row>
    <row r="1977" spans="1:5" x14ac:dyDescent="0.35">
      <c r="A1977" s="79" t="s">
        <v>91</v>
      </c>
      <c r="B1977" s="79" t="s">
        <v>57</v>
      </c>
      <c r="C1977" s="79" t="s">
        <v>88</v>
      </c>
      <c r="D1977" s="83" t="s">
        <v>100</v>
      </c>
      <c r="E1977" s="80">
        <v>2</v>
      </c>
    </row>
    <row r="1978" spans="1:5" x14ac:dyDescent="0.35">
      <c r="A1978" s="79" t="s">
        <v>91</v>
      </c>
      <c r="B1978" s="79" t="s">
        <v>57</v>
      </c>
      <c r="C1978" s="79" t="s">
        <v>89</v>
      </c>
      <c r="D1978" s="83" t="s">
        <v>100</v>
      </c>
      <c r="E1978" s="80">
        <v>3</v>
      </c>
    </row>
    <row r="1979" spans="1:5" x14ac:dyDescent="0.35">
      <c r="A1979" s="79" t="s">
        <v>91</v>
      </c>
      <c r="B1979" s="79" t="s">
        <v>57</v>
      </c>
      <c r="C1979" s="79" t="s">
        <v>98</v>
      </c>
      <c r="D1979" s="83" t="s">
        <v>100</v>
      </c>
      <c r="E1979" s="80">
        <v>85</v>
      </c>
    </row>
    <row r="1980" spans="1:5" x14ac:dyDescent="0.35">
      <c r="A1980" s="79" t="s">
        <v>91</v>
      </c>
      <c r="B1980" s="79" t="s">
        <v>47</v>
      </c>
      <c r="C1980" s="79" t="s">
        <v>87</v>
      </c>
      <c r="D1980" s="83" t="s">
        <v>100</v>
      </c>
      <c r="E1980" s="80">
        <v>2</v>
      </c>
    </row>
    <row r="1981" spans="1:5" x14ac:dyDescent="0.35">
      <c r="A1981" s="79" t="s">
        <v>91</v>
      </c>
      <c r="B1981" s="79" t="s">
        <v>47</v>
      </c>
      <c r="C1981" s="79" t="s">
        <v>88</v>
      </c>
      <c r="D1981" s="83" t="s">
        <v>100</v>
      </c>
      <c r="E1981" s="80">
        <v>5</v>
      </c>
    </row>
    <row r="1982" spans="1:5" x14ac:dyDescent="0.35">
      <c r="A1982" s="79" t="s">
        <v>91</v>
      </c>
      <c r="B1982" s="79" t="s">
        <v>47</v>
      </c>
      <c r="C1982" s="79" t="s">
        <v>89</v>
      </c>
      <c r="D1982" s="83" t="s">
        <v>100</v>
      </c>
      <c r="E1982" s="80">
        <v>5</v>
      </c>
    </row>
    <row r="1983" spans="1:5" x14ac:dyDescent="0.35">
      <c r="A1983" s="79" t="s">
        <v>91</v>
      </c>
      <c r="B1983" s="79" t="s">
        <v>47</v>
      </c>
      <c r="C1983" s="79" t="s">
        <v>98</v>
      </c>
      <c r="D1983" s="83" t="s">
        <v>100</v>
      </c>
      <c r="E1983" s="80">
        <v>91</v>
      </c>
    </row>
    <row r="1984" spans="1:5" x14ac:dyDescent="0.35">
      <c r="A1984" s="79" t="s">
        <v>91</v>
      </c>
      <c r="B1984" s="79" t="s">
        <v>10</v>
      </c>
      <c r="C1984" s="79" t="s">
        <v>87</v>
      </c>
      <c r="D1984" s="83" t="s">
        <v>100</v>
      </c>
      <c r="E1984" s="80">
        <v>7</v>
      </c>
    </row>
    <row r="1985" spans="1:5" x14ac:dyDescent="0.35">
      <c r="A1985" s="79" t="s">
        <v>91</v>
      </c>
      <c r="B1985" s="79" t="s">
        <v>10</v>
      </c>
      <c r="C1985" s="79" t="s">
        <v>88</v>
      </c>
      <c r="D1985" s="83" t="s">
        <v>100</v>
      </c>
      <c r="E1985" s="80">
        <v>3</v>
      </c>
    </row>
    <row r="1986" spans="1:5" x14ac:dyDescent="0.35">
      <c r="A1986" s="79" t="s">
        <v>91</v>
      </c>
      <c r="B1986" s="79" t="s">
        <v>10</v>
      </c>
      <c r="C1986" s="79" t="s">
        <v>89</v>
      </c>
      <c r="D1986" s="83" t="s">
        <v>100</v>
      </c>
      <c r="E1986" s="80">
        <v>7</v>
      </c>
    </row>
    <row r="1987" spans="1:5" x14ac:dyDescent="0.35">
      <c r="A1987" s="79" t="s">
        <v>91</v>
      </c>
      <c r="B1987" s="79" t="s">
        <v>10</v>
      </c>
      <c r="C1987" s="79" t="s">
        <v>98</v>
      </c>
      <c r="D1987" s="83" t="s">
        <v>100</v>
      </c>
      <c r="E1987" s="80">
        <v>88</v>
      </c>
    </row>
    <row r="1988" spans="1:5" x14ac:dyDescent="0.35">
      <c r="A1988" s="79" t="s">
        <v>91</v>
      </c>
      <c r="B1988" s="79" t="s">
        <v>1</v>
      </c>
      <c r="C1988" s="79" t="s">
        <v>87</v>
      </c>
      <c r="D1988" s="83" t="s">
        <v>100</v>
      </c>
      <c r="E1988" s="80">
        <v>137</v>
      </c>
    </row>
    <row r="1989" spans="1:5" x14ac:dyDescent="0.35">
      <c r="A1989" s="79" t="s">
        <v>91</v>
      </c>
      <c r="B1989" s="79" t="s">
        <v>1</v>
      </c>
      <c r="C1989" s="79" t="s">
        <v>88</v>
      </c>
      <c r="D1989" s="83" t="s">
        <v>100</v>
      </c>
      <c r="E1989" s="80">
        <v>37</v>
      </c>
    </row>
    <row r="1990" spans="1:5" x14ac:dyDescent="0.35">
      <c r="A1990" s="79" t="s">
        <v>91</v>
      </c>
      <c r="B1990" s="79" t="s">
        <v>1</v>
      </c>
      <c r="C1990" s="79" t="s">
        <v>89</v>
      </c>
      <c r="D1990" s="83" t="s">
        <v>100</v>
      </c>
      <c r="E1990" s="80">
        <v>7</v>
      </c>
    </row>
    <row r="1991" spans="1:5" x14ac:dyDescent="0.35">
      <c r="A1991" s="79" t="s">
        <v>91</v>
      </c>
      <c r="B1991" s="79" t="s">
        <v>1</v>
      </c>
      <c r="C1991" s="79" t="s">
        <v>98</v>
      </c>
      <c r="D1991" s="83" t="s">
        <v>100</v>
      </c>
      <c r="E1991" s="80">
        <v>29</v>
      </c>
    </row>
    <row r="1992" spans="1:5" x14ac:dyDescent="0.35">
      <c r="A1992" s="79" t="s">
        <v>91</v>
      </c>
      <c r="B1992" s="79" t="s">
        <v>75</v>
      </c>
      <c r="C1992" s="79" t="s">
        <v>87</v>
      </c>
      <c r="D1992" s="83" t="s">
        <v>100</v>
      </c>
      <c r="E1992" s="80">
        <v>7</v>
      </c>
    </row>
    <row r="1993" spans="1:5" x14ac:dyDescent="0.35">
      <c r="A1993" s="79" t="s">
        <v>91</v>
      </c>
      <c r="B1993" s="79" t="s">
        <v>75</v>
      </c>
      <c r="C1993" s="79" t="s">
        <v>88</v>
      </c>
      <c r="D1993" s="83" t="s">
        <v>100</v>
      </c>
      <c r="E1993" s="80">
        <v>2</v>
      </c>
    </row>
    <row r="1994" spans="1:5" x14ac:dyDescent="0.35">
      <c r="A1994" s="79" t="s">
        <v>91</v>
      </c>
      <c r="B1994" s="79" t="s">
        <v>75</v>
      </c>
      <c r="C1994" s="79" t="s">
        <v>89</v>
      </c>
      <c r="D1994" s="83" t="s">
        <v>100</v>
      </c>
      <c r="E1994" s="80">
        <v>4</v>
      </c>
    </row>
    <row r="1995" spans="1:5" x14ac:dyDescent="0.35">
      <c r="A1995" s="79" t="s">
        <v>91</v>
      </c>
      <c r="B1995" s="79" t="s">
        <v>75</v>
      </c>
      <c r="C1995" s="79" t="s">
        <v>98</v>
      </c>
      <c r="D1995" s="83" t="s">
        <v>100</v>
      </c>
      <c r="E1995" s="80">
        <v>55</v>
      </c>
    </row>
    <row r="1996" spans="1:5" x14ac:dyDescent="0.35">
      <c r="A1996" s="79" t="s">
        <v>91</v>
      </c>
      <c r="B1996" s="79" t="s">
        <v>8</v>
      </c>
      <c r="C1996" s="79" t="s">
        <v>87</v>
      </c>
      <c r="D1996" s="83" t="s">
        <v>100</v>
      </c>
      <c r="E1996" s="80">
        <v>2</v>
      </c>
    </row>
    <row r="1997" spans="1:5" x14ac:dyDescent="0.35">
      <c r="A1997" s="79" t="s">
        <v>91</v>
      </c>
      <c r="B1997" s="79" t="s">
        <v>8</v>
      </c>
      <c r="C1997" s="79" t="s">
        <v>88</v>
      </c>
      <c r="D1997" s="83" t="s">
        <v>100</v>
      </c>
      <c r="E1997" s="80">
        <v>3</v>
      </c>
    </row>
    <row r="1998" spans="1:5" x14ac:dyDescent="0.35">
      <c r="A1998" s="79" t="s">
        <v>91</v>
      </c>
      <c r="B1998" s="79" t="s">
        <v>8</v>
      </c>
      <c r="C1998" s="79" t="s">
        <v>89</v>
      </c>
      <c r="D1998" s="83" t="s">
        <v>100</v>
      </c>
      <c r="E1998" s="80">
        <v>2</v>
      </c>
    </row>
    <row r="1999" spans="1:5" x14ac:dyDescent="0.35">
      <c r="A1999" s="79" t="s">
        <v>91</v>
      </c>
      <c r="B1999" s="79" t="s">
        <v>8</v>
      </c>
      <c r="C1999" s="79" t="s">
        <v>98</v>
      </c>
      <c r="D1999" s="83" t="s">
        <v>100</v>
      </c>
      <c r="E1999" s="80">
        <v>52</v>
      </c>
    </row>
    <row r="2000" spans="1:5" x14ac:dyDescent="0.35">
      <c r="A2000" s="79" t="s">
        <v>91</v>
      </c>
      <c r="B2000" s="79" t="s">
        <v>28</v>
      </c>
      <c r="C2000" s="79" t="s">
        <v>87</v>
      </c>
      <c r="D2000" s="83" t="s">
        <v>100</v>
      </c>
      <c r="E2000" s="80">
        <v>7</v>
      </c>
    </row>
    <row r="2001" spans="1:5" x14ac:dyDescent="0.35">
      <c r="A2001" s="79" t="s">
        <v>91</v>
      </c>
      <c r="B2001" s="79" t="s">
        <v>28</v>
      </c>
      <c r="C2001" s="79" t="s">
        <v>88</v>
      </c>
      <c r="D2001" s="83" t="s">
        <v>100</v>
      </c>
      <c r="E2001" s="80">
        <v>8</v>
      </c>
    </row>
    <row r="2002" spans="1:5" x14ac:dyDescent="0.35">
      <c r="A2002" s="79" t="s">
        <v>91</v>
      </c>
      <c r="B2002" s="79" t="s">
        <v>28</v>
      </c>
      <c r="C2002" s="79" t="s">
        <v>89</v>
      </c>
      <c r="D2002" s="83" t="s">
        <v>100</v>
      </c>
      <c r="E2002" s="80">
        <v>7</v>
      </c>
    </row>
    <row r="2003" spans="1:5" x14ac:dyDescent="0.35">
      <c r="A2003" s="79" t="s">
        <v>91</v>
      </c>
      <c r="B2003" s="79" t="s">
        <v>28</v>
      </c>
      <c r="C2003" s="79" t="s">
        <v>98</v>
      </c>
      <c r="D2003" s="83" t="s">
        <v>100</v>
      </c>
      <c r="E2003" s="80">
        <v>108</v>
      </c>
    </row>
    <row r="2004" spans="1:5" x14ac:dyDescent="0.35">
      <c r="A2004" s="79" t="s">
        <v>91</v>
      </c>
      <c r="B2004" s="79" t="s">
        <v>82</v>
      </c>
      <c r="C2004" s="79" t="s">
        <v>87</v>
      </c>
      <c r="D2004" s="83" t="s">
        <v>100</v>
      </c>
      <c r="E2004" s="80">
        <v>324</v>
      </c>
    </row>
    <row r="2005" spans="1:5" x14ac:dyDescent="0.35">
      <c r="A2005" s="79" t="s">
        <v>91</v>
      </c>
      <c r="B2005" s="79" t="s">
        <v>82</v>
      </c>
      <c r="C2005" s="79" t="s">
        <v>88</v>
      </c>
      <c r="D2005" s="83" t="s">
        <v>100</v>
      </c>
      <c r="E2005" s="80">
        <v>106</v>
      </c>
    </row>
    <row r="2006" spans="1:5" x14ac:dyDescent="0.35">
      <c r="A2006" s="79" t="s">
        <v>91</v>
      </c>
      <c r="B2006" s="79" t="s">
        <v>82</v>
      </c>
      <c r="C2006" s="79" t="s">
        <v>89</v>
      </c>
      <c r="D2006" s="83" t="s">
        <v>100</v>
      </c>
      <c r="E2006" s="80">
        <v>43</v>
      </c>
    </row>
    <row r="2007" spans="1:5" x14ac:dyDescent="0.35">
      <c r="A2007" s="79" t="s">
        <v>91</v>
      </c>
      <c r="B2007" s="79" t="s">
        <v>82</v>
      </c>
      <c r="C2007" s="79" t="s">
        <v>98</v>
      </c>
      <c r="D2007" s="83" t="s">
        <v>100</v>
      </c>
      <c r="E2007" s="80">
        <v>177</v>
      </c>
    </row>
    <row r="2008" spans="1:5" x14ac:dyDescent="0.35">
      <c r="A2008" s="79" t="s">
        <v>91</v>
      </c>
      <c r="B2008" s="79" t="s">
        <v>114</v>
      </c>
      <c r="C2008" s="79" t="s">
        <v>87</v>
      </c>
      <c r="D2008" s="83" t="s">
        <v>100</v>
      </c>
      <c r="E2008" s="80">
        <v>106</v>
      </c>
    </row>
    <row r="2009" spans="1:5" x14ac:dyDescent="0.35">
      <c r="A2009" s="79" t="s">
        <v>91</v>
      </c>
      <c r="B2009" s="79" t="s">
        <v>114</v>
      </c>
      <c r="C2009" s="79" t="s">
        <v>88</v>
      </c>
      <c r="D2009" s="83" t="s">
        <v>100</v>
      </c>
      <c r="E2009" s="80">
        <v>26</v>
      </c>
    </row>
    <row r="2010" spans="1:5" x14ac:dyDescent="0.35">
      <c r="A2010" s="79" t="s">
        <v>91</v>
      </c>
      <c r="B2010" s="79" t="s">
        <v>114</v>
      </c>
      <c r="C2010" s="79" t="s">
        <v>89</v>
      </c>
      <c r="D2010" s="83" t="s">
        <v>100</v>
      </c>
      <c r="E2010" s="80">
        <v>23</v>
      </c>
    </row>
    <row r="2011" spans="1:5" x14ac:dyDescent="0.35">
      <c r="A2011" s="79" t="s">
        <v>91</v>
      </c>
      <c r="B2011" s="79" t="s">
        <v>114</v>
      </c>
      <c r="C2011" s="79" t="s">
        <v>98</v>
      </c>
      <c r="D2011" s="83" t="s">
        <v>100</v>
      </c>
      <c r="E2011" s="80">
        <v>112</v>
      </c>
    </row>
    <row r="2012" spans="1:5" x14ac:dyDescent="0.35">
      <c r="A2012" s="79" t="s">
        <v>91</v>
      </c>
      <c r="B2012" s="79" t="s">
        <v>3</v>
      </c>
      <c r="C2012" s="79" t="s">
        <v>87</v>
      </c>
      <c r="D2012" s="83" t="s">
        <v>100</v>
      </c>
      <c r="E2012" s="80">
        <v>5</v>
      </c>
    </row>
    <row r="2013" spans="1:5" x14ac:dyDescent="0.35">
      <c r="A2013" s="79" t="s">
        <v>91</v>
      </c>
      <c r="B2013" s="79" t="s">
        <v>3</v>
      </c>
      <c r="C2013" s="79" t="s">
        <v>88</v>
      </c>
      <c r="D2013" s="83" t="s">
        <v>100</v>
      </c>
      <c r="E2013" s="80">
        <v>3</v>
      </c>
    </row>
    <row r="2014" spans="1:5" x14ac:dyDescent="0.35">
      <c r="A2014" s="79" t="s">
        <v>91</v>
      </c>
      <c r="B2014" s="79" t="s">
        <v>3</v>
      </c>
      <c r="C2014" s="79" t="s">
        <v>89</v>
      </c>
      <c r="D2014" s="83" t="s">
        <v>100</v>
      </c>
      <c r="E2014" s="80">
        <v>9</v>
      </c>
    </row>
    <row r="2015" spans="1:5" x14ac:dyDescent="0.35">
      <c r="A2015" s="79" t="s">
        <v>91</v>
      </c>
      <c r="B2015" s="79" t="s">
        <v>3</v>
      </c>
      <c r="C2015" s="79" t="s">
        <v>98</v>
      </c>
      <c r="D2015" s="83" t="s">
        <v>100</v>
      </c>
      <c r="E2015" s="80">
        <v>65</v>
      </c>
    </row>
    <row r="2016" spans="1:5" x14ac:dyDescent="0.35">
      <c r="A2016" s="79" t="s">
        <v>91</v>
      </c>
      <c r="B2016" s="79" t="s">
        <v>59</v>
      </c>
      <c r="C2016" s="79" t="s">
        <v>87</v>
      </c>
      <c r="D2016" s="83" t="s">
        <v>100</v>
      </c>
      <c r="E2016" s="80">
        <v>17</v>
      </c>
    </row>
    <row r="2017" spans="1:5" x14ac:dyDescent="0.35">
      <c r="A2017" s="79" t="s">
        <v>91</v>
      </c>
      <c r="B2017" s="79" t="s">
        <v>59</v>
      </c>
      <c r="C2017" s="79" t="s">
        <v>88</v>
      </c>
      <c r="D2017" s="83" t="s">
        <v>100</v>
      </c>
      <c r="E2017" s="80">
        <v>5</v>
      </c>
    </row>
    <row r="2018" spans="1:5" x14ac:dyDescent="0.35">
      <c r="A2018" s="79" t="s">
        <v>91</v>
      </c>
      <c r="B2018" s="79" t="s">
        <v>59</v>
      </c>
      <c r="C2018" s="79" t="s">
        <v>89</v>
      </c>
      <c r="D2018" s="83" t="s">
        <v>100</v>
      </c>
      <c r="E2018" s="80">
        <v>9</v>
      </c>
    </row>
    <row r="2019" spans="1:5" x14ac:dyDescent="0.35">
      <c r="A2019" s="79" t="s">
        <v>91</v>
      </c>
      <c r="B2019" s="79" t="s">
        <v>59</v>
      </c>
      <c r="C2019" s="79" t="s">
        <v>98</v>
      </c>
      <c r="D2019" s="83" t="s">
        <v>100</v>
      </c>
      <c r="E2019" s="80">
        <v>83</v>
      </c>
    </row>
    <row r="2020" spans="1:5" x14ac:dyDescent="0.35">
      <c r="A2020" s="79" t="s">
        <v>91</v>
      </c>
      <c r="B2020" s="79" t="s">
        <v>49</v>
      </c>
      <c r="C2020" s="79" t="s">
        <v>87</v>
      </c>
      <c r="D2020" s="83" t="s">
        <v>100</v>
      </c>
      <c r="E2020" s="80">
        <v>10</v>
      </c>
    </row>
    <row r="2021" spans="1:5" x14ac:dyDescent="0.35">
      <c r="A2021" s="79" t="s">
        <v>91</v>
      </c>
      <c r="B2021" s="79" t="s">
        <v>49</v>
      </c>
      <c r="C2021" s="79" t="s">
        <v>88</v>
      </c>
      <c r="D2021" s="83" t="s">
        <v>100</v>
      </c>
      <c r="E2021" s="80">
        <v>9</v>
      </c>
    </row>
    <row r="2022" spans="1:5" x14ac:dyDescent="0.35">
      <c r="A2022" s="79" t="s">
        <v>91</v>
      </c>
      <c r="B2022" s="79" t="s">
        <v>49</v>
      </c>
      <c r="C2022" s="79" t="s">
        <v>89</v>
      </c>
      <c r="D2022" s="83" t="s">
        <v>100</v>
      </c>
      <c r="E2022" s="80">
        <v>15</v>
      </c>
    </row>
    <row r="2023" spans="1:5" x14ac:dyDescent="0.35">
      <c r="A2023" s="79" t="s">
        <v>91</v>
      </c>
      <c r="B2023" s="79" t="s">
        <v>49</v>
      </c>
      <c r="C2023" s="79" t="s">
        <v>98</v>
      </c>
      <c r="D2023" s="83" t="s">
        <v>100</v>
      </c>
      <c r="E2023" s="80">
        <v>173</v>
      </c>
    </row>
    <row r="2024" spans="1:5" x14ac:dyDescent="0.35">
      <c r="A2024" s="79" t="s">
        <v>91</v>
      </c>
      <c r="B2024" s="79" t="s">
        <v>78</v>
      </c>
      <c r="C2024" s="79" t="s">
        <v>87</v>
      </c>
      <c r="D2024" s="83" t="s">
        <v>100</v>
      </c>
      <c r="E2024" s="80">
        <v>57</v>
      </c>
    </row>
    <row r="2025" spans="1:5" x14ac:dyDescent="0.35">
      <c r="A2025" s="79" t="s">
        <v>91</v>
      </c>
      <c r="B2025" s="79" t="s">
        <v>78</v>
      </c>
      <c r="C2025" s="79" t="s">
        <v>88</v>
      </c>
      <c r="D2025" s="83" t="s">
        <v>100</v>
      </c>
      <c r="E2025" s="80">
        <v>12</v>
      </c>
    </row>
    <row r="2026" spans="1:5" x14ac:dyDescent="0.35">
      <c r="A2026" s="79" t="s">
        <v>91</v>
      </c>
      <c r="B2026" s="79" t="s">
        <v>78</v>
      </c>
      <c r="C2026" s="79" t="s">
        <v>89</v>
      </c>
      <c r="D2026" s="83" t="s">
        <v>100</v>
      </c>
      <c r="E2026" s="80">
        <v>4</v>
      </c>
    </row>
    <row r="2027" spans="1:5" x14ac:dyDescent="0.35">
      <c r="A2027" s="79" t="s">
        <v>91</v>
      </c>
      <c r="B2027" s="79" t="s">
        <v>78</v>
      </c>
      <c r="C2027" s="79" t="s">
        <v>98</v>
      </c>
      <c r="D2027" s="83" t="s">
        <v>100</v>
      </c>
      <c r="E2027" s="80">
        <v>57</v>
      </c>
    </row>
    <row r="2028" spans="1:5" x14ac:dyDescent="0.35">
      <c r="A2028" s="79" t="s">
        <v>91</v>
      </c>
      <c r="B2028" s="79" t="s">
        <v>84</v>
      </c>
      <c r="C2028" s="79" t="s">
        <v>87</v>
      </c>
      <c r="D2028" s="83" t="s">
        <v>100</v>
      </c>
      <c r="E2028" s="80">
        <v>78</v>
      </c>
    </row>
    <row r="2029" spans="1:5" x14ac:dyDescent="0.35">
      <c r="A2029" s="79" t="s">
        <v>91</v>
      </c>
      <c r="B2029" s="79" t="s">
        <v>84</v>
      </c>
      <c r="C2029" s="79" t="s">
        <v>88</v>
      </c>
      <c r="D2029" s="83" t="s">
        <v>100</v>
      </c>
      <c r="E2029" s="80">
        <v>42</v>
      </c>
    </row>
    <row r="2030" spans="1:5" x14ac:dyDescent="0.35">
      <c r="A2030" s="79" t="s">
        <v>91</v>
      </c>
      <c r="B2030" s="79" t="s">
        <v>84</v>
      </c>
      <c r="C2030" s="79" t="s">
        <v>89</v>
      </c>
      <c r="D2030" s="83" t="s">
        <v>100</v>
      </c>
      <c r="E2030" s="80">
        <v>75</v>
      </c>
    </row>
    <row r="2031" spans="1:5" x14ac:dyDescent="0.35">
      <c r="A2031" s="79" t="s">
        <v>91</v>
      </c>
      <c r="B2031" s="79" t="s">
        <v>84</v>
      </c>
      <c r="C2031" s="79" t="s">
        <v>98</v>
      </c>
      <c r="D2031" s="83" t="s">
        <v>100</v>
      </c>
      <c r="E2031" s="80">
        <v>404</v>
      </c>
    </row>
    <row r="2032" spans="1:5" x14ac:dyDescent="0.35">
      <c r="A2032" s="79" t="s">
        <v>91</v>
      </c>
      <c r="B2032" s="79" t="s">
        <v>12</v>
      </c>
      <c r="C2032" s="79" t="s">
        <v>87</v>
      </c>
      <c r="D2032" s="83" t="s">
        <v>100</v>
      </c>
      <c r="E2032" s="80">
        <v>29</v>
      </c>
    </row>
    <row r="2033" spans="1:5" x14ac:dyDescent="0.35">
      <c r="A2033" s="79" t="s">
        <v>91</v>
      </c>
      <c r="B2033" s="79" t="s">
        <v>12</v>
      </c>
      <c r="C2033" s="79" t="s">
        <v>88</v>
      </c>
      <c r="D2033" s="83" t="s">
        <v>100</v>
      </c>
      <c r="E2033" s="80">
        <v>16</v>
      </c>
    </row>
    <row r="2034" spans="1:5" x14ac:dyDescent="0.35">
      <c r="A2034" s="79" t="s">
        <v>91</v>
      </c>
      <c r="B2034" s="79" t="s">
        <v>12</v>
      </c>
      <c r="C2034" s="79" t="s">
        <v>89</v>
      </c>
      <c r="D2034" s="83" t="s">
        <v>100</v>
      </c>
      <c r="E2034" s="80">
        <v>31</v>
      </c>
    </row>
    <row r="2035" spans="1:5" x14ac:dyDescent="0.35">
      <c r="A2035" s="79" t="s">
        <v>91</v>
      </c>
      <c r="B2035" s="79" t="s">
        <v>12</v>
      </c>
      <c r="C2035" s="79" t="s">
        <v>98</v>
      </c>
      <c r="D2035" s="83" t="s">
        <v>100</v>
      </c>
      <c r="E2035" s="80">
        <v>125</v>
      </c>
    </row>
    <row r="2036" spans="1:5" x14ac:dyDescent="0.35">
      <c r="A2036" s="79" t="s">
        <v>91</v>
      </c>
      <c r="B2036" s="79" t="s">
        <v>61</v>
      </c>
      <c r="C2036" s="79" t="s">
        <v>87</v>
      </c>
      <c r="D2036" s="83" t="s">
        <v>100</v>
      </c>
      <c r="E2036" s="80">
        <v>21</v>
      </c>
    </row>
    <row r="2037" spans="1:5" x14ac:dyDescent="0.35">
      <c r="A2037" s="79" t="s">
        <v>91</v>
      </c>
      <c r="B2037" s="79" t="s">
        <v>61</v>
      </c>
      <c r="C2037" s="79" t="s">
        <v>88</v>
      </c>
      <c r="D2037" s="83" t="s">
        <v>100</v>
      </c>
      <c r="E2037" s="80">
        <v>6</v>
      </c>
    </row>
    <row r="2038" spans="1:5" x14ac:dyDescent="0.35">
      <c r="A2038" s="79" t="s">
        <v>91</v>
      </c>
      <c r="B2038" s="79" t="s">
        <v>61</v>
      </c>
      <c r="C2038" s="79" t="s">
        <v>89</v>
      </c>
      <c r="D2038" s="83" t="s">
        <v>100</v>
      </c>
      <c r="E2038" s="80">
        <v>12</v>
      </c>
    </row>
    <row r="2039" spans="1:5" x14ac:dyDescent="0.35">
      <c r="A2039" s="79" t="s">
        <v>91</v>
      </c>
      <c r="B2039" s="79" t="s">
        <v>61</v>
      </c>
      <c r="C2039" s="79" t="s">
        <v>98</v>
      </c>
      <c r="D2039" s="83" t="s">
        <v>100</v>
      </c>
      <c r="E2039" s="80">
        <v>157</v>
      </c>
    </row>
    <row r="2040" spans="1:5" x14ac:dyDescent="0.35">
      <c r="A2040" s="79" t="s">
        <v>91</v>
      </c>
      <c r="B2040" s="79" t="s">
        <v>80</v>
      </c>
      <c r="C2040" s="79" t="s">
        <v>87</v>
      </c>
      <c r="D2040" s="83" t="s">
        <v>100</v>
      </c>
      <c r="E2040" s="80">
        <v>11</v>
      </c>
    </row>
    <row r="2041" spans="1:5" x14ac:dyDescent="0.35">
      <c r="A2041" s="79" t="s">
        <v>91</v>
      </c>
      <c r="B2041" s="79" t="s">
        <v>80</v>
      </c>
      <c r="C2041" s="79" t="s">
        <v>88</v>
      </c>
      <c r="D2041" s="83" t="s">
        <v>100</v>
      </c>
      <c r="E2041" s="80">
        <v>7</v>
      </c>
    </row>
    <row r="2042" spans="1:5" x14ac:dyDescent="0.35">
      <c r="A2042" s="79" t="s">
        <v>91</v>
      </c>
      <c r="B2042" s="79" t="s">
        <v>80</v>
      </c>
      <c r="C2042" s="79" t="s">
        <v>89</v>
      </c>
      <c r="D2042" s="83" t="s">
        <v>100</v>
      </c>
      <c r="E2042" s="80">
        <v>20</v>
      </c>
    </row>
    <row r="2043" spans="1:5" x14ac:dyDescent="0.35">
      <c r="A2043" s="79" t="s">
        <v>91</v>
      </c>
      <c r="B2043" s="79" t="s">
        <v>80</v>
      </c>
      <c r="C2043" s="79" t="s">
        <v>98</v>
      </c>
      <c r="D2043" s="83" t="s">
        <v>100</v>
      </c>
      <c r="E2043" s="80">
        <v>126</v>
      </c>
    </row>
    <row r="2044" spans="1:5" x14ac:dyDescent="0.35">
      <c r="A2044" s="79" t="s">
        <v>91</v>
      </c>
      <c r="B2044" s="79" t="s">
        <v>51</v>
      </c>
      <c r="C2044" s="79" t="s">
        <v>87</v>
      </c>
      <c r="D2044" s="83" t="s">
        <v>100</v>
      </c>
      <c r="E2044" s="80">
        <v>7</v>
      </c>
    </row>
    <row r="2045" spans="1:5" x14ac:dyDescent="0.35">
      <c r="A2045" s="79" t="s">
        <v>91</v>
      </c>
      <c r="B2045" s="79" t="s">
        <v>51</v>
      </c>
      <c r="C2045" s="79" t="s">
        <v>88</v>
      </c>
      <c r="D2045" s="83" t="s">
        <v>100</v>
      </c>
      <c r="E2045" s="80">
        <v>1</v>
      </c>
    </row>
    <row r="2046" spans="1:5" x14ac:dyDescent="0.35">
      <c r="A2046" s="79" t="s">
        <v>91</v>
      </c>
      <c r="B2046" s="79" t="s">
        <v>51</v>
      </c>
      <c r="C2046" s="79" t="s">
        <v>89</v>
      </c>
      <c r="D2046" s="83" t="s">
        <v>100</v>
      </c>
      <c r="E2046" s="80">
        <v>7</v>
      </c>
    </row>
    <row r="2047" spans="1:5" x14ac:dyDescent="0.35">
      <c r="A2047" s="79" t="s">
        <v>91</v>
      </c>
      <c r="B2047" s="79" t="s">
        <v>51</v>
      </c>
      <c r="C2047" s="79" t="s">
        <v>98</v>
      </c>
      <c r="D2047" s="83" t="s">
        <v>100</v>
      </c>
      <c r="E2047" s="80">
        <v>64</v>
      </c>
    </row>
    <row r="2048" spans="1:5" x14ac:dyDescent="0.35">
      <c r="A2048" s="79" t="s">
        <v>91</v>
      </c>
      <c r="B2048" s="79" t="s">
        <v>18</v>
      </c>
      <c r="C2048" s="79" t="s">
        <v>87</v>
      </c>
      <c r="D2048" s="83" t="s">
        <v>100</v>
      </c>
      <c r="E2048" s="80">
        <v>11</v>
      </c>
    </row>
    <row r="2049" spans="1:5" x14ac:dyDescent="0.35">
      <c r="A2049" s="79" t="s">
        <v>91</v>
      </c>
      <c r="B2049" s="79" t="s">
        <v>18</v>
      </c>
      <c r="C2049" s="79" t="s">
        <v>88</v>
      </c>
      <c r="D2049" s="83" t="s">
        <v>100</v>
      </c>
      <c r="E2049" s="80">
        <v>10</v>
      </c>
    </row>
    <row r="2050" spans="1:5" x14ac:dyDescent="0.35">
      <c r="A2050" s="79" t="s">
        <v>91</v>
      </c>
      <c r="B2050" s="79" t="s">
        <v>18</v>
      </c>
      <c r="C2050" s="79" t="s">
        <v>89</v>
      </c>
      <c r="D2050" s="83" t="s">
        <v>100</v>
      </c>
      <c r="E2050" s="80">
        <v>12</v>
      </c>
    </row>
    <row r="2051" spans="1:5" x14ac:dyDescent="0.35">
      <c r="A2051" s="79" t="s">
        <v>91</v>
      </c>
      <c r="B2051" s="79" t="s">
        <v>18</v>
      </c>
      <c r="C2051" s="79" t="s">
        <v>98</v>
      </c>
      <c r="D2051" s="83" t="s">
        <v>100</v>
      </c>
      <c r="E2051" s="80">
        <v>88</v>
      </c>
    </row>
    <row r="2052" spans="1:5" x14ac:dyDescent="0.35">
      <c r="A2052" s="79" t="s">
        <v>91</v>
      </c>
      <c r="B2052" s="79" t="s">
        <v>169</v>
      </c>
      <c r="C2052" s="79" t="s">
        <v>87</v>
      </c>
      <c r="D2052" s="83" t="s">
        <v>100</v>
      </c>
      <c r="E2052" s="80">
        <v>1</v>
      </c>
    </row>
    <row r="2053" spans="1:5" x14ac:dyDescent="0.35">
      <c r="A2053" s="79" t="s">
        <v>91</v>
      </c>
      <c r="B2053" s="79" t="s">
        <v>169</v>
      </c>
      <c r="C2053" s="79" t="s">
        <v>88</v>
      </c>
      <c r="D2053" s="83" t="s">
        <v>100</v>
      </c>
      <c r="E2053" s="80">
        <v>1</v>
      </c>
    </row>
    <row r="2054" spans="1:5" x14ac:dyDescent="0.35">
      <c r="A2054" s="79" t="s">
        <v>91</v>
      </c>
      <c r="B2054" s="79" t="s">
        <v>169</v>
      </c>
      <c r="C2054" s="79" t="s">
        <v>89</v>
      </c>
      <c r="D2054" s="83" t="s">
        <v>100</v>
      </c>
      <c r="E2054" s="80">
        <v>0</v>
      </c>
    </row>
    <row r="2055" spans="1:5" x14ac:dyDescent="0.35">
      <c r="A2055" s="79" t="s">
        <v>91</v>
      </c>
      <c r="B2055" s="79" t="s">
        <v>169</v>
      </c>
      <c r="C2055" s="79" t="s">
        <v>98</v>
      </c>
      <c r="D2055" s="83" t="s">
        <v>100</v>
      </c>
      <c r="E2055" s="80">
        <v>12</v>
      </c>
    </row>
    <row r="2056" spans="1:5" x14ac:dyDescent="0.35">
      <c r="A2056" s="79" t="s">
        <v>91</v>
      </c>
      <c r="B2056" s="79" t="s">
        <v>170</v>
      </c>
      <c r="C2056" s="79" t="s">
        <v>89</v>
      </c>
      <c r="D2056" s="83" t="s">
        <v>100</v>
      </c>
      <c r="E2056" s="80">
        <v>0</v>
      </c>
    </row>
    <row r="2057" spans="1:5" x14ac:dyDescent="0.35">
      <c r="A2057" s="79" t="s">
        <v>91</v>
      </c>
      <c r="B2057" s="79" t="s">
        <v>170</v>
      </c>
      <c r="C2057" s="79" t="s">
        <v>98</v>
      </c>
      <c r="D2057" s="83" t="s">
        <v>100</v>
      </c>
      <c r="E2057" s="80">
        <v>0</v>
      </c>
    </row>
    <row r="2058" spans="1:5" x14ac:dyDescent="0.35">
      <c r="A2058" s="79" t="s">
        <v>91</v>
      </c>
      <c r="B2058" s="79" t="s">
        <v>63</v>
      </c>
      <c r="C2058" s="79" t="s">
        <v>87</v>
      </c>
      <c r="D2058" s="83" t="s">
        <v>100</v>
      </c>
      <c r="E2058" s="80">
        <v>61</v>
      </c>
    </row>
    <row r="2059" spans="1:5" x14ac:dyDescent="0.35">
      <c r="A2059" s="79" t="s">
        <v>91</v>
      </c>
      <c r="B2059" s="79" t="s">
        <v>63</v>
      </c>
      <c r="C2059" s="79" t="s">
        <v>88</v>
      </c>
      <c r="D2059" s="83" t="s">
        <v>100</v>
      </c>
      <c r="E2059" s="80">
        <v>20</v>
      </c>
    </row>
    <row r="2060" spans="1:5" x14ac:dyDescent="0.35">
      <c r="A2060" s="79" t="s">
        <v>91</v>
      </c>
      <c r="B2060" s="79" t="s">
        <v>63</v>
      </c>
      <c r="C2060" s="79" t="s">
        <v>89</v>
      </c>
      <c r="D2060" s="83" t="s">
        <v>100</v>
      </c>
      <c r="E2060" s="80">
        <v>13</v>
      </c>
    </row>
    <row r="2061" spans="1:5" x14ac:dyDescent="0.35">
      <c r="A2061" s="79" t="s">
        <v>91</v>
      </c>
      <c r="B2061" s="79" t="s">
        <v>63</v>
      </c>
      <c r="C2061" s="79" t="s">
        <v>98</v>
      </c>
      <c r="D2061" s="83" t="s">
        <v>100</v>
      </c>
      <c r="E2061" s="80">
        <v>156</v>
      </c>
    </row>
    <row r="2062" spans="1:5" x14ac:dyDescent="0.35">
      <c r="A2062" s="79" t="s">
        <v>91</v>
      </c>
      <c r="B2062" s="79" t="s">
        <v>14</v>
      </c>
      <c r="C2062" s="79" t="s">
        <v>87</v>
      </c>
      <c r="D2062" s="83" t="s">
        <v>100</v>
      </c>
      <c r="E2062" s="80">
        <v>19</v>
      </c>
    </row>
    <row r="2063" spans="1:5" x14ac:dyDescent="0.35">
      <c r="A2063" s="79" t="s">
        <v>91</v>
      </c>
      <c r="B2063" s="79" t="s">
        <v>14</v>
      </c>
      <c r="C2063" s="79" t="s">
        <v>88</v>
      </c>
      <c r="D2063" s="83" t="s">
        <v>100</v>
      </c>
      <c r="E2063" s="80">
        <v>6</v>
      </c>
    </row>
    <row r="2064" spans="1:5" x14ac:dyDescent="0.35">
      <c r="A2064" s="79" t="s">
        <v>91</v>
      </c>
      <c r="B2064" s="79" t="s">
        <v>14</v>
      </c>
      <c r="C2064" s="79" t="s">
        <v>89</v>
      </c>
      <c r="D2064" s="83" t="s">
        <v>100</v>
      </c>
      <c r="E2064" s="80">
        <v>8</v>
      </c>
    </row>
    <row r="2065" spans="1:5" x14ac:dyDescent="0.35">
      <c r="A2065" s="79" t="s">
        <v>91</v>
      </c>
      <c r="B2065" s="79" t="s">
        <v>14</v>
      </c>
      <c r="C2065" s="79" t="s">
        <v>98</v>
      </c>
      <c r="D2065" s="83" t="s">
        <v>100</v>
      </c>
      <c r="E2065" s="80">
        <v>88</v>
      </c>
    </row>
    <row r="2066" spans="1:5" x14ac:dyDescent="0.35">
      <c r="A2066" s="79" t="s">
        <v>91</v>
      </c>
      <c r="B2066" s="79" t="s">
        <v>32</v>
      </c>
      <c r="C2066" s="79" t="s">
        <v>87</v>
      </c>
      <c r="D2066" s="83" t="s">
        <v>100</v>
      </c>
      <c r="E2066" s="80">
        <v>10</v>
      </c>
    </row>
    <row r="2067" spans="1:5" x14ac:dyDescent="0.35">
      <c r="A2067" s="79" t="s">
        <v>91</v>
      </c>
      <c r="B2067" s="79" t="s">
        <v>32</v>
      </c>
      <c r="C2067" s="79" t="s">
        <v>88</v>
      </c>
      <c r="D2067" s="83" t="s">
        <v>100</v>
      </c>
      <c r="E2067" s="80">
        <v>5</v>
      </c>
    </row>
    <row r="2068" spans="1:5" x14ac:dyDescent="0.35">
      <c r="A2068" s="79" t="s">
        <v>91</v>
      </c>
      <c r="B2068" s="79" t="s">
        <v>32</v>
      </c>
      <c r="C2068" s="79" t="s">
        <v>89</v>
      </c>
      <c r="D2068" s="83" t="s">
        <v>100</v>
      </c>
      <c r="E2068" s="80">
        <v>5</v>
      </c>
    </row>
    <row r="2069" spans="1:5" x14ac:dyDescent="0.35">
      <c r="A2069" s="79" t="s">
        <v>91</v>
      </c>
      <c r="B2069" s="79" t="s">
        <v>32</v>
      </c>
      <c r="C2069" s="79" t="s">
        <v>98</v>
      </c>
      <c r="D2069" s="83" t="s">
        <v>100</v>
      </c>
      <c r="E2069" s="80">
        <v>104</v>
      </c>
    </row>
    <row r="2070" spans="1:5" x14ac:dyDescent="0.35">
      <c r="A2070" s="79" t="s">
        <v>91</v>
      </c>
      <c r="B2070" s="79" t="s">
        <v>26</v>
      </c>
      <c r="C2070" s="79" t="s">
        <v>87</v>
      </c>
      <c r="D2070" s="83" t="s">
        <v>100</v>
      </c>
      <c r="E2070" s="80">
        <v>6</v>
      </c>
    </row>
    <row r="2071" spans="1:5" x14ac:dyDescent="0.35">
      <c r="A2071" s="79" t="s">
        <v>91</v>
      </c>
      <c r="B2071" s="79" t="s">
        <v>26</v>
      </c>
      <c r="C2071" s="79" t="s">
        <v>88</v>
      </c>
      <c r="D2071" s="83" t="s">
        <v>100</v>
      </c>
      <c r="E2071" s="80">
        <v>4</v>
      </c>
    </row>
    <row r="2072" spans="1:5" x14ac:dyDescent="0.35">
      <c r="A2072" s="79" t="s">
        <v>91</v>
      </c>
      <c r="B2072" s="79" t="s">
        <v>26</v>
      </c>
      <c r="C2072" s="79" t="s">
        <v>89</v>
      </c>
      <c r="D2072" s="83" t="s">
        <v>100</v>
      </c>
      <c r="E2072" s="80">
        <v>6</v>
      </c>
    </row>
    <row r="2073" spans="1:5" x14ac:dyDescent="0.35">
      <c r="A2073" s="79" t="s">
        <v>91</v>
      </c>
      <c r="B2073" s="79" t="s">
        <v>26</v>
      </c>
      <c r="C2073" s="79" t="s">
        <v>98</v>
      </c>
      <c r="D2073" s="83" t="s">
        <v>100</v>
      </c>
      <c r="E2073" s="80">
        <v>110</v>
      </c>
    </row>
    <row r="2074" spans="1:5" x14ac:dyDescent="0.35">
      <c r="A2074" s="79" t="s">
        <v>91</v>
      </c>
      <c r="B2074" s="79" t="s">
        <v>16</v>
      </c>
      <c r="C2074" s="79" t="s">
        <v>87</v>
      </c>
      <c r="D2074" s="83" t="s">
        <v>100</v>
      </c>
      <c r="E2074" s="80">
        <v>9</v>
      </c>
    </row>
    <row r="2075" spans="1:5" x14ac:dyDescent="0.35">
      <c r="A2075" s="79" t="s">
        <v>91</v>
      </c>
      <c r="B2075" s="79" t="s">
        <v>16</v>
      </c>
      <c r="C2075" s="79" t="s">
        <v>88</v>
      </c>
      <c r="D2075" s="83" t="s">
        <v>100</v>
      </c>
      <c r="E2075" s="80">
        <v>7</v>
      </c>
    </row>
    <row r="2076" spans="1:5" x14ac:dyDescent="0.35">
      <c r="A2076" s="79" t="s">
        <v>91</v>
      </c>
      <c r="B2076" s="79" t="s">
        <v>16</v>
      </c>
      <c r="C2076" s="79" t="s">
        <v>89</v>
      </c>
      <c r="D2076" s="83" t="s">
        <v>100</v>
      </c>
      <c r="E2076" s="80">
        <v>23</v>
      </c>
    </row>
    <row r="2077" spans="1:5" x14ac:dyDescent="0.35">
      <c r="A2077" s="79" t="s">
        <v>91</v>
      </c>
      <c r="B2077" s="79" t="s">
        <v>16</v>
      </c>
      <c r="C2077" s="79" t="s">
        <v>98</v>
      </c>
      <c r="D2077" s="83" t="s">
        <v>100</v>
      </c>
      <c r="E2077" s="80">
        <v>80</v>
      </c>
    </row>
    <row r="2078" spans="1:5" x14ac:dyDescent="0.35">
      <c r="A2078" s="79" t="s">
        <v>91</v>
      </c>
      <c r="B2078" s="79" t="s">
        <v>53</v>
      </c>
      <c r="C2078" s="79" t="s">
        <v>87</v>
      </c>
      <c r="D2078" s="83" t="s">
        <v>100</v>
      </c>
      <c r="E2078" s="80">
        <v>13</v>
      </c>
    </row>
    <row r="2079" spans="1:5" x14ac:dyDescent="0.35">
      <c r="A2079" s="79" t="s">
        <v>91</v>
      </c>
      <c r="B2079" s="79" t="s">
        <v>53</v>
      </c>
      <c r="C2079" s="79" t="s">
        <v>88</v>
      </c>
      <c r="D2079" s="83" t="s">
        <v>100</v>
      </c>
      <c r="E2079" s="80">
        <v>6</v>
      </c>
    </row>
    <row r="2080" spans="1:5" x14ac:dyDescent="0.35">
      <c r="A2080" s="79" t="s">
        <v>91</v>
      </c>
      <c r="B2080" s="79" t="s">
        <v>53</v>
      </c>
      <c r="C2080" s="79" t="s">
        <v>89</v>
      </c>
      <c r="D2080" s="83" t="s">
        <v>100</v>
      </c>
      <c r="E2080" s="80">
        <v>8</v>
      </c>
    </row>
    <row r="2081" spans="1:5" x14ac:dyDescent="0.35">
      <c r="A2081" s="79" t="s">
        <v>91</v>
      </c>
      <c r="B2081" s="79" t="s">
        <v>53</v>
      </c>
      <c r="C2081" s="79" t="s">
        <v>98</v>
      </c>
      <c r="D2081" s="83" t="s">
        <v>100</v>
      </c>
      <c r="E2081" s="80">
        <v>152</v>
      </c>
    </row>
    <row r="2082" spans="1:5" x14ac:dyDescent="0.35">
      <c r="A2082" s="79" t="s">
        <v>91</v>
      </c>
      <c r="B2082" s="79" t="s">
        <v>20</v>
      </c>
      <c r="C2082" s="79" t="s">
        <v>87</v>
      </c>
      <c r="D2082" s="83" t="s">
        <v>100</v>
      </c>
      <c r="E2082" s="80">
        <v>4</v>
      </c>
    </row>
    <row r="2083" spans="1:5" x14ac:dyDescent="0.35">
      <c r="A2083" s="79" t="s">
        <v>91</v>
      </c>
      <c r="B2083" s="79" t="s">
        <v>20</v>
      </c>
      <c r="C2083" s="79" t="s">
        <v>88</v>
      </c>
      <c r="D2083" s="83" t="s">
        <v>100</v>
      </c>
      <c r="E2083" s="80">
        <v>3</v>
      </c>
    </row>
    <row r="2084" spans="1:5" x14ac:dyDescent="0.35">
      <c r="A2084" s="79" t="s">
        <v>91</v>
      </c>
      <c r="B2084" s="79" t="s">
        <v>20</v>
      </c>
      <c r="C2084" s="79" t="s">
        <v>89</v>
      </c>
      <c r="D2084" s="83" t="s">
        <v>100</v>
      </c>
      <c r="E2084" s="80">
        <v>8</v>
      </c>
    </row>
    <row r="2085" spans="1:5" x14ac:dyDescent="0.35">
      <c r="A2085" s="79" t="s">
        <v>91</v>
      </c>
      <c r="B2085" s="79" t="s">
        <v>20</v>
      </c>
      <c r="C2085" s="79" t="s">
        <v>98</v>
      </c>
      <c r="D2085" s="83" t="s">
        <v>100</v>
      </c>
      <c r="E2085" s="80">
        <v>76</v>
      </c>
    </row>
    <row r="2086" spans="1:5" x14ac:dyDescent="0.35">
      <c r="A2086" s="79" t="s">
        <v>91</v>
      </c>
      <c r="B2086" s="79" t="s">
        <v>30</v>
      </c>
      <c r="C2086" s="79" t="s">
        <v>87</v>
      </c>
      <c r="D2086" s="83" t="s">
        <v>100</v>
      </c>
      <c r="E2086" s="80">
        <v>9</v>
      </c>
    </row>
    <row r="2087" spans="1:5" x14ac:dyDescent="0.35">
      <c r="A2087" s="79" t="s">
        <v>91</v>
      </c>
      <c r="B2087" s="79" t="s">
        <v>30</v>
      </c>
      <c r="C2087" s="79" t="s">
        <v>88</v>
      </c>
      <c r="D2087" s="83" t="s">
        <v>100</v>
      </c>
      <c r="E2087" s="80">
        <v>5</v>
      </c>
    </row>
    <row r="2088" spans="1:5" x14ac:dyDescent="0.35">
      <c r="A2088" s="79" t="s">
        <v>91</v>
      </c>
      <c r="B2088" s="79" t="s">
        <v>30</v>
      </c>
      <c r="C2088" s="79" t="s">
        <v>89</v>
      </c>
      <c r="D2088" s="83" t="s">
        <v>100</v>
      </c>
      <c r="E2088" s="80">
        <v>3</v>
      </c>
    </row>
    <row r="2089" spans="1:5" x14ac:dyDescent="0.35">
      <c r="A2089" s="79" t="s">
        <v>91</v>
      </c>
      <c r="B2089" s="79" t="s">
        <v>30</v>
      </c>
      <c r="C2089" s="79" t="s">
        <v>98</v>
      </c>
      <c r="D2089" s="83" t="s">
        <v>100</v>
      </c>
      <c r="E2089" s="80">
        <v>88</v>
      </c>
    </row>
    <row r="2090" spans="1:5" x14ac:dyDescent="0.35">
      <c r="A2090" s="79" t="s">
        <v>91</v>
      </c>
      <c r="B2090" s="79" t="s">
        <v>5</v>
      </c>
      <c r="C2090" s="79" t="s">
        <v>87</v>
      </c>
      <c r="D2090" s="83" t="s">
        <v>100</v>
      </c>
      <c r="E2090" s="80">
        <v>7</v>
      </c>
    </row>
    <row r="2091" spans="1:5" x14ac:dyDescent="0.35">
      <c r="A2091" s="79" t="s">
        <v>91</v>
      </c>
      <c r="B2091" s="79" t="s">
        <v>5</v>
      </c>
      <c r="C2091" s="79" t="s">
        <v>88</v>
      </c>
      <c r="D2091" s="83" t="s">
        <v>100</v>
      </c>
      <c r="E2091" s="80">
        <v>1</v>
      </c>
    </row>
    <row r="2092" spans="1:5" x14ac:dyDescent="0.35">
      <c r="A2092" s="79" t="s">
        <v>91</v>
      </c>
      <c r="B2092" s="79" t="s">
        <v>5</v>
      </c>
      <c r="C2092" s="79" t="s">
        <v>89</v>
      </c>
      <c r="D2092" s="83" t="s">
        <v>100</v>
      </c>
      <c r="E2092" s="80">
        <v>6</v>
      </c>
    </row>
    <row r="2093" spans="1:5" x14ac:dyDescent="0.35">
      <c r="A2093" s="79" t="s">
        <v>91</v>
      </c>
      <c r="B2093" s="79" t="s">
        <v>5</v>
      </c>
      <c r="C2093" s="79" t="s">
        <v>98</v>
      </c>
      <c r="D2093" s="83" t="s">
        <v>100</v>
      </c>
      <c r="E2093" s="80">
        <v>46</v>
      </c>
    </row>
    <row r="2094" spans="1:5" x14ac:dyDescent="0.35">
      <c r="A2094" s="79" t="s">
        <v>91</v>
      </c>
      <c r="B2094" s="79" t="s">
        <v>34</v>
      </c>
      <c r="C2094" s="79" t="s">
        <v>87</v>
      </c>
      <c r="D2094" s="83" t="s">
        <v>100</v>
      </c>
      <c r="E2094" s="80">
        <v>42</v>
      </c>
    </row>
    <row r="2095" spans="1:5" x14ac:dyDescent="0.35">
      <c r="A2095" s="79" t="s">
        <v>91</v>
      </c>
      <c r="B2095" s="79" t="s">
        <v>34</v>
      </c>
      <c r="C2095" s="79" t="s">
        <v>88</v>
      </c>
      <c r="D2095" s="83" t="s">
        <v>100</v>
      </c>
      <c r="E2095" s="80">
        <v>11</v>
      </c>
    </row>
    <row r="2096" spans="1:5" x14ac:dyDescent="0.35">
      <c r="A2096" s="79" t="s">
        <v>91</v>
      </c>
      <c r="B2096" s="79" t="s">
        <v>34</v>
      </c>
      <c r="C2096" s="79" t="s">
        <v>89</v>
      </c>
      <c r="D2096" s="83" t="s">
        <v>100</v>
      </c>
      <c r="E2096" s="80">
        <v>9</v>
      </c>
    </row>
    <row r="2097" spans="1:5" x14ac:dyDescent="0.35">
      <c r="A2097" s="79" t="s">
        <v>91</v>
      </c>
      <c r="B2097" s="79" t="s">
        <v>34</v>
      </c>
      <c r="C2097" s="79" t="s">
        <v>98</v>
      </c>
      <c r="D2097" s="83" t="s">
        <v>100</v>
      </c>
      <c r="E2097" s="80">
        <v>100</v>
      </c>
    </row>
    <row r="2098" spans="1:5" x14ac:dyDescent="0.35">
      <c r="A2098" s="79" t="s">
        <v>91</v>
      </c>
      <c r="B2098" s="79" t="s">
        <v>70</v>
      </c>
      <c r="C2098" s="79" t="s">
        <v>87</v>
      </c>
      <c r="D2098" s="83" t="s">
        <v>100</v>
      </c>
      <c r="E2098" s="80">
        <v>7</v>
      </c>
    </row>
    <row r="2099" spans="1:5" x14ac:dyDescent="0.35">
      <c r="A2099" s="79" t="s">
        <v>91</v>
      </c>
      <c r="B2099" s="79" t="s">
        <v>70</v>
      </c>
      <c r="C2099" s="79" t="s">
        <v>88</v>
      </c>
      <c r="D2099" s="83" t="s">
        <v>100</v>
      </c>
      <c r="E2099" s="80">
        <v>6</v>
      </c>
    </row>
    <row r="2100" spans="1:5" x14ac:dyDescent="0.35">
      <c r="A2100" s="79" t="s">
        <v>91</v>
      </c>
      <c r="B2100" s="79" t="s">
        <v>70</v>
      </c>
      <c r="C2100" s="79" t="s">
        <v>89</v>
      </c>
      <c r="D2100" s="83" t="s">
        <v>100</v>
      </c>
      <c r="E2100" s="80">
        <v>12</v>
      </c>
    </row>
    <row r="2101" spans="1:5" x14ac:dyDescent="0.35">
      <c r="A2101" s="79" t="s">
        <v>91</v>
      </c>
      <c r="B2101" s="79" t="s">
        <v>70</v>
      </c>
      <c r="C2101" s="79" t="s">
        <v>98</v>
      </c>
      <c r="D2101" s="83" t="s">
        <v>100</v>
      </c>
      <c r="E2101" s="80">
        <v>92</v>
      </c>
    </row>
    <row r="2102" spans="1:5" x14ac:dyDescent="0.35">
      <c r="A2102" s="79" t="s">
        <v>91</v>
      </c>
      <c r="B2102" s="79" t="s">
        <v>37</v>
      </c>
      <c r="C2102" s="79" t="s">
        <v>87</v>
      </c>
      <c r="D2102" s="83" t="s">
        <v>100</v>
      </c>
      <c r="E2102" s="80">
        <v>2</v>
      </c>
    </row>
    <row r="2103" spans="1:5" x14ac:dyDescent="0.35">
      <c r="A2103" s="79" t="s">
        <v>91</v>
      </c>
      <c r="B2103" s="79" t="s">
        <v>37</v>
      </c>
      <c r="C2103" s="79" t="s">
        <v>88</v>
      </c>
      <c r="D2103" s="83" t="s">
        <v>100</v>
      </c>
      <c r="E2103" s="80">
        <v>0</v>
      </c>
    </row>
    <row r="2104" spans="1:5" x14ac:dyDescent="0.35">
      <c r="A2104" s="79" t="s">
        <v>91</v>
      </c>
      <c r="B2104" s="79" t="s">
        <v>37</v>
      </c>
      <c r="C2104" s="79" t="s">
        <v>89</v>
      </c>
      <c r="D2104" s="83" t="s">
        <v>100</v>
      </c>
      <c r="E2104" s="80">
        <v>4</v>
      </c>
    </row>
    <row r="2105" spans="1:5" x14ac:dyDescent="0.35">
      <c r="A2105" s="79" t="s">
        <v>91</v>
      </c>
      <c r="B2105" s="79" t="s">
        <v>37</v>
      </c>
      <c r="C2105" s="79" t="s">
        <v>98</v>
      </c>
      <c r="D2105" s="83" t="s">
        <v>100</v>
      </c>
      <c r="E2105" s="80">
        <v>36</v>
      </c>
    </row>
    <row r="2106" spans="1:5" x14ac:dyDescent="0.35">
      <c r="A2106" s="79" t="s">
        <v>91</v>
      </c>
      <c r="B2106" s="79" t="s">
        <v>22</v>
      </c>
      <c r="C2106" s="79" t="s">
        <v>87</v>
      </c>
      <c r="D2106" s="83" t="s">
        <v>100</v>
      </c>
      <c r="E2106" s="80">
        <v>8</v>
      </c>
    </row>
    <row r="2107" spans="1:5" x14ac:dyDescent="0.35">
      <c r="A2107" s="79" t="s">
        <v>91</v>
      </c>
      <c r="B2107" s="79" t="s">
        <v>22</v>
      </c>
      <c r="C2107" s="79" t="s">
        <v>88</v>
      </c>
      <c r="D2107" s="83" t="s">
        <v>100</v>
      </c>
      <c r="E2107" s="80">
        <v>2</v>
      </c>
    </row>
    <row r="2108" spans="1:5" x14ac:dyDescent="0.35">
      <c r="A2108" s="79" t="s">
        <v>91</v>
      </c>
      <c r="B2108" s="79" t="s">
        <v>22</v>
      </c>
      <c r="C2108" s="79" t="s">
        <v>89</v>
      </c>
      <c r="D2108" s="83" t="s">
        <v>100</v>
      </c>
      <c r="E2108" s="80">
        <v>5</v>
      </c>
    </row>
    <row r="2109" spans="1:5" x14ac:dyDescent="0.35">
      <c r="A2109" s="79" t="s">
        <v>91</v>
      </c>
      <c r="B2109" s="79" t="s">
        <v>22</v>
      </c>
      <c r="C2109" s="79" t="s">
        <v>98</v>
      </c>
      <c r="D2109" s="83" t="s">
        <v>100</v>
      </c>
      <c r="E2109" s="80">
        <v>89</v>
      </c>
    </row>
    <row r="2110" spans="1:5" x14ac:dyDescent="0.35">
      <c r="A2110" s="79" t="s">
        <v>91</v>
      </c>
      <c r="B2110" s="79" t="s">
        <v>43</v>
      </c>
      <c r="C2110" s="79" t="s">
        <v>87</v>
      </c>
      <c r="D2110" s="83" t="s">
        <v>100</v>
      </c>
      <c r="E2110" s="80">
        <v>0</v>
      </c>
    </row>
    <row r="2111" spans="1:5" x14ac:dyDescent="0.35">
      <c r="A2111" s="79" t="s">
        <v>91</v>
      </c>
      <c r="B2111" s="79" t="s">
        <v>43</v>
      </c>
      <c r="C2111" s="79" t="s">
        <v>88</v>
      </c>
      <c r="D2111" s="83" t="s">
        <v>100</v>
      </c>
      <c r="E2111" s="80">
        <v>0</v>
      </c>
    </row>
    <row r="2112" spans="1:5" x14ac:dyDescent="0.35">
      <c r="A2112" s="79" t="s">
        <v>91</v>
      </c>
      <c r="B2112" s="79" t="s">
        <v>43</v>
      </c>
      <c r="C2112" s="79" t="s">
        <v>89</v>
      </c>
      <c r="D2112" s="83" t="s">
        <v>100</v>
      </c>
      <c r="E2112" s="80">
        <v>0</v>
      </c>
    </row>
    <row r="2113" spans="1:5" x14ac:dyDescent="0.35">
      <c r="A2113" s="79" t="s">
        <v>91</v>
      </c>
      <c r="B2113" s="79" t="s">
        <v>43</v>
      </c>
      <c r="C2113" s="79" t="s">
        <v>98</v>
      </c>
      <c r="D2113" s="83" t="s">
        <v>100</v>
      </c>
      <c r="E2113" s="80">
        <v>0</v>
      </c>
    </row>
    <row r="2114" spans="1:5" x14ac:dyDescent="0.35">
      <c r="A2114" s="79" t="s">
        <v>91</v>
      </c>
      <c r="B2114" s="79" t="s">
        <v>55</v>
      </c>
      <c r="C2114" s="79" t="s">
        <v>87</v>
      </c>
      <c r="D2114" s="83" t="s">
        <v>100</v>
      </c>
      <c r="E2114" s="80">
        <v>3</v>
      </c>
    </row>
    <row r="2115" spans="1:5" x14ac:dyDescent="0.35">
      <c r="A2115" s="79" t="s">
        <v>91</v>
      </c>
      <c r="B2115" s="79" t="s">
        <v>55</v>
      </c>
      <c r="C2115" s="79" t="s">
        <v>88</v>
      </c>
      <c r="D2115" s="83" t="s">
        <v>100</v>
      </c>
      <c r="E2115" s="80">
        <v>1</v>
      </c>
    </row>
    <row r="2116" spans="1:5" x14ac:dyDescent="0.35">
      <c r="A2116" s="79" t="s">
        <v>91</v>
      </c>
      <c r="B2116" s="79" t="s">
        <v>55</v>
      </c>
      <c r="C2116" s="79" t="s">
        <v>89</v>
      </c>
      <c r="D2116" s="83" t="s">
        <v>100</v>
      </c>
      <c r="E2116" s="80">
        <v>5</v>
      </c>
    </row>
    <row r="2117" spans="1:5" x14ac:dyDescent="0.35">
      <c r="A2117" s="79" t="s">
        <v>91</v>
      </c>
      <c r="B2117" s="79" t="s">
        <v>55</v>
      </c>
      <c r="C2117" s="79" t="s">
        <v>98</v>
      </c>
      <c r="D2117" s="83" t="s">
        <v>100</v>
      </c>
      <c r="E2117" s="80">
        <v>46</v>
      </c>
    </row>
    <row r="2118" spans="1:5" x14ac:dyDescent="0.35">
      <c r="A2118" s="79" t="s">
        <v>91</v>
      </c>
      <c r="B2118" s="79" t="s">
        <v>65</v>
      </c>
      <c r="C2118" s="79" t="s">
        <v>87</v>
      </c>
      <c r="D2118" s="83" t="s">
        <v>100</v>
      </c>
      <c r="E2118" s="80">
        <v>9</v>
      </c>
    </row>
    <row r="2119" spans="1:5" x14ac:dyDescent="0.35">
      <c r="A2119" s="79" t="s">
        <v>91</v>
      </c>
      <c r="B2119" s="79" t="s">
        <v>65</v>
      </c>
      <c r="C2119" s="79" t="s">
        <v>88</v>
      </c>
      <c r="D2119" s="83" t="s">
        <v>100</v>
      </c>
      <c r="E2119" s="80">
        <v>2</v>
      </c>
    </row>
    <row r="2120" spans="1:5" x14ac:dyDescent="0.35">
      <c r="A2120" s="79" t="s">
        <v>91</v>
      </c>
      <c r="B2120" s="79" t="s">
        <v>65</v>
      </c>
      <c r="C2120" s="79" t="s">
        <v>89</v>
      </c>
      <c r="D2120" s="83" t="s">
        <v>100</v>
      </c>
      <c r="E2120" s="80">
        <v>13</v>
      </c>
    </row>
    <row r="2121" spans="1:5" x14ac:dyDescent="0.35">
      <c r="A2121" s="79" t="s">
        <v>91</v>
      </c>
      <c r="B2121" s="79" t="s">
        <v>65</v>
      </c>
      <c r="C2121" s="79" t="s">
        <v>98</v>
      </c>
      <c r="D2121" s="83" t="s">
        <v>100</v>
      </c>
      <c r="E2121" s="80">
        <v>111</v>
      </c>
    </row>
    <row r="2122" spans="1:5" x14ac:dyDescent="0.35">
      <c r="A2122" s="79" t="s">
        <v>91</v>
      </c>
      <c r="B2122" s="79" t="s">
        <v>79</v>
      </c>
      <c r="C2122" s="79" t="s">
        <v>87</v>
      </c>
      <c r="D2122" s="83" t="s">
        <v>100</v>
      </c>
      <c r="E2122" s="80">
        <v>6</v>
      </c>
    </row>
    <row r="2123" spans="1:5" x14ac:dyDescent="0.35">
      <c r="A2123" s="79" t="s">
        <v>91</v>
      </c>
      <c r="B2123" s="79" t="s">
        <v>79</v>
      </c>
      <c r="C2123" s="79" t="s">
        <v>88</v>
      </c>
      <c r="D2123" s="83" t="s">
        <v>100</v>
      </c>
      <c r="E2123" s="80">
        <v>2</v>
      </c>
    </row>
    <row r="2124" spans="1:5" x14ac:dyDescent="0.35">
      <c r="A2124" s="79" t="s">
        <v>91</v>
      </c>
      <c r="B2124" s="79" t="s">
        <v>79</v>
      </c>
      <c r="C2124" s="79" t="s">
        <v>89</v>
      </c>
      <c r="D2124" s="83" t="s">
        <v>100</v>
      </c>
      <c r="E2124" s="80">
        <v>14</v>
      </c>
    </row>
    <row r="2125" spans="1:5" x14ac:dyDescent="0.35">
      <c r="A2125" s="79" t="s">
        <v>91</v>
      </c>
      <c r="B2125" s="79" t="s">
        <v>79</v>
      </c>
      <c r="C2125" s="79" t="s">
        <v>98</v>
      </c>
      <c r="D2125" s="83" t="s">
        <v>100</v>
      </c>
      <c r="E2125" s="80">
        <v>53</v>
      </c>
    </row>
    <row r="2126" spans="1:5" x14ac:dyDescent="0.35">
      <c r="A2126" s="79" t="s">
        <v>91</v>
      </c>
      <c r="B2126" s="79" t="s">
        <v>41</v>
      </c>
      <c r="C2126" s="79" t="s">
        <v>87</v>
      </c>
      <c r="D2126" s="83" t="s">
        <v>100</v>
      </c>
      <c r="E2126" s="80">
        <v>5</v>
      </c>
    </row>
    <row r="2127" spans="1:5" x14ac:dyDescent="0.35">
      <c r="A2127" s="79" t="s">
        <v>91</v>
      </c>
      <c r="B2127" s="79" t="s">
        <v>41</v>
      </c>
      <c r="C2127" s="79" t="s">
        <v>88</v>
      </c>
      <c r="D2127" s="83" t="s">
        <v>100</v>
      </c>
      <c r="E2127" s="80">
        <v>0</v>
      </c>
    </row>
    <row r="2128" spans="1:5" x14ac:dyDescent="0.35">
      <c r="A2128" s="79" t="s">
        <v>91</v>
      </c>
      <c r="B2128" s="79" t="s">
        <v>41</v>
      </c>
      <c r="C2128" s="79" t="s">
        <v>89</v>
      </c>
      <c r="D2128" s="83" t="s">
        <v>100</v>
      </c>
      <c r="E2128" s="80">
        <v>5</v>
      </c>
    </row>
    <row r="2129" spans="1:5" x14ac:dyDescent="0.35">
      <c r="A2129" s="79" t="s">
        <v>91</v>
      </c>
      <c r="B2129" s="79" t="s">
        <v>41</v>
      </c>
      <c r="C2129" s="79" t="s">
        <v>98</v>
      </c>
      <c r="D2129" s="83" t="s">
        <v>100</v>
      </c>
      <c r="E2129" s="80">
        <v>83</v>
      </c>
    </row>
    <row r="2130" spans="1:5" x14ac:dyDescent="0.35">
      <c r="A2130" s="79" t="s">
        <v>91</v>
      </c>
      <c r="B2130" s="79" t="s">
        <v>39</v>
      </c>
      <c r="C2130" s="79" t="s">
        <v>87</v>
      </c>
      <c r="D2130" s="83" t="s">
        <v>100</v>
      </c>
      <c r="E2130" s="80">
        <v>0</v>
      </c>
    </row>
    <row r="2131" spans="1:5" x14ac:dyDescent="0.35">
      <c r="A2131" s="79" t="s">
        <v>91</v>
      </c>
      <c r="B2131" s="79" t="s">
        <v>39</v>
      </c>
      <c r="C2131" s="79" t="s">
        <v>88</v>
      </c>
      <c r="D2131" s="83" t="s">
        <v>100</v>
      </c>
      <c r="E2131" s="80">
        <v>0</v>
      </c>
    </row>
    <row r="2132" spans="1:5" x14ac:dyDescent="0.35">
      <c r="A2132" s="79" t="s">
        <v>91</v>
      </c>
      <c r="B2132" s="79" t="s">
        <v>39</v>
      </c>
      <c r="C2132" s="79" t="s">
        <v>89</v>
      </c>
      <c r="D2132" s="83" t="s">
        <v>100</v>
      </c>
      <c r="E2132" s="80">
        <v>0</v>
      </c>
    </row>
    <row r="2133" spans="1:5" x14ac:dyDescent="0.35">
      <c r="A2133" s="79" t="s">
        <v>91</v>
      </c>
      <c r="B2133" s="79" t="s">
        <v>39</v>
      </c>
      <c r="C2133" s="79" t="s">
        <v>98</v>
      </c>
      <c r="D2133" s="83" t="s">
        <v>100</v>
      </c>
      <c r="E2133" s="80">
        <v>0</v>
      </c>
    </row>
    <row r="2134" spans="1:5" x14ac:dyDescent="0.35">
      <c r="A2134" s="79" t="s">
        <v>91</v>
      </c>
      <c r="B2134" s="79" t="s">
        <v>68</v>
      </c>
      <c r="C2134" s="79" t="s">
        <v>87</v>
      </c>
      <c r="D2134" s="83" t="s">
        <v>100</v>
      </c>
      <c r="E2134" s="80">
        <v>8</v>
      </c>
    </row>
    <row r="2135" spans="1:5" x14ac:dyDescent="0.35">
      <c r="A2135" s="79" t="s">
        <v>91</v>
      </c>
      <c r="B2135" s="79" t="s">
        <v>68</v>
      </c>
      <c r="C2135" s="79" t="s">
        <v>88</v>
      </c>
      <c r="D2135" s="83" t="s">
        <v>100</v>
      </c>
      <c r="E2135" s="80">
        <v>4</v>
      </c>
    </row>
    <row r="2136" spans="1:5" x14ac:dyDescent="0.35">
      <c r="A2136" s="79" t="s">
        <v>91</v>
      </c>
      <c r="B2136" s="79" t="s">
        <v>68</v>
      </c>
      <c r="C2136" s="79" t="s">
        <v>89</v>
      </c>
      <c r="D2136" s="83" t="s">
        <v>100</v>
      </c>
      <c r="E2136" s="80">
        <v>8</v>
      </c>
    </row>
    <row r="2137" spans="1:5" x14ac:dyDescent="0.35">
      <c r="A2137" s="79" t="s">
        <v>91</v>
      </c>
      <c r="B2137" s="79" t="s">
        <v>68</v>
      </c>
      <c r="C2137" s="79" t="s">
        <v>98</v>
      </c>
      <c r="D2137" s="83" t="s">
        <v>100</v>
      </c>
      <c r="E2137" s="80">
        <v>91</v>
      </c>
    </row>
    <row r="2138" spans="1:5" x14ac:dyDescent="0.35">
      <c r="A2138" s="79" t="s">
        <v>91</v>
      </c>
      <c r="B2138" s="79" t="s">
        <v>24</v>
      </c>
      <c r="C2138" s="79" t="s">
        <v>87</v>
      </c>
      <c r="D2138" s="83" t="s">
        <v>100</v>
      </c>
      <c r="E2138" s="80">
        <v>12</v>
      </c>
    </row>
    <row r="2139" spans="1:5" x14ac:dyDescent="0.35">
      <c r="A2139" s="79" t="s">
        <v>91</v>
      </c>
      <c r="B2139" s="79" t="s">
        <v>24</v>
      </c>
      <c r="C2139" s="79" t="s">
        <v>88</v>
      </c>
      <c r="D2139" s="83" t="s">
        <v>100</v>
      </c>
      <c r="E2139" s="80">
        <v>14</v>
      </c>
    </row>
    <row r="2140" spans="1:5" x14ac:dyDescent="0.35">
      <c r="A2140" s="79" t="s">
        <v>91</v>
      </c>
      <c r="B2140" s="79" t="s">
        <v>24</v>
      </c>
      <c r="C2140" s="79" t="s">
        <v>89</v>
      </c>
      <c r="D2140" s="83" t="s">
        <v>100</v>
      </c>
      <c r="E2140" s="80">
        <v>10</v>
      </c>
    </row>
    <row r="2141" spans="1:5" x14ac:dyDescent="0.35">
      <c r="A2141" s="79" t="s">
        <v>91</v>
      </c>
      <c r="B2141" s="79" t="s">
        <v>24</v>
      </c>
      <c r="C2141" s="79" t="s">
        <v>98</v>
      </c>
      <c r="D2141" s="83" t="s">
        <v>100</v>
      </c>
      <c r="E2141" s="80">
        <v>175</v>
      </c>
    </row>
    <row r="2142" spans="1:5" x14ac:dyDescent="0.35">
      <c r="A2142" s="79" t="s">
        <v>92</v>
      </c>
      <c r="B2142" s="79" t="s">
        <v>73</v>
      </c>
      <c r="C2142" s="79" t="s">
        <v>87</v>
      </c>
      <c r="D2142" s="83" t="s">
        <v>100</v>
      </c>
      <c r="E2142" s="80">
        <v>6</v>
      </c>
    </row>
    <row r="2143" spans="1:5" x14ac:dyDescent="0.35">
      <c r="A2143" s="79" t="s">
        <v>92</v>
      </c>
      <c r="B2143" s="79" t="s">
        <v>73</v>
      </c>
      <c r="C2143" s="79" t="s">
        <v>88</v>
      </c>
      <c r="D2143" s="83" t="s">
        <v>100</v>
      </c>
      <c r="E2143" s="80">
        <v>2</v>
      </c>
    </row>
    <row r="2144" spans="1:5" x14ac:dyDescent="0.35">
      <c r="A2144" s="79" t="s">
        <v>92</v>
      </c>
      <c r="B2144" s="79" t="s">
        <v>73</v>
      </c>
      <c r="C2144" s="79" t="s">
        <v>89</v>
      </c>
      <c r="D2144" s="83" t="s">
        <v>100</v>
      </c>
      <c r="E2144" s="80">
        <v>6</v>
      </c>
    </row>
    <row r="2145" spans="1:5" x14ac:dyDescent="0.35">
      <c r="A2145" s="79" t="s">
        <v>92</v>
      </c>
      <c r="B2145" s="79" t="s">
        <v>73</v>
      </c>
      <c r="C2145" s="79" t="s">
        <v>98</v>
      </c>
      <c r="D2145" s="83" t="s">
        <v>100</v>
      </c>
      <c r="E2145" s="80">
        <v>83</v>
      </c>
    </row>
    <row r="2146" spans="1:5" x14ac:dyDescent="0.35">
      <c r="A2146" s="79" t="s">
        <v>92</v>
      </c>
      <c r="B2146" s="79" t="s">
        <v>45</v>
      </c>
      <c r="C2146" s="79" t="s">
        <v>87</v>
      </c>
      <c r="D2146" s="83" t="s">
        <v>100</v>
      </c>
      <c r="E2146" s="80">
        <v>3</v>
      </c>
    </row>
    <row r="2147" spans="1:5" x14ac:dyDescent="0.35">
      <c r="A2147" s="79" t="s">
        <v>92</v>
      </c>
      <c r="B2147" s="79" t="s">
        <v>45</v>
      </c>
      <c r="C2147" s="79" t="s">
        <v>88</v>
      </c>
      <c r="D2147" s="83" t="s">
        <v>100</v>
      </c>
      <c r="E2147" s="80">
        <v>1</v>
      </c>
    </row>
    <row r="2148" spans="1:5" x14ac:dyDescent="0.35">
      <c r="A2148" s="79" t="s">
        <v>92</v>
      </c>
      <c r="B2148" s="79" t="s">
        <v>45</v>
      </c>
      <c r="C2148" s="79" t="s">
        <v>89</v>
      </c>
      <c r="D2148" s="83" t="s">
        <v>100</v>
      </c>
      <c r="E2148" s="80">
        <v>4</v>
      </c>
    </row>
    <row r="2149" spans="1:5" x14ac:dyDescent="0.35">
      <c r="A2149" s="79" t="s">
        <v>92</v>
      </c>
      <c r="B2149" s="79" t="s">
        <v>45</v>
      </c>
      <c r="C2149" s="79" t="s">
        <v>98</v>
      </c>
      <c r="D2149" s="83" t="s">
        <v>100</v>
      </c>
      <c r="E2149" s="80">
        <v>50</v>
      </c>
    </row>
    <row r="2150" spans="1:5" x14ac:dyDescent="0.35">
      <c r="A2150" s="79" t="s">
        <v>92</v>
      </c>
      <c r="B2150" s="79" t="s">
        <v>81</v>
      </c>
      <c r="C2150" s="79" t="s">
        <v>87</v>
      </c>
      <c r="D2150" s="83" t="s">
        <v>100</v>
      </c>
      <c r="E2150" s="80">
        <v>9</v>
      </c>
    </row>
    <row r="2151" spans="1:5" x14ac:dyDescent="0.35">
      <c r="A2151" s="79" t="s">
        <v>92</v>
      </c>
      <c r="B2151" s="79" t="s">
        <v>81</v>
      </c>
      <c r="C2151" s="79" t="s">
        <v>88</v>
      </c>
      <c r="D2151" s="83" t="s">
        <v>100</v>
      </c>
      <c r="E2151" s="80">
        <v>2</v>
      </c>
    </row>
    <row r="2152" spans="1:5" x14ac:dyDescent="0.35">
      <c r="A2152" s="79" t="s">
        <v>92</v>
      </c>
      <c r="B2152" s="79" t="s">
        <v>81</v>
      </c>
      <c r="C2152" s="79" t="s">
        <v>89</v>
      </c>
      <c r="D2152" s="83" t="s">
        <v>100</v>
      </c>
      <c r="E2152" s="80">
        <v>4</v>
      </c>
    </row>
    <row r="2153" spans="1:5" x14ac:dyDescent="0.35">
      <c r="A2153" s="79" t="s">
        <v>92</v>
      </c>
      <c r="B2153" s="79" t="s">
        <v>81</v>
      </c>
      <c r="C2153" s="79" t="s">
        <v>98</v>
      </c>
      <c r="D2153" s="83" t="s">
        <v>100</v>
      </c>
      <c r="E2153" s="80">
        <v>72</v>
      </c>
    </row>
    <row r="2154" spans="1:5" x14ac:dyDescent="0.35">
      <c r="A2154" s="79" t="s">
        <v>92</v>
      </c>
      <c r="B2154" s="79" t="s">
        <v>57</v>
      </c>
      <c r="C2154" s="79" t="s">
        <v>87</v>
      </c>
      <c r="D2154" s="83" t="s">
        <v>100</v>
      </c>
      <c r="E2154" s="80">
        <v>3</v>
      </c>
    </row>
    <row r="2155" spans="1:5" x14ac:dyDescent="0.35">
      <c r="A2155" s="79" t="s">
        <v>92</v>
      </c>
      <c r="B2155" s="79" t="s">
        <v>57</v>
      </c>
      <c r="C2155" s="79" t="s">
        <v>88</v>
      </c>
      <c r="D2155" s="83" t="s">
        <v>100</v>
      </c>
      <c r="E2155" s="80">
        <v>2</v>
      </c>
    </row>
    <row r="2156" spans="1:5" x14ac:dyDescent="0.35">
      <c r="A2156" s="79" t="s">
        <v>92</v>
      </c>
      <c r="B2156" s="79" t="s">
        <v>57</v>
      </c>
      <c r="C2156" s="79" t="s">
        <v>89</v>
      </c>
      <c r="D2156" s="83" t="s">
        <v>100</v>
      </c>
      <c r="E2156" s="80">
        <v>3</v>
      </c>
    </row>
    <row r="2157" spans="1:5" x14ac:dyDescent="0.35">
      <c r="A2157" s="79" t="s">
        <v>92</v>
      </c>
      <c r="B2157" s="79" t="s">
        <v>57</v>
      </c>
      <c r="C2157" s="79" t="s">
        <v>98</v>
      </c>
      <c r="D2157" s="83" t="s">
        <v>100</v>
      </c>
      <c r="E2157" s="80">
        <v>80</v>
      </c>
    </row>
    <row r="2158" spans="1:5" x14ac:dyDescent="0.35">
      <c r="A2158" s="79" t="s">
        <v>92</v>
      </c>
      <c r="B2158" s="79" t="s">
        <v>47</v>
      </c>
      <c r="C2158" s="79" t="s">
        <v>87</v>
      </c>
      <c r="D2158" s="83" t="s">
        <v>100</v>
      </c>
      <c r="E2158" s="80">
        <v>13</v>
      </c>
    </row>
    <row r="2159" spans="1:5" x14ac:dyDescent="0.35">
      <c r="A2159" s="79" t="s">
        <v>92</v>
      </c>
      <c r="B2159" s="79" t="s">
        <v>47</v>
      </c>
      <c r="C2159" s="79" t="s">
        <v>88</v>
      </c>
      <c r="D2159" s="83" t="s">
        <v>100</v>
      </c>
      <c r="E2159" s="80">
        <v>2</v>
      </c>
    </row>
    <row r="2160" spans="1:5" x14ac:dyDescent="0.35">
      <c r="A2160" s="79" t="s">
        <v>92</v>
      </c>
      <c r="B2160" s="79" t="s">
        <v>47</v>
      </c>
      <c r="C2160" s="79" t="s">
        <v>89</v>
      </c>
      <c r="D2160" s="83" t="s">
        <v>100</v>
      </c>
      <c r="E2160" s="80">
        <v>5</v>
      </c>
    </row>
    <row r="2161" spans="1:5" x14ac:dyDescent="0.35">
      <c r="A2161" s="79" t="s">
        <v>92</v>
      </c>
      <c r="B2161" s="79" t="s">
        <v>47</v>
      </c>
      <c r="C2161" s="79" t="s">
        <v>98</v>
      </c>
      <c r="D2161" s="83" t="s">
        <v>100</v>
      </c>
      <c r="E2161" s="80">
        <v>78</v>
      </c>
    </row>
    <row r="2162" spans="1:5" x14ac:dyDescent="0.35">
      <c r="A2162" s="79" t="s">
        <v>92</v>
      </c>
      <c r="B2162" s="79" t="s">
        <v>10</v>
      </c>
      <c r="C2162" s="79" t="s">
        <v>87</v>
      </c>
      <c r="D2162" s="83" t="s">
        <v>100</v>
      </c>
      <c r="E2162" s="80">
        <v>4</v>
      </c>
    </row>
    <row r="2163" spans="1:5" x14ac:dyDescent="0.35">
      <c r="A2163" s="79" t="s">
        <v>92</v>
      </c>
      <c r="B2163" s="79" t="s">
        <v>10</v>
      </c>
      <c r="C2163" s="79" t="s">
        <v>88</v>
      </c>
      <c r="D2163" s="83" t="s">
        <v>100</v>
      </c>
      <c r="E2163" s="80">
        <v>5</v>
      </c>
    </row>
    <row r="2164" spans="1:5" x14ac:dyDescent="0.35">
      <c r="A2164" s="79" t="s">
        <v>92</v>
      </c>
      <c r="B2164" s="79" t="s">
        <v>10</v>
      </c>
      <c r="C2164" s="79" t="s">
        <v>89</v>
      </c>
      <c r="D2164" s="83" t="s">
        <v>100</v>
      </c>
      <c r="E2164" s="80">
        <v>10</v>
      </c>
    </row>
    <row r="2165" spans="1:5" x14ac:dyDescent="0.35">
      <c r="A2165" s="79" t="s">
        <v>92</v>
      </c>
      <c r="B2165" s="79" t="s">
        <v>10</v>
      </c>
      <c r="C2165" s="79" t="s">
        <v>98</v>
      </c>
      <c r="D2165" s="83" t="s">
        <v>100</v>
      </c>
      <c r="E2165" s="80">
        <v>78</v>
      </c>
    </row>
    <row r="2166" spans="1:5" x14ac:dyDescent="0.35">
      <c r="A2166" s="79" t="s">
        <v>92</v>
      </c>
      <c r="B2166" s="79" t="s">
        <v>1</v>
      </c>
      <c r="C2166" s="79" t="s">
        <v>87</v>
      </c>
      <c r="D2166" s="83" t="s">
        <v>100</v>
      </c>
      <c r="E2166" s="80">
        <v>111</v>
      </c>
    </row>
    <row r="2167" spans="1:5" x14ac:dyDescent="0.35">
      <c r="A2167" s="79" t="s">
        <v>92</v>
      </c>
      <c r="B2167" s="79" t="s">
        <v>1</v>
      </c>
      <c r="C2167" s="79" t="s">
        <v>88</v>
      </c>
      <c r="D2167" s="83" t="s">
        <v>100</v>
      </c>
      <c r="E2167" s="80">
        <v>29</v>
      </c>
    </row>
    <row r="2168" spans="1:5" x14ac:dyDescent="0.35">
      <c r="A2168" s="79" t="s">
        <v>92</v>
      </c>
      <c r="B2168" s="79" t="s">
        <v>1</v>
      </c>
      <c r="C2168" s="79" t="s">
        <v>89</v>
      </c>
      <c r="D2168" s="83" t="s">
        <v>100</v>
      </c>
      <c r="E2168" s="80">
        <v>16</v>
      </c>
    </row>
    <row r="2169" spans="1:5" x14ac:dyDescent="0.35">
      <c r="A2169" s="79" t="s">
        <v>92</v>
      </c>
      <c r="B2169" s="79" t="s">
        <v>1</v>
      </c>
      <c r="C2169" s="79" t="s">
        <v>98</v>
      </c>
      <c r="D2169" s="83" t="s">
        <v>100</v>
      </c>
      <c r="E2169" s="80">
        <v>40</v>
      </c>
    </row>
    <row r="2170" spans="1:5" x14ac:dyDescent="0.35">
      <c r="A2170" s="79" t="s">
        <v>92</v>
      </c>
      <c r="B2170" s="79" t="s">
        <v>75</v>
      </c>
      <c r="C2170" s="79" t="s">
        <v>87</v>
      </c>
      <c r="D2170" s="83" t="s">
        <v>100</v>
      </c>
      <c r="E2170" s="80">
        <v>15</v>
      </c>
    </row>
    <row r="2171" spans="1:5" x14ac:dyDescent="0.35">
      <c r="A2171" s="79" t="s">
        <v>92</v>
      </c>
      <c r="B2171" s="79" t="s">
        <v>75</v>
      </c>
      <c r="C2171" s="79" t="s">
        <v>88</v>
      </c>
      <c r="D2171" s="83" t="s">
        <v>100</v>
      </c>
      <c r="E2171" s="80">
        <v>3</v>
      </c>
    </row>
    <row r="2172" spans="1:5" x14ac:dyDescent="0.35">
      <c r="A2172" s="79" t="s">
        <v>92</v>
      </c>
      <c r="B2172" s="79" t="s">
        <v>75</v>
      </c>
      <c r="C2172" s="79" t="s">
        <v>89</v>
      </c>
      <c r="D2172" s="83" t="s">
        <v>100</v>
      </c>
      <c r="E2172" s="80">
        <v>5</v>
      </c>
    </row>
    <row r="2173" spans="1:5" x14ac:dyDescent="0.35">
      <c r="A2173" s="79" t="s">
        <v>92</v>
      </c>
      <c r="B2173" s="79" t="s">
        <v>75</v>
      </c>
      <c r="C2173" s="79" t="s">
        <v>98</v>
      </c>
      <c r="D2173" s="83" t="s">
        <v>100</v>
      </c>
      <c r="E2173" s="80">
        <v>58</v>
      </c>
    </row>
    <row r="2174" spans="1:5" x14ac:dyDescent="0.35">
      <c r="A2174" s="79" t="s">
        <v>92</v>
      </c>
      <c r="B2174" s="79" t="s">
        <v>8</v>
      </c>
      <c r="C2174" s="79" t="s">
        <v>87</v>
      </c>
      <c r="D2174" s="83" t="s">
        <v>100</v>
      </c>
      <c r="E2174" s="80">
        <v>6</v>
      </c>
    </row>
    <row r="2175" spans="1:5" x14ac:dyDescent="0.35">
      <c r="A2175" s="79" t="s">
        <v>92</v>
      </c>
      <c r="B2175" s="79" t="s">
        <v>8</v>
      </c>
      <c r="C2175" s="79" t="s">
        <v>88</v>
      </c>
      <c r="D2175" s="83" t="s">
        <v>100</v>
      </c>
      <c r="E2175" s="80">
        <v>1</v>
      </c>
    </row>
    <row r="2176" spans="1:5" x14ac:dyDescent="0.35">
      <c r="A2176" s="79" t="s">
        <v>92</v>
      </c>
      <c r="B2176" s="79" t="s">
        <v>8</v>
      </c>
      <c r="C2176" s="79" t="s">
        <v>89</v>
      </c>
      <c r="D2176" s="83" t="s">
        <v>100</v>
      </c>
      <c r="E2176" s="80">
        <v>4</v>
      </c>
    </row>
    <row r="2177" spans="1:5" x14ac:dyDescent="0.35">
      <c r="A2177" s="79" t="s">
        <v>92</v>
      </c>
      <c r="B2177" s="79" t="s">
        <v>8</v>
      </c>
      <c r="C2177" s="79" t="s">
        <v>98</v>
      </c>
      <c r="D2177" s="83" t="s">
        <v>100</v>
      </c>
      <c r="E2177" s="80">
        <v>50</v>
      </c>
    </row>
    <row r="2178" spans="1:5" x14ac:dyDescent="0.35">
      <c r="A2178" s="79" t="s">
        <v>92</v>
      </c>
      <c r="B2178" s="79" t="s">
        <v>28</v>
      </c>
      <c r="C2178" s="79" t="s">
        <v>87</v>
      </c>
      <c r="D2178" s="83" t="s">
        <v>100</v>
      </c>
      <c r="E2178" s="80">
        <v>13</v>
      </c>
    </row>
    <row r="2179" spans="1:5" x14ac:dyDescent="0.35">
      <c r="A2179" s="79" t="s">
        <v>92</v>
      </c>
      <c r="B2179" s="79" t="s">
        <v>28</v>
      </c>
      <c r="C2179" s="79" t="s">
        <v>88</v>
      </c>
      <c r="D2179" s="83" t="s">
        <v>100</v>
      </c>
      <c r="E2179" s="80">
        <v>10</v>
      </c>
    </row>
    <row r="2180" spans="1:5" x14ac:dyDescent="0.35">
      <c r="A2180" s="79" t="s">
        <v>92</v>
      </c>
      <c r="B2180" s="79" t="s">
        <v>28</v>
      </c>
      <c r="C2180" s="79" t="s">
        <v>89</v>
      </c>
      <c r="D2180" s="83" t="s">
        <v>100</v>
      </c>
      <c r="E2180" s="80">
        <v>15</v>
      </c>
    </row>
    <row r="2181" spans="1:5" x14ac:dyDescent="0.35">
      <c r="A2181" s="79" t="s">
        <v>92</v>
      </c>
      <c r="B2181" s="79" t="s">
        <v>28</v>
      </c>
      <c r="C2181" s="79" t="s">
        <v>98</v>
      </c>
      <c r="D2181" s="83" t="s">
        <v>100</v>
      </c>
      <c r="E2181" s="80">
        <v>103</v>
      </c>
    </row>
    <row r="2182" spans="1:5" x14ac:dyDescent="0.35">
      <c r="A2182" s="79" t="s">
        <v>92</v>
      </c>
      <c r="B2182" s="79" t="s">
        <v>82</v>
      </c>
      <c r="C2182" s="79" t="s">
        <v>87</v>
      </c>
      <c r="D2182" s="83" t="s">
        <v>100</v>
      </c>
      <c r="E2182" s="80">
        <v>353</v>
      </c>
    </row>
    <row r="2183" spans="1:5" x14ac:dyDescent="0.35">
      <c r="A2183" s="79" t="s">
        <v>92</v>
      </c>
      <c r="B2183" s="79" t="s">
        <v>82</v>
      </c>
      <c r="C2183" s="79" t="s">
        <v>88</v>
      </c>
      <c r="D2183" s="83" t="s">
        <v>100</v>
      </c>
      <c r="E2183" s="80">
        <v>104</v>
      </c>
    </row>
    <row r="2184" spans="1:5" x14ac:dyDescent="0.35">
      <c r="A2184" s="79" t="s">
        <v>92</v>
      </c>
      <c r="B2184" s="79" t="s">
        <v>82</v>
      </c>
      <c r="C2184" s="79" t="s">
        <v>89</v>
      </c>
      <c r="D2184" s="83" t="s">
        <v>100</v>
      </c>
      <c r="E2184" s="80">
        <v>25</v>
      </c>
    </row>
    <row r="2185" spans="1:5" x14ac:dyDescent="0.35">
      <c r="A2185" s="79" t="s">
        <v>92</v>
      </c>
      <c r="B2185" s="79" t="s">
        <v>82</v>
      </c>
      <c r="C2185" s="79" t="s">
        <v>98</v>
      </c>
      <c r="D2185" s="83" t="s">
        <v>100</v>
      </c>
      <c r="E2185" s="80">
        <v>193</v>
      </c>
    </row>
    <row r="2186" spans="1:5" x14ac:dyDescent="0.35">
      <c r="A2186" s="79" t="s">
        <v>92</v>
      </c>
      <c r="B2186" s="79" t="s">
        <v>114</v>
      </c>
      <c r="C2186" s="79" t="s">
        <v>87</v>
      </c>
      <c r="D2186" s="83" t="s">
        <v>100</v>
      </c>
      <c r="E2186" s="80">
        <v>94</v>
      </c>
    </row>
    <row r="2187" spans="1:5" x14ac:dyDescent="0.35">
      <c r="A2187" s="79" t="s">
        <v>92</v>
      </c>
      <c r="B2187" s="79" t="s">
        <v>114</v>
      </c>
      <c r="C2187" s="79" t="s">
        <v>88</v>
      </c>
      <c r="D2187" s="83" t="s">
        <v>100</v>
      </c>
      <c r="E2187" s="80">
        <v>39</v>
      </c>
    </row>
    <row r="2188" spans="1:5" x14ac:dyDescent="0.35">
      <c r="A2188" s="79" t="s">
        <v>92</v>
      </c>
      <c r="B2188" s="79" t="s">
        <v>114</v>
      </c>
      <c r="C2188" s="79" t="s">
        <v>89</v>
      </c>
      <c r="D2188" s="83" t="s">
        <v>100</v>
      </c>
      <c r="E2188" s="80">
        <v>19</v>
      </c>
    </row>
    <row r="2189" spans="1:5" x14ac:dyDescent="0.35">
      <c r="A2189" s="79" t="s">
        <v>92</v>
      </c>
      <c r="B2189" s="79" t="s">
        <v>114</v>
      </c>
      <c r="C2189" s="79" t="s">
        <v>98</v>
      </c>
      <c r="D2189" s="83" t="s">
        <v>100</v>
      </c>
      <c r="E2189" s="80">
        <v>108</v>
      </c>
    </row>
    <row r="2190" spans="1:5" x14ac:dyDescent="0.35">
      <c r="A2190" s="79" t="s">
        <v>92</v>
      </c>
      <c r="B2190" s="79" t="s">
        <v>3</v>
      </c>
      <c r="C2190" s="79" t="s">
        <v>87</v>
      </c>
      <c r="D2190" s="83" t="s">
        <v>100</v>
      </c>
      <c r="E2190" s="80">
        <v>15</v>
      </c>
    </row>
    <row r="2191" spans="1:5" x14ac:dyDescent="0.35">
      <c r="A2191" s="79" t="s">
        <v>92</v>
      </c>
      <c r="B2191" s="79" t="s">
        <v>3</v>
      </c>
      <c r="C2191" s="79" t="s">
        <v>88</v>
      </c>
      <c r="D2191" s="83" t="s">
        <v>100</v>
      </c>
      <c r="E2191" s="80">
        <v>4</v>
      </c>
    </row>
    <row r="2192" spans="1:5" x14ac:dyDescent="0.35">
      <c r="A2192" s="79" t="s">
        <v>92</v>
      </c>
      <c r="B2192" s="79" t="s">
        <v>3</v>
      </c>
      <c r="C2192" s="79" t="s">
        <v>89</v>
      </c>
      <c r="D2192" s="83" t="s">
        <v>100</v>
      </c>
      <c r="E2192" s="80">
        <v>6</v>
      </c>
    </row>
    <row r="2193" spans="1:5" x14ac:dyDescent="0.35">
      <c r="A2193" s="79" t="s">
        <v>92</v>
      </c>
      <c r="B2193" s="79" t="s">
        <v>3</v>
      </c>
      <c r="C2193" s="79" t="s">
        <v>98</v>
      </c>
      <c r="D2193" s="83" t="s">
        <v>100</v>
      </c>
      <c r="E2193" s="80">
        <v>69</v>
      </c>
    </row>
    <row r="2194" spans="1:5" x14ac:dyDescent="0.35">
      <c r="A2194" s="79" t="s">
        <v>92</v>
      </c>
      <c r="B2194" s="79" t="s">
        <v>59</v>
      </c>
      <c r="C2194" s="79" t="s">
        <v>87</v>
      </c>
      <c r="D2194" s="83" t="s">
        <v>100</v>
      </c>
      <c r="E2194" s="80">
        <v>15</v>
      </c>
    </row>
    <row r="2195" spans="1:5" x14ac:dyDescent="0.35">
      <c r="A2195" s="79" t="s">
        <v>92</v>
      </c>
      <c r="B2195" s="79" t="s">
        <v>59</v>
      </c>
      <c r="C2195" s="79" t="s">
        <v>88</v>
      </c>
      <c r="D2195" s="83" t="s">
        <v>100</v>
      </c>
      <c r="E2195" s="80">
        <v>5</v>
      </c>
    </row>
    <row r="2196" spans="1:5" x14ac:dyDescent="0.35">
      <c r="A2196" s="79" t="s">
        <v>92</v>
      </c>
      <c r="B2196" s="79" t="s">
        <v>59</v>
      </c>
      <c r="C2196" s="79" t="s">
        <v>89</v>
      </c>
      <c r="D2196" s="83" t="s">
        <v>100</v>
      </c>
      <c r="E2196" s="80">
        <v>9</v>
      </c>
    </row>
    <row r="2197" spans="1:5" x14ac:dyDescent="0.35">
      <c r="A2197" s="79" t="s">
        <v>92</v>
      </c>
      <c r="B2197" s="79" t="s">
        <v>59</v>
      </c>
      <c r="C2197" s="79" t="s">
        <v>98</v>
      </c>
      <c r="D2197" s="83" t="s">
        <v>100</v>
      </c>
      <c r="E2197" s="80">
        <v>71</v>
      </c>
    </row>
    <row r="2198" spans="1:5" x14ac:dyDescent="0.35">
      <c r="A2198" s="79" t="s">
        <v>92</v>
      </c>
      <c r="B2198" s="79" t="s">
        <v>49</v>
      </c>
      <c r="C2198" s="79" t="s">
        <v>87</v>
      </c>
      <c r="D2198" s="83" t="s">
        <v>100</v>
      </c>
      <c r="E2198" s="80">
        <v>21</v>
      </c>
    </row>
    <row r="2199" spans="1:5" x14ac:dyDescent="0.35">
      <c r="A2199" s="79" t="s">
        <v>92</v>
      </c>
      <c r="B2199" s="79" t="s">
        <v>49</v>
      </c>
      <c r="C2199" s="79" t="s">
        <v>88</v>
      </c>
      <c r="D2199" s="83" t="s">
        <v>100</v>
      </c>
      <c r="E2199" s="80">
        <v>6</v>
      </c>
    </row>
    <row r="2200" spans="1:5" x14ac:dyDescent="0.35">
      <c r="A2200" s="79" t="s">
        <v>92</v>
      </c>
      <c r="B2200" s="79" t="s">
        <v>49</v>
      </c>
      <c r="C2200" s="79" t="s">
        <v>89</v>
      </c>
      <c r="D2200" s="83" t="s">
        <v>100</v>
      </c>
      <c r="E2200" s="80">
        <v>11</v>
      </c>
    </row>
    <row r="2201" spans="1:5" x14ac:dyDescent="0.35">
      <c r="A2201" s="79" t="s">
        <v>92</v>
      </c>
      <c r="B2201" s="79" t="s">
        <v>49</v>
      </c>
      <c r="C2201" s="79" t="s">
        <v>98</v>
      </c>
      <c r="D2201" s="83" t="s">
        <v>100</v>
      </c>
      <c r="E2201" s="80">
        <v>176</v>
      </c>
    </row>
    <row r="2202" spans="1:5" x14ac:dyDescent="0.35">
      <c r="A2202" s="79" t="s">
        <v>92</v>
      </c>
      <c r="B2202" s="79" t="s">
        <v>78</v>
      </c>
      <c r="C2202" s="79" t="s">
        <v>87</v>
      </c>
      <c r="D2202" s="83" t="s">
        <v>100</v>
      </c>
      <c r="E2202" s="80">
        <v>78</v>
      </c>
    </row>
    <row r="2203" spans="1:5" x14ac:dyDescent="0.35">
      <c r="A2203" s="79" t="s">
        <v>92</v>
      </c>
      <c r="B2203" s="79" t="s">
        <v>78</v>
      </c>
      <c r="C2203" s="79" t="s">
        <v>88</v>
      </c>
      <c r="D2203" s="83" t="s">
        <v>100</v>
      </c>
      <c r="E2203" s="80">
        <v>19</v>
      </c>
    </row>
    <row r="2204" spans="1:5" x14ac:dyDescent="0.35">
      <c r="A2204" s="79" t="s">
        <v>92</v>
      </c>
      <c r="B2204" s="79" t="s">
        <v>78</v>
      </c>
      <c r="C2204" s="79" t="s">
        <v>89</v>
      </c>
      <c r="D2204" s="83" t="s">
        <v>100</v>
      </c>
      <c r="E2204" s="80">
        <v>9</v>
      </c>
    </row>
    <row r="2205" spans="1:5" x14ac:dyDescent="0.35">
      <c r="A2205" s="79" t="s">
        <v>92</v>
      </c>
      <c r="B2205" s="79" t="s">
        <v>78</v>
      </c>
      <c r="C2205" s="79" t="s">
        <v>98</v>
      </c>
      <c r="D2205" s="83" t="s">
        <v>100</v>
      </c>
      <c r="E2205" s="80">
        <v>68</v>
      </c>
    </row>
    <row r="2206" spans="1:5" x14ac:dyDescent="0.35">
      <c r="A2206" s="79" t="s">
        <v>92</v>
      </c>
      <c r="B2206" s="79" t="s">
        <v>84</v>
      </c>
      <c r="C2206" s="79" t="s">
        <v>87</v>
      </c>
      <c r="D2206" s="83" t="s">
        <v>100</v>
      </c>
      <c r="E2206" s="80">
        <v>81</v>
      </c>
    </row>
    <row r="2207" spans="1:5" x14ac:dyDescent="0.35">
      <c r="A2207" s="79" t="s">
        <v>92</v>
      </c>
      <c r="B2207" s="79" t="s">
        <v>84</v>
      </c>
      <c r="C2207" s="79" t="s">
        <v>88</v>
      </c>
      <c r="D2207" s="83" t="s">
        <v>100</v>
      </c>
      <c r="E2207" s="80">
        <v>33</v>
      </c>
    </row>
    <row r="2208" spans="1:5" x14ac:dyDescent="0.35">
      <c r="A2208" s="79" t="s">
        <v>92</v>
      </c>
      <c r="B2208" s="79" t="s">
        <v>84</v>
      </c>
      <c r="C2208" s="79" t="s">
        <v>89</v>
      </c>
      <c r="D2208" s="83" t="s">
        <v>100</v>
      </c>
      <c r="E2208" s="80">
        <v>78</v>
      </c>
    </row>
    <row r="2209" spans="1:5" x14ac:dyDescent="0.35">
      <c r="A2209" s="79" t="s">
        <v>92</v>
      </c>
      <c r="B2209" s="79" t="s">
        <v>84</v>
      </c>
      <c r="C2209" s="79" t="s">
        <v>98</v>
      </c>
      <c r="D2209" s="83" t="s">
        <v>100</v>
      </c>
      <c r="E2209" s="80">
        <v>316</v>
      </c>
    </row>
    <row r="2210" spans="1:5" x14ac:dyDescent="0.35">
      <c r="A2210" s="79" t="s">
        <v>92</v>
      </c>
      <c r="B2210" s="79" t="s">
        <v>12</v>
      </c>
      <c r="C2210" s="79" t="s">
        <v>87</v>
      </c>
      <c r="D2210" s="83" t="s">
        <v>100</v>
      </c>
      <c r="E2210" s="80">
        <v>20</v>
      </c>
    </row>
    <row r="2211" spans="1:5" x14ac:dyDescent="0.35">
      <c r="A2211" s="79" t="s">
        <v>92</v>
      </c>
      <c r="B2211" s="79" t="s">
        <v>12</v>
      </c>
      <c r="C2211" s="79" t="s">
        <v>88</v>
      </c>
      <c r="D2211" s="83" t="s">
        <v>100</v>
      </c>
      <c r="E2211" s="80">
        <v>13</v>
      </c>
    </row>
    <row r="2212" spans="1:5" x14ac:dyDescent="0.35">
      <c r="A2212" s="79" t="s">
        <v>92</v>
      </c>
      <c r="B2212" s="79" t="s">
        <v>12</v>
      </c>
      <c r="C2212" s="79" t="s">
        <v>89</v>
      </c>
      <c r="D2212" s="83" t="s">
        <v>100</v>
      </c>
      <c r="E2212" s="80">
        <v>29</v>
      </c>
    </row>
    <row r="2213" spans="1:5" x14ac:dyDescent="0.35">
      <c r="A2213" s="79" t="s">
        <v>92</v>
      </c>
      <c r="B2213" s="79" t="s">
        <v>12</v>
      </c>
      <c r="C2213" s="79" t="s">
        <v>98</v>
      </c>
      <c r="D2213" s="83" t="s">
        <v>100</v>
      </c>
      <c r="E2213" s="80">
        <v>102</v>
      </c>
    </row>
    <row r="2214" spans="1:5" x14ac:dyDescent="0.35">
      <c r="A2214" s="79" t="s">
        <v>92</v>
      </c>
      <c r="B2214" s="79" t="s">
        <v>61</v>
      </c>
      <c r="C2214" s="79" t="s">
        <v>87</v>
      </c>
      <c r="D2214" s="83" t="s">
        <v>100</v>
      </c>
      <c r="E2214" s="80">
        <v>19</v>
      </c>
    </row>
    <row r="2215" spans="1:5" x14ac:dyDescent="0.35">
      <c r="A2215" s="79" t="s">
        <v>92</v>
      </c>
      <c r="B2215" s="79" t="s">
        <v>61</v>
      </c>
      <c r="C2215" s="79" t="s">
        <v>88</v>
      </c>
      <c r="D2215" s="83" t="s">
        <v>100</v>
      </c>
      <c r="E2215" s="80">
        <v>6</v>
      </c>
    </row>
    <row r="2216" spans="1:5" x14ac:dyDescent="0.35">
      <c r="A2216" s="79" t="s">
        <v>92</v>
      </c>
      <c r="B2216" s="79" t="s">
        <v>61</v>
      </c>
      <c r="C2216" s="79" t="s">
        <v>89</v>
      </c>
      <c r="D2216" s="83" t="s">
        <v>100</v>
      </c>
      <c r="E2216" s="80">
        <v>11</v>
      </c>
    </row>
    <row r="2217" spans="1:5" x14ac:dyDescent="0.35">
      <c r="A2217" s="79" t="s">
        <v>92</v>
      </c>
      <c r="B2217" s="79" t="s">
        <v>61</v>
      </c>
      <c r="C2217" s="79" t="s">
        <v>98</v>
      </c>
      <c r="D2217" s="83" t="s">
        <v>100</v>
      </c>
      <c r="E2217" s="80">
        <v>151</v>
      </c>
    </row>
    <row r="2218" spans="1:5" x14ac:dyDescent="0.35">
      <c r="A2218" s="79" t="s">
        <v>92</v>
      </c>
      <c r="B2218" s="79" t="s">
        <v>80</v>
      </c>
      <c r="C2218" s="79" t="s">
        <v>87</v>
      </c>
      <c r="D2218" s="83" t="s">
        <v>100</v>
      </c>
      <c r="E2218" s="80">
        <v>9</v>
      </c>
    </row>
    <row r="2219" spans="1:5" x14ac:dyDescent="0.35">
      <c r="A2219" s="79" t="s">
        <v>92</v>
      </c>
      <c r="B2219" s="79" t="s">
        <v>80</v>
      </c>
      <c r="C2219" s="79" t="s">
        <v>88</v>
      </c>
      <c r="D2219" s="83" t="s">
        <v>100</v>
      </c>
      <c r="E2219" s="80">
        <v>5</v>
      </c>
    </row>
    <row r="2220" spans="1:5" x14ac:dyDescent="0.35">
      <c r="A2220" s="79" t="s">
        <v>92</v>
      </c>
      <c r="B2220" s="79" t="s">
        <v>80</v>
      </c>
      <c r="C2220" s="79" t="s">
        <v>89</v>
      </c>
      <c r="D2220" s="83" t="s">
        <v>100</v>
      </c>
      <c r="E2220" s="80">
        <v>21</v>
      </c>
    </row>
    <row r="2221" spans="1:5" x14ac:dyDescent="0.35">
      <c r="A2221" s="79" t="s">
        <v>92</v>
      </c>
      <c r="B2221" s="79" t="s">
        <v>80</v>
      </c>
      <c r="C2221" s="79" t="s">
        <v>98</v>
      </c>
      <c r="D2221" s="83" t="s">
        <v>100</v>
      </c>
      <c r="E2221" s="80">
        <v>90</v>
      </c>
    </row>
    <row r="2222" spans="1:5" x14ac:dyDescent="0.35">
      <c r="A2222" s="79" t="s">
        <v>92</v>
      </c>
      <c r="B2222" s="79" t="s">
        <v>51</v>
      </c>
      <c r="C2222" s="79" t="s">
        <v>87</v>
      </c>
      <c r="D2222" s="83" t="s">
        <v>100</v>
      </c>
      <c r="E2222" s="80">
        <v>25</v>
      </c>
    </row>
    <row r="2223" spans="1:5" x14ac:dyDescent="0.35">
      <c r="A2223" s="79" t="s">
        <v>92</v>
      </c>
      <c r="B2223" s="79" t="s">
        <v>51</v>
      </c>
      <c r="C2223" s="79" t="s">
        <v>88</v>
      </c>
      <c r="D2223" s="83" t="s">
        <v>100</v>
      </c>
      <c r="E2223" s="80">
        <v>4</v>
      </c>
    </row>
    <row r="2224" spans="1:5" x14ac:dyDescent="0.35">
      <c r="A2224" s="79" t="s">
        <v>92</v>
      </c>
      <c r="B2224" s="79" t="s">
        <v>51</v>
      </c>
      <c r="C2224" s="79" t="s">
        <v>89</v>
      </c>
      <c r="D2224" s="83" t="s">
        <v>100</v>
      </c>
      <c r="E2224" s="80">
        <v>9</v>
      </c>
    </row>
    <row r="2225" spans="1:5" x14ac:dyDescent="0.35">
      <c r="A2225" s="79" t="s">
        <v>92</v>
      </c>
      <c r="B2225" s="79" t="s">
        <v>51</v>
      </c>
      <c r="C2225" s="79" t="s">
        <v>98</v>
      </c>
      <c r="D2225" s="83" t="s">
        <v>100</v>
      </c>
      <c r="E2225" s="80">
        <v>83</v>
      </c>
    </row>
    <row r="2226" spans="1:5" x14ac:dyDescent="0.35">
      <c r="A2226" s="79" t="s">
        <v>92</v>
      </c>
      <c r="B2226" s="79" t="s">
        <v>18</v>
      </c>
      <c r="C2226" s="79" t="s">
        <v>87</v>
      </c>
      <c r="D2226" s="83" t="s">
        <v>100</v>
      </c>
      <c r="E2226" s="80">
        <v>21</v>
      </c>
    </row>
    <row r="2227" spans="1:5" x14ac:dyDescent="0.35">
      <c r="A2227" s="79" t="s">
        <v>92</v>
      </c>
      <c r="B2227" s="79" t="s">
        <v>18</v>
      </c>
      <c r="C2227" s="79" t="s">
        <v>88</v>
      </c>
      <c r="D2227" s="83" t="s">
        <v>100</v>
      </c>
      <c r="E2227" s="80">
        <v>8</v>
      </c>
    </row>
    <row r="2228" spans="1:5" x14ac:dyDescent="0.35">
      <c r="A2228" s="79" t="s">
        <v>92</v>
      </c>
      <c r="B2228" s="79" t="s">
        <v>18</v>
      </c>
      <c r="C2228" s="79" t="s">
        <v>89</v>
      </c>
      <c r="D2228" s="83" t="s">
        <v>100</v>
      </c>
      <c r="E2228" s="80">
        <v>9</v>
      </c>
    </row>
    <row r="2229" spans="1:5" x14ac:dyDescent="0.35">
      <c r="A2229" s="79" t="s">
        <v>92</v>
      </c>
      <c r="B2229" s="79" t="s">
        <v>18</v>
      </c>
      <c r="C2229" s="79" t="s">
        <v>98</v>
      </c>
      <c r="D2229" s="83" t="s">
        <v>100</v>
      </c>
      <c r="E2229" s="80">
        <v>97</v>
      </c>
    </row>
    <row r="2230" spans="1:5" x14ac:dyDescent="0.35">
      <c r="A2230" s="79" t="s">
        <v>92</v>
      </c>
      <c r="B2230" s="79" t="s">
        <v>169</v>
      </c>
      <c r="C2230" s="79" t="s">
        <v>87</v>
      </c>
      <c r="D2230" s="83" t="s">
        <v>100</v>
      </c>
      <c r="E2230" s="80">
        <v>3</v>
      </c>
    </row>
    <row r="2231" spans="1:5" x14ac:dyDescent="0.35">
      <c r="A2231" s="79" t="s">
        <v>92</v>
      </c>
      <c r="B2231" s="79" t="s">
        <v>169</v>
      </c>
      <c r="C2231" s="79" t="s">
        <v>88</v>
      </c>
      <c r="D2231" s="83" t="s">
        <v>100</v>
      </c>
      <c r="E2231" s="80">
        <v>1</v>
      </c>
    </row>
    <row r="2232" spans="1:5" x14ac:dyDescent="0.35">
      <c r="A2232" s="79" t="s">
        <v>92</v>
      </c>
      <c r="B2232" s="79" t="s">
        <v>169</v>
      </c>
      <c r="C2232" s="79" t="s">
        <v>89</v>
      </c>
      <c r="D2232" s="83" t="s">
        <v>100</v>
      </c>
      <c r="E2232" s="80">
        <v>2</v>
      </c>
    </row>
    <row r="2233" spans="1:5" x14ac:dyDescent="0.35">
      <c r="A2233" s="79" t="s">
        <v>92</v>
      </c>
      <c r="B2233" s="79" t="s">
        <v>169</v>
      </c>
      <c r="C2233" s="79" t="s">
        <v>98</v>
      </c>
      <c r="D2233" s="83" t="s">
        <v>100</v>
      </c>
      <c r="E2233" s="80">
        <v>18</v>
      </c>
    </row>
    <row r="2234" spans="1:5" x14ac:dyDescent="0.35">
      <c r="A2234" s="79" t="s">
        <v>92</v>
      </c>
      <c r="B2234" s="79" t="s">
        <v>170</v>
      </c>
      <c r="C2234" s="79" t="s">
        <v>87</v>
      </c>
      <c r="D2234" s="83" t="s">
        <v>100</v>
      </c>
      <c r="E2234" s="80">
        <v>1</v>
      </c>
    </row>
    <row r="2235" spans="1:5" x14ac:dyDescent="0.35">
      <c r="A2235" s="79" t="s">
        <v>92</v>
      </c>
      <c r="B2235" s="79" t="s">
        <v>170</v>
      </c>
      <c r="C2235" s="79" t="s">
        <v>88</v>
      </c>
      <c r="D2235" s="83" t="s">
        <v>100</v>
      </c>
    </row>
    <row r="2236" spans="1:5" x14ac:dyDescent="0.35">
      <c r="A2236" s="79" t="s">
        <v>92</v>
      </c>
      <c r="B2236" s="79" t="s">
        <v>170</v>
      </c>
      <c r="C2236" s="79" t="s">
        <v>89</v>
      </c>
      <c r="D2236" s="83" t="s">
        <v>100</v>
      </c>
      <c r="E2236" s="80">
        <v>1</v>
      </c>
    </row>
    <row r="2237" spans="1:5" x14ac:dyDescent="0.35">
      <c r="A2237" s="79" t="s">
        <v>92</v>
      </c>
      <c r="B2237" s="79" t="s">
        <v>170</v>
      </c>
      <c r="C2237" s="79" t="s">
        <v>98</v>
      </c>
      <c r="D2237" s="83" t="s">
        <v>100</v>
      </c>
    </row>
    <row r="2238" spans="1:5" x14ac:dyDescent="0.35">
      <c r="A2238" s="79" t="s">
        <v>92</v>
      </c>
      <c r="B2238" s="79" t="s">
        <v>63</v>
      </c>
      <c r="C2238" s="79" t="s">
        <v>87</v>
      </c>
      <c r="D2238" s="83" t="s">
        <v>100</v>
      </c>
      <c r="E2238" s="80">
        <v>91</v>
      </c>
    </row>
    <row r="2239" spans="1:5" x14ac:dyDescent="0.35">
      <c r="A2239" s="79" t="s">
        <v>92</v>
      </c>
      <c r="B2239" s="79" t="s">
        <v>63</v>
      </c>
      <c r="C2239" s="79" t="s">
        <v>88</v>
      </c>
      <c r="D2239" s="83" t="s">
        <v>100</v>
      </c>
      <c r="E2239" s="80">
        <v>23</v>
      </c>
    </row>
    <row r="2240" spans="1:5" x14ac:dyDescent="0.35">
      <c r="A2240" s="79" t="s">
        <v>92</v>
      </c>
      <c r="B2240" s="79" t="s">
        <v>63</v>
      </c>
      <c r="C2240" s="79" t="s">
        <v>89</v>
      </c>
      <c r="D2240" s="83" t="s">
        <v>100</v>
      </c>
      <c r="E2240" s="80">
        <v>13</v>
      </c>
    </row>
    <row r="2241" spans="1:5" x14ac:dyDescent="0.35">
      <c r="A2241" s="79" t="s">
        <v>92</v>
      </c>
      <c r="B2241" s="79" t="s">
        <v>63</v>
      </c>
      <c r="C2241" s="79" t="s">
        <v>98</v>
      </c>
      <c r="D2241" s="83" t="s">
        <v>100</v>
      </c>
      <c r="E2241" s="80">
        <v>190</v>
      </c>
    </row>
    <row r="2242" spans="1:5" x14ac:dyDescent="0.35">
      <c r="A2242" s="79" t="s">
        <v>92</v>
      </c>
      <c r="B2242" s="79" t="s">
        <v>14</v>
      </c>
      <c r="C2242" s="79" t="s">
        <v>87</v>
      </c>
      <c r="D2242" s="83" t="s">
        <v>100</v>
      </c>
      <c r="E2242" s="80">
        <v>25</v>
      </c>
    </row>
    <row r="2243" spans="1:5" x14ac:dyDescent="0.35">
      <c r="A2243" s="79" t="s">
        <v>92</v>
      </c>
      <c r="B2243" s="79" t="s">
        <v>14</v>
      </c>
      <c r="C2243" s="79" t="s">
        <v>88</v>
      </c>
      <c r="D2243" s="83" t="s">
        <v>100</v>
      </c>
      <c r="E2243" s="80">
        <v>12</v>
      </c>
    </row>
    <row r="2244" spans="1:5" x14ac:dyDescent="0.35">
      <c r="A2244" s="79" t="s">
        <v>92</v>
      </c>
      <c r="B2244" s="79" t="s">
        <v>14</v>
      </c>
      <c r="C2244" s="79" t="s">
        <v>89</v>
      </c>
      <c r="D2244" s="83" t="s">
        <v>100</v>
      </c>
      <c r="E2244" s="80">
        <v>20</v>
      </c>
    </row>
    <row r="2245" spans="1:5" x14ac:dyDescent="0.35">
      <c r="A2245" s="79" t="s">
        <v>92</v>
      </c>
      <c r="B2245" s="79" t="s">
        <v>14</v>
      </c>
      <c r="C2245" s="79" t="s">
        <v>98</v>
      </c>
      <c r="D2245" s="83" t="s">
        <v>100</v>
      </c>
      <c r="E2245" s="80">
        <v>67</v>
      </c>
    </row>
    <row r="2246" spans="1:5" x14ac:dyDescent="0.35">
      <c r="A2246" s="79" t="s">
        <v>92</v>
      </c>
      <c r="B2246" s="79" t="s">
        <v>32</v>
      </c>
      <c r="C2246" s="79" t="s">
        <v>87</v>
      </c>
      <c r="D2246" s="83" t="s">
        <v>100</v>
      </c>
      <c r="E2246" s="80">
        <v>10</v>
      </c>
    </row>
    <row r="2247" spans="1:5" x14ac:dyDescent="0.35">
      <c r="A2247" s="79" t="s">
        <v>92</v>
      </c>
      <c r="B2247" s="79" t="s">
        <v>32</v>
      </c>
      <c r="C2247" s="79" t="s">
        <v>88</v>
      </c>
      <c r="D2247" s="83" t="s">
        <v>100</v>
      </c>
      <c r="E2247" s="80">
        <v>6</v>
      </c>
    </row>
    <row r="2248" spans="1:5" x14ac:dyDescent="0.35">
      <c r="A2248" s="79" t="s">
        <v>92</v>
      </c>
      <c r="B2248" s="79" t="s">
        <v>32</v>
      </c>
      <c r="C2248" s="79" t="s">
        <v>89</v>
      </c>
      <c r="D2248" s="83" t="s">
        <v>100</v>
      </c>
      <c r="E2248" s="80">
        <v>4</v>
      </c>
    </row>
    <row r="2249" spans="1:5" x14ac:dyDescent="0.35">
      <c r="A2249" s="79" t="s">
        <v>92</v>
      </c>
      <c r="B2249" s="79" t="s">
        <v>32</v>
      </c>
      <c r="C2249" s="79" t="s">
        <v>98</v>
      </c>
      <c r="D2249" s="83" t="s">
        <v>100</v>
      </c>
      <c r="E2249" s="80">
        <v>113</v>
      </c>
    </row>
    <row r="2250" spans="1:5" x14ac:dyDescent="0.35">
      <c r="A2250" s="79" t="s">
        <v>92</v>
      </c>
      <c r="B2250" s="79" t="s">
        <v>26</v>
      </c>
      <c r="C2250" s="79" t="s">
        <v>87</v>
      </c>
      <c r="D2250" s="83" t="s">
        <v>100</v>
      </c>
      <c r="E2250" s="80">
        <v>7</v>
      </c>
    </row>
    <row r="2251" spans="1:5" x14ac:dyDescent="0.35">
      <c r="A2251" s="79" t="s">
        <v>92</v>
      </c>
      <c r="B2251" s="79" t="s">
        <v>26</v>
      </c>
      <c r="C2251" s="79" t="s">
        <v>88</v>
      </c>
      <c r="D2251" s="83" t="s">
        <v>100</v>
      </c>
      <c r="E2251" s="80">
        <v>3</v>
      </c>
    </row>
    <row r="2252" spans="1:5" x14ac:dyDescent="0.35">
      <c r="A2252" s="79" t="s">
        <v>92</v>
      </c>
      <c r="B2252" s="79" t="s">
        <v>26</v>
      </c>
      <c r="C2252" s="79" t="s">
        <v>89</v>
      </c>
      <c r="D2252" s="83" t="s">
        <v>100</v>
      </c>
      <c r="E2252" s="80">
        <v>5</v>
      </c>
    </row>
    <row r="2253" spans="1:5" x14ac:dyDescent="0.35">
      <c r="A2253" s="79" t="s">
        <v>92</v>
      </c>
      <c r="B2253" s="79" t="s">
        <v>26</v>
      </c>
      <c r="C2253" s="79" t="s">
        <v>98</v>
      </c>
      <c r="D2253" s="83" t="s">
        <v>100</v>
      </c>
      <c r="E2253" s="80">
        <v>96</v>
      </c>
    </row>
    <row r="2254" spans="1:5" x14ac:dyDescent="0.35">
      <c r="A2254" s="79" t="s">
        <v>92</v>
      </c>
      <c r="B2254" s="79" t="s">
        <v>16</v>
      </c>
      <c r="C2254" s="79" t="s">
        <v>87</v>
      </c>
      <c r="D2254" s="83" t="s">
        <v>100</v>
      </c>
      <c r="E2254" s="80">
        <v>9</v>
      </c>
    </row>
    <row r="2255" spans="1:5" x14ac:dyDescent="0.35">
      <c r="A2255" s="79" t="s">
        <v>92</v>
      </c>
      <c r="B2255" s="79" t="s">
        <v>16</v>
      </c>
      <c r="C2255" s="79" t="s">
        <v>88</v>
      </c>
      <c r="D2255" s="83" t="s">
        <v>100</v>
      </c>
      <c r="E2255" s="80">
        <v>4</v>
      </c>
    </row>
    <row r="2256" spans="1:5" x14ac:dyDescent="0.35">
      <c r="A2256" s="79" t="s">
        <v>92</v>
      </c>
      <c r="B2256" s="79" t="s">
        <v>16</v>
      </c>
      <c r="C2256" s="79" t="s">
        <v>89</v>
      </c>
      <c r="D2256" s="83" t="s">
        <v>100</v>
      </c>
      <c r="E2256" s="80">
        <v>13</v>
      </c>
    </row>
    <row r="2257" spans="1:5" x14ac:dyDescent="0.35">
      <c r="A2257" s="79" t="s">
        <v>92</v>
      </c>
      <c r="B2257" s="79" t="s">
        <v>16</v>
      </c>
      <c r="C2257" s="79" t="s">
        <v>98</v>
      </c>
      <c r="D2257" s="83" t="s">
        <v>100</v>
      </c>
      <c r="E2257" s="80">
        <v>72</v>
      </c>
    </row>
    <row r="2258" spans="1:5" x14ac:dyDescent="0.35">
      <c r="A2258" s="79" t="s">
        <v>92</v>
      </c>
      <c r="B2258" s="79" t="s">
        <v>53</v>
      </c>
      <c r="C2258" s="79" t="s">
        <v>87</v>
      </c>
      <c r="D2258" s="83" t="s">
        <v>100</v>
      </c>
      <c r="E2258" s="80">
        <v>11</v>
      </c>
    </row>
    <row r="2259" spans="1:5" x14ac:dyDescent="0.35">
      <c r="A2259" s="79" t="s">
        <v>92</v>
      </c>
      <c r="B2259" s="79" t="s">
        <v>53</v>
      </c>
      <c r="C2259" s="79" t="s">
        <v>88</v>
      </c>
      <c r="D2259" s="83" t="s">
        <v>100</v>
      </c>
      <c r="E2259" s="80">
        <v>2</v>
      </c>
    </row>
    <row r="2260" spans="1:5" x14ac:dyDescent="0.35">
      <c r="A2260" s="79" t="s">
        <v>92</v>
      </c>
      <c r="B2260" s="79" t="s">
        <v>53</v>
      </c>
      <c r="C2260" s="79" t="s">
        <v>89</v>
      </c>
      <c r="D2260" s="83" t="s">
        <v>100</v>
      </c>
      <c r="E2260" s="80">
        <v>7</v>
      </c>
    </row>
    <row r="2261" spans="1:5" x14ac:dyDescent="0.35">
      <c r="A2261" s="79" t="s">
        <v>92</v>
      </c>
      <c r="B2261" s="79" t="s">
        <v>53</v>
      </c>
      <c r="C2261" s="79" t="s">
        <v>98</v>
      </c>
      <c r="D2261" s="83" t="s">
        <v>100</v>
      </c>
      <c r="E2261" s="80">
        <v>94</v>
      </c>
    </row>
    <row r="2262" spans="1:5" x14ac:dyDescent="0.35">
      <c r="A2262" s="79" t="s">
        <v>92</v>
      </c>
      <c r="B2262" s="79" t="s">
        <v>20</v>
      </c>
      <c r="C2262" s="79" t="s">
        <v>87</v>
      </c>
      <c r="D2262" s="83" t="s">
        <v>100</v>
      </c>
      <c r="E2262" s="80">
        <v>4</v>
      </c>
    </row>
    <row r="2263" spans="1:5" x14ac:dyDescent="0.35">
      <c r="A2263" s="79" t="s">
        <v>92</v>
      </c>
      <c r="B2263" s="79" t="s">
        <v>20</v>
      </c>
      <c r="C2263" s="79" t="s">
        <v>88</v>
      </c>
      <c r="D2263" s="83" t="s">
        <v>100</v>
      </c>
      <c r="E2263" s="80">
        <v>3</v>
      </c>
    </row>
    <row r="2264" spans="1:5" x14ac:dyDescent="0.35">
      <c r="A2264" s="79" t="s">
        <v>92</v>
      </c>
      <c r="B2264" s="79" t="s">
        <v>20</v>
      </c>
      <c r="C2264" s="79" t="s">
        <v>89</v>
      </c>
      <c r="D2264" s="83" t="s">
        <v>100</v>
      </c>
      <c r="E2264" s="80">
        <v>9</v>
      </c>
    </row>
    <row r="2265" spans="1:5" x14ac:dyDescent="0.35">
      <c r="A2265" s="79" t="s">
        <v>92</v>
      </c>
      <c r="B2265" s="79" t="s">
        <v>20</v>
      </c>
      <c r="C2265" s="79" t="s">
        <v>98</v>
      </c>
      <c r="D2265" s="83" t="s">
        <v>100</v>
      </c>
      <c r="E2265" s="80">
        <v>69</v>
      </c>
    </row>
    <row r="2266" spans="1:5" x14ac:dyDescent="0.35">
      <c r="A2266" s="79" t="s">
        <v>92</v>
      </c>
      <c r="B2266" s="79" t="s">
        <v>30</v>
      </c>
      <c r="C2266" s="79" t="s">
        <v>87</v>
      </c>
      <c r="D2266" s="83" t="s">
        <v>100</v>
      </c>
      <c r="E2266" s="80">
        <v>11</v>
      </c>
    </row>
    <row r="2267" spans="1:5" x14ac:dyDescent="0.35">
      <c r="A2267" s="79" t="s">
        <v>92</v>
      </c>
      <c r="B2267" s="79" t="s">
        <v>30</v>
      </c>
      <c r="C2267" s="79" t="s">
        <v>88</v>
      </c>
      <c r="D2267" s="83" t="s">
        <v>100</v>
      </c>
      <c r="E2267" s="80">
        <v>8</v>
      </c>
    </row>
    <row r="2268" spans="1:5" x14ac:dyDescent="0.35">
      <c r="A2268" s="79" t="s">
        <v>92</v>
      </c>
      <c r="B2268" s="79" t="s">
        <v>30</v>
      </c>
      <c r="C2268" s="79" t="s">
        <v>89</v>
      </c>
      <c r="D2268" s="83" t="s">
        <v>100</v>
      </c>
      <c r="E2268" s="80">
        <v>7</v>
      </c>
    </row>
    <row r="2269" spans="1:5" x14ac:dyDescent="0.35">
      <c r="A2269" s="79" t="s">
        <v>92</v>
      </c>
      <c r="B2269" s="79" t="s">
        <v>30</v>
      </c>
      <c r="C2269" s="79" t="s">
        <v>98</v>
      </c>
      <c r="D2269" s="83" t="s">
        <v>100</v>
      </c>
      <c r="E2269" s="80">
        <v>78</v>
      </c>
    </row>
    <row r="2270" spans="1:5" x14ac:dyDescent="0.35">
      <c r="A2270" s="79" t="s">
        <v>92</v>
      </c>
      <c r="B2270" s="79" t="s">
        <v>5</v>
      </c>
      <c r="C2270" s="79" t="s">
        <v>87</v>
      </c>
      <c r="D2270" s="83" t="s">
        <v>100</v>
      </c>
      <c r="E2270" s="80">
        <v>11</v>
      </c>
    </row>
    <row r="2271" spans="1:5" x14ac:dyDescent="0.35">
      <c r="A2271" s="79" t="s">
        <v>92</v>
      </c>
      <c r="B2271" s="79" t="s">
        <v>5</v>
      </c>
      <c r="C2271" s="79" t="s">
        <v>88</v>
      </c>
      <c r="D2271" s="83" t="s">
        <v>100</v>
      </c>
      <c r="E2271" s="80">
        <v>2</v>
      </c>
    </row>
    <row r="2272" spans="1:5" x14ac:dyDescent="0.35">
      <c r="A2272" s="79" t="s">
        <v>92</v>
      </c>
      <c r="B2272" s="79" t="s">
        <v>5</v>
      </c>
      <c r="C2272" s="79" t="s">
        <v>89</v>
      </c>
      <c r="D2272" s="83" t="s">
        <v>100</v>
      </c>
      <c r="E2272" s="80">
        <v>11</v>
      </c>
    </row>
    <row r="2273" spans="1:5" x14ac:dyDescent="0.35">
      <c r="A2273" s="79" t="s">
        <v>92</v>
      </c>
      <c r="B2273" s="79" t="s">
        <v>5</v>
      </c>
      <c r="C2273" s="79" t="s">
        <v>98</v>
      </c>
      <c r="D2273" s="83" t="s">
        <v>100</v>
      </c>
      <c r="E2273" s="80">
        <v>49</v>
      </c>
    </row>
    <row r="2274" spans="1:5" x14ac:dyDescent="0.35">
      <c r="A2274" s="79" t="s">
        <v>92</v>
      </c>
      <c r="B2274" s="79" t="s">
        <v>34</v>
      </c>
      <c r="C2274" s="79" t="s">
        <v>87</v>
      </c>
      <c r="D2274" s="83" t="s">
        <v>100</v>
      </c>
      <c r="E2274" s="80">
        <v>38</v>
      </c>
    </row>
    <row r="2275" spans="1:5" x14ac:dyDescent="0.35">
      <c r="A2275" s="79" t="s">
        <v>92</v>
      </c>
      <c r="B2275" s="79" t="s">
        <v>34</v>
      </c>
      <c r="C2275" s="79" t="s">
        <v>88</v>
      </c>
      <c r="D2275" s="83" t="s">
        <v>100</v>
      </c>
      <c r="E2275" s="80">
        <v>13</v>
      </c>
    </row>
    <row r="2276" spans="1:5" x14ac:dyDescent="0.35">
      <c r="A2276" s="79" t="s">
        <v>92</v>
      </c>
      <c r="B2276" s="79" t="s">
        <v>34</v>
      </c>
      <c r="C2276" s="79" t="s">
        <v>89</v>
      </c>
      <c r="D2276" s="83" t="s">
        <v>100</v>
      </c>
      <c r="E2276" s="80">
        <v>6</v>
      </c>
    </row>
    <row r="2277" spans="1:5" x14ac:dyDescent="0.35">
      <c r="A2277" s="79" t="s">
        <v>92</v>
      </c>
      <c r="B2277" s="79" t="s">
        <v>34</v>
      </c>
      <c r="C2277" s="79" t="s">
        <v>98</v>
      </c>
      <c r="D2277" s="83" t="s">
        <v>100</v>
      </c>
      <c r="E2277" s="80">
        <v>81</v>
      </c>
    </row>
    <row r="2278" spans="1:5" x14ac:dyDescent="0.35">
      <c r="A2278" s="79" t="s">
        <v>92</v>
      </c>
      <c r="B2278" s="79" t="s">
        <v>70</v>
      </c>
      <c r="C2278" s="79" t="s">
        <v>87</v>
      </c>
      <c r="D2278" s="83" t="s">
        <v>100</v>
      </c>
      <c r="E2278" s="80">
        <v>14</v>
      </c>
    </row>
    <row r="2279" spans="1:5" x14ac:dyDescent="0.35">
      <c r="A2279" s="79" t="s">
        <v>92</v>
      </c>
      <c r="B2279" s="79" t="s">
        <v>70</v>
      </c>
      <c r="C2279" s="79" t="s">
        <v>88</v>
      </c>
      <c r="D2279" s="83" t="s">
        <v>100</v>
      </c>
      <c r="E2279" s="80">
        <v>2</v>
      </c>
    </row>
    <row r="2280" spans="1:5" x14ac:dyDescent="0.35">
      <c r="A2280" s="79" t="s">
        <v>92</v>
      </c>
      <c r="B2280" s="79" t="s">
        <v>70</v>
      </c>
      <c r="C2280" s="79" t="s">
        <v>89</v>
      </c>
      <c r="D2280" s="83" t="s">
        <v>100</v>
      </c>
      <c r="E2280" s="80">
        <v>7</v>
      </c>
    </row>
    <row r="2281" spans="1:5" x14ac:dyDescent="0.35">
      <c r="A2281" s="79" t="s">
        <v>92</v>
      </c>
      <c r="B2281" s="79" t="s">
        <v>70</v>
      </c>
      <c r="C2281" s="79" t="s">
        <v>98</v>
      </c>
      <c r="D2281" s="83" t="s">
        <v>100</v>
      </c>
      <c r="E2281" s="80">
        <v>71</v>
      </c>
    </row>
    <row r="2282" spans="1:5" x14ac:dyDescent="0.35">
      <c r="A2282" s="79" t="s">
        <v>92</v>
      </c>
      <c r="B2282" s="79" t="s">
        <v>37</v>
      </c>
      <c r="C2282" s="79" t="s">
        <v>87</v>
      </c>
      <c r="D2282" s="83" t="s">
        <v>100</v>
      </c>
      <c r="E2282" s="80">
        <v>0</v>
      </c>
    </row>
    <row r="2283" spans="1:5" x14ac:dyDescent="0.35">
      <c r="A2283" s="79" t="s">
        <v>92</v>
      </c>
      <c r="B2283" s="79" t="s">
        <v>37</v>
      </c>
      <c r="C2283" s="79" t="s">
        <v>88</v>
      </c>
      <c r="D2283" s="83" t="s">
        <v>100</v>
      </c>
      <c r="E2283" s="80">
        <v>0</v>
      </c>
    </row>
    <row r="2284" spans="1:5" x14ac:dyDescent="0.35">
      <c r="A2284" s="79" t="s">
        <v>92</v>
      </c>
      <c r="B2284" s="79" t="s">
        <v>37</v>
      </c>
      <c r="C2284" s="79" t="s">
        <v>89</v>
      </c>
      <c r="D2284" s="83" t="s">
        <v>100</v>
      </c>
      <c r="E2284" s="80">
        <v>1</v>
      </c>
    </row>
    <row r="2285" spans="1:5" x14ac:dyDescent="0.35">
      <c r="A2285" s="79" t="s">
        <v>92</v>
      </c>
      <c r="B2285" s="79" t="s">
        <v>37</v>
      </c>
      <c r="C2285" s="79" t="s">
        <v>98</v>
      </c>
      <c r="D2285" s="83" t="s">
        <v>100</v>
      </c>
      <c r="E2285" s="80">
        <v>10</v>
      </c>
    </row>
    <row r="2286" spans="1:5" x14ac:dyDescent="0.35">
      <c r="A2286" s="79" t="s">
        <v>92</v>
      </c>
      <c r="B2286" s="79" t="s">
        <v>22</v>
      </c>
      <c r="C2286" s="79" t="s">
        <v>87</v>
      </c>
      <c r="D2286" s="83" t="s">
        <v>100</v>
      </c>
      <c r="E2286" s="80">
        <v>10</v>
      </c>
    </row>
    <row r="2287" spans="1:5" x14ac:dyDescent="0.35">
      <c r="A2287" s="79" t="s">
        <v>92</v>
      </c>
      <c r="B2287" s="79" t="s">
        <v>22</v>
      </c>
      <c r="C2287" s="79" t="s">
        <v>88</v>
      </c>
      <c r="D2287" s="83" t="s">
        <v>100</v>
      </c>
      <c r="E2287" s="80">
        <v>6</v>
      </c>
    </row>
    <row r="2288" spans="1:5" x14ac:dyDescent="0.35">
      <c r="A2288" s="79" t="s">
        <v>92</v>
      </c>
      <c r="B2288" s="79" t="s">
        <v>22</v>
      </c>
      <c r="C2288" s="79" t="s">
        <v>89</v>
      </c>
      <c r="D2288" s="83" t="s">
        <v>100</v>
      </c>
      <c r="E2288" s="80">
        <v>9</v>
      </c>
    </row>
    <row r="2289" spans="1:5" x14ac:dyDescent="0.35">
      <c r="A2289" s="79" t="s">
        <v>92</v>
      </c>
      <c r="B2289" s="79" t="s">
        <v>22</v>
      </c>
      <c r="C2289" s="79" t="s">
        <v>98</v>
      </c>
      <c r="D2289" s="83" t="s">
        <v>100</v>
      </c>
      <c r="E2289" s="80">
        <v>104</v>
      </c>
    </row>
    <row r="2290" spans="1:5" x14ac:dyDescent="0.35">
      <c r="A2290" s="79" t="s">
        <v>92</v>
      </c>
      <c r="B2290" s="79" t="s">
        <v>43</v>
      </c>
      <c r="C2290" s="79" t="s">
        <v>87</v>
      </c>
      <c r="D2290" s="83" t="s">
        <v>100</v>
      </c>
      <c r="E2290" s="80">
        <v>0</v>
      </c>
    </row>
    <row r="2291" spans="1:5" x14ac:dyDescent="0.35">
      <c r="A2291" s="79" t="s">
        <v>92</v>
      </c>
      <c r="B2291" s="79" t="s">
        <v>43</v>
      </c>
      <c r="C2291" s="79" t="s">
        <v>88</v>
      </c>
      <c r="D2291" s="83" t="s">
        <v>100</v>
      </c>
      <c r="E2291" s="80">
        <v>0</v>
      </c>
    </row>
    <row r="2292" spans="1:5" x14ac:dyDescent="0.35">
      <c r="A2292" s="79" t="s">
        <v>92</v>
      </c>
      <c r="B2292" s="79" t="s">
        <v>43</v>
      </c>
      <c r="C2292" s="79" t="s">
        <v>89</v>
      </c>
      <c r="D2292" s="83" t="s">
        <v>100</v>
      </c>
      <c r="E2292" s="80">
        <v>0</v>
      </c>
    </row>
    <row r="2293" spans="1:5" x14ac:dyDescent="0.35">
      <c r="A2293" s="79" t="s">
        <v>92</v>
      </c>
      <c r="B2293" s="79" t="s">
        <v>43</v>
      </c>
      <c r="C2293" s="79" t="s">
        <v>98</v>
      </c>
      <c r="D2293" s="83" t="s">
        <v>100</v>
      </c>
      <c r="E2293" s="80">
        <v>0</v>
      </c>
    </row>
    <row r="2294" spans="1:5" x14ac:dyDescent="0.35">
      <c r="A2294" s="79" t="s">
        <v>92</v>
      </c>
      <c r="B2294" s="79" t="s">
        <v>55</v>
      </c>
      <c r="C2294" s="79" t="s">
        <v>87</v>
      </c>
      <c r="D2294" s="83" t="s">
        <v>100</v>
      </c>
      <c r="E2294" s="80">
        <v>5</v>
      </c>
    </row>
    <row r="2295" spans="1:5" x14ac:dyDescent="0.35">
      <c r="A2295" s="79" t="s">
        <v>92</v>
      </c>
      <c r="B2295" s="79" t="s">
        <v>55</v>
      </c>
      <c r="C2295" s="79" t="s">
        <v>88</v>
      </c>
      <c r="D2295" s="83" t="s">
        <v>100</v>
      </c>
      <c r="E2295" s="80">
        <v>1</v>
      </c>
    </row>
    <row r="2296" spans="1:5" x14ac:dyDescent="0.35">
      <c r="A2296" s="79" t="s">
        <v>92</v>
      </c>
      <c r="B2296" s="79" t="s">
        <v>55</v>
      </c>
      <c r="C2296" s="79" t="s">
        <v>89</v>
      </c>
      <c r="D2296" s="83" t="s">
        <v>100</v>
      </c>
      <c r="E2296" s="80">
        <v>8</v>
      </c>
    </row>
    <row r="2297" spans="1:5" x14ac:dyDescent="0.35">
      <c r="A2297" s="79" t="s">
        <v>92</v>
      </c>
      <c r="B2297" s="79" t="s">
        <v>55</v>
      </c>
      <c r="C2297" s="79" t="s">
        <v>98</v>
      </c>
      <c r="D2297" s="83" t="s">
        <v>100</v>
      </c>
      <c r="E2297" s="80">
        <v>77</v>
      </c>
    </row>
    <row r="2298" spans="1:5" x14ac:dyDescent="0.35">
      <c r="A2298" s="79" t="s">
        <v>92</v>
      </c>
      <c r="B2298" s="79" t="s">
        <v>65</v>
      </c>
      <c r="C2298" s="79" t="s">
        <v>87</v>
      </c>
      <c r="D2298" s="83" t="s">
        <v>100</v>
      </c>
      <c r="E2298" s="80">
        <v>10</v>
      </c>
    </row>
    <row r="2299" spans="1:5" x14ac:dyDescent="0.35">
      <c r="A2299" s="79" t="s">
        <v>92</v>
      </c>
      <c r="B2299" s="79" t="s">
        <v>65</v>
      </c>
      <c r="C2299" s="79" t="s">
        <v>88</v>
      </c>
      <c r="D2299" s="83" t="s">
        <v>100</v>
      </c>
      <c r="E2299" s="80">
        <v>6</v>
      </c>
    </row>
    <row r="2300" spans="1:5" x14ac:dyDescent="0.35">
      <c r="A2300" s="79" t="s">
        <v>92</v>
      </c>
      <c r="B2300" s="79" t="s">
        <v>65</v>
      </c>
      <c r="C2300" s="79" t="s">
        <v>89</v>
      </c>
      <c r="D2300" s="83" t="s">
        <v>100</v>
      </c>
      <c r="E2300" s="80">
        <v>7</v>
      </c>
    </row>
    <row r="2301" spans="1:5" x14ac:dyDescent="0.35">
      <c r="A2301" s="79" t="s">
        <v>92</v>
      </c>
      <c r="B2301" s="79" t="s">
        <v>65</v>
      </c>
      <c r="C2301" s="79" t="s">
        <v>98</v>
      </c>
      <c r="D2301" s="83" t="s">
        <v>100</v>
      </c>
      <c r="E2301" s="80">
        <v>91</v>
      </c>
    </row>
    <row r="2302" spans="1:5" x14ac:dyDescent="0.35">
      <c r="A2302" s="79" t="s">
        <v>92</v>
      </c>
      <c r="B2302" s="79" t="s">
        <v>79</v>
      </c>
      <c r="C2302" s="79" t="s">
        <v>87</v>
      </c>
      <c r="D2302" s="83" t="s">
        <v>100</v>
      </c>
      <c r="E2302" s="80">
        <v>17</v>
      </c>
    </row>
    <row r="2303" spans="1:5" x14ac:dyDescent="0.35">
      <c r="A2303" s="79" t="s">
        <v>92</v>
      </c>
      <c r="B2303" s="79" t="s">
        <v>79</v>
      </c>
      <c r="C2303" s="79" t="s">
        <v>88</v>
      </c>
      <c r="D2303" s="83" t="s">
        <v>100</v>
      </c>
      <c r="E2303" s="80">
        <v>6</v>
      </c>
    </row>
    <row r="2304" spans="1:5" x14ac:dyDescent="0.35">
      <c r="A2304" s="79" t="s">
        <v>92</v>
      </c>
      <c r="B2304" s="79" t="s">
        <v>79</v>
      </c>
      <c r="C2304" s="79" t="s">
        <v>89</v>
      </c>
      <c r="D2304" s="83" t="s">
        <v>100</v>
      </c>
      <c r="E2304" s="80">
        <v>14</v>
      </c>
    </row>
    <row r="2305" spans="1:5" x14ac:dyDescent="0.35">
      <c r="A2305" s="79" t="s">
        <v>92</v>
      </c>
      <c r="B2305" s="79" t="s">
        <v>79</v>
      </c>
      <c r="C2305" s="79" t="s">
        <v>98</v>
      </c>
      <c r="D2305" s="83" t="s">
        <v>100</v>
      </c>
      <c r="E2305" s="80">
        <v>65</v>
      </c>
    </row>
    <row r="2306" spans="1:5" x14ac:dyDescent="0.35">
      <c r="A2306" s="79" t="s">
        <v>92</v>
      </c>
      <c r="B2306" s="79" t="s">
        <v>41</v>
      </c>
      <c r="C2306" s="79" t="s">
        <v>87</v>
      </c>
      <c r="D2306" s="83" t="s">
        <v>100</v>
      </c>
      <c r="E2306" s="80">
        <v>2</v>
      </c>
    </row>
    <row r="2307" spans="1:5" x14ac:dyDescent="0.35">
      <c r="A2307" s="79" t="s">
        <v>92</v>
      </c>
      <c r="B2307" s="79" t="s">
        <v>41</v>
      </c>
      <c r="C2307" s="79" t="s">
        <v>88</v>
      </c>
      <c r="D2307" s="83" t="s">
        <v>100</v>
      </c>
      <c r="E2307" s="80">
        <v>3</v>
      </c>
    </row>
    <row r="2308" spans="1:5" x14ac:dyDescent="0.35">
      <c r="A2308" s="79" t="s">
        <v>92</v>
      </c>
      <c r="B2308" s="79" t="s">
        <v>41</v>
      </c>
      <c r="C2308" s="79" t="s">
        <v>89</v>
      </c>
      <c r="D2308" s="83" t="s">
        <v>100</v>
      </c>
      <c r="E2308" s="80">
        <v>4</v>
      </c>
    </row>
    <row r="2309" spans="1:5" x14ac:dyDescent="0.35">
      <c r="A2309" s="79" t="s">
        <v>92</v>
      </c>
      <c r="B2309" s="79" t="s">
        <v>41</v>
      </c>
      <c r="C2309" s="79" t="s">
        <v>98</v>
      </c>
      <c r="D2309" s="83" t="s">
        <v>100</v>
      </c>
      <c r="E2309" s="80">
        <v>69</v>
      </c>
    </row>
    <row r="2310" spans="1:5" x14ac:dyDescent="0.35">
      <c r="A2310" s="79" t="s">
        <v>92</v>
      </c>
      <c r="B2310" s="79" t="s">
        <v>39</v>
      </c>
      <c r="C2310" s="79" t="s">
        <v>87</v>
      </c>
      <c r="D2310" s="83" t="s">
        <v>100</v>
      </c>
      <c r="E2310" s="80">
        <v>0</v>
      </c>
    </row>
    <row r="2311" spans="1:5" x14ac:dyDescent="0.35">
      <c r="A2311" s="79" t="s">
        <v>92</v>
      </c>
      <c r="B2311" s="79" t="s">
        <v>39</v>
      </c>
      <c r="C2311" s="79" t="s">
        <v>88</v>
      </c>
      <c r="D2311" s="83" t="s">
        <v>100</v>
      </c>
      <c r="E2311" s="80">
        <v>0</v>
      </c>
    </row>
    <row r="2312" spans="1:5" x14ac:dyDescent="0.35">
      <c r="A2312" s="79" t="s">
        <v>92</v>
      </c>
      <c r="B2312" s="79" t="s">
        <v>39</v>
      </c>
      <c r="C2312" s="79" t="s">
        <v>89</v>
      </c>
      <c r="D2312" s="83" t="s">
        <v>100</v>
      </c>
      <c r="E2312" s="80">
        <v>0</v>
      </c>
    </row>
    <row r="2313" spans="1:5" x14ac:dyDescent="0.35">
      <c r="A2313" s="79" t="s">
        <v>92</v>
      </c>
      <c r="B2313" s="79" t="s">
        <v>39</v>
      </c>
      <c r="C2313" s="79" t="s">
        <v>98</v>
      </c>
      <c r="D2313" s="83" t="s">
        <v>100</v>
      </c>
      <c r="E2313" s="80">
        <v>0</v>
      </c>
    </row>
    <row r="2314" spans="1:5" x14ac:dyDescent="0.35">
      <c r="A2314" s="79" t="s">
        <v>92</v>
      </c>
      <c r="B2314" s="79" t="s">
        <v>68</v>
      </c>
      <c r="C2314" s="79" t="s">
        <v>87</v>
      </c>
      <c r="D2314" s="83" t="s">
        <v>100</v>
      </c>
      <c r="E2314" s="80">
        <v>3</v>
      </c>
    </row>
    <row r="2315" spans="1:5" x14ac:dyDescent="0.35">
      <c r="A2315" s="79" t="s">
        <v>92</v>
      </c>
      <c r="B2315" s="79" t="s">
        <v>68</v>
      </c>
      <c r="C2315" s="79" t="s">
        <v>88</v>
      </c>
      <c r="D2315" s="83" t="s">
        <v>100</v>
      </c>
      <c r="E2315" s="80">
        <v>0</v>
      </c>
    </row>
    <row r="2316" spans="1:5" x14ac:dyDescent="0.35">
      <c r="A2316" s="79" t="s">
        <v>92</v>
      </c>
      <c r="B2316" s="79" t="s">
        <v>68</v>
      </c>
      <c r="C2316" s="79" t="s">
        <v>89</v>
      </c>
      <c r="D2316" s="83" t="s">
        <v>100</v>
      </c>
      <c r="E2316" s="80">
        <v>2</v>
      </c>
    </row>
    <row r="2317" spans="1:5" x14ac:dyDescent="0.35">
      <c r="A2317" s="79" t="s">
        <v>92</v>
      </c>
      <c r="B2317" s="79" t="s">
        <v>68</v>
      </c>
      <c r="C2317" s="79" t="s">
        <v>98</v>
      </c>
      <c r="D2317" s="83" t="s">
        <v>100</v>
      </c>
      <c r="E2317" s="80">
        <v>87</v>
      </c>
    </row>
    <row r="2318" spans="1:5" x14ac:dyDescent="0.35">
      <c r="A2318" s="79" t="s">
        <v>92</v>
      </c>
      <c r="B2318" s="79" t="s">
        <v>24</v>
      </c>
      <c r="C2318" s="79" t="s">
        <v>87</v>
      </c>
      <c r="D2318" s="83" t="s">
        <v>100</v>
      </c>
      <c r="E2318" s="80">
        <v>17</v>
      </c>
    </row>
    <row r="2319" spans="1:5" x14ac:dyDescent="0.35">
      <c r="A2319" s="79" t="s">
        <v>92</v>
      </c>
      <c r="B2319" s="79" t="s">
        <v>24</v>
      </c>
      <c r="C2319" s="79" t="s">
        <v>88</v>
      </c>
      <c r="D2319" s="83" t="s">
        <v>100</v>
      </c>
      <c r="E2319" s="80">
        <v>13</v>
      </c>
    </row>
    <row r="2320" spans="1:5" x14ac:dyDescent="0.35">
      <c r="A2320" s="79" t="s">
        <v>92</v>
      </c>
      <c r="B2320" s="79" t="s">
        <v>24</v>
      </c>
      <c r="C2320" s="79" t="s">
        <v>89</v>
      </c>
      <c r="D2320" s="83" t="s">
        <v>100</v>
      </c>
      <c r="E2320" s="80">
        <v>20</v>
      </c>
    </row>
    <row r="2321" spans="1:5" x14ac:dyDescent="0.35">
      <c r="A2321" s="79" t="s">
        <v>92</v>
      </c>
      <c r="B2321" s="79" t="s">
        <v>24</v>
      </c>
      <c r="C2321" s="79" t="s">
        <v>98</v>
      </c>
      <c r="D2321" s="83" t="s">
        <v>100</v>
      </c>
      <c r="E2321" s="80">
        <v>153</v>
      </c>
    </row>
    <row r="2322" spans="1:5" x14ac:dyDescent="0.35">
      <c r="A2322" s="79" t="s">
        <v>93</v>
      </c>
      <c r="B2322" s="79" t="s">
        <v>73</v>
      </c>
      <c r="C2322" s="79" t="s">
        <v>87</v>
      </c>
      <c r="D2322" s="83" t="s">
        <v>100</v>
      </c>
      <c r="E2322" s="80">
        <v>9</v>
      </c>
    </row>
    <row r="2323" spans="1:5" x14ac:dyDescent="0.35">
      <c r="A2323" s="79" t="s">
        <v>93</v>
      </c>
      <c r="B2323" s="79" t="s">
        <v>73</v>
      </c>
      <c r="C2323" s="79" t="s">
        <v>88</v>
      </c>
      <c r="D2323" s="83" t="s">
        <v>100</v>
      </c>
      <c r="E2323" s="80">
        <v>11</v>
      </c>
    </row>
    <row r="2324" spans="1:5" x14ac:dyDescent="0.35">
      <c r="A2324" s="79" t="s">
        <v>93</v>
      </c>
      <c r="B2324" s="79" t="s">
        <v>73</v>
      </c>
      <c r="C2324" s="79" t="s">
        <v>89</v>
      </c>
      <c r="D2324" s="83" t="s">
        <v>100</v>
      </c>
      <c r="E2324" s="80">
        <v>12</v>
      </c>
    </row>
    <row r="2325" spans="1:5" x14ac:dyDescent="0.35">
      <c r="A2325" s="79" t="s">
        <v>93</v>
      </c>
      <c r="B2325" s="79" t="s">
        <v>73</v>
      </c>
      <c r="C2325" s="79" t="s">
        <v>98</v>
      </c>
      <c r="D2325" s="83" t="s">
        <v>100</v>
      </c>
      <c r="E2325" s="80">
        <v>75</v>
      </c>
    </row>
    <row r="2326" spans="1:5" x14ac:dyDescent="0.35">
      <c r="A2326" s="79" t="s">
        <v>93</v>
      </c>
      <c r="B2326" s="79" t="s">
        <v>45</v>
      </c>
      <c r="C2326" s="79" t="s">
        <v>87</v>
      </c>
      <c r="D2326" s="83" t="s">
        <v>100</v>
      </c>
      <c r="E2326" s="80">
        <v>11</v>
      </c>
    </row>
    <row r="2327" spans="1:5" x14ac:dyDescent="0.35">
      <c r="A2327" s="79" t="s">
        <v>93</v>
      </c>
      <c r="B2327" s="79" t="s">
        <v>45</v>
      </c>
      <c r="C2327" s="79" t="s">
        <v>88</v>
      </c>
      <c r="D2327" s="83" t="s">
        <v>100</v>
      </c>
      <c r="E2327" s="80">
        <v>2</v>
      </c>
    </row>
    <row r="2328" spans="1:5" x14ac:dyDescent="0.35">
      <c r="A2328" s="79" t="s">
        <v>93</v>
      </c>
      <c r="B2328" s="79" t="s">
        <v>45</v>
      </c>
      <c r="C2328" s="79" t="s">
        <v>89</v>
      </c>
      <c r="D2328" s="83" t="s">
        <v>100</v>
      </c>
      <c r="E2328" s="80">
        <v>10</v>
      </c>
    </row>
    <row r="2329" spans="1:5" x14ac:dyDescent="0.35">
      <c r="A2329" s="79" t="s">
        <v>93</v>
      </c>
      <c r="B2329" s="79" t="s">
        <v>45</v>
      </c>
      <c r="C2329" s="79" t="s">
        <v>98</v>
      </c>
      <c r="D2329" s="83" t="s">
        <v>100</v>
      </c>
      <c r="E2329" s="80">
        <v>47</v>
      </c>
    </row>
    <row r="2330" spans="1:5" x14ac:dyDescent="0.35">
      <c r="A2330" s="79" t="s">
        <v>93</v>
      </c>
      <c r="B2330" s="79" t="s">
        <v>81</v>
      </c>
      <c r="C2330" s="79" t="s">
        <v>87</v>
      </c>
      <c r="D2330" s="83" t="s">
        <v>100</v>
      </c>
      <c r="E2330" s="80">
        <v>6</v>
      </c>
    </row>
    <row r="2331" spans="1:5" x14ac:dyDescent="0.35">
      <c r="A2331" s="79" t="s">
        <v>93</v>
      </c>
      <c r="B2331" s="79" t="s">
        <v>81</v>
      </c>
      <c r="C2331" s="79" t="s">
        <v>88</v>
      </c>
      <c r="D2331" s="83" t="s">
        <v>100</v>
      </c>
      <c r="E2331" s="80">
        <v>3</v>
      </c>
    </row>
    <row r="2332" spans="1:5" x14ac:dyDescent="0.35">
      <c r="A2332" s="79" t="s">
        <v>93</v>
      </c>
      <c r="B2332" s="79" t="s">
        <v>81</v>
      </c>
      <c r="C2332" s="79" t="s">
        <v>89</v>
      </c>
      <c r="D2332" s="83" t="s">
        <v>100</v>
      </c>
      <c r="E2332" s="80">
        <v>5</v>
      </c>
    </row>
    <row r="2333" spans="1:5" x14ac:dyDescent="0.35">
      <c r="A2333" s="79" t="s">
        <v>93</v>
      </c>
      <c r="B2333" s="79" t="s">
        <v>81</v>
      </c>
      <c r="C2333" s="79" t="s">
        <v>98</v>
      </c>
      <c r="D2333" s="83" t="s">
        <v>100</v>
      </c>
      <c r="E2333" s="80">
        <v>70</v>
      </c>
    </row>
    <row r="2334" spans="1:5" x14ac:dyDescent="0.35">
      <c r="A2334" s="79" t="s">
        <v>93</v>
      </c>
      <c r="B2334" s="79" t="s">
        <v>57</v>
      </c>
      <c r="C2334" s="79" t="s">
        <v>87</v>
      </c>
      <c r="D2334" s="83" t="s">
        <v>100</v>
      </c>
      <c r="E2334" s="80">
        <v>6</v>
      </c>
    </row>
    <row r="2335" spans="1:5" x14ac:dyDescent="0.35">
      <c r="A2335" s="79" t="s">
        <v>93</v>
      </c>
      <c r="B2335" s="79" t="s">
        <v>57</v>
      </c>
      <c r="C2335" s="79" t="s">
        <v>88</v>
      </c>
      <c r="D2335" s="83" t="s">
        <v>100</v>
      </c>
      <c r="E2335" s="80">
        <v>1</v>
      </c>
    </row>
    <row r="2336" spans="1:5" x14ac:dyDescent="0.35">
      <c r="A2336" s="79" t="s">
        <v>93</v>
      </c>
      <c r="B2336" s="79" t="s">
        <v>57</v>
      </c>
      <c r="C2336" s="79" t="s">
        <v>89</v>
      </c>
      <c r="D2336" s="83" t="s">
        <v>100</v>
      </c>
      <c r="E2336" s="80">
        <v>3</v>
      </c>
    </row>
    <row r="2337" spans="1:5" x14ac:dyDescent="0.35">
      <c r="A2337" s="79" t="s">
        <v>93</v>
      </c>
      <c r="B2337" s="79" t="s">
        <v>57</v>
      </c>
      <c r="C2337" s="79" t="s">
        <v>98</v>
      </c>
      <c r="D2337" s="83" t="s">
        <v>100</v>
      </c>
      <c r="E2337" s="80">
        <v>113</v>
      </c>
    </row>
    <row r="2338" spans="1:5" x14ac:dyDescent="0.35">
      <c r="A2338" s="79" t="s">
        <v>93</v>
      </c>
      <c r="B2338" s="79" t="s">
        <v>47</v>
      </c>
      <c r="C2338" s="79" t="s">
        <v>87</v>
      </c>
      <c r="D2338" s="83" t="s">
        <v>100</v>
      </c>
      <c r="E2338" s="80">
        <v>5</v>
      </c>
    </row>
    <row r="2339" spans="1:5" x14ac:dyDescent="0.35">
      <c r="A2339" s="79" t="s">
        <v>93</v>
      </c>
      <c r="B2339" s="79" t="s">
        <v>47</v>
      </c>
      <c r="C2339" s="79" t="s">
        <v>88</v>
      </c>
      <c r="D2339" s="83" t="s">
        <v>100</v>
      </c>
      <c r="E2339" s="80">
        <v>4</v>
      </c>
    </row>
    <row r="2340" spans="1:5" x14ac:dyDescent="0.35">
      <c r="A2340" s="79" t="s">
        <v>93</v>
      </c>
      <c r="B2340" s="79" t="s">
        <v>47</v>
      </c>
      <c r="C2340" s="79" t="s">
        <v>89</v>
      </c>
      <c r="D2340" s="83" t="s">
        <v>100</v>
      </c>
      <c r="E2340" s="80">
        <v>6</v>
      </c>
    </row>
    <row r="2341" spans="1:5" x14ac:dyDescent="0.35">
      <c r="A2341" s="79" t="s">
        <v>93</v>
      </c>
      <c r="B2341" s="79" t="s">
        <v>47</v>
      </c>
      <c r="C2341" s="79" t="s">
        <v>98</v>
      </c>
      <c r="D2341" s="83" t="s">
        <v>100</v>
      </c>
      <c r="E2341" s="80">
        <v>84</v>
      </c>
    </row>
    <row r="2342" spans="1:5" x14ac:dyDescent="0.35">
      <c r="A2342" s="79" t="s">
        <v>93</v>
      </c>
      <c r="B2342" s="79" t="s">
        <v>10</v>
      </c>
      <c r="C2342" s="79" t="s">
        <v>87</v>
      </c>
      <c r="D2342" s="83" t="s">
        <v>100</v>
      </c>
      <c r="E2342" s="80">
        <v>7</v>
      </c>
    </row>
    <row r="2343" spans="1:5" x14ac:dyDescent="0.35">
      <c r="A2343" s="79" t="s">
        <v>93</v>
      </c>
      <c r="B2343" s="79" t="s">
        <v>10</v>
      </c>
      <c r="C2343" s="79" t="s">
        <v>88</v>
      </c>
      <c r="D2343" s="83" t="s">
        <v>100</v>
      </c>
      <c r="E2343" s="80">
        <v>3</v>
      </c>
    </row>
    <row r="2344" spans="1:5" x14ac:dyDescent="0.35">
      <c r="A2344" s="79" t="s">
        <v>93</v>
      </c>
      <c r="B2344" s="79" t="s">
        <v>10</v>
      </c>
      <c r="C2344" s="79" t="s">
        <v>89</v>
      </c>
      <c r="D2344" s="83" t="s">
        <v>100</v>
      </c>
      <c r="E2344" s="80">
        <v>12</v>
      </c>
    </row>
    <row r="2345" spans="1:5" x14ac:dyDescent="0.35">
      <c r="A2345" s="79" t="s">
        <v>93</v>
      </c>
      <c r="B2345" s="79" t="s">
        <v>10</v>
      </c>
      <c r="C2345" s="79" t="s">
        <v>98</v>
      </c>
      <c r="D2345" s="83" t="s">
        <v>100</v>
      </c>
      <c r="E2345" s="80">
        <v>93</v>
      </c>
    </row>
    <row r="2346" spans="1:5" x14ac:dyDescent="0.35">
      <c r="A2346" s="79" t="s">
        <v>93</v>
      </c>
      <c r="B2346" s="79" t="s">
        <v>1</v>
      </c>
      <c r="C2346" s="79" t="s">
        <v>87</v>
      </c>
      <c r="D2346" s="83" t="s">
        <v>100</v>
      </c>
      <c r="E2346" s="80">
        <v>10</v>
      </c>
    </row>
    <row r="2347" spans="1:5" x14ac:dyDescent="0.35">
      <c r="A2347" s="79" t="s">
        <v>93</v>
      </c>
      <c r="B2347" s="79" t="s">
        <v>1</v>
      </c>
      <c r="C2347" s="79" t="s">
        <v>88</v>
      </c>
      <c r="D2347" s="83" t="s">
        <v>100</v>
      </c>
      <c r="E2347" s="80">
        <v>4</v>
      </c>
    </row>
    <row r="2348" spans="1:5" x14ac:dyDescent="0.35">
      <c r="A2348" s="79" t="s">
        <v>93</v>
      </c>
      <c r="B2348" s="79" t="s">
        <v>1</v>
      </c>
      <c r="C2348" s="79" t="s">
        <v>89</v>
      </c>
      <c r="D2348" s="83" t="s">
        <v>100</v>
      </c>
      <c r="E2348" s="80">
        <v>8</v>
      </c>
    </row>
    <row r="2349" spans="1:5" x14ac:dyDescent="0.35">
      <c r="A2349" s="79" t="s">
        <v>93</v>
      </c>
      <c r="B2349" s="79" t="s">
        <v>1</v>
      </c>
      <c r="C2349" s="79" t="s">
        <v>98</v>
      </c>
      <c r="D2349" s="83" t="s">
        <v>100</v>
      </c>
      <c r="E2349" s="80">
        <v>46</v>
      </c>
    </row>
    <row r="2350" spans="1:5" x14ac:dyDescent="0.35">
      <c r="A2350" s="79" t="s">
        <v>93</v>
      </c>
      <c r="B2350" s="79" t="s">
        <v>75</v>
      </c>
      <c r="C2350" s="79" t="s">
        <v>87</v>
      </c>
      <c r="D2350" s="83" t="s">
        <v>100</v>
      </c>
      <c r="E2350" s="80">
        <v>6</v>
      </c>
    </row>
    <row r="2351" spans="1:5" x14ac:dyDescent="0.35">
      <c r="A2351" s="79" t="s">
        <v>93</v>
      </c>
      <c r="B2351" s="79" t="s">
        <v>75</v>
      </c>
      <c r="C2351" s="79" t="s">
        <v>88</v>
      </c>
      <c r="D2351" s="83" t="s">
        <v>100</v>
      </c>
      <c r="E2351" s="80">
        <v>2</v>
      </c>
    </row>
    <row r="2352" spans="1:5" x14ac:dyDescent="0.35">
      <c r="A2352" s="79" t="s">
        <v>93</v>
      </c>
      <c r="B2352" s="79" t="s">
        <v>75</v>
      </c>
      <c r="C2352" s="79" t="s">
        <v>89</v>
      </c>
      <c r="D2352" s="83" t="s">
        <v>100</v>
      </c>
      <c r="E2352" s="80">
        <v>7</v>
      </c>
    </row>
    <row r="2353" spans="1:5" x14ac:dyDescent="0.35">
      <c r="A2353" s="79" t="s">
        <v>93</v>
      </c>
      <c r="B2353" s="79" t="s">
        <v>75</v>
      </c>
      <c r="C2353" s="79" t="s">
        <v>98</v>
      </c>
      <c r="D2353" s="83" t="s">
        <v>100</v>
      </c>
      <c r="E2353" s="80">
        <v>45</v>
      </c>
    </row>
    <row r="2354" spans="1:5" x14ac:dyDescent="0.35">
      <c r="A2354" s="79" t="s">
        <v>93</v>
      </c>
      <c r="B2354" s="79" t="s">
        <v>8</v>
      </c>
      <c r="C2354" s="79" t="s">
        <v>87</v>
      </c>
      <c r="D2354" s="83" t="s">
        <v>100</v>
      </c>
      <c r="E2354" s="80">
        <v>10</v>
      </c>
    </row>
    <row r="2355" spans="1:5" x14ac:dyDescent="0.35">
      <c r="A2355" s="79" t="s">
        <v>93</v>
      </c>
      <c r="B2355" s="79" t="s">
        <v>8</v>
      </c>
      <c r="C2355" s="79" t="s">
        <v>88</v>
      </c>
      <c r="D2355" s="83" t="s">
        <v>100</v>
      </c>
      <c r="E2355" s="80">
        <v>1</v>
      </c>
    </row>
    <row r="2356" spans="1:5" x14ac:dyDescent="0.35">
      <c r="A2356" s="79" t="s">
        <v>93</v>
      </c>
      <c r="B2356" s="79" t="s">
        <v>8</v>
      </c>
      <c r="C2356" s="79" t="s">
        <v>89</v>
      </c>
      <c r="D2356" s="83" t="s">
        <v>100</v>
      </c>
      <c r="E2356" s="80">
        <v>4</v>
      </c>
    </row>
    <row r="2357" spans="1:5" x14ac:dyDescent="0.35">
      <c r="A2357" s="79" t="s">
        <v>93</v>
      </c>
      <c r="B2357" s="79" t="s">
        <v>8</v>
      </c>
      <c r="C2357" s="79" t="s">
        <v>98</v>
      </c>
      <c r="D2357" s="83" t="s">
        <v>100</v>
      </c>
      <c r="E2357" s="80">
        <v>46</v>
      </c>
    </row>
    <row r="2358" spans="1:5" x14ac:dyDescent="0.35">
      <c r="A2358" s="79" t="s">
        <v>93</v>
      </c>
      <c r="B2358" s="79" t="s">
        <v>28</v>
      </c>
      <c r="C2358" s="79" t="s">
        <v>87</v>
      </c>
      <c r="D2358" s="83" t="s">
        <v>100</v>
      </c>
      <c r="E2358" s="80">
        <v>17</v>
      </c>
    </row>
    <row r="2359" spans="1:5" x14ac:dyDescent="0.35">
      <c r="A2359" s="79" t="s">
        <v>93</v>
      </c>
      <c r="B2359" s="79" t="s">
        <v>28</v>
      </c>
      <c r="C2359" s="79" t="s">
        <v>88</v>
      </c>
      <c r="D2359" s="83" t="s">
        <v>100</v>
      </c>
      <c r="E2359" s="80">
        <v>6</v>
      </c>
    </row>
    <row r="2360" spans="1:5" x14ac:dyDescent="0.35">
      <c r="A2360" s="79" t="s">
        <v>93</v>
      </c>
      <c r="B2360" s="79" t="s">
        <v>28</v>
      </c>
      <c r="C2360" s="79" t="s">
        <v>89</v>
      </c>
      <c r="D2360" s="83" t="s">
        <v>100</v>
      </c>
      <c r="E2360" s="80">
        <v>8</v>
      </c>
    </row>
    <row r="2361" spans="1:5" x14ac:dyDescent="0.35">
      <c r="A2361" s="79" t="s">
        <v>93</v>
      </c>
      <c r="B2361" s="79" t="s">
        <v>28</v>
      </c>
      <c r="C2361" s="79" t="s">
        <v>98</v>
      </c>
      <c r="D2361" s="83" t="s">
        <v>100</v>
      </c>
      <c r="E2361" s="80">
        <v>117</v>
      </c>
    </row>
    <row r="2362" spans="1:5" x14ac:dyDescent="0.35">
      <c r="A2362" s="79" t="s">
        <v>93</v>
      </c>
      <c r="B2362" s="79" t="s">
        <v>82</v>
      </c>
      <c r="C2362" s="79" t="s">
        <v>87</v>
      </c>
      <c r="D2362" s="83" t="s">
        <v>100</v>
      </c>
      <c r="E2362" s="80">
        <v>423</v>
      </c>
    </row>
    <row r="2363" spans="1:5" x14ac:dyDescent="0.35">
      <c r="A2363" s="79" t="s">
        <v>93</v>
      </c>
      <c r="B2363" s="79" t="s">
        <v>82</v>
      </c>
      <c r="C2363" s="79" t="s">
        <v>88</v>
      </c>
      <c r="D2363" s="83" t="s">
        <v>100</v>
      </c>
      <c r="E2363" s="80">
        <v>104</v>
      </c>
    </row>
    <row r="2364" spans="1:5" x14ac:dyDescent="0.35">
      <c r="A2364" s="79" t="s">
        <v>93</v>
      </c>
      <c r="B2364" s="79" t="s">
        <v>82</v>
      </c>
      <c r="C2364" s="79" t="s">
        <v>89</v>
      </c>
      <c r="D2364" s="83" t="s">
        <v>100</v>
      </c>
      <c r="E2364" s="80">
        <v>51</v>
      </c>
    </row>
    <row r="2365" spans="1:5" x14ac:dyDescent="0.35">
      <c r="A2365" s="79" t="s">
        <v>93</v>
      </c>
      <c r="B2365" s="79" t="s">
        <v>82</v>
      </c>
      <c r="C2365" s="79" t="s">
        <v>98</v>
      </c>
      <c r="D2365" s="83" t="s">
        <v>100</v>
      </c>
      <c r="E2365" s="80">
        <v>216</v>
      </c>
    </row>
    <row r="2366" spans="1:5" x14ac:dyDescent="0.35">
      <c r="A2366" s="79" t="s">
        <v>93</v>
      </c>
      <c r="B2366" s="79" t="s">
        <v>114</v>
      </c>
      <c r="C2366" s="79" t="s">
        <v>87</v>
      </c>
      <c r="D2366" s="83" t="s">
        <v>100</v>
      </c>
      <c r="E2366" s="80">
        <v>99</v>
      </c>
    </row>
    <row r="2367" spans="1:5" x14ac:dyDescent="0.35">
      <c r="A2367" s="79" t="s">
        <v>93</v>
      </c>
      <c r="B2367" s="79" t="s">
        <v>114</v>
      </c>
      <c r="C2367" s="79" t="s">
        <v>88</v>
      </c>
      <c r="D2367" s="83" t="s">
        <v>100</v>
      </c>
      <c r="E2367" s="80">
        <v>19</v>
      </c>
    </row>
    <row r="2368" spans="1:5" x14ac:dyDescent="0.35">
      <c r="A2368" s="79" t="s">
        <v>93</v>
      </c>
      <c r="B2368" s="79" t="s">
        <v>114</v>
      </c>
      <c r="C2368" s="79" t="s">
        <v>89</v>
      </c>
      <c r="D2368" s="83" t="s">
        <v>100</v>
      </c>
      <c r="E2368" s="80">
        <v>18</v>
      </c>
    </row>
    <row r="2369" spans="1:5" x14ac:dyDescent="0.35">
      <c r="A2369" s="79" t="s">
        <v>93</v>
      </c>
      <c r="B2369" s="79" t="s">
        <v>114</v>
      </c>
      <c r="C2369" s="79" t="s">
        <v>98</v>
      </c>
      <c r="D2369" s="83" t="s">
        <v>100</v>
      </c>
      <c r="E2369" s="80">
        <v>115</v>
      </c>
    </row>
    <row r="2370" spans="1:5" x14ac:dyDescent="0.35">
      <c r="A2370" s="79" t="s">
        <v>93</v>
      </c>
      <c r="B2370" s="79" t="s">
        <v>3</v>
      </c>
      <c r="C2370" s="79" t="s">
        <v>87</v>
      </c>
      <c r="D2370" s="83" t="s">
        <v>100</v>
      </c>
      <c r="E2370" s="80">
        <v>10</v>
      </c>
    </row>
    <row r="2371" spans="1:5" x14ac:dyDescent="0.35">
      <c r="A2371" s="79" t="s">
        <v>93</v>
      </c>
      <c r="B2371" s="79" t="s">
        <v>3</v>
      </c>
      <c r="C2371" s="79" t="s">
        <v>88</v>
      </c>
      <c r="D2371" s="83" t="s">
        <v>100</v>
      </c>
      <c r="E2371" s="80">
        <v>2</v>
      </c>
    </row>
    <row r="2372" spans="1:5" x14ac:dyDescent="0.35">
      <c r="A2372" s="79" t="s">
        <v>93</v>
      </c>
      <c r="B2372" s="79" t="s">
        <v>3</v>
      </c>
      <c r="C2372" s="79" t="s">
        <v>89</v>
      </c>
      <c r="D2372" s="83" t="s">
        <v>100</v>
      </c>
      <c r="E2372" s="80">
        <v>9</v>
      </c>
    </row>
    <row r="2373" spans="1:5" x14ac:dyDescent="0.35">
      <c r="A2373" s="79" t="s">
        <v>93</v>
      </c>
      <c r="B2373" s="79" t="s">
        <v>3</v>
      </c>
      <c r="C2373" s="79" t="s">
        <v>98</v>
      </c>
      <c r="D2373" s="83" t="s">
        <v>100</v>
      </c>
      <c r="E2373" s="80">
        <v>60</v>
      </c>
    </row>
    <row r="2374" spans="1:5" x14ac:dyDescent="0.35">
      <c r="A2374" s="79" t="s">
        <v>93</v>
      </c>
      <c r="B2374" s="79" t="s">
        <v>59</v>
      </c>
      <c r="C2374" s="79" t="s">
        <v>87</v>
      </c>
      <c r="D2374" s="83" t="s">
        <v>100</v>
      </c>
      <c r="E2374" s="80">
        <v>10</v>
      </c>
    </row>
    <row r="2375" spans="1:5" x14ac:dyDescent="0.35">
      <c r="A2375" s="79" t="s">
        <v>93</v>
      </c>
      <c r="B2375" s="79" t="s">
        <v>59</v>
      </c>
      <c r="C2375" s="79" t="s">
        <v>88</v>
      </c>
      <c r="D2375" s="83" t="s">
        <v>100</v>
      </c>
      <c r="E2375" s="80">
        <v>8</v>
      </c>
    </row>
    <row r="2376" spans="1:5" x14ac:dyDescent="0.35">
      <c r="A2376" s="79" t="s">
        <v>93</v>
      </c>
      <c r="B2376" s="79" t="s">
        <v>59</v>
      </c>
      <c r="C2376" s="79" t="s">
        <v>89</v>
      </c>
      <c r="D2376" s="83" t="s">
        <v>100</v>
      </c>
      <c r="E2376" s="80">
        <v>5</v>
      </c>
    </row>
    <row r="2377" spans="1:5" x14ac:dyDescent="0.35">
      <c r="A2377" s="79" t="s">
        <v>93</v>
      </c>
      <c r="B2377" s="79" t="s">
        <v>59</v>
      </c>
      <c r="C2377" s="79" t="s">
        <v>98</v>
      </c>
      <c r="D2377" s="83" t="s">
        <v>100</v>
      </c>
      <c r="E2377" s="80">
        <v>73</v>
      </c>
    </row>
    <row r="2378" spans="1:5" x14ac:dyDescent="0.35">
      <c r="A2378" s="79" t="s">
        <v>93</v>
      </c>
      <c r="B2378" s="79" t="s">
        <v>49</v>
      </c>
      <c r="C2378" s="79" t="s">
        <v>87</v>
      </c>
      <c r="D2378" s="83" t="s">
        <v>100</v>
      </c>
      <c r="E2378" s="80">
        <v>24</v>
      </c>
    </row>
    <row r="2379" spans="1:5" x14ac:dyDescent="0.35">
      <c r="A2379" s="79" t="s">
        <v>93</v>
      </c>
      <c r="B2379" s="79" t="s">
        <v>49</v>
      </c>
      <c r="C2379" s="79" t="s">
        <v>88</v>
      </c>
      <c r="D2379" s="83" t="s">
        <v>100</v>
      </c>
      <c r="E2379" s="80">
        <v>7</v>
      </c>
    </row>
    <row r="2380" spans="1:5" x14ac:dyDescent="0.35">
      <c r="A2380" s="79" t="s">
        <v>93</v>
      </c>
      <c r="B2380" s="79" t="s">
        <v>49</v>
      </c>
      <c r="C2380" s="79" t="s">
        <v>89</v>
      </c>
      <c r="D2380" s="83" t="s">
        <v>100</v>
      </c>
      <c r="E2380" s="80">
        <v>15</v>
      </c>
    </row>
    <row r="2381" spans="1:5" x14ac:dyDescent="0.35">
      <c r="A2381" s="79" t="s">
        <v>93</v>
      </c>
      <c r="B2381" s="79" t="s">
        <v>49</v>
      </c>
      <c r="C2381" s="79" t="s">
        <v>98</v>
      </c>
      <c r="D2381" s="83" t="s">
        <v>100</v>
      </c>
      <c r="E2381" s="80">
        <v>198</v>
      </c>
    </row>
    <row r="2382" spans="1:5" x14ac:dyDescent="0.35">
      <c r="A2382" s="79" t="s">
        <v>93</v>
      </c>
      <c r="B2382" s="79" t="s">
        <v>78</v>
      </c>
      <c r="C2382" s="79" t="s">
        <v>87</v>
      </c>
      <c r="D2382" s="83" t="s">
        <v>100</v>
      </c>
      <c r="E2382" s="80">
        <v>46</v>
      </c>
    </row>
    <row r="2383" spans="1:5" x14ac:dyDescent="0.35">
      <c r="A2383" s="79" t="s">
        <v>93</v>
      </c>
      <c r="B2383" s="79" t="s">
        <v>78</v>
      </c>
      <c r="C2383" s="79" t="s">
        <v>88</v>
      </c>
      <c r="D2383" s="83" t="s">
        <v>100</v>
      </c>
      <c r="E2383" s="80">
        <v>12</v>
      </c>
    </row>
    <row r="2384" spans="1:5" x14ac:dyDescent="0.35">
      <c r="A2384" s="79" t="s">
        <v>93</v>
      </c>
      <c r="B2384" s="79" t="s">
        <v>78</v>
      </c>
      <c r="C2384" s="79" t="s">
        <v>89</v>
      </c>
      <c r="D2384" s="83" t="s">
        <v>100</v>
      </c>
      <c r="E2384" s="80">
        <v>13</v>
      </c>
    </row>
    <row r="2385" spans="1:5" x14ac:dyDescent="0.35">
      <c r="A2385" s="79" t="s">
        <v>93</v>
      </c>
      <c r="B2385" s="79" t="s">
        <v>78</v>
      </c>
      <c r="C2385" s="79" t="s">
        <v>98</v>
      </c>
      <c r="D2385" s="83" t="s">
        <v>100</v>
      </c>
      <c r="E2385" s="80">
        <v>61</v>
      </c>
    </row>
    <row r="2386" spans="1:5" x14ac:dyDescent="0.35">
      <c r="A2386" s="79" t="s">
        <v>93</v>
      </c>
      <c r="B2386" s="79" t="s">
        <v>84</v>
      </c>
      <c r="C2386" s="79" t="s">
        <v>87</v>
      </c>
      <c r="D2386" s="83" t="s">
        <v>100</v>
      </c>
      <c r="E2386" s="80">
        <v>80</v>
      </c>
    </row>
    <row r="2387" spans="1:5" x14ac:dyDescent="0.35">
      <c r="A2387" s="79" t="s">
        <v>93</v>
      </c>
      <c r="B2387" s="79" t="s">
        <v>84</v>
      </c>
      <c r="C2387" s="79" t="s">
        <v>88</v>
      </c>
      <c r="D2387" s="83" t="s">
        <v>100</v>
      </c>
      <c r="E2387" s="80">
        <v>44</v>
      </c>
    </row>
    <row r="2388" spans="1:5" x14ac:dyDescent="0.35">
      <c r="A2388" s="79" t="s">
        <v>93</v>
      </c>
      <c r="B2388" s="79" t="s">
        <v>84</v>
      </c>
      <c r="C2388" s="79" t="s">
        <v>89</v>
      </c>
      <c r="D2388" s="83" t="s">
        <v>100</v>
      </c>
      <c r="E2388" s="80">
        <v>75</v>
      </c>
    </row>
    <row r="2389" spans="1:5" x14ac:dyDescent="0.35">
      <c r="A2389" s="79" t="s">
        <v>93</v>
      </c>
      <c r="B2389" s="79" t="s">
        <v>84</v>
      </c>
      <c r="C2389" s="79" t="s">
        <v>98</v>
      </c>
      <c r="D2389" s="83" t="s">
        <v>100</v>
      </c>
      <c r="E2389" s="80">
        <v>342</v>
      </c>
    </row>
    <row r="2390" spans="1:5" x14ac:dyDescent="0.35">
      <c r="A2390" s="79" t="s">
        <v>93</v>
      </c>
      <c r="B2390" s="79" t="s">
        <v>12</v>
      </c>
      <c r="C2390" s="79" t="s">
        <v>87</v>
      </c>
      <c r="D2390" s="83" t="s">
        <v>100</v>
      </c>
      <c r="E2390" s="80">
        <v>15</v>
      </c>
    </row>
    <row r="2391" spans="1:5" x14ac:dyDescent="0.35">
      <c r="A2391" s="79" t="s">
        <v>93</v>
      </c>
      <c r="B2391" s="79" t="s">
        <v>12</v>
      </c>
      <c r="C2391" s="79" t="s">
        <v>88</v>
      </c>
      <c r="D2391" s="83" t="s">
        <v>100</v>
      </c>
      <c r="E2391" s="80">
        <v>10</v>
      </c>
    </row>
    <row r="2392" spans="1:5" x14ac:dyDescent="0.35">
      <c r="A2392" s="79" t="s">
        <v>93</v>
      </c>
      <c r="B2392" s="79" t="s">
        <v>12</v>
      </c>
      <c r="C2392" s="79" t="s">
        <v>89</v>
      </c>
      <c r="D2392" s="83" t="s">
        <v>100</v>
      </c>
      <c r="E2392" s="80">
        <v>27</v>
      </c>
    </row>
    <row r="2393" spans="1:5" x14ac:dyDescent="0.35">
      <c r="A2393" s="79" t="s">
        <v>93</v>
      </c>
      <c r="B2393" s="79" t="s">
        <v>12</v>
      </c>
      <c r="C2393" s="79" t="s">
        <v>98</v>
      </c>
      <c r="D2393" s="83" t="s">
        <v>100</v>
      </c>
      <c r="E2393" s="80">
        <v>112</v>
      </c>
    </row>
    <row r="2394" spans="1:5" x14ac:dyDescent="0.35">
      <c r="A2394" s="79" t="s">
        <v>93</v>
      </c>
      <c r="B2394" s="79" t="s">
        <v>61</v>
      </c>
      <c r="C2394" s="79" t="s">
        <v>87</v>
      </c>
      <c r="D2394" s="83" t="s">
        <v>100</v>
      </c>
      <c r="E2394" s="80">
        <v>15</v>
      </c>
    </row>
    <row r="2395" spans="1:5" x14ac:dyDescent="0.35">
      <c r="A2395" s="79" t="s">
        <v>93</v>
      </c>
      <c r="B2395" s="79" t="s">
        <v>61</v>
      </c>
      <c r="C2395" s="79" t="s">
        <v>88</v>
      </c>
      <c r="D2395" s="83" t="s">
        <v>100</v>
      </c>
      <c r="E2395" s="80">
        <v>8</v>
      </c>
    </row>
    <row r="2396" spans="1:5" x14ac:dyDescent="0.35">
      <c r="A2396" s="79" t="s">
        <v>93</v>
      </c>
      <c r="B2396" s="79" t="s">
        <v>61</v>
      </c>
      <c r="C2396" s="79" t="s">
        <v>89</v>
      </c>
      <c r="D2396" s="83" t="s">
        <v>100</v>
      </c>
      <c r="E2396" s="80">
        <v>14</v>
      </c>
    </row>
    <row r="2397" spans="1:5" x14ac:dyDescent="0.35">
      <c r="A2397" s="79" t="s">
        <v>93</v>
      </c>
      <c r="B2397" s="79" t="s">
        <v>61</v>
      </c>
      <c r="C2397" s="79" t="s">
        <v>98</v>
      </c>
      <c r="D2397" s="83" t="s">
        <v>100</v>
      </c>
      <c r="E2397" s="80">
        <v>133</v>
      </c>
    </row>
    <row r="2398" spans="1:5" x14ac:dyDescent="0.35">
      <c r="A2398" s="79" t="s">
        <v>93</v>
      </c>
      <c r="B2398" s="79" t="s">
        <v>80</v>
      </c>
      <c r="C2398" s="79" t="s">
        <v>87</v>
      </c>
      <c r="D2398" s="83" t="s">
        <v>100</v>
      </c>
      <c r="E2398" s="80">
        <v>7</v>
      </c>
    </row>
    <row r="2399" spans="1:5" x14ac:dyDescent="0.35">
      <c r="A2399" s="79" t="s">
        <v>93</v>
      </c>
      <c r="B2399" s="79" t="s">
        <v>80</v>
      </c>
      <c r="C2399" s="79" t="s">
        <v>88</v>
      </c>
      <c r="D2399" s="83" t="s">
        <v>100</v>
      </c>
      <c r="E2399" s="80">
        <v>2</v>
      </c>
    </row>
    <row r="2400" spans="1:5" x14ac:dyDescent="0.35">
      <c r="A2400" s="79" t="s">
        <v>93</v>
      </c>
      <c r="B2400" s="79" t="s">
        <v>80</v>
      </c>
      <c r="C2400" s="79" t="s">
        <v>89</v>
      </c>
      <c r="D2400" s="83" t="s">
        <v>100</v>
      </c>
      <c r="E2400" s="80">
        <v>7</v>
      </c>
    </row>
    <row r="2401" spans="1:5" x14ac:dyDescent="0.35">
      <c r="A2401" s="79" t="s">
        <v>93</v>
      </c>
      <c r="B2401" s="79" t="s">
        <v>80</v>
      </c>
      <c r="C2401" s="79" t="s">
        <v>98</v>
      </c>
      <c r="D2401" s="83" t="s">
        <v>100</v>
      </c>
      <c r="E2401" s="80">
        <v>81</v>
      </c>
    </row>
    <row r="2402" spans="1:5" x14ac:dyDescent="0.35">
      <c r="A2402" s="79" t="s">
        <v>93</v>
      </c>
      <c r="B2402" s="79" t="s">
        <v>51</v>
      </c>
      <c r="C2402" s="79" t="s">
        <v>87</v>
      </c>
      <c r="D2402" s="83" t="s">
        <v>100</v>
      </c>
      <c r="E2402" s="80">
        <v>20</v>
      </c>
    </row>
    <row r="2403" spans="1:5" x14ac:dyDescent="0.35">
      <c r="A2403" s="79" t="s">
        <v>93</v>
      </c>
      <c r="B2403" s="79" t="s">
        <v>51</v>
      </c>
      <c r="C2403" s="79" t="s">
        <v>88</v>
      </c>
      <c r="D2403" s="83" t="s">
        <v>100</v>
      </c>
      <c r="E2403" s="80">
        <v>9</v>
      </c>
    </row>
    <row r="2404" spans="1:5" x14ac:dyDescent="0.35">
      <c r="A2404" s="79" t="s">
        <v>93</v>
      </c>
      <c r="B2404" s="79" t="s">
        <v>51</v>
      </c>
      <c r="C2404" s="79" t="s">
        <v>89</v>
      </c>
      <c r="D2404" s="83" t="s">
        <v>100</v>
      </c>
      <c r="E2404" s="80">
        <v>10</v>
      </c>
    </row>
    <row r="2405" spans="1:5" x14ac:dyDescent="0.35">
      <c r="A2405" s="79" t="s">
        <v>93</v>
      </c>
      <c r="B2405" s="79" t="s">
        <v>51</v>
      </c>
      <c r="C2405" s="79" t="s">
        <v>98</v>
      </c>
      <c r="D2405" s="83" t="s">
        <v>100</v>
      </c>
      <c r="E2405" s="80">
        <v>85</v>
      </c>
    </row>
    <row r="2406" spans="1:5" x14ac:dyDescent="0.35">
      <c r="A2406" s="79" t="s">
        <v>93</v>
      </c>
      <c r="B2406" s="79" t="s">
        <v>18</v>
      </c>
      <c r="C2406" s="79" t="s">
        <v>87</v>
      </c>
      <c r="D2406" s="83" t="s">
        <v>100</v>
      </c>
      <c r="E2406" s="80">
        <v>29</v>
      </c>
    </row>
    <row r="2407" spans="1:5" x14ac:dyDescent="0.35">
      <c r="A2407" s="79" t="s">
        <v>93</v>
      </c>
      <c r="B2407" s="79" t="s">
        <v>18</v>
      </c>
      <c r="C2407" s="79" t="s">
        <v>88</v>
      </c>
      <c r="D2407" s="83" t="s">
        <v>100</v>
      </c>
      <c r="E2407" s="80">
        <v>2</v>
      </c>
    </row>
    <row r="2408" spans="1:5" x14ac:dyDescent="0.35">
      <c r="A2408" s="79" t="s">
        <v>93</v>
      </c>
      <c r="B2408" s="79" t="s">
        <v>18</v>
      </c>
      <c r="C2408" s="79" t="s">
        <v>89</v>
      </c>
      <c r="D2408" s="83" t="s">
        <v>100</v>
      </c>
      <c r="E2408" s="80">
        <v>12</v>
      </c>
    </row>
    <row r="2409" spans="1:5" x14ac:dyDescent="0.35">
      <c r="A2409" s="79" t="s">
        <v>93</v>
      </c>
      <c r="B2409" s="79" t="s">
        <v>18</v>
      </c>
      <c r="C2409" s="79" t="s">
        <v>98</v>
      </c>
      <c r="D2409" s="83" t="s">
        <v>100</v>
      </c>
      <c r="E2409" s="80">
        <v>85</v>
      </c>
    </row>
    <row r="2410" spans="1:5" x14ac:dyDescent="0.35">
      <c r="A2410" s="79" t="s">
        <v>93</v>
      </c>
      <c r="B2410" s="79" t="s">
        <v>169</v>
      </c>
      <c r="C2410" s="79" t="s">
        <v>87</v>
      </c>
      <c r="D2410" s="83" t="s">
        <v>100</v>
      </c>
      <c r="E2410" s="80">
        <v>7</v>
      </c>
    </row>
    <row r="2411" spans="1:5" x14ac:dyDescent="0.35">
      <c r="A2411" s="79" t="s">
        <v>93</v>
      </c>
      <c r="B2411" s="79" t="s">
        <v>169</v>
      </c>
      <c r="C2411" s="79" t="s">
        <v>88</v>
      </c>
      <c r="D2411" s="83" t="s">
        <v>100</v>
      </c>
      <c r="E2411" s="80">
        <v>0</v>
      </c>
    </row>
    <row r="2412" spans="1:5" x14ac:dyDescent="0.35">
      <c r="A2412" s="79" t="s">
        <v>93</v>
      </c>
      <c r="B2412" s="79" t="s">
        <v>169</v>
      </c>
      <c r="C2412" s="79" t="s">
        <v>89</v>
      </c>
      <c r="D2412" s="83" t="s">
        <v>100</v>
      </c>
      <c r="E2412" s="80">
        <v>0</v>
      </c>
    </row>
    <row r="2413" spans="1:5" x14ac:dyDescent="0.35">
      <c r="A2413" s="79" t="s">
        <v>93</v>
      </c>
      <c r="B2413" s="79" t="s">
        <v>169</v>
      </c>
      <c r="C2413" s="79" t="s">
        <v>98</v>
      </c>
      <c r="D2413" s="83" t="s">
        <v>100</v>
      </c>
      <c r="E2413" s="80">
        <v>6</v>
      </c>
    </row>
    <row r="2414" spans="1:5" x14ac:dyDescent="0.35">
      <c r="A2414" s="79" t="s">
        <v>93</v>
      </c>
      <c r="B2414" s="79" t="s">
        <v>170</v>
      </c>
      <c r="C2414" s="79" t="s">
        <v>87</v>
      </c>
      <c r="D2414" s="83" t="s">
        <v>100</v>
      </c>
    </row>
    <row r="2415" spans="1:5" x14ac:dyDescent="0.35">
      <c r="A2415" s="79" t="s">
        <v>93</v>
      </c>
      <c r="B2415" s="79" t="s">
        <v>170</v>
      </c>
      <c r="C2415" s="79" t="s">
        <v>88</v>
      </c>
      <c r="D2415" s="83" t="s">
        <v>100</v>
      </c>
    </row>
    <row r="2416" spans="1:5" x14ac:dyDescent="0.35">
      <c r="A2416" s="79" t="s">
        <v>93</v>
      </c>
      <c r="B2416" s="79" t="s">
        <v>170</v>
      </c>
      <c r="C2416" s="79" t="s">
        <v>89</v>
      </c>
      <c r="D2416" s="83" t="s">
        <v>100</v>
      </c>
    </row>
    <row r="2417" spans="1:5" x14ac:dyDescent="0.35">
      <c r="A2417" s="79" t="s">
        <v>93</v>
      </c>
      <c r="B2417" s="79" t="s">
        <v>63</v>
      </c>
      <c r="C2417" s="79" t="s">
        <v>87</v>
      </c>
      <c r="D2417" s="83" t="s">
        <v>100</v>
      </c>
      <c r="E2417" s="80">
        <v>77</v>
      </c>
    </row>
    <row r="2418" spans="1:5" x14ac:dyDescent="0.35">
      <c r="A2418" s="79" t="s">
        <v>93</v>
      </c>
      <c r="B2418" s="79" t="s">
        <v>63</v>
      </c>
      <c r="C2418" s="79" t="s">
        <v>88</v>
      </c>
      <c r="D2418" s="83" t="s">
        <v>100</v>
      </c>
      <c r="E2418" s="80">
        <v>21</v>
      </c>
    </row>
    <row r="2419" spans="1:5" x14ac:dyDescent="0.35">
      <c r="A2419" s="79" t="s">
        <v>93</v>
      </c>
      <c r="B2419" s="79" t="s">
        <v>63</v>
      </c>
      <c r="C2419" s="79" t="s">
        <v>89</v>
      </c>
      <c r="D2419" s="83" t="s">
        <v>100</v>
      </c>
      <c r="E2419" s="80">
        <v>23</v>
      </c>
    </row>
    <row r="2420" spans="1:5" x14ac:dyDescent="0.35">
      <c r="A2420" s="79" t="s">
        <v>93</v>
      </c>
      <c r="B2420" s="79" t="s">
        <v>63</v>
      </c>
      <c r="C2420" s="79" t="s">
        <v>98</v>
      </c>
      <c r="D2420" s="83" t="s">
        <v>100</v>
      </c>
      <c r="E2420" s="80">
        <v>228</v>
      </c>
    </row>
    <row r="2421" spans="1:5" x14ac:dyDescent="0.35">
      <c r="A2421" s="79" t="s">
        <v>93</v>
      </c>
      <c r="B2421" s="79" t="s">
        <v>14</v>
      </c>
      <c r="C2421" s="79" t="s">
        <v>87</v>
      </c>
      <c r="D2421" s="83" t="s">
        <v>100</v>
      </c>
      <c r="E2421" s="80">
        <v>24</v>
      </c>
    </row>
    <row r="2422" spans="1:5" x14ac:dyDescent="0.35">
      <c r="A2422" s="79" t="s">
        <v>93</v>
      </c>
      <c r="B2422" s="79" t="s">
        <v>14</v>
      </c>
      <c r="C2422" s="79" t="s">
        <v>88</v>
      </c>
      <c r="D2422" s="83" t="s">
        <v>100</v>
      </c>
      <c r="E2422" s="80">
        <v>19</v>
      </c>
    </row>
    <row r="2423" spans="1:5" x14ac:dyDescent="0.35">
      <c r="A2423" s="79" t="s">
        <v>93</v>
      </c>
      <c r="B2423" s="79" t="s">
        <v>14</v>
      </c>
      <c r="C2423" s="79" t="s">
        <v>89</v>
      </c>
      <c r="D2423" s="83" t="s">
        <v>100</v>
      </c>
      <c r="E2423" s="80">
        <v>14</v>
      </c>
    </row>
    <row r="2424" spans="1:5" x14ac:dyDescent="0.35">
      <c r="A2424" s="79" t="s">
        <v>93</v>
      </c>
      <c r="B2424" s="79" t="s">
        <v>14</v>
      </c>
      <c r="C2424" s="79" t="s">
        <v>98</v>
      </c>
      <c r="D2424" s="83" t="s">
        <v>100</v>
      </c>
      <c r="E2424" s="80">
        <v>92</v>
      </c>
    </row>
    <row r="2425" spans="1:5" x14ac:dyDescent="0.35">
      <c r="A2425" s="79" t="s">
        <v>93</v>
      </c>
      <c r="B2425" s="79" t="s">
        <v>32</v>
      </c>
      <c r="C2425" s="79" t="s">
        <v>87</v>
      </c>
      <c r="D2425" s="83" t="s">
        <v>100</v>
      </c>
      <c r="E2425" s="80">
        <v>4</v>
      </c>
    </row>
    <row r="2426" spans="1:5" x14ac:dyDescent="0.35">
      <c r="A2426" s="79" t="s">
        <v>93</v>
      </c>
      <c r="B2426" s="79" t="s">
        <v>32</v>
      </c>
      <c r="C2426" s="79" t="s">
        <v>88</v>
      </c>
      <c r="D2426" s="83" t="s">
        <v>100</v>
      </c>
      <c r="E2426" s="80">
        <v>8</v>
      </c>
    </row>
    <row r="2427" spans="1:5" x14ac:dyDescent="0.35">
      <c r="A2427" s="79" t="s">
        <v>93</v>
      </c>
      <c r="B2427" s="79" t="s">
        <v>32</v>
      </c>
      <c r="C2427" s="79" t="s">
        <v>89</v>
      </c>
      <c r="D2427" s="83" t="s">
        <v>100</v>
      </c>
      <c r="E2427" s="80">
        <v>7</v>
      </c>
    </row>
    <row r="2428" spans="1:5" x14ac:dyDescent="0.35">
      <c r="A2428" s="79" t="s">
        <v>93</v>
      </c>
      <c r="B2428" s="79" t="s">
        <v>32</v>
      </c>
      <c r="C2428" s="79" t="s">
        <v>98</v>
      </c>
      <c r="D2428" s="83" t="s">
        <v>100</v>
      </c>
      <c r="E2428" s="80">
        <v>108</v>
      </c>
    </row>
    <row r="2429" spans="1:5" x14ac:dyDescent="0.35">
      <c r="A2429" s="79" t="s">
        <v>93</v>
      </c>
      <c r="B2429" s="79" t="s">
        <v>26</v>
      </c>
      <c r="C2429" s="79" t="s">
        <v>87</v>
      </c>
      <c r="D2429" s="83" t="s">
        <v>100</v>
      </c>
      <c r="E2429" s="80">
        <v>5</v>
      </c>
    </row>
    <row r="2430" spans="1:5" x14ac:dyDescent="0.35">
      <c r="A2430" s="79" t="s">
        <v>93</v>
      </c>
      <c r="B2430" s="79" t="s">
        <v>26</v>
      </c>
      <c r="C2430" s="79" t="s">
        <v>88</v>
      </c>
      <c r="D2430" s="83" t="s">
        <v>100</v>
      </c>
      <c r="E2430" s="80">
        <v>2</v>
      </c>
    </row>
    <row r="2431" spans="1:5" x14ac:dyDescent="0.35">
      <c r="A2431" s="79" t="s">
        <v>93</v>
      </c>
      <c r="B2431" s="79" t="s">
        <v>26</v>
      </c>
      <c r="C2431" s="79" t="s">
        <v>89</v>
      </c>
      <c r="D2431" s="83" t="s">
        <v>100</v>
      </c>
      <c r="E2431" s="80">
        <v>5</v>
      </c>
    </row>
    <row r="2432" spans="1:5" x14ac:dyDescent="0.35">
      <c r="A2432" s="79" t="s">
        <v>93</v>
      </c>
      <c r="B2432" s="79" t="s">
        <v>26</v>
      </c>
      <c r="C2432" s="79" t="s">
        <v>98</v>
      </c>
      <c r="D2432" s="83" t="s">
        <v>100</v>
      </c>
      <c r="E2432" s="80">
        <v>95</v>
      </c>
    </row>
    <row r="2433" spans="1:5" x14ac:dyDescent="0.35">
      <c r="A2433" s="79" t="s">
        <v>93</v>
      </c>
      <c r="B2433" s="79" t="s">
        <v>16</v>
      </c>
      <c r="C2433" s="79" t="s">
        <v>87</v>
      </c>
      <c r="D2433" s="83" t="s">
        <v>100</v>
      </c>
      <c r="E2433" s="80">
        <v>9</v>
      </c>
    </row>
    <row r="2434" spans="1:5" x14ac:dyDescent="0.35">
      <c r="A2434" s="79" t="s">
        <v>93</v>
      </c>
      <c r="B2434" s="79" t="s">
        <v>16</v>
      </c>
      <c r="C2434" s="79" t="s">
        <v>88</v>
      </c>
      <c r="D2434" s="83" t="s">
        <v>100</v>
      </c>
      <c r="E2434" s="80">
        <v>2</v>
      </c>
    </row>
    <row r="2435" spans="1:5" x14ac:dyDescent="0.35">
      <c r="A2435" s="79" t="s">
        <v>93</v>
      </c>
      <c r="B2435" s="79" t="s">
        <v>16</v>
      </c>
      <c r="C2435" s="79" t="s">
        <v>89</v>
      </c>
      <c r="D2435" s="83" t="s">
        <v>100</v>
      </c>
      <c r="E2435" s="80">
        <v>10</v>
      </c>
    </row>
    <row r="2436" spans="1:5" x14ac:dyDescent="0.35">
      <c r="A2436" s="79" t="s">
        <v>93</v>
      </c>
      <c r="B2436" s="79" t="s">
        <v>16</v>
      </c>
      <c r="C2436" s="79" t="s">
        <v>98</v>
      </c>
      <c r="D2436" s="83" t="s">
        <v>100</v>
      </c>
      <c r="E2436" s="80">
        <v>71</v>
      </c>
    </row>
    <row r="2437" spans="1:5" x14ac:dyDescent="0.35">
      <c r="A2437" s="79" t="s">
        <v>93</v>
      </c>
      <c r="B2437" s="79" t="s">
        <v>53</v>
      </c>
      <c r="C2437" s="79" t="s">
        <v>87</v>
      </c>
      <c r="D2437" s="83" t="s">
        <v>100</v>
      </c>
      <c r="E2437" s="80">
        <v>12</v>
      </c>
    </row>
    <row r="2438" spans="1:5" x14ac:dyDescent="0.35">
      <c r="A2438" s="79" t="s">
        <v>93</v>
      </c>
      <c r="B2438" s="79" t="s">
        <v>53</v>
      </c>
      <c r="C2438" s="79" t="s">
        <v>88</v>
      </c>
      <c r="D2438" s="83" t="s">
        <v>100</v>
      </c>
      <c r="E2438" s="80">
        <v>5</v>
      </c>
    </row>
    <row r="2439" spans="1:5" x14ac:dyDescent="0.35">
      <c r="A2439" s="79" t="s">
        <v>93</v>
      </c>
      <c r="B2439" s="79" t="s">
        <v>53</v>
      </c>
      <c r="C2439" s="79" t="s">
        <v>89</v>
      </c>
      <c r="D2439" s="83" t="s">
        <v>100</v>
      </c>
      <c r="E2439" s="80">
        <v>12</v>
      </c>
    </row>
    <row r="2440" spans="1:5" x14ac:dyDescent="0.35">
      <c r="A2440" s="79" t="s">
        <v>93</v>
      </c>
      <c r="B2440" s="79" t="s">
        <v>53</v>
      </c>
      <c r="C2440" s="79" t="s">
        <v>98</v>
      </c>
      <c r="D2440" s="83" t="s">
        <v>100</v>
      </c>
      <c r="E2440" s="80">
        <v>148</v>
      </c>
    </row>
    <row r="2441" spans="1:5" x14ac:dyDescent="0.35">
      <c r="A2441" s="79" t="s">
        <v>93</v>
      </c>
      <c r="B2441" s="79" t="s">
        <v>20</v>
      </c>
      <c r="C2441" s="79" t="s">
        <v>87</v>
      </c>
      <c r="D2441" s="83" t="s">
        <v>100</v>
      </c>
      <c r="E2441" s="80">
        <v>5</v>
      </c>
    </row>
    <row r="2442" spans="1:5" x14ac:dyDescent="0.35">
      <c r="A2442" s="79" t="s">
        <v>93</v>
      </c>
      <c r="B2442" s="79" t="s">
        <v>20</v>
      </c>
      <c r="C2442" s="79" t="s">
        <v>88</v>
      </c>
      <c r="D2442" s="83" t="s">
        <v>100</v>
      </c>
      <c r="E2442" s="80">
        <v>4</v>
      </c>
    </row>
    <row r="2443" spans="1:5" x14ac:dyDescent="0.35">
      <c r="A2443" s="79" t="s">
        <v>93</v>
      </c>
      <c r="B2443" s="79" t="s">
        <v>20</v>
      </c>
      <c r="C2443" s="79" t="s">
        <v>89</v>
      </c>
      <c r="D2443" s="83" t="s">
        <v>100</v>
      </c>
      <c r="E2443" s="80">
        <v>8</v>
      </c>
    </row>
    <row r="2444" spans="1:5" x14ac:dyDescent="0.35">
      <c r="A2444" s="79" t="s">
        <v>93</v>
      </c>
      <c r="B2444" s="79" t="s">
        <v>20</v>
      </c>
      <c r="C2444" s="79" t="s">
        <v>98</v>
      </c>
      <c r="D2444" s="83" t="s">
        <v>100</v>
      </c>
      <c r="E2444" s="80">
        <v>94</v>
      </c>
    </row>
    <row r="2445" spans="1:5" x14ac:dyDescent="0.35">
      <c r="A2445" s="79" t="s">
        <v>93</v>
      </c>
      <c r="B2445" s="79" t="s">
        <v>30</v>
      </c>
      <c r="C2445" s="79" t="s">
        <v>87</v>
      </c>
      <c r="D2445" s="83" t="s">
        <v>100</v>
      </c>
      <c r="E2445" s="80">
        <v>8</v>
      </c>
    </row>
    <row r="2446" spans="1:5" x14ac:dyDescent="0.35">
      <c r="A2446" s="79" t="s">
        <v>93</v>
      </c>
      <c r="B2446" s="79" t="s">
        <v>30</v>
      </c>
      <c r="C2446" s="79" t="s">
        <v>88</v>
      </c>
      <c r="D2446" s="83" t="s">
        <v>100</v>
      </c>
      <c r="E2446" s="80">
        <v>6</v>
      </c>
    </row>
    <row r="2447" spans="1:5" x14ac:dyDescent="0.35">
      <c r="A2447" s="79" t="s">
        <v>93</v>
      </c>
      <c r="B2447" s="79" t="s">
        <v>30</v>
      </c>
      <c r="C2447" s="79" t="s">
        <v>89</v>
      </c>
      <c r="D2447" s="83" t="s">
        <v>100</v>
      </c>
      <c r="E2447" s="80">
        <v>5</v>
      </c>
    </row>
    <row r="2448" spans="1:5" x14ac:dyDescent="0.35">
      <c r="A2448" s="79" t="s">
        <v>93</v>
      </c>
      <c r="B2448" s="79" t="s">
        <v>30</v>
      </c>
      <c r="C2448" s="79" t="s">
        <v>98</v>
      </c>
      <c r="D2448" s="83" t="s">
        <v>100</v>
      </c>
      <c r="E2448" s="80">
        <v>91</v>
      </c>
    </row>
    <row r="2449" spans="1:5" x14ac:dyDescent="0.35">
      <c r="A2449" s="79" t="s">
        <v>93</v>
      </c>
      <c r="B2449" s="79" t="s">
        <v>5</v>
      </c>
      <c r="C2449" s="79" t="s">
        <v>87</v>
      </c>
      <c r="D2449" s="83" t="s">
        <v>100</v>
      </c>
      <c r="E2449" s="80">
        <v>8</v>
      </c>
    </row>
    <row r="2450" spans="1:5" x14ac:dyDescent="0.35">
      <c r="A2450" s="79" t="s">
        <v>93</v>
      </c>
      <c r="B2450" s="79" t="s">
        <v>5</v>
      </c>
      <c r="C2450" s="79" t="s">
        <v>88</v>
      </c>
      <c r="D2450" s="83" t="s">
        <v>100</v>
      </c>
      <c r="E2450" s="80">
        <v>1</v>
      </c>
    </row>
    <row r="2451" spans="1:5" x14ac:dyDescent="0.35">
      <c r="A2451" s="79" t="s">
        <v>93</v>
      </c>
      <c r="B2451" s="79" t="s">
        <v>5</v>
      </c>
      <c r="C2451" s="79" t="s">
        <v>89</v>
      </c>
      <c r="D2451" s="83" t="s">
        <v>100</v>
      </c>
      <c r="E2451" s="80">
        <v>4</v>
      </c>
    </row>
    <row r="2452" spans="1:5" x14ac:dyDescent="0.35">
      <c r="A2452" s="79" t="s">
        <v>93</v>
      </c>
      <c r="B2452" s="79" t="s">
        <v>5</v>
      </c>
      <c r="C2452" s="79" t="s">
        <v>98</v>
      </c>
      <c r="D2452" s="83" t="s">
        <v>100</v>
      </c>
      <c r="E2452" s="80">
        <v>34</v>
      </c>
    </row>
    <row r="2453" spans="1:5" x14ac:dyDescent="0.35">
      <c r="A2453" s="79" t="s">
        <v>93</v>
      </c>
      <c r="B2453" s="79" t="s">
        <v>34</v>
      </c>
      <c r="C2453" s="79" t="s">
        <v>87</v>
      </c>
      <c r="D2453" s="83" t="s">
        <v>100</v>
      </c>
      <c r="E2453" s="80">
        <v>22</v>
      </c>
    </row>
    <row r="2454" spans="1:5" x14ac:dyDescent="0.35">
      <c r="A2454" s="79" t="s">
        <v>93</v>
      </c>
      <c r="B2454" s="79" t="s">
        <v>34</v>
      </c>
      <c r="C2454" s="79" t="s">
        <v>88</v>
      </c>
      <c r="D2454" s="83" t="s">
        <v>100</v>
      </c>
      <c r="E2454" s="80">
        <v>11</v>
      </c>
    </row>
    <row r="2455" spans="1:5" x14ac:dyDescent="0.35">
      <c r="A2455" s="79" t="s">
        <v>93</v>
      </c>
      <c r="B2455" s="79" t="s">
        <v>34</v>
      </c>
      <c r="C2455" s="79" t="s">
        <v>89</v>
      </c>
      <c r="D2455" s="83" t="s">
        <v>100</v>
      </c>
      <c r="E2455" s="80">
        <v>7</v>
      </c>
    </row>
    <row r="2456" spans="1:5" x14ac:dyDescent="0.35">
      <c r="A2456" s="79" t="s">
        <v>93</v>
      </c>
      <c r="B2456" s="79" t="s">
        <v>34</v>
      </c>
      <c r="C2456" s="79" t="s">
        <v>98</v>
      </c>
      <c r="D2456" s="83" t="s">
        <v>100</v>
      </c>
      <c r="E2456" s="80">
        <v>106</v>
      </c>
    </row>
    <row r="2457" spans="1:5" x14ac:dyDescent="0.35">
      <c r="A2457" s="79" t="s">
        <v>93</v>
      </c>
      <c r="B2457" s="79" t="s">
        <v>70</v>
      </c>
      <c r="C2457" s="79" t="s">
        <v>87</v>
      </c>
      <c r="D2457" s="83" t="s">
        <v>100</v>
      </c>
      <c r="E2457" s="80">
        <v>5</v>
      </c>
    </row>
    <row r="2458" spans="1:5" x14ac:dyDescent="0.35">
      <c r="A2458" s="79" t="s">
        <v>93</v>
      </c>
      <c r="B2458" s="79" t="s">
        <v>70</v>
      </c>
      <c r="C2458" s="79" t="s">
        <v>88</v>
      </c>
      <c r="D2458" s="83" t="s">
        <v>100</v>
      </c>
      <c r="E2458" s="80">
        <v>13</v>
      </c>
    </row>
    <row r="2459" spans="1:5" x14ac:dyDescent="0.35">
      <c r="A2459" s="79" t="s">
        <v>93</v>
      </c>
      <c r="B2459" s="79" t="s">
        <v>70</v>
      </c>
      <c r="C2459" s="79" t="s">
        <v>89</v>
      </c>
      <c r="D2459" s="83" t="s">
        <v>100</v>
      </c>
      <c r="E2459" s="80">
        <v>10</v>
      </c>
    </row>
    <row r="2460" spans="1:5" x14ac:dyDescent="0.35">
      <c r="A2460" s="79" t="s">
        <v>93</v>
      </c>
      <c r="B2460" s="79" t="s">
        <v>70</v>
      </c>
      <c r="C2460" s="79" t="s">
        <v>98</v>
      </c>
      <c r="D2460" s="83" t="s">
        <v>100</v>
      </c>
      <c r="E2460" s="80">
        <v>74</v>
      </c>
    </row>
    <row r="2461" spans="1:5" x14ac:dyDescent="0.35">
      <c r="A2461" s="79" t="s">
        <v>93</v>
      </c>
      <c r="B2461" s="79" t="s">
        <v>37</v>
      </c>
      <c r="C2461" s="79" t="s">
        <v>87</v>
      </c>
      <c r="D2461" s="83" t="s">
        <v>100</v>
      </c>
      <c r="E2461" s="80">
        <v>0</v>
      </c>
    </row>
    <row r="2462" spans="1:5" x14ac:dyDescent="0.35">
      <c r="A2462" s="79" t="s">
        <v>93</v>
      </c>
      <c r="B2462" s="79" t="s">
        <v>37</v>
      </c>
      <c r="C2462" s="79" t="s">
        <v>88</v>
      </c>
      <c r="D2462" s="83" t="s">
        <v>100</v>
      </c>
      <c r="E2462" s="80">
        <v>0</v>
      </c>
    </row>
    <row r="2463" spans="1:5" x14ac:dyDescent="0.35">
      <c r="A2463" s="79" t="s">
        <v>93</v>
      </c>
      <c r="B2463" s="79" t="s">
        <v>37</v>
      </c>
      <c r="C2463" s="79" t="s">
        <v>89</v>
      </c>
      <c r="D2463" s="83" t="s">
        <v>100</v>
      </c>
      <c r="E2463" s="80">
        <v>0</v>
      </c>
    </row>
    <row r="2464" spans="1:5" x14ac:dyDescent="0.35">
      <c r="A2464" s="79" t="s">
        <v>93</v>
      </c>
      <c r="B2464" s="79" t="s">
        <v>37</v>
      </c>
      <c r="C2464" s="79" t="s">
        <v>98</v>
      </c>
      <c r="D2464" s="83" t="s">
        <v>100</v>
      </c>
      <c r="E2464" s="80">
        <v>0</v>
      </c>
    </row>
    <row r="2465" spans="1:5" x14ac:dyDescent="0.35">
      <c r="A2465" s="79" t="s">
        <v>93</v>
      </c>
      <c r="B2465" s="79" t="s">
        <v>22</v>
      </c>
      <c r="C2465" s="79" t="s">
        <v>87</v>
      </c>
      <c r="D2465" s="83" t="s">
        <v>100</v>
      </c>
      <c r="E2465" s="80">
        <v>25</v>
      </c>
    </row>
    <row r="2466" spans="1:5" x14ac:dyDescent="0.35">
      <c r="A2466" s="79" t="s">
        <v>93</v>
      </c>
      <c r="B2466" s="79" t="s">
        <v>22</v>
      </c>
      <c r="C2466" s="79" t="s">
        <v>88</v>
      </c>
      <c r="D2466" s="83" t="s">
        <v>100</v>
      </c>
      <c r="E2466" s="80">
        <v>10</v>
      </c>
    </row>
    <row r="2467" spans="1:5" x14ac:dyDescent="0.35">
      <c r="A2467" s="79" t="s">
        <v>93</v>
      </c>
      <c r="B2467" s="79" t="s">
        <v>22</v>
      </c>
      <c r="C2467" s="79" t="s">
        <v>89</v>
      </c>
      <c r="D2467" s="83" t="s">
        <v>100</v>
      </c>
      <c r="E2467" s="80">
        <v>9</v>
      </c>
    </row>
    <row r="2468" spans="1:5" x14ac:dyDescent="0.35">
      <c r="A2468" s="79" t="s">
        <v>93</v>
      </c>
      <c r="B2468" s="79" t="s">
        <v>22</v>
      </c>
      <c r="C2468" s="79" t="s">
        <v>98</v>
      </c>
      <c r="D2468" s="83" t="s">
        <v>100</v>
      </c>
      <c r="E2468" s="80">
        <v>95</v>
      </c>
    </row>
    <row r="2469" spans="1:5" x14ac:dyDescent="0.35">
      <c r="A2469" s="79" t="s">
        <v>93</v>
      </c>
      <c r="B2469" s="79" t="s">
        <v>43</v>
      </c>
      <c r="C2469" s="79" t="s">
        <v>87</v>
      </c>
      <c r="D2469" s="83" t="s">
        <v>100</v>
      </c>
      <c r="E2469" s="80">
        <v>0</v>
      </c>
    </row>
    <row r="2470" spans="1:5" x14ac:dyDescent="0.35">
      <c r="A2470" s="79" t="s">
        <v>93</v>
      </c>
      <c r="B2470" s="79" t="s">
        <v>43</v>
      </c>
      <c r="C2470" s="79" t="s">
        <v>88</v>
      </c>
      <c r="D2470" s="83" t="s">
        <v>100</v>
      </c>
      <c r="E2470" s="80">
        <v>0</v>
      </c>
    </row>
    <row r="2471" spans="1:5" x14ac:dyDescent="0.35">
      <c r="A2471" s="79" t="s">
        <v>93</v>
      </c>
      <c r="B2471" s="79" t="s">
        <v>43</v>
      </c>
      <c r="C2471" s="79" t="s">
        <v>89</v>
      </c>
      <c r="D2471" s="83" t="s">
        <v>100</v>
      </c>
      <c r="E2471" s="80">
        <v>0</v>
      </c>
    </row>
    <row r="2472" spans="1:5" x14ac:dyDescent="0.35">
      <c r="A2472" s="79" t="s">
        <v>93</v>
      </c>
      <c r="B2472" s="79" t="s">
        <v>43</v>
      </c>
      <c r="C2472" s="79" t="s">
        <v>98</v>
      </c>
      <c r="D2472" s="83" t="s">
        <v>100</v>
      </c>
      <c r="E2472" s="80">
        <v>0</v>
      </c>
    </row>
    <row r="2473" spans="1:5" x14ac:dyDescent="0.35">
      <c r="A2473" s="79" t="s">
        <v>93</v>
      </c>
      <c r="B2473" s="79" t="s">
        <v>55</v>
      </c>
      <c r="C2473" s="79" t="s">
        <v>87</v>
      </c>
      <c r="D2473" s="83" t="s">
        <v>100</v>
      </c>
      <c r="E2473" s="80">
        <v>4</v>
      </c>
    </row>
    <row r="2474" spans="1:5" x14ac:dyDescent="0.35">
      <c r="A2474" s="79" t="s">
        <v>93</v>
      </c>
      <c r="B2474" s="79" t="s">
        <v>55</v>
      </c>
      <c r="C2474" s="79" t="s">
        <v>88</v>
      </c>
      <c r="D2474" s="83" t="s">
        <v>100</v>
      </c>
      <c r="E2474" s="80">
        <v>4</v>
      </c>
    </row>
    <row r="2475" spans="1:5" x14ac:dyDescent="0.35">
      <c r="A2475" s="79" t="s">
        <v>93</v>
      </c>
      <c r="B2475" s="79" t="s">
        <v>55</v>
      </c>
      <c r="C2475" s="79" t="s">
        <v>89</v>
      </c>
      <c r="D2475" s="83" t="s">
        <v>100</v>
      </c>
      <c r="E2475" s="80">
        <v>5</v>
      </c>
    </row>
    <row r="2476" spans="1:5" x14ac:dyDescent="0.35">
      <c r="A2476" s="79" t="s">
        <v>93</v>
      </c>
      <c r="B2476" s="79" t="s">
        <v>55</v>
      </c>
      <c r="C2476" s="79" t="s">
        <v>98</v>
      </c>
      <c r="D2476" s="83" t="s">
        <v>100</v>
      </c>
      <c r="E2476" s="80">
        <v>58</v>
      </c>
    </row>
    <row r="2477" spans="1:5" x14ac:dyDescent="0.35">
      <c r="A2477" s="79" t="s">
        <v>93</v>
      </c>
      <c r="B2477" s="79" t="s">
        <v>65</v>
      </c>
      <c r="C2477" s="79" t="s">
        <v>87</v>
      </c>
      <c r="D2477" s="83" t="s">
        <v>100</v>
      </c>
      <c r="E2477" s="80">
        <v>15</v>
      </c>
    </row>
    <row r="2478" spans="1:5" x14ac:dyDescent="0.35">
      <c r="A2478" s="79" t="s">
        <v>93</v>
      </c>
      <c r="B2478" s="79" t="s">
        <v>65</v>
      </c>
      <c r="C2478" s="79" t="s">
        <v>88</v>
      </c>
      <c r="D2478" s="83" t="s">
        <v>100</v>
      </c>
      <c r="E2478" s="80">
        <v>2</v>
      </c>
    </row>
    <row r="2479" spans="1:5" x14ac:dyDescent="0.35">
      <c r="A2479" s="79" t="s">
        <v>93</v>
      </c>
      <c r="B2479" s="79" t="s">
        <v>65</v>
      </c>
      <c r="C2479" s="79" t="s">
        <v>89</v>
      </c>
      <c r="D2479" s="83" t="s">
        <v>100</v>
      </c>
      <c r="E2479" s="80">
        <v>4</v>
      </c>
    </row>
    <row r="2480" spans="1:5" x14ac:dyDescent="0.35">
      <c r="A2480" s="79" t="s">
        <v>93</v>
      </c>
      <c r="B2480" s="79" t="s">
        <v>65</v>
      </c>
      <c r="C2480" s="79" t="s">
        <v>98</v>
      </c>
      <c r="D2480" s="83" t="s">
        <v>100</v>
      </c>
      <c r="E2480" s="80">
        <v>106</v>
      </c>
    </row>
    <row r="2481" spans="1:5" x14ac:dyDescent="0.35">
      <c r="A2481" s="79" t="s">
        <v>93</v>
      </c>
      <c r="B2481" s="79" t="s">
        <v>79</v>
      </c>
      <c r="C2481" s="79" t="s">
        <v>87</v>
      </c>
      <c r="D2481" s="83" t="s">
        <v>100</v>
      </c>
      <c r="E2481" s="80">
        <v>9</v>
      </c>
    </row>
    <row r="2482" spans="1:5" x14ac:dyDescent="0.35">
      <c r="A2482" s="79" t="s">
        <v>93</v>
      </c>
      <c r="B2482" s="79" t="s">
        <v>79</v>
      </c>
      <c r="C2482" s="79" t="s">
        <v>88</v>
      </c>
      <c r="D2482" s="83" t="s">
        <v>100</v>
      </c>
      <c r="E2482" s="80">
        <v>4</v>
      </c>
    </row>
    <row r="2483" spans="1:5" x14ac:dyDescent="0.35">
      <c r="A2483" s="79" t="s">
        <v>93</v>
      </c>
      <c r="B2483" s="79" t="s">
        <v>79</v>
      </c>
      <c r="C2483" s="79" t="s">
        <v>89</v>
      </c>
      <c r="D2483" s="83" t="s">
        <v>100</v>
      </c>
      <c r="E2483" s="80">
        <v>14</v>
      </c>
    </row>
    <row r="2484" spans="1:5" x14ac:dyDescent="0.35">
      <c r="A2484" s="79" t="s">
        <v>93</v>
      </c>
      <c r="B2484" s="79" t="s">
        <v>79</v>
      </c>
      <c r="C2484" s="79" t="s">
        <v>98</v>
      </c>
      <c r="D2484" s="83" t="s">
        <v>100</v>
      </c>
      <c r="E2484" s="80">
        <v>64</v>
      </c>
    </row>
    <row r="2485" spans="1:5" x14ac:dyDescent="0.35">
      <c r="A2485" s="79" t="s">
        <v>93</v>
      </c>
      <c r="B2485" s="79" t="s">
        <v>41</v>
      </c>
      <c r="C2485" s="79" t="s">
        <v>87</v>
      </c>
      <c r="D2485" s="83" t="s">
        <v>100</v>
      </c>
      <c r="E2485" s="80">
        <v>2</v>
      </c>
    </row>
    <row r="2486" spans="1:5" x14ac:dyDescent="0.35">
      <c r="A2486" s="79" t="s">
        <v>93</v>
      </c>
      <c r="B2486" s="79" t="s">
        <v>41</v>
      </c>
      <c r="C2486" s="79" t="s">
        <v>88</v>
      </c>
      <c r="D2486" s="83" t="s">
        <v>100</v>
      </c>
      <c r="E2486" s="80">
        <v>1</v>
      </c>
    </row>
    <row r="2487" spans="1:5" x14ac:dyDescent="0.35">
      <c r="A2487" s="79" t="s">
        <v>93</v>
      </c>
      <c r="B2487" s="79" t="s">
        <v>41</v>
      </c>
      <c r="C2487" s="79" t="s">
        <v>89</v>
      </c>
      <c r="D2487" s="83" t="s">
        <v>100</v>
      </c>
      <c r="E2487" s="80">
        <v>3</v>
      </c>
    </row>
    <row r="2488" spans="1:5" x14ac:dyDescent="0.35">
      <c r="A2488" s="79" t="s">
        <v>93</v>
      </c>
      <c r="B2488" s="79" t="s">
        <v>41</v>
      </c>
      <c r="C2488" s="79" t="s">
        <v>98</v>
      </c>
      <c r="D2488" s="83" t="s">
        <v>100</v>
      </c>
      <c r="E2488" s="80">
        <v>53</v>
      </c>
    </row>
    <row r="2489" spans="1:5" x14ac:dyDescent="0.35">
      <c r="A2489" s="79" t="s">
        <v>93</v>
      </c>
      <c r="B2489" s="79" t="s">
        <v>39</v>
      </c>
      <c r="C2489" s="79" t="s">
        <v>87</v>
      </c>
      <c r="D2489" s="83" t="s">
        <v>100</v>
      </c>
      <c r="E2489" s="80">
        <v>0</v>
      </c>
    </row>
    <row r="2490" spans="1:5" x14ac:dyDescent="0.35">
      <c r="A2490" s="79" t="s">
        <v>93</v>
      </c>
      <c r="B2490" s="79" t="s">
        <v>39</v>
      </c>
      <c r="C2490" s="79" t="s">
        <v>88</v>
      </c>
      <c r="D2490" s="83" t="s">
        <v>100</v>
      </c>
      <c r="E2490" s="80">
        <v>0</v>
      </c>
    </row>
    <row r="2491" spans="1:5" x14ac:dyDescent="0.35">
      <c r="A2491" s="79" t="s">
        <v>93</v>
      </c>
      <c r="B2491" s="79" t="s">
        <v>39</v>
      </c>
      <c r="C2491" s="79" t="s">
        <v>89</v>
      </c>
      <c r="D2491" s="83" t="s">
        <v>100</v>
      </c>
      <c r="E2491" s="80">
        <v>0</v>
      </c>
    </row>
    <row r="2492" spans="1:5" x14ac:dyDescent="0.35">
      <c r="A2492" s="79" t="s">
        <v>93</v>
      </c>
      <c r="B2492" s="79" t="s">
        <v>39</v>
      </c>
      <c r="C2492" s="79" t="s">
        <v>98</v>
      </c>
      <c r="D2492" s="83" t="s">
        <v>100</v>
      </c>
      <c r="E2492" s="80">
        <v>0</v>
      </c>
    </row>
    <row r="2493" spans="1:5" x14ac:dyDescent="0.35">
      <c r="A2493" s="79" t="s">
        <v>93</v>
      </c>
      <c r="B2493" s="79" t="s">
        <v>68</v>
      </c>
      <c r="C2493" s="79" t="s">
        <v>87</v>
      </c>
      <c r="D2493" s="83" t="s">
        <v>100</v>
      </c>
      <c r="E2493" s="80">
        <v>5</v>
      </c>
    </row>
    <row r="2494" spans="1:5" x14ac:dyDescent="0.35">
      <c r="A2494" s="79" t="s">
        <v>93</v>
      </c>
      <c r="B2494" s="79" t="s">
        <v>68</v>
      </c>
      <c r="C2494" s="79" t="s">
        <v>88</v>
      </c>
      <c r="D2494" s="83" t="s">
        <v>100</v>
      </c>
      <c r="E2494" s="80">
        <v>5</v>
      </c>
    </row>
    <row r="2495" spans="1:5" x14ac:dyDescent="0.35">
      <c r="A2495" s="79" t="s">
        <v>93</v>
      </c>
      <c r="B2495" s="79" t="s">
        <v>68</v>
      </c>
      <c r="C2495" s="79" t="s">
        <v>89</v>
      </c>
      <c r="D2495" s="83" t="s">
        <v>100</v>
      </c>
      <c r="E2495" s="80">
        <v>6</v>
      </c>
    </row>
    <row r="2496" spans="1:5" x14ac:dyDescent="0.35">
      <c r="A2496" s="79" t="s">
        <v>93</v>
      </c>
      <c r="B2496" s="79" t="s">
        <v>68</v>
      </c>
      <c r="C2496" s="79" t="s">
        <v>98</v>
      </c>
      <c r="D2496" s="83" t="s">
        <v>100</v>
      </c>
      <c r="E2496" s="80">
        <v>84</v>
      </c>
    </row>
    <row r="2497" spans="1:5" x14ac:dyDescent="0.35">
      <c r="A2497" s="79" t="s">
        <v>93</v>
      </c>
      <c r="B2497" s="79" t="s">
        <v>24</v>
      </c>
      <c r="C2497" s="79" t="s">
        <v>87</v>
      </c>
      <c r="D2497" s="83" t="s">
        <v>100</v>
      </c>
      <c r="E2497" s="80">
        <v>18</v>
      </c>
    </row>
    <row r="2498" spans="1:5" x14ac:dyDescent="0.35">
      <c r="A2498" s="79" t="s">
        <v>93</v>
      </c>
      <c r="B2498" s="79" t="s">
        <v>24</v>
      </c>
      <c r="C2498" s="79" t="s">
        <v>88</v>
      </c>
      <c r="D2498" s="83" t="s">
        <v>100</v>
      </c>
      <c r="E2498" s="80">
        <v>13</v>
      </c>
    </row>
    <row r="2499" spans="1:5" x14ac:dyDescent="0.35">
      <c r="A2499" s="79" t="s">
        <v>93</v>
      </c>
      <c r="B2499" s="79" t="s">
        <v>24</v>
      </c>
      <c r="C2499" s="79" t="s">
        <v>89</v>
      </c>
      <c r="D2499" s="83" t="s">
        <v>100</v>
      </c>
      <c r="E2499" s="80">
        <v>18</v>
      </c>
    </row>
    <row r="2500" spans="1:5" x14ac:dyDescent="0.35">
      <c r="A2500" s="79" t="s">
        <v>93</v>
      </c>
      <c r="B2500" s="79" t="s">
        <v>24</v>
      </c>
      <c r="C2500" s="79" t="s">
        <v>98</v>
      </c>
      <c r="D2500" s="83" t="s">
        <v>100</v>
      </c>
      <c r="E2500" s="80">
        <v>194</v>
      </c>
    </row>
    <row r="2501" spans="1:5" x14ac:dyDescent="0.35">
      <c r="A2501" s="79" t="s">
        <v>94</v>
      </c>
      <c r="B2501" s="79" t="s">
        <v>73</v>
      </c>
      <c r="C2501" s="79" t="s">
        <v>87</v>
      </c>
      <c r="D2501" s="83" t="s">
        <v>100</v>
      </c>
      <c r="E2501" s="80">
        <v>16</v>
      </c>
    </row>
    <row r="2502" spans="1:5" x14ac:dyDescent="0.35">
      <c r="A2502" s="79" t="s">
        <v>94</v>
      </c>
      <c r="B2502" s="79" t="s">
        <v>73</v>
      </c>
      <c r="C2502" s="79" t="s">
        <v>88</v>
      </c>
      <c r="D2502" s="83" t="s">
        <v>100</v>
      </c>
      <c r="E2502" s="80">
        <v>5</v>
      </c>
    </row>
    <row r="2503" spans="1:5" x14ac:dyDescent="0.35">
      <c r="A2503" s="79" t="s">
        <v>94</v>
      </c>
      <c r="B2503" s="79" t="s">
        <v>73</v>
      </c>
      <c r="C2503" s="79" t="s">
        <v>89</v>
      </c>
      <c r="D2503" s="83" t="s">
        <v>100</v>
      </c>
      <c r="E2503" s="80">
        <v>11</v>
      </c>
    </row>
    <row r="2504" spans="1:5" x14ac:dyDescent="0.35">
      <c r="A2504" s="79" t="s">
        <v>94</v>
      </c>
      <c r="B2504" s="79" t="s">
        <v>73</v>
      </c>
      <c r="C2504" s="79" t="s">
        <v>98</v>
      </c>
      <c r="D2504" s="83" t="s">
        <v>100</v>
      </c>
      <c r="E2504" s="80">
        <v>64</v>
      </c>
    </row>
    <row r="2505" spans="1:5" x14ac:dyDescent="0.35">
      <c r="A2505" s="79" t="s">
        <v>94</v>
      </c>
      <c r="B2505" s="79" t="s">
        <v>45</v>
      </c>
      <c r="C2505" s="79" t="s">
        <v>87</v>
      </c>
      <c r="D2505" s="83" t="s">
        <v>100</v>
      </c>
      <c r="E2505" s="80">
        <v>15</v>
      </c>
    </row>
    <row r="2506" spans="1:5" x14ac:dyDescent="0.35">
      <c r="A2506" s="79" t="s">
        <v>94</v>
      </c>
      <c r="B2506" s="79" t="s">
        <v>45</v>
      </c>
      <c r="C2506" s="79" t="s">
        <v>88</v>
      </c>
      <c r="D2506" s="83" t="s">
        <v>100</v>
      </c>
      <c r="E2506" s="80">
        <v>1</v>
      </c>
    </row>
    <row r="2507" spans="1:5" x14ac:dyDescent="0.35">
      <c r="A2507" s="79" t="s">
        <v>94</v>
      </c>
      <c r="B2507" s="79" t="s">
        <v>45</v>
      </c>
      <c r="C2507" s="79" t="s">
        <v>89</v>
      </c>
      <c r="D2507" s="83" t="s">
        <v>100</v>
      </c>
      <c r="E2507" s="80">
        <v>2</v>
      </c>
    </row>
    <row r="2508" spans="1:5" x14ac:dyDescent="0.35">
      <c r="A2508" s="79" t="s">
        <v>94</v>
      </c>
      <c r="B2508" s="79" t="s">
        <v>45</v>
      </c>
      <c r="C2508" s="79" t="s">
        <v>98</v>
      </c>
      <c r="D2508" s="83" t="s">
        <v>100</v>
      </c>
      <c r="E2508" s="80">
        <v>56</v>
      </c>
    </row>
    <row r="2509" spans="1:5" x14ac:dyDescent="0.35">
      <c r="A2509" s="79" t="s">
        <v>94</v>
      </c>
      <c r="B2509" s="79" t="s">
        <v>81</v>
      </c>
      <c r="C2509" s="79" t="s">
        <v>87</v>
      </c>
      <c r="D2509" s="83" t="s">
        <v>100</v>
      </c>
      <c r="E2509" s="80">
        <v>13</v>
      </c>
    </row>
    <row r="2510" spans="1:5" x14ac:dyDescent="0.35">
      <c r="A2510" s="79" t="s">
        <v>94</v>
      </c>
      <c r="B2510" s="79" t="s">
        <v>81</v>
      </c>
      <c r="C2510" s="79" t="s">
        <v>88</v>
      </c>
      <c r="D2510" s="83" t="s">
        <v>100</v>
      </c>
      <c r="E2510" s="80">
        <v>7</v>
      </c>
    </row>
    <row r="2511" spans="1:5" x14ac:dyDescent="0.35">
      <c r="A2511" s="79" t="s">
        <v>94</v>
      </c>
      <c r="B2511" s="79" t="s">
        <v>81</v>
      </c>
      <c r="C2511" s="79" t="s">
        <v>89</v>
      </c>
      <c r="D2511" s="83" t="s">
        <v>100</v>
      </c>
      <c r="E2511" s="80">
        <v>5</v>
      </c>
    </row>
    <row r="2512" spans="1:5" x14ac:dyDescent="0.35">
      <c r="A2512" s="79" t="s">
        <v>94</v>
      </c>
      <c r="B2512" s="79" t="s">
        <v>81</v>
      </c>
      <c r="C2512" s="79" t="s">
        <v>98</v>
      </c>
      <c r="D2512" s="83" t="s">
        <v>100</v>
      </c>
      <c r="E2512" s="80">
        <v>61</v>
      </c>
    </row>
    <row r="2513" spans="1:5" x14ac:dyDescent="0.35">
      <c r="A2513" s="79" t="s">
        <v>94</v>
      </c>
      <c r="B2513" s="79" t="s">
        <v>57</v>
      </c>
      <c r="C2513" s="79" t="s">
        <v>87</v>
      </c>
      <c r="D2513" s="83" t="s">
        <v>100</v>
      </c>
      <c r="E2513" s="80">
        <v>8</v>
      </c>
    </row>
    <row r="2514" spans="1:5" x14ac:dyDescent="0.35">
      <c r="A2514" s="79" t="s">
        <v>94</v>
      </c>
      <c r="B2514" s="79" t="s">
        <v>57</v>
      </c>
      <c r="C2514" s="79" t="s">
        <v>88</v>
      </c>
      <c r="D2514" s="83" t="s">
        <v>100</v>
      </c>
      <c r="E2514" s="80">
        <v>4</v>
      </c>
    </row>
    <row r="2515" spans="1:5" x14ac:dyDescent="0.35">
      <c r="A2515" s="79" t="s">
        <v>94</v>
      </c>
      <c r="B2515" s="79" t="s">
        <v>57</v>
      </c>
      <c r="C2515" s="79" t="s">
        <v>89</v>
      </c>
      <c r="D2515" s="83" t="s">
        <v>100</v>
      </c>
      <c r="E2515" s="80">
        <v>6</v>
      </c>
    </row>
    <row r="2516" spans="1:5" x14ac:dyDescent="0.35">
      <c r="A2516" s="79" t="s">
        <v>94</v>
      </c>
      <c r="B2516" s="79" t="s">
        <v>57</v>
      </c>
      <c r="C2516" s="79" t="s">
        <v>98</v>
      </c>
      <c r="D2516" s="83" t="s">
        <v>100</v>
      </c>
      <c r="E2516" s="80">
        <v>84</v>
      </c>
    </row>
    <row r="2517" spans="1:5" x14ac:dyDescent="0.35">
      <c r="A2517" s="79" t="s">
        <v>94</v>
      </c>
      <c r="B2517" s="79" t="s">
        <v>47</v>
      </c>
      <c r="C2517" s="79" t="s">
        <v>87</v>
      </c>
      <c r="D2517" s="83" t="s">
        <v>100</v>
      </c>
      <c r="E2517" s="80">
        <v>13</v>
      </c>
    </row>
    <row r="2518" spans="1:5" x14ac:dyDescent="0.35">
      <c r="A2518" s="79" t="s">
        <v>94</v>
      </c>
      <c r="B2518" s="79" t="s">
        <v>47</v>
      </c>
      <c r="C2518" s="79" t="s">
        <v>88</v>
      </c>
      <c r="D2518" s="83" t="s">
        <v>100</v>
      </c>
      <c r="E2518" s="80">
        <v>4</v>
      </c>
    </row>
    <row r="2519" spans="1:5" x14ac:dyDescent="0.35">
      <c r="A2519" s="79" t="s">
        <v>94</v>
      </c>
      <c r="B2519" s="79" t="s">
        <v>47</v>
      </c>
      <c r="C2519" s="79" t="s">
        <v>89</v>
      </c>
      <c r="D2519" s="83" t="s">
        <v>100</v>
      </c>
      <c r="E2519" s="80">
        <v>6</v>
      </c>
    </row>
    <row r="2520" spans="1:5" x14ac:dyDescent="0.35">
      <c r="A2520" s="79" t="s">
        <v>94</v>
      </c>
      <c r="B2520" s="79" t="s">
        <v>47</v>
      </c>
      <c r="C2520" s="79" t="s">
        <v>98</v>
      </c>
      <c r="D2520" s="83" t="s">
        <v>100</v>
      </c>
      <c r="E2520" s="80">
        <v>72</v>
      </c>
    </row>
    <row r="2521" spans="1:5" x14ac:dyDescent="0.35">
      <c r="A2521" s="79" t="s">
        <v>94</v>
      </c>
      <c r="B2521" s="79" t="s">
        <v>10</v>
      </c>
      <c r="C2521" s="79" t="s">
        <v>87</v>
      </c>
      <c r="D2521" s="83" t="s">
        <v>100</v>
      </c>
      <c r="E2521" s="80">
        <v>7</v>
      </c>
    </row>
    <row r="2522" spans="1:5" x14ac:dyDescent="0.35">
      <c r="A2522" s="79" t="s">
        <v>94</v>
      </c>
      <c r="B2522" s="79" t="s">
        <v>10</v>
      </c>
      <c r="C2522" s="79" t="s">
        <v>88</v>
      </c>
      <c r="D2522" s="83" t="s">
        <v>100</v>
      </c>
      <c r="E2522" s="80">
        <v>4</v>
      </c>
    </row>
    <row r="2523" spans="1:5" x14ac:dyDescent="0.35">
      <c r="A2523" s="79" t="s">
        <v>94</v>
      </c>
      <c r="B2523" s="79" t="s">
        <v>10</v>
      </c>
      <c r="C2523" s="79" t="s">
        <v>89</v>
      </c>
      <c r="D2523" s="83" t="s">
        <v>100</v>
      </c>
      <c r="E2523" s="80">
        <v>15</v>
      </c>
    </row>
    <row r="2524" spans="1:5" x14ac:dyDescent="0.35">
      <c r="A2524" s="79" t="s">
        <v>94</v>
      </c>
      <c r="B2524" s="79" t="s">
        <v>10</v>
      </c>
      <c r="C2524" s="79" t="s">
        <v>98</v>
      </c>
      <c r="D2524" s="83" t="s">
        <v>100</v>
      </c>
      <c r="E2524" s="80">
        <v>83</v>
      </c>
    </row>
    <row r="2525" spans="1:5" x14ac:dyDescent="0.35">
      <c r="A2525" s="79" t="s">
        <v>94</v>
      </c>
      <c r="B2525" s="79" t="s">
        <v>1</v>
      </c>
      <c r="C2525" s="79" t="s">
        <v>87</v>
      </c>
      <c r="D2525" s="83" t="s">
        <v>100</v>
      </c>
      <c r="E2525" s="80">
        <v>10</v>
      </c>
    </row>
    <row r="2526" spans="1:5" x14ac:dyDescent="0.35">
      <c r="A2526" s="79" t="s">
        <v>94</v>
      </c>
      <c r="B2526" s="79" t="s">
        <v>1</v>
      </c>
      <c r="C2526" s="79" t="s">
        <v>88</v>
      </c>
      <c r="D2526" s="83" t="s">
        <v>100</v>
      </c>
      <c r="E2526" s="80">
        <v>4</v>
      </c>
    </row>
    <row r="2527" spans="1:5" x14ac:dyDescent="0.35">
      <c r="A2527" s="79" t="s">
        <v>94</v>
      </c>
      <c r="B2527" s="79" t="s">
        <v>1</v>
      </c>
      <c r="C2527" s="79" t="s">
        <v>89</v>
      </c>
      <c r="D2527" s="83" t="s">
        <v>100</v>
      </c>
      <c r="E2527" s="80">
        <v>6</v>
      </c>
    </row>
    <row r="2528" spans="1:5" x14ac:dyDescent="0.35">
      <c r="A2528" s="79" t="s">
        <v>94</v>
      </c>
      <c r="B2528" s="79" t="s">
        <v>1</v>
      </c>
      <c r="C2528" s="79" t="s">
        <v>98</v>
      </c>
      <c r="D2528" s="83" t="s">
        <v>100</v>
      </c>
      <c r="E2528" s="80">
        <v>33</v>
      </c>
    </row>
    <row r="2529" spans="1:5" x14ac:dyDescent="0.35">
      <c r="A2529" s="79" t="s">
        <v>94</v>
      </c>
      <c r="B2529" s="79" t="s">
        <v>75</v>
      </c>
      <c r="C2529" s="79" t="s">
        <v>87</v>
      </c>
      <c r="D2529" s="83" t="s">
        <v>100</v>
      </c>
      <c r="E2529" s="80">
        <v>5</v>
      </c>
    </row>
    <row r="2530" spans="1:5" x14ac:dyDescent="0.35">
      <c r="A2530" s="79" t="s">
        <v>94</v>
      </c>
      <c r="B2530" s="79" t="s">
        <v>75</v>
      </c>
      <c r="C2530" s="79" t="s">
        <v>88</v>
      </c>
      <c r="D2530" s="83" t="s">
        <v>100</v>
      </c>
      <c r="E2530" s="80">
        <v>2</v>
      </c>
    </row>
    <row r="2531" spans="1:5" x14ac:dyDescent="0.35">
      <c r="A2531" s="79" t="s">
        <v>94</v>
      </c>
      <c r="B2531" s="79" t="s">
        <v>75</v>
      </c>
      <c r="C2531" s="79" t="s">
        <v>89</v>
      </c>
      <c r="D2531" s="83" t="s">
        <v>100</v>
      </c>
      <c r="E2531" s="80">
        <v>3</v>
      </c>
    </row>
    <row r="2532" spans="1:5" x14ac:dyDescent="0.35">
      <c r="A2532" s="79" t="s">
        <v>94</v>
      </c>
      <c r="B2532" s="79" t="s">
        <v>75</v>
      </c>
      <c r="C2532" s="79" t="s">
        <v>98</v>
      </c>
      <c r="D2532" s="83" t="s">
        <v>100</v>
      </c>
      <c r="E2532" s="80">
        <v>63</v>
      </c>
    </row>
    <row r="2533" spans="1:5" x14ac:dyDescent="0.35">
      <c r="A2533" s="79" t="s">
        <v>94</v>
      </c>
      <c r="B2533" s="79" t="s">
        <v>8</v>
      </c>
      <c r="C2533" s="79" t="s">
        <v>87</v>
      </c>
      <c r="D2533" s="83" t="s">
        <v>100</v>
      </c>
      <c r="E2533" s="80">
        <v>3</v>
      </c>
    </row>
    <row r="2534" spans="1:5" x14ac:dyDescent="0.35">
      <c r="A2534" s="79" t="s">
        <v>94</v>
      </c>
      <c r="B2534" s="79" t="s">
        <v>8</v>
      </c>
      <c r="C2534" s="79" t="s">
        <v>88</v>
      </c>
      <c r="D2534" s="83" t="s">
        <v>100</v>
      </c>
      <c r="E2534" s="80">
        <v>1</v>
      </c>
    </row>
    <row r="2535" spans="1:5" x14ac:dyDescent="0.35">
      <c r="A2535" s="79" t="s">
        <v>94</v>
      </c>
      <c r="B2535" s="79" t="s">
        <v>8</v>
      </c>
      <c r="C2535" s="79" t="s">
        <v>89</v>
      </c>
      <c r="D2535" s="83" t="s">
        <v>100</v>
      </c>
      <c r="E2535" s="80">
        <v>5</v>
      </c>
    </row>
    <row r="2536" spans="1:5" x14ac:dyDescent="0.35">
      <c r="A2536" s="79" t="s">
        <v>94</v>
      </c>
      <c r="B2536" s="79" t="s">
        <v>8</v>
      </c>
      <c r="C2536" s="79" t="s">
        <v>98</v>
      </c>
      <c r="D2536" s="83" t="s">
        <v>100</v>
      </c>
      <c r="E2536" s="80">
        <v>47</v>
      </c>
    </row>
    <row r="2537" spans="1:5" x14ac:dyDescent="0.35">
      <c r="A2537" s="79" t="s">
        <v>94</v>
      </c>
      <c r="B2537" s="79" t="s">
        <v>28</v>
      </c>
      <c r="C2537" s="79" t="s">
        <v>87</v>
      </c>
      <c r="D2537" s="83" t="s">
        <v>100</v>
      </c>
      <c r="E2537" s="80">
        <v>20</v>
      </c>
    </row>
    <row r="2538" spans="1:5" x14ac:dyDescent="0.35">
      <c r="A2538" s="79" t="s">
        <v>94</v>
      </c>
      <c r="B2538" s="79" t="s">
        <v>28</v>
      </c>
      <c r="C2538" s="79" t="s">
        <v>88</v>
      </c>
      <c r="D2538" s="83" t="s">
        <v>100</v>
      </c>
      <c r="E2538" s="80">
        <v>6</v>
      </c>
    </row>
    <row r="2539" spans="1:5" x14ac:dyDescent="0.35">
      <c r="A2539" s="79" t="s">
        <v>94</v>
      </c>
      <c r="B2539" s="79" t="s">
        <v>28</v>
      </c>
      <c r="C2539" s="79" t="s">
        <v>89</v>
      </c>
      <c r="D2539" s="83" t="s">
        <v>100</v>
      </c>
      <c r="E2539" s="80">
        <v>14</v>
      </c>
    </row>
    <row r="2540" spans="1:5" x14ac:dyDescent="0.35">
      <c r="A2540" s="79" t="s">
        <v>94</v>
      </c>
      <c r="B2540" s="79" t="s">
        <v>28</v>
      </c>
      <c r="C2540" s="79" t="s">
        <v>98</v>
      </c>
      <c r="D2540" s="83" t="s">
        <v>100</v>
      </c>
      <c r="E2540" s="80">
        <v>103</v>
      </c>
    </row>
    <row r="2541" spans="1:5" x14ac:dyDescent="0.35">
      <c r="A2541" s="79" t="s">
        <v>94</v>
      </c>
      <c r="B2541" s="79" t="s">
        <v>82</v>
      </c>
      <c r="C2541" s="79" t="s">
        <v>87</v>
      </c>
      <c r="D2541" s="83" t="s">
        <v>100</v>
      </c>
      <c r="E2541" s="80">
        <v>497</v>
      </c>
    </row>
    <row r="2542" spans="1:5" x14ac:dyDescent="0.35">
      <c r="A2542" s="79" t="s">
        <v>94</v>
      </c>
      <c r="B2542" s="79" t="s">
        <v>82</v>
      </c>
      <c r="C2542" s="79" t="s">
        <v>88</v>
      </c>
      <c r="D2542" s="83" t="s">
        <v>100</v>
      </c>
      <c r="E2542" s="80">
        <v>139</v>
      </c>
    </row>
    <row r="2543" spans="1:5" x14ac:dyDescent="0.35">
      <c r="A2543" s="79" t="s">
        <v>94</v>
      </c>
      <c r="B2543" s="79" t="s">
        <v>82</v>
      </c>
      <c r="C2543" s="79" t="s">
        <v>89</v>
      </c>
      <c r="D2543" s="83" t="s">
        <v>100</v>
      </c>
      <c r="E2543" s="80">
        <v>78</v>
      </c>
    </row>
    <row r="2544" spans="1:5" x14ac:dyDescent="0.35">
      <c r="A2544" s="79" t="s">
        <v>94</v>
      </c>
      <c r="B2544" s="79" t="s">
        <v>82</v>
      </c>
      <c r="C2544" s="79" t="s">
        <v>98</v>
      </c>
      <c r="D2544" s="83" t="s">
        <v>100</v>
      </c>
      <c r="E2544" s="80">
        <v>199</v>
      </c>
    </row>
    <row r="2545" spans="1:5" x14ac:dyDescent="0.35">
      <c r="A2545" s="79" t="s">
        <v>94</v>
      </c>
      <c r="B2545" s="79" t="s">
        <v>114</v>
      </c>
      <c r="C2545" s="79" t="s">
        <v>87</v>
      </c>
      <c r="D2545" s="83" t="s">
        <v>100</v>
      </c>
      <c r="E2545" s="80">
        <v>109</v>
      </c>
    </row>
    <row r="2546" spans="1:5" x14ac:dyDescent="0.35">
      <c r="A2546" s="79" t="s">
        <v>94</v>
      </c>
      <c r="B2546" s="79" t="s">
        <v>114</v>
      </c>
      <c r="C2546" s="79" t="s">
        <v>88</v>
      </c>
      <c r="D2546" s="83" t="s">
        <v>100</v>
      </c>
      <c r="E2546" s="80">
        <v>21</v>
      </c>
    </row>
    <row r="2547" spans="1:5" x14ac:dyDescent="0.35">
      <c r="A2547" s="79" t="s">
        <v>94</v>
      </c>
      <c r="B2547" s="79" t="s">
        <v>114</v>
      </c>
      <c r="C2547" s="79" t="s">
        <v>89</v>
      </c>
      <c r="D2547" s="83" t="s">
        <v>100</v>
      </c>
      <c r="E2547" s="80">
        <v>20</v>
      </c>
    </row>
    <row r="2548" spans="1:5" x14ac:dyDescent="0.35">
      <c r="A2548" s="79" t="s">
        <v>94</v>
      </c>
      <c r="B2548" s="79" t="s">
        <v>114</v>
      </c>
      <c r="C2548" s="79" t="s">
        <v>98</v>
      </c>
      <c r="D2548" s="83" t="s">
        <v>100</v>
      </c>
      <c r="E2548" s="80">
        <v>134</v>
      </c>
    </row>
    <row r="2549" spans="1:5" x14ac:dyDescent="0.35">
      <c r="A2549" s="79" t="s">
        <v>94</v>
      </c>
      <c r="B2549" s="79" t="s">
        <v>3</v>
      </c>
      <c r="C2549" s="79" t="s">
        <v>87</v>
      </c>
      <c r="D2549" s="83" t="s">
        <v>100</v>
      </c>
      <c r="E2549" s="80">
        <v>25</v>
      </c>
    </row>
    <row r="2550" spans="1:5" x14ac:dyDescent="0.35">
      <c r="A2550" s="79" t="s">
        <v>94</v>
      </c>
      <c r="B2550" s="79" t="s">
        <v>3</v>
      </c>
      <c r="C2550" s="79" t="s">
        <v>88</v>
      </c>
      <c r="D2550" s="83" t="s">
        <v>100</v>
      </c>
      <c r="E2550" s="80">
        <v>11</v>
      </c>
    </row>
    <row r="2551" spans="1:5" x14ac:dyDescent="0.35">
      <c r="A2551" s="79" t="s">
        <v>94</v>
      </c>
      <c r="B2551" s="79" t="s">
        <v>3</v>
      </c>
      <c r="C2551" s="79" t="s">
        <v>89</v>
      </c>
      <c r="D2551" s="83" t="s">
        <v>100</v>
      </c>
      <c r="E2551" s="80">
        <v>7</v>
      </c>
    </row>
    <row r="2552" spans="1:5" x14ac:dyDescent="0.35">
      <c r="A2552" s="79" t="s">
        <v>94</v>
      </c>
      <c r="B2552" s="79" t="s">
        <v>3</v>
      </c>
      <c r="C2552" s="79" t="s">
        <v>98</v>
      </c>
      <c r="D2552" s="83" t="s">
        <v>100</v>
      </c>
      <c r="E2552" s="80">
        <v>60</v>
      </c>
    </row>
    <row r="2553" spans="1:5" x14ac:dyDescent="0.35">
      <c r="A2553" s="79" t="s">
        <v>94</v>
      </c>
      <c r="B2553" s="79" t="s">
        <v>59</v>
      </c>
      <c r="C2553" s="79" t="s">
        <v>87</v>
      </c>
      <c r="D2553" s="83" t="s">
        <v>100</v>
      </c>
      <c r="E2553" s="80">
        <v>17</v>
      </c>
    </row>
    <row r="2554" spans="1:5" x14ac:dyDescent="0.35">
      <c r="A2554" s="79" t="s">
        <v>94</v>
      </c>
      <c r="B2554" s="79" t="s">
        <v>59</v>
      </c>
      <c r="C2554" s="79" t="s">
        <v>88</v>
      </c>
      <c r="D2554" s="83" t="s">
        <v>100</v>
      </c>
      <c r="E2554" s="80">
        <v>2</v>
      </c>
    </row>
    <row r="2555" spans="1:5" x14ac:dyDescent="0.35">
      <c r="A2555" s="79" t="s">
        <v>94</v>
      </c>
      <c r="B2555" s="79" t="s">
        <v>59</v>
      </c>
      <c r="C2555" s="79" t="s">
        <v>89</v>
      </c>
      <c r="D2555" s="83" t="s">
        <v>100</v>
      </c>
      <c r="E2555" s="80">
        <v>10</v>
      </c>
    </row>
    <row r="2556" spans="1:5" x14ac:dyDescent="0.35">
      <c r="A2556" s="79" t="s">
        <v>94</v>
      </c>
      <c r="B2556" s="79" t="s">
        <v>59</v>
      </c>
      <c r="C2556" s="79" t="s">
        <v>98</v>
      </c>
      <c r="D2556" s="83" t="s">
        <v>100</v>
      </c>
      <c r="E2556" s="80">
        <v>65</v>
      </c>
    </row>
    <row r="2557" spans="1:5" x14ac:dyDescent="0.35">
      <c r="A2557" s="79" t="s">
        <v>94</v>
      </c>
      <c r="B2557" s="79" t="s">
        <v>49</v>
      </c>
      <c r="C2557" s="79" t="s">
        <v>87</v>
      </c>
      <c r="D2557" s="83" t="s">
        <v>100</v>
      </c>
      <c r="E2557" s="80">
        <v>22</v>
      </c>
    </row>
    <row r="2558" spans="1:5" x14ac:dyDescent="0.35">
      <c r="A2558" s="79" t="s">
        <v>94</v>
      </c>
      <c r="B2558" s="79" t="s">
        <v>49</v>
      </c>
      <c r="C2558" s="79" t="s">
        <v>88</v>
      </c>
      <c r="D2558" s="83" t="s">
        <v>100</v>
      </c>
      <c r="E2558" s="80">
        <v>19</v>
      </c>
    </row>
    <row r="2559" spans="1:5" x14ac:dyDescent="0.35">
      <c r="A2559" s="79" t="s">
        <v>94</v>
      </c>
      <c r="B2559" s="79" t="s">
        <v>49</v>
      </c>
      <c r="C2559" s="79" t="s">
        <v>89</v>
      </c>
      <c r="D2559" s="83" t="s">
        <v>100</v>
      </c>
      <c r="E2559" s="80">
        <v>13</v>
      </c>
    </row>
    <row r="2560" spans="1:5" x14ac:dyDescent="0.35">
      <c r="A2560" s="79" t="s">
        <v>94</v>
      </c>
      <c r="B2560" s="79" t="s">
        <v>49</v>
      </c>
      <c r="C2560" s="79" t="s">
        <v>98</v>
      </c>
      <c r="D2560" s="83" t="s">
        <v>100</v>
      </c>
      <c r="E2560" s="80">
        <v>175</v>
      </c>
    </row>
    <row r="2561" spans="1:5" x14ac:dyDescent="0.35">
      <c r="A2561" s="79" t="s">
        <v>94</v>
      </c>
      <c r="B2561" s="79" t="s">
        <v>78</v>
      </c>
      <c r="C2561" s="79" t="s">
        <v>87</v>
      </c>
      <c r="D2561" s="83" t="s">
        <v>100</v>
      </c>
      <c r="E2561" s="80">
        <v>31</v>
      </c>
    </row>
    <row r="2562" spans="1:5" x14ac:dyDescent="0.35">
      <c r="A2562" s="79" t="s">
        <v>94</v>
      </c>
      <c r="B2562" s="79" t="s">
        <v>78</v>
      </c>
      <c r="C2562" s="79" t="s">
        <v>88</v>
      </c>
      <c r="D2562" s="83" t="s">
        <v>100</v>
      </c>
      <c r="E2562" s="80">
        <v>4</v>
      </c>
    </row>
    <row r="2563" spans="1:5" x14ac:dyDescent="0.35">
      <c r="A2563" s="79" t="s">
        <v>94</v>
      </c>
      <c r="B2563" s="79" t="s">
        <v>78</v>
      </c>
      <c r="C2563" s="79" t="s">
        <v>89</v>
      </c>
      <c r="D2563" s="83" t="s">
        <v>100</v>
      </c>
      <c r="E2563" s="80">
        <v>14</v>
      </c>
    </row>
    <row r="2564" spans="1:5" x14ac:dyDescent="0.35">
      <c r="A2564" s="79" t="s">
        <v>94</v>
      </c>
      <c r="B2564" s="79" t="s">
        <v>78</v>
      </c>
      <c r="C2564" s="79" t="s">
        <v>98</v>
      </c>
      <c r="D2564" s="83" t="s">
        <v>100</v>
      </c>
      <c r="E2564" s="80">
        <v>52</v>
      </c>
    </row>
    <row r="2565" spans="1:5" x14ac:dyDescent="0.35">
      <c r="A2565" s="79" t="s">
        <v>94</v>
      </c>
      <c r="B2565" s="79" t="s">
        <v>84</v>
      </c>
      <c r="C2565" s="79" t="s">
        <v>87</v>
      </c>
      <c r="D2565" s="83" t="s">
        <v>100</v>
      </c>
      <c r="E2565" s="80">
        <v>77</v>
      </c>
    </row>
    <row r="2566" spans="1:5" x14ac:dyDescent="0.35">
      <c r="A2566" s="79" t="s">
        <v>94</v>
      </c>
      <c r="B2566" s="79" t="s">
        <v>84</v>
      </c>
      <c r="C2566" s="79" t="s">
        <v>88</v>
      </c>
      <c r="D2566" s="83" t="s">
        <v>100</v>
      </c>
      <c r="E2566" s="80">
        <v>41</v>
      </c>
    </row>
    <row r="2567" spans="1:5" x14ac:dyDescent="0.35">
      <c r="A2567" s="79" t="s">
        <v>94</v>
      </c>
      <c r="B2567" s="79" t="s">
        <v>84</v>
      </c>
      <c r="C2567" s="79" t="s">
        <v>89</v>
      </c>
      <c r="D2567" s="83" t="s">
        <v>100</v>
      </c>
      <c r="E2567" s="80">
        <v>83</v>
      </c>
    </row>
    <row r="2568" spans="1:5" x14ac:dyDescent="0.35">
      <c r="A2568" s="79" t="s">
        <v>94</v>
      </c>
      <c r="B2568" s="79" t="s">
        <v>84</v>
      </c>
      <c r="C2568" s="79" t="s">
        <v>98</v>
      </c>
      <c r="D2568" s="83" t="s">
        <v>100</v>
      </c>
      <c r="E2568" s="80">
        <v>370</v>
      </c>
    </row>
    <row r="2569" spans="1:5" x14ac:dyDescent="0.35">
      <c r="A2569" s="79" t="s">
        <v>94</v>
      </c>
      <c r="B2569" s="79" t="s">
        <v>12</v>
      </c>
      <c r="C2569" s="79" t="s">
        <v>87</v>
      </c>
      <c r="D2569" s="83" t="s">
        <v>100</v>
      </c>
      <c r="E2569" s="80">
        <v>19</v>
      </c>
    </row>
    <row r="2570" spans="1:5" x14ac:dyDescent="0.35">
      <c r="A2570" s="79" t="s">
        <v>94</v>
      </c>
      <c r="B2570" s="79" t="s">
        <v>12</v>
      </c>
      <c r="C2570" s="79" t="s">
        <v>88</v>
      </c>
      <c r="D2570" s="83" t="s">
        <v>100</v>
      </c>
      <c r="E2570" s="80">
        <v>6</v>
      </c>
    </row>
    <row r="2571" spans="1:5" x14ac:dyDescent="0.35">
      <c r="A2571" s="79" t="s">
        <v>94</v>
      </c>
      <c r="B2571" s="79" t="s">
        <v>12</v>
      </c>
      <c r="C2571" s="79" t="s">
        <v>89</v>
      </c>
      <c r="D2571" s="83" t="s">
        <v>100</v>
      </c>
      <c r="E2571" s="80">
        <v>17</v>
      </c>
    </row>
    <row r="2572" spans="1:5" x14ac:dyDescent="0.35">
      <c r="A2572" s="79" t="s">
        <v>94</v>
      </c>
      <c r="B2572" s="79" t="s">
        <v>12</v>
      </c>
      <c r="C2572" s="79" t="s">
        <v>98</v>
      </c>
      <c r="D2572" s="83" t="s">
        <v>100</v>
      </c>
      <c r="E2572" s="80">
        <v>122</v>
      </c>
    </row>
    <row r="2573" spans="1:5" x14ac:dyDescent="0.35">
      <c r="A2573" s="79" t="s">
        <v>94</v>
      </c>
      <c r="B2573" s="79" t="s">
        <v>61</v>
      </c>
      <c r="C2573" s="79" t="s">
        <v>87</v>
      </c>
      <c r="D2573" s="83" t="s">
        <v>100</v>
      </c>
      <c r="E2573" s="80">
        <v>15</v>
      </c>
    </row>
    <row r="2574" spans="1:5" x14ac:dyDescent="0.35">
      <c r="A2574" s="79" t="s">
        <v>94</v>
      </c>
      <c r="B2574" s="79" t="s">
        <v>61</v>
      </c>
      <c r="C2574" s="79" t="s">
        <v>88</v>
      </c>
      <c r="D2574" s="83" t="s">
        <v>100</v>
      </c>
      <c r="E2574" s="80">
        <v>7</v>
      </c>
    </row>
    <row r="2575" spans="1:5" x14ac:dyDescent="0.35">
      <c r="A2575" s="79" t="s">
        <v>94</v>
      </c>
      <c r="B2575" s="79" t="s">
        <v>61</v>
      </c>
      <c r="C2575" s="79" t="s">
        <v>89</v>
      </c>
      <c r="D2575" s="83" t="s">
        <v>100</v>
      </c>
      <c r="E2575" s="80">
        <v>8</v>
      </c>
    </row>
    <row r="2576" spans="1:5" x14ac:dyDescent="0.35">
      <c r="A2576" s="79" t="s">
        <v>94</v>
      </c>
      <c r="B2576" s="79" t="s">
        <v>61</v>
      </c>
      <c r="C2576" s="79" t="s">
        <v>98</v>
      </c>
      <c r="D2576" s="83" t="s">
        <v>100</v>
      </c>
      <c r="E2576" s="80">
        <v>116</v>
      </c>
    </row>
    <row r="2577" spans="1:5" x14ac:dyDescent="0.35">
      <c r="A2577" s="79" t="s">
        <v>94</v>
      </c>
      <c r="B2577" s="79" t="s">
        <v>80</v>
      </c>
      <c r="C2577" s="79" t="s">
        <v>87</v>
      </c>
      <c r="D2577" s="83" t="s">
        <v>100</v>
      </c>
      <c r="E2577" s="80">
        <v>8</v>
      </c>
    </row>
    <row r="2578" spans="1:5" x14ac:dyDescent="0.35">
      <c r="A2578" s="79" t="s">
        <v>94</v>
      </c>
      <c r="B2578" s="79" t="s">
        <v>80</v>
      </c>
      <c r="C2578" s="79" t="s">
        <v>88</v>
      </c>
      <c r="D2578" s="83" t="s">
        <v>100</v>
      </c>
      <c r="E2578" s="80">
        <v>1</v>
      </c>
    </row>
    <row r="2579" spans="1:5" x14ac:dyDescent="0.35">
      <c r="A2579" s="79" t="s">
        <v>94</v>
      </c>
      <c r="B2579" s="79" t="s">
        <v>80</v>
      </c>
      <c r="C2579" s="79" t="s">
        <v>89</v>
      </c>
      <c r="D2579" s="83" t="s">
        <v>100</v>
      </c>
      <c r="E2579" s="80">
        <v>10</v>
      </c>
    </row>
    <row r="2580" spans="1:5" x14ac:dyDescent="0.35">
      <c r="A2580" s="79" t="s">
        <v>94</v>
      </c>
      <c r="B2580" s="79" t="s">
        <v>80</v>
      </c>
      <c r="C2580" s="79" t="s">
        <v>98</v>
      </c>
      <c r="D2580" s="83" t="s">
        <v>100</v>
      </c>
      <c r="E2580" s="80">
        <v>87</v>
      </c>
    </row>
    <row r="2581" spans="1:5" x14ac:dyDescent="0.35">
      <c r="A2581" s="79" t="s">
        <v>94</v>
      </c>
      <c r="B2581" s="79" t="s">
        <v>51</v>
      </c>
      <c r="C2581" s="79" t="s">
        <v>87</v>
      </c>
      <c r="D2581" s="83" t="s">
        <v>100</v>
      </c>
      <c r="E2581" s="80">
        <v>22</v>
      </c>
    </row>
    <row r="2582" spans="1:5" x14ac:dyDescent="0.35">
      <c r="A2582" s="79" t="s">
        <v>94</v>
      </c>
      <c r="B2582" s="79" t="s">
        <v>51</v>
      </c>
      <c r="C2582" s="79" t="s">
        <v>88</v>
      </c>
      <c r="D2582" s="83" t="s">
        <v>100</v>
      </c>
      <c r="E2582" s="80">
        <v>7</v>
      </c>
    </row>
    <row r="2583" spans="1:5" x14ac:dyDescent="0.35">
      <c r="A2583" s="79" t="s">
        <v>94</v>
      </c>
      <c r="B2583" s="79" t="s">
        <v>51</v>
      </c>
      <c r="C2583" s="79" t="s">
        <v>89</v>
      </c>
      <c r="D2583" s="83" t="s">
        <v>100</v>
      </c>
      <c r="E2583" s="80">
        <v>9</v>
      </c>
    </row>
    <row r="2584" spans="1:5" x14ac:dyDescent="0.35">
      <c r="A2584" s="79" t="s">
        <v>94</v>
      </c>
      <c r="B2584" s="79" t="s">
        <v>51</v>
      </c>
      <c r="C2584" s="79" t="s">
        <v>98</v>
      </c>
      <c r="D2584" s="83" t="s">
        <v>100</v>
      </c>
      <c r="E2584" s="80">
        <v>93</v>
      </c>
    </row>
    <row r="2585" spans="1:5" x14ac:dyDescent="0.35">
      <c r="A2585" s="79" t="s">
        <v>94</v>
      </c>
      <c r="B2585" s="79" t="s">
        <v>18</v>
      </c>
      <c r="C2585" s="79" t="s">
        <v>87</v>
      </c>
      <c r="D2585" s="83" t="s">
        <v>100</v>
      </c>
      <c r="E2585" s="80">
        <v>92</v>
      </c>
    </row>
    <row r="2586" spans="1:5" x14ac:dyDescent="0.35">
      <c r="A2586" s="79" t="s">
        <v>94</v>
      </c>
      <c r="B2586" s="79" t="s">
        <v>18</v>
      </c>
      <c r="C2586" s="79" t="s">
        <v>88</v>
      </c>
      <c r="D2586" s="83" t="s">
        <v>100</v>
      </c>
      <c r="E2586" s="80">
        <v>28</v>
      </c>
    </row>
    <row r="2587" spans="1:5" x14ac:dyDescent="0.35">
      <c r="A2587" s="79" t="s">
        <v>94</v>
      </c>
      <c r="B2587" s="79" t="s">
        <v>18</v>
      </c>
      <c r="C2587" s="79" t="s">
        <v>89</v>
      </c>
      <c r="D2587" s="83" t="s">
        <v>100</v>
      </c>
      <c r="E2587" s="80">
        <v>13</v>
      </c>
    </row>
    <row r="2588" spans="1:5" x14ac:dyDescent="0.35">
      <c r="A2588" s="79" t="s">
        <v>94</v>
      </c>
      <c r="B2588" s="79" t="s">
        <v>18</v>
      </c>
      <c r="C2588" s="79" t="s">
        <v>98</v>
      </c>
      <c r="D2588" s="83" t="s">
        <v>100</v>
      </c>
      <c r="E2588" s="80">
        <v>90</v>
      </c>
    </row>
    <row r="2589" spans="1:5" x14ac:dyDescent="0.35">
      <c r="A2589" s="79" t="s">
        <v>94</v>
      </c>
      <c r="B2589" s="79" t="s">
        <v>169</v>
      </c>
      <c r="C2589" s="79" t="s">
        <v>87</v>
      </c>
      <c r="D2589" s="83" t="s">
        <v>100</v>
      </c>
      <c r="E2589" s="80">
        <v>3</v>
      </c>
    </row>
    <row r="2590" spans="1:5" x14ac:dyDescent="0.35">
      <c r="A2590" s="79" t="s">
        <v>94</v>
      </c>
      <c r="B2590" s="79" t="s">
        <v>169</v>
      </c>
      <c r="C2590" s="79" t="s">
        <v>88</v>
      </c>
      <c r="D2590" s="83" t="s">
        <v>100</v>
      </c>
      <c r="E2590" s="80">
        <v>0</v>
      </c>
    </row>
    <row r="2591" spans="1:5" x14ac:dyDescent="0.35">
      <c r="A2591" s="79" t="s">
        <v>94</v>
      </c>
      <c r="B2591" s="79" t="s">
        <v>169</v>
      </c>
      <c r="C2591" s="79" t="s">
        <v>89</v>
      </c>
      <c r="D2591" s="83" t="s">
        <v>100</v>
      </c>
      <c r="E2591" s="80">
        <v>0</v>
      </c>
    </row>
    <row r="2592" spans="1:5" x14ac:dyDescent="0.35">
      <c r="A2592" s="79" t="s">
        <v>94</v>
      </c>
      <c r="B2592" s="79" t="s">
        <v>169</v>
      </c>
      <c r="C2592" s="79" t="s">
        <v>98</v>
      </c>
      <c r="D2592" s="83" t="s">
        <v>100</v>
      </c>
      <c r="E2592" s="80">
        <v>6</v>
      </c>
    </row>
    <row r="2593" spans="1:5" x14ac:dyDescent="0.35">
      <c r="A2593" s="79" t="s">
        <v>94</v>
      </c>
      <c r="B2593" s="79" t="s">
        <v>170</v>
      </c>
      <c r="C2593" s="79" t="s">
        <v>87</v>
      </c>
      <c r="D2593" s="83" t="s">
        <v>100</v>
      </c>
    </row>
    <row r="2594" spans="1:5" x14ac:dyDescent="0.35">
      <c r="A2594" s="79" t="s">
        <v>94</v>
      </c>
      <c r="B2594" s="79" t="s">
        <v>170</v>
      </c>
      <c r="C2594" s="79" t="s">
        <v>89</v>
      </c>
      <c r="D2594" s="83" t="s">
        <v>100</v>
      </c>
    </row>
    <row r="2595" spans="1:5" x14ac:dyDescent="0.35">
      <c r="A2595" s="79" t="s">
        <v>94</v>
      </c>
      <c r="B2595" s="79" t="s">
        <v>63</v>
      </c>
      <c r="C2595" s="79" t="s">
        <v>87</v>
      </c>
      <c r="D2595" s="83" t="s">
        <v>100</v>
      </c>
      <c r="E2595" s="80">
        <v>79</v>
      </c>
    </row>
    <row r="2596" spans="1:5" x14ac:dyDescent="0.35">
      <c r="A2596" s="79" t="s">
        <v>94</v>
      </c>
      <c r="B2596" s="79" t="s">
        <v>63</v>
      </c>
      <c r="C2596" s="79" t="s">
        <v>88</v>
      </c>
      <c r="D2596" s="83" t="s">
        <v>100</v>
      </c>
      <c r="E2596" s="80">
        <v>22</v>
      </c>
    </row>
    <row r="2597" spans="1:5" x14ac:dyDescent="0.35">
      <c r="A2597" s="79" t="s">
        <v>94</v>
      </c>
      <c r="B2597" s="79" t="s">
        <v>63</v>
      </c>
      <c r="C2597" s="79" t="s">
        <v>89</v>
      </c>
      <c r="D2597" s="83" t="s">
        <v>100</v>
      </c>
      <c r="E2597" s="80">
        <v>15</v>
      </c>
    </row>
    <row r="2598" spans="1:5" x14ac:dyDescent="0.35">
      <c r="A2598" s="79" t="s">
        <v>94</v>
      </c>
      <c r="B2598" s="79" t="s">
        <v>63</v>
      </c>
      <c r="C2598" s="79" t="s">
        <v>98</v>
      </c>
      <c r="D2598" s="83" t="s">
        <v>100</v>
      </c>
      <c r="E2598" s="80">
        <v>169</v>
      </c>
    </row>
    <row r="2599" spans="1:5" x14ac:dyDescent="0.35">
      <c r="A2599" s="79" t="s">
        <v>94</v>
      </c>
      <c r="B2599" s="79" t="s">
        <v>14</v>
      </c>
      <c r="C2599" s="79" t="s">
        <v>87</v>
      </c>
      <c r="D2599" s="83" t="s">
        <v>100</v>
      </c>
      <c r="E2599" s="80">
        <v>29</v>
      </c>
    </row>
    <row r="2600" spans="1:5" x14ac:dyDescent="0.35">
      <c r="A2600" s="79" t="s">
        <v>94</v>
      </c>
      <c r="B2600" s="79" t="s">
        <v>14</v>
      </c>
      <c r="C2600" s="79" t="s">
        <v>88</v>
      </c>
      <c r="D2600" s="83" t="s">
        <v>100</v>
      </c>
      <c r="E2600" s="80">
        <v>14</v>
      </c>
    </row>
    <row r="2601" spans="1:5" x14ac:dyDescent="0.35">
      <c r="A2601" s="79" t="s">
        <v>94</v>
      </c>
      <c r="B2601" s="79" t="s">
        <v>14</v>
      </c>
      <c r="C2601" s="79" t="s">
        <v>89</v>
      </c>
      <c r="D2601" s="83" t="s">
        <v>100</v>
      </c>
      <c r="E2601" s="80">
        <v>17</v>
      </c>
    </row>
    <row r="2602" spans="1:5" x14ac:dyDescent="0.35">
      <c r="A2602" s="79" t="s">
        <v>94</v>
      </c>
      <c r="B2602" s="79" t="s">
        <v>14</v>
      </c>
      <c r="C2602" s="79" t="s">
        <v>98</v>
      </c>
      <c r="D2602" s="83" t="s">
        <v>100</v>
      </c>
      <c r="E2602" s="80">
        <v>95</v>
      </c>
    </row>
    <row r="2603" spans="1:5" x14ac:dyDescent="0.35">
      <c r="A2603" s="79" t="s">
        <v>94</v>
      </c>
      <c r="B2603" s="79" t="s">
        <v>32</v>
      </c>
      <c r="C2603" s="79" t="s">
        <v>87</v>
      </c>
      <c r="D2603" s="83" t="s">
        <v>100</v>
      </c>
      <c r="E2603" s="80">
        <v>11</v>
      </c>
    </row>
    <row r="2604" spans="1:5" x14ac:dyDescent="0.35">
      <c r="A2604" s="79" t="s">
        <v>94</v>
      </c>
      <c r="B2604" s="79" t="s">
        <v>32</v>
      </c>
      <c r="C2604" s="79" t="s">
        <v>88</v>
      </c>
      <c r="D2604" s="83" t="s">
        <v>100</v>
      </c>
      <c r="E2604" s="80">
        <v>4</v>
      </c>
    </row>
    <row r="2605" spans="1:5" x14ac:dyDescent="0.35">
      <c r="A2605" s="79" t="s">
        <v>94</v>
      </c>
      <c r="B2605" s="79" t="s">
        <v>32</v>
      </c>
      <c r="C2605" s="79" t="s">
        <v>89</v>
      </c>
      <c r="D2605" s="83" t="s">
        <v>100</v>
      </c>
      <c r="E2605" s="80">
        <v>3</v>
      </c>
    </row>
    <row r="2606" spans="1:5" x14ac:dyDescent="0.35">
      <c r="A2606" s="79" t="s">
        <v>94</v>
      </c>
      <c r="B2606" s="79" t="s">
        <v>32</v>
      </c>
      <c r="C2606" s="79" t="s">
        <v>98</v>
      </c>
      <c r="D2606" s="83" t="s">
        <v>100</v>
      </c>
      <c r="E2606" s="80">
        <v>106</v>
      </c>
    </row>
    <row r="2607" spans="1:5" x14ac:dyDescent="0.35">
      <c r="A2607" s="79" t="s">
        <v>94</v>
      </c>
      <c r="B2607" s="79" t="s">
        <v>26</v>
      </c>
      <c r="C2607" s="79" t="s">
        <v>87</v>
      </c>
      <c r="D2607" s="83" t="s">
        <v>100</v>
      </c>
      <c r="E2607" s="80">
        <v>4</v>
      </c>
    </row>
    <row r="2608" spans="1:5" x14ac:dyDescent="0.35">
      <c r="A2608" s="79" t="s">
        <v>94</v>
      </c>
      <c r="B2608" s="79" t="s">
        <v>26</v>
      </c>
      <c r="C2608" s="79" t="s">
        <v>88</v>
      </c>
      <c r="D2608" s="83" t="s">
        <v>100</v>
      </c>
      <c r="E2608" s="80">
        <v>5</v>
      </c>
    </row>
    <row r="2609" spans="1:5" x14ac:dyDescent="0.35">
      <c r="A2609" s="79" t="s">
        <v>94</v>
      </c>
      <c r="B2609" s="79" t="s">
        <v>26</v>
      </c>
      <c r="C2609" s="79" t="s">
        <v>89</v>
      </c>
      <c r="D2609" s="83" t="s">
        <v>100</v>
      </c>
      <c r="E2609" s="80">
        <v>5</v>
      </c>
    </row>
    <row r="2610" spans="1:5" x14ac:dyDescent="0.35">
      <c r="A2610" s="79" t="s">
        <v>94</v>
      </c>
      <c r="B2610" s="79" t="s">
        <v>26</v>
      </c>
      <c r="C2610" s="79" t="s">
        <v>98</v>
      </c>
      <c r="D2610" s="83" t="s">
        <v>100</v>
      </c>
      <c r="E2610" s="80">
        <v>85</v>
      </c>
    </row>
    <row r="2611" spans="1:5" x14ac:dyDescent="0.35">
      <c r="A2611" s="79" t="s">
        <v>94</v>
      </c>
      <c r="B2611" s="79" t="s">
        <v>16</v>
      </c>
      <c r="C2611" s="79" t="s">
        <v>87</v>
      </c>
      <c r="D2611" s="83" t="s">
        <v>100</v>
      </c>
      <c r="E2611" s="80">
        <v>5</v>
      </c>
    </row>
    <row r="2612" spans="1:5" x14ac:dyDescent="0.35">
      <c r="A2612" s="79" t="s">
        <v>94</v>
      </c>
      <c r="B2612" s="79" t="s">
        <v>16</v>
      </c>
      <c r="C2612" s="79" t="s">
        <v>88</v>
      </c>
      <c r="D2612" s="83" t="s">
        <v>100</v>
      </c>
      <c r="E2612" s="80">
        <v>5</v>
      </c>
    </row>
    <row r="2613" spans="1:5" x14ac:dyDescent="0.35">
      <c r="A2613" s="79" t="s">
        <v>94</v>
      </c>
      <c r="B2613" s="79" t="s">
        <v>16</v>
      </c>
      <c r="C2613" s="79" t="s">
        <v>89</v>
      </c>
      <c r="D2613" s="83" t="s">
        <v>100</v>
      </c>
      <c r="E2613" s="80">
        <v>12</v>
      </c>
    </row>
    <row r="2614" spans="1:5" x14ac:dyDescent="0.35">
      <c r="A2614" s="79" t="s">
        <v>94</v>
      </c>
      <c r="B2614" s="79" t="s">
        <v>16</v>
      </c>
      <c r="C2614" s="79" t="s">
        <v>98</v>
      </c>
      <c r="D2614" s="83" t="s">
        <v>100</v>
      </c>
      <c r="E2614" s="80">
        <v>81</v>
      </c>
    </row>
    <row r="2615" spans="1:5" x14ac:dyDescent="0.35">
      <c r="A2615" s="79" t="s">
        <v>94</v>
      </c>
      <c r="B2615" s="79" t="s">
        <v>53</v>
      </c>
      <c r="C2615" s="79" t="s">
        <v>87</v>
      </c>
      <c r="D2615" s="83" t="s">
        <v>100</v>
      </c>
      <c r="E2615" s="80">
        <v>8</v>
      </c>
    </row>
    <row r="2616" spans="1:5" x14ac:dyDescent="0.35">
      <c r="A2616" s="79" t="s">
        <v>94</v>
      </c>
      <c r="B2616" s="79" t="s">
        <v>53</v>
      </c>
      <c r="C2616" s="79" t="s">
        <v>88</v>
      </c>
      <c r="D2616" s="83" t="s">
        <v>100</v>
      </c>
      <c r="E2616" s="80">
        <v>6</v>
      </c>
    </row>
    <row r="2617" spans="1:5" x14ac:dyDescent="0.35">
      <c r="A2617" s="79" t="s">
        <v>94</v>
      </c>
      <c r="B2617" s="79" t="s">
        <v>53</v>
      </c>
      <c r="C2617" s="79" t="s">
        <v>89</v>
      </c>
      <c r="D2617" s="83" t="s">
        <v>100</v>
      </c>
      <c r="E2617" s="80">
        <v>14</v>
      </c>
    </row>
    <row r="2618" spans="1:5" x14ac:dyDescent="0.35">
      <c r="A2618" s="79" t="s">
        <v>94</v>
      </c>
      <c r="B2618" s="79" t="s">
        <v>53</v>
      </c>
      <c r="C2618" s="79" t="s">
        <v>98</v>
      </c>
      <c r="D2618" s="83" t="s">
        <v>100</v>
      </c>
      <c r="E2618" s="80">
        <v>122</v>
      </c>
    </row>
    <row r="2619" spans="1:5" x14ac:dyDescent="0.35">
      <c r="A2619" s="79" t="s">
        <v>94</v>
      </c>
      <c r="B2619" s="79" t="s">
        <v>20</v>
      </c>
      <c r="C2619" s="79" t="s">
        <v>87</v>
      </c>
      <c r="D2619" s="83" t="s">
        <v>100</v>
      </c>
      <c r="E2619" s="80">
        <v>10</v>
      </c>
    </row>
    <row r="2620" spans="1:5" x14ac:dyDescent="0.35">
      <c r="A2620" s="79" t="s">
        <v>94</v>
      </c>
      <c r="B2620" s="79" t="s">
        <v>20</v>
      </c>
      <c r="C2620" s="79" t="s">
        <v>88</v>
      </c>
      <c r="D2620" s="83" t="s">
        <v>100</v>
      </c>
      <c r="E2620" s="80">
        <v>4</v>
      </c>
    </row>
    <row r="2621" spans="1:5" x14ac:dyDescent="0.35">
      <c r="A2621" s="79" t="s">
        <v>94</v>
      </c>
      <c r="B2621" s="79" t="s">
        <v>20</v>
      </c>
      <c r="C2621" s="79" t="s">
        <v>89</v>
      </c>
      <c r="D2621" s="83" t="s">
        <v>100</v>
      </c>
      <c r="E2621" s="80">
        <v>8</v>
      </c>
    </row>
    <row r="2622" spans="1:5" x14ac:dyDescent="0.35">
      <c r="A2622" s="79" t="s">
        <v>94</v>
      </c>
      <c r="B2622" s="79" t="s">
        <v>20</v>
      </c>
      <c r="C2622" s="79" t="s">
        <v>98</v>
      </c>
      <c r="D2622" s="83" t="s">
        <v>100</v>
      </c>
      <c r="E2622" s="80">
        <v>75</v>
      </c>
    </row>
    <row r="2623" spans="1:5" x14ac:dyDescent="0.35">
      <c r="A2623" s="79" t="s">
        <v>94</v>
      </c>
      <c r="B2623" s="79" t="s">
        <v>30</v>
      </c>
      <c r="C2623" s="79" t="s">
        <v>87</v>
      </c>
      <c r="D2623" s="83" t="s">
        <v>100</v>
      </c>
      <c r="E2623" s="80">
        <v>5</v>
      </c>
    </row>
    <row r="2624" spans="1:5" x14ac:dyDescent="0.35">
      <c r="A2624" s="79" t="s">
        <v>94</v>
      </c>
      <c r="B2624" s="79" t="s">
        <v>30</v>
      </c>
      <c r="C2624" s="79" t="s">
        <v>88</v>
      </c>
      <c r="D2624" s="83" t="s">
        <v>100</v>
      </c>
      <c r="E2624" s="80">
        <v>5</v>
      </c>
    </row>
    <row r="2625" spans="1:5" x14ac:dyDescent="0.35">
      <c r="A2625" s="79" t="s">
        <v>94</v>
      </c>
      <c r="B2625" s="79" t="s">
        <v>30</v>
      </c>
      <c r="C2625" s="79" t="s">
        <v>89</v>
      </c>
      <c r="D2625" s="83" t="s">
        <v>100</v>
      </c>
      <c r="E2625" s="80">
        <v>7</v>
      </c>
    </row>
    <row r="2626" spans="1:5" x14ac:dyDescent="0.35">
      <c r="A2626" s="79" t="s">
        <v>94</v>
      </c>
      <c r="B2626" s="79" t="s">
        <v>30</v>
      </c>
      <c r="C2626" s="79" t="s">
        <v>98</v>
      </c>
      <c r="D2626" s="83" t="s">
        <v>100</v>
      </c>
      <c r="E2626" s="80">
        <v>81</v>
      </c>
    </row>
    <row r="2627" spans="1:5" x14ac:dyDescent="0.35">
      <c r="A2627" s="79" t="s">
        <v>94</v>
      </c>
      <c r="B2627" s="79" t="s">
        <v>5</v>
      </c>
      <c r="C2627" s="79" t="s">
        <v>87</v>
      </c>
      <c r="D2627" s="83" t="s">
        <v>100</v>
      </c>
      <c r="E2627" s="80">
        <v>4</v>
      </c>
    </row>
    <row r="2628" spans="1:5" x14ac:dyDescent="0.35">
      <c r="A2628" s="79" t="s">
        <v>94</v>
      </c>
      <c r="B2628" s="79" t="s">
        <v>5</v>
      </c>
      <c r="C2628" s="79" t="s">
        <v>88</v>
      </c>
      <c r="D2628" s="83" t="s">
        <v>100</v>
      </c>
      <c r="E2628" s="80">
        <v>5</v>
      </c>
    </row>
    <row r="2629" spans="1:5" x14ac:dyDescent="0.35">
      <c r="A2629" s="79" t="s">
        <v>94</v>
      </c>
      <c r="B2629" s="79" t="s">
        <v>5</v>
      </c>
      <c r="C2629" s="79" t="s">
        <v>89</v>
      </c>
      <c r="D2629" s="83" t="s">
        <v>100</v>
      </c>
      <c r="E2629" s="80">
        <v>3</v>
      </c>
    </row>
    <row r="2630" spans="1:5" x14ac:dyDescent="0.35">
      <c r="A2630" s="79" t="s">
        <v>94</v>
      </c>
      <c r="B2630" s="79" t="s">
        <v>5</v>
      </c>
      <c r="C2630" s="79" t="s">
        <v>98</v>
      </c>
      <c r="D2630" s="83" t="s">
        <v>100</v>
      </c>
      <c r="E2630" s="80">
        <v>52</v>
      </c>
    </row>
    <row r="2631" spans="1:5" x14ac:dyDescent="0.35">
      <c r="A2631" s="79" t="s">
        <v>94</v>
      </c>
      <c r="B2631" s="79" t="s">
        <v>34</v>
      </c>
      <c r="C2631" s="79" t="s">
        <v>87</v>
      </c>
      <c r="D2631" s="83" t="s">
        <v>100</v>
      </c>
      <c r="E2631" s="80">
        <v>21</v>
      </c>
    </row>
    <row r="2632" spans="1:5" x14ac:dyDescent="0.35">
      <c r="A2632" s="79" t="s">
        <v>94</v>
      </c>
      <c r="B2632" s="79" t="s">
        <v>34</v>
      </c>
      <c r="C2632" s="79" t="s">
        <v>88</v>
      </c>
      <c r="D2632" s="83" t="s">
        <v>100</v>
      </c>
      <c r="E2632" s="80">
        <v>8</v>
      </c>
    </row>
    <row r="2633" spans="1:5" x14ac:dyDescent="0.35">
      <c r="A2633" s="79" t="s">
        <v>94</v>
      </c>
      <c r="B2633" s="79" t="s">
        <v>34</v>
      </c>
      <c r="C2633" s="79" t="s">
        <v>89</v>
      </c>
      <c r="D2633" s="83" t="s">
        <v>100</v>
      </c>
      <c r="E2633" s="80">
        <v>5</v>
      </c>
    </row>
    <row r="2634" spans="1:5" x14ac:dyDescent="0.35">
      <c r="A2634" s="79" t="s">
        <v>94</v>
      </c>
      <c r="B2634" s="79" t="s">
        <v>34</v>
      </c>
      <c r="C2634" s="79" t="s">
        <v>98</v>
      </c>
      <c r="D2634" s="83" t="s">
        <v>100</v>
      </c>
      <c r="E2634" s="80">
        <v>96</v>
      </c>
    </row>
    <row r="2635" spans="1:5" x14ac:dyDescent="0.35">
      <c r="A2635" s="79" t="s">
        <v>94</v>
      </c>
      <c r="B2635" s="79" t="s">
        <v>70</v>
      </c>
      <c r="C2635" s="79" t="s">
        <v>87</v>
      </c>
      <c r="D2635" s="83" t="s">
        <v>100</v>
      </c>
      <c r="E2635" s="80">
        <v>10</v>
      </c>
    </row>
    <row r="2636" spans="1:5" x14ac:dyDescent="0.35">
      <c r="A2636" s="79" t="s">
        <v>94</v>
      </c>
      <c r="B2636" s="79" t="s">
        <v>70</v>
      </c>
      <c r="C2636" s="79" t="s">
        <v>88</v>
      </c>
      <c r="D2636" s="83" t="s">
        <v>100</v>
      </c>
      <c r="E2636" s="80">
        <v>7</v>
      </c>
    </row>
    <row r="2637" spans="1:5" x14ac:dyDescent="0.35">
      <c r="A2637" s="79" t="s">
        <v>94</v>
      </c>
      <c r="B2637" s="79" t="s">
        <v>70</v>
      </c>
      <c r="C2637" s="79" t="s">
        <v>89</v>
      </c>
      <c r="D2637" s="83" t="s">
        <v>100</v>
      </c>
      <c r="E2637" s="80">
        <v>5</v>
      </c>
    </row>
    <row r="2638" spans="1:5" x14ac:dyDescent="0.35">
      <c r="A2638" s="79" t="s">
        <v>94</v>
      </c>
      <c r="B2638" s="79" t="s">
        <v>70</v>
      </c>
      <c r="C2638" s="79" t="s">
        <v>98</v>
      </c>
      <c r="D2638" s="83" t="s">
        <v>100</v>
      </c>
      <c r="E2638" s="80">
        <v>77</v>
      </c>
    </row>
    <row r="2639" spans="1:5" x14ac:dyDescent="0.35">
      <c r="A2639" s="79" t="s">
        <v>94</v>
      </c>
      <c r="B2639" s="79" t="s">
        <v>37</v>
      </c>
      <c r="C2639" s="79" t="s">
        <v>87</v>
      </c>
      <c r="D2639" s="83" t="s">
        <v>100</v>
      </c>
      <c r="E2639" s="80">
        <v>0</v>
      </c>
    </row>
    <row r="2640" spans="1:5" x14ac:dyDescent="0.35">
      <c r="A2640" s="79" t="s">
        <v>94</v>
      </c>
      <c r="B2640" s="79" t="s">
        <v>37</v>
      </c>
      <c r="C2640" s="79" t="s">
        <v>88</v>
      </c>
      <c r="D2640" s="83" t="s">
        <v>100</v>
      </c>
      <c r="E2640" s="80">
        <v>0</v>
      </c>
    </row>
    <row r="2641" spans="1:5" x14ac:dyDescent="0.35">
      <c r="A2641" s="79" t="s">
        <v>94</v>
      </c>
      <c r="B2641" s="79" t="s">
        <v>37</v>
      </c>
      <c r="C2641" s="79" t="s">
        <v>89</v>
      </c>
      <c r="D2641" s="83" t="s">
        <v>100</v>
      </c>
      <c r="E2641" s="80">
        <v>0</v>
      </c>
    </row>
    <row r="2642" spans="1:5" x14ac:dyDescent="0.35">
      <c r="A2642" s="79" t="s">
        <v>94</v>
      </c>
      <c r="B2642" s="79" t="s">
        <v>37</v>
      </c>
      <c r="C2642" s="79" t="s">
        <v>98</v>
      </c>
      <c r="D2642" s="83" t="s">
        <v>100</v>
      </c>
      <c r="E2642" s="80">
        <v>0</v>
      </c>
    </row>
    <row r="2643" spans="1:5" x14ac:dyDescent="0.35">
      <c r="A2643" s="79" t="s">
        <v>94</v>
      </c>
      <c r="B2643" s="79" t="s">
        <v>22</v>
      </c>
      <c r="C2643" s="79" t="s">
        <v>87</v>
      </c>
      <c r="D2643" s="83" t="s">
        <v>100</v>
      </c>
      <c r="E2643" s="80">
        <v>83</v>
      </c>
    </row>
    <row r="2644" spans="1:5" x14ac:dyDescent="0.35">
      <c r="A2644" s="79" t="s">
        <v>94</v>
      </c>
      <c r="B2644" s="79" t="s">
        <v>22</v>
      </c>
      <c r="C2644" s="79" t="s">
        <v>88</v>
      </c>
      <c r="D2644" s="83" t="s">
        <v>100</v>
      </c>
      <c r="E2644" s="80">
        <v>6</v>
      </c>
    </row>
    <row r="2645" spans="1:5" x14ac:dyDescent="0.35">
      <c r="A2645" s="79" t="s">
        <v>94</v>
      </c>
      <c r="B2645" s="79" t="s">
        <v>22</v>
      </c>
      <c r="C2645" s="79" t="s">
        <v>89</v>
      </c>
      <c r="D2645" s="83" t="s">
        <v>100</v>
      </c>
      <c r="E2645" s="80">
        <v>9</v>
      </c>
    </row>
    <row r="2646" spans="1:5" x14ac:dyDescent="0.35">
      <c r="A2646" s="79" t="s">
        <v>94</v>
      </c>
      <c r="B2646" s="79" t="s">
        <v>22</v>
      </c>
      <c r="C2646" s="79" t="s">
        <v>98</v>
      </c>
      <c r="D2646" s="83" t="s">
        <v>100</v>
      </c>
      <c r="E2646" s="80">
        <v>83</v>
      </c>
    </row>
    <row r="2647" spans="1:5" x14ac:dyDescent="0.35">
      <c r="A2647" s="79" t="s">
        <v>94</v>
      </c>
      <c r="B2647" s="79" t="s">
        <v>43</v>
      </c>
      <c r="C2647" s="79" t="s">
        <v>87</v>
      </c>
      <c r="D2647" s="83" t="s">
        <v>100</v>
      </c>
      <c r="E2647" s="80">
        <v>0</v>
      </c>
    </row>
    <row r="2648" spans="1:5" x14ac:dyDescent="0.35">
      <c r="A2648" s="79" t="s">
        <v>94</v>
      </c>
      <c r="B2648" s="79" t="s">
        <v>43</v>
      </c>
      <c r="C2648" s="79" t="s">
        <v>88</v>
      </c>
      <c r="D2648" s="83" t="s">
        <v>100</v>
      </c>
      <c r="E2648" s="80">
        <v>0</v>
      </c>
    </row>
    <row r="2649" spans="1:5" x14ac:dyDescent="0.35">
      <c r="A2649" s="79" t="s">
        <v>94</v>
      </c>
      <c r="B2649" s="79" t="s">
        <v>43</v>
      </c>
      <c r="C2649" s="79" t="s">
        <v>89</v>
      </c>
      <c r="D2649" s="83" t="s">
        <v>100</v>
      </c>
      <c r="E2649" s="80">
        <v>0</v>
      </c>
    </row>
    <row r="2650" spans="1:5" x14ac:dyDescent="0.35">
      <c r="A2650" s="79" t="s">
        <v>94</v>
      </c>
      <c r="B2650" s="79" t="s">
        <v>43</v>
      </c>
      <c r="C2650" s="79" t="s">
        <v>98</v>
      </c>
      <c r="D2650" s="83" t="s">
        <v>100</v>
      </c>
      <c r="E2650" s="80">
        <v>0</v>
      </c>
    </row>
    <row r="2651" spans="1:5" x14ac:dyDescent="0.35">
      <c r="A2651" s="79" t="s">
        <v>94</v>
      </c>
      <c r="B2651" s="79" t="s">
        <v>55</v>
      </c>
      <c r="C2651" s="79" t="s">
        <v>87</v>
      </c>
      <c r="D2651" s="83" t="s">
        <v>100</v>
      </c>
      <c r="E2651" s="80">
        <v>9</v>
      </c>
    </row>
    <row r="2652" spans="1:5" x14ac:dyDescent="0.35">
      <c r="A2652" s="79" t="s">
        <v>94</v>
      </c>
      <c r="B2652" s="79" t="s">
        <v>55</v>
      </c>
      <c r="C2652" s="79" t="s">
        <v>88</v>
      </c>
      <c r="D2652" s="83" t="s">
        <v>100</v>
      </c>
      <c r="E2652" s="80">
        <v>3</v>
      </c>
    </row>
    <row r="2653" spans="1:5" x14ac:dyDescent="0.35">
      <c r="A2653" s="79" t="s">
        <v>94</v>
      </c>
      <c r="B2653" s="79" t="s">
        <v>55</v>
      </c>
      <c r="C2653" s="79" t="s">
        <v>89</v>
      </c>
      <c r="D2653" s="83" t="s">
        <v>100</v>
      </c>
      <c r="E2653" s="80">
        <v>11</v>
      </c>
    </row>
    <row r="2654" spans="1:5" x14ac:dyDescent="0.35">
      <c r="A2654" s="79" t="s">
        <v>94</v>
      </c>
      <c r="B2654" s="79" t="s">
        <v>55</v>
      </c>
      <c r="C2654" s="79" t="s">
        <v>98</v>
      </c>
      <c r="D2654" s="83" t="s">
        <v>100</v>
      </c>
      <c r="E2654" s="80">
        <v>64</v>
      </c>
    </row>
    <row r="2655" spans="1:5" x14ac:dyDescent="0.35">
      <c r="A2655" s="79" t="s">
        <v>94</v>
      </c>
      <c r="B2655" s="79" t="s">
        <v>65</v>
      </c>
      <c r="C2655" s="79" t="s">
        <v>87</v>
      </c>
      <c r="D2655" s="83" t="s">
        <v>100</v>
      </c>
      <c r="E2655" s="80">
        <v>35</v>
      </c>
    </row>
    <row r="2656" spans="1:5" x14ac:dyDescent="0.35">
      <c r="A2656" s="79" t="s">
        <v>94</v>
      </c>
      <c r="B2656" s="79" t="s">
        <v>65</v>
      </c>
      <c r="C2656" s="79" t="s">
        <v>88</v>
      </c>
      <c r="D2656" s="83" t="s">
        <v>100</v>
      </c>
      <c r="E2656" s="80">
        <v>4</v>
      </c>
    </row>
    <row r="2657" spans="1:5" x14ac:dyDescent="0.35">
      <c r="A2657" s="79" t="s">
        <v>94</v>
      </c>
      <c r="B2657" s="79" t="s">
        <v>65</v>
      </c>
      <c r="C2657" s="79" t="s">
        <v>89</v>
      </c>
      <c r="D2657" s="83" t="s">
        <v>100</v>
      </c>
      <c r="E2657" s="80">
        <v>8</v>
      </c>
    </row>
    <row r="2658" spans="1:5" x14ac:dyDescent="0.35">
      <c r="A2658" s="79" t="s">
        <v>94</v>
      </c>
      <c r="B2658" s="79" t="s">
        <v>65</v>
      </c>
      <c r="C2658" s="79" t="s">
        <v>98</v>
      </c>
      <c r="D2658" s="83" t="s">
        <v>100</v>
      </c>
      <c r="E2658" s="80">
        <v>109</v>
      </c>
    </row>
    <row r="2659" spans="1:5" x14ac:dyDescent="0.35">
      <c r="A2659" s="79" t="s">
        <v>94</v>
      </c>
      <c r="B2659" s="79" t="s">
        <v>79</v>
      </c>
      <c r="C2659" s="79" t="s">
        <v>87</v>
      </c>
      <c r="D2659" s="83" t="s">
        <v>100</v>
      </c>
      <c r="E2659" s="80">
        <v>11</v>
      </c>
    </row>
    <row r="2660" spans="1:5" x14ac:dyDescent="0.35">
      <c r="A2660" s="79" t="s">
        <v>94</v>
      </c>
      <c r="B2660" s="79" t="s">
        <v>79</v>
      </c>
      <c r="C2660" s="79" t="s">
        <v>88</v>
      </c>
      <c r="D2660" s="83" t="s">
        <v>100</v>
      </c>
      <c r="E2660" s="80">
        <v>3</v>
      </c>
    </row>
    <row r="2661" spans="1:5" x14ac:dyDescent="0.35">
      <c r="A2661" s="79" t="s">
        <v>94</v>
      </c>
      <c r="B2661" s="79" t="s">
        <v>79</v>
      </c>
      <c r="C2661" s="79" t="s">
        <v>89</v>
      </c>
      <c r="D2661" s="83" t="s">
        <v>100</v>
      </c>
      <c r="E2661" s="80">
        <v>11</v>
      </c>
    </row>
    <row r="2662" spans="1:5" x14ac:dyDescent="0.35">
      <c r="A2662" s="79" t="s">
        <v>94</v>
      </c>
      <c r="B2662" s="79" t="s">
        <v>79</v>
      </c>
      <c r="C2662" s="79" t="s">
        <v>98</v>
      </c>
      <c r="D2662" s="83" t="s">
        <v>100</v>
      </c>
      <c r="E2662" s="80">
        <v>65</v>
      </c>
    </row>
    <row r="2663" spans="1:5" x14ac:dyDescent="0.35">
      <c r="A2663" s="79" t="s">
        <v>94</v>
      </c>
      <c r="B2663" s="79" t="s">
        <v>41</v>
      </c>
      <c r="C2663" s="79" t="s">
        <v>87</v>
      </c>
      <c r="D2663" s="83" t="s">
        <v>100</v>
      </c>
      <c r="E2663" s="80">
        <v>1</v>
      </c>
    </row>
    <row r="2664" spans="1:5" x14ac:dyDescent="0.35">
      <c r="A2664" s="79" t="s">
        <v>94</v>
      </c>
      <c r="B2664" s="79" t="s">
        <v>41</v>
      </c>
      <c r="C2664" s="79" t="s">
        <v>88</v>
      </c>
      <c r="D2664" s="83" t="s">
        <v>100</v>
      </c>
      <c r="E2664" s="80">
        <v>0</v>
      </c>
    </row>
    <row r="2665" spans="1:5" x14ac:dyDescent="0.35">
      <c r="A2665" s="79" t="s">
        <v>94</v>
      </c>
      <c r="B2665" s="79" t="s">
        <v>41</v>
      </c>
      <c r="C2665" s="79" t="s">
        <v>89</v>
      </c>
      <c r="D2665" s="83" t="s">
        <v>100</v>
      </c>
      <c r="E2665" s="80">
        <v>4</v>
      </c>
    </row>
    <row r="2666" spans="1:5" x14ac:dyDescent="0.35">
      <c r="A2666" s="79" t="s">
        <v>94</v>
      </c>
      <c r="B2666" s="79" t="s">
        <v>41</v>
      </c>
      <c r="C2666" s="79" t="s">
        <v>98</v>
      </c>
      <c r="D2666" s="83" t="s">
        <v>100</v>
      </c>
      <c r="E2666" s="80">
        <v>84</v>
      </c>
    </row>
    <row r="2667" spans="1:5" x14ac:dyDescent="0.35">
      <c r="A2667" s="79" t="s">
        <v>94</v>
      </c>
      <c r="B2667" s="79" t="s">
        <v>39</v>
      </c>
      <c r="C2667" s="79" t="s">
        <v>87</v>
      </c>
      <c r="D2667" s="83" t="s">
        <v>100</v>
      </c>
      <c r="E2667" s="80">
        <v>0</v>
      </c>
    </row>
    <row r="2668" spans="1:5" x14ac:dyDescent="0.35">
      <c r="A2668" s="79" t="s">
        <v>94</v>
      </c>
      <c r="B2668" s="79" t="s">
        <v>39</v>
      </c>
      <c r="C2668" s="79" t="s">
        <v>88</v>
      </c>
      <c r="D2668" s="83" t="s">
        <v>100</v>
      </c>
      <c r="E2668" s="80">
        <v>0</v>
      </c>
    </row>
    <row r="2669" spans="1:5" x14ac:dyDescent="0.35">
      <c r="A2669" s="79" t="s">
        <v>94</v>
      </c>
      <c r="B2669" s="79" t="s">
        <v>39</v>
      </c>
      <c r="C2669" s="79" t="s">
        <v>89</v>
      </c>
      <c r="D2669" s="83" t="s">
        <v>100</v>
      </c>
      <c r="E2669" s="80">
        <v>0</v>
      </c>
    </row>
    <row r="2670" spans="1:5" x14ac:dyDescent="0.35">
      <c r="A2670" s="79" t="s">
        <v>94</v>
      </c>
      <c r="B2670" s="79" t="s">
        <v>39</v>
      </c>
      <c r="C2670" s="79" t="s">
        <v>98</v>
      </c>
      <c r="D2670" s="83" t="s">
        <v>100</v>
      </c>
      <c r="E2670" s="80">
        <v>0</v>
      </c>
    </row>
    <row r="2671" spans="1:5" x14ac:dyDescent="0.35">
      <c r="A2671" s="79" t="s">
        <v>94</v>
      </c>
      <c r="B2671" s="79" t="s">
        <v>68</v>
      </c>
      <c r="C2671" s="79" t="s">
        <v>87</v>
      </c>
      <c r="D2671" s="83" t="s">
        <v>100</v>
      </c>
      <c r="E2671" s="80">
        <v>10</v>
      </c>
    </row>
    <row r="2672" spans="1:5" x14ac:dyDescent="0.35">
      <c r="A2672" s="79" t="s">
        <v>94</v>
      </c>
      <c r="B2672" s="79" t="s">
        <v>68</v>
      </c>
      <c r="C2672" s="79" t="s">
        <v>88</v>
      </c>
      <c r="D2672" s="83" t="s">
        <v>100</v>
      </c>
      <c r="E2672" s="80">
        <v>0</v>
      </c>
    </row>
    <row r="2673" spans="1:5" x14ac:dyDescent="0.35">
      <c r="A2673" s="79" t="s">
        <v>94</v>
      </c>
      <c r="B2673" s="79" t="s">
        <v>68</v>
      </c>
      <c r="C2673" s="79" t="s">
        <v>89</v>
      </c>
      <c r="D2673" s="83" t="s">
        <v>100</v>
      </c>
      <c r="E2673" s="80">
        <v>4</v>
      </c>
    </row>
    <row r="2674" spans="1:5" x14ac:dyDescent="0.35">
      <c r="A2674" s="79" t="s">
        <v>94</v>
      </c>
      <c r="B2674" s="79" t="s">
        <v>68</v>
      </c>
      <c r="C2674" s="79" t="s">
        <v>98</v>
      </c>
      <c r="D2674" s="83" t="s">
        <v>100</v>
      </c>
      <c r="E2674" s="80">
        <v>75</v>
      </c>
    </row>
    <row r="2675" spans="1:5" x14ac:dyDescent="0.35">
      <c r="A2675" s="79" t="s">
        <v>94</v>
      </c>
      <c r="B2675" s="79" t="s">
        <v>24</v>
      </c>
      <c r="C2675" s="79" t="s">
        <v>87</v>
      </c>
      <c r="D2675" s="83" t="s">
        <v>100</v>
      </c>
      <c r="E2675" s="80">
        <v>17</v>
      </c>
    </row>
    <row r="2676" spans="1:5" x14ac:dyDescent="0.35">
      <c r="A2676" s="79" t="s">
        <v>94</v>
      </c>
      <c r="B2676" s="79" t="s">
        <v>24</v>
      </c>
      <c r="C2676" s="79" t="s">
        <v>88</v>
      </c>
      <c r="D2676" s="83" t="s">
        <v>100</v>
      </c>
      <c r="E2676" s="80">
        <v>6</v>
      </c>
    </row>
    <row r="2677" spans="1:5" x14ac:dyDescent="0.35">
      <c r="A2677" s="79" t="s">
        <v>94</v>
      </c>
      <c r="B2677" s="79" t="s">
        <v>24</v>
      </c>
      <c r="C2677" s="79" t="s">
        <v>89</v>
      </c>
      <c r="D2677" s="83" t="s">
        <v>100</v>
      </c>
      <c r="E2677" s="80">
        <v>15</v>
      </c>
    </row>
    <row r="2678" spans="1:5" x14ac:dyDescent="0.35">
      <c r="A2678" s="79" t="s">
        <v>94</v>
      </c>
      <c r="B2678" s="79" t="s">
        <v>24</v>
      </c>
      <c r="C2678" s="79" t="s">
        <v>98</v>
      </c>
      <c r="D2678" s="83" t="s">
        <v>100</v>
      </c>
      <c r="E2678" s="80">
        <v>164</v>
      </c>
    </row>
    <row r="2679" spans="1:5" x14ac:dyDescent="0.35">
      <c r="A2679" s="79" t="s">
        <v>108</v>
      </c>
      <c r="B2679" s="79" t="s">
        <v>73</v>
      </c>
      <c r="C2679" s="79" t="s">
        <v>87</v>
      </c>
      <c r="D2679" s="83" t="s">
        <v>100</v>
      </c>
      <c r="E2679" s="80">
        <v>10</v>
      </c>
    </row>
    <row r="2680" spans="1:5" x14ac:dyDescent="0.35">
      <c r="A2680" s="79" t="s">
        <v>108</v>
      </c>
      <c r="B2680" s="79" t="s">
        <v>73</v>
      </c>
      <c r="C2680" s="79" t="s">
        <v>88</v>
      </c>
      <c r="D2680" s="83" t="s">
        <v>100</v>
      </c>
      <c r="E2680" s="80">
        <v>5</v>
      </c>
    </row>
    <row r="2681" spans="1:5" x14ac:dyDescent="0.35">
      <c r="A2681" s="79" t="s">
        <v>108</v>
      </c>
      <c r="B2681" s="79" t="s">
        <v>73</v>
      </c>
      <c r="C2681" s="79" t="s">
        <v>89</v>
      </c>
      <c r="D2681" s="83" t="s">
        <v>100</v>
      </c>
      <c r="E2681" s="80">
        <v>13</v>
      </c>
    </row>
    <row r="2682" spans="1:5" x14ac:dyDescent="0.35">
      <c r="A2682" s="79" t="s">
        <v>108</v>
      </c>
      <c r="B2682" s="79" t="s">
        <v>73</v>
      </c>
      <c r="C2682" s="79" t="s">
        <v>98</v>
      </c>
      <c r="D2682" s="83" t="s">
        <v>100</v>
      </c>
      <c r="E2682" s="80">
        <v>63</v>
      </c>
    </row>
    <row r="2683" spans="1:5" x14ac:dyDescent="0.35">
      <c r="A2683" s="79" t="s">
        <v>108</v>
      </c>
      <c r="B2683" s="79" t="s">
        <v>45</v>
      </c>
      <c r="C2683" s="79" t="s">
        <v>87</v>
      </c>
      <c r="D2683" s="83" t="s">
        <v>100</v>
      </c>
      <c r="E2683" s="80">
        <v>10</v>
      </c>
    </row>
    <row r="2684" spans="1:5" x14ac:dyDescent="0.35">
      <c r="A2684" s="79" t="s">
        <v>108</v>
      </c>
      <c r="B2684" s="79" t="s">
        <v>45</v>
      </c>
      <c r="C2684" s="79" t="s">
        <v>88</v>
      </c>
      <c r="D2684" s="83" t="s">
        <v>100</v>
      </c>
      <c r="E2684" s="80">
        <v>2</v>
      </c>
    </row>
    <row r="2685" spans="1:5" x14ac:dyDescent="0.35">
      <c r="A2685" s="79" t="s">
        <v>108</v>
      </c>
      <c r="B2685" s="79" t="s">
        <v>45</v>
      </c>
      <c r="C2685" s="79" t="s">
        <v>89</v>
      </c>
      <c r="D2685" s="83" t="s">
        <v>100</v>
      </c>
      <c r="E2685" s="80">
        <v>5</v>
      </c>
    </row>
    <row r="2686" spans="1:5" x14ac:dyDescent="0.35">
      <c r="A2686" s="79" t="s">
        <v>108</v>
      </c>
      <c r="B2686" s="79" t="s">
        <v>45</v>
      </c>
      <c r="C2686" s="79" t="s">
        <v>98</v>
      </c>
      <c r="D2686" s="83" t="s">
        <v>100</v>
      </c>
      <c r="E2686" s="80">
        <v>56</v>
      </c>
    </row>
    <row r="2687" spans="1:5" x14ac:dyDescent="0.35">
      <c r="A2687" s="79" t="s">
        <v>108</v>
      </c>
      <c r="B2687" s="79" t="s">
        <v>81</v>
      </c>
      <c r="C2687" s="79" t="s">
        <v>87</v>
      </c>
      <c r="D2687" s="83" t="s">
        <v>100</v>
      </c>
      <c r="E2687" s="80">
        <v>70</v>
      </c>
    </row>
    <row r="2688" spans="1:5" x14ac:dyDescent="0.35">
      <c r="A2688" s="79" t="s">
        <v>108</v>
      </c>
      <c r="B2688" s="79" t="s">
        <v>81</v>
      </c>
      <c r="C2688" s="79" t="s">
        <v>88</v>
      </c>
      <c r="D2688" s="83" t="s">
        <v>100</v>
      </c>
      <c r="E2688" s="80">
        <v>21</v>
      </c>
    </row>
    <row r="2689" spans="1:5" x14ac:dyDescent="0.35">
      <c r="A2689" s="79" t="s">
        <v>108</v>
      </c>
      <c r="B2689" s="79" t="s">
        <v>81</v>
      </c>
      <c r="C2689" s="79" t="s">
        <v>89</v>
      </c>
      <c r="D2689" s="83" t="s">
        <v>100</v>
      </c>
      <c r="E2689" s="80">
        <v>10</v>
      </c>
    </row>
    <row r="2690" spans="1:5" x14ac:dyDescent="0.35">
      <c r="A2690" s="79" t="s">
        <v>108</v>
      </c>
      <c r="B2690" s="79" t="s">
        <v>81</v>
      </c>
      <c r="C2690" s="79" t="s">
        <v>98</v>
      </c>
      <c r="D2690" s="83" t="s">
        <v>100</v>
      </c>
      <c r="E2690" s="80">
        <v>72</v>
      </c>
    </row>
    <row r="2691" spans="1:5" x14ac:dyDescent="0.35">
      <c r="A2691" s="79" t="s">
        <v>108</v>
      </c>
      <c r="B2691" s="79" t="s">
        <v>57</v>
      </c>
      <c r="C2691" s="79" t="s">
        <v>87</v>
      </c>
      <c r="D2691" s="83" t="s">
        <v>100</v>
      </c>
      <c r="E2691" s="80">
        <v>138</v>
      </c>
    </row>
    <row r="2692" spans="1:5" x14ac:dyDescent="0.35">
      <c r="A2692" s="79" t="s">
        <v>108</v>
      </c>
      <c r="B2692" s="79" t="s">
        <v>57</v>
      </c>
      <c r="C2692" s="79" t="s">
        <v>88</v>
      </c>
      <c r="D2692" s="83" t="s">
        <v>100</v>
      </c>
      <c r="E2692" s="80">
        <v>36</v>
      </c>
    </row>
    <row r="2693" spans="1:5" x14ac:dyDescent="0.35">
      <c r="A2693" s="79" t="s">
        <v>108</v>
      </c>
      <c r="B2693" s="79" t="s">
        <v>57</v>
      </c>
      <c r="C2693" s="79" t="s">
        <v>89</v>
      </c>
      <c r="D2693" s="83" t="s">
        <v>100</v>
      </c>
      <c r="E2693" s="80">
        <v>14</v>
      </c>
    </row>
    <row r="2694" spans="1:5" x14ac:dyDescent="0.35">
      <c r="A2694" s="79" t="s">
        <v>108</v>
      </c>
      <c r="B2694" s="79" t="s">
        <v>57</v>
      </c>
      <c r="C2694" s="79" t="s">
        <v>98</v>
      </c>
      <c r="D2694" s="83" t="s">
        <v>100</v>
      </c>
      <c r="E2694" s="80">
        <v>90</v>
      </c>
    </row>
    <row r="2695" spans="1:5" x14ac:dyDescent="0.35">
      <c r="A2695" s="79" t="s">
        <v>108</v>
      </c>
      <c r="B2695" s="79" t="s">
        <v>47</v>
      </c>
      <c r="C2695" s="79" t="s">
        <v>87</v>
      </c>
      <c r="D2695" s="83" t="s">
        <v>100</v>
      </c>
      <c r="E2695" s="80">
        <v>11</v>
      </c>
    </row>
    <row r="2696" spans="1:5" x14ac:dyDescent="0.35">
      <c r="A2696" s="79" t="s">
        <v>108</v>
      </c>
      <c r="B2696" s="79" t="s">
        <v>47</v>
      </c>
      <c r="C2696" s="79" t="s">
        <v>88</v>
      </c>
      <c r="D2696" s="83" t="s">
        <v>100</v>
      </c>
      <c r="E2696" s="80">
        <v>5</v>
      </c>
    </row>
    <row r="2697" spans="1:5" x14ac:dyDescent="0.35">
      <c r="A2697" s="79" t="s">
        <v>108</v>
      </c>
      <c r="B2697" s="79" t="s">
        <v>47</v>
      </c>
      <c r="C2697" s="79" t="s">
        <v>89</v>
      </c>
      <c r="D2697" s="83" t="s">
        <v>100</v>
      </c>
      <c r="E2697" s="80">
        <v>5</v>
      </c>
    </row>
    <row r="2698" spans="1:5" x14ac:dyDescent="0.35">
      <c r="A2698" s="79" t="s">
        <v>108</v>
      </c>
      <c r="B2698" s="79" t="s">
        <v>47</v>
      </c>
      <c r="C2698" s="79" t="s">
        <v>98</v>
      </c>
      <c r="D2698" s="83" t="s">
        <v>100</v>
      </c>
      <c r="E2698" s="80">
        <v>61</v>
      </c>
    </row>
    <row r="2699" spans="1:5" x14ac:dyDescent="0.35">
      <c r="A2699" s="79" t="s">
        <v>108</v>
      </c>
      <c r="B2699" s="79" t="s">
        <v>10</v>
      </c>
      <c r="C2699" s="79" t="s">
        <v>87</v>
      </c>
      <c r="D2699" s="83" t="s">
        <v>100</v>
      </c>
      <c r="E2699" s="80">
        <v>18</v>
      </c>
    </row>
    <row r="2700" spans="1:5" x14ac:dyDescent="0.35">
      <c r="A2700" s="79" t="s">
        <v>108</v>
      </c>
      <c r="B2700" s="79" t="s">
        <v>10</v>
      </c>
      <c r="C2700" s="79" t="s">
        <v>88</v>
      </c>
      <c r="D2700" s="83" t="s">
        <v>100</v>
      </c>
      <c r="E2700" s="80">
        <v>5</v>
      </c>
    </row>
    <row r="2701" spans="1:5" x14ac:dyDescent="0.35">
      <c r="A2701" s="79" t="s">
        <v>108</v>
      </c>
      <c r="B2701" s="79" t="s">
        <v>10</v>
      </c>
      <c r="C2701" s="79" t="s">
        <v>89</v>
      </c>
      <c r="D2701" s="83" t="s">
        <v>100</v>
      </c>
      <c r="E2701" s="80">
        <v>9</v>
      </c>
    </row>
    <row r="2702" spans="1:5" x14ac:dyDescent="0.35">
      <c r="A2702" s="79" t="s">
        <v>108</v>
      </c>
      <c r="B2702" s="79" t="s">
        <v>10</v>
      </c>
      <c r="C2702" s="79" t="s">
        <v>98</v>
      </c>
      <c r="D2702" s="83" t="s">
        <v>100</v>
      </c>
      <c r="E2702" s="80">
        <v>69</v>
      </c>
    </row>
    <row r="2703" spans="1:5" x14ac:dyDescent="0.35">
      <c r="A2703" s="79" t="s">
        <v>108</v>
      </c>
      <c r="B2703" s="79" t="s">
        <v>1</v>
      </c>
      <c r="C2703" s="79" t="s">
        <v>87</v>
      </c>
      <c r="D2703" s="83" t="s">
        <v>100</v>
      </c>
      <c r="E2703" s="80">
        <v>14</v>
      </c>
    </row>
    <row r="2704" spans="1:5" x14ac:dyDescent="0.35">
      <c r="A2704" s="79" t="s">
        <v>108</v>
      </c>
      <c r="B2704" s="79" t="s">
        <v>1</v>
      </c>
      <c r="C2704" s="79" t="s">
        <v>88</v>
      </c>
      <c r="D2704" s="83" t="s">
        <v>100</v>
      </c>
      <c r="E2704" s="80">
        <v>5</v>
      </c>
    </row>
    <row r="2705" spans="1:5" x14ac:dyDescent="0.35">
      <c r="A2705" s="79" t="s">
        <v>108</v>
      </c>
      <c r="B2705" s="79" t="s">
        <v>1</v>
      </c>
      <c r="C2705" s="79" t="s">
        <v>89</v>
      </c>
      <c r="D2705" s="83" t="s">
        <v>100</v>
      </c>
      <c r="E2705" s="80">
        <v>7</v>
      </c>
    </row>
    <row r="2706" spans="1:5" x14ac:dyDescent="0.35">
      <c r="A2706" s="79" t="s">
        <v>108</v>
      </c>
      <c r="B2706" s="79" t="s">
        <v>1</v>
      </c>
      <c r="C2706" s="79" t="s">
        <v>98</v>
      </c>
      <c r="D2706" s="83" t="s">
        <v>100</v>
      </c>
      <c r="E2706" s="80">
        <v>42</v>
      </c>
    </row>
    <row r="2707" spans="1:5" x14ac:dyDescent="0.35">
      <c r="A2707" s="79" t="s">
        <v>108</v>
      </c>
      <c r="B2707" s="79" t="s">
        <v>75</v>
      </c>
      <c r="C2707" s="79" t="s">
        <v>87</v>
      </c>
      <c r="D2707" s="83" t="s">
        <v>100</v>
      </c>
      <c r="E2707" s="80">
        <v>6</v>
      </c>
    </row>
    <row r="2708" spans="1:5" x14ac:dyDescent="0.35">
      <c r="A2708" s="79" t="s">
        <v>108</v>
      </c>
      <c r="B2708" s="79" t="s">
        <v>75</v>
      </c>
      <c r="C2708" s="79" t="s">
        <v>88</v>
      </c>
      <c r="D2708" s="83" t="s">
        <v>100</v>
      </c>
      <c r="E2708" s="80">
        <v>4</v>
      </c>
    </row>
    <row r="2709" spans="1:5" x14ac:dyDescent="0.35">
      <c r="A2709" s="79" t="s">
        <v>108</v>
      </c>
      <c r="B2709" s="79" t="s">
        <v>75</v>
      </c>
      <c r="C2709" s="79" t="s">
        <v>89</v>
      </c>
      <c r="D2709" s="83" t="s">
        <v>100</v>
      </c>
      <c r="E2709" s="80">
        <v>8</v>
      </c>
    </row>
    <row r="2710" spans="1:5" x14ac:dyDescent="0.35">
      <c r="A2710" s="79" t="s">
        <v>108</v>
      </c>
      <c r="B2710" s="79" t="s">
        <v>75</v>
      </c>
      <c r="C2710" s="79" t="s">
        <v>98</v>
      </c>
      <c r="D2710" s="83" t="s">
        <v>100</v>
      </c>
      <c r="E2710" s="80">
        <v>51</v>
      </c>
    </row>
    <row r="2711" spans="1:5" x14ac:dyDescent="0.35">
      <c r="A2711" s="79" t="s">
        <v>108</v>
      </c>
      <c r="B2711" s="79" t="s">
        <v>8</v>
      </c>
      <c r="C2711" s="79" t="s">
        <v>87</v>
      </c>
      <c r="D2711" s="83" t="s">
        <v>100</v>
      </c>
      <c r="E2711" s="80">
        <v>3</v>
      </c>
    </row>
    <row r="2712" spans="1:5" x14ac:dyDescent="0.35">
      <c r="A2712" s="79" t="s">
        <v>108</v>
      </c>
      <c r="B2712" s="79" t="s">
        <v>8</v>
      </c>
      <c r="C2712" s="79" t="s">
        <v>88</v>
      </c>
      <c r="D2712" s="83" t="s">
        <v>100</v>
      </c>
      <c r="E2712" s="80">
        <v>4</v>
      </c>
    </row>
    <row r="2713" spans="1:5" x14ac:dyDescent="0.35">
      <c r="A2713" s="79" t="s">
        <v>108</v>
      </c>
      <c r="B2713" s="79" t="s">
        <v>8</v>
      </c>
      <c r="C2713" s="79" t="s">
        <v>89</v>
      </c>
      <c r="D2713" s="83" t="s">
        <v>100</v>
      </c>
      <c r="E2713" s="80">
        <v>5</v>
      </c>
    </row>
    <row r="2714" spans="1:5" x14ac:dyDescent="0.35">
      <c r="A2714" s="79" t="s">
        <v>108</v>
      </c>
      <c r="B2714" s="79" t="s">
        <v>8</v>
      </c>
      <c r="C2714" s="79" t="s">
        <v>98</v>
      </c>
      <c r="D2714" s="83" t="s">
        <v>100</v>
      </c>
      <c r="E2714" s="80">
        <v>40</v>
      </c>
    </row>
    <row r="2715" spans="1:5" x14ac:dyDescent="0.35">
      <c r="A2715" s="79" t="s">
        <v>108</v>
      </c>
      <c r="B2715" s="79" t="s">
        <v>28</v>
      </c>
      <c r="C2715" s="79" t="s">
        <v>87</v>
      </c>
      <c r="D2715" s="83" t="s">
        <v>100</v>
      </c>
      <c r="E2715" s="80">
        <v>98</v>
      </c>
    </row>
    <row r="2716" spans="1:5" x14ac:dyDescent="0.35">
      <c r="A2716" s="79" t="s">
        <v>108</v>
      </c>
      <c r="B2716" s="79" t="s">
        <v>28</v>
      </c>
      <c r="C2716" s="79" t="s">
        <v>88</v>
      </c>
      <c r="D2716" s="83" t="s">
        <v>100</v>
      </c>
      <c r="E2716" s="80">
        <v>22</v>
      </c>
    </row>
    <row r="2717" spans="1:5" x14ac:dyDescent="0.35">
      <c r="A2717" s="79" t="s">
        <v>108</v>
      </c>
      <c r="B2717" s="79" t="s">
        <v>28</v>
      </c>
      <c r="C2717" s="79" t="s">
        <v>89</v>
      </c>
      <c r="D2717" s="83" t="s">
        <v>100</v>
      </c>
      <c r="E2717" s="80">
        <v>13</v>
      </c>
    </row>
    <row r="2718" spans="1:5" x14ac:dyDescent="0.35">
      <c r="A2718" s="79" t="s">
        <v>108</v>
      </c>
      <c r="B2718" s="79" t="s">
        <v>28</v>
      </c>
      <c r="C2718" s="79" t="s">
        <v>98</v>
      </c>
      <c r="D2718" s="83" t="s">
        <v>100</v>
      </c>
      <c r="E2718" s="80">
        <v>81</v>
      </c>
    </row>
    <row r="2719" spans="1:5" x14ac:dyDescent="0.35">
      <c r="A2719" s="79" t="s">
        <v>108</v>
      </c>
      <c r="B2719" s="79" t="s">
        <v>82</v>
      </c>
      <c r="C2719" s="79" t="s">
        <v>87</v>
      </c>
      <c r="D2719" s="83" t="s">
        <v>100</v>
      </c>
      <c r="E2719" s="80">
        <v>457</v>
      </c>
    </row>
    <row r="2720" spans="1:5" x14ac:dyDescent="0.35">
      <c r="A2720" s="79" t="s">
        <v>108</v>
      </c>
      <c r="B2720" s="79" t="s">
        <v>82</v>
      </c>
      <c r="C2720" s="79" t="s">
        <v>88</v>
      </c>
      <c r="D2720" s="83" t="s">
        <v>100</v>
      </c>
      <c r="E2720" s="80">
        <v>136</v>
      </c>
    </row>
    <row r="2721" spans="1:5" x14ac:dyDescent="0.35">
      <c r="A2721" s="79" t="s">
        <v>108</v>
      </c>
      <c r="B2721" s="79" t="s">
        <v>82</v>
      </c>
      <c r="C2721" s="79" t="s">
        <v>89</v>
      </c>
      <c r="D2721" s="83" t="s">
        <v>100</v>
      </c>
      <c r="E2721" s="80">
        <v>59</v>
      </c>
    </row>
    <row r="2722" spans="1:5" x14ac:dyDescent="0.35">
      <c r="A2722" s="79" t="s">
        <v>108</v>
      </c>
      <c r="B2722" s="79" t="s">
        <v>82</v>
      </c>
      <c r="C2722" s="79" t="s">
        <v>98</v>
      </c>
      <c r="D2722" s="83" t="s">
        <v>100</v>
      </c>
      <c r="E2722" s="80">
        <v>184</v>
      </c>
    </row>
    <row r="2723" spans="1:5" x14ac:dyDescent="0.35">
      <c r="A2723" s="79" t="s">
        <v>108</v>
      </c>
      <c r="B2723" s="79" t="s">
        <v>114</v>
      </c>
      <c r="C2723" s="79" t="s">
        <v>87</v>
      </c>
      <c r="D2723" s="83" t="s">
        <v>100</v>
      </c>
      <c r="E2723" s="80">
        <v>63</v>
      </c>
    </row>
    <row r="2724" spans="1:5" x14ac:dyDescent="0.35">
      <c r="A2724" s="79" t="s">
        <v>108</v>
      </c>
      <c r="B2724" s="79" t="s">
        <v>114</v>
      </c>
      <c r="C2724" s="79" t="s">
        <v>88</v>
      </c>
      <c r="D2724" s="83" t="s">
        <v>100</v>
      </c>
      <c r="E2724" s="80">
        <v>14</v>
      </c>
    </row>
    <row r="2725" spans="1:5" x14ac:dyDescent="0.35">
      <c r="A2725" s="79" t="s">
        <v>108</v>
      </c>
      <c r="B2725" s="79" t="s">
        <v>114</v>
      </c>
      <c r="C2725" s="79" t="s">
        <v>89</v>
      </c>
      <c r="D2725" s="83" t="s">
        <v>100</v>
      </c>
      <c r="E2725" s="80">
        <v>24</v>
      </c>
    </row>
    <row r="2726" spans="1:5" x14ac:dyDescent="0.35">
      <c r="A2726" s="79" t="s">
        <v>108</v>
      </c>
      <c r="B2726" s="79" t="s">
        <v>114</v>
      </c>
      <c r="C2726" s="79" t="s">
        <v>98</v>
      </c>
      <c r="D2726" s="83" t="s">
        <v>100</v>
      </c>
      <c r="E2726" s="80">
        <v>119</v>
      </c>
    </row>
    <row r="2727" spans="1:5" x14ac:dyDescent="0.35">
      <c r="A2727" s="79" t="s">
        <v>108</v>
      </c>
      <c r="B2727" s="79" t="s">
        <v>3</v>
      </c>
      <c r="C2727" s="79" t="s">
        <v>87</v>
      </c>
      <c r="D2727" s="83" t="s">
        <v>100</v>
      </c>
      <c r="E2727" s="80">
        <v>166</v>
      </c>
    </row>
    <row r="2728" spans="1:5" x14ac:dyDescent="0.35">
      <c r="A2728" s="79" t="s">
        <v>108</v>
      </c>
      <c r="B2728" s="79" t="s">
        <v>3</v>
      </c>
      <c r="C2728" s="79" t="s">
        <v>88</v>
      </c>
      <c r="D2728" s="83" t="s">
        <v>100</v>
      </c>
      <c r="E2728" s="80">
        <v>51</v>
      </c>
    </row>
    <row r="2729" spans="1:5" x14ac:dyDescent="0.35">
      <c r="A2729" s="79" t="s">
        <v>108</v>
      </c>
      <c r="B2729" s="79" t="s">
        <v>3</v>
      </c>
      <c r="C2729" s="79" t="s">
        <v>89</v>
      </c>
      <c r="D2729" s="83" t="s">
        <v>100</v>
      </c>
      <c r="E2729" s="80">
        <v>15</v>
      </c>
    </row>
    <row r="2730" spans="1:5" x14ac:dyDescent="0.35">
      <c r="A2730" s="79" t="s">
        <v>108</v>
      </c>
      <c r="B2730" s="79" t="s">
        <v>3</v>
      </c>
      <c r="C2730" s="79" t="s">
        <v>98</v>
      </c>
      <c r="D2730" s="83" t="s">
        <v>100</v>
      </c>
      <c r="E2730" s="80">
        <v>71</v>
      </c>
    </row>
    <row r="2731" spans="1:5" x14ac:dyDescent="0.35">
      <c r="A2731" s="79" t="s">
        <v>108</v>
      </c>
      <c r="B2731" s="79" t="s">
        <v>59</v>
      </c>
      <c r="C2731" s="79" t="s">
        <v>87</v>
      </c>
      <c r="D2731" s="83" t="s">
        <v>100</v>
      </c>
      <c r="E2731" s="80">
        <v>27</v>
      </c>
    </row>
    <row r="2732" spans="1:5" x14ac:dyDescent="0.35">
      <c r="A2732" s="79" t="s">
        <v>108</v>
      </c>
      <c r="B2732" s="79" t="s">
        <v>59</v>
      </c>
      <c r="C2732" s="79" t="s">
        <v>88</v>
      </c>
      <c r="D2732" s="83" t="s">
        <v>100</v>
      </c>
      <c r="E2732" s="80">
        <v>6</v>
      </c>
    </row>
    <row r="2733" spans="1:5" x14ac:dyDescent="0.35">
      <c r="A2733" s="79" t="s">
        <v>108</v>
      </c>
      <c r="B2733" s="79" t="s">
        <v>59</v>
      </c>
      <c r="C2733" s="79" t="s">
        <v>89</v>
      </c>
      <c r="D2733" s="83" t="s">
        <v>100</v>
      </c>
      <c r="E2733" s="80">
        <v>9</v>
      </c>
    </row>
    <row r="2734" spans="1:5" x14ac:dyDescent="0.35">
      <c r="A2734" s="79" t="s">
        <v>108</v>
      </c>
      <c r="B2734" s="79" t="s">
        <v>59</v>
      </c>
      <c r="C2734" s="79" t="s">
        <v>98</v>
      </c>
      <c r="D2734" s="83" t="s">
        <v>100</v>
      </c>
      <c r="E2734" s="80">
        <v>62</v>
      </c>
    </row>
    <row r="2735" spans="1:5" x14ac:dyDescent="0.35">
      <c r="A2735" s="79" t="s">
        <v>108</v>
      </c>
      <c r="B2735" s="79" t="s">
        <v>49</v>
      </c>
      <c r="C2735" s="79" t="s">
        <v>87</v>
      </c>
      <c r="D2735" s="83" t="s">
        <v>100</v>
      </c>
      <c r="E2735" s="80">
        <v>38</v>
      </c>
    </row>
    <row r="2736" spans="1:5" x14ac:dyDescent="0.35">
      <c r="A2736" s="79" t="s">
        <v>108</v>
      </c>
      <c r="B2736" s="79" t="s">
        <v>49</v>
      </c>
      <c r="C2736" s="79" t="s">
        <v>88</v>
      </c>
      <c r="D2736" s="83" t="s">
        <v>100</v>
      </c>
      <c r="E2736" s="80">
        <v>5</v>
      </c>
    </row>
    <row r="2737" spans="1:5" x14ac:dyDescent="0.35">
      <c r="A2737" s="79" t="s">
        <v>108</v>
      </c>
      <c r="B2737" s="79" t="s">
        <v>49</v>
      </c>
      <c r="C2737" s="79" t="s">
        <v>89</v>
      </c>
      <c r="D2737" s="83" t="s">
        <v>100</v>
      </c>
      <c r="E2737" s="80">
        <v>9</v>
      </c>
    </row>
    <row r="2738" spans="1:5" x14ac:dyDescent="0.35">
      <c r="A2738" s="79" t="s">
        <v>108</v>
      </c>
      <c r="B2738" s="79" t="s">
        <v>49</v>
      </c>
      <c r="C2738" s="79" t="s">
        <v>98</v>
      </c>
      <c r="D2738" s="83" t="s">
        <v>100</v>
      </c>
      <c r="E2738" s="80">
        <v>198</v>
      </c>
    </row>
    <row r="2739" spans="1:5" x14ac:dyDescent="0.35">
      <c r="A2739" s="79" t="s">
        <v>108</v>
      </c>
      <c r="B2739" s="79" t="s">
        <v>78</v>
      </c>
      <c r="C2739" s="79" t="s">
        <v>87</v>
      </c>
      <c r="D2739" s="83" t="s">
        <v>100</v>
      </c>
      <c r="E2739" s="80">
        <v>9</v>
      </c>
    </row>
    <row r="2740" spans="1:5" x14ac:dyDescent="0.35">
      <c r="A2740" s="79" t="s">
        <v>108</v>
      </c>
      <c r="B2740" s="79" t="s">
        <v>78</v>
      </c>
      <c r="C2740" s="79" t="s">
        <v>88</v>
      </c>
      <c r="D2740" s="83" t="s">
        <v>100</v>
      </c>
      <c r="E2740" s="80">
        <v>2</v>
      </c>
    </row>
    <row r="2741" spans="1:5" x14ac:dyDescent="0.35">
      <c r="A2741" s="79" t="s">
        <v>108</v>
      </c>
      <c r="B2741" s="79" t="s">
        <v>78</v>
      </c>
      <c r="C2741" s="79" t="s">
        <v>89</v>
      </c>
      <c r="D2741" s="83" t="s">
        <v>100</v>
      </c>
      <c r="E2741" s="80">
        <v>5</v>
      </c>
    </row>
    <row r="2742" spans="1:5" x14ac:dyDescent="0.35">
      <c r="A2742" s="79" t="s">
        <v>108</v>
      </c>
      <c r="B2742" s="79" t="s">
        <v>78</v>
      </c>
      <c r="C2742" s="79" t="s">
        <v>98</v>
      </c>
      <c r="D2742" s="83" t="s">
        <v>100</v>
      </c>
      <c r="E2742" s="80">
        <v>65</v>
      </c>
    </row>
    <row r="2743" spans="1:5" x14ac:dyDescent="0.35">
      <c r="A2743" s="79" t="s">
        <v>108</v>
      </c>
      <c r="B2743" s="79" t="s">
        <v>84</v>
      </c>
      <c r="C2743" s="79" t="s">
        <v>87</v>
      </c>
      <c r="D2743" s="83" t="s">
        <v>100</v>
      </c>
      <c r="E2743" s="80">
        <v>105</v>
      </c>
    </row>
    <row r="2744" spans="1:5" x14ac:dyDescent="0.35">
      <c r="A2744" s="79" t="s">
        <v>108</v>
      </c>
      <c r="B2744" s="79" t="s">
        <v>84</v>
      </c>
      <c r="C2744" s="79" t="s">
        <v>88</v>
      </c>
      <c r="D2744" s="83" t="s">
        <v>100</v>
      </c>
      <c r="E2744" s="80">
        <v>39</v>
      </c>
    </row>
    <row r="2745" spans="1:5" x14ac:dyDescent="0.35">
      <c r="A2745" s="79" t="s">
        <v>108</v>
      </c>
      <c r="B2745" s="79" t="s">
        <v>84</v>
      </c>
      <c r="C2745" s="79" t="s">
        <v>89</v>
      </c>
      <c r="D2745" s="83" t="s">
        <v>100</v>
      </c>
      <c r="E2745" s="80">
        <v>88</v>
      </c>
    </row>
    <row r="2746" spans="1:5" x14ac:dyDescent="0.35">
      <c r="A2746" s="79" t="s">
        <v>108</v>
      </c>
      <c r="B2746" s="79" t="s">
        <v>84</v>
      </c>
      <c r="C2746" s="79" t="s">
        <v>98</v>
      </c>
      <c r="D2746" s="83" t="s">
        <v>100</v>
      </c>
      <c r="E2746" s="80">
        <v>352</v>
      </c>
    </row>
    <row r="2747" spans="1:5" x14ac:dyDescent="0.35">
      <c r="A2747" s="79" t="s">
        <v>108</v>
      </c>
      <c r="B2747" s="79" t="s">
        <v>12</v>
      </c>
      <c r="C2747" s="79" t="s">
        <v>87</v>
      </c>
      <c r="D2747" s="83" t="s">
        <v>100</v>
      </c>
      <c r="E2747" s="80">
        <v>244</v>
      </c>
    </row>
    <row r="2748" spans="1:5" x14ac:dyDescent="0.35">
      <c r="A2748" s="79" t="s">
        <v>108</v>
      </c>
      <c r="B2748" s="79" t="s">
        <v>12</v>
      </c>
      <c r="C2748" s="79" t="s">
        <v>88</v>
      </c>
      <c r="D2748" s="83" t="s">
        <v>100</v>
      </c>
      <c r="E2748" s="80">
        <v>69</v>
      </c>
    </row>
    <row r="2749" spans="1:5" x14ac:dyDescent="0.35">
      <c r="A2749" s="79" t="s">
        <v>108</v>
      </c>
      <c r="B2749" s="79" t="s">
        <v>12</v>
      </c>
      <c r="C2749" s="79" t="s">
        <v>89</v>
      </c>
      <c r="D2749" s="83" t="s">
        <v>100</v>
      </c>
      <c r="E2749" s="80">
        <v>50</v>
      </c>
    </row>
    <row r="2750" spans="1:5" x14ac:dyDescent="0.35">
      <c r="A2750" s="79" t="s">
        <v>108</v>
      </c>
      <c r="B2750" s="79" t="s">
        <v>12</v>
      </c>
      <c r="C2750" s="79" t="s">
        <v>98</v>
      </c>
      <c r="D2750" s="83" t="s">
        <v>100</v>
      </c>
      <c r="E2750" s="80">
        <v>146</v>
      </c>
    </row>
    <row r="2751" spans="1:5" x14ac:dyDescent="0.35">
      <c r="A2751" s="79" t="s">
        <v>108</v>
      </c>
      <c r="B2751" s="79" t="s">
        <v>61</v>
      </c>
      <c r="C2751" s="79" t="s">
        <v>87</v>
      </c>
      <c r="D2751" s="83" t="s">
        <v>100</v>
      </c>
      <c r="E2751" s="80">
        <v>27</v>
      </c>
    </row>
    <row r="2752" spans="1:5" x14ac:dyDescent="0.35">
      <c r="A2752" s="79" t="s">
        <v>108</v>
      </c>
      <c r="B2752" s="79" t="s">
        <v>61</v>
      </c>
      <c r="C2752" s="79" t="s">
        <v>88</v>
      </c>
      <c r="D2752" s="83" t="s">
        <v>100</v>
      </c>
      <c r="E2752" s="80">
        <v>1</v>
      </c>
    </row>
    <row r="2753" spans="1:5" x14ac:dyDescent="0.35">
      <c r="A2753" s="79" t="s">
        <v>108</v>
      </c>
      <c r="B2753" s="79" t="s">
        <v>61</v>
      </c>
      <c r="C2753" s="79" t="s">
        <v>89</v>
      </c>
      <c r="D2753" s="83" t="s">
        <v>100</v>
      </c>
      <c r="E2753" s="80">
        <v>5</v>
      </c>
    </row>
    <row r="2754" spans="1:5" x14ac:dyDescent="0.35">
      <c r="A2754" s="79" t="s">
        <v>108</v>
      </c>
      <c r="B2754" s="79" t="s">
        <v>61</v>
      </c>
      <c r="C2754" s="79" t="s">
        <v>98</v>
      </c>
      <c r="D2754" s="83" t="s">
        <v>100</v>
      </c>
      <c r="E2754" s="80">
        <v>129</v>
      </c>
    </row>
    <row r="2755" spans="1:5" x14ac:dyDescent="0.35">
      <c r="A2755" s="79" t="s">
        <v>108</v>
      </c>
      <c r="B2755" s="79" t="s">
        <v>80</v>
      </c>
      <c r="C2755" s="79" t="s">
        <v>87</v>
      </c>
      <c r="D2755" s="83" t="s">
        <v>100</v>
      </c>
      <c r="E2755" s="80">
        <v>8</v>
      </c>
    </row>
    <row r="2756" spans="1:5" x14ac:dyDescent="0.35">
      <c r="A2756" s="79" t="s">
        <v>108</v>
      </c>
      <c r="B2756" s="79" t="s">
        <v>80</v>
      </c>
      <c r="C2756" s="79" t="s">
        <v>88</v>
      </c>
      <c r="D2756" s="83" t="s">
        <v>100</v>
      </c>
      <c r="E2756" s="80">
        <v>3</v>
      </c>
    </row>
    <row r="2757" spans="1:5" x14ac:dyDescent="0.35">
      <c r="A2757" s="79" t="s">
        <v>108</v>
      </c>
      <c r="B2757" s="79" t="s">
        <v>80</v>
      </c>
      <c r="C2757" s="79" t="s">
        <v>89</v>
      </c>
      <c r="D2757" s="83" t="s">
        <v>100</v>
      </c>
      <c r="E2757" s="80">
        <v>12</v>
      </c>
    </row>
    <row r="2758" spans="1:5" x14ac:dyDescent="0.35">
      <c r="A2758" s="79" t="s">
        <v>108</v>
      </c>
      <c r="B2758" s="79" t="s">
        <v>80</v>
      </c>
      <c r="C2758" s="79" t="s">
        <v>98</v>
      </c>
      <c r="D2758" s="83" t="s">
        <v>100</v>
      </c>
      <c r="E2758" s="80">
        <v>97</v>
      </c>
    </row>
    <row r="2759" spans="1:5" x14ac:dyDescent="0.35">
      <c r="A2759" s="79" t="s">
        <v>108</v>
      </c>
      <c r="B2759" s="79" t="s">
        <v>51</v>
      </c>
      <c r="C2759" s="79" t="s">
        <v>87</v>
      </c>
      <c r="D2759" s="83" t="s">
        <v>100</v>
      </c>
      <c r="E2759" s="80">
        <v>29</v>
      </c>
    </row>
    <row r="2760" spans="1:5" x14ac:dyDescent="0.35">
      <c r="A2760" s="79" t="s">
        <v>108</v>
      </c>
      <c r="B2760" s="79" t="s">
        <v>51</v>
      </c>
      <c r="C2760" s="79" t="s">
        <v>88</v>
      </c>
      <c r="D2760" s="83" t="s">
        <v>100</v>
      </c>
      <c r="E2760" s="80">
        <v>6</v>
      </c>
    </row>
    <row r="2761" spans="1:5" x14ac:dyDescent="0.35">
      <c r="A2761" s="79" t="s">
        <v>108</v>
      </c>
      <c r="B2761" s="79" t="s">
        <v>51</v>
      </c>
      <c r="C2761" s="79" t="s">
        <v>89</v>
      </c>
      <c r="D2761" s="83" t="s">
        <v>100</v>
      </c>
      <c r="E2761" s="80">
        <v>7</v>
      </c>
    </row>
    <row r="2762" spans="1:5" x14ac:dyDescent="0.35">
      <c r="A2762" s="79" t="s">
        <v>108</v>
      </c>
      <c r="B2762" s="79" t="s">
        <v>51</v>
      </c>
      <c r="C2762" s="79" t="s">
        <v>98</v>
      </c>
      <c r="D2762" s="83" t="s">
        <v>100</v>
      </c>
      <c r="E2762" s="80">
        <v>96</v>
      </c>
    </row>
    <row r="2763" spans="1:5" x14ac:dyDescent="0.35">
      <c r="A2763" s="79" t="s">
        <v>108</v>
      </c>
      <c r="B2763" s="79" t="s">
        <v>18</v>
      </c>
      <c r="C2763" s="79" t="s">
        <v>87</v>
      </c>
      <c r="D2763" s="83" t="s">
        <v>100</v>
      </c>
      <c r="E2763" s="80">
        <v>672</v>
      </c>
    </row>
    <row r="2764" spans="1:5" x14ac:dyDescent="0.35">
      <c r="A2764" s="79" t="s">
        <v>108</v>
      </c>
      <c r="B2764" s="79" t="s">
        <v>18</v>
      </c>
      <c r="C2764" s="79" t="s">
        <v>88</v>
      </c>
      <c r="D2764" s="83" t="s">
        <v>100</v>
      </c>
      <c r="E2764" s="80">
        <v>182</v>
      </c>
    </row>
    <row r="2765" spans="1:5" x14ac:dyDescent="0.35">
      <c r="A2765" s="79" t="s">
        <v>108</v>
      </c>
      <c r="B2765" s="79" t="s">
        <v>18</v>
      </c>
      <c r="C2765" s="79" t="s">
        <v>89</v>
      </c>
      <c r="D2765" s="83" t="s">
        <v>100</v>
      </c>
      <c r="E2765" s="80">
        <v>27</v>
      </c>
    </row>
    <row r="2766" spans="1:5" x14ac:dyDescent="0.35">
      <c r="A2766" s="79" t="s">
        <v>108</v>
      </c>
      <c r="B2766" s="79" t="s">
        <v>18</v>
      </c>
      <c r="C2766" s="79" t="s">
        <v>98</v>
      </c>
      <c r="D2766" s="83" t="s">
        <v>100</v>
      </c>
      <c r="E2766" s="80">
        <v>90</v>
      </c>
    </row>
    <row r="2767" spans="1:5" x14ac:dyDescent="0.35">
      <c r="A2767" s="79" t="s">
        <v>108</v>
      </c>
      <c r="B2767" s="79" t="s">
        <v>169</v>
      </c>
      <c r="C2767" s="79" t="s">
        <v>87</v>
      </c>
      <c r="D2767" s="83" t="s">
        <v>100</v>
      </c>
      <c r="E2767" s="80">
        <v>3</v>
      </c>
    </row>
    <row r="2768" spans="1:5" x14ac:dyDescent="0.35">
      <c r="A2768" s="79" t="s">
        <v>108</v>
      </c>
      <c r="B2768" s="79" t="s">
        <v>169</v>
      </c>
      <c r="C2768" s="79" t="s">
        <v>88</v>
      </c>
      <c r="D2768" s="83" t="s">
        <v>100</v>
      </c>
      <c r="E2768" s="80">
        <v>0</v>
      </c>
    </row>
    <row r="2769" spans="1:5" x14ac:dyDescent="0.35">
      <c r="A2769" s="79" t="s">
        <v>108</v>
      </c>
      <c r="B2769" s="79" t="s">
        <v>169</v>
      </c>
      <c r="C2769" s="79" t="s">
        <v>89</v>
      </c>
      <c r="D2769" s="83" t="s">
        <v>100</v>
      </c>
      <c r="E2769" s="80">
        <v>1</v>
      </c>
    </row>
    <row r="2770" spans="1:5" x14ac:dyDescent="0.35">
      <c r="A2770" s="79" t="s">
        <v>108</v>
      </c>
      <c r="B2770" s="79" t="s">
        <v>169</v>
      </c>
      <c r="C2770" s="79" t="s">
        <v>98</v>
      </c>
      <c r="D2770" s="83" t="s">
        <v>100</v>
      </c>
      <c r="E2770" s="80">
        <v>9</v>
      </c>
    </row>
    <row r="2771" spans="1:5" x14ac:dyDescent="0.35">
      <c r="A2771" s="79" t="s">
        <v>108</v>
      </c>
      <c r="B2771" s="79" t="s">
        <v>170</v>
      </c>
      <c r="C2771" s="79" t="s">
        <v>88</v>
      </c>
      <c r="D2771" s="83" t="s">
        <v>100</v>
      </c>
    </row>
    <row r="2772" spans="1:5" x14ac:dyDescent="0.35">
      <c r="A2772" s="79" t="s">
        <v>108</v>
      </c>
      <c r="B2772" s="79" t="s">
        <v>170</v>
      </c>
      <c r="C2772" s="79" t="s">
        <v>89</v>
      </c>
      <c r="D2772" s="83" t="s">
        <v>100</v>
      </c>
    </row>
    <row r="2773" spans="1:5" x14ac:dyDescent="0.35">
      <c r="A2773" s="79" t="s">
        <v>108</v>
      </c>
      <c r="B2773" s="79" t="s">
        <v>170</v>
      </c>
      <c r="C2773" s="79" t="s">
        <v>98</v>
      </c>
      <c r="D2773" s="83" t="s">
        <v>100</v>
      </c>
      <c r="E2773" s="80">
        <v>1</v>
      </c>
    </row>
    <row r="2774" spans="1:5" x14ac:dyDescent="0.35">
      <c r="A2774" s="79" t="s">
        <v>108</v>
      </c>
      <c r="B2774" s="79" t="s">
        <v>63</v>
      </c>
      <c r="C2774" s="79" t="s">
        <v>87</v>
      </c>
      <c r="D2774" s="83" t="s">
        <v>100</v>
      </c>
      <c r="E2774" s="80">
        <v>175</v>
      </c>
    </row>
    <row r="2775" spans="1:5" x14ac:dyDescent="0.35">
      <c r="A2775" s="79" t="s">
        <v>108</v>
      </c>
      <c r="B2775" s="79" t="s">
        <v>63</v>
      </c>
      <c r="C2775" s="79" t="s">
        <v>88</v>
      </c>
      <c r="D2775" s="83" t="s">
        <v>100</v>
      </c>
      <c r="E2775" s="80">
        <v>46</v>
      </c>
    </row>
    <row r="2776" spans="1:5" x14ac:dyDescent="0.35">
      <c r="A2776" s="79" t="s">
        <v>108</v>
      </c>
      <c r="B2776" s="79" t="s">
        <v>63</v>
      </c>
      <c r="C2776" s="79" t="s">
        <v>89</v>
      </c>
      <c r="D2776" s="83" t="s">
        <v>100</v>
      </c>
      <c r="E2776" s="80">
        <v>28</v>
      </c>
    </row>
    <row r="2777" spans="1:5" x14ac:dyDescent="0.35">
      <c r="A2777" s="79" t="s">
        <v>108</v>
      </c>
      <c r="B2777" s="79" t="s">
        <v>63</v>
      </c>
      <c r="C2777" s="79" t="s">
        <v>98</v>
      </c>
      <c r="D2777" s="83" t="s">
        <v>100</v>
      </c>
      <c r="E2777" s="80">
        <v>188</v>
      </c>
    </row>
    <row r="2778" spans="1:5" x14ac:dyDescent="0.35">
      <c r="A2778" s="79" t="s">
        <v>108</v>
      </c>
      <c r="B2778" s="79" t="s">
        <v>14</v>
      </c>
      <c r="C2778" s="79" t="s">
        <v>87</v>
      </c>
      <c r="D2778" s="83" t="s">
        <v>100</v>
      </c>
      <c r="E2778" s="80">
        <v>157</v>
      </c>
    </row>
    <row r="2779" spans="1:5" x14ac:dyDescent="0.35">
      <c r="A2779" s="79" t="s">
        <v>108</v>
      </c>
      <c r="B2779" s="79" t="s">
        <v>14</v>
      </c>
      <c r="C2779" s="79" t="s">
        <v>88</v>
      </c>
      <c r="D2779" s="83" t="s">
        <v>100</v>
      </c>
      <c r="E2779" s="80">
        <v>50</v>
      </c>
    </row>
    <row r="2780" spans="1:5" x14ac:dyDescent="0.35">
      <c r="A2780" s="79" t="s">
        <v>108</v>
      </c>
      <c r="B2780" s="79" t="s">
        <v>14</v>
      </c>
      <c r="C2780" s="79" t="s">
        <v>89</v>
      </c>
      <c r="D2780" s="83" t="s">
        <v>100</v>
      </c>
      <c r="E2780" s="80">
        <v>15</v>
      </c>
    </row>
    <row r="2781" spans="1:5" x14ac:dyDescent="0.35">
      <c r="A2781" s="79" t="s">
        <v>108</v>
      </c>
      <c r="B2781" s="79" t="s">
        <v>14</v>
      </c>
      <c r="C2781" s="79" t="s">
        <v>98</v>
      </c>
      <c r="D2781" s="83" t="s">
        <v>100</v>
      </c>
      <c r="E2781" s="80">
        <v>107</v>
      </c>
    </row>
    <row r="2782" spans="1:5" x14ac:dyDescent="0.35">
      <c r="A2782" s="79" t="s">
        <v>108</v>
      </c>
      <c r="B2782" s="79" t="s">
        <v>32</v>
      </c>
      <c r="C2782" s="79" t="s">
        <v>87</v>
      </c>
      <c r="D2782" s="83" t="s">
        <v>100</v>
      </c>
      <c r="E2782" s="80">
        <v>28</v>
      </c>
    </row>
    <row r="2783" spans="1:5" x14ac:dyDescent="0.35">
      <c r="A2783" s="79" t="s">
        <v>108</v>
      </c>
      <c r="B2783" s="79" t="s">
        <v>32</v>
      </c>
      <c r="C2783" s="79" t="s">
        <v>88</v>
      </c>
      <c r="D2783" s="83" t="s">
        <v>100</v>
      </c>
      <c r="E2783" s="80">
        <v>11</v>
      </c>
    </row>
    <row r="2784" spans="1:5" x14ac:dyDescent="0.35">
      <c r="A2784" s="79" t="s">
        <v>108</v>
      </c>
      <c r="B2784" s="79" t="s">
        <v>32</v>
      </c>
      <c r="C2784" s="79" t="s">
        <v>89</v>
      </c>
      <c r="D2784" s="83" t="s">
        <v>100</v>
      </c>
      <c r="E2784" s="80">
        <v>11</v>
      </c>
    </row>
    <row r="2785" spans="1:5" x14ac:dyDescent="0.35">
      <c r="A2785" s="79" t="s">
        <v>108</v>
      </c>
      <c r="B2785" s="79" t="s">
        <v>32</v>
      </c>
      <c r="C2785" s="79" t="s">
        <v>98</v>
      </c>
      <c r="D2785" s="83" t="s">
        <v>100</v>
      </c>
      <c r="E2785" s="80">
        <v>110</v>
      </c>
    </row>
    <row r="2786" spans="1:5" x14ac:dyDescent="0.35">
      <c r="A2786" s="79" t="s">
        <v>108</v>
      </c>
      <c r="B2786" s="79" t="s">
        <v>26</v>
      </c>
      <c r="C2786" s="79" t="s">
        <v>87</v>
      </c>
      <c r="D2786" s="83" t="s">
        <v>100</v>
      </c>
      <c r="E2786" s="80">
        <v>5</v>
      </c>
    </row>
    <row r="2787" spans="1:5" x14ac:dyDescent="0.35">
      <c r="A2787" s="79" t="s">
        <v>108</v>
      </c>
      <c r="B2787" s="79" t="s">
        <v>26</v>
      </c>
      <c r="C2787" s="79" t="s">
        <v>88</v>
      </c>
      <c r="D2787" s="83" t="s">
        <v>100</v>
      </c>
      <c r="E2787" s="80">
        <v>2</v>
      </c>
    </row>
    <row r="2788" spans="1:5" x14ac:dyDescent="0.35">
      <c r="A2788" s="79" t="s">
        <v>108</v>
      </c>
      <c r="B2788" s="79" t="s">
        <v>26</v>
      </c>
      <c r="C2788" s="79" t="s">
        <v>89</v>
      </c>
      <c r="D2788" s="83" t="s">
        <v>100</v>
      </c>
      <c r="E2788" s="80">
        <v>8</v>
      </c>
    </row>
    <row r="2789" spans="1:5" x14ac:dyDescent="0.35">
      <c r="A2789" s="79" t="s">
        <v>108</v>
      </c>
      <c r="B2789" s="79" t="s">
        <v>26</v>
      </c>
      <c r="C2789" s="79" t="s">
        <v>98</v>
      </c>
      <c r="D2789" s="83" t="s">
        <v>100</v>
      </c>
      <c r="E2789" s="80">
        <v>85</v>
      </c>
    </row>
    <row r="2790" spans="1:5" x14ac:dyDescent="0.35">
      <c r="A2790" s="79" t="s">
        <v>108</v>
      </c>
      <c r="B2790" s="79" t="s">
        <v>16</v>
      </c>
      <c r="C2790" s="79" t="s">
        <v>87</v>
      </c>
      <c r="D2790" s="83" t="s">
        <v>100</v>
      </c>
      <c r="E2790" s="80">
        <v>24</v>
      </c>
    </row>
    <row r="2791" spans="1:5" x14ac:dyDescent="0.35">
      <c r="A2791" s="79" t="s">
        <v>108</v>
      </c>
      <c r="B2791" s="79" t="s">
        <v>16</v>
      </c>
      <c r="C2791" s="79" t="s">
        <v>88</v>
      </c>
      <c r="D2791" s="83" t="s">
        <v>100</v>
      </c>
      <c r="E2791" s="80">
        <v>6</v>
      </c>
    </row>
    <row r="2792" spans="1:5" x14ac:dyDescent="0.35">
      <c r="A2792" s="79" t="s">
        <v>108</v>
      </c>
      <c r="B2792" s="79" t="s">
        <v>16</v>
      </c>
      <c r="C2792" s="79" t="s">
        <v>89</v>
      </c>
      <c r="D2792" s="83" t="s">
        <v>100</v>
      </c>
      <c r="E2792" s="80">
        <v>11</v>
      </c>
    </row>
    <row r="2793" spans="1:5" x14ac:dyDescent="0.35">
      <c r="A2793" s="79" t="s">
        <v>108</v>
      </c>
      <c r="B2793" s="79" t="s">
        <v>16</v>
      </c>
      <c r="C2793" s="79" t="s">
        <v>98</v>
      </c>
      <c r="D2793" s="83" t="s">
        <v>100</v>
      </c>
      <c r="E2793" s="80">
        <v>72</v>
      </c>
    </row>
    <row r="2794" spans="1:5" x14ac:dyDescent="0.35">
      <c r="A2794" s="79" t="s">
        <v>108</v>
      </c>
      <c r="B2794" s="79" t="s">
        <v>53</v>
      </c>
      <c r="C2794" s="79" t="s">
        <v>87</v>
      </c>
      <c r="D2794" s="83" t="s">
        <v>100</v>
      </c>
      <c r="E2794" s="80">
        <v>18</v>
      </c>
    </row>
    <row r="2795" spans="1:5" x14ac:dyDescent="0.35">
      <c r="A2795" s="79" t="s">
        <v>108</v>
      </c>
      <c r="B2795" s="79" t="s">
        <v>53</v>
      </c>
      <c r="C2795" s="79" t="s">
        <v>88</v>
      </c>
      <c r="D2795" s="83" t="s">
        <v>100</v>
      </c>
      <c r="E2795" s="80">
        <v>8</v>
      </c>
    </row>
    <row r="2796" spans="1:5" x14ac:dyDescent="0.35">
      <c r="A2796" s="79" t="s">
        <v>108</v>
      </c>
      <c r="B2796" s="79" t="s">
        <v>53</v>
      </c>
      <c r="C2796" s="79" t="s">
        <v>89</v>
      </c>
      <c r="D2796" s="83" t="s">
        <v>100</v>
      </c>
      <c r="E2796" s="80">
        <v>16</v>
      </c>
    </row>
    <row r="2797" spans="1:5" x14ac:dyDescent="0.35">
      <c r="A2797" s="79" t="s">
        <v>108</v>
      </c>
      <c r="B2797" s="79" t="s">
        <v>53</v>
      </c>
      <c r="C2797" s="79" t="s">
        <v>98</v>
      </c>
      <c r="D2797" s="83" t="s">
        <v>100</v>
      </c>
      <c r="E2797" s="80">
        <v>143</v>
      </c>
    </row>
    <row r="2798" spans="1:5" x14ac:dyDescent="0.35">
      <c r="A2798" s="79" t="s">
        <v>108</v>
      </c>
      <c r="B2798" s="79" t="s">
        <v>20</v>
      </c>
      <c r="C2798" s="79" t="s">
        <v>87</v>
      </c>
      <c r="D2798" s="83" t="s">
        <v>100</v>
      </c>
      <c r="E2798" s="80">
        <v>14</v>
      </c>
    </row>
    <row r="2799" spans="1:5" x14ac:dyDescent="0.35">
      <c r="A2799" s="79" t="s">
        <v>108</v>
      </c>
      <c r="B2799" s="79" t="s">
        <v>20</v>
      </c>
      <c r="C2799" s="79" t="s">
        <v>88</v>
      </c>
      <c r="D2799" s="83" t="s">
        <v>100</v>
      </c>
      <c r="E2799" s="80">
        <v>2</v>
      </c>
    </row>
    <row r="2800" spans="1:5" x14ac:dyDescent="0.35">
      <c r="A2800" s="79" t="s">
        <v>108</v>
      </c>
      <c r="B2800" s="79" t="s">
        <v>20</v>
      </c>
      <c r="C2800" s="79" t="s">
        <v>89</v>
      </c>
      <c r="D2800" s="83" t="s">
        <v>100</v>
      </c>
      <c r="E2800" s="80">
        <v>10</v>
      </c>
    </row>
    <row r="2801" spans="1:5" x14ac:dyDescent="0.35">
      <c r="A2801" s="79" t="s">
        <v>108</v>
      </c>
      <c r="B2801" s="79" t="s">
        <v>20</v>
      </c>
      <c r="C2801" s="79" t="s">
        <v>98</v>
      </c>
      <c r="D2801" s="83" t="s">
        <v>100</v>
      </c>
      <c r="E2801" s="80">
        <v>69</v>
      </c>
    </row>
    <row r="2802" spans="1:5" x14ac:dyDescent="0.35">
      <c r="A2802" s="79" t="s">
        <v>108</v>
      </c>
      <c r="B2802" s="79" t="s">
        <v>30</v>
      </c>
      <c r="C2802" s="79" t="s">
        <v>87</v>
      </c>
      <c r="D2802" s="83" t="s">
        <v>100</v>
      </c>
      <c r="E2802" s="80">
        <v>10</v>
      </c>
    </row>
    <row r="2803" spans="1:5" x14ac:dyDescent="0.35">
      <c r="A2803" s="79" t="s">
        <v>108</v>
      </c>
      <c r="B2803" s="79" t="s">
        <v>30</v>
      </c>
      <c r="C2803" s="79" t="s">
        <v>88</v>
      </c>
      <c r="D2803" s="83" t="s">
        <v>100</v>
      </c>
      <c r="E2803" s="80">
        <v>5</v>
      </c>
    </row>
    <row r="2804" spans="1:5" x14ac:dyDescent="0.35">
      <c r="A2804" s="79" t="s">
        <v>108</v>
      </c>
      <c r="B2804" s="79" t="s">
        <v>30</v>
      </c>
      <c r="C2804" s="79" t="s">
        <v>89</v>
      </c>
      <c r="D2804" s="83" t="s">
        <v>100</v>
      </c>
      <c r="E2804" s="80">
        <v>7</v>
      </c>
    </row>
    <row r="2805" spans="1:5" x14ac:dyDescent="0.35">
      <c r="A2805" s="79" t="s">
        <v>108</v>
      </c>
      <c r="B2805" s="79" t="s">
        <v>30</v>
      </c>
      <c r="C2805" s="79" t="s">
        <v>98</v>
      </c>
      <c r="D2805" s="83" t="s">
        <v>100</v>
      </c>
      <c r="E2805" s="80">
        <v>99</v>
      </c>
    </row>
    <row r="2806" spans="1:5" x14ac:dyDescent="0.35">
      <c r="A2806" s="79" t="s">
        <v>108</v>
      </c>
      <c r="B2806" s="79" t="s">
        <v>5</v>
      </c>
      <c r="C2806" s="79" t="s">
        <v>87</v>
      </c>
      <c r="D2806" s="83" t="s">
        <v>100</v>
      </c>
      <c r="E2806" s="80">
        <v>20</v>
      </c>
    </row>
    <row r="2807" spans="1:5" x14ac:dyDescent="0.35">
      <c r="A2807" s="79" t="s">
        <v>108</v>
      </c>
      <c r="B2807" s="79" t="s">
        <v>5</v>
      </c>
      <c r="C2807" s="79" t="s">
        <v>88</v>
      </c>
      <c r="D2807" s="83" t="s">
        <v>100</v>
      </c>
      <c r="E2807" s="80">
        <v>4</v>
      </c>
    </row>
    <row r="2808" spans="1:5" x14ac:dyDescent="0.35">
      <c r="A2808" s="79" t="s">
        <v>108</v>
      </c>
      <c r="B2808" s="79" t="s">
        <v>5</v>
      </c>
      <c r="C2808" s="79" t="s">
        <v>89</v>
      </c>
      <c r="D2808" s="83" t="s">
        <v>100</v>
      </c>
      <c r="E2808" s="80">
        <v>8</v>
      </c>
    </row>
    <row r="2809" spans="1:5" x14ac:dyDescent="0.35">
      <c r="A2809" s="79" t="s">
        <v>108</v>
      </c>
      <c r="B2809" s="79" t="s">
        <v>5</v>
      </c>
      <c r="C2809" s="79" t="s">
        <v>98</v>
      </c>
      <c r="D2809" s="83" t="s">
        <v>100</v>
      </c>
      <c r="E2809" s="80">
        <v>36</v>
      </c>
    </row>
    <row r="2810" spans="1:5" x14ac:dyDescent="0.35">
      <c r="A2810" s="79" t="s">
        <v>108</v>
      </c>
      <c r="B2810" s="79" t="s">
        <v>34</v>
      </c>
      <c r="C2810" s="79" t="s">
        <v>87</v>
      </c>
      <c r="D2810" s="83" t="s">
        <v>100</v>
      </c>
      <c r="E2810" s="80">
        <v>37</v>
      </c>
    </row>
    <row r="2811" spans="1:5" x14ac:dyDescent="0.35">
      <c r="A2811" s="79" t="s">
        <v>108</v>
      </c>
      <c r="B2811" s="79" t="s">
        <v>34</v>
      </c>
      <c r="C2811" s="79" t="s">
        <v>88</v>
      </c>
      <c r="D2811" s="83" t="s">
        <v>100</v>
      </c>
      <c r="E2811" s="80">
        <v>5</v>
      </c>
    </row>
    <row r="2812" spans="1:5" x14ac:dyDescent="0.35">
      <c r="A2812" s="79" t="s">
        <v>108</v>
      </c>
      <c r="B2812" s="79" t="s">
        <v>34</v>
      </c>
      <c r="C2812" s="79" t="s">
        <v>89</v>
      </c>
      <c r="D2812" s="83" t="s">
        <v>100</v>
      </c>
      <c r="E2812" s="80">
        <v>6</v>
      </c>
    </row>
    <row r="2813" spans="1:5" x14ac:dyDescent="0.35">
      <c r="A2813" s="79" t="s">
        <v>108</v>
      </c>
      <c r="B2813" s="79" t="s">
        <v>34</v>
      </c>
      <c r="C2813" s="79" t="s">
        <v>98</v>
      </c>
      <c r="D2813" s="83" t="s">
        <v>100</v>
      </c>
      <c r="E2813" s="80">
        <v>78</v>
      </c>
    </row>
    <row r="2814" spans="1:5" x14ac:dyDescent="0.35">
      <c r="A2814" s="79" t="s">
        <v>108</v>
      </c>
      <c r="B2814" s="79" t="s">
        <v>70</v>
      </c>
      <c r="C2814" s="79" t="s">
        <v>87</v>
      </c>
      <c r="D2814" s="83" t="s">
        <v>100</v>
      </c>
      <c r="E2814" s="80">
        <v>65</v>
      </c>
    </row>
    <row r="2815" spans="1:5" x14ac:dyDescent="0.35">
      <c r="A2815" s="79" t="s">
        <v>108</v>
      </c>
      <c r="B2815" s="79" t="s">
        <v>70</v>
      </c>
      <c r="C2815" s="79" t="s">
        <v>88</v>
      </c>
      <c r="D2815" s="83" t="s">
        <v>100</v>
      </c>
      <c r="E2815" s="80">
        <v>14</v>
      </c>
    </row>
    <row r="2816" spans="1:5" x14ac:dyDescent="0.35">
      <c r="A2816" s="79" t="s">
        <v>108</v>
      </c>
      <c r="B2816" s="79" t="s">
        <v>70</v>
      </c>
      <c r="C2816" s="79" t="s">
        <v>89</v>
      </c>
      <c r="D2816" s="83" t="s">
        <v>100</v>
      </c>
      <c r="E2816" s="80">
        <v>10</v>
      </c>
    </row>
    <row r="2817" spans="1:5" x14ac:dyDescent="0.35">
      <c r="A2817" s="79" t="s">
        <v>108</v>
      </c>
      <c r="B2817" s="79" t="s">
        <v>70</v>
      </c>
      <c r="C2817" s="79" t="s">
        <v>98</v>
      </c>
      <c r="D2817" s="83" t="s">
        <v>100</v>
      </c>
      <c r="E2817" s="80">
        <v>76</v>
      </c>
    </row>
    <row r="2818" spans="1:5" x14ac:dyDescent="0.35">
      <c r="A2818" s="79" t="s">
        <v>108</v>
      </c>
      <c r="B2818" s="79" t="s">
        <v>37</v>
      </c>
      <c r="C2818" s="79" t="s">
        <v>87</v>
      </c>
      <c r="D2818" s="83" t="s">
        <v>100</v>
      </c>
      <c r="E2818" s="80">
        <v>0</v>
      </c>
    </row>
    <row r="2819" spans="1:5" x14ac:dyDescent="0.35">
      <c r="A2819" s="79" t="s">
        <v>108</v>
      </c>
      <c r="B2819" s="79" t="s">
        <v>37</v>
      </c>
      <c r="C2819" s="79" t="s">
        <v>88</v>
      </c>
      <c r="D2819" s="83" t="s">
        <v>100</v>
      </c>
      <c r="E2819" s="80">
        <v>0</v>
      </c>
    </row>
    <row r="2820" spans="1:5" x14ac:dyDescent="0.35">
      <c r="A2820" s="79" t="s">
        <v>108</v>
      </c>
      <c r="B2820" s="79" t="s">
        <v>37</v>
      </c>
      <c r="C2820" s="79" t="s">
        <v>89</v>
      </c>
      <c r="D2820" s="83" t="s">
        <v>100</v>
      </c>
      <c r="E2820" s="80">
        <v>0</v>
      </c>
    </row>
    <row r="2821" spans="1:5" x14ac:dyDescent="0.35">
      <c r="A2821" s="79" t="s">
        <v>108</v>
      </c>
      <c r="B2821" s="79" t="s">
        <v>37</v>
      </c>
      <c r="C2821" s="79" t="s">
        <v>98</v>
      </c>
      <c r="D2821" s="83" t="s">
        <v>100</v>
      </c>
      <c r="E2821" s="80">
        <v>0</v>
      </c>
    </row>
    <row r="2822" spans="1:5" x14ac:dyDescent="0.35">
      <c r="A2822" s="79" t="s">
        <v>108</v>
      </c>
      <c r="B2822" s="79" t="s">
        <v>22</v>
      </c>
      <c r="C2822" s="79" t="s">
        <v>87</v>
      </c>
      <c r="D2822" s="83" t="s">
        <v>100</v>
      </c>
      <c r="E2822" s="80">
        <v>98</v>
      </c>
    </row>
    <row r="2823" spans="1:5" x14ac:dyDescent="0.35">
      <c r="A2823" s="79" t="s">
        <v>108</v>
      </c>
      <c r="B2823" s="79" t="s">
        <v>22</v>
      </c>
      <c r="C2823" s="79" t="s">
        <v>88</v>
      </c>
      <c r="D2823" s="83" t="s">
        <v>100</v>
      </c>
      <c r="E2823" s="80">
        <v>3</v>
      </c>
    </row>
    <row r="2824" spans="1:5" x14ac:dyDescent="0.35">
      <c r="A2824" s="79" t="s">
        <v>108</v>
      </c>
      <c r="B2824" s="79" t="s">
        <v>22</v>
      </c>
      <c r="C2824" s="79" t="s">
        <v>89</v>
      </c>
      <c r="D2824" s="83" t="s">
        <v>100</v>
      </c>
      <c r="E2824" s="80">
        <v>16</v>
      </c>
    </row>
    <row r="2825" spans="1:5" x14ac:dyDescent="0.35">
      <c r="A2825" s="79" t="s">
        <v>108</v>
      </c>
      <c r="B2825" s="79" t="s">
        <v>22</v>
      </c>
      <c r="C2825" s="79" t="s">
        <v>98</v>
      </c>
      <c r="D2825" s="83" t="s">
        <v>100</v>
      </c>
      <c r="E2825" s="80">
        <v>110</v>
      </c>
    </row>
    <row r="2826" spans="1:5" x14ac:dyDescent="0.35">
      <c r="A2826" s="79" t="s">
        <v>108</v>
      </c>
      <c r="B2826" s="79" t="s">
        <v>43</v>
      </c>
      <c r="C2826" s="79" t="s">
        <v>87</v>
      </c>
      <c r="D2826" s="83" t="s">
        <v>100</v>
      </c>
      <c r="E2826" s="80">
        <v>0</v>
      </c>
    </row>
    <row r="2827" spans="1:5" x14ac:dyDescent="0.35">
      <c r="A2827" s="79" t="s">
        <v>108</v>
      </c>
      <c r="B2827" s="79" t="s">
        <v>43</v>
      </c>
      <c r="C2827" s="79" t="s">
        <v>88</v>
      </c>
      <c r="D2827" s="83" t="s">
        <v>100</v>
      </c>
      <c r="E2827" s="80">
        <v>0</v>
      </c>
    </row>
    <row r="2828" spans="1:5" x14ac:dyDescent="0.35">
      <c r="A2828" s="79" t="s">
        <v>108</v>
      </c>
      <c r="B2828" s="79" t="s">
        <v>43</v>
      </c>
      <c r="C2828" s="79" t="s">
        <v>89</v>
      </c>
      <c r="D2828" s="83" t="s">
        <v>100</v>
      </c>
      <c r="E2828" s="80">
        <v>0</v>
      </c>
    </row>
    <row r="2829" spans="1:5" x14ac:dyDescent="0.35">
      <c r="A2829" s="79" t="s">
        <v>108</v>
      </c>
      <c r="B2829" s="79" t="s">
        <v>43</v>
      </c>
      <c r="C2829" s="79" t="s">
        <v>98</v>
      </c>
      <c r="D2829" s="83" t="s">
        <v>100</v>
      </c>
      <c r="E2829" s="80">
        <v>0</v>
      </c>
    </row>
    <row r="2830" spans="1:5" x14ac:dyDescent="0.35">
      <c r="A2830" s="79" t="s">
        <v>108</v>
      </c>
      <c r="B2830" s="79" t="s">
        <v>55</v>
      </c>
      <c r="C2830" s="79" t="s">
        <v>87</v>
      </c>
      <c r="D2830" s="83" t="s">
        <v>100</v>
      </c>
      <c r="E2830" s="80">
        <v>13</v>
      </c>
    </row>
    <row r="2831" spans="1:5" x14ac:dyDescent="0.35">
      <c r="A2831" s="79" t="s">
        <v>108</v>
      </c>
      <c r="B2831" s="79" t="s">
        <v>55</v>
      </c>
      <c r="C2831" s="79" t="s">
        <v>88</v>
      </c>
      <c r="D2831" s="83" t="s">
        <v>100</v>
      </c>
      <c r="E2831" s="80">
        <v>1</v>
      </c>
    </row>
    <row r="2832" spans="1:5" x14ac:dyDescent="0.35">
      <c r="A2832" s="79" t="s">
        <v>108</v>
      </c>
      <c r="B2832" s="79" t="s">
        <v>55</v>
      </c>
      <c r="C2832" s="79" t="s">
        <v>89</v>
      </c>
      <c r="D2832" s="83" t="s">
        <v>100</v>
      </c>
      <c r="E2832" s="80">
        <v>8</v>
      </c>
    </row>
    <row r="2833" spans="1:5" x14ac:dyDescent="0.35">
      <c r="A2833" s="79" t="s">
        <v>108</v>
      </c>
      <c r="B2833" s="79" t="s">
        <v>55</v>
      </c>
      <c r="C2833" s="79" t="s">
        <v>98</v>
      </c>
      <c r="D2833" s="83" t="s">
        <v>100</v>
      </c>
      <c r="E2833" s="80">
        <v>47</v>
      </c>
    </row>
    <row r="2834" spans="1:5" x14ac:dyDescent="0.35">
      <c r="A2834" s="79" t="s">
        <v>108</v>
      </c>
      <c r="B2834" s="79" t="s">
        <v>65</v>
      </c>
      <c r="C2834" s="79" t="s">
        <v>87</v>
      </c>
      <c r="D2834" s="83" t="s">
        <v>100</v>
      </c>
      <c r="E2834" s="80">
        <v>103</v>
      </c>
    </row>
    <row r="2835" spans="1:5" x14ac:dyDescent="0.35">
      <c r="A2835" s="79" t="s">
        <v>108</v>
      </c>
      <c r="B2835" s="79" t="s">
        <v>65</v>
      </c>
      <c r="C2835" s="79" t="s">
        <v>88</v>
      </c>
      <c r="D2835" s="83" t="s">
        <v>100</v>
      </c>
      <c r="E2835" s="80">
        <v>17</v>
      </c>
    </row>
    <row r="2836" spans="1:5" x14ac:dyDescent="0.35">
      <c r="A2836" s="79" t="s">
        <v>108</v>
      </c>
      <c r="B2836" s="79" t="s">
        <v>65</v>
      </c>
      <c r="C2836" s="79" t="s">
        <v>89</v>
      </c>
      <c r="D2836" s="83" t="s">
        <v>100</v>
      </c>
      <c r="E2836" s="80">
        <v>15</v>
      </c>
    </row>
    <row r="2837" spans="1:5" x14ac:dyDescent="0.35">
      <c r="A2837" s="79" t="s">
        <v>108</v>
      </c>
      <c r="B2837" s="79" t="s">
        <v>65</v>
      </c>
      <c r="C2837" s="79" t="s">
        <v>98</v>
      </c>
      <c r="D2837" s="83" t="s">
        <v>100</v>
      </c>
      <c r="E2837" s="80">
        <v>115</v>
      </c>
    </row>
    <row r="2838" spans="1:5" x14ac:dyDescent="0.35">
      <c r="A2838" s="79" t="s">
        <v>108</v>
      </c>
      <c r="B2838" s="79" t="s">
        <v>79</v>
      </c>
      <c r="C2838" s="79" t="s">
        <v>87</v>
      </c>
      <c r="D2838" s="83" t="s">
        <v>100</v>
      </c>
      <c r="E2838" s="80">
        <v>39</v>
      </c>
    </row>
    <row r="2839" spans="1:5" x14ac:dyDescent="0.35">
      <c r="A2839" s="79" t="s">
        <v>108</v>
      </c>
      <c r="B2839" s="79" t="s">
        <v>79</v>
      </c>
      <c r="C2839" s="79" t="s">
        <v>88</v>
      </c>
      <c r="D2839" s="83" t="s">
        <v>100</v>
      </c>
      <c r="E2839" s="80">
        <v>10</v>
      </c>
    </row>
    <row r="2840" spans="1:5" x14ac:dyDescent="0.35">
      <c r="A2840" s="79" t="s">
        <v>108</v>
      </c>
      <c r="B2840" s="79" t="s">
        <v>79</v>
      </c>
      <c r="C2840" s="79" t="s">
        <v>89</v>
      </c>
      <c r="D2840" s="83" t="s">
        <v>100</v>
      </c>
      <c r="E2840" s="80">
        <v>22</v>
      </c>
    </row>
    <row r="2841" spans="1:5" x14ac:dyDescent="0.35">
      <c r="A2841" s="79" t="s">
        <v>108</v>
      </c>
      <c r="B2841" s="79" t="s">
        <v>79</v>
      </c>
      <c r="C2841" s="79" t="s">
        <v>98</v>
      </c>
      <c r="D2841" s="83" t="s">
        <v>100</v>
      </c>
      <c r="E2841" s="80">
        <v>68</v>
      </c>
    </row>
    <row r="2842" spans="1:5" x14ac:dyDescent="0.35">
      <c r="A2842" s="79" t="s">
        <v>108</v>
      </c>
      <c r="B2842" s="79" t="s">
        <v>41</v>
      </c>
      <c r="C2842" s="79" t="s">
        <v>87</v>
      </c>
      <c r="D2842" s="83" t="s">
        <v>100</v>
      </c>
      <c r="E2842" s="80">
        <v>3</v>
      </c>
    </row>
    <row r="2843" spans="1:5" x14ac:dyDescent="0.35">
      <c r="A2843" s="79" t="s">
        <v>108</v>
      </c>
      <c r="B2843" s="79" t="s">
        <v>41</v>
      </c>
      <c r="C2843" s="79" t="s">
        <v>88</v>
      </c>
      <c r="D2843" s="83" t="s">
        <v>100</v>
      </c>
      <c r="E2843" s="80">
        <v>4</v>
      </c>
    </row>
    <row r="2844" spans="1:5" x14ac:dyDescent="0.35">
      <c r="A2844" s="79" t="s">
        <v>108</v>
      </c>
      <c r="B2844" s="79" t="s">
        <v>41</v>
      </c>
      <c r="C2844" s="79" t="s">
        <v>89</v>
      </c>
      <c r="D2844" s="83" t="s">
        <v>100</v>
      </c>
      <c r="E2844" s="80">
        <v>3</v>
      </c>
    </row>
    <row r="2845" spans="1:5" x14ac:dyDescent="0.35">
      <c r="A2845" s="79" t="s">
        <v>108</v>
      </c>
      <c r="B2845" s="79" t="s">
        <v>41</v>
      </c>
      <c r="C2845" s="79" t="s">
        <v>98</v>
      </c>
      <c r="D2845" s="83" t="s">
        <v>100</v>
      </c>
      <c r="E2845" s="80">
        <v>75</v>
      </c>
    </row>
    <row r="2846" spans="1:5" x14ac:dyDescent="0.35">
      <c r="A2846" s="79" t="s">
        <v>108</v>
      </c>
      <c r="B2846" s="79" t="s">
        <v>39</v>
      </c>
      <c r="C2846" s="79" t="s">
        <v>87</v>
      </c>
      <c r="D2846" s="83" t="s">
        <v>100</v>
      </c>
      <c r="E2846" s="80">
        <v>0</v>
      </c>
    </row>
    <row r="2847" spans="1:5" x14ac:dyDescent="0.35">
      <c r="A2847" s="79" t="s">
        <v>108</v>
      </c>
      <c r="B2847" s="79" t="s">
        <v>39</v>
      </c>
      <c r="C2847" s="79" t="s">
        <v>88</v>
      </c>
      <c r="D2847" s="83" t="s">
        <v>100</v>
      </c>
      <c r="E2847" s="80">
        <v>0</v>
      </c>
    </row>
    <row r="2848" spans="1:5" x14ac:dyDescent="0.35">
      <c r="A2848" s="79" t="s">
        <v>108</v>
      </c>
      <c r="B2848" s="79" t="s">
        <v>39</v>
      </c>
      <c r="C2848" s="79" t="s">
        <v>89</v>
      </c>
      <c r="D2848" s="83" t="s">
        <v>100</v>
      </c>
      <c r="E2848" s="80">
        <v>0</v>
      </c>
    </row>
    <row r="2849" spans="1:5" x14ac:dyDescent="0.35">
      <c r="A2849" s="79" t="s">
        <v>108</v>
      </c>
      <c r="B2849" s="79" t="s">
        <v>39</v>
      </c>
      <c r="C2849" s="79" t="s">
        <v>98</v>
      </c>
      <c r="D2849" s="83" t="s">
        <v>100</v>
      </c>
      <c r="E2849" s="80">
        <v>0</v>
      </c>
    </row>
    <row r="2850" spans="1:5" x14ac:dyDescent="0.35">
      <c r="A2850" s="79" t="s">
        <v>108</v>
      </c>
      <c r="B2850" s="79" t="s">
        <v>68</v>
      </c>
      <c r="C2850" s="79" t="s">
        <v>87</v>
      </c>
      <c r="D2850" s="83" t="s">
        <v>100</v>
      </c>
      <c r="E2850" s="80">
        <v>18</v>
      </c>
    </row>
    <row r="2851" spans="1:5" x14ac:dyDescent="0.35">
      <c r="A2851" s="79" t="s">
        <v>108</v>
      </c>
      <c r="B2851" s="79" t="s">
        <v>68</v>
      </c>
      <c r="C2851" s="79" t="s">
        <v>88</v>
      </c>
      <c r="D2851" s="83" t="s">
        <v>100</v>
      </c>
      <c r="E2851" s="80">
        <v>7</v>
      </c>
    </row>
    <row r="2852" spans="1:5" x14ac:dyDescent="0.35">
      <c r="A2852" s="79" t="s">
        <v>108</v>
      </c>
      <c r="B2852" s="79" t="s">
        <v>68</v>
      </c>
      <c r="C2852" s="79" t="s">
        <v>89</v>
      </c>
      <c r="D2852" s="83" t="s">
        <v>100</v>
      </c>
      <c r="E2852" s="80">
        <v>5</v>
      </c>
    </row>
    <row r="2853" spans="1:5" x14ac:dyDescent="0.35">
      <c r="A2853" s="79" t="s">
        <v>108</v>
      </c>
      <c r="B2853" s="79" t="s">
        <v>68</v>
      </c>
      <c r="C2853" s="79" t="s">
        <v>98</v>
      </c>
      <c r="D2853" s="83" t="s">
        <v>100</v>
      </c>
      <c r="E2853" s="80">
        <v>67</v>
      </c>
    </row>
    <row r="2854" spans="1:5" x14ac:dyDescent="0.35">
      <c r="A2854" s="79" t="s">
        <v>108</v>
      </c>
      <c r="B2854" s="79" t="s">
        <v>24</v>
      </c>
      <c r="C2854" s="79" t="s">
        <v>87</v>
      </c>
      <c r="D2854" s="83" t="s">
        <v>100</v>
      </c>
      <c r="E2854" s="80">
        <v>17</v>
      </c>
    </row>
    <row r="2855" spans="1:5" x14ac:dyDescent="0.35">
      <c r="A2855" s="79" t="s">
        <v>108</v>
      </c>
      <c r="B2855" s="79" t="s">
        <v>24</v>
      </c>
      <c r="C2855" s="79" t="s">
        <v>88</v>
      </c>
      <c r="D2855" s="83" t="s">
        <v>100</v>
      </c>
      <c r="E2855" s="80">
        <v>10</v>
      </c>
    </row>
    <row r="2856" spans="1:5" x14ac:dyDescent="0.35">
      <c r="A2856" s="79" t="s">
        <v>108</v>
      </c>
      <c r="B2856" s="79" t="s">
        <v>24</v>
      </c>
      <c r="C2856" s="79" t="s">
        <v>89</v>
      </c>
      <c r="D2856" s="83" t="s">
        <v>100</v>
      </c>
      <c r="E2856" s="80">
        <v>18</v>
      </c>
    </row>
    <row r="2857" spans="1:5" x14ac:dyDescent="0.35">
      <c r="A2857" s="79" t="s">
        <v>108</v>
      </c>
      <c r="B2857" s="79" t="s">
        <v>24</v>
      </c>
      <c r="C2857" s="79" t="s">
        <v>98</v>
      </c>
      <c r="D2857" s="83" t="s">
        <v>100</v>
      </c>
      <c r="E2857" s="80">
        <v>172</v>
      </c>
    </row>
    <row r="2858" spans="1:5" x14ac:dyDescent="0.35">
      <c r="A2858" s="79" t="s">
        <v>112</v>
      </c>
      <c r="B2858" s="79" t="s">
        <v>73</v>
      </c>
      <c r="C2858" s="79" t="s">
        <v>87</v>
      </c>
      <c r="D2858" s="83" t="s">
        <v>100</v>
      </c>
      <c r="E2858" s="80">
        <v>37</v>
      </c>
    </row>
    <row r="2859" spans="1:5" x14ac:dyDescent="0.35">
      <c r="A2859" s="79" t="s">
        <v>112</v>
      </c>
      <c r="B2859" s="79" t="s">
        <v>73</v>
      </c>
      <c r="C2859" s="79" t="s">
        <v>88</v>
      </c>
      <c r="D2859" s="83" t="s">
        <v>100</v>
      </c>
      <c r="E2859" s="80">
        <v>8</v>
      </c>
    </row>
    <row r="2860" spans="1:5" x14ac:dyDescent="0.35">
      <c r="A2860" s="79" t="s">
        <v>112</v>
      </c>
      <c r="B2860" s="79" t="s">
        <v>73</v>
      </c>
      <c r="C2860" s="79" t="s">
        <v>89</v>
      </c>
      <c r="D2860" s="83" t="s">
        <v>100</v>
      </c>
      <c r="E2860" s="80">
        <v>9</v>
      </c>
    </row>
    <row r="2861" spans="1:5" x14ac:dyDescent="0.35">
      <c r="A2861" s="79" t="s">
        <v>112</v>
      </c>
      <c r="B2861" s="79" t="s">
        <v>73</v>
      </c>
      <c r="C2861" s="79" t="s">
        <v>98</v>
      </c>
      <c r="D2861" s="83" t="s">
        <v>100</v>
      </c>
      <c r="E2861" s="80">
        <v>41</v>
      </c>
    </row>
    <row r="2862" spans="1:5" x14ac:dyDescent="0.35">
      <c r="A2862" s="79" t="s">
        <v>112</v>
      </c>
      <c r="B2862" s="79" t="s">
        <v>45</v>
      </c>
      <c r="C2862" s="79" t="s">
        <v>87</v>
      </c>
      <c r="D2862" s="83" t="s">
        <v>100</v>
      </c>
      <c r="E2862" s="80">
        <v>38</v>
      </c>
    </row>
    <row r="2863" spans="1:5" x14ac:dyDescent="0.35">
      <c r="A2863" s="79" t="s">
        <v>112</v>
      </c>
      <c r="B2863" s="79" t="s">
        <v>45</v>
      </c>
      <c r="C2863" s="79" t="s">
        <v>88</v>
      </c>
      <c r="D2863" s="83" t="s">
        <v>100</v>
      </c>
      <c r="E2863" s="80">
        <v>7</v>
      </c>
    </row>
    <row r="2864" spans="1:5" x14ac:dyDescent="0.35">
      <c r="A2864" s="79" t="s">
        <v>112</v>
      </c>
      <c r="B2864" s="79" t="s">
        <v>45</v>
      </c>
      <c r="C2864" s="79" t="s">
        <v>89</v>
      </c>
      <c r="D2864" s="83" t="s">
        <v>100</v>
      </c>
      <c r="E2864" s="80">
        <v>7</v>
      </c>
    </row>
    <row r="2865" spans="1:5" x14ac:dyDescent="0.35">
      <c r="A2865" s="79" t="s">
        <v>112</v>
      </c>
      <c r="B2865" s="79" t="s">
        <v>45</v>
      </c>
      <c r="C2865" s="79" t="s">
        <v>98</v>
      </c>
      <c r="D2865" s="83" t="s">
        <v>100</v>
      </c>
      <c r="E2865" s="80">
        <v>51</v>
      </c>
    </row>
    <row r="2866" spans="1:5" x14ac:dyDescent="0.35">
      <c r="A2866" s="79" t="s">
        <v>112</v>
      </c>
      <c r="B2866" s="79" t="s">
        <v>81</v>
      </c>
      <c r="C2866" s="79" t="s">
        <v>87</v>
      </c>
      <c r="D2866" s="83" t="s">
        <v>100</v>
      </c>
      <c r="E2866" s="80">
        <v>265</v>
      </c>
    </row>
    <row r="2867" spans="1:5" x14ac:dyDescent="0.35">
      <c r="A2867" s="79" t="s">
        <v>112</v>
      </c>
      <c r="B2867" s="79" t="s">
        <v>81</v>
      </c>
      <c r="C2867" s="79" t="s">
        <v>88</v>
      </c>
      <c r="D2867" s="83" t="s">
        <v>100</v>
      </c>
      <c r="E2867" s="80">
        <v>88</v>
      </c>
    </row>
    <row r="2868" spans="1:5" x14ac:dyDescent="0.35">
      <c r="A2868" s="79" t="s">
        <v>112</v>
      </c>
      <c r="B2868" s="79" t="s">
        <v>81</v>
      </c>
      <c r="C2868" s="79" t="s">
        <v>89</v>
      </c>
      <c r="D2868" s="83" t="s">
        <v>100</v>
      </c>
      <c r="E2868" s="80">
        <v>15</v>
      </c>
    </row>
    <row r="2869" spans="1:5" x14ac:dyDescent="0.35">
      <c r="A2869" s="79" t="s">
        <v>112</v>
      </c>
      <c r="B2869" s="79" t="s">
        <v>81</v>
      </c>
      <c r="C2869" s="79" t="s">
        <v>98</v>
      </c>
      <c r="D2869" s="83" t="s">
        <v>100</v>
      </c>
      <c r="E2869" s="80">
        <v>77</v>
      </c>
    </row>
    <row r="2870" spans="1:5" x14ac:dyDescent="0.35">
      <c r="A2870" s="79" t="s">
        <v>112</v>
      </c>
      <c r="B2870" s="79" t="s">
        <v>57</v>
      </c>
      <c r="C2870" s="79" t="s">
        <v>87</v>
      </c>
      <c r="D2870" s="83" t="s">
        <v>100</v>
      </c>
      <c r="E2870" s="80">
        <v>119</v>
      </c>
    </row>
    <row r="2871" spans="1:5" x14ac:dyDescent="0.35">
      <c r="A2871" s="79" t="s">
        <v>112</v>
      </c>
      <c r="B2871" s="79" t="s">
        <v>57</v>
      </c>
      <c r="C2871" s="79" t="s">
        <v>88</v>
      </c>
      <c r="D2871" s="83" t="s">
        <v>100</v>
      </c>
      <c r="E2871" s="80">
        <v>31</v>
      </c>
    </row>
    <row r="2872" spans="1:5" x14ac:dyDescent="0.35">
      <c r="A2872" s="79" t="s">
        <v>112</v>
      </c>
      <c r="B2872" s="79" t="s">
        <v>57</v>
      </c>
      <c r="C2872" s="79" t="s">
        <v>89</v>
      </c>
      <c r="D2872" s="83" t="s">
        <v>100</v>
      </c>
      <c r="E2872" s="80">
        <v>16</v>
      </c>
    </row>
    <row r="2873" spans="1:5" x14ac:dyDescent="0.35">
      <c r="A2873" s="79" t="s">
        <v>112</v>
      </c>
      <c r="B2873" s="79" t="s">
        <v>57</v>
      </c>
      <c r="C2873" s="79" t="s">
        <v>98</v>
      </c>
      <c r="D2873" s="83" t="s">
        <v>100</v>
      </c>
      <c r="E2873" s="80">
        <v>97</v>
      </c>
    </row>
    <row r="2874" spans="1:5" x14ac:dyDescent="0.35">
      <c r="A2874" s="79" t="s">
        <v>112</v>
      </c>
      <c r="B2874" s="79" t="s">
        <v>47</v>
      </c>
      <c r="C2874" s="79" t="s">
        <v>87</v>
      </c>
      <c r="D2874" s="83" t="s">
        <v>100</v>
      </c>
      <c r="E2874" s="80">
        <v>29</v>
      </c>
    </row>
    <row r="2875" spans="1:5" x14ac:dyDescent="0.35">
      <c r="A2875" s="79" t="s">
        <v>112</v>
      </c>
      <c r="B2875" s="79" t="s">
        <v>47</v>
      </c>
      <c r="C2875" s="79" t="s">
        <v>88</v>
      </c>
      <c r="D2875" s="83" t="s">
        <v>100</v>
      </c>
      <c r="E2875" s="80">
        <v>4</v>
      </c>
    </row>
    <row r="2876" spans="1:5" x14ac:dyDescent="0.35">
      <c r="A2876" s="79" t="s">
        <v>112</v>
      </c>
      <c r="B2876" s="79" t="s">
        <v>47</v>
      </c>
      <c r="C2876" s="79" t="s">
        <v>89</v>
      </c>
      <c r="D2876" s="83" t="s">
        <v>100</v>
      </c>
      <c r="E2876" s="80">
        <v>9</v>
      </c>
    </row>
    <row r="2877" spans="1:5" x14ac:dyDescent="0.35">
      <c r="A2877" s="79" t="s">
        <v>112</v>
      </c>
      <c r="B2877" s="79" t="s">
        <v>47</v>
      </c>
      <c r="C2877" s="79" t="s">
        <v>98</v>
      </c>
      <c r="D2877" s="83" t="s">
        <v>100</v>
      </c>
      <c r="E2877" s="80">
        <v>87</v>
      </c>
    </row>
    <row r="2878" spans="1:5" x14ac:dyDescent="0.35">
      <c r="A2878" s="79" t="s">
        <v>112</v>
      </c>
      <c r="B2878" s="79" t="s">
        <v>10</v>
      </c>
      <c r="C2878" s="79" t="s">
        <v>87</v>
      </c>
      <c r="D2878" s="83" t="s">
        <v>100</v>
      </c>
      <c r="E2878" s="80">
        <v>55</v>
      </c>
    </row>
    <row r="2879" spans="1:5" x14ac:dyDescent="0.35">
      <c r="A2879" s="79" t="s">
        <v>112</v>
      </c>
      <c r="B2879" s="79" t="s">
        <v>10</v>
      </c>
      <c r="C2879" s="79" t="s">
        <v>88</v>
      </c>
      <c r="D2879" s="83" t="s">
        <v>100</v>
      </c>
      <c r="E2879" s="80">
        <v>8</v>
      </c>
    </row>
    <row r="2880" spans="1:5" x14ac:dyDescent="0.35">
      <c r="A2880" s="79" t="s">
        <v>112</v>
      </c>
      <c r="B2880" s="79" t="s">
        <v>10</v>
      </c>
      <c r="C2880" s="79" t="s">
        <v>89</v>
      </c>
      <c r="D2880" s="83" t="s">
        <v>100</v>
      </c>
      <c r="E2880" s="80">
        <v>10</v>
      </c>
    </row>
    <row r="2881" spans="1:5" x14ac:dyDescent="0.35">
      <c r="A2881" s="79" t="s">
        <v>112</v>
      </c>
      <c r="B2881" s="79" t="s">
        <v>10</v>
      </c>
      <c r="C2881" s="79" t="s">
        <v>98</v>
      </c>
      <c r="D2881" s="83" t="s">
        <v>100</v>
      </c>
      <c r="E2881" s="80">
        <v>65</v>
      </c>
    </row>
    <row r="2882" spans="1:5" x14ac:dyDescent="0.35">
      <c r="A2882" s="79" t="s">
        <v>112</v>
      </c>
      <c r="B2882" s="79" t="s">
        <v>1</v>
      </c>
      <c r="C2882" s="79" t="s">
        <v>87</v>
      </c>
      <c r="D2882" s="83" t="s">
        <v>100</v>
      </c>
      <c r="E2882" s="80">
        <v>425</v>
      </c>
    </row>
    <row r="2883" spans="1:5" x14ac:dyDescent="0.35">
      <c r="A2883" s="79" t="s">
        <v>112</v>
      </c>
      <c r="B2883" s="79" t="s">
        <v>1</v>
      </c>
      <c r="C2883" s="79" t="s">
        <v>88</v>
      </c>
      <c r="D2883" s="83" t="s">
        <v>100</v>
      </c>
      <c r="E2883" s="80">
        <v>111</v>
      </c>
    </row>
    <row r="2884" spans="1:5" x14ac:dyDescent="0.35">
      <c r="A2884" s="79" t="s">
        <v>112</v>
      </c>
      <c r="B2884" s="79" t="s">
        <v>1</v>
      </c>
      <c r="C2884" s="79" t="s">
        <v>89</v>
      </c>
      <c r="D2884" s="83" t="s">
        <v>100</v>
      </c>
      <c r="E2884" s="80">
        <v>15</v>
      </c>
    </row>
    <row r="2885" spans="1:5" x14ac:dyDescent="0.35">
      <c r="A2885" s="79" t="s">
        <v>112</v>
      </c>
      <c r="B2885" s="79" t="s">
        <v>1</v>
      </c>
      <c r="C2885" s="79" t="s">
        <v>98</v>
      </c>
      <c r="D2885" s="83" t="s">
        <v>100</v>
      </c>
      <c r="E2885" s="80">
        <v>28</v>
      </c>
    </row>
    <row r="2886" spans="1:5" x14ac:dyDescent="0.35">
      <c r="A2886" s="79" t="s">
        <v>112</v>
      </c>
      <c r="B2886" s="79" t="s">
        <v>75</v>
      </c>
      <c r="C2886" s="79" t="s">
        <v>87</v>
      </c>
      <c r="D2886" s="83" t="s">
        <v>100</v>
      </c>
      <c r="E2886" s="80">
        <v>26</v>
      </c>
    </row>
    <row r="2887" spans="1:5" x14ac:dyDescent="0.35">
      <c r="A2887" s="79" t="s">
        <v>112</v>
      </c>
      <c r="B2887" s="79" t="s">
        <v>75</v>
      </c>
      <c r="C2887" s="79" t="s">
        <v>88</v>
      </c>
      <c r="D2887" s="83" t="s">
        <v>100</v>
      </c>
      <c r="E2887" s="80">
        <v>4</v>
      </c>
    </row>
    <row r="2888" spans="1:5" x14ac:dyDescent="0.35">
      <c r="A2888" s="79" t="s">
        <v>112</v>
      </c>
      <c r="B2888" s="79" t="s">
        <v>75</v>
      </c>
      <c r="C2888" s="79" t="s">
        <v>89</v>
      </c>
      <c r="D2888" s="83" t="s">
        <v>100</v>
      </c>
      <c r="E2888" s="80">
        <v>8</v>
      </c>
    </row>
    <row r="2889" spans="1:5" x14ac:dyDescent="0.35">
      <c r="A2889" s="79" t="s">
        <v>112</v>
      </c>
      <c r="B2889" s="79" t="s">
        <v>75</v>
      </c>
      <c r="C2889" s="79" t="s">
        <v>98</v>
      </c>
      <c r="D2889" s="83" t="s">
        <v>100</v>
      </c>
      <c r="E2889" s="80">
        <v>78</v>
      </c>
    </row>
    <row r="2890" spans="1:5" x14ac:dyDescent="0.35">
      <c r="A2890" s="79" t="s">
        <v>112</v>
      </c>
      <c r="B2890" s="79" t="s">
        <v>8</v>
      </c>
      <c r="C2890" s="79" t="s">
        <v>87</v>
      </c>
      <c r="D2890" s="83" t="s">
        <v>100</v>
      </c>
      <c r="E2890" s="80">
        <v>12</v>
      </c>
    </row>
    <row r="2891" spans="1:5" x14ac:dyDescent="0.35">
      <c r="A2891" s="79" t="s">
        <v>112</v>
      </c>
      <c r="B2891" s="79" t="s">
        <v>8</v>
      </c>
      <c r="C2891" s="79" t="s">
        <v>88</v>
      </c>
      <c r="D2891" s="83" t="s">
        <v>100</v>
      </c>
      <c r="E2891" s="80">
        <v>1</v>
      </c>
    </row>
    <row r="2892" spans="1:5" x14ac:dyDescent="0.35">
      <c r="A2892" s="79" t="s">
        <v>112</v>
      </c>
      <c r="B2892" s="79" t="s">
        <v>8</v>
      </c>
      <c r="C2892" s="79" t="s">
        <v>89</v>
      </c>
      <c r="D2892" s="83" t="s">
        <v>100</v>
      </c>
      <c r="E2892" s="80">
        <v>4</v>
      </c>
    </row>
    <row r="2893" spans="1:5" x14ac:dyDescent="0.35">
      <c r="A2893" s="79" t="s">
        <v>112</v>
      </c>
      <c r="B2893" s="79" t="s">
        <v>8</v>
      </c>
      <c r="C2893" s="79" t="s">
        <v>98</v>
      </c>
      <c r="D2893" s="83" t="s">
        <v>100</v>
      </c>
      <c r="E2893" s="80">
        <v>46</v>
      </c>
    </row>
    <row r="2894" spans="1:5" x14ac:dyDescent="0.35">
      <c r="A2894" s="79" t="s">
        <v>112</v>
      </c>
      <c r="B2894" s="79" t="s">
        <v>28</v>
      </c>
      <c r="C2894" s="79" t="s">
        <v>87</v>
      </c>
      <c r="D2894" s="83" t="s">
        <v>100</v>
      </c>
      <c r="E2894" s="80">
        <v>269</v>
      </c>
    </row>
    <row r="2895" spans="1:5" x14ac:dyDescent="0.35">
      <c r="A2895" s="79" t="s">
        <v>112</v>
      </c>
      <c r="B2895" s="79" t="s">
        <v>28</v>
      </c>
      <c r="C2895" s="79" t="s">
        <v>88</v>
      </c>
      <c r="D2895" s="83" t="s">
        <v>100</v>
      </c>
      <c r="E2895" s="80">
        <v>52</v>
      </c>
    </row>
    <row r="2896" spans="1:5" x14ac:dyDescent="0.35">
      <c r="A2896" s="79" t="s">
        <v>112</v>
      </c>
      <c r="B2896" s="79" t="s">
        <v>28</v>
      </c>
      <c r="C2896" s="79" t="s">
        <v>89</v>
      </c>
      <c r="D2896" s="83" t="s">
        <v>100</v>
      </c>
      <c r="E2896" s="80">
        <v>21</v>
      </c>
    </row>
    <row r="2897" spans="1:5" x14ac:dyDescent="0.35">
      <c r="A2897" s="79" t="s">
        <v>112</v>
      </c>
      <c r="B2897" s="79" t="s">
        <v>28</v>
      </c>
      <c r="C2897" s="79" t="s">
        <v>98</v>
      </c>
      <c r="D2897" s="83" t="s">
        <v>100</v>
      </c>
      <c r="E2897" s="80">
        <v>100</v>
      </c>
    </row>
    <row r="2898" spans="1:5" x14ac:dyDescent="0.35">
      <c r="A2898" s="79" t="s">
        <v>112</v>
      </c>
      <c r="B2898" s="79" t="s">
        <v>82</v>
      </c>
      <c r="C2898" s="79" t="s">
        <v>87</v>
      </c>
      <c r="D2898" s="83" t="s">
        <v>100</v>
      </c>
      <c r="E2898" s="80">
        <v>283</v>
      </c>
    </row>
    <row r="2899" spans="1:5" x14ac:dyDescent="0.35">
      <c r="A2899" s="79" t="s">
        <v>112</v>
      </c>
      <c r="B2899" s="79" t="s">
        <v>82</v>
      </c>
      <c r="C2899" s="79" t="s">
        <v>88</v>
      </c>
      <c r="D2899" s="83" t="s">
        <v>100</v>
      </c>
      <c r="E2899" s="80">
        <v>57</v>
      </c>
    </row>
    <row r="2900" spans="1:5" x14ac:dyDescent="0.35">
      <c r="A2900" s="79" t="s">
        <v>112</v>
      </c>
      <c r="B2900" s="79" t="s">
        <v>82</v>
      </c>
      <c r="C2900" s="79" t="s">
        <v>89</v>
      </c>
      <c r="D2900" s="83" t="s">
        <v>100</v>
      </c>
      <c r="E2900" s="80">
        <v>38</v>
      </c>
    </row>
    <row r="2901" spans="1:5" x14ac:dyDescent="0.35">
      <c r="A2901" s="79" t="s">
        <v>112</v>
      </c>
      <c r="B2901" s="79" t="s">
        <v>82</v>
      </c>
      <c r="C2901" s="79" t="s">
        <v>98</v>
      </c>
      <c r="D2901" s="83" t="s">
        <v>100</v>
      </c>
      <c r="E2901" s="80">
        <v>172</v>
      </c>
    </row>
    <row r="2902" spans="1:5" x14ac:dyDescent="0.35">
      <c r="A2902" s="79" t="s">
        <v>112</v>
      </c>
      <c r="B2902" s="79" t="s">
        <v>114</v>
      </c>
      <c r="C2902" s="79" t="s">
        <v>87</v>
      </c>
      <c r="D2902" s="83" t="s">
        <v>100</v>
      </c>
      <c r="E2902" s="80">
        <v>38</v>
      </c>
    </row>
    <row r="2903" spans="1:5" x14ac:dyDescent="0.35">
      <c r="A2903" s="79" t="s">
        <v>112</v>
      </c>
      <c r="B2903" s="79" t="s">
        <v>114</v>
      </c>
      <c r="C2903" s="79" t="s">
        <v>88</v>
      </c>
      <c r="D2903" s="83" t="s">
        <v>100</v>
      </c>
      <c r="E2903" s="80">
        <v>8</v>
      </c>
    </row>
    <row r="2904" spans="1:5" x14ac:dyDescent="0.35">
      <c r="A2904" s="79" t="s">
        <v>112</v>
      </c>
      <c r="B2904" s="79" t="s">
        <v>114</v>
      </c>
      <c r="C2904" s="79" t="s">
        <v>89</v>
      </c>
      <c r="D2904" s="83" t="s">
        <v>100</v>
      </c>
      <c r="E2904" s="80">
        <v>15</v>
      </c>
    </row>
    <row r="2905" spans="1:5" x14ac:dyDescent="0.35">
      <c r="A2905" s="79" t="s">
        <v>112</v>
      </c>
      <c r="B2905" s="79" t="s">
        <v>114</v>
      </c>
      <c r="C2905" s="79" t="s">
        <v>98</v>
      </c>
      <c r="D2905" s="83" t="s">
        <v>100</v>
      </c>
      <c r="E2905" s="80">
        <v>112</v>
      </c>
    </row>
    <row r="2906" spans="1:5" x14ac:dyDescent="0.35">
      <c r="A2906" s="79" t="s">
        <v>112</v>
      </c>
      <c r="B2906" s="79" t="s">
        <v>3</v>
      </c>
      <c r="C2906" s="79" t="s">
        <v>87</v>
      </c>
      <c r="D2906" s="83" t="s">
        <v>100</v>
      </c>
      <c r="E2906" s="80">
        <v>525</v>
      </c>
    </row>
    <row r="2907" spans="1:5" x14ac:dyDescent="0.35">
      <c r="A2907" s="79" t="s">
        <v>112</v>
      </c>
      <c r="B2907" s="79" t="s">
        <v>3</v>
      </c>
      <c r="C2907" s="79" t="s">
        <v>88</v>
      </c>
      <c r="D2907" s="83" t="s">
        <v>100</v>
      </c>
      <c r="E2907" s="80">
        <v>130</v>
      </c>
    </row>
    <row r="2908" spans="1:5" x14ac:dyDescent="0.35">
      <c r="A2908" s="79" t="s">
        <v>112</v>
      </c>
      <c r="B2908" s="79" t="s">
        <v>3</v>
      </c>
      <c r="C2908" s="79" t="s">
        <v>89</v>
      </c>
      <c r="D2908" s="83" t="s">
        <v>100</v>
      </c>
      <c r="E2908" s="80">
        <v>22</v>
      </c>
    </row>
    <row r="2909" spans="1:5" x14ac:dyDescent="0.35">
      <c r="A2909" s="79" t="s">
        <v>112</v>
      </c>
      <c r="B2909" s="79" t="s">
        <v>3</v>
      </c>
      <c r="C2909" s="79" t="s">
        <v>98</v>
      </c>
      <c r="D2909" s="83" t="s">
        <v>100</v>
      </c>
      <c r="E2909" s="80">
        <v>65</v>
      </c>
    </row>
    <row r="2910" spans="1:5" x14ac:dyDescent="0.35">
      <c r="A2910" s="79" t="s">
        <v>112</v>
      </c>
      <c r="B2910" s="79" t="s">
        <v>59</v>
      </c>
      <c r="C2910" s="79" t="s">
        <v>87</v>
      </c>
      <c r="D2910" s="83" t="s">
        <v>100</v>
      </c>
      <c r="E2910" s="80">
        <v>48</v>
      </c>
    </row>
    <row r="2911" spans="1:5" x14ac:dyDescent="0.35">
      <c r="A2911" s="79" t="s">
        <v>112</v>
      </c>
      <c r="B2911" s="79" t="s">
        <v>59</v>
      </c>
      <c r="C2911" s="79" t="s">
        <v>88</v>
      </c>
      <c r="D2911" s="83" t="s">
        <v>100</v>
      </c>
      <c r="E2911" s="80">
        <v>20</v>
      </c>
    </row>
    <row r="2912" spans="1:5" x14ac:dyDescent="0.35">
      <c r="A2912" s="79" t="s">
        <v>112</v>
      </c>
      <c r="B2912" s="79" t="s">
        <v>59</v>
      </c>
      <c r="C2912" s="79" t="s">
        <v>89</v>
      </c>
      <c r="D2912" s="83" t="s">
        <v>100</v>
      </c>
      <c r="E2912" s="80">
        <v>7</v>
      </c>
    </row>
    <row r="2913" spans="1:5" x14ac:dyDescent="0.35">
      <c r="A2913" s="79" t="s">
        <v>112</v>
      </c>
      <c r="B2913" s="79" t="s">
        <v>59</v>
      </c>
      <c r="C2913" s="79" t="s">
        <v>98</v>
      </c>
      <c r="D2913" s="83" t="s">
        <v>100</v>
      </c>
      <c r="E2913" s="80">
        <v>66</v>
      </c>
    </row>
    <row r="2914" spans="1:5" x14ac:dyDescent="0.35">
      <c r="A2914" s="79" t="s">
        <v>112</v>
      </c>
      <c r="B2914" s="79" t="s">
        <v>49</v>
      </c>
      <c r="C2914" s="79" t="s">
        <v>87</v>
      </c>
      <c r="D2914" s="83" t="s">
        <v>100</v>
      </c>
      <c r="E2914" s="80">
        <v>103</v>
      </c>
    </row>
    <row r="2915" spans="1:5" x14ac:dyDescent="0.35">
      <c r="A2915" s="79" t="s">
        <v>112</v>
      </c>
      <c r="B2915" s="79" t="s">
        <v>49</v>
      </c>
      <c r="C2915" s="79" t="s">
        <v>88</v>
      </c>
      <c r="D2915" s="83" t="s">
        <v>100</v>
      </c>
      <c r="E2915" s="80">
        <v>15</v>
      </c>
    </row>
    <row r="2916" spans="1:5" x14ac:dyDescent="0.35">
      <c r="A2916" s="79" t="s">
        <v>112</v>
      </c>
      <c r="B2916" s="79" t="s">
        <v>49</v>
      </c>
      <c r="C2916" s="79" t="s">
        <v>89</v>
      </c>
      <c r="D2916" s="83" t="s">
        <v>100</v>
      </c>
      <c r="E2916" s="80">
        <v>17</v>
      </c>
    </row>
    <row r="2917" spans="1:5" x14ac:dyDescent="0.35">
      <c r="A2917" s="79" t="s">
        <v>112</v>
      </c>
      <c r="B2917" s="79" t="s">
        <v>49</v>
      </c>
      <c r="C2917" s="79" t="s">
        <v>98</v>
      </c>
      <c r="D2917" s="83" t="s">
        <v>100</v>
      </c>
      <c r="E2917" s="80">
        <v>189</v>
      </c>
    </row>
    <row r="2918" spans="1:5" x14ac:dyDescent="0.35">
      <c r="A2918" s="79" t="s">
        <v>112</v>
      </c>
      <c r="B2918" s="79" t="s">
        <v>78</v>
      </c>
      <c r="C2918" s="79" t="s">
        <v>87</v>
      </c>
      <c r="D2918" s="83" t="s">
        <v>100</v>
      </c>
      <c r="E2918" s="80">
        <v>18</v>
      </c>
    </row>
    <row r="2919" spans="1:5" x14ac:dyDescent="0.35">
      <c r="A2919" s="79" t="s">
        <v>112</v>
      </c>
      <c r="B2919" s="79" t="s">
        <v>78</v>
      </c>
      <c r="C2919" s="79" t="s">
        <v>88</v>
      </c>
      <c r="D2919" s="83" t="s">
        <v>100</v>
      </c>
      <c r="E2919" s="80">
        <v>2</v>
      </c>
    </row>
    <row r="2920" spans="1:5" x14ac:dyDescent="0.35">
      <c r="A2920" s="79" t="s">
        <v>112</v>
      </c>
      <c r="B2920" s="79" t="s">
        <v>78</v>
      </c>
      <c r="C2920" s="79" t="s">
        <v>89</v>
      </c>
      <c r="D2920" s="83" t="s">
        <v>100</v>
      </c>
      <c r="E2920" s="80">
        <v>9</v>
      </c>
    </row>
    <row r="2921" spans="1:5" x14ac:dyDescent="0.35">
      <c r="A2921" s="79" t="s">
        <v>112</v>
      </c>
      <c r="B2921" s="79" t="s">
        <v>78</v>
      </c>
      <c r="C2921" s="79" t="s">
        <v>98</v>
      </c>
      <c r="D2921" s="83" t="s">
        <v>100</v>
      </c>
      <c r="E2921" s="80">
        <v>57</v>
      </c>
    </row>
    <row r="2922" spans="1:5" x14ac:dyDescent="0.35">
      <c r="A2922" s="79" t="s">
        <v>112</v>
      </c>
      <c r="B2922" s="79" t="s">
        <v>84</v>
      </c>
      <c r="C2922" s="79" t="s">
        <v>87</v>
      </c>
      <c r="D2922" s="83" t="s">
        <v>100</v>
      </c>
      <c r="E2922" s="80">
        <v>235</v>
      </c>
    </row>
    <row r="2923" spans="1:5" x14ac:dyDescent="0.35">
      <c r="A2923" s="79" t="s">
        <v>112</v>
      </c>
      <c r="B2923" s="79" t="s">
        <v>84</v>
      </c>
      <c r="C2923" s="79" t="s">
        <v>88</v>
      </c>
      <c r="D2923" s="83" t="s">
        <v>100</v>
      </c>
      <c r="E2923" s="80">
        <v>74</v>
      </c>
    </row>
    <row r="2924" spans="1:5" x14ac:dyDescent="0.35">
      <c r="A2924" s="79" t="s">
        <v>112</v>
      </c>
      <c r="B2924" s="79" t="s">
        <v>84</v>
      </c>
      <c r="C2924" s="79" t="s">
        <v>89</v>
      </c>
      <c r="D2924" s="83" t="s">
        <v>100</v>
      </c>
      <c r="E2924" s="80">
        <v>105</v>
      </c>
    </row>
    <row r="2925" spans="1:5" x14ac:dyDescent="0.35">
      <c r="A2925" s="79" t="s">
        <v>112</v>
      </c>
      <c r="B2925" s="79" t="s">
        <v>84</v>
      </c>
      <c r="C2925" s="79" t="s">
        <v>98</v>
      </c>
      <c r="D2925" s="83" t="s">
        <v>100</v>
      </c>
      <c r="E2925" s="80">
        <v>353</v>
      </c>
    </row>
    <row r="2926" spans="1:5" x14ac:dyDescent="0.35">
      <c r="A2926" s="79" t="s">
        <v>112</v>
      </c>
      <c r="B2926" s="79" t="s">
        <v>12</v>
      </c>
      <c r="C2926" s="79" t="s">
        <v>87</v>
      </c>
      <c r="D2926" s="83" t="s">
        <v>100</v>
      </c>
      <c r="E2926" s="80">
        <v>479</v>
      </c>
    </row>
    <row r="2927" spans="1:5" x14ac:dyDescent="0.35">
      <c r="A2927" s="79" t="s">
        <v>112</v>
      </c>
      <c r="B2927" s="79" t="s">
        <v>12</v>
      </c>
      <c r="C2927" s="79" t="s">
        <v>88</v>
      </c>
      <c r="D2927" s="83" t="s">
        <v>100</v>
      </c>
      <c r="E2927" s="80">
        <v>144</v>
      </c>
    </row>
    <row r="2928" spans="1:5" x14ac:dyDescent="0.35">
      <c r="A2928" s="79" t="s">
        <v>112</v>
      </c>
      <c r="B2928" s="79" t="s">
        <v>12</v>
      </c>
      <c r="C2928" s="79" t="s">
        <v>89</v>
      </c>
      <c r="D2928" s="83" t="s">
        <v>100</v>
      </c>
      <c r="E2928" s="80">
        <v>79</v>
      </c>
    </row>
    <row r="2929" spans="1:5" x14ac:dyDescent="0.35">
      <c r="A2929" s="79" t="s">
        <v>112</v>
      </c>
      <c r="B2929" s="79" t="s">
        <v>12</v>
      </c>
      <c r="C2929" s="79" t="s">
        <v>98</v>
      </c>
      <c r="D2929" s="83" t="s">
        <v>100</v>
      </c>
      <c r="E2929" s="80">
        <v>173</v>
      </c>
    </row>
    <row r="2930" spans="1:5" x14ac:dyDescent="0.35">
      <c r="A2930" s="79" t="s">
        <v>112</v>
      </c>
      <c r="B2930" s="79" t="s">
        <v>61</v>
      </c>
      <c r="C2930" s="79" t="s">
        <v>87</v>
      </c>
      <c r="D2930" s="83" t="s">
        <v>100</v>
      </c>
      <c r="E2930" s="80">
        <v>60</v>
      </c>
    </row>
    <row r="2931" spans="1:5" x14ac:dyDescent="0.35">
      <c r="A2931" s="79" t="s">
        <v>112</v>
      </c>
      <c r="B2931" s="79" t="s">
        <v>61</v>
      </c>
      <c r="C2931" s="79" t="s">
        <v>88</v>
      </c>
      <c r="D2931" s="83" t="s">
        <v>100</v>
      </c>
      <c r="E2931" s="80">
        <v>7</v>
      </c>
    </row>
    <row r="2932" spans="1:5" x14ac:dyDescent="0.35">
      <c r="A2932" s="79" t="s">
        <v>112</v>
      </c>
      <c r="B2932" s="79" t="s">
        <v>61</v>
      </c>
      <c r="C2932" s="79" t="s">
        <v>89</v>
      </c>
      <c r="D2932" s="83" t="s">
        <v>100</v>
      </c>
      <c r="E2932" s="80">
        <v>16</v>
      </c>
    </row>
    <row r="2933" spans="1:5" x14ac:dyDescent="0.35">
      <c r="A2933" s="79" t="s">
        <v>112</v>
      </c>
      <c r="B2933" s="79" t="s">
        <v>61</v>
      </c>
      <c r="C2933" s="79" t="s">
        <v>98</v>
      </c>
      <c r="D2933" s="83" t="s">
        <v>100</v>
      </c>
      <c r="E2933" s="80">
        <v>105</v>
      </c>
    </row>
    <row r="2934" spans="1:5" x14ac:dyDescent="0.35">
      <c r="A2934" s="79" t="s">
        <v>112</v>
      </c>
      <c r="B2934" s="79" t="s">
        <v>80</v>
      </c>
      <c r="C2934" s="79" t="s">
        <v>87</v>
      </c>
      <c r="D2934" s="83" t="s">
        <v>100</v>
      </c>
      <c r="E2934" s="80">
        <v>11</v>
      </c>
    </row>
    <row r="2935" spans="1:5" x14ac:dyDescent="0.35">
      <c r="A2935" s="79" t="s">
        <v>112</v>
      </c>
      <c r="B2935" s="79" t="s">
        <v>80</v>
      </c>
      <c r="C2935" s="79" t="s">
        <v>88</v>
      </c>
      <c r="D2935" s="83" t="s">
        <v>100</v>
      </c>
      <c r="E2935" s="80">
        <v>4</v>
      </c>
    </row>
    <row r="2936" spans="1:5" x14ac:dyDescent="0.35">
      <c r="A2936" s="79" t="s">
        <v>112</v>
      </c>
      <c r="B2936" s="79" t="s">
        <v>80</v>
      </c>
      <c r="C2936" s="79" t="s">
        <v>89</v>
      </c>
      <c r="D2936" s="83" t="s">
        <v>100</v>
      </c>
      <c r="E2936" s="80">
        <v>15</v>
      </c>
    </row>
    <row r="2937" spans="1:5" x14ac:dyDescent="0.35">
      <c r="A2937" s="79" t="s">
        <v>112</v>
      </c>
      <c r="B2937" s="79" t="s">
        <v>80</v>
      </c>
      <c r="C2937" s="79" t="s">
        <v>98</v>
      </c>
      <c r="D2937" s="83" t="s">
        <v>100</v>
      </c>
      <c r="E2937" s="80">
        <v>51</v>
      </c>
    </row>
    <row r="2938" spans="1:5" x14ac:dyDescent="0.35">
      <c r="A2938" s="79" t="s">
        <v>112</v>
      </c>
      <c r="B2938" s="79" t="s">
        <v>51</v>
      </c>
      <c r="C2938" s="79" t="s">
        <v>87</v>
      </c>
      <c r="D2938" s="83" t="s">
        <v>100</v>
      </c>
      <c r="E2938" s="80">
        <v>123</v>
      </c>
    </row>
    <row r="2939" spans="1:5" x14ac:dyDescent="0.35">
      <c r="A2939" s="79" t="s">
        <v>112</v>
      </c>
      <c r="B2939" s="79" t="s">
        <v>51</v>
      </c>
      <c r="C2939" s="79" t="s">
        <v>88</v>
      </c>
      <c r="D2939" s="83" t="s">
        <v>100</v>
      </c>
      <c r="E2939" s="80">
        <v>18</v>
      </c>
    </row>
    <row r="2940" spans="1:5" x14ac:dyDescent="0.35">
      <c r="A2940" s="79" t="s">
        <v>112</v>
      </c>
      <c r="B2940" s="79" t="s">
        <v>51</v>
      </c>
      <c r="C2940" s="79" t="s">
        <v>89</v>
      </c>
      <c r="D2940" s="83" t="s">
        <v>100</v>
      </c>
      <c r="E2940" s="80">
        <v>25</v>
      </c>
    </row>
    <row r="2941" spans="1:5" x14ac:dyDescent="0.35">
      <c r="A2941" s="79" t="s">
        <v>112</v>
      </c>
      <c r="B2941" s="79" t="s">
        <v>51</v>
      </c>
      <c r="C2941" s="79" t="s">
        <v>98</v>
      </c>
      <c r="D2941" s="83" t="s">
        <v>100</v>
      </c>
      <c r="E2941" s="80">
        <v>100</v>
      </c>
    </row>
    <row r="2942" spans="1:5" x14ac:dyDescent="0.35">
      <c r="A2942" s="79" t="s">
        <v>112</v>
      </c>
      <c r="B2942" s="79" t="s">
        <v>18</v>
      </c>
      <c r="C2942" s="79" t="s">
        <v>87</v>
      </c>
      <c r="D2942" s="83" t="s">
        <v>100</v>
      </c>
      <c r="E2942" s="80">
        <v>429</v>
      </c>
    </row>
    <row r="2943" spans="1:5" x14ac:dyDescent="0.35">
      <c r="A2943" s="79" t="s">
        <v>112</v>
      </c>
      <c r="B2943" s="79" t="s">
        <v>18</v>
      </c>
      <c r="C2943" s="79" t="s">
        <v>88</v>
      </c>
      <c r="D2943" s="83" t="s">
        <v>100</v>
      </c>
      <c r="E2943" s="80">
        <v>84</v>
      </c>
    </row>
    <row r="2944" spans="1:5" x14ac:dyDescent="0.35">
      <c r="A2944" s="79" t="s">
        <v>112</v>
      </c>
      <c r="B2944" s="79" t="s">
        <v>18</v>
      </c>
      <c r="C2944" s="79" t="s">
        <v>89</v>
      </c>
      <c r="D2944" s="83" t="s">
        <v>100</v>
      </c>
      <c r="E2944" s="80">
        <v>24</v>
      </c>
    </row>
    <row r="2945" spans="1:5" x14ac:dyDescent="0.35">
      <c r="A2945" s="79" t="s">
        <v>112</v>
      </c>
      <c r="B2945" s="79" t="s">
        <v>18</v>
      </c>
      <c r="C2945" s="79" t="s">
        <v>98</v>
      </c>
      <c r="D2945" s="83" t="s">
        <v>100</v>
      </c>
      <c r="E2945" s="80">
        <v>106</v>
      </c>
    </row>
    <row r="2946" spans="1:5" x14ac:dyDescent="0.35">
      <c r="A2946" s="79" t="s">
        <v>112</v>
      </c>
      <c r="B2946" s="79" t="s">
        <v>169</v>
      </c>
      <c r="C2946" s="79" t="s">
        <v>87</v>
      </c>
      <c r="D2946" s="83" t="s">
        <v>100</v>
      </c>
      <c r="E2946" s="80">
        <v>3</v>
      </c>
    </row>
    <row r="2947" spans="1:5" x14ac:dyDescent="0.35">
      <c r="A2947" s="79" t="s">
        <v>112</v>
      </c>
      <c r="B2947" s="79" t="s">
        <v>169</v>
      </c>
      <c r="C2947" s="79" t="s">
        <v>88</v>
      </c>
      <c r="D2947" s="83" t="s">
        <v>100</v>
      </c>
      <c r="E2947" s="80">
        <v>1</v>
      </c>
    </row>
    <row r="2948" spans="1:5" x14ac:dyDescent="0.35">
      <c r="A2948" s="79" t="s">
        <v>112</v>
      </c>
      <c r="B2948" s="79" t="s">
        <v>169</v>
      </c>
      <c r="C2948" s="79" t="s">
        <v>89</v>
      </c>
      <c r="D2948" s="83" t="s">
        <v>100</v>
      </c>
      <c r="E2948" s="80">
        <v>0</v>
      </c>
    </row>
    <row r="2949" spans="1:5" x14ac:dyDescent="0.35">
      <c r="A2949" s="79" t="s">
        <v>112</v>
      </c>
      <c r="B2949" s="79" t="s">
        <v>169</v>
      </c>
      <c r="C2949" s="79" t="s">
        <v>98</v>
      </c>
      <c r="D2949" s="83" t="s">
        <v>100</v>
      </c>
      <c r="E2949" s="80">
        <v>7</v>
      </c>
    </row>
    <row r="2950" spans="1:5" x14ac:dyDescent="0.35">
      <c r="A2950" s="79" t="s">
        <v>112</v>
      </c>
      <c r="B2950" s="79" t="s">
        <v>170</v>
      </c>
      <c r="C2950" s="79" t="s">
        <v>87</v>
      </c>
      <c r="D2950" s="83" t="s">
        <v>100</v>
      </c>
      <c r="E2950" s="80">
        <v>0</v>
      </c>
    </row>
    <row r="2951" spans="1:5" x14ac:dyDescent="0.35">
      <c r="A2951" s="79" t="s">
        <v>112</v>
      </c>
      <c r="B2951" s="79" t="s">
        <v>170</v>
      </c>
      <c r="C2951" s="79" t="s">
        <v>88</v>
      </c>
      <c r="D2951" s="83" t="s">
        <v>100</v>
      </c>
    </row>
    <row r="2952" spans="1:5" x14ac:dyDescent="0.35">
      <c r="A2952" s="79" t="s">
        <v>112</v>
      </c>
      <c r="B2952" s="79" t="s">
        <v>63</v>
      </c>
      <c r="C2952" s="79" t="s">
        <v>87</v>
      </c>
      <c r="D2952" s="83" t="s">
        <v>100</v>
      </c>
      <c r="E2952" s="80">
        <v>533</v>
      </c>
    </row>
    <row r="2953" spans="1:5" x14ac:dyDescent="0.35">
      <c r="A2953" s="79" t="s">
        <v>112</v>
      </c>
      <c r="B2953" s="79" t="s">
        <v>63</v>
      </c>
      <c r="C2953" s="79" t="s">
        <v>88</v>
      </c>
      <c r="D2953" s="83" t="s">
        <v>100</v>
      </c>
      <c r="E2953" s="80">
        <v>153</v>
      </c>
    </row>
    <row r="2954" spans="1:5" x14ac:dyDescent="0.35">
      <c r="A2954" s="79" t="s">
        <v>112</v>
      </c>
      <c r="B2954" s="79" t="s">
        <v>63</v>
      </c>
      <c r="C2954" s="79" t="s">
        <v>89</v>
      </c>
      <c r="D2954" s="83" t="s">
        <v>100</v>
      </c>
      <c r="E2954" s="80">
        <v>57</v>
      </c>
    </row>
    <row r="2955" spans="1:5" x14ac:dyDescent="0.35">
      <c r="A2955" s="79" t="s">
        <v>112</v>
      </c>
      <c r="B2955" s="79" t="s">
        <v>63</v>
      </c>
      <c r="C2955" s="79" t="s">
        <v>98</v>
      </c>
      <c r="D2955" s="83" t="s">
        <v>100</v>
      </c>
      <c r="E2955" s="80">
        <v>212</v>
      </c>
    </row>
    <row r="2956" spans="1:5" x14ac:dyDescent="0.35">
      <c r="A2956" s="79" t="s">
        <v>112</v>
      </c>
      <c r="B2956" s="79" t="s">
        <v>14</v>
      </c>
      <c r="C2956" s="79" t="s">
        <v>87</v>
      </c>
      <c r="D2956" s="83" t="s">
        <v>100</v>
      </c>
      <c r="E2956" s="80">
        <v>138</v>
      </c>
    </row>
    <row r="2957" spans="1:5" x14ac:dyDescent="0.35">
      <c r="A2957" s="79" t="s">
        <v>112</v>
      </c>
      <c r="B2957" s="79" t="s">
        <v>14</v>
      </c>
      <c r="C2957" s="79" t="s">
        <v>88</v>
      </c>
      <c r="D2957" s="83" t="s">
        <v>100</v>
      </c>
      <c r="E2957" s="80">
        <v>24</v>
      </c>
    </row>
    <row r="2958" spans="1:5" x14ac:dyDescent="0.35">
      <c r="A2958" s="79" t="s">
        <v>112</v>
      </c>
      <c r="B2958" s="79" t="s">
        <v>14</v>
      </c>
      <c r="C2958" s="79" t="s">
        <v>89</v>
      </c>
      <c r="D2958" s="83" t="s">
        <v>100</v>
      </c>
      <c r="E2958" s="80">
        <v>24</v>
      </c>
    </row>
    <row r="2959" spans="1:5" x14ac:dyDescent="0.35">
      <c r="A2959" s="79" t="s">
        <v>112</v>
      </c>
      <c r="B2959" s="79" t="s">
        <v>14</v>
      </c>
      <c r="C2959" s="79" t="s">
        <v>98</v>
      </c>
      <c r="D2959" s="83" t="s">
        <v>100</v>
      </c>
      <c r="E2959" s="80">
        <v>106</v>
      </c>
    </row>
    <row r="2960" spans="1:5" x14ac:dyDescent="0.35">
      <c r="A2960" s="79" t="s">
        <v>112</v>
      </c>
      <c r="B2960" s="79" t="s">
        <v>32</v>
      </c>
      <c r="C2960" s="79" t="s">
        <v>87</v>
      </c>
      <c r="D2960" s="83" t="s">
        <v>100</v>
      </c>
      <c r="E2960" s="80">
        <v>68</v>
      </c>
    </row>
    <row r="2961" spans="1:5" x14ac:dyDescent="0.35">
      <c r="A2961" s="79" t="s">
        <v>112</v>
      </c>
      <c r="B2961" s="79" t="s">
        <v>32</v>
      </c>
      <c r="C2961" s="79" t="s">
        <v>88</v>
      </c>
      <c r="D2961" s="83" t="s">
        <v>100</v>
      </c>
      <c r="E2961" s="80">
        <v>7</v>
      </c>
    </row>
    <row r="2962" spans="1:5" x14ac:dyDescent="0.35">
      <c r="A2962" s="79" t="s">
        <v>112</v>
      </c>
      <c r="B2962" s="79" t="s">
        <v>32</v>
      </c>
      <c r="C2962" s="79" t="s">
        <v>89</v>
      </c>
      <c r="D2962" s="83" t="s">
        <v>100</v>
      </c>
      <c r="E2962" s="80">
        <v>10</v>
      </c>
    </row>
    <row r="2963" spans="1:5" x14ac:dyDescent="0.35">
      <c r="A2963" s="79" t="s">
        <v>112</v>
      </c>
      <c r="B2963" s="79" t="s">
        <v>32</v>
      </c>
      <c r="C2963" s="79" t="s">
        <v>98</v>
      </c>
      <c r="D2963" s="83" t="s">
        <v>100</v>
      </c>
      <c r="E2963" s="80">
        <v>100</v>
      </c>
    </row>
    <row r="2964" spans="1:5" x14ac:dyDescent="0.35">
      <c r="A2964" s="79" t="s">
        <v>112</v>
      </c>
      <c r="B2964" s="79" t="s">
        <v>26</v>
      </c>
      <c r="C2964" s="79" t="s">
        <v>87</v>
      </c>
      <c r="D2964" s="83" t="s">
        <v>100</v>
      </c>
      <c r="E2964" s="80">
        <v>12</v>
      </c>
    </row>
    <row r="2965" spans="1:5" x14ac:dyDescent="0.35">
      <c r="A2965" s="79" t="s">
        <v>112</v>
      </c>
      <c r="B2965" s="79" t="s">
        <v>26</v>
      </c>
      <c r="C2965" s="79" t="s">
        <v>88</v>
      </c>
      <c r="D2965" s="83" t="s">
        <v>100</v>
      </c>
      <c r="E2965" s="80">
        <v>4</v>
      </c>
    </row>
    <row r="2966" spans="1:5" x14ac:dyDescent="0.35">
      <c r="A2966" s="79" t="s">
        <v>112</v>
      </c>
      <c r="B2966" s="79" t="s">
        <v>26</v>
      </c>
      <c r="C2966" s="79" t="s">
        <v>89</v>
      </c>
      <c r="D2966" s="83" t="s">
        <v>100</v>
      </c>
      <c r="E2966" s="80">
        <v>6</v>
      </c>
    </row>
    <row r="2967" spans="1:5" x14ac:dyDescent="0.35">
      <c r="A2967" s="79" t="s">
        <v>112</v>
      </c>
      <c r="B2967" s="79" t="s">
        <v>26</v>
      </c>
      <c r="C2967" s="79" t="s">
        <v>98</v>
      </c>
      <c r="D2967" s="83" t="s">
        <v>100</v>
      </c>
      <c r="E2967" s="80">
        <v>100</v>
      </c>
    </row>
    <row r="2968" spans="1:5" x14ac:dyDescent="0.35">
      <c r="A2968" s="79" t="s">
        <v>112</v>
      </c>
      <c r="B2968" s="79" t="s">
        <v>16</v>
      </c>
      <c r="C2968" s="79" t="s">
        <v>87</v>
      </c>
      <c r="D2968" s="83" t="s">
        <v>100</v>
      </c>
      <c r="E2968" s="80">
        <v>33</v>
      </c>
    </row>
    <row r="2969" spans="1:5" x14ac:dyDescent="0.35">
      <c r="A2969" s="79" t="s">
        <v>112</v>
      </c>
      <c r="B2969" s="79" t="s">
        <v>16</v>
      </c>
      <c r="C2969" s="79" t="s">
        <v>88</v>
      </c>
      <c r="D2969" s="83" t="s">
        <v>100</v>
      </c>
      <c r="E2969" s="80">
        <v>13</v>
      </c>
    </row>
    <row r="2970" spans="1:5" x14ac:dyDescent="0.35">
      <c r="A2970" s="79" t="s">
        <v>112</v>
      </c>
      <c r="B2970" s="79" t="s">
        <v>16</v>
      </c>
      <c r="C2970" s="79" t="s">
        <v>89</v>
      </c>
      <c r="D2970" s="83" t="s">
        <v>100</v>
      </c>
      <c r="E2970" s="80">
        <v>14</v>
      </c>
    </row>
    <row r="2971" spans="1:5" x14ac:dyDescent="0.35">
      <c r="A2971" s="79" t="s">
        <v>112</v>
      </c>
      <c r="B2971" s="79" t="s">
        <v>16</v>
      </c>
      <c r="C2971" s="79" t="s">
        <v>98</v>
      </c>
      <c r="D2971" s="83" t="s">
        <v>100</v>
      </c>
      <c r="E2971" s="80">
        <v>72</v>
      </c>
    </row>
    <row r="2972" spans="1:5" x14ac:dyDescent="0.35">
      <c r="A2972" s="79" t="s">
        <v>112</v>
      </c>
      <c r="B2972" s="79" t="s">
        <v>53</v>
      </c>
      <c r="C2972" s="79" t="s">
        <v>87</v>
      </c>
      <c r="D2972" s="83" t="s">
        <v>100</v>
      </c>
      <c r="E2972" s="80">
        <v>82</v>
      </c>
    </row>
    <row r="2973" spans="1:5" x14ac:dyDescent="0.35">
      <c r="A2973" s="79" t="s">
        <v>112</v>
      </c>
      <c r="B2973" s="79" t="s">
        <v>53</v>
      </c>
      <c r="C2973" s="79" t="s">
        <v>88</v>
      </c>
      <c r="D2973" s="83" t="s">
        <v>100</v>
      </c>
      <c r="E2973" s="80">
        <v>14</v>
      </c>
    </row>
    <row r="2974" spans="1:5" x14ac:dyDescent="0.35">
      <c r="A2974" s="79" t="s">
        <v>112</v>
      </c>
      <c r="B2974" s="79" t="s">
        <v>53</v>
      </c>
      <c r="C2974" s="79" t="s">
        <v>89</v>
      </c>
      <c r="D2974" s="83" t="s">
        <v>100</v>
      </c>
      <c r="E2974" s="80">
        <v>20</v>
      </c>
    </row>
    <row r="2975" spans="1:5" x14ac:dyDescent="0.35">
      <c r="A2975" s="79" t="s">
        <v>112</v>
      </c>
      <c r="B2975" s="79" t="s">
        <v>53</v>
      </c>
      <c r="C2975" s="79" t="s">
        <v>98</v>
      </c>
      <c r="D2975" s="83" t="s">
        <v>100</v>
      </c>
      <c r="E2975" s="80">
        <v>91</v>
      </c>
    </row>
    <row r="2976" spans="1:5" x14ac:dyDescent="0.35">
      <c r="A2976" s="79" t="s">
        <v>112</v>
      </c>
      <c r="B2976" s="79" t="s">
        <v>20</v>
      </c>
      <c r="C2976" s="79" t="s">
        <v>87</v>
      </c>
      <c r="D2976" s="83" t="s">
        <v>100</v>
      </c>
      <c r="E2976" s="80">
        <v>26</v>
      </c>
    </row>
    <row r="2977" spans="1:5" x14ac:dyDescent="0.35">
      <c r="A2977" s="79" t="s">
        <v>112</v>
      </c>
      <c r="B2977" s="79" t="s">
        <v>20</v>
      </c>
      <c r="C2977" s="79" t="s">
        <v>88</v>
      </c>
      <c r="D2977" s="83" t="s">
        <v>100</v>
      </c>
      <c r="E2977" s="80">
        <v>8</v>
      </c>
    </row>
    <row r="2978" spans="1:5" x14ac:dyDescent="0.35">
      <c r="A2978" s="79" t="s">
        <v>112</v>
      </c>
      <c r="B2978" s="79" t="s">
        <v>20</v>
      </c>
      <c r="C2978" s="79" t="s">
        <v>89</v>
      </c>
      <c r="D2978" s="83" t="s">
        <v>100</v>
      </c>
      <c r="E2978" s="80">
        <v>10</v>
      </c>
    </row>
    <row r="2979" spans="1:5" x14ac:dyDescent="0.35">
      <c r="A2979" s="79" t="s">
        <v>112</v>
      </c>
      <c r="B2979" s="79" t="s">
        <v>20</v>
      </c>
      <c r="C2979" s="79" t="s">
        <v>98</v>
      </c>
      <c r="D2979" s="83" t="s">
        <v>100</v>
      </c>
      <c r="E2979" s="80">
        <v>82</v>
      </c>
    </row>
    <row r="2980" spans="1:5" x14ac:dyDescent="0.35">
      <c r="A2980" s="79" t="s">
        <v>112</v>
      </c>
      <c r="B2980" s="79" t="s">
        <v>30</v>
      </c>
      <c r="C2980" s="79" t="s">
        <v>87</v>
      </c>
      <c r="D2980" s="83" t="s">
        <v>100</v>
      </c>
      <c r="E2980" s="80">
        <v>4</v>
      </c>
    </row>
    <row r="2981" spans="1:5" x14ac:dyDescent="0.35">
      <c r="A2981" s="79" t="s">
        <v>112</v>
      </c>
      <c r="B2981" s="79" t="s">
        <v>30</v>
      </c>
      <c r="C2981" s="79" t="s">
        <v>88</v>
      </c>
      <c r="D2981" s="83" t="s">
        <v>100</v>
      </c>
      <c r="E2981" s="80">
        <v>5</v>
      </c>
    </row>
    <row r="2982" spans="1:5" x14ac:dyDescent="0.35">
      <c r="A2982" s="79" t="s">
        <v>112</v>
      </c>
      <c r="B2982" s="79" t="s">
        <v>30</v>
      </c>
      <c r="C2982" s="79" t="s">
        <v>89</v>
      </c>
      <c r="D2982" s="83" t="s">
        <v>100</v>
      </c>
      <c r="E2982" s="80">
        <v>6</v>
      </c>
    </row>
    <row r="2983" spans="1:5" x14ac:dyDescent="0.35">
      <c r="A2983" s="79" t="s">
        <v>112</v>
      </c>
      <c r="B2983" s="79" t="s">
        <v>30</v>
      </c>
      <c r="C2983" s="79" t="s">
        <v>98</v>
      </c>
      <c r="D2983" s="83" t="s">
        <v>100</v>
      </c>
      <c r="E2983" s="80">
        <v>107</v>
      </c>
    </row>
    <row r="2984" spans="1:5" x14ac:dyDescent="0.35">
      <c r="A2984" s="79" t="s">
        <v>112</v>
      </c>
      <c r="B2984" s="79" t="s">
        <v>5</v>
      </c>
      <c r="C2984" s="79" t="s">
        <v>87</v>
      </c>
      <c r="D2984" s="83" t="s">
        <v>100</v>
      </c>
      <c r="E2984" s="80">
        <v>50</v>
      </c>
    </row>
    <row r="2985" spans="1:5" x14ac:dyDescent="0.35">
      <c r="A2985" s="79" t="s">
        <v>112</v>
      </c>
      <c r="B2985" s="79" t="s">
        <v>5</v>
      </c>
      <c r="C2985" s="79" t="s">
        <v>88</v>
      </c>
      <c r="D2985" s="83" t="s">
        <v>100</v>
      </c>
      <c r="E2985" s="80">
        <v>23</v>
      </c>
    </row>
    <row r="2986" spans="1:5" x14ac:dyDescent="0.35">
      <c r="A2986" s="79" t="s">
        <v>112</v>
      </c>
      <c r="B2986" s="79" t="s">
        <v>5</v>
      </c>
      <c r="C2986" s="79" t="s">
        <v>89</v>
      </c>
      <c r="D2986" s="83" t="s">
        <v>100</v>
      </c>
      <c r="E2986" s="80">
        <v>5</v>
      </c>
    </row>
    <row r="2987" spans="1:5" x14ac:dyDescent="0.35">
      <c r="A2987" s="79" t="s">
        <v>112</v>
      </c>
      <c r="B2987" s="79" t="s">
        <v>5</v>
      </c>
      <c r="C2987" s="79" t="s">
        <v>98</v>
      </c>
      <c r="D2987" s="83" t="s">
        <v>100</v>
      </c>
      <c r="E2987" s="80">
        <v>60</v>
      </c>
    </row>
    <row r="2988" spans="1:5" x14ac:dyDescent="0.35">
      <c r="A2988" s="79" t="s">
        <v>112</v>
      </c>
      <c r="B2988" s="79" t="s">
        <v>34</v>
      </c>
      <c r="C2988" s="79" t="s">
        <v>87</v>
      </c>
      <c r="D2988" s="83" t="s">
        <v>100</v>
      </c>
      <c r="E2988" s="80">
        <v>61</v>
      </c>
    </row>
    <row r="2989" spans="1:5" x14ac:dyDescent="0.35">
      <c r="A2989" s="79" t="s">
        <v>112</v>
      </c>
      <c r="B2989" s="79" t="s">
        <v>34</v>
      </c>
      <c r="C2989" s="79" t="s">
        <v>88</v>
      </c>
      <c r="D2989" s="83" t="s">
        <v>100</v>
      </c>
      <c r="E2989" s="80">
        <v>12</v>
      </c>
    </row>
    <row r="2990" spans="1:5" x14ac:dyDescent="0.35">
      <c r="A2990" s="79" t="s">
        <v>112</v>
      </c>
      <c r="B2990" s="79" t="s">
        <v>34</v>
      </c>
      <c r="C2990" s="79" t="s">
        <v>89</v>
      </c>
      <c r="D2990" s="83" t="s">
        <v>100</v>
      </c>
      <c r="E2990" s="80">
        <v>14</v>
      </c>
    </row>
    <row r="2991" spans="1:5" x14ac:dyDescent="0.35">
      <c r="A2991" s="79" t="s">
        <v>112</v>
      </c>
      <c r="B2991" s="79" t="s">
        <v>34</v>
      </c>
      <c r="C2991" s="79" t="s">
        <v>98</v>
      </c>
      <c r="D2991" s="83" t="s">
        <v>100</v>
      </c>
      <c r="E2991" s="80">
        <v>65</v>
      </c>
    </row>
    <row r="2992" spans="1:5" x14ac:dyDescent="0.35">
      <c r="A2992" s="79" t="s">
        <v>112</v>
      </c>
      <c r="B2992" s="79" t="s">
        <v>70</v>
      </c>
      <c r="C2992" s="79" t="s">
        <v>87</v>
      </c>
      <c r="D2992" s="83" t="s">
        <v>100</v>
      </c>
      <c r="E2992" s="80">
        <v>127</v>
      </c>
    </row>
    <row r="2993" spans="1:5" x14ac:dyDescent="0.35">
      <c r="A2993" s="79" t="s">
        <v>112</v>
      </c>
      <c r="B2993" s="79" t="s">
        <v>70</v>
      </c>
      <c r="C2993" s="79" t="s">
        <v>88</v>
      </c>
      <c r="D2993" s="83" t="s">
        <v>100</v>
      </c>
      <c r="E2993" s="80">
        <v>38</v>
      </c>
    </row>
    <row r="2994" spans="1:5" x14ac:dyDescent="0.35">
      <c r="A2994" s="79" t="s">
        <v>112</v>
      </c>
      <c r="B2994" s="79" t="s">
        <v>70</v>
      </c>
      <c r="C2994" s="79" t="s">
        <v>89</v>
      </c>
      <c r="D2994" s="83" t="s">
        <v>100</v>
      </c>
      <c r="E2994" s="80">
        <v>17</v>
      </c>
    </row>
    <row r="2995" spans="1:5" x14ac:dyDescent="0.35">
      <c r="A2995" s="79" t="s">
        <v>112</v>
      </c>
      <c r="B2995" s="79" t="s">
        <v>70</v>
      </c>
      <c r="C2995" s="79" t="s">
        <v>98</v>
      </c>
      <c r="D2995" s="83" t="s">
        <v>100</v>
      </c>
      <c r="E2995" s="80">
        <v>81</v>
      </c>
    </row>
    <row r="2996" spans="1:5" x14ac:dyDescent="0.35">
      <c r="A2996" s="79" t="s">
        <v>112</v>
      </c>
      <c r="B2996" s="79" t="s">
        <v>37</v>
      </c>
      <c r="C2996" s="79" t="s">
        <v>87</v>
      </c>
      <c r="D2996" s="83" t="s">
        <v>100</v>
      </c>
      <c r="E2996" s="80">
        <v>0</v>
      </c>
    </row>
    <row r="2997" spans="1:5" x14ac:dyDescent="0.35">
      <c r="A2997" s="79" t="s">
        <v>112</v>
      </c>
      <c r="B2997" s="79" t="s">
        <v>37</v>
      </c>
      <c r="C2997" s="79" t="s">
        <v>88</v>
      </c>
      <c r="D2997" s="83" t="s">
        <v>100</v>
      </c>
      <c r="E2997" s="80">
        <v>0</v>
      </c>
    </row>
    <row r="2998" spans="1:5" x14ac:dyDescent="0.35">
      <c r="A2998" s="79" t="s">
        <v>112</v>
      </c>
      <c r="B2998" s="79" t="s">
        <v>37</v>
      </c>
      <c r="C2998" s="79" t="s">
        <v>89</v>
      </c>
      <c r="D2998" s="83" t="s">
        <v>100</v>
      </c>
      <c r="E2998" s="80">
        <v>0</v>
      </c>
    </row>
    <row r="2999" spans="1:5" x14ac:dyDescent="0.35">
      <c r="A2999" s="79" t="s">
        <v>112</v>
      </c>
      <c r="B2999" s="79" t="s">
        <v>37</v>
      </c>
      <c r="C2999" s="79" t="s">
        <v>98</v>
      </c>
      <c r="D2999" s="83" t="s">
        <v>100</v>
      </c>
      <c r="E2999" s="80">
        <v>0</v>
      </c>
    </row>
    <row r="3000" spans="1:5" x14ac:dyDescent="0.35">
      <c r="A3000" s="79" t="s">
        <v>112</v>
      </c>
      <c r="B3000" s="79" t="s">
        <v>22</v>
      </c>
      <c r="C3000" s="79" t="s">
        <v>87</v>
      </c>
      <c r="D3000" s="83" t="s">
        <v>100</v>
      </c>
      <c r="E3000" s="80">
        <v>80</v>
      </c>
    </row>
    <row r="3001" spans="1:5" x14ac:dyDescent="0.35">
      <c r="A3001" s="79" t="s">
        <v>112</v>
      </c>
      <c r="B3001" s="79" t="s">
        <v>22</v>
      </c>
      <c r="C3001" s="79" t="s">
        <v>88</v>
      </c>
      <c r="D3001" s="83" t="s">
        <v>100</v>
      </c>
      <c r="E3001" s="80">
        <v>7</v>
      </c>
    </row>
    <row r="3002" spans="1:5" x14ac:dyDescent="0.35">
      <c r="A3002" s="79" t="s">
        <v>112</v>
      </c>
      <c r="B3002" s="79" t="s">
        <v>22</v>
      </c>
      <c r="C3002" s="79" t="s">
        <v>89</v>
      </c>
      <c r="D3002" s="83" t="s">
        <v>100</v>
      </c>
      <c r="E3002" s="80">
        <v>7</v>
      </c>
    </row>
    <row r="3003" spans="1:5" x14ac:dyDescent="0.35">
      <c r="A3003" s="79" t="s">
        <v>112</v>
      </c>
      <c r="B3003" s="79" t="s">
        <v>22</v>
      </c>
      <c r="C3003" s="79" t="s">
        <v>98</v>
      </c>
      <c r="D3003" s="83" t="s">
        <v>100</v>
      </c>
      <c r="E3003" s="80">
        <v>94</v>
      </c>
    </row>
    <row r="3004" spans="1:5" x14ac:dyDescent="0.35">
      <c r="A3004" s="79" t="s">
        <v>112</v>
      </c>
      <c r="B3004" s="79" t="s">
        <v>43</v>
      </c>
      <c r="C3004" s="79" t="s">
        <v>87</v>
      </c>
      <c r="D3004" s="83" t="s">
        <v>100</v>
      </c>
      <c r="E3004" s="80">
        <v>0</v>
      </c>
    </row>
    <row r="3005" spans="1:5" x14ac:dyDescent="0.35">
      <c r="A3005" s="79" t="s">
        <v>112</v>
      </c>
      <c r="B3005" s="79" t="s">
        <v>43</v>
      </c>
      <c r="C3005" s="79" t="s">
        <v>88</v>
      </c>
      <c r="D3005" s="83" t="s">
        <v>100</v>
      </c>
      <c r="E3005" s="80">
        <v>0</v>
      </c>
    </row>
    <row r="3006" spans="1:5" x14ac:dyDescent="0.35">
      <c r="A3006" s="79" t="s">
        <v>112</v>
      </c>
      <c r="B3006" s="79" t="s">
        <v>43</v>
      </c>
      <c r="C3006" s="79" t="s">
        <v>89</v>
      </c>
      <c r="D3006" s="83" t="s">
        <v>100</v>
      </c>
      <c r="E3006" s="80">
        <v>0</v>
      </c>
    </row>
    <row r="3007" spans="1:5" x14ac:dyDescent="0.35">
      <c r="A3007" s="79" t="s">
        <v>112</v>
      </c>
      <c r="B3007" s="79" t="s">
        <v>43</v>
      </c>
      <c r="C3007" s="79" t="s">
        <v>98</v>
      </c>
      <c r="D3007" s="83" t="s">
        <v>100</v>
      </c>
      <c r="E3007" s="80">
        <v>0</v>
      </c>
    </row>
    <row r="3008" spans="1:5" x14ac:dyDescent="0.35">
      <c r="A3008" s="79" t="s">
        <v>112</v>
      </c>
      <c r="B3008" s="79" t="s">
        <v>55</v>
      </c>
      <c r="C3008" s="79" t="s">
        <v>87</v>
      </c>
      <c r="D3008" s="83" t="s">
        <v>100</v>
      </c>
      <c r="E3008" s="80">
        <v>37</v>
      </c>
    </row>
    <row r="3009" spans="1:5" x14ac:dyDescent="0.35">
      <c r="A3009" s="79" t="s">
        <v>112</v>
      </c>
      <c r="B3009" s="79" t="s">
        <v>55</v>
      </c>
      <c r="C3009" s="79" t="s">
        <v>88</v>
      </c>
      <c r="D3009" s="83" t="s">
        <v>100</v>
      </c>
      <c r="E3009" s="80">
        <v>11</v>
      </c>
    </row>
    <row r="3010" spans="1:5" x14ac:dyDescent="0.35">
      <c r="A3010" s="79" t="s">
        <v>112</v>
      </c>
      <c r="B3010" s="79" t="s">
        <v>55</v>
      </c>
      <c r="C3010" s="79" t="s">
        <v>89</v>
      </c>
      <c r="D3010" s="83" t="s">
        <v>100</v>
      </c>
      <c r="E3010" s="80">
        <v>9</v>
      </c>
    </row>
    <row r="3011" spans="1:5" x14ac:dyDescent="0.35">
      <c r="A3011" s="79" t="s">
        <v>112</v>
      </c>
      <c r="B3011" s="79" t="s">
        <v>55</v>
      </c>
      <c r="C3011" s="79" t="s">
        <v>98</v>
      </c>
      <c r="D3011" s="83" t="s">
        <v>100</v>
      </c>
      <c r="E3011" s="80">
        <v>67</v>
      </c>
    </row>
    <row r="3012" spans="1:5" x14ac:dyDescent="0.35">
      <c r="A3012" s="79" t="s">
        <v>112</v>
      </c>
      <c r="B3012" s="79" t="s">
        <v>65</v>
      </c>
      <c r="C3012" s="79" t="s">
        <v>87</v>
      </c>
      <c r="D3012" s="83" t="s">
        <v>100</v>
      </c>
      <c r="E3012" s="80">
        <v>512</v>
      </c>
    </row>
    <row r="3013" spans="1:5" x14ac:dyDescent="0.35">
      <c r="A3013" s="79" t="s">
        <v>112</v>
      </c>
      <c r="B3013" s="79" t="s">
        <v>65</v>
      </c>
      <c r="C3013" s="79" t="s">
        <v>88</v>
      </c>
      <c r="D3013" s="83" t="s">
        <v>100</v>
      </c>
      <c r="E3013" s="80">
        <v>83</v>
      </c>
    </row>
    <row r="3014" spans="1:5" x14ac:dyDescent="0.35">
      <c r="A3014" s="79" t="s">
        <v>112</v>
      </c>
      <c r="B3014" s="79" t="s">
        <v>65</v>
      </c>
      <c r="C3014" s="79" t="s">
        <v>89</v>
      </c>
      <c r="D3014" s="83" t="s">
        <v>100</v>
      </c>
      <c r="E3014" s="80">
        <v>30</v>
      </c>
    </row>
    <row r="3015" spans="1:5" x14ac:dyDescent="0.35">
      <c r="A3015" s="79" t="s">
        <v>112</v>
      </c>
      <c r="B3015" s="79" t="s">
        <v>65</v>
      </c>
      <c r="C3015" s="79" t="s">
        <v>98</v>
      </c>
      <c r="D3015" s="83" t="s">
        <v>100</v>
      </c>
      <c r="E3015" s="80">
        <v>120</v>
      </c>
    </row>
    <row r="3016" spans="1:5" x14ac:dyDescent="0.35">
      <c r="A3016" s="79" t="s">
        <v>112</v>
      </c>
      <c r="B3016" s="79" t="s">
        <v>79</v>
      </c>
      <c r="C3016" s="79" t="s">
        <v>87</v>
      </c>
      <c r="D3016" s="83" t="s">
        <v>100</v>
      </c>
      <c r="E3016" s="80">
        <v>213</v>
      </c>
    </row>
    <row r="3017" spans="1:5" x14ac:dyDescent="0.35">
      <c r="A3017" s="79" t="s">
        <v>112</v>
      </c>
      <c r="B3017" s="79" t="s">
        <v>79</v>
      </c>
      <c r="C3017" s="79" t="s">
        <v>88</v>
      </c>
      <c r="D3017" s="83" t="s">
        <v>100</v>
      </c>
      <c r="E3017" s="80">
        <v>32</v>
      </c>
    </row>
    <row r="3018" spans="1:5" x14ac:dyDescent="0.35">
      <c r="A3018" s="79" t="s">
        <v>112</v>
      </c>
      <c r="B3018" s="79" t="s">
        <v>79</v>
      </c>
      <c r="C3018" s="79" t="s">
        <v>89</v>
      </c>
      <c r="D3018" s="83" t="s">
        <v>100</v>
      </c>
      <c r="E3018" s="80">
        <v>20</v>
      </c>
    </row>
    <row r="3019" spans="1:5" x14ac:dyDescent="0.35">
      <c r="A3019" s="79" t="s">
        <v>112</v>
      </c>
      <c r="B3019" s="79" t="s">
        <v>79</v>
      </c>
      <c r="C3019" s="79" t="s">
        <v>98</v>
      </c>
      <c r="D3019" s="83" t="s">
        <v>100</v>
      </c>
      <c r="E3019" s="80">
        <v>51</v>
      </c>
    </row>
    <row r="3020" spans="1:5" x14ac:dyDescent="0.35">
      <c r="A3020" s="79" t="s">
        <v>112</v>
      </c>
      <c r="B3020" s="79" t="s">
        <v>41</v>
      </c>
      <c r="C3020" s="79" t="s">
        <v>87</v>
      </c>
      <c r="D3020" s="83" t="s">
        <v>100</v>
      </c>
      <c r="E3020" s="80">
        <v>3</v>
      </c>
    </row>
    <row r="3021" spans="1:5" x14ac:dyDescent="0.35">
      <c r="A3021" s="79" t="s">
        <v>112</v>
      </c>
      <c r="B3021" s="79" t="s">
        <v>41</v>
      </c>
      <c r="C3021" s="79" t="s">
        <v>88</v>
      </c>
      <c r="D3021" s="83" t="s">
        <v>100</v>
      </c>
      <c r="E3021" s="80">
        <v>0</v>
      </c>
    </row>
    <row r="3022" spans="1:5" x14ac:dyDescent="0.35">
      <c r="A3022" s="79" t="s">
        <v>112</v>
      </c>
      <c r="B3022" s="79" t="s">
        <v>41</v>
      </c>
      <c r="C3022" s="79" t="s">
        <v>89</v>
      </c>
      <c r="D3022" s="83" t="s">
        <v>100</v>
      </c>
      <c r="E3022" s="80">
        <v>0</v>
      </c>
    </row>
    <row r="3023" spans="1:5" x14ac:dyDescent="0.35">
      <c r="A3023" s="79" t="s">
        <v>112</v>
      </c>
      <c r="B3023" s="79" t="s">
        <v>41</v>
      </c>
      <c r="C3023" s="79" t="s">
        <v>98</v>
      </c>
      <c r="D3023" s="83" t="s">
        <v>100</v>
      </c>
      <c r="E3023" s="80">
        <v>53</v>
      </c>
    </row>
    <row r="3024" spans="1:5" x14ac:dyDescent="0.35">
      <c r="A3024" s="79" t="s">
        <v>112</v>
      </c>
      <c r="B3024" s="79" t="s">
        <v>39</v>
      </c>
      <c r="C3024" s="79" t="s">
        <v>87</v>
      </c>
      <c r="D3024" s="83" t="s">
        <v>100</v>
      </c>
      <c r="E3024" s="80">
        <v>0</v>
      </c>
    </row>
    <row r="3025" spans="1:5" x14ac:dyDescent="0.35">
      <c r="A3025" s="79" t="s">
        <v>112</v>
      </c>
      <c r="B3025" s="79" t="s">
        <v>39</v>
      </c>
      <c r="C3025" s="79" t="s">
        <v>88</v>
      </c>
      <c r="D3025" s="83" t="s">
        <v>100</v>
      </c>
      <c r="E3025" s="80">
        <v>0</v>
      </c>
    </row>
    <row r="3026" spans="1:5" x14ac:dyDescent="0.35">
      <c r="A3026" s="79" t="s">
        <v>112</v>
      </c>
      <c r="B3026" s="79" t="s">
        <v>39</v>
      </c>
      <c r="C3026" s="79" t="s">
        <v>89</v>
      </c>
      <c r="D3026" s="83" t="s">
        <v>100</v>
      </c>
      <c r="E3026" s="80">
        <v>0</v>
      </c>
    </row>
    <row r="3027" spans="1:5" x14ac:dyDescent="0.35">
      <c r="A3027" s="79" t="s">
        <v>112</v>
      </c>
      <c r="B3027" s="79" t="s">
        <v>39</v>
      </c>
      <c r="C3027" s="79" t="s">
        <v>98</v>
      </c>
      <c r="D3027" s="83" t="s">
        <v>100</v>
      </c>
      <c r="E3027" s="80">
        <v>0</v>
      </c>
    </row>
    <row r="3028" spans="1:5" x14ac:dyDescent="0.35">
      <c r="A3028" s="79" t="s">
        <v>112</v>
      </c>
      <c r="B3028" s="79" t="s">
        <v>68</v>
      </c>
      <c r="C3028" s="79" t="s">
        <v>87</v>
      </c>
      <c r="D3028" s="83" t="s">
        <v>100</v>
      </c>
      <c r="E3028" s="80">
        <v>22</v>
      </c>
    </row>
    <row r="3029" spans="1:5" x14ac:dyDescent="0.35">
      <c r="A3029" s="79" t="s">
        <v>112</v>
      </c>
      <c r="B3029" s="79" t="s">
        <v>68</v>
      </c>
      <c r="C3029" s="79" t="s">
        <v>88</v>
      </c>
      <c r="D3029" s="83" t="s">
        <v>100</v>
      </c>
      <c r="E3029" s="80">
        <v>7</v>
      </c>
    </row>
    <row r="3030" spans="1:5" x14ac:dyDescent="0.35">
      <c r="A3030" s="79" t="s">
        <v>112</v>
      </c>
      <c r="B3030" s="79" t="s">
        <v>68</v>
      </c>
      <c r="C3030" s="79" t="s">
        <v>89</v>
      </c>
      <c r="D3030" s="83" t="s">
        <v>100</v>
      </c>
      <c r="E3030" s="80">
        <v>4</v>
      </c>
    </row>
    <row r="3031" spans="1:5" x14ac:dyDescent="0.35">
      <c r="A3031" s="79" t="s">
        <v>112</v>
      </c>
      <c r="B3031" s="79" t="s">
        <v>68</v>
      </c>
      <c r="C3031" s="79" t="s">
        <v>98</v>
      </c>
      <c r="D3031" s="83" t="s">
        <v>100</v>
      </c>
      <c r="E3031" s="80">
        <v>68</v>
      </c>
    </row>
    <row r="3032" spans="1:5" x14ac:dyDescent="0.35">
      <c r="A3032" s="79" t="s">
        <v>112</v>
      </c>
      <c r="B3032" s="79" t="s">
        <v>24</v>
      </c>
      <c r="C3032" s="79" t="s">
        <v>87</v>
      </c>
      <c r="D3032" s="83" t="s">
        <v>100</v>
      </c>
      <c r="E3032" s="80">
        <v>35</v>
      </c>
    </row>
    <row r="3033" spans="1:5" x14ac:dyDescent="0.35">
      <c r="A3033" s="79" t="s">
        <v>112</v>
      </c>
      <c r="B3033" s="79" t="s">
        <v>24</v>
      </c>
      <c r="C3033" s="79" t="s">
        <v>88</v>
      </c>
      <c r="D3033" s="83" t="s">
        <v>100</v>
      </c>
      <c r="E3033" s="80">
        <v>12</v>
      </c>
    </row>
    <row r="3034" spans="1:5" x14ac:dyDescent="0.35">
      <c r="A3034" s="79" t="s">
        <v>112</v>
      </c>
      <c r="B3034" s="79" t="s">
        <v>24</v>
      </c>
      <c r="C3034" s="79" t="s">
        <v>89</v>
      </c>
      <c r="D3034" s="83" t="s">
        <v>100</v>
      </c>
      <c r="E3034" s="80">
        <v>18</v>
      </c>
    </row>
    <row r="3035" spans="1:5" x14ac:dyDescent="0.35">
      <c r="A3035" s="79" t="s">
        <v>112</v>
      </c>
      <c r="B3035" s="79" t="s">
        <v>24</v>
      </c>
      <c r="C3035" s="79" t="s">
        <v>98</v>
      </c>
      <c r="D3035" s="83" t="s">
        <v>100</v>
      </c>
      <c r="E3035" s="80">
        <v>161</v>
      </c>
    </row>
    <row r="3036" spans="1:5" x14ac:dyDescent="0.35">
      <c r="A3036" s="79" t="s">
        <v>138</v>
      </c>
      <c r="B3036" s="79" t="s">
        <v>73</v>
      </c>
      <c r="C3036" s="79" t="s">
        <v>87</v>
      </c>
      <c r="D3036" s="83" t="s">
        <v>100</v>
      </c>
      <c r="E3036" s="80">
        <v>52</v>
      </c>
    </row>
    <row r="3037" spans="1:5" x14ac:dyDescent="0.35">
      <c r="A3037" s="79" t="s">
        <v>138</v>
      </c>
      <c r="B3037" s="79" t="s">
        <v>73</v>
      </c>
      <c r="C3037" s="79" t="s">
        <v>88</v>
      </c>
      <c r="D3037" s="83" t="s">
        <v>100</v>
      </c>
      <c r="E3037" s="80">
        <v>8</v>
      </c>
    </row>
    <row r="3038" spans="1:5" x14ac:dyDescent="0.35">
      <c r="A3038" s="79" t="s">
        <v>138</v>
      </c>
      <c r="B3038" s="79" t="s">
        <v>73</v>
      </c>
      <c r="C3038" s="79" t="s">
        <v>89</v>
      </c>
      <c r="D3038" s="83" t="s">
        <v>100</v>
      </c>
      <c r="E3038" s="80">
        <v>19</v>
      </c>
    </row>
    <row r="3039" spans="1:5" x14ac:dyDescent="0.35">
      <c r="A3039" s="79" t="s">
        <v>138</v>
      </c>
      <c r="B3039" s="79" t="s">
        <v>73</v>
      </c>
      <c r="C3039" s="79" t="s">
        <v>98</v>
      </c>
      <c r="D3039" s="83" t="s">
        <v>100</v>
      </c>
      <c r="E3039" s="80">
        <v>62</v>
      </c>
    </row>
    <row r="3040" spans="1:5" x14ac:dyDescent="0.35">
      <c r="A3040" s="79" t="s">
        <v>138</v>
      </c>
      <c r="B3040" s="79" t="s">
        <v>45</v>
      </c>
      <c r="C3040" s="79" t="s">
        <v>87</v>
      </c>
      <c r="D3040" s="83" t="s">
        <v>100</v>
      </c>
      <c r="E3040" s="80">
        <v>39</v>
      </c>
    </row>
    <row r="3041" spans="1:5" x14ac:dyDescent="0.35">
      <c r="A3041" s="79" t="s">
        <v>138</v>
      </c>
      <c r="B3041" s="79" t="s">
        <v>45</v>
      </c>
      <c r="C3041" s="79" t="s">
        <v>88</v>
      </c>
      <c r="D3041" s="83" t="s">
        <v>100</v>
      </c>
      <c r="E3041" s="80">
        <v>2</v>
      </c>
    </row>
    <row r="3042" spans="1:5" x14ac:dyDescent="0.35">
      <c r="A3042" s="79" t="s">
        <v>138</v>
      </c>
      <c r="B3042" s="79" t="s">
        <v>45</v>
      </c>
      <c r="C3042" s="79" t="s">
        <v>89</v>
      </c>
      <c r="D3042" s="83" t="s">
        <v>100</v>
      </c>
      <c r="E3042" s="80">
        <v>11</v>
      </c>
    </row>
    <row r="3043" spans="1:5" x14ac:dyDescent="0.35">
      <c r="A3043" s="79" t="s">
        <v>138</v>
      </c>
      <c r="B3043" s="79" t="s">
        <v>45</v>
      </c>
      <c r="C3043" s="79" t="s">
        <v>98</v>
      </c>
      <c r="D3043" s="83" t="s">
        <v>100</v>
      </c>
      <c r="E3043" s="80">
        <v>43</v>
      </c>
    </row>
    <row r="3044" spans="1:5" x14ac:dyDescent="0.35">
      <c r="A3044" s="79" t="s">
        <v>138</v>
      </c>
      <c r="B3044" s="79" t="s">
        <v>81</v>
      </c>
      <c r="C3044" s="79" t="s">
        <v>87</v>
      </c>
      <c r="D3044" s="83" t="s">
        <v>100</v>
      </c>
      <c r="E3044" s="80">
        <v>102</v>
      </c>
    </row>
    <row r="3045" spans="1:5" x14ac:dyDescent="0.35">
      <c r="A3045" s="79" t="s">
        <v>138</v>
      </c>
      <c r="B3045" s="79" t="s">
        <v>81</v>
      </c>
      <c r="C3045" s="79" t="s">
        <v>88</v>
      </c>
      <c r="D3045" s="83" t="s">
        <v>100</v>
      </c>
      <c r="E3045" s="80">
        <v>26</v>
      </c>
    </row>
    <row r="3046" spans="1:5" x14ac:dyDescent="0.35">
      <c r="A3046" s="79" t="s">
        <v>138</v>
      </c>
      <c r="B3046" s="79" t="s">
        <v>81</v>
      </c>
      <c r="C3046" s="79" t="s">
        <v>89</v>
      </c>
      <c r="D3046" s="83" t="s">
        <v>100</v>
      </c>
      <c r="E3046" s="80">
        <v>7</v>
      </c>
    </row>
    <row r="3047" spans="1:5" x14ac:dyDescent="0.35">
      <c r="A3047" s="79" t="s">
        <v>138</v>
      </c>
      <c r="B3047" s="79" t="s">
        <v>81</v>
      </c>
      <c r="C3047" s="79" t="s">
        <v>98</v>
      </c>
      <c r="D3047" s="83" t="s">
        <v>100</v>
      </c>
      <c r="E3047" s="80">
        <v>46</v>
      </c>
    </row>
    <row r="3048" spans="1:5" x14ac:dyDescent="0.35">
      <c r="A3048" s="79" t="s">
        <v>138</v>
      </c>
      <c r="B3048" s="79" t="s">
        <v>57</v>
      </c>
      <c r="C3048" s="79" t="s">
        <v>87</v>
      </c>
      <c r="D3048" s="83" t="s">
        <v>100</v>
      </c>
      <c r="E3048" s="80">
        <v>161</v>
      </c>
    </row>
    <row r="3049" spans="1:5" x14ac:dyDescent="0.35">
      <c r="A3049" s="79" t="s">
        <v>138</v>
      </c>
      <c r="B3049" s="79" t="s">
        <v>57</v>
      </c>
      <c r="C3049" s="79" t="s">
        <v>88</v>
      </c>
      <c r="D3049" s="83" t="s">
        <v>100</v>
      </c>
      <c r="E3049" s="80">
        <v>47</v>
      </c>
    </row>
    <row r="3050" spans="1:5" x14ac:dyDescent="0.35">
      <c r="A3050" s="79" t="s">
        <v>138</v>
      </c>
      <c r="B3050" s="79" t="s">
        <v>57</v>
      </c>
      <c r="C3050" s="79" t="s">
        <v>89</v>
      </c>
      <c r="D3050" s="83" t="s">
        <v>100</v>
      </c>
      <c r="E3050" s="80">
        <v>14</v>
      </c>
    </row>
    <row r="3051" spans="1:5" x14ac:dyDescent="0.35">
      <c r="A3051" s="79" t="s">
        <v>138</v>
      </c>
      <c r="B3051" s="79" t="s">
        <v>57</v>
      </c>
      <c r="C3051" s="79" t="s">
        <v>98</v>
      </c>
      <c r="D3051" s="83" t="s">
        <v>100</v>
      </c>
      <c r="E3051" s="80">
        <v>90</v>
      </c>
    </row>
    <row r="3052" spans="1:5" x14ac:dyDescent="0.35">
      <c r="A3052" s="79" t="s">
        <v>138</v>
      </c>
      <c r="B3052" s="79" t="s">
        <v>47</v>
      </c>
      <c r="C3052" s="79" t="s">
        <v>87</v>
      </c>
      <c r="D3052" s="83" t="s">
        <v>100</v>
      </c>
      <c r="E3052" s="80">
        <v>45</v>
      </c>
    </row>
    <row r="3053" spans="1:5" x14ac:dyDescent="0.35">
      <c r="A3053" s="79" t="s">
        <v>138</v>
      </c>
      <c r="B3053" s="79" t="s">
        <v>47</v>
      </c>
      <c r="C3053" s="79" t="s">
        <v>88</v>
      </c>
      <c r="D3053" s="83" t="s">
        <v>100</v>
      </c>
      <c r="E3053" s="80">
        <v>4</v>
      </c>
    </row>
    <row r="3054" spans="1:5" x14ac:dyDescent="0.35">
      <c r="A3054" s="79" t="s">
        <v>138</v>
      </c>
      <c r="B3054" s="79" t="s">
        <v>47</v>
      </c>
      <c r="C3054" s="79" t="s">
        <v>89</v>
      </c>
      <c r="D3054" s="83" t="s">
        <v>100</v>
      </c>
      <c r="E3054" s="80">
        <v>7</v>
      </c>
    </row>
    <row r="3055" spans="1:5" x14ac:dyDescent="0.35">
      <c r="A3055" s="79" t="s">
        <v>138</v>
      </c>
      <c r="B3055" s="79" t="s">
        <v>47</v>
      </c>
      <c r="C3055" s="79" t="s">
        <v>98</v>
      </c>
      <c r="D3055" s="83" t="s">
        <v>100</v>
      </c>
      <c r="E3055" s="80">
        <v>57</v>
      </c>
    </row>
    <row r="3056" spans="1:5" x14ac:dyDescent="0.35">
      <c r="A3056" s="79" t="s">
        <v>138</v>
      </c>
      <c r="B3056" s="79" t="s">
        <v>10</v>
      </c>
      <c r="C3056" s="79" t="s">
        <v>87</v>
      </c>
      <c r="D3056" s="83" t="s">
        <v>100</v>
      </c>
      <c r="E3056" s="80">
        <v>55</v>
      </c>
    </row>
    <row r="3057" spans="1:5" x14ac:dyDescent="0.35">
      <c r="A3057" s="79" t="s">
        <v>138</v>
      </c>
      <c r="B3057" s="79" t="s">
        <v>10</v>
      </c>
      <c r="C3057" s="79" t="s">
        <v>88</v>
      </c>
      <c r="D3057" s="83" t="s">
        <v>100</v>
      </c>
      <c r="E3057" s="80">
        <v>4</v>
      </c>
    </row>
    <row r="3058" spans="1:5" x14ac:dyDescent="0.35">
      <c r="A3058" s="79" t="s">
        <v>138</v>
      </c>
      <c r="B3058" s="79" t="s">
        <v>10</v>
      </c>
      <c r="C3058" s="79" t="s">
        <v>89</v>
      </c>
      <c r="D3058" s="83" t="s">
        <v>100</v>
      </c>
      <c r="E3058" s="80">
        <v>9</v>
      </c>
    </row>
    <row r="3059" spans="1:5" x14ac:dyDescent="0.35">
      <c r="A3059" s="79" t="s">
        <v>138</v>
      </c>
      <c r="B3059" s="79" t="s">
        <v>10</v>
      </c>
      <c r="C3059" s="79" t="s">
        <v>98</v>
      </c>
      <c r="D3059" s="83" t="s">
        <v>100</v>
      </c>
      <c r="E3059" s="80">
        <v>54</v>
      </c>
    </row>
    <row r="3060" spans="1:5" x14ac:dyDescent="0.35">
      <c r="A3060" s="79" t="s">
        <v>138</v>
      </c>
      <c r="B3060" s="79" t="s">
        <v>1</v>
      </c>
      <c r="C3060" s="79" t="s">
        <v>87</v>
      </c>
      <c r="D3060" s="83" t="s">
        <v>100</v>
      </c>
      <c r="E3060" s="80">
        <v>58</v>
      </c>
    </row>
    <row r="3061" spans="1:5" x14ac:dyDescent="0.35">
      <c r="A3061" s="79" t="s">
        <v>138</v>
      </c>
      <c r="B3061" s="79" t="s">
        <v>1</v>
      </c>
      <c r="C3061" s="79" t="s">
        <v>88</v>
      </c>
      <c r="D3061" s="83" t="s">
        <v>100</v>
      </c>
      <c r="E3061" s="80">
        <v>13</v>
      </c>
    </row>
    <row r="3062" spans="1:5" x14ac:dyDescent="0.35">
      <c r="A3062" s="79" t="s">
        <v>138</v>
      </c>
      <c r="B3062" s="79" t="s">
        <v>1</v>
      </c>
      <c r="C3062" s="79" t="s">
        <v>89</v>
      </c>
      <c r="D3062" s="83" t="s">
        <v>100</v>
      </c>
      <c r="E3062" s="80">
        <v>6</v>
      </c>
    </row>
    <row r="3063" spans="1:5" x14ac:dyDescent="0.35">
      <c r="A3063" s="79" t="s">
        <v>138</v>
      </c>
      <c r="B3063" s="79" t="s">
        <v>1</v>
      </c>
      <c r="C3063" s="79" t="s">
        <v>98</v>
      </c>
      <c r="D3063" s="83" t="s">
        <v>100</v>
      </c>
      <c r="E3063" s="80">
        <v>30</v>
      </c>
    </row>
    <row r="3064" spans="1:5" x14ac:dyDescent="0.35">
      <c r="A3064" s="79" t="s">
        <v>138</v>
      </c>
      <c r="B3064" s="79" t="s">
        <v>75</v>
      </c>
      <c r="C3064" s="79" t="s">
        <v>87</v>
      </c>
      <c r="D3064" s="83" t="s">
        <v>100</v>
      </c>
      <c r="E3064" s="80">
        <v>25</v>
      </c>
    </row>
    <row r="3065" spans="1:5" x14ac:dyDescent="0.35">
      <c r="A3065" s="79" t="s">
        <v>138</v>
      </c>
      <c r="B3065" s="79" t="s">
        <v>75</v>
      </c>
      <c r="C3065" s="79" t="s">
        <v>88</v>
      </c>
      <c r="D3065" s="83" t="s">
        <v>100</v>
      </c>
      <c r="E3065" s="80">
        <v>5</v>
      </c>
    </row>
    <row r="3066" spans="1:5" x14ac:dyDescent="0.35">
      <c r="A3066" s="79" t="s">
        <v>138</v>
      </c>
      <c r="B3066" s="79" t="s">
        <v>75</v>
      </c>
      <c r="C3066" s="79" t="s">
        <v>89</v>
      </c>
      <c r="D3066" s="83" t="s">
        <v>100</v>
      </c>
      <c r="E3066" s="80">
        <v>10</v>
      </c>
    </row>
    <row r="3067" spans="1:5" x14ac:dyDescent="0.35">
      <c r="A3067" s="79" t="s">
        <v>138</v>
      </c>
      <c r="B3067" s="79" t="s">
        <v>75</v>
      </c>
      <c r="C3067" s="79" t="s">
        <v>98</v>
      </c>
      <c r="D3067" s="83" t="s">
        <v>100</v>
      </c>
      <c r="E3067" s="80">
        <v>48</v>
      </c>
    </row>
    <row r="3068" spans="1:5" x14ac:dyDescent="0.35">
      <c r="A3068" s="79" t="s">
        <v>138</v>
      </c>
      <c r="B3068" s="79" t="s">
        <v>8</v>
      </c>
      <c r="C3068" s="79" t="s">
        <v>87</v>
      </c>
      <c r="D3068" s="83" t="s">
        <v>100</v>
      </c>
      <c r="E3068" s="80">
        <v>10</v>
      </c>
    </row>
    <row r="3069" spans="1:5" x14ac:dyDescent="0.35">
      <c r="A3069" s="79" t="s">
        <v>138</v>
      </c>
      <c r="B3069" s="79" t="s">
        <v>8</v>
      </c>
      <c r="C3069" s="79" t="s">
        <v>88</v>
      </c>
      <c r="D3069" s="83" t="s">
        <v>100</v>
      </c>
      <c r="E3069" s="80">
        <v>3</v>
      </c>
    </row>
    <row r="3070" spans="1:5" x14ac:dyDescent="0.35">
      <c r="A3070" s="79" t="s">
        <v>138</v>
      </c>
      <c r="B3070" s="79" t="s">
        <v>8</v>
      </c>
      <c r="C3070" s="79" t="s">
        <v>89</v>
      </c>
      <c r="D3070" s="83" t="s">
        <v>100</v>
      </c>
      <c r="E3070" s="80">
        <v>7</v>
      </c>
    </row>
    <row r="3071" spans="1:5" x14ac:dyDescent="0.35">
      <c r="A3071" s="79" t="s">
        <v>138</v>
      </c>
      <c r="B3071" s="79" t="s">
        <v>8</v>
      </c>
      <c r="C3071" s="79" t="s">
        <v>98</v>
      </c>
      <c r="D3071" s="83" t="s">
        <v>100</v>
      </c>
      <c r="E3071" s="80">
        <v>51</v>
      </c>
    </row>
    <row r="3072" spans="1:5" x14ac:dyDescent="0.35">
      <c r="A3072" s="79" t="s">
        <v>138</v>
      </c>
      <c r="B3072" s="79" t="s">
        <v>28</v>
      </c>
      <c r="C3072" s="79" t="s">
        <v>87</v>
      </c>
      <c r="D3072" s="83" t="s">
        <v>100</v>
      </c>
      <c r="E3072" s="80">
        <v>173</v>
      </c>
    </row>
    <row r="3073" spans="1:5" x14ac:dyDescent="0.35">
      <c r="A3073" s="79" t="s">
        <v>138</v>
      </c>
      <c r="B3073" s="79" t="s">
        <v>28</v>
      </c>
      <c r="C3073" s="79" t="s">
        <v>88</v>
      </c>
      <c r="D3073" s="83" t="s">
        <v>100</v>
      </c>
      <c r="E3073" s="80">
        <v>22</v>
      </c>
    </row>
    <row r="3074" spans="1:5" x14ac:dyDescent="0.35">
      <c r="A3074" s="79" t="s">
        <v>138</v>
      </c>
      <c r="B3074" s="79" t="s">
        <v>28</v>
      </c>
      <c r="C3074" s="79" t="s">
        <v>89</v>
      </c>
      <c r="D3074" s="83" t="s">
        <v>100</v>
      </c>
      <c r="E3074" s="80">
        <v>21</v>
      </c>
    </row>
    <row r="3075" spans="1:5" x14ac:dyDescent="0.35">
      <c r="A3075" s="79" t="s">
        <v>138</v>
      </c>
      <c r="B3075" s="79" t="s">
        <v>28</v>
      </c>
      <c r="C3075" s="79" t="s">
        <v>98</v>
      </c>
      <c r="D3075" s="83" t="s">
        <v>100</v>
      </c>
      <c r="E3075" s="80">
        <v>75</v>
      </c>
    </row>
    <row r="3076" spans="1:5" x14ac:dyDescent="0.35">
      <c r="A3076" s="79" t="s">
        <v>138</v>
      </c>
      <c r="B3076" s="79" t="s">
        <v>82</v>
      </c>
      <c r="C3076" s="79" t="s">
        <v>87</v>
      </c>
      <c r="D3076" s="83" t="s">
        <v>100</v>
      </c>
      <c r="E3076" s="80">
        <v>562</v>
      </c>
    </row>
    <row r="3077" spans="1:5" x14ac:dyDescent="0.35">
      <c r="A3077" s="79" t="s">
        <v>138</v>
      </c>
      <c r="B3077" s="79" t="s">
        <v>82</v>
      </c>
      <c r="C3077" s="79" t="s">
        <v>88</v>
      </c>
      <c r="D3077" s="83" t="s">
        <v>100</v>
      </c>
      <c r="E3077" s="80">
        <v>115</v>
      </c>
    </row>
    <row r="3078" spans="1:5" x14ac:dyDescent="0.35">
      <c r="A3078" s="79" t="s">
        <v>138</v>
      </c>
      <c r="B3078" s="79" t="s">
        <v>82</v>
      </c>
      <c r="C3078" s="79" t="s">
        <v>89</v>
      </c>
      <c r="D3078" s="83" t="s">
        <v>100</v>
      </c>
      <c r="E3078" s="80">
        <v>57</v>
      </c>
    </row>
    <row r="3079" spans="1:5" x14ac:dyDescent="0.35">
      <c r="A3079" s="79" t="s">
        <v>138</v>
      </c>
      <c r="B3079" s="79" t="s">
        <v>82</v>
      </c>
      <c r="C3079" s="79" t="s">
        <v>98</v>
      </c>
      <c r="D3079" s="83" t="s">
        <v>100</v>
      </c>
      <c r="E3079" s="80">
        <v>183</v>
      </c>
    </row>
    <row r="3080" spans="1:5" x14ac:dyDescent="0.35">
      <c r="A3080" s="79" t="s">
        <v>138</v>
      </c>
      <c r="B3080" s="79" t="s">
        <v>114</v>
      </c>
      <c r="C3080" s="79" t="s">
        <v>87</v>
      </c>
      <c r="D3080" s="83" t="s">
        <v>100</v>
      </c>
      <c r="E3080" s="80">
        <v>99</v>
      </c>
    </row>
    <row r="3081" spans="1:5" x14ac:dyDescent="0.35">
      <c r="A3081" s="79" t="s">
        <v>138</v>
      </c>
      <c r="B3081" s="79" t="s">
        <v>114</v>
      </c>
      <c r="C3081" s="79" t="s">
        <v>88</v>
      </c>
      <c r="D3081" s="83" t="s">
        <v>100</v>
      </c>
      <c r="E3081" s="80">
        <v>7</v>
      </c>
    </row>
    <row r="3082" spans="1:5" x14ac:dyDescent="0.35">
      <c r="A3082" s="79" t="s">
        <v>138</v>
      </c>
      <c r="B3082" s="79" t="s">
        <v>114</v>
      </c>
      <c r="C3082" s="79" t="s">
        <v>89</v>
      </c>
      <c r="D3082" s="83" t="s">
        <v>100</v>
      </c>
      <c r="E3082" s="80">
        <v>7</v>
      </c>
    </row>
    <row r="3083" spans="1:5" x14ac:dyDescent="0.35">
      <c r="A3083" s="79" t="s">
        <v>138</v>
      </c>
      <c r="B3083" s="79" t="s">
        <v>114</v>
      </c>
      <c r="C3083" s="79" t="s">
        <v>98</v>
      </c>
      <c r="D3083" s="83" t="s">
        <v>100</v>
      </c>
      <c r="E3083" s="80">
        <v>116</v>
      </c>
    </row>
    <row r="3084" spans="1:5" x14ac:dyDescent="0.35">
      <c r="A3084" s="79" t="s">
        <v>138</v>
      </c>
      <c r="B3084" s="79" t="s">
        <v>3</v>
      </c>
      <c r="C3084" s="79" t="s">
        <v>87</v>
      </c>
      <c r="D3084" s="83" t="s">
        <v>100</v>
      </c>
      <c r="E3084" s="80">
        <v>134</v>
      </c>
    </row>
    <row r="3085" spans="1:5" x14ac:dyDescent="0.35">
      <c r="A3085" s="79" t="s">
        <v>138</v>
      </c>
      <c r="B3085" s="79" t="s">
        <v>3</v>
      </c>
      <c r="C3085" s="79" t="s">
        <v>88</v>
      </c>
      <c r="D3085" s="83" t="s">
        <v>100</v>
      </c>
      <c r="E3085" s="80">
        <v>30</v>
      </c>
    </row>
    <row r="3086" spans="1:5" x14ac:dyDescent="0.35">
      <c r="A3086" s="79" t="s">
        <v>138</v>
      </c>
      <c r="B3086" s="79" t="s">
        <v>3</v>
      </c>
      <c r="C3086" s="79" t="s">
        <v>89</v>
      </c>
      <c r="D3086" s="83" t="s">
        <v>100</v>
      </c>
      <c r="E3086" s="80">
        <v>10</v>
      </c>
    </row>
    <row r="3087" spans="1:5" x14ac:dyDescent="0.35">
      <c r="A3087" s="79" t="s">
        <v>138</v>
      </c>
      <c r="B3087" s="79" t="s">
        <v>3</v>
      </c>
      <c r="C3087" s="79" t="s">
        <v>98</v>
      </c>
      <c r="D3087" s="83" t="s">
        <v>100</v>
      </c>
      <c r="E3087" s="80">
        <v>56</v>
      </c>
    </row>
    <row r="3088" spans="1:5" x14ac:dyDescent="0.35">
      <c r="A3088" s="79" t="s">
        <v>138</v>
      </c>
      <c r="B3088" s="79" t="s">
        <v>59</v>
      </c>
      <c r="C3088" s="79" t="s">
        <v>87</v>
      </c>
      <c r="D3088" s="83" t="s">
        <v>100</v>
      </c>
      <c r="E3088" s="80">
        <v>59</v>
      </c>
    </row>
    <row r="3089" spans="1:5" x14ac:dyDescent="0.35">
      <c r="A3089" s="79" t="s">
        <v>138</v>
      </c>
      <c r="B3089" s="79" t="s">
        <v>59</v>
      </c>
      <c r="C3089" s="79" t="s">
        <v>88</v>
      </c>
      <c r="D3089" s="83" t="s">
        <v>100</v>
      </c>
      <c r="E3089" s="80">
        <v>16</v>
      </c>
    </row>
    <row r="3090" spans="1:5" x14ac:dyDescent="0.35">
      <c r="A3090" s="79" t="s">
        <v>138</v>
      </c>
      <c r="B3090" s="79" t="s">
        <v>59</v>
      </c>
      <c r="C3090" s="79" t="s">
        <v>89</v>
      </c>
      <c r="D3090" s="83" t="s">
        <v>100</v>
      </c>
      <c r="E3090" s="80">
        <v>15</v>
      </c>
    </row>
    <row r="3091" spans="1:5" x14ac:dyDescent="0.35">
      <c r="A3091" s="79" t="s">
        <v>138</v>
      </c>
      <c r="B3091" s="79" t="s">
        <v>59</v>
      </c>
      <c r="C3091" s="79" t="s">
        <v>98</v>
      </c>
      <c r="D3091" s="83" t="s">
        <v>100</v>
      </c>
      <c r="E3091" s="80">
        <v>65</v>
      </c>
    </row>
    <row r="3092" spans="1:5" x14ac:dyDescent="0.35">
      <c r="A3092" s="79" t="s">
        <v>138</v>
      </c>
      <c r="B3092" s="79" t="s">
        <v>49</v>
      </c>
      <c r="C3092" s="79" t="s">
        <v>87</v>
      </c>
      <c r="D3092" s="83" t="s">
        <v>100</v>
      </c>
      <c r="E3092" s="80">
        <v>115</v>
      </c>
    </row>
    <row r="3093" spans="1:5" x14ac:dyDescent="0.35">
      <c r="A3093" s="79" t="s">
        <v>138</v>
      </c>
      <c r="B3093" s="79" t="s">
        <v>49</v>
      </c>
      <c r="C3093" s="79" t="s">
        <v>88</v>
      </c>
      <c r="D3093" s="83" t="s">
        <v>100</v>
      </c>
      <c r="E3093" s="80">
        <v>16</v>
      </c>
    </row>
    <row r="3094" spans="1:5" x14ac:dyDescent="0.35">
      <c r="A3094" s="79" t="s">
        <v>138</v>
      </c>
      <c r="B3094" s="79" t="s">
        <v>49</v>
      </c>
      <c r="C3094" s="79" t="s">
        <v>89</v>
      </c>
      <c r="D3094" s="83" t="s">
        <v>100</v>
      </c>
      <c r="E3094" s="80">
        <v>11</v>
      </c>
    </row>
    <row r="3095" spans="1:5" x14ac:dyDescent="0.35">
      <c r="A3095" s="79" t="s">
        <v>138</v>
      </c>
      <c r="B3095" s="79" t="s">
        <v>49</v>
      </c>
      <c r="C3095" s="79" t="s">
        <v>98</v>
      </c>
      <c r="D3095" s="83" t="s">
        <v>100</v>
      </c>
      <c r="E3095" s="80">
        <v>179</v>
      </c>
    </row>
    <row r="3096" spans="1:5" x14ac:dyDescent="0.35">
      <c r="A3096" s="79" t="s">
        <v>138</v>
      </c>
      <c r="B3096" s="79" t="s">
        <v>78</v>
      </c>
      <c r="C3096" s="79" t="s">
        <v>87</v>
      </c>
      <c r="D3096" s="83" t="s">
        <v>100</v>
      </c>
      <c r="E3096" s="80">
        <v>17</v>
      </c>
    </row>
    <row r="3097" spans="1:5" x14ac:dyDescent="0.35">
      <c r="A3097" s="79" t="s">
        <v>138</v>
      </c>
      <c r="B3097" s="79" t="s">
        <v>78</v>
      </c>
      <c r="C3097" s="79" t="s">
        <v>88</v>
      </c>
      <c r="D3097" s="83" t="s">
        <v>100</v>
      </c>
      <c r="E3097" s="80">
        <v>1</v>
      </c>
    </row>
    <row r="3098" spans="1:5" x14ac:dyDescent="0.35">
      <c r="A3098" s="79" t="s">
        <v>138</v>
      </c>
      <c r="B3098" s="79" t="s">
        <v>78</v>
      </c>
      <c r="C3098" s="79" t="s">
        <v>89</v>
      </c>
      <c r="D3098" s="83" t="s">
        <v>100</v>
      </c>
      <c r="E3098" s="80">
        <v>5</v>
      </c>
    </row>
    <row r="3099" spans="1:5" x14ac:dyDescent="0.35">
      <c r="A3099" s="79" t="s">
        <v>138</v>
      </c>
      <c r="B3099" s="79" t="s">
        <v>78</v>
      </c>
      <c r="C3099" s="79" t="s">
        <v>98</v>
      </c>
      <c r="D3099" s="83" t="s">
        <v>100</v>
      </c>
      <c r="E3099" s="80">
        <v>38</v>
      </c>
    </row>
    <row r="3100" spans="1:5" x14ac:dyDescent="0.35">
      <c r="A3100" s="79" t="s">
        <v>138</v>
      </c>
      <c r="B3100" s="79" t="s">
        <v>84</v>
      </c>
      <c r="C3100" s="79" t="s">
        <v>87</v>
      </c>
      <c r="D3100" s="83" t="s">
        <v>100</v>
      </c>
      <c r="E3100" s="80">
        <v>150</v>
      </c>
    </row>
    <row r="3101" spans="1:5" x14ac:dyDescent="0.35">
      <c r="A3101" s="79" t="s">
        <v>138</v>
      </c>
      <c r="B3101" s="79" t="s">
        <v>84</v>
      </c>
      <c r="C3101" s="79" t="s">
        <v>88</v>
      </c>
      <c r="D3101" s="83" t="s">
        <v>100</v>
      </c>
      <c r="E3101" s="80">
        <v>64</v>
      </c>
    </row>
    <row r="3102" spans="1:5" x14ac:dyDescent="0.35">
      <c r="A3102" s="79" t="s">
        <v>138</v>
      </c>
      <c r="B3102" s="79" t="s">
        <v>84</v>
      </c>
      <c r="C3102" s="79" t="s">
        <v>89</v>
      </c>
      <c r="D3102" s="83" t="s">
        <v>100</v>
      </c>
      <c r="E3102" s="80">
        <v>95</v>
      </c>
    </row>
    <row r="3103" spans="1:5" x14ac:dyDescent="0.35">
      <c r="A3103" s="79" t="s">
        <v>138</v>
      </c>
      <c r="B3103" s="79" t="s">
        <v>84</v>
      </c>
      <c r="C3103" s="79" t="s">
        <v>98</v>
      </c>
      <c r="D3103" s="83" t="s">
        <v>100</v>
      </c>
      <c r="E3103" s="80">
        <v>297</v>
      </c>
    </row>
    <row r="3104" spans="1:5" x14ac:dyDescent="0.35">
      <c r="A3104" s="79" t="s">
        <v>138</v>
      </c>
      <c r="B3104" s="79" t="s">
        <v>12</v>
      </c>
      <c r="C3104" s="79" t="s">
        <v>87</v>
      </c>
      <c r="D3104" s="83" t="s">
        <v>100</v>
      </c>
      <c r="E3104" s="80">
        <v>214</v>
      </c>
    </row>
    <row r="3105" spans="1:5" x14ac:dyDescent="0.35">
      <c r="A3105" s="79" t="s">
        <v>138</v>
      </c>
      <c r="B3105" s="79" t="s">
        <v>12</v>
      </c>
      <c r="C3105" s="79" t="s">
        <v>88</v>
      </c>
      <c r="D3105" s="83" t="s">
        <v>100</v>
      </c>
      <c r="E3105" s="80">
        <v>57</v>
      </c>
    </row>
    <row r="3106" spans="1:5" x14ac:dyDescent="0.35">
      <c r="A3106" s="79" t="s">
        <v>138</v>
      </c>
      <c r="B3106" s="79" t="s">
        <v>12</v>
      </c>
      <c r="C3106" s="79" t="s">
        <v>89</v>
      </c>
      <c r="D3106" s="83" t="s">
        <v>100</v>
      </c>
      <c r="E3106" s="80">
        <v>40</v>
      </c>
    </row>
    <row r="3107" spans="1:5" x14ac:dyDescent="0.35">
      <c r="A3107" s="79" t="s">
        <v>138</v>
      </c>
      <c r="B3107" s="79" t="s">
        <v>12</v>
      </c>
      <c r="C3107" s="79" t="s">
        <v>98</v>
      </c>
      <c r="D3107" s="83" t="s">
        <v>100</v>
      </c>
      <c r="E3107" s="80">
        <v>155</v>
      </c>
    </row>
    <row r="3108" spans="1:5" x14ac:dyDescent="0.35">
      <c r="A3108" s="79" t="s">
        <v>138</v>
      </c>
      <c r="B3108" s="79" t="s">
        <v>61</v>
      </c>
      <c r="C3108" s="79" t="s">
        <v>87</v>
      </c>
      <c r="D3108" s="83" t="s">
        <v>100</v>
      </c>
      <c r="E3108" s="80">
        <v>60</v>
      </c>
    </row>
    <row r="3109" spans="1:5" x14ac:dyDescent="0.35">
      <c r="A3109" s="79" t="s">
        <v>138</v>
      </c>
      <c r="B3109" s="79" t="s">
        <v>61</v>
      </c>
      <c r="C3109" s="79" t="s">
        <v>88</v>
      </c>
      <c r="D3109" s="83" t="s">
        <v>100</v>
      </c>
      <c r="E3109" s="80">
        <v>15</v>
      </c>
    </row>
    <row r="3110" spans="1:5" x14ac:dyDescent="0.35">
      <c r="A3110" s="79" t="s">
        <v>138</v>
      </c>
      <c r="B3110" s="79" t="s">
        <v>61</v>
      </c>
      <c r="C3110" s="79" t="s">
        <v>89</v>
      </c>
      <c r="D3110" s="83" t="s">
        <v>100</v>
      </c>
      <c r="E3110" s="80">
        <v>10</v>
      </c>
    </row>
    <row r="3111" spans="1:5" x14ac:dyDescent="0.35">
      <c r="A3111" s="79" t="s">
        <v>138</v>
      </c>
      <c r="B3111" s="79" t="s">
        <v>61</v>
      </c>
      <c r="C3111" s="79" t="s">
        <v>98</v>
      </c>
      <c r="D3111" s="83" t="s">
        <v>100</v>
      </c>
      <c r="E3111" s="80">
        <v>105</v>
      </c>
    </row>
    <row r="3112" spans="1:5" x14ac:dyDescent="0.35">
      <c r="A3112" s="79" t="s">
        <v>138</v>
      </c>
      <c r="B3112" s="79" t="s">
        <v>80</v>
      </c>
      <c r="C3112" s="79" t="s">
        <v>87</v>
      </c>
      <c r="D3112" s="83" t="s">
        <v>100</v>
      </c>
      <c r="E3112" s="80">
        <v>12</v>
      </c>
    </row>
    <row r="3113" spans="1:5" x14ac:dyDescent="0.35">
      <c r="A3113" s="79" t="s">
        <v>138</v>
      </c>
      <c r="B3113" s="79" t="s">
        <v>80</v>
      </c>
      <c r="C3113" s="79" t="s">
        <v>88</v>
      </c>
      <c r="D3113" s="83" t="s">
        <v>100</v>
      </c>
      <c r="E3113" s="80">
        <v>3</v>
      </c>
    </row>
    <row r="3114" spans="1:5" x14ac:dyDescent="0.35">
      <c r="A3114" s="79" t="s">
        <v>138</v>
      </c>
      <c r="B3114" s="79" t="s">
        <v>80</v>
      </c>
      <c r="C3114" s="79" t="s">
        <v>89</v>
      </c>
      <c r="D3114" s="83" t="s">
        <v>100</v>
      </c>
      <c r="E3114" s="80">
        <v>13</v>
      </c>
    </row>
    <row r="3115" spans="1:5" x14ac:dyDescent="0.35">
      <c r="A3115" s="79" t="s">
        <v>138</v>
      </c>
      <c r="B3115" s="79" t="s">
        <v>80</v>
      </c>
      <c r="C3115" s="79" t="s">
        <v>98</v>
      </c>
      <c r="D3115" s="83" t="s">
        <v>100</v>
      </c>
      <c r="E3115" s="80">
        <v>69</v>
      </c>
    </row>
    <row r="3116" spans="1:5" x14ac:dyDescent="0.35">
      <c r="A3116" s="79" t="s">
        <v>138</v>
      </c>
      <c r="B3116" s="79" t="s">
        <v>51</v>
      </c>
      <c r="C3116" s="79" t="s">
        <v>87</v>
      </c>
      <c r="D3116" s="83" t="s">
        <v>100</v>
      </c>
      <c r="E3116" s="80">
        <v>195</v>
      </c>
    </row>
    <row r="3117" spans="1:5" x14ac:dyDescent="0.35">
      <c r="A3117" s="79" t="s">
        <v>138</v>
      </c>
      <c r="B3117" s="79" t="s">
        <v>51</v>
      </c>
      <c r="C3117" s="79" t="s">
        <v>88</v>
      </c>
      <c r="D3117" s="83" t="s">
        <v>100</v>
      </c>
      <c r="E3117" s="80">
        <v>21</v>
      </c>
    </row>
    <row r="3118" spans="1:5" x14ac:dyDescent="0.35">
      <c r="A3118" s="79" t="s">
        <v>138</v>
      </c>
      <c r="B3118" s="79" t="s">
        <v>51</v>
      </c>
      <c r="C3118" s="79" t="s">
        <v>89</v>
      </c>
      <c r="D3118" s="83" t="s">
        <v>100</v>
      </c>
      <c r="E3118" s="80">
        <v>12</v>
      </c>
    </row>
    <row r="3119" spans="1:5" x14ac:dyDescent="0.35">
      <c r="A3119" s="79" t="s">
        <v>138</v>
      </c>
      <c r="B3119" s="79" t="s">
        <v>51</v>
      </c>
      <c r="C3119" s="79" t="s">
        <v>98</v>
      </c>
      <c r="D3119" s="83" t="s">
        <v>100</v>
      </c>
      <c r="E3119" s="80">
        <v>100</v>
      </c>
    </row>
    <row r="3120" spans="1:5" x14ac:dyDescent="0.35">
      <c r="A3120" s="79" t="s">
        <v>138</v>
      </c>
      <c r="B3120" s="79" t="s">
        <v>18</v>
      </c>
      <c r="C3120" s="79" t="s">
        <v>87</v>
      </c>
      <c r="D3120" s="83" t="s">
        <v>100</v>
      </c>
      <c r="E3120" s="80">
        <v>365</v>
      </c>
    </row>
    <row r="3121" spans="1:5" x14ac:dyDescent="0.35">
      <c r="A3121" s="79" t="s">
        <v>138</v>
      </c>
      <c r="B3121" s="79" t="s">
        <v>18</v>
      </c>
      <c r="C3121" s="79" t="s">
        <v>88</v>
      </c>
      <c r="D3121" s="83" t="s">
        <v>100</v>
      </c>
      <c r="E3121" s="80">
        <v>71</v>
      </c>
    </row>
    <row r="3122" spans="1:5" x14ac:dyDescent="0.35">
      <c r="A3122" s="79" t="s">
        <v>138</v>
      </c>
      <c r="B3122" s="79" t="s">
        <v>18</v>
      </c>
      <c r="C3122" s="79" t="s">
        <v>89</v>
      </c>
      <c r="D3122" s="83" t="s">
        <v>100</v>
      </c>
      <c r="E3122" s="80">
        <v>21</v>
      </c>
    </row>
    <row r="3123" spans="1:5" x14ac:dyDescent="0.35">
      <c r="A3123" s="79" t="s">
        <v>138</v>
      </c>
      <c r="B3123" s="79" t="s">
        <v>18</v>
      </c>
      <c r="C3123" s="79" t="s">
        <v>98</v>
      </c>
      <c r="D3123" s="83" t="s">
        <v>100</v>
      </c>
      <c r="E3123" s="80">
        <v>97</v>
      </c>
    </row>
    <row r="3124" spans="1:5" x14ac:dyDescent="0.35">
      <c r="A3124" s="79" t="s">
        <v>138</v>
      </c>
      <c r="B3124" s="79" t="s">
        <v>169</v>
      </c>
      <c r="C3124" s="79" t="s">
        <v>87</v>
      </c>
      <c r="D3124" s="83" t="s">
        <v>100</v>
      </c>
      <c r="E3124" s="80">
        <v>2</v>
      </c>
    </row>
    <row r="3125" spans="1:5" x14ac:dyDescent="0.35">
      <c r="A3125" s="79" t="s">
        <v>138</v>
      </c>
      <c r="B3125" s="79" t="s">
        <v>169</v>
      </c>
      <c r="C3125" s="79" t="s">
        <v>88</v>
      </c>
      <c r="D3125" s="83" t="s">
        <v>100</v>
      </c>
      <c r="E3125" s="80">
        <v>0</v>
      </c>
    </row>
    <row r="3126" spans="1:5" x14ac:dyDescent="0.35">
      <c r="A3126" s="79" t="s">
        <v>138</v>
      </c>
      <c r="B3126" s="79" t="s">
        <v>169</v>
      </c>
      <c r="C3126" s="79" t="s">
        <v>89</v>
      </c>
      <c r="D3126" s="83" t="s">
        <v>100</v>
      </c>
      <c r="E3126" s="80">
        <v>2</v>
      </c>
    </row>
    <row r="3127" spans="1:5" x14ac:dyDescent="0.35">
      <c r="A3127" s="79" t="s">
        <v>138</v>
      </c>
      <c r="B3127" s="79" t="s">
        <v>169</v>
      </c>
      <c r="C3127" s="79" t="s">
        <v>98</v>
      </c>
      <c r="D3127" s="83" t="s">
        <v>100</v>
      </c>
      <c r="E3127" s="80">
        <v>11</v>
      </c>
    </row>
    <row r="3128" spans="1:5" x14ac:dyDescent="0.35">
      <c r="A3128" s="79" t="s">
        <v>138</v>
      </c>
      <c r="B3128" s="79" t="s">
        <v>170</v>
      </c>
      <c r="C3128" s="79" t="s">
        <v>87</v>
      </c>
      <c r="D3128" s="83" t="s">
        <v>100</v>
      </c>
    </row>
    <row r="3129" spans="1:5" x14ac:dyDescent="0.35">
      <c r="A3129" s="79" t="s">
        <v>138</v>
      </c>
      <c r="B3129" s="79" t="s">
        <v>170</v>
      </c>
      <c r="C3129" s="79" t="s">
        <v>89</v>
      </c>
      <c r="D3129" s="83" t="s">
        <v>100</v>
      </c>
    </row>
    <row r="3130" spans="1:5" x14ac:dyDescent="0.35">
      <c r="A3130" s="79" t="s">
        <v>138</v>
      </c>
      <c r="B3130" s="79" t="s">
        <v>63</v>
      </c>
      <c r="C3130" s="79" t="s">
        <v>87</v>
      </c>
      <c r="D3130" s="83" t="s">
        <v>100</v>
      </c>
      <c r="E3130" s="80">
        <v>1164</v>
      </c>
    </row>
    <row r="3131" spans="1:5" x14ac:dyDescent="0.35">
      <c r="A3131" s="79" t="s">
        <v>138</v>
      </c>
      <c r="B3131" s="79" t="s">
        <v>63</v>
      </c>
      <c r="C3131" s="79" t="s">
        <v>88</v>
      </c>
      <c r="D3131" s="83" t="s">
        <v>100</v>
      </c>
      <c r="E3131" s="80">
        <v>207</v>
      </c>
    </row>
    <row r="3132" spans="1:5" x14ac:dyDescent="0.35">
      <c r="A3132" s="79" t="s">
        <v>138</v>
      </c>
      <c r="B3132" s="79" t="s">
        <v>63</v>
      </c>
      <c r="C3132" s="79" t="s">
        <v>89</v>
      </c>
      <c r="D3132" s="83" t="s">
        <v>100</v>
      </c>
      <c r="E3132" s="80">
        <v>85</v>
      </c>
    </row>
    <row r="3133" spans="1:5" x14ac:dyDescent="0.35">
      <c r="A3133" s="79" t="s">
        <v>138</v>
      </c>
      <c r="B3133" s="79" t="s">
        <v>63</v>
      </c>
      <c r="C3133" s="79" t="s">
        <v>98</v>
      </c>
      <c r="D3133" s="83" t="s">
        <v>100</v>
      </c>
      <c r="E3133" s="80">
        <v>220</v>
      </c>
    </row>
    <row r="3134" spans="1:5" x14ac:dyDescent="0.35">
      <c r="A3134" s="79" t="s">
        <v>138</v>
      </c>
      <c r="B3134" s="79" t="s">
        <v>14</v>
      </c>
      <c r="C3134" s="79" t="s">
        <v>87</v>
      </c>
      <c r="D3134" s="83" t="s">
        <v>100</v>
      </c>
      <c r="E3134" s="80">
        <v>89</v>
      </c>
    </row>
    <row r="3135" spans="1:5" x14ac:dyDescent="0.35">
      <c r="A3135" s="79" t="s">
        <v>138</v>
      </c>
      <c r="B3135" s="79" t="s">
        <v>14</v>
      </c>
      <c r="C3135" s="79" t="s">
        <v>88</v>
      </c>
      <c r="D3135" s="83" t="s">
        <v>100</v>
      </c>
      <c r="E3135" s="80">
        <v>13</v>
      </c>
    </row>
    <row r="3136" spans="1:5" x14ac:dyDescent="0.35">
      <c r="A3136" s="79" t="s">
        <v>138</v>
      </c>
      <c r="B3136" s="79" t="s">
        <v>14</v>
      </c>
      <c r="C3136" s="79" t="s">
        <v>89</v>
      </c>
      <c r="D3136" s="83" t="s">
        <v>100</v>
      </c>
      <c r="E3136" s="80">
        <v>23</v>
      </c>
    </row>
    <row r="3137" spans="1:5" x14ac:dyDescent="0.35">
      <c r="A3137" s="79" t="s">
        <v>138</v>
      </c>
      <c r="B3137" s="79" t="s">
        <v>14</v>
      </c>
      <c r="C3137" s="79" t="s">
        <v>98</v>
      </c>
      <c r="D3137" s="83" t="s">
        <v>100</v>
      </c>
      <c r="E3137" s="80">
        <v>97</v>
      </c>
    </row>
    <row r="3138" spans="1:5" x14ac:dyDescent="0.35">
      <c r="A3138" s="79" t="s">
        <v>138</v>
      </c>
      <c r="B3138" s="79" t="s">
        <v>32</v>
      </c>
      <c r="C3138" s="79" t="s">
        <v>87</v>
      </c>
      <c r="D3138" s="83" t="s">
        <v>100</v>
      </c>
      <c r="E3138" s="80">
        <v>43</v>
      </c>
    </row>
    <row r="3139" spans="1:5" x14ac:dyDescent="0.35">
      <c r="A3139" s="79" t="s">
        <v>138</v>
      </c>
      <c r="B3139" s="79" t="s">
        <v>32</v>
      </c>
      <c r="C3139" s="79" t="s">
        <v>88</v>
      </c>
      <c r="D3139" s="83" t="s">
        <v>100</v>
      </c>
      <c r="E3139" s="80">
        <v>7</v>
      </c>
    </row>
    <row r="3140" spans="1:5" x14ac:dyDescent="0.35">
      <c r="A3140" s="79" t="s">
        <v>138</v>
      </c>
      <c r="B3140" s="79" t="s">
        <v>32</v>
      </c>
      <c r="C3140" s="79" t="s">
        <v>89</v>
      </c>
      <c r="D3140" s="83" t="s">
        <v>100</v>
      </c>
      <c r="E3140" s="80">
        <v>9</v>
      </c>
    </row>
    <row r="3141" spans="1:5" x14ac:dyDescent="0.35">
      <c r="A3141" s="79" t="s">
        <v>138</v>
      </c>
      <c r="B3141" s="79" t="s">
        <v>32</v>
      </c>
      <c r="C3141" s="79" t="s">
        <v>98</v>
      </c>
      <c r="D3141" s="83" t="s">
        <v>100</v>
      </c>
      <c r="E3141" s="80">
        <v>80</v>
      </c>
    </row>
    <row r="3142" spans="1:5" x14ac:dyDescent="0.35">
      <c r="A3142" s="79" t="s">
        <v>138</v>
      </c>
      <c r="B3142" s="79" t="s">
        <v>26</v>
      </c>
      <c r="C3142" s="79" t="s">
        <v>87</v>
      </c>
      <c r="D3142" s="83" t="s">
        <v>100</v>
      </c>
      <c r="E3142" s="80">
        <v>10</v>
      </c>
    </row>
    <row r="3143" spans="1:5" x14ac:dyDescent="0.35">
      <c r="A3143" s="79" t="s">
        <v>138</v>
      </c>
      <c r="B3143" s="79" t="s">
        <v>26</v>
      </c>
      <c r="C3143" s="79" t="s">
        <v>88</v>
      </c>
      <c r="D3143" s="83" t="s">
        <v>100</v>
      </c>
      <c r="E3143" s="80">
        <v>3</v>
      </c>
    </row>
    <row r="3144" spans="1:5" x14ac:dyDescent="0.35">
      <c r="A3144" s="79" t="s">
        <v>138</v>
      </c>
      <c r="B3144" s="79" t="s">
        <v>26</v>
      </c>
      <c r="C3144" s="79" t="s">
        <v>89</v>
      </c>
      <c r="D3144" s="83" t="s">
        <v>100</v>
      </c>
      <c r="E3144" s="80">
        <v>3</v>
      </c>
    </row>
    <row r="3145" spans="1:5" x14ac:dyDescent="0.35">
      <c r="A3145" s="79" t="s">
        <v>138</v>
      </c>
      <c r="B3145" s="79" t="s">
        <v>26</v>
      </c>
      <c r="C3145" s="79" t="s">
        <v>98</v>
      </c>
      <c r="D3145" s="83" t="s">
        <v>100</v>
      </c>
      <c r="E3145" s="80">
        <v>72</v>
      </c>
    </row>
    <row r="3146" spans="1:5" x14ac:dyDescent="0.35">
      <c r="A3146" s="79" t="s">
        <v>138</v>
      </c>
      <c r="B3146" s="79" t="s">
        <v>16</v>
      </c>
      <c r="C3146" s="79" t="s">
        <v>87</v>
      </c>
      <c r="D3146" s="83" t="s">
        <v>100</v>
      </c>
      <c r="E3146" s="80">
        <v>18</v>
      </c>
    </row>
    <row r="3147" spans="1:5" x14ac:dyDescent="0.35">
      <c r="A3147" s="79" t="s">
        <v>138</v>
      </c>
      <c r="B3147" s="79" t="s">
        <v>16</v>
      </c>
      <c r="C3147" s="79" t="s">
        <v>88</v>
      </c>
      <c r="D3147" s="83" t="s">
        <v>100</v>
      </c>
      <c r="E3147" s="80">
        <v>9</v>
      </c>
    </row>
    <row r="3148" spans="1:5" x14ac:dyDescent="0.35">
      <c r="A3148" s="79" t="s">
        <v>138</v>
      </c>
      <c r="B3148" s="79" t="s">
        <v>16</v>
      </c>
      <c r="C3148" s="79" t="s">
        <v>89</v>
      </c>
      <c r="D3148" s="83" t="s">
        <v>100</v>
      </c>
      <c r="E3148" s="80">
        <v>18</v>
      </c>
    </row>
    <row r="3149" spans="1:5" x14ac:dyDescent="0.35">
      <c r="A3149" s="79" t="s">
        <v>138</v>
      </c>
      <c r="B3149" s="79" t="s">
        <v>16</v>
      </c>
      <c r="C3149" s="79" t="s">
        <v>98</v>
      </c>
      <c r="D3149" s="83" t="s">
        <v>100</v>
      </c>
      <c r="E3149" s="80">
        <v>68</v>
      </c>
    </row>
    <row r="3150" spans="1:5" x14ac:dyDescent="0.35">
      <c r="A3150" s="79" t="s">
        <v>138</v>
      </c>
      <c r="B3150" s="79" t="s">
        <v>53</v>
      </c>
      <c r="C3150" s="79" t="s">
        <v>87</v>
      </c>
      <c r="D3150" s="83" t="s">
        <v>100</v>
      </c>
      <c r="E3150" s="80">
        <v>84</v>
      </c>
    </row>
    <row r="3151" spans="1:5" x14ac:dyDescent="0.35">
      <c r="A3151" s="79" t="s">
        <v>138</v>
      </c>
      <c r="B3151" s="79" t="s">
        <v>53</v>
      </c>
      <c r="C3151" s="79" t="s">
        <v>88</v>
      </c>
      <c r="D3151" s="83" t="s">
        <v>100</v>
      </c>
      <c r="E3151" s="80">
        <v>29</v>
      </c>
    </row>
    <row r="3152" spans="1:5" x14ac:dyDescent="0.35">
      <c r="A3152" s="79" t="s">
        <v>138</v>
      </c>
      <c r="B3152" s="79" t="s">
        <v>53</v>
      </c>
      <c r="C3152" s="79" t="s">
        <v>89</v>
      </c>
      <c r="D3152" s="83" t="s">
        <v>100</v>
      </c>
      <c r="E3152" s="80">
        <v>23</v>
      </c>
    </row>
    <row r="3153" spans="1:5" x14ac:dyDescent="0.35">
      <c r="A3153" s="79" t="s">
        <v>138</v>
      </c>
      <c r="B3153" s="79" t="s">
        <v>53</v>
      </c>
      <c r="C3153" s="79" t="s">
        <v>98</v>
      </c>
      <c r="D3153" s="83" t="s">
        <v>100</v>
      </c>
      <c r="E3153" s="80">
        <v>107</v>
      </c>
    </row>
    <row r="3154" spans="1:5" x14ac:dyDescent="0.35">
      <c r="A3154" s="79" t="s">
        <v>138</v>
      </c>
      <c r="B3154" s="79" t="s">
        <v>20</v>
      </c>
      <c r="C3154" s="79" t="s">
        <v>87</v>
      </c>
      <c r="D3154" s="83" t="s">
        <v>100</v>
      </c>
      <c r="E3154" s="80">
        <v>17</v>
      </c>
    </row>
    <row r="3155" spans="1:5" x14ac:dyDescent="0.35">
      <c r="A3155" s="79" t="s">
        <v>138</v>
      </c>
      <c r="B3155" s="79" t="s">
        <v>20</v>
      </c>
      <c r="C3155" s="79" t="s">
        <v>88</v>
      </c>
      <c r="D3155" s="83" t="s">
        <v>100</v>
      </c>
      <c r="E3155" s="80">
        <v>7</v>
      </c>
    </row>
    <row r="3156" spans="1:5" x14ac:dyDescent="0.35">
      <c r="A3156" s="79" t="s">
        <v>138</v>
      </c>
      <c r="B3156" s="79" t="s">
        <v>20</v>
      </c>
      <c r="C3156" s="79" t="s">
        <v>89</v>
      </c>
      <c r="D3156" s="83" t="s">
        <v>100</v>
      </c>
      <c r="E3156" s="80">
        <v>15</v>
      </c>
    </row>
    <row r="3157" spans="1:5" x14ac:dyDescent="0.35">
      <c r="A3157" s="79" t="s">
        <v>138</v>
      </c>
      <c r="B3157" s="79" t="s">
        <v>20</v>
      </c>
      <c r="C3157" s="79" t="s">
        <v>98</v>
      </c>
      <c r="D3157" s="83" t="s">
        <v>100</v>
      </c>
      <c r="E3157" s="80">
        <v>83</v>
      </c>
    </row>
    <row r="3158" spans="1:5" x14ac:dyDescent="0.35">
      <c r="A3158" s="79" t="s">
        <v>138</v>
      </c>
      <c r="B3158" s="79" t="s">
        <v>30</v>
      </c>
      <c r="C3158" s="79" t="s">
        <v>87</v>
      </c>
      <c r="D3158" s="83" t="s">
        <v>100</v>
      </c>
      <c r="E3158" s="80">
        <v>13</v>
      </c>
    </row>
    <row r="3159" spans="1:5" x14ac:dyDescent="0.35">
      <c r="A3159" s="79" t="s">
        <v>138</v>
      </c>
      <c r="B3159" s="79" t="s">
        <v>30</v>
      </c>
      <c r="C3159" s="79" t="s">
        <v>88</v>
      </c>
      <c r="D3159" s="83" t="s">
        <v>100</v>
      </c>
      <c r="E3159" s="80">
        <v>2</v>
      </c>
    </row>
    <row r="3160" spans="1:5" x14ac:dyDescent="0.35">
      <c r="A3160" s="79" t="s">
        <v>138</v>
      </c>
      <c r="B3160" s="79" t="s">
        <v>30</v>
      </c>
      <c r="C3160" s="79" t="s">
        <v>89</v>
      </c>
      <c r="D3160" s="83" t="s">
        <v>100</v>
      </c>
      <c r="E3160" s="80">
        <v>4</v>
      </c>
    </row>
    <row r="3161" spans="1:5" x14ac:dyDescent="0.35">
      <c r="A3161" s="79" t="s">
        <v>138</v>
      </c>
      <c r="B3161" s="79" t="s">
        <v>30</v>
      </c>
      <c r="C3161" s="79" t="s">
        <v>98</v>
      </c>
      <c r="D3161" s="83" t="s">
        <v>100</v>
      </c>
      <c r="E3161" s="80">
        <v>94</v>
      </c>
    </row>
    <row r="3162" spans="1:5" x14ac:dyDescent="0.35">
      <c r="A3162" s="79" t="s">
        <v>138</v>
      </c>
      <c r="B3162" s="79" t="s">
        <v>5</v>
      </c>
      <c r="C3162" s="79" t="s">
        <v>87</v>
      </c>
      <c r="D3162" s="83" t="s">
        <v>100</v>
      </c>
      <c r="E3162" s="80">
        <v>24</v>
      </c>
    </row>
    <row r="3163" spans="1:5" x14ac:dyDescent="0.35">
      <c r="A3163" s="79" t="s">
        <v>138</v>
      </c>
      <c r="B3163" s="79" t="s">
        <v>5</v>
      </c>
      <c r="C3163" s="79" t="s">
        <v>88</v>
      </c>
      <c r="D3163" s="83" t="s">
        <v>100</v>
      </c>
      <c r="E3163" s="80">
        <v>3</v>
      </c>
    </row>
    <row r="3164" spans="1:5" x14ac:dyDescent="0.35">
      <c r="A3164" s="79" t="s">
        <v>138</v>
      </c>
      <c r="B3164" s="79" t="s">
        <v>5</v>
      </c>
      <c r="C3164" s="79" t="s">
        <v>89</v>
      </c>
      <c r="D3164" s="83" t="s">
        <v>100</v>
      </c>
      <c r="E3164" s="80">
        <v>4</v>
      </c>
    </row>
    <row r="3165" spans="1:5" x14ac:dyDescent="0.35">
      <c r="A3165" s="79" t="s">
        <v>138</v>
      </c>
      <c r="B3165" s="79" t="s">
        <v>5</v>
      </c>
      <c r="C3165" s="79" t="s">
        <v>98</v>
      </c>
      <c r="D3165" s="83" t="s">
        <v>100</v>
      </c>
      <c r="E3165" s="80">
        <v>41</v>
      </c>
    </row>
    <row r="3166" spans="1:5" x14ac:dyDescent="0.35">
      <c r="A3166" s="79" t="s">
        <v>138</v>
      </c>
      <c r="B3166" s="79" t="s">
        <v>34</v>
      </c>
      <c r="C3166" s="79" t="s">
        <v>87</v>
      </c>
      <c r="D3166" s="83" t="s">
        <v>100</v>
      </c>
      <c r="E3166" s="80">
        <v>59</v>
      </c>
    </row>
    <row r="3167" spans="1:5" x14ac:dyDescent="0.35">
      <c r="A3167" s="79" t="s">
        <v>138</v>
      </c>
      <c r="B3167" s="79" t="s">
        <v>34</v>
      </c>
      <c r="C3167" s="79" t="s">
        <v>88</v>
      </c>
      <c r="D3167" s="83" t="s">
        <v>100</v>
      </c>
      <c r="E3167" s="80">
        <v>6</v>
      </c>
    </row>
    <row r="3168" spans="1:5" x14ac:dyDescent="0.35">
      <c r="A3168" s="79" t="s">
        <v>138</v>
      </c>
      <c r="B3168" s="79" t="s">
        <v>34</v>
      </c>
      <c r="C3168" s="79" t="s">
        <v>89</v>
      </c>
      <c r="D3168" s="83" t="s">
        <v>100</v>
      </c>
      <c r="E3168" s="80">
        <v>11</v>
      </c>
    </row>
    <row r="3169" spans="1:5" x14ac:dyDescent="0.35">
      <c r="A3169" s="79" t="s">
        <v>138</v>
      </c>
      <c r="B3169" s="79" t="s">
        <v>34</v>
      </c>
      <c r="C3169" s="79" t="s">
        <v>98</v>
      </c>
      <c r="D3169" s="83" t="s">
        <v>100</v>
      </c>
      <c r="E3169" s="80">
        <v>68</v>
      </c>
    </row>
    <row r="3170" spans="1:5" x14ac:dyDescent="0.35">
      <c r="A3170" s="79" t="s">
        <v>138</v>
      </c>
      <c r="B3170" s="79" t="s">
        <v>70</v>
      </c>
      <c r="C3170" s="79" t="s">
        <v>87</v>
      </c>
      <c r="D3170" s="83" t="s">
        <v>100</v>
      </c>
      <c r="E3170" s="80">
        <v>107</v>
      </c>
    </row>
    <row r="3171" spans="1:5" x14ac:dyDescent="0.35">
      <c r="A3171" s="79" t="s">
        <v>138</v>
      </c>
      <c r="B3171" s="79" t="s">
        <v>70</v>
      </c>
      <c r="C3171" s="79" t="s">
        <v>88</v>
      </c>
      <c r="D3171" s="83" t="s">
        <v>100</v>
      </c>
      <c r="E3171" s="80">
        <v>19</v>
      </c>
    </row>
    <row r="3172" spans="1:5" x14ac:dyDescent="0.35">
      <c r="A3172" s="79" t="s">
        <v>138</v>
      </c>
      <c r="B3172" s="79" t="s">
        <v>70</v>
      </c>
      <c r="C3172" s="79" t="s">
        <v>89</v>
      </c>
      <c r="D3172" s="83" t="s">
        <v>100</v>
      </c>
      <c r="E3172" s="80">
        <v>10</v>
      </c>
    </row>
    <row r="3173" spans="1:5" x14ac:dyDescent="0.35">
      <c r="A3173" s="79" t="s">
        <v>138</v>
      </c>
      <c r="B3173" s="79" t="s">
        <v>70</v>
      </c>
      <c r="C3173" s="79" t="s">
        <v>98</v>
      </c>
      <c r="D3173" s="83" t="s">
        <v>100</v>
      </c>
      <c r="E3173" s="80">
        <v>66</v>
      </c>
    </row>
    <row r="3174" spans="1:5" x14ac:dyDescent="0.35">
      <c r="A3174" s="79" t="s">
        <v>138</v>
      </c>
      <c r="B3174" s="79" t="s">
        <v>37</v>
      </c>
      <c r="C3174" s="79" t="s">
        <v>87</v>
      </c>
      <c r="D3174" s="83" t="s">
        <v>100</v>
      </c>
      <c r="E3174" s="80">
        <v>0</v>
      </c>
    </row>
    <row r="3175" spans="1:5" x14ac:dyDescent="0.35">
      <c r="A3175" s="79" t="s">
        <v>138</v>
      </c>
      <c r="B3175" s="79" t="s">
        <v>37</v>
      </c>
      <c r="C3175" s="79" t="s">
        <v>88</v>
      </c>
      <c r="D3175" s="83" t="s">
        <v>100</v>
      </c>
      <c r="E3175" s="80">
        <v>0</v>
      </c>
    </row>
    <row r="3176" spans="1:5" x14ac:dyDescent="0.35">
      <c r="A3176" s="79" t="s">
        <v>138</v>
      </c>
      <c r="B3176" s="79" t="s">
        <v>37</v>
      </c>
      <c r="C3176" s="79" t="s">
        <v>89</v>
      </c>
      <c r="D3176" s="83" t="s">
        <v>100</v>
      </c>
      <c r="E3176" s="80">
        <v>0</v>
      </c>
    </row>
    <row r="3177" spans="1:5" x14ac:dyDescent="0.35">
      <c r="A3177" s="79" t="s">
        <v>138</v>
      </c>
      <c r="B3177" s="79" t="s">
        <v>37</v>
      </c>
      <c r="C3177" s="79" t="s">
        <v>98</v>
      </c>
      <c r="D3177" s="83" t="s">
        <v>100</v>
      </c>
      <c r="E3177" s="80">
        <v>0</v>
      </c>
    </row>
    <row r="3178" spans="1:5" x14ac:dyDescent="0.35">
      <c r="A3178" s="79" t="s">
        <v>138</v>
      </c>
      <c r="B3178" s="79" t="s">
        <v>22</v>
      </c>
      <c r="C3178" s="79" t="s">
        <v>87</v>
      </c>
      <c r="D3178" s="83" t="s">
        <v>100</v>
      </c>
      <c r="E3178" s="80">
        <v>81</v>
      </c>
    </row>
    <row r="3179" spans="1:5" x14ac:dyDescent="0.35">
      <c r="A3179" s="79" t="s">
        <v>138</v>
      </c>
      <c r="B3179" s="79" t="s">
        <v>22</v>
      </c>
      <c r="C3179" s="79" t="s">
        <v>88</v>
      </c>
      <c r="D3179" s="83" t="s">
        <v>100</v>
      </c>
      <c r="E3179" s="80">
        <v>3</v>
      </c>
    </row>
    <row r="3180" spans="1:5" x14ac:dyDescent="0.35">
      <c r="A3180" s="79" t="s">
        <v>138</v>
      </c>
      <c r="B3180" s="79" t="s">
        <v>22</v>
      </c>
      <c r="C3180" s="79" t="s">
        <v>89</v>
      </c>
      <c r="D3180" s="83" t="s">
        <v>100</v>
      </c>
      <c r="E3180" s="80">
        <v>13</v>
      </c>
    </row>
    <row r="3181" spans="1:5" x14ac:dyDescent="0.35">
      <c r="A3181" s="79" t="s">
        <v>138</v>
      </c>
      <c r="B3181" s="79" t="s">
        <v>22</v>
      </c>
      <c r="C3181" s="79" t="s">
        <v>98</v>
      </c>
      <c r="D3181" s="83" t="s">
        <v>100</v>
      </c>
      <c r="E3181" s="80">
        <v>108</v>
      </c>
    </row>
    <row r="3182" spans="1:5" x14ac:dyDescent="0.35">
      <c r="A3182" s="79" t="s">
        <v>138</v>
      </c>
      <c r="B3182" s="79" t="s">
        <v>43</v>
      </c>
      <c r="C3182" s="79" t="s">
        <v>87</v>
      </c>
      <c r="D3182" s="83" t="s">
        <v>100</v>
      </c>
      <c r="E3182" s="80">
        <v>0</v>
      </c>
    </row>
    <row r="3183" spans="1:5" x14ac:dyDescent="0.35">
      <c r="A3183" s="79" t="s">
        <v>138</v>
      </c>
      <c r="B3183" s="79" t="s">
        <v>43</v>
      </c>
      <c r="C3183" s="79" t="s">
        <v>88</v>
      </c>
      <c r="D3183" s="83" t="s">
        <v>100</v>
      </c>
      <c r="E3183" s="80">
        <v>0</v>
      </c>
    </row>
    <row r="3184" spans="1:5" x14ac:dyDescent="0.35">
      <c r="A3184" s="79" t="s">
        <v>138</v>
      </c>
      <c r="B3184" s="79" t="s">
        <v>43</v>
      </c>
      <c r="C3184" s="79" t="s">
        <v>89</v>
      </c>
      <c r="D3184" s="83" t="s">
        <v>100</v>
      </c>
      <c r="E3184" s="80">
        <v>0</v>
      </c>
    </row>
    <row r="3185" spans="1:5" x14ac:dyDescent="0.35">
      <c r="A3185" s="79" t="s">
        <v>138</v>
      </c>
      <c r="B3185" s="79" t="s">
        <v>43</v>
      </c>
      <c r="C3185" s="79" t="s">
        <v>98</v>
      </c>
      <c r="D3185" s="83" t="s">
        <v>100</v>
      </c>
      <c r="E3185" s="80">
        <v>0</v>
      </c>
    </row>
    <row r="3186" spans="1:5" x14ac:dyDescent="0.35">
      <c r="A3186" s="79" t="s">
        <v>138</v>
      </c>
      <c r="B3186" s="79" t="s">
        <v>55</v>
      </c>
      <c r="C3186" s="79" t="s">
        <v>87</v>
      </c>
      <c r="D3186" s="83" t="s">
        <v>100</v>
      </c>
      <c r="E3186" s="80">
        <v>40</v>
      </c>
    </row>
    <row r="3187" spans="1:5" x14ac:dyDescent="0.35">
      <c r="A3187" s="79" t="s">
        <v>138</v>
      </c>
      <c r="B3187" s="79" t="s">
        <v>55</v>
      </c>
      <c r="C3187" s="79" t="s">
        <v>88</v>
      </c>
      <c r="D3187" s="83" t="s">
        <v>100</v>
      </c>
      <c r="E3187" s="80">
        <v>2</v>
      </c>
    </row>
    <row r="3188" spans="1:5" x14ac:dyDescent="0.35">
      <c r="A3188" s="79" t="s">
        <v>138</v>
      </c>
      <c r="B3188" s="79" t="s">
        <v>55</v>
      </c>
      <c r="C3188" s="79" t="s">
        <v>89</v>
      </c>
      <c r="D3188" s="83" t="s">
        <v>100</v>
      </c>
      <c r="E3188" s="80">
        <v>8</v>
      </c>
    </row>
    <row r="3189" spans="1:5" x14ac:dyDescent="0.35">
      <c r="A3189" s="79" t="s">
        <v>138</v>
      </c>
      <c r="B3189" s="79" t="s">
        <v>55</v>
      </c>
      <c r="C3189" s="79" t="s">
        <v>98</v>
      </c>
      <c r="D3189" s="83" t="s">
        <v>100</v>
      </c>
      <c r="E3189" s="80">
        <v>78</v>
      </c>
    </row>
    <row r="3190" spans="1:5" x14ac:dyDescent="0.35">
      <c r="A3190" s="79" t="s">
        <v>138</v>
      </c>
      <c r="B3190" s="79" t="s">
        <v>65</v>
      </c>
      <c r="C3190" s="79" t="s">
        <v>87</v>
      </c>
      <c r="D3190" s="83" t="s">
        <v>100</v>
      </c>
      <c r="E3190" s="80">
        <v>161</v>
      </c>
    </row>
    <row r="3191" spans="1:5" x14ac:dyDescent="0.35">
      <c r="A3191" s="79" t="s">
        <v>138</v>
      </c>
      <c r="B3191" s="79" t="s">
        <v>65</v>
      </c>
      <c r="C3191" s="79" t="s">
        <v>88</v>
      </c>
      <c r="D3191" s="83" t="s">
        <v>100</v>
      </c>
      <c r="E3191" s="80">
        <v>31</v>
      </c>
    </row>
    <row r="3192" spans="1:5" x14ac:dyDescent="0.35">
      <c r="A3192" s="79" t="s">
        <v>138</v>
      </c>
      <c r="B3192" s="79" t="s">
        <v>65</v>
      </c>
      <c r="C3192" s="79" t="s">
        <v>89</v>
      </c>
      <c r="D3192" s="83" t="s">
        <v>100</v>
      </c>
      <c r="E3192" s="80">
        <v>19</v>
      </c>
    </row>
    <row r="3193" spans="1:5" x14ac:dyDescent="0.35">
      <c r="A3193" s="79" t="s">
        <v>138</v>
      </c>
      <c r="B3193" s="79" t="s">
        <v>65</v>
      </c>
      <c r="C3193" s="79" t="s">
        <v>98</v>
      </c>
      <c r="D3193" s="83" t="s">
        <v>100</v>
      </c>
      <c r="E3193" s="80">
        <v>119</v>
      </c>
    </row>
    <row r="3194" spans="1:5" x14ac:dyDescent="0.35">
      <c r="A3194" s="79" t="s">
        <v>138</v>
      </c>
      <c r="B3194" s="79" t="s">
        <v>79</v>
      </c>
      <c r="C3194" s="79" t="s">
        <v>87</v>
      </c>
      <c r="D3194" s="83" t="s">
        <v>100</v>
      </c>
      <c r="E3194" s="80">
        <v>62</v>
      </c>
    </row>
    <row r="3195" spans="1:5" x14ac:dyDescent="0.35">
      <c r="A3195" s="79" t="s">
        <v>138</v>
      </c>
      <c r="B3195" s="79" t="s">
        <v>79</v>
      </c>
      <c r="C3195" s="79" t="s">
        <v>88</v>
      </c>
      <c r="D3195" s="83" t="s">
        <v>100</v>
      </c>
      <c r="E3195" s="80">
        <v>11</v>
      </c>
    </row>
    <row r="3196" spans="1:5" x14ac:dyDescent="0.35">
      <c r="A3196" s="79" t="s">
        <v>138</v>
      </c>
      <c r="B3196" s="79" t="s">
        <v>79</v>
      </c>
      <c r="C3196" s="79" t="s">
        <v>89</v>
      </c>
      <c r="D3196" s="83" t="s">
        <v>100</v>
      </c>
      <c r="E3196" s="80">
        <v>13</v>
      </c>
    </row>
    <row r="3197" spans="1:5" x14ac:dyDescent="0.35">
      <c r="A3197" s="79" t="s">
        <v>138</v>
      </c>
      <c r="B3197" s="79" t="s">
        <v>79</v>
      </c>
      <c r="C3197" s="79" t="s">
        <v>98</v>
      </c>
      <c r="D3197" s="83" t="s">
        <v>100</v>
      </c>
      <c r="E3197" s="80">
        <v>63</v>
      </c>
    </row>
    <row r="3198" spans="1:5" x14ac:dyDescent="0.35">
      <c r="A3198" s="79" t="s">
        <v>138</v>
      </c>
      <c r="B3198" s="79" t="s">
        <v>41</v>
      </c>
      <c r="C3198" s="79" t="s">
        <v>87</v>
      </c>
      <c r="D3198" s="83" t="s">
        <v>100</v>
      </c>
      <c r="E3198" s="80">
        <v>22</v>
      </c>
    </row>
    <row r="3199" spans="1:5" x14ac:dyDescent="0.35">
      <c r="A3199" s="79" t="s">
        <v>138</v>
      </c>
      <c r="B3199" s="79" t="s">
        <v>41</v>
      </c>
      <c r="C3199" s="79" t="s">
        <v>88</v>
      </c>
      <c r="D3199" s="83" t="s">
        <v>100</v>
      </c>
      <c r="E3199" s="80">
        <v>6</v>
      </c>
    </row>
    <row r="3200" spans="1:5" x14ac:dyDescent="0.35">
      <c r="A3200" s="79" t="s">
        <v>138</v>
      </c>
      <c r="B3200" s="79" t="s">
        <v>41</v>
      </c>
      <c r="C3200" s="79" t="s">
        <v>89</v>
      </c>
      <c r="D3200" s="83" t="s">
        <v>100</v>
      </c>
      <c r="E3200" s="80">
        <v>3</v>
      </c>
    </row>
    <row r="3201" spans="1:5" x14ac:dyDescent="0.35">
      <c r="A3201" s="79" t="s">
        <v>138</v>
      </c>
      <c r="B3201" s="79" t="s">
        <v>41</v>
      </c>
      <c r="C3201" s="79" t="s">
        <v>98</v>
      </c>
      <c r="D3201" s="83" t="s">
        <v>100</v>
      </c>
      <c r="E3201" s="80">
        <v>64</v>
      </c>
    </row>
    <row r="3202" spans="1:5" x14ac:dyDescent="0.35">
      <c r="A3202" s="79" t="s">
        <v>138</v>
      </c>
      <c r="B3202" s="79" t="s">
        <v>39</v>
      </c>
      <c r="C3202" s="79" t="s">
        <v>87</v>
      </c>
      <c r="D3202" s="83" t="s">
        <v>100</v>
      </c>
      <c r="E3202" s="80">
        <v>0</v>
      </c>
    </row>
    <row r="3203" spans="1:5" x14ac:dyDescent="0.35">
      <c r="A3203" s="79" t="s">
        <v>138</v>
      </c>
      <c r="B3203" s="79" t="s">
        <v>39</v>
      </c>
      <c r="C3203" s="79" t="s">
        <v>88</v>
      </c>
      <c r="D3203" s="83" t="s">
        <v>100</v>
      </c>
      <c r="E3203" s="80">
        <v>0</v>
      </c>
    </row>
    <row r="3204" spans="1:5" x14ac:dyDescent="0.35">
      <c r="A3204" s="79" t="s">
        <v>138</v>
      </c>
      <c r="B3204" s="79" t="s">
        <v>39</v>
      </c>
      <c r="C3204" s="79" t="s">
        <v>89</v>
      </c>
      <c r="D3204" s="83" t="s">
        <v>100</v>
      </c>
      <c r="E3204" s="80">
        <v>0</v>
      </c>
    </row>
    <row r="3205" spans="1:5" x14ac:dyDescent="0.35">
      <c r="A3205" s="79" t="s">
        <v>138</v>
      </c>
      <c r="B3205" s="79" t="s">
        <v>39</v>
      </c>
      <c r="C3205" s="79" t="s">
        <v>98</v>
      </c>
      <c r="D3205" s="83" t="s">
        <v>100</v>
      </c>
      <c r="E3205" s="80">
        <v>0</v>
      </c>
    </row>
    <row r="3206" spans="1:5" x14ac:dyDescent="0.35">
      <c r="A3206" s="79" t="s">
        <v>138</v>
      </c>
      <c r="B3206" s="79" t="s">
        <v>68</v>
      </c>
      <c r="C3206" s="79" t="s">
        <v>87</v>
      </c>
      <c r="D3206" s="83" t="s">
        <v>100</v>
      </c>
      <c r="E3206" s="80">
        <v>19</v>
      </c>
    </row>
    <row r="3207" spans="1:5" x14ac:dyDescent="0.35">
      <c r="A3207" s="79" t="s">
        <v>138</v>
      </c>
      <c r="B3207" s="79" t="s">
        <v>68</v>
      </c>
      <c r="C3207" s="79" t="s">
        <v>88</v>
      </c>
      <c r="D3207" s="83" t="s">
        <v>100</v>
      </c>
      <c r="E3207" s="80">
        <v>3</v>
      </c>
    </row>
    <row r="3208" spans="1:5" x14ac:dyDescent="0.35">
      <c r="A3208" s="79" t="s">
        <v>138</v>
      </c>
      <c r="B3208" s="79" t="s">
        <v>68</v>
      </c>
      <c r="C3208" s="79" t="s">
        <v>89</v>
      </c>
      <c r="D3208" s="83" t="s">
        <v>100</v>
      </c>
      <c r="E3208" s="80">
        <v>6</v>
      </c>
    </row>
    <row r="3209" spans="1:5" x14ac:dyDescent="0.35">
      <c r="A3209" s="79" t="s">
        <v>138</v>
      </c>
      <c r="B3209" s="79" t="s">
        <v>68</v>
      </c>
      <c r="C3209" s="79" t="s">
        <v>98</v>
      </c>
      <c r="D3209" s="83" t="s">
        <v>100</v>
      </c>
      <c r="E3209" s="80">
        <v>63</v>
      </c>
    </row>
    <row r="3210" spans="1:5" x14ac:dyDescent="0.35">
      <c r="A3210" s="79" t="s">
        <v>138</v>
      </c>
      <c r="B3210" s="79" t="s">
        <v>24</v>
      </c>
      <c r="C3210" s="79" t="s">
        <v>87</v>
      </c>
      <c r="D3210" s="83" t="s">
        <v>100</v>
      </c>
      <c r="E3210" s="80">
        <v>20</v>
      </c>
    </row>
    <row r="3211" spans="1:5" x14ac:dyDescent="0.35">
      <c r="A3211" s="79" t="s">
        <v>138</v>
      </c>
      <c r="B3211" s="79" t="s">
        <v>24</v>
      </c>
      <c r="C3211" s="79" t="s">
        <v>88</v>
      </c>
      <c r="D3211" s="83" t="s">
        <v>100</v>
      </c>
      <c r="E3211" s="80">
        <v>12</v>
      </c>
    </row>
    <row r="3212" spans="1:5" x14ac:dyDescent="0.35">
      <c r="A3212" s="79" t="s">
        <v>138</v>
      </c>
      <c r="B3212" s="79" t="s">
        <v>24</v>
      </c>
      <c r="C3212" s="79" t="s">
        <v>89</v>
      </c>
      <c r="D3212" s="83" t="s">
        <v>100</v>
      </c>
      <c r="E3212" s="80">
        <v>20</v>
      </c>
    </row>
    <row r="3213" spans="1:5" x14ac:dyDescent="0.35">
      <c r="A3213" s="79" t="s">
        <v>138</v>
      </c>
      <c r="B3213" s="79" t="s">
        <v>24</v>
      </c>
      <c r="C3213" s="79" t="s">
        <v>98</v>
      </c>
      <c r="D3213" s="83" t="s">
        <v>100</v>
      </c>
      <c r="E3213" s="80">
        <v>146</v>
      </c>
    </row>
    <row r="3214" spans="1:5" x14ac:dyDescent="0.35">
      <c r="A3214" s="79" t="s">
        <v>139</v>
      </c>
      <c r="B3214" s="79" t="s">
        <v>73</v>
      </c>
      <c r="C3214" s="79" t="s">
        <v>87</v>
      </c>
      <c r="D3214" s="83" t="s">
        <v>100</v>
      </c>
      <c r="E3214" s="80">
        <v>56</v>
      </c>
    </row>
    <row r="3215" spans="1:5" x14ac:dyDescent="0.35">
      <c r="A3215" s="79" t="s">
        <v>139</v>
      </c>
      <c r="B3215" s="79" t="s">
        <v>73</v>
      </c>
      <c r="C3215" s="79" t="s">
        <v>88</v>
      </c>
      <c r="D3215" s="83" t="s">
        <v>100</v>
      </c>
      <c r="E3215" s="80">
        <v>6</v>
      </c>
    </row>
    <row r="3216" spans="1:5" x14ac:dyDescent="0.35">
      <c r="A3216" s="79" t="s">
        <v>139</v>
      </c>
      <c r="B3216" s="79" t="s">
        <v>73</v>
      </c>
      <c r="C3216" s="79" t="s">
        <v>89</v>
      </c>
      <c r="D3216" s="83" t="s">
        <v>100</v>
      </c>
      <c r="E3216" s="80">
        <v>26</v>
      </c>
    </row>
    <row r="3217" spans="1:5" x14ac:dyDescent="0.35">
      <c r="A3217" s="79" t="s">
        <v>139</v>
      </c>
      <c r="B3217" s="79" t="s">
        <v>73</v>
      </c>
      <c r="C3217" s="79" t="s">
        <v>98</v>
      </c>
      <c r="D3217" s="83" t="s">
        <v>100</v>
      </c>
      <c r="E3217" s="80">
        <v>57</v>
      </c>
    </row>
    <row r="3218" spans="1:5" x14ac:dyDescent="0.35">
      <c r="A3218" s="79" t="s">
        <v>139</v>
      </c>
      <c r="B3218" s="79" t="s">
        <v>45</v>
      </c>
      <c r="C3218" s="79" t="s">
        <v>87</v>
      </c>
      <c r="D3218" s="83" t="s">
        <v>100</v>
      </c>
      <c r="E3218" s="80">
        <v>60</v>
      </c>
    </row>
    <row r="3219" spans="1:5" x14ac:dyDescent="0.35">
      <c r="A3219" s="79" t="s">
        <v>139</v>
      </c>
      <c r="B3219" s="79" t="s">
        <v>45</v>
      </c>
      <c r="C3219" s="79" t="s">
        <v>88</v>
      </c>
      <c r="D3219" s="83" t="s">
        <v>100</v>
      </c>
      <c r="E3219" s="80">
        <v>7</v>
      </c>
    </row>
    <row r="3220" spans="1:5" x14ac:dyDescent="0.35">
      <c r="A3220" s="79" t="s">
        <v>139</v>
      </c>
      <c r="B3220" s="79" t="s">
        <v>45</v>
      </c>
      <c r="C3220" s="79" t="s">
        <v>89</v>
      </c>
      <c r="D3220" s="83" t="s">
        <v>100</v>
      </c>
      <c r="E3220" s="80">
        <v>6</v>
      </c>
    </row>
    <row r="3221" spans="1:5" x14ac:dyDescent="0.35">
      <c r="A3221" s="79" t="s">
        <v>139</v>
      </c>
      <c r="B3221" s="79" t="s">
        <v>45</v>
      </c>
      <c r="C3221" s="79" t="s">
        <v>98</v>
      </c>
      <c r="D3221" s="83" t="s">
        <v>100</v>
      </c>
      <c r="E3221" s="80">
        <v>49</v>
      </c>
    </row>
    <row r="3222" spans="1:5" x14ac:dyDescent="0.35">
      <c r="A3222" s="79" t="s">
        <v>139</v>
      </c>
      <c r="B3222" s="79" t="s">
        <v>81</v>
      </c>
      <c r="C3222" s="79" t="s">
        <v>87</v>
      </c>
      <c r="D3222" s="83" t="s">
        <v>100</v>
      </c>
      <c r="E3222" s="80">
        <v>68</v>
      </c>
    </row>
    <row r="3223" spans="1:5" x14ac:dyDescent="0.35">
      <c r="A3223" s="79" t="s">
        <v>139</v>
      </c>
      <c r="B3223" s="79" t="s">
        <v>81</v>
      </c>
      <c r="C3223" s="79" t="s">
        <v>88</v>
      </c>
      <c r="D3223" s="83" t="s">
        <v>100</v>
      </c>
      <c r="E3223" s="80">
        <v>23</v>
      </c>
    </row>
    <row r="3224" spans="1:5" x14ac:dyDescent="0.35">
      <c r="A3224" s="79" t="s">
        <v>139</v>
      </c>
      <c r="B3224" s="79" t="s">
        <v>81</v>
      </c>
      <c r="C3224" s="79" t="s">
        <v>89</v>
      </c>
      <c r="D3224" s="83" t="s">
        <v>100</v>
      </c>
      <c r="E3224" s="80">
        <v>4</v>
      </c>
    </row>
    <row r="3225" spans="1:5" x14ac:dyDescent="0.35">
      <c r="A3225" s="79" t="s">
        <v>139</v>
      </c>
      <c r="B3225" s="79" t="s">
        <v>81</v>
      </c>
      <c r="C3225" s="79" t="s">
        <v>98</v>
      </c>
      <c r="D3225" s="83" t="s">
        <v>100</v>
      </c>
      <c r="E3225" s="80">
        <v>59</v>
      </c>
    </row>
    <row r="3226" spans="1:5" x14ac:dyDescent="0.35">
      <c r="A3226" s="79" t="s">
        <v>139</v>
      </c>
      <c r="B3226" s="79" t="s">
        <v>57</v>
      </c>
      <c r="C3226" s="79" t="s">
        <v>87</v>
      </c>
      <c r="D3226" s="83" t="s">
        <v>100</v>
      </c>
      <c r="E3226" s="80">
        <v>104</v>
      </c>
    </row>
    <row r="3227" spans="1:5" x14ac:dyDescent="0.35">
      <c r="A3227" s="79" t="s">
        <v>139</v>
      </c>
      <c r="B3227" s="79" t="s">
        <v>57</v>
      </c>
      <c r="C3227" s="79" t="s">
        <v>88</v>
      </c>
      <c r="D3227" s="83" t="s">
        <v>100</v>
      </c>
      <c r="E3227" s="80">
        <v>24</v>
      </c>
    </row>
    <row r="3228" spans="1:5" x14ac:dyDescent="0.35">
      <c r="A3228" s="79" t="s">
        <v>139</v>
      </c>
      <c r="B3228" s="79" t="s">
        <v>57</v>
      </c>
      <c r="C3228" s="79" t="s">
        <v>89</v>
      </c>
      <c r="D3228" s="83" t="s">
        <v>100</v>
      </c>
      <c r="E3228" s="80">
        <v>13</v>
      </c>
    </row>
    <row r="3229" spans="1:5" x14ac:dyDescent="0.35">
      <c r="A3229" s="79" t="s">
        <v>139</v>
      </c>
      <c r="B3229" s="79" t="s">
        <v>57</v>
      </c>
      <c r="C3229" s="79" t="s">
        <v>98</v>
      </c>
      <c r="D3229" s="83" t="s">
        <v>100</v>
      </c>
      <c r="E3229" s="80">
        <v>86</v>
      </c>
    </row>
    <row r="3230" spans="1:5" x14ac:dyDescent="0.35">
      <c r="A3230" s="79" t="s">
        <v>139</v>
      </c>
      <c r="B3230" s="79" t="s">
        <v>47</v>
      </c>
      <c r="C3230" s="79" t="s">
        <v>87</v>
      </c>
      <c r="D3230" s="83" t="s">
        <v>100</v>
      </c>
      <c r="E3230" s="80">
        <v>43</v>
      </c>
    </row>
    <row r="3231" spans="1:5" x14ac:dyDescent="0.35">
      <c r="A3231" s="79" t="s">
        <v>139</v>
      </c>
      <c r="B3231" s="79" t="s">
        <v>47</v>
      </c>
      <c r="C3231" s="79" t="s">
        <v>88</v>
      </c>
      <c r="D3231" s="83" t="s">
        <v>100</v>
      </c>
      <c r="E3231" s="80">
        <v>4</v>
      </c>
    </row>
    <row r="3232" spans="1:5" x14ac:dyDescent="0.35">
      <c r="A3232" s="79" t="s">
        <v>139</v>
      </c>
      <c r="B3232" s="79" t="s">
        <v>47</v>
      </c>
      <c r="C3232" s="79" t="s">
        <v>89</v>
      </c>
      <c r="D3232" s="83" t="s">
        <v>100</v>
      </c>
      <c r="E3232" s="80">
        <v>10</v>
      </c>
    </row>
    <row r="3233" spans="1:5" x14ac:dyDescent="0.35">
      <c r="A3233" s="79" t="s">
        <v>139</v>
      </c>
      <c r="B3233" s="79" t="s">
        <v>47</v>
      </c>
      <c r="C3233" s="79" t="s">
        <v>98</v>
      </c>
      <c r="D3233" s="83" t="s">
        <v>100</v>
      </c>
      <c r="E3233" s="80">
        <v>98</v>
      </c>
    </row>
    <row r="3234" spans="1:5" x14ac:dyDescent="0.35">
      <c r="A3234" s="79" t="s">
        <v>139</v>
      </c>
      <c r="B3234" s="79" t="s">
        <v>10</v>
      </c>
      <c r="C3234" s="79" t="s">
        <v>87</v>
      </c>
      <c r="D3234" s="83" t="s">
        <v>100</v>
      </c>
      <c r="E3234" s="80">
        <v>48</v>
      </c>
    </row>
    <row r="3235" spans="1:5" x14ac:dyDescent="0.35">
      <c r="A3235" s="79" t="s">
        <v>139</v>
      </c>
      <c r="B3235" s="79" t="s">
        <v>10</v>
      </c>
      <c r="C3235" s="79" t="s">
        <v>88</v>
      </c>
      <c r="D3235" s="83" t="s">
        <v>100</v>
      </c>
      <c r="E3235" s="80">
        <v>2</v>
      </c>
    </row>
    <row r="3236" spans="1:5" x14ac:dyDescent="0.35">
      <c r="A3236" s="79" t="s">
        <v>139</v>
      </c>
      <c r="B3236" s="79" t="s">
        <v>10</v>
      </c>
      <c r="C3236" s="79" t="s">
        <v>89</v>
      </c>
      <c r="D3236" s="83" t="s">
        <v>100</v>
      </c>
      <c r="E3236" s="80">
        <v>14</v>
      </c>
    </row>
    <row r="3237" spans="1:5" x14ac:dyDescent="0.35">
      <c r="A3237" s="79" t="s">
        <v>139</v>
      </c>
      <c r="B3237" s="79" t="s">
        <v>10</v>
      </c>
      <c r="C3237" s="79" t="s">
        <v>98</v>
      </c>
      <c r="D3237" s="83" t="s">
        <v>100</v>
      </c>
      <c r="E3237" s="80">
        <v>86</v>
      </c>
    </row>
    <row r="3238" spans="1:5" x14ac:dyDescent="0.35">
      <c r="A3238" s="79" t="s">
        <v>139</v>
      </c>
      <c r="B3238" s="79" t="s">
        <v>1</v>
      </c>
      <c r="C3238" s="79" t="s">
        <v>87</v>
      </c>
      <c r="D3238" s="83" t="s">
        <v>100</v>
      </c>
      <c r="E3238" s="80">
        <v>12</v>
      </c>
    </row>
    <row r="3239" spans="1:5" x14ac:dyDescent="0.35">
      <c r="A3239" s="79" t="s">
        <v>139</v>
      </c>
      <c r="B3239" s="79" t="s">
        <v>1</v>
      </c>
      <c r="C3239" s="79" t="s">
        <v>88</v>
      </c>
      <c r="D3239" s="83" t="s">
        <v>100</v>
      </c>
      <c r="E3239" s="80">
        <v>4</v>
      </c>
    </row>
    <row r="3240" spans="1:5" x14ac:dyDescent="0.35">
      <c r="A3240" s="79" t="s">
        <v>139</v>
      </c>
      <c r="B3240" s="79" t="s">
        <v>1</v>
      </c>
      <c r="C3240" s="79" t="s">
        <v>89</v>
      </c>
      <c r="D3240" s="83" t="s">
        <v>100</v>
      </c>
      <c r="E3240" s="80">
        <v>6</v>
      </c>
    </row>
    <row r="3241" spans="1:5" x14ac:dyDescent="0.35">
      <c r="A3241" s="79" t="s">
        <v>139</v>
      </c>
      <c r="B3241" s="79" t="s">
        <v>1</v>
      </c>
      <c r="C3241" s="79" t="s">
        <v>98</v>
      </c>
      <c r="D3241" s="83" t="s">
        <v>100</v>
      </c>
      <c r="E3241" s="80">
        <v>25</v>
      </c>
    </row>
    <row r="3242" spans="1:5" x14ac:dyDescent="0.35">
      <c r="A3242" s="79" t="s">
        <v>139</v>
      </c>
      <c r="B3242" s="79" t="s">
        <v>75</v>
      </c>
      <c r="C3242" s="79" t="s">
        <v>87</v>
      </c>
      <c r="D3242" s="83" t="s">
        <v>100</v>
      </c>
      <c r="E3242" s="80">
        <v>18</v>
      </c>
    </row>
    <row r="3243" spans="1:5" x14ac:dyDescent="0.35">
      <c r="A3243" s="79" t="s">
        <v>139</v>
      </c>
      <c r="B3243" s="79" t="s">
        <v>75</v>
      </c>
      <c r="C3243" s="79" t="s">
        <v>88</v>
      </c>
      <c r="D3243" s="83" t="s">
        <v>100</v>
      </c>
      <c r="E3243" s="80">
        <v>2</v>
      </c>
    </row>
    <row r="3244" spans="1:5" x14ac:dyDescent="0.35">
      <c r="A3244" s="79" t="s">
        <v>139</v>
      </c>
      <c r="B3244" s="79" t="s">
        <v>75</v>
      </c>
      <c r="C3244" s="79" t="s">
        <v>89</v>
      </c>
      <c r="D3244" s="83" t="s">
        <v>100</v>
      </c>
      <c r="E3244" s="80">
        <v>6</v>
      </c>
    </row>
    <row r="3245" spans="1:5" x14ac:dyDescent="0.35">
      <c r="A3245" s="79" t="s">
        <v>139</v>
      </c>
      <c r="B3245" s="79" t="s">
        <v>75</v>
      </c>
      <c r="C3245" s="79" t="s">
        <v>98</v>
      </c>
      <c r="D3245" s="83" t="s">
        <v>100</v>
      </c>
      <c r="E3245" s="80">
        <v>61</v>
      </c>
    </row>
    <row r="3246" spans="1:5" x14ac:dyDescent="0.35">
      <c r="A3246" s="79" t="s">
        <v>139</v>
      </c>
      <c r="B3246" s="79" t="s">
        <v>8</v>
      </c>
      <c r="C3246" s="79" t="s">
        <v>87</v>
      </c>
      <c r="D3246" s="83" t="s">
        <v>100</v>
      </c>
      <c r="E3246" s="80">
        <v>14</v>
      </c>
    </row>
    <row r="3247" spans="1:5" x14ac:dyDescent="0.35">
      <c r="A3247" s="79" t="s">
        <v>139</v>
      </c>
      <c r="B3247" s="79" t="s">
        <v>8</v>
      </c>
      <c r="C3247" s="79" t="s">
        <v>88</v>
      </c>
      <c r="D3247" s="83" t="s">
        <v>100</v>
      </c>
      <c r="E3247" s="80">
        <v>0</v>
      </c>
    </row>
    <row r="3248" spans="1:5" x14ac:dyDescent="0.35">
      <c r="A3248" s="79" t="s">
        <v>139</v>
      </c>
      <c r="B3248" s="79" t="s">
        <v>8</v>
      </c>
      <c r="C3248" s="79" t="s">
        <v>89</v>
      </c>
      <c r="D3248" s="83" t="s">
        <v>100</v>
      </c>
      <c r="E3248" s="80">
        <v>13</v>
      </c>
    </row>
    <row r="3249" spans="1:5" x14ac:dyDescent="0.35">
      <c r="A3249" s="79" t="s">
        <v>139</v>
      </c>
      <c r="B3249" s="79" t="s">
        <v>8</v>
      </c>
      <c r="C3249" s="79" t="s">
        <v>98</v>
      </c>
      <c r="D3249" s="83" t="s">
        <v>100</v>
      </c>
      <c r="E3249" s="80">
        <v>47</v>
      </c>
    </row>
    <row r="3250" spans="1:5" x14ac:dyDescent="0.35">
      <c r="A3250" s="79" t="s">
        <v>139</v>
      </c>
      <c r="B3250" s="79" t="s">
        <v>28</v>
      </c>
      <c r="C3250" s="79" t="s">
        <v>87</v>
      </c>
      <c r="D3250" s="83" t="s">
        <v>100</v>
      </c>
      <c r="E3250" s="80">
        <v>25</v>
      </c>
    </row>
    <row r="3251" spans="1:5" x14ac:dyDescent="0.35">
      <c r="A3251" s="79" t="s">
        <v>139</v>
      </c>
      <c r="B3251" s="79" t="s">
        <v>28</v>
      </c>
      <c r="C3251" s="79" t="s">
        <v>88</v>
      </c>
      <c r="D3251" s="83" t="s">
        <v>100</v>
      </c>
      <c r="E3251" s="80">
        <v>5</v>
      </c>
    </row>
    <row r="3252" spans="1:5" x14ac:dyDescent="0.35">
      <c r="A3252" s="79" t="s">
        <v>139</v>
      </c>
      <c r="B3252" s="79" t="s">
        <v>28</v>
      </c>
      <c r="C3252" s="79" t="s">
        <v>89</v>
      </c>
      <c r="D3252" s="83" t="s">
        <v>100</v>
      </c>
      <c r="E3252" s="80">
        <v>16</v>
      </c>
    </row>
    <row r="3253" spans="1:5" x14ac:dyDescent="0.35">
      <c r="A3253" s="79" t="s">
        <v>139</v>
      </c>
      <c r="B3253" s="79" t="s">
        <v>28</v>
      </c>
      <c r="C3253" s="79" t="s">
        <v>98</v>
      </c>
      <c r="D3253" s="83" t="s">
        <v>100</v>
      </c>
      <c r="E3253" s="80">
        <v>92</v>
      </c>
    </row>
    <row r="3254" spans="1:5" x14ac:dyDescent="0.35">
      <c r="A3254" s="79" t="s">
        <v>139</v>
      </c>
      <c r="B3254" s="79" t="s">
        <v>82</v>
      </c>
      <c r="C3254" s="79" t="s">
        <v>87</v>
      </c>
      <c r="D3254" s="83" t="s">
        <v>100</v>
      </c>
      <c r="E3254" s="80">
        <v>235</v>
      </c>
    </row>
    <row r="3255" spans="1:5" x14ac:dyDescent="0.35">
      <c r="A3255" s="79" t="s">
        <v>139</v>
      </c>
      <c r="B3255" s="79" t="s">
        <v>82</v>
      </c>
      <c r="C3255" s="79" t="s">
        <v>88</v>
      </c>
      <c r="D3255" s="83" t="s">
        <v>100</v>
      </c>
      <c r="E3255" s="80">
        <v>40</v>
      </c>
    </row>
    <row r="3256" spans="1:5" x14ac:dyDescent="0.35">
      <c r="A3256" s="79" t="s">
        <v>139</v>
      </c>
      <c r="B3256" s="79" t="s">
        <v>82</v>
      </c>
      <c r="C3256" s="79" t="s">
        <v>89</v>
      </c>
      <c r="D3256" s="83" t="s">
        <v>100</v>
      </c>
      <c r="E3256" s="80">
        <v>42</v>
      </c>
    </row>
    <row r="3257" spans="1:5" x14ac:dyDescent="0.35">
      <c r="A3257" s="79" t="s">
        <v>139</v>
      </c>
      <c r="B3257" s="79" t="s">
        <v>82</v>
      </c>
      <c r="C3257" s="79" t="s">
        <v>98</v>
      </c>
      <c r="D3257" s="83" t="s">
        <v>100</v>
      </c>
      <c r="E3257" s="80">
        <v>120</v>
      </c>
    </row>
    <row r="3258" spans="1:5" x14ac:dyDescent="0.35">
      <c r="A3258" s="79" t="s">
        <v>139</v>
      </c>
      <c r="B3258" s="79" t="s">
        <v>114</v>
      </c>
      <c r="C3258" s="79" t="s">
        <v>87</v>
      </c>
      <c r="D3258" s="83" t="s">
        <v>100</v>
      </c>
      <c r="E3258" s="80">
        <v>113</v>
      </c>
    </row>
    <row r="3259" spans="1:5" x14ac:dyDescent="0.35">
      <c r="A3259" s="79" t="s">
        <v>139</v>
      </c>
      <c r="B3259" s="79" t="s">
        <v>114</v>
      </c>
      <c r="C3259" s="79" t="s">
        <v>88</v>
      </c>
      <c r="D3259" s="83" t="s">
        <v>100</v>
      </c>
      <c r="E3259" s="80">
        <v>13</v>
      </c>
    </row>
    <row r="3260" spans="1:5" x14ac:dyDescent="0.35">
      <c r="A3260" s="79" t="s">
        <v>139</v>
      </c>
      <c r="B3260" s="79" t="s">
        <v>114</v>
      </c>
      <c r="C3260" s="79" t="s">
        <v>89</v>
      </c>
      <c r="D3260" s="83" t="s">
        <v>100</v>
      </c>
      <c r="E3260" s="80">
        <v>17</v>
      </c>
    </row>
    <row r="3261" spans="1:5" x14ac:dyDescent="0.35">
      <c r="A3261" s="79" t="s">
        <v>139</v>
      </c>
      <c r="B3261" s="79" t="s">
        <v>114</v>
      </c>
      <c r="C3261" s="79" t="s">
        <v>98</v>
      </c>
      <c r="D3261" s="83" t="s">
        <v>100</v>
      </c>
      <c r="E3261" s="80">
        <v>88</v>
      </c>
    </row>
    <row r="3262" spans="1:5" x14ac:dyDescent="0.35">
      <c r="A3262" s="79" t="s">
        <v>139</v>
      </c>
      <c r="B3262" s="79" t="s">
        <v>3</v>
      </c>
      <c r="C3262" s="79" t="s">
        <v>87</v>
      </c>
      <c r="D3262" s="83" t="s">
        <v>100</v>
      </c>
      <c r="E3262" s="80">
        <v>23</v>
      </c>
    </row>
    <row r="3263" spans="1:5" x14ac:dyDescent="0.35">
      <c r="A3263" s="79" t="s">
        <v>139</v>
      </c>
      <c r="B3263" s="79" t="s">
        <v>3</v>
      </c>
      <c r="C3263" s="79" t="s">
        <v>88</v>
      </c>
      <c r="D3263" s="83" t="s">
        <v>100</v>
      </c>
      <c r="E3263" s="80">
        <v>4</v>
      </c>
    </row>
    <row r="3264" spans="1:5" x14ac:dyDescent="0.35">
      <c r="A3264" s="79" t="s">
        <v>139</v>
      </c>
      <c r="B3264" s="79" t="s">
        <v>3</v>
      </c>
      <c r="C3264" s="79" t="s">
        <v>89</v>
      </c>
      <c r="D3264" s="83" t="s">
        <v>100</v>
      </c>
      <c r="E3264" s="80">
        <v>10</v>
      </c>
    </row>
    <row r="3265" spans="1:5" x14ac:dyDescent="0.35">
      <c r="A3265" s="79" t="s">
        <v>139</v>
      </c>
      <c r="B3265" s="79" t="s">
        <v>3</v>
      </c>
      <c r="C3265" s="79" t="s">
        <v>98</v>
      </c>
      <c r="D3265" s="83" t="s">
        <v>100</v>
      </c>
      <c r="E3265" s="80">
        <v>51</v>
      </c>
    </row>
    <row r="3266" spans="1:5" x14ac:dyDescent="0.35">
      <c r="A3266" s="79" t="s">
        <v>139</v>
      </c>
      <c r="B3266" s="79" t="s">
        <v>59</v>
      </c>
      <c r="C3266" s="79" t="s">
        <v>87</v>
      </c>
      <c r="D3266" s="83" t="s">
        <v>100</v>
      </c>
      <c r="E3266" s="80">
        <v>71</v>
      </c>
    </row>
    <row r="3267" spans="1:5" x14ac:dyDescent="0.35">
      <c r="A3267" s="79" t="s">
        <v>139</v>
      </c>
      <c r="B3267" s="79" t="s">
        <v>59</v>
      </c>
      <c r="C3267" s="79" t="s">
        <v>88</v>
      </c>
      <c r="D3267" s="83" t="s">
        <v>100</v>
      </c>
      <c r="E3267" s="80">
        <v>17</v>
      </c>
    </row>
    <row r="3268" spans="1:5" x14ac:dyDescent="0.35">
      <c r="A3268" s="79" t="s">
        <v>139</v>
      </c>
      <c r="B3268" s="79" t="s">
        <v>59</v>
      </c>
      <c r="C3268" s="79" t="s">
        <v>89</v>
      </c>
      <c r="D3268" s="83" t="s">
        <v>100</v>
      </c>
      <c r="E3268" s="80">
        <v>19</v>
      </c>
    </row>
    <row r="3269" spans="1:5" x14ac:dyDescent="0.35">
      <c r="A3269" s="79" t="s">
        <v>139</v>
      </c>
      <c r="B3269" s="79" t="s">
        <v>59</v>
      </c>
      <c r="C3269" s="79" t="s">
        <v>98</v>
      </c>
      <c r="D3269" s="83" t="s">
        <v>100</v>
      </c>
      <c r="E3269" s="80">
        <v>55</v>
      </c>
    </row>
    <row r="3270" spans="1:5" x14ac:dyDescent="0.35">
      <c r="A3270" s="79" t="s">
        <v>139</v>
      </c>
      <c r="B3270" s="79" t="s">
        <v>49</v>
      </c>
      <c r="C3270" s="79" t="s">
        <v>87</v>
      </c>
      <c r="D3270" s="83" t="s">
        <v>100</v>
      </c>
      <c r="E3270" s="80">
        <v>83</v>
      </c>
    </row>
    <row r="3271" spans="1:5" x14ac:dyDescent="0.35">
      <c r="A3271" s="79" t="s">
        <v>139</v>
      </c>
      <c r="B3271" s="79" t="s">
        <v>49</v>
      </c>
      <c r="C3271" s="79" t="s">
        <v>88</v>
      </c>
      <c r="D3271" s="83" t="s">
        <v>100</v>
      </c>
      <c r="E3271" s="80">
        <v>11</v>
      </c>
    </row>
    <row r="3272" spans="1:5" x14ac:dyDescent="0.35">
      <c r="A3272" s="79" t="s">
        <v>139</v>
      </c>
      <c r="B3272" s="79" t="s">
        <v>49</v>
      </c>
      <c r="C3272" s="79" t="s">
        <v>89</v>
      </c>
      <c r="D3272" s="83" t="s">
        <v>100</v>
      </c>
      <c r="E3272" s="80">
        <v>20</v>
      </c>
    </row>
    <row r="3273" spans="1:5" x14ac:dyDescent="0.35">
      <c r="A3273" s="79" t="s">
        <v>139</v>
      </c>
      <c r="B3273" s="79" t="s">
        <v>49</v>
      </c>
      <c r="C3273" s="79" t="s">
        <v>98</v>
      </c>
      <c r="D3273" s="83" t="s">
        <v>100</v>
      </c>
      <c r="E3273" s="80">
        <v>161</v>
      </c>
    </row>
    <row r="3274" spans="1:5" x14ac:dyDescent="0.35">
      <c r="A3274" s="79" t="s">
        <v>139</v>
      </c>
      <c r="B3274" s="79" t="s">
        <v>78</v>
      </c>
      <c r="C3274" s="79" t="s">
        <v>87</v>
      </c>
      <c r="D3274" s="83" t="s">
        <v>100</v>
      </c>
      <c r="E3274" s="80">
        <v>5</v>
      </c>
    </row>
    <row r="3275" spans="1:5" x14ac:dyDescent="0.35">
      <c r="A3275" s="79" t="s">
        <v>139</v>
      </c>
      <c r="B3275" s="79" t="s">
        <v>78</v>
      </c>
      <c r="C3275" s="79" t="s">
        <v>88</v>
      </c>
      <c r="D3275" s="83" t="s">
        <v>100</v>
      </c>
      <c r="E3275" s="80">
        <v>3</v>
      </c>
    </row>
    <row r="3276" spans="1:5" x14ac:dyDescent="0.35">
      <c r="A3276" s="79" t="s">
        <v>139</v>
      </c>
      <c r="B3276" s="79" t="s">
        <v>78</v>
      </c>
      <c r="C3276" s="79" t="s">
        <v>89</v>
      </c>
      <c r="D3276" s="83" t="s">
        <v>100</v>
      </c>
      <c r="E3276" s="80">
        <v>9</v>
      </c>
    </row>
    <row r="3277" spans="1:5" x14ac:dyDescent="0.35">
      <c r="A3277" s="79" t="s">
        <v>139</v>
      </c>
      <c r="B3277" s="79" t="s">
        <v>78</v>
      </c>
      <c r="C3277" s="79" t="s">
        <v>98</v>
      </c>
      <c r="D3277" s="83" t="s">
        <v>100</v>
      </c>
      <c r="E3277" s="80">
        <v>25</v>
      </c>
    </row>
    <row r="3278" spans="1:5" x14ac:dyDescent="0.35">
      <c r="A3278" s="79" t="s">
        <v>139</v>
      </c>
      <c r="B3278" s="79" t="s">
        <v>84</v>
      </c>
      <c r="C3278" s="79" t="s">
        <v>87</v>
      </c>
      <c r="D3278" s="83" t="s">
        <v>100</v>
      </c>
      <c r="E3278" s="80">
        <v>98</v>
      </c>
    </row>
    <row r="3279" spans="1:5" x14ac:dyDescent="0.35">
      <c r="A3279" s="79" t="s">
        <v>139</v>
      </c>
      <c r="B3279" s="79" t="s">
        <v>84</v>
      </c>
      <c r="C3279" s="79" t="s">
        <v>88</v>
      </c>
      <c r="D3279" s="83" t="s">
        <v>100</v>
      </c>
      <c r="E3279" s="80">
        <v>35</v>
      </c>
    </row>
    <row r="3280" spans="1:5" x14ac:dyDescent="0.35">
      <c r="A3280" s="79" t="s">
        <v>139</v>
      </c>
      <c r="B3280" s="79" t="s">
        <v>84</v>
      </c>
      <c r="C3280" s="79" t="s">
        <v>89</v>
      </c>
      <c r="D3280" s="83" t="s">
        <v>100</v>
      </c>
      <c r="E3280" s="80">
        <v>105</v>
      </c>
    </row>
    <row r="3281" spans="1:5" x14ac:dyDescent="0.35">
      <c r="A3281" s="79" t="s">
        <v>139</v>
      </c>
      <c r="B3281" s="79" t="s">
        <v>84</v>
      </c>
      <c r="C3281" s="79" t="s">
        <v>98</v>
      </c>
      <c r="D3281" s="83" t="s">
        <v>100</v>
      </c>
      <c r="E3281" s="80">
        <v>291</v>
      </c>
    </row>
    <row r="3282" spans="1:5" x14ac:dyDescent="0.35">
      <c r="A3282" s="79" t="s">
        <v>139</v>
      </c>
      <c r="B3282" s="79" t="s">
        <v>12</v>
      </c>
      <c r="C3282" s="79" t="s">
        <v>87</v>
      </c>
      <c r="D3282" s="83" t="s">
        <v>100</v>
      </c>
      <c r="E3282" s="80">
        <v>53</v>
      </c>
    </row>
    <row r="3283" spans="1:5" x14ac:dyDescent="0.35">
      <c r="A3283" s="79" t="s">
        <v>139</v>
      </c>
      <c r="B3283" s="79" t="s">
        <v>12</v>
      </c>
      <c r="C3283" s="79" t="s">
        <v>88</v>
      </c>
      <c r="D3283" s="83" t="s">
        <v>100</v>
      </c>
      <c r="E3283" s="80">
        <v>15</v>
      </c>
    </row>
    <row r="3284" spans="1:5" x14ac:dyDescent="0.35">
      <c r="A3284" s="79" t="s">
        <v>139</v>
      </c>
      <c r="B3284" s="79" t="s">
        <v>12</v>
      </c>
      <c r="C3284" s="79" t="s">
        <v>89</v>
      </c>
      <c r="D3284" s="83" t="s">
        <v>100</v>
      </c>
      <c r="E3284" s="80">
        <v>24</v>
      </c>
    </row>
    <row r="3285" spans="1:5" x14ac:dyDescent="0.35">
      <c r="A3285" s="79" t="s">
        <v>139</v>
      </c>
      <c r="B3285" s="79" t="s">
        <v>12</v>
      </c>
      <c r="C3285" s="79" t="s">
        <v>98</v>
      </c>
      <c r="D3285" s="83" t="s">
        <v>100</v>
      </c>
      <c r="E3285" s="80">
        <v>173</v>
      </c>
    </row>
    <row r="3286" spans="1:5" x14ac:dyDescent="0.35">
      <c r="A3286" s="79" t="s">
        <v>139</v>
      </c>
      <c r="B3286" s="79" t="s">
        <v>61</v>
      </c>
      <c r="C3286" s="79" t="s">
        <v>87</v>
      </c>
      <c r="D3286" s="83" t="s">
        <v>100</v>
      </c>
      <c r="E3286" s="80">
        <v>63</v>
      </c>
    </row>
    <row r="3287" spans="1:5" x14ac:dyDescent="0.35">
      <c r="A3287" s="79" t="s">
        <v>139</v>
      </c>
      <c r="B3287" s="79" t="s">
        <v>61</v>
      </c>
      <c r="C3287" s="79" t="s">
        <v>88</v>
      </c>
      <c r="D3287" s="83" t="s">
        <v>100</v>
      </c>
      <c r="E3287" s="80">
        <v>8</v>
      </c>
    </row>
    <row r="3288" spans="1:5" x14ac:dyDescent="0.35">
      <c r="A3288" s="79" t="s">
        <v>139</v>
      </c>
      <c r="B3288" s="79" t="s">
        <v>61</v>
      </c>
      <c r="C3288" s="79" t="s">
        <v>89</v>
      </c>
      <c r="D3288" s="83" t="s">
        <v>100</v>
      </c>
      <c r="E3288" s="80">
        <v>15</v>
      </c>
    </row>
    <row r="3289" spans="1:5" x14ac:dyDescent="0.35">
      <c r="A3289" s="79" t="s">
        <v>139</v>
      </c>
      <c r="B3289" s="79" t="s">
        <v>61</v>
      </c>
      <c r="C3289" s="79" t="s">
        <v>98</v>
      </c>
      <c r="D3289" s="83" t="s">
        <v>100</v>
      </c>
      <c r="E3289" s="80">
        <v>87</v>
      </c>
    </row>
    <row r="3290" spans="1:5" x14ac:dyDescent="0.35">
      <c r="A3290" s="79" t="s">
        <v>139</v>
      </c>
      <c r="B3290" s="79" t="s">
        <v>80</v>
      </c>
      <c r="C3290" s="79" t="s">
        <v>87</v>
      </c>
      <c r="D3290" s="83" t="s">
        <v>100</v>
      </c>
      <c r="E3290" s="80">
        <v>16</v>
      </c>
    </row>
    <row r="3291" spans="1:5" x14ac:dyDescent="0.35">
      <c r="A3291" s="79" t="s">
        <v>139</v>
      </c>
      <c r="B3291" s="79" t="s">
        <v>80</v>
      </c>
      <c r="C3291" s="79" t="s">
        <v>88</v>
      </c>
      <c r="D3291" s="83" t="s">
        <v>100</v>
      </c>
      <c r="E3291" s="80">
        <v>4</v>
      </c>
    </row>
    <row r="3292" spans="1:5" x14ac:dyDescent="0.35">
      <c r="A3292" s="79" t="s">
        <v>139</v>
      </c>
      <c r="B3292" s="79" t="s">
        <v>80</v>
      </c>
      <c r="C3292" s="79" t="s">
        <v>89</v>
      </c>
      <c r="D3292" s="83" t="s">
        <v>100</v>
      </c>
      <c r="E3292" s="80">
        <v>15</v>
      </c>
    </row>
    <row r="3293" spans="1:5" x14ac:dyDescent="0.35">
      <c r="A3293" s="79" t="s">
        <v>139</v>
      </c>
      <c r="B3293" s="79" t="s">
        <v>80</v>
      </c>
      <c r="C3293" s="79" t="s">
        <v>98</v>
      </c>
      <c r="D3293" s="83" t="s">
        <v>100</v>
      </c>
      <c r="E3293" s="80">
        <v>84</v>
      </c>
    </row>
    <row r="3294" spans="1:5" x14ac:dyDescent="0.35">
      <c r="A3294" s="79" t="s">
        <v>139</v>
      </c>
      <c r="B3294" s="79" t="s">
        <v>51</v>
      </c>
      <c r="C3294" s="79" t="s">
        <v>87</v>
      </c>
      <c r="D3294" s="83" t="s">
        <v>100</v>
      </c>
      <c r="E3294" s="80">
        <v>220</v>
      </c>
    </row>
    <row r="3295" spans="1:5" x14ac:dyDescent="0.35">
      <c r="A3295" s="79" t="s">
        <v>139</v>
      </c>
      <c r="B3295" s="79" t="s">
        <v>51</v>
      </c>
      <c r="C3295" s="79" t="s">
        <v>88</v>
      </c>
      <c r="D3295" s="83" t="s">
        <v>100</v>
      </c>
      <c r="E3295" s="80">
        <v>21</v>
      </c>
    </row>
    <row r="3296" spans="1:5" x14ac:dyDescent="0.35">
      <c r="A3296" s="79" t="s">
        <v>139</v>
      </c>
      <c r="B3296" s="79" t="s">
        <v>51</v>
      </c>
      <c r="C3296" s="79" t="s">
        <v>89</v>
      </c>
      <c r="D3296" s="83" t="s">
        <v>100</v>
      </c>
      <c r="E3296" s="80">
        <v>14</v>
      </c>
    </row>
    <row r="3297" spans="1:5" x14ac:dyDescent="0.35">
      <c r="A3297" s="79" t="s">
        <v>139</v>
      </c>
      <c r="B3297" s="79" t="s">
        <v>51</v>
      </c>
      <c r="C3297" s="79" t="s">
        <v>98</v>
      </c>
      <c r="D3297" s="83" t="s">
        <v>100</v>
      </c>
      <c r="E3297" s="80">
        <v>95</v>
      </c>
    </row>
    <row r="3298" spans="1:5" x14ac:dyDescent="0.35">
      <c r="A3298" s="79" t="s">
        <v>139</v>
      </c>
      <c r="B3298" s="79" t="s">
        <v>18</v>
      </c>
      <c r="C3298" s="79" t="s">
        <v>87</v>
      </c>
      <c r="D3298" s="83" t="s">
        <v>100</v>
      </c>
      <c r="E3298" s="80">
        <v>422</v>
      </c>
    </row>
    <row r="3299" spans="1:5" x14ac:dyDescent="0.35">
      <c r="A3299" s="79" t="s">
        <v>139</v>
      </c>
      <c r="B3299" s="79" t="s">
        <v>18</v>
      </c>
      <c r="C3299" s="79" t="s">
        <v>88</v>
      </c>
      <c r="D3299" s="83" t="s">
        <v>100</v>
      </c>
      <c r="E3299" s="80">
        <v>74</v>
      </c>
    </row>
    <row r="3300" spans="1:5" x14ac:dyDescent="0.35">
      <c r="A3300" s="79" t="s">
        <v>139</v>
      </c>
      <c r="B3300" s="79" t="s">
        <v>18</v>
      </c>
      <c r="C3300" s="79" t="s">
        <v>89</v>
      </c>
      <c r="D3300" s="83" t="s">
        <v>100</v>
      </c>
      <c r="E3300" s="80">
        <v>18</v>
      </c>
    </row>
    <row r="3301" spans="1:5" x14ac:dyDescent="0.35">
      <c r="A3301" s="79" t="s">
        <v>139</v>
      </c>
      <c r="B3301" s="79" t="s">
        <v>18</v>
      </c>
      <c r="C3301" s="79" t="s">
        <v>98</v>
      </c>
      <c r="D3301" s="83" t="s">
        <v>100</v>
      </c>
      <c r="E3301" s="80">
        <v>88</v>
      </c>
    </row>
    <row r="3302" spans="1:5" x14ac:dyDescent="0.35">
      <c r="A3302" s="79" t="s">
        <v>139</v>
      </c>
      <c r="B3302" s="79" t="s">
        <v>169</v>
      </c>
      <c r="C3302" s="79" t="s">
        <v>87</v>
      </c>
      <c r="D3302" s="83" t="s">
        <v>100</v>
      </c>
      <c r="E3302" s="80">
        <v>10</v>
      </c>
    </row>
    <row r="3303" spans="1:5" x14ac:dyDescent="0.35">
      <c r="A3303" s="79" t="s">
        <v>139</v>
      </c>
      <c r="B3303" s="79" t="s">
        <v>169</v>
      </c>
      <c r="C3303" s="79" t="s">
        <v>88</v>
      </c>
      <c r="D3303" s="83" t="s">
        <v>100</v>
      </c>
      <c r="E3303" s="80">
        <v>1</v>
      </c>
    </row>
    <row r="3304" spans="1:5" x14ac:dyDescent="0.35">
      <c r="A3304" s="79" t="s">
        <v>139</v>
      </c>
      <c r="B3304" s="79" t="s">
        <v>169</v>
      </c>
      <c r="C3304" s="79" t="s">
        <v>89</v>
      </c>
      <c r="D3304" s="83" t="s">
        <v>100</v>
      </c>
      <c r="E3304" s="80">
        <v>3</v>
      </c>
    </row>
    <row r="3305" spans="1:5" x14ac:dyDescent="0.35">
      <c r="A3305" s="79" t="s">
        <v>139</v>
      </c>
      <c r="B3305" s="79" t="s">
        <v>169</v>
      </c>
      <c r="C3305" s="79" t="s">
        <v>98</v>
      </c>
      <c r="D3305" s="83" t="s">
        <v>100</v>
      </c>
      <c r="E3305" s="80">
        <v>15</v>
      </c>
    </row>
    <row r="3306" spans="1:5" x14ac:dyDescent="0.35">
      <c r="A3306" s="79" t="s">
        <v>139</v>
      </c>
      <c r="B3306" s="79" t="s">
        <v>170</v>
      </c>
      <c r="C3306" s="79" t="s">
        <v>89</v>
      </c>
      <c r="D3306" s="83" t="s">
        <v>100</v>
      </c>
      <c r="E3306" s="80">
        <v>0</v>
      </c>
    </row>
    <row r="3307" spans="1:5" x14ac:dyDescent="0.35">
      <c r="A3307" s="79" t="s">
        <v>139</v>
      </c>
      <c r="B3307" s="79" t="s">
        <v>63</v>
      </c>
      <c r="C3307" s="79" t="s">
        <v>87</v>
      </c>
      <c r="D3307" s="83" t="s">
        <v>100</v>
      </c>
      <c r="E3307" s="80">
        <v>861</v>
      </c>
    </row>
    <row r="3308" spans="1:5" x14ac:dyDescent="0.35">
      <c r="A3308" s="79" t="s">
        <v>139</v>
      </c>
      <c r="B3308" s="79" t="s">
        <v>63</v>
      </c>
      <c r="C3308" s="79" t="s">
        <v>88</v>
      </c>
      <c r="D3308" s="83" t="s">
        <v>100</v>
      </c>
      <c r="E3308" s="80">
        <v>148</v>
      </c>
    </row>
    <row r="3309" spans="1:5" x14ac:dyDescent="0.35">
      <c r="A3309" s="79" t="s">
        <v>139</v>
      </c>
      <c r="B3309" s="79" t="s">
        <v>63</v>
      </c>
      <c r="C3309" s="79" t="s">
        <v>89</v>
      </c>
      <c r="D3309" s="83" t="s">
        <v>100</v>
      </c>
      <c r="E3309" s="80">
        <v>99</v>
      </c>
    </row>
    <row r="3310" spans="1:5" x14ac:dyDescent="0.35">
      <c r="A3310" s="79" t="s">
        <v>139</v>
      </c>
      <c r="B3310" s="79" t="s">
        <v>63</v>
      </c>
      <c r="C3310" s="79" t="s">
        <v>98</v>
      </c>
      <c r="D3310" s="83" t="s">
        <v>100</v>
      </c>
      <c r="E3310" s="80">
        <v>184</v>
      </c>
    </row>
    <row r="3311" spans="1:5" x14ac:dyDescent="0.35">
      <c r="A3311" s="79" t="s">
        <v>139</v>
      </c>
      <c r="B3311" s="79" t="s">
        <v>14</v>
      </c>
      <c r="C3311" s="79" t="s">
        <v>87</v>
      </c>
      <c r="D3311" s="83" t="s">
        <v>100</v>
      </c>
      <c r="E3311" s="80">
        <v>127</v>
      </c>
    </row>
    <row r="3312" spans="1:5" x14ac:dyDescent="0.35">
      <c r="A3312" s="79" t="s">
        <v>139</v>
      </c>
      <c r="B3312" s="79" t="s">
        <v>14</v>
      </c>
      <c r="C3312" s="79" t="s">
        <v>88</v>
      </c>
      <c r="D3312" s="83" t="s">
        <v>100</v>
      </c>
      <c r="E3312" s="80">
        <v>15</v>
      </c>
    </row>
    <row r="3313" spans="1:5" x14ac:dyDescent="0.35">
      <c r="A3313" s="79" t="s">
        <v>139</v>
      </c>
      <c r="B3313" s="79" t="s">
        <v>14</v>
      </c>
      <c r="C3313" s="79" t="s">
        <v>89</v>
      </c>
      <c r="D3313" s="83" t="s">
        <v>100</v>
      </c>
      <c r="E3313" s="80">
        <v>27</v>
      </c>
    </row>
    <row r="3314" spans="1:5" x14ac:dyDescent="0.35">
      <c r="A3314" s="79" t="s">
        <v>139</v>
      </c>
      <c r="B3314" s="79" t="s">
        <v>14</v>
      </c>
      <c r="C3314" s="79" t="s">
        <v>98</v>
      </c>
      <c r="D3314" s="83" t="s">
        <v>100</v>
      </c>
      <c r="E3314" s="80">
        <v>112</v>
      </c>
    </row>
    <row r="3315" spans="1:5" x14ac:dyDescent="0.35">
      <c r="A3315" s="79" t="s">
        <v>139</v>
      </c>
      <c r="B3315" s="79" t="s">
        <v>32</v>
      </c>
      <c r="C3315" s="79" t="s">
        <v>87</v>
      </c>
      <c r="D3315" s="83" t="s">
        <v>100</v>
      </c>
      <c r="E3315" s="80">
        <v>65</v>
      </c>
    </row>
    <row r="3316" spans="1:5" x14ac:dyDescent="0.35">
      <c r="A3316" s="79" t="s">
        <v>139</v>
      </c>
      <c r="B3316" s="79" t="s">
        <v>32</v>
      </c>
      <c r="C3316" s="79" t="s">
        <v>88</v>
      </c>
      <c r="D3316" s="83" t="s">
        <v>100</v>
      </c>
      <c r="E3316" s="80">
        <v>12</v>
      </c>
    </row>
    <row r="3317" spans="1:5" x14ac:dyDescent="0.35">
      <c r="A3317" s="79" t="s">
        <v>139</v>
      </c>
      <c r="B3317" s="79" t="s">
        <v>32</v>
      </c>
      <c r="C3317" s="79" t="s">
        <v>89</v>
      </c>
      <c r="D3317" s="83" t="s">
        <v>100</v>
      </c>
      <c r="E3317" s="80">
        <v>10</v>
      </c>
    </row>
    <row r="3318" spans="1:5" x14ac:dyDescent="0.35">
      <c r="A3318" s="79" t="s">
        <v>139</v>
      </c>
      <c r="B3318" s="79" t="s">
        <v>32</v>
      </c>
      <c r="C3318" s="79" t="s">
        <v>98</v>
      </c>
      <c r="D3318" s="83" t="s">
        <v>100</v>
      </c>
      <c r="E3318" s="80">
        <v>105</v>
      </c>
    </row>
    <row r="3319" spans="1:5" x14ac:dyDescent="0.35">
      <c r="A3319" s="79" t="s">
        <v>139</v>
      </c>
      <c r="B3319" s="79" t="s">
        <v>26</v>
      </c>
      <c r="C3319" s="79" t="s">
        <v>87</v>
      </c>
      <c r="D3319" s="83" t="s">
        <v>100</v>
      </c>
      <c r="E3319" s="80">
        <v>11</v>
      </c>
    </row>
    <row r="3320" spans="1:5" x14ac:dyDescent="0.35">
      <c r="A3320" s="79" t="s">
        <v>139</v>
      </c>
      <c r="B3320" s="79" t="s">
        <v>26</v>
      </c>
      <c r="C3320" s="79" t="s">
        <v>88</v>
      </c>
      <c r="D3320" s="83" t="s">
        <v>100</v>
      </c>
      <c r="E3320" s="80">
        <v>5</v>
      </c>
    </row>
    <row r="3321" spans="1:5" x14ac:dyDescent="0.35">
      <c r="A3321" s="79" t="s">
        <v>139</v>
      </c>
      <c r="B3321" s="79" t="s">
        <v>26</v>
      </c>
      <c r="C3321" s="79" t="s">
        <v>89</v>
      </c>
      <c r="D3321" s="83" t="s">
        <v>100</v>
      </c>
      <c r="E3321" s="80">
        <v>3</v>
      </c>
    </row>
    <row r="3322" spans="1:5" x14ac:dyDescent="0.35">
      <c r="A3322" s="79" t="s">
        <v>139</v>
      </c>
      <c r="B3322" s="79" t="s">
        <v>26</v>
      </c>
      <c r="C3322" s="79" t="s">
        <v>98</v>
      </c>
      <c r="D3322" s="83" t="s">
        <v>100</v>
      </c>
      <c r="E3322" s="80">
        <v>77</v>
      </c>
    </row>
    <row r="3323" spans="1:5" x14ac:dyDescent="0.35">
      <c r="A3323" s="79" t="s">
        <v>139</v>
      </c>
      <c r="B3323" s="79" t="s">
        <v>16</v>
      </c>
      <c r="C3323" s="79" t="s">
        <v>87</v>
      </c>
      <c r="D3323" s="83" t="s">
        <v>100</v>
      </c>
      <c r="E3323" s="80">
        <v>28</v>
      </c>
    </row>
    <row r="3324" spans="1:5" x14ac:dyDescent="0.35">
      <c r="A3324" s="79" t="s">
        <v>139</v>
      </c>
      <c r="B3324" s="79" t="s">
        <v>16</v>
      </c>
      <c r="C3324" s="79" t="s">
        <v>88</v>
      </c>
      <c r="D3324" s="83" t="s">
        <v>100</v>
      </c>
      <c r="E3324" s="80">
        <v>3</v>
      </c>
    </row>
    <row r="3325" spans="1:5" x14ac:dyDescent="0.35">
      <c r="A3325" s="79" t="s">
        <v>139</v>
      </c>
      <c r="B3325" s="79" t="s">
        <v>16</v>
      </c>
      <c r="C3325" s="79" t="s">
        <v>89</v>
      </c>
      <c r="D3325" s="83" t="s">
        <v>100</v>
      </c>
      <c r="E3325" s="80">
        <v>19</v>
      </c>
    </row>
    <row r="3326" spans="1:5" x14ac:dyDescent="0.35">
      <c r="A3326" s="79" t="s">
        <v>139</v>
      </c>
      <c r="B3326" s="79" t="s">
        <v>16</v>
      </c>
      <c r="C3326" s="79" t="s">
        <v>98</v>
      </c>
      <c r="D3326" s="83" t="s">
        <v>100</v>
      </c>
      <c r="E3326" s="80">
        <v>53</v>
      </c>
    </row>
    <row r="3327" spans="1:5" x14ac:dyDescent="0.35">
      <c r="A3327" s="79" t="s">
        <v>139</v>
      </c>
      <c r="B3327" s="79" t="s">
        <v>53</v>
      </c>
      <c r="C3327" s="79" t="s">
        <v>87</v>
      </c>
      <c r="D3327" s="83" t="s">
        <v>100</v>
      </c>
      <c r="E3327" s="80">
        <v>76</v>
      </c>
    </row>
    <row r="3328" spans="1:5" x14ac:dyDescent="0.35">
      <c r="A3328" s="79" t="s">
        <v>139</v>
      </c>
      <c r="B3328" s="79" t="s">
        <v>53</v>
      </c>
      <c r="C3328" s="79" t="s">
        <v>88</v>
      </c>
      <c r="D3328" s="83" t="s">
        <v>100</v>
      </c>
      <c r="E3328" s="80">
        <v>14</v>
      </c>
    </row>
    <row r="3329" spans="1:5" x14ac:dyDescent="0.35">
      <c r="A3329" s="79" t="s">
        <v>139</v>
      </c>
      <c r="B3329" s="79" t="s">
        <v>53</v>
      </c>
      <c r="C3329" s="79" t="s">
        <v>89</v>
      </c>
      <c r="D3329" s="83" t="s">
        <v>100</v>
      </c>
      <c r="E3329" s="80">
        <v>26</v>
      </c>
    </row>
    <row r="3330" spans="1:5" x14ac:dyDescent="0.35">
      <c r="A3330" s="79" t="s">
        <v>139</v>
      </c>
      <c r="B3330" s="79" t="s">
        <v>53</v>
      </c>
      <c r="C3330" s="79" t="s">
        <v>98</v>
      </c>
      <c r="D3330" s="83" t="s">
        <v>100</v>
      </c>
      <c r="E3330" s="80">
        <v>101</v>
      </c>
    </row>
    <row r="3331" spans="1:5" x14ac:dyDescent="0.35">
      <c r="A3331" s="79" t="s">
        <v>139</v>
      </c>
      <c r="B3331" s="79" t="s">
        <v>20</v>
      </c>
      <c r="C3331" s="79" t="s">
        <v>87</v>
      </c>
      <c r="D3331" s="83" t="s">
        <v>100</v>
      </c>
      <c r="E3331" s="80">
        <v>31</v>
      </c>
    </row>
    <row r="3332" spans="1:5" x14ac:dyDescent="0.35">
      <c r="A3332" s="79" t="s">
        <v>139</v>
      </c>
      <c r="B3332" s="79" t="s">
        <v>20</v>
      </c>
      <c r="C3332" s="79" t="s">
        <v>88</v>
      </c>
      <c r="D3332" s="83" t="s">
        <v>100</v>
      </c>
      <c r="E3332" s="80">
        <v>11</v>
      </c>
    </row>
    <row r="3333" spans="1:5" x14ac:dyDescent="0.35">
      <c r="A3333" s="79" t="s">
        <v>139</v>
      </c>
      <c r="B3333" s="79" t="s">
        <v>20</v>
      </c>
      <c r="C3333" s="79" t="s">
        <v>89</v>
      </c>
      <c r="D3333" s="83" t="s">
        <v>100</v>
      </c>
      <c r="E3333" s="80">
        <v>8</v>
      </c>
    </row>
    <row r="3334" spans="1:5" x14ac:dyDescent="0.35">
      <c r="A3334" s="79" t="s">
        <v>139</v>
      </c>
      <c r="B3334" s="79" t="s">
        <v>20</v>
      </c>
      <c r="C3334" s="79" t="s">
        <v>98</v>
      </c>
      <c r="D3334" s="83" t="s">
        <v>100</v>
      </c>
      <c r="E3334" s="80">
        <v>87</v>
      </c>
    </row>
    <row r="3335" spans="1:5" x14ac:dyDescent="0.35">
      <c r="A3335" s="79" t="s">
        <v>139</v>
      </c>
      <c r="B3335" s="79" t="s">
        <v>30</v>
      </c>
      <c r="C3335" s="79" t="s">
        <v>87</v>
      </c>
      <c r="D3335" s="83" t="s">
        <v>100</v>
      </c>
      <c r="E3335" s="80">
        <v>12</v>
      </c>
    </row>
    <row r="3336" spans="1:5" x14ac:dyDescent="0.35">
      <c r="A3336" s="79" t="s">
        <v>139</v>
      </c>
      <c r="B3336" s="79" t="s">
        <v>30</v>
      </c>
      <c r="C3336" s="79" t="s">
        <v>88</v>
      </c>
      <c r="D3336" s="83" t="s">
        <v>100</v>
      </c>
      <c r="E3336" s="80">
        <v>5</v>
      </c>
    </row>
    <row r="3337" spans="1:5" x14ac:dyDescent="0.35">
      <c r="A3337" s="79" t="s">
        <v>139</v>
      </c>
      <c r="B3337" s="79" t="s">
        <v>30</v>
      </c>
      <c r="C3337" s="79" t="s">
        <v>89</v>
      </c>
      <c r="D3337" s="83" t="s">
        <v>100</v>
      </c>
      <c r="E3337" s="80">
        <v>5</v>
      </c>
    </row>
    <row r="3338" spans="1:5" x14ac:dyDescent="0.35">
      <c r="A3338" s="79" t="s">
        <v>139</v>
      </c>
      <c r="B3338" s="79" t="s">
        <v>30</v>
      </c>
      <c r="C3338" s="79" t="s">
        <v>98</v>
      </c>
      <c r="D3338" s="83" t="s">
        <v>100</v>
      </c>
      <c r="E3338" s="80">
        <v>67</v>
      </c>
    </row>
    <row r="3339" spans="1:5" x14ac:dyDescent="0.35">
      <c r="A3339" s="79" t="s">
        <v>139</v>
      </c>
      <c r="B3339" s="79" t="s">
        <v>5</v>
      </c>
      <c r="C3339" s="79" t="s">
        <v>87</v>
      </c>
      <c r="D3339" s="83" t="s">
        <v>100</v>
      </c>
      <c r="E3339" s="80">
        <v>13</v>
      </c>
    </row>
    <row r="3340" spans="1:5" x14ac:dyDescent="0.35">
      <c r="A3340" s="79" t="s">
        <v>139</v>
      </c>
      <c r="B3340" s="79" t="s">
        <v>5</v>
      </c>
      <c r="C3340" s="79" t="s">
        <v>88</v>
      </c>
      <c r="D3340" s="83" t="s">
        <v>100</v>
      </c>
      <c r="E3340" s="80">
        <v>2</v>
      </c>
    </row>
    <row r="3341" spans="1:5" x14ac:dyDescent="0.35">
      <c r="A3341" s="79" t="s">
        <v>139</v>
      </c>
      <c r="B3341" s="79" t="s">
        <v>5</v>
      </c>
      <c r="C3341" s="79" t="s">
        <v>89</v>
      </c>
      <c r="D3341" s="83" t="s">
        <v>100</v>
      </c>
      <c r="E3341" s="80">
        <v>5</v>
      </c>
    </row>
    <row r="3342" spans="1:5" x14ac:dyDescent="0.35">
      <c r="A3342" s="79" t="s">
        <v>139</v>
      </c>
      <c r="B3342" s="79" t="s">
        <v>5</v>
      </c>
      <c r="C3342" s="79" t="s">
        <v>98</v>
      </c>
      <c r="D3342" s="83" t="s">
        <v>100</v>
      </c>
      <c r="E3342" s="80">
        <v>40</v>
      </c>
    </row>
    <row r="3343" spans="1:5" x14ac:dyDescent="0.35">
      <c r="A3343" s="79" t="s">
        <v>139</v>
      </c>
      <c r="B3343" s="79" t="s">
        <v>34</v>
      </c>
      <c r="C3343" s="79" t="s">
        <v>87</v>
      </c>
      <c r="D3343" s="83" t="s">
        <v>100</v>
      </c>
      <c r="E3343" s="80">
        <v>46</v>
      </c>
    </row>
    <row r="3344" spans="1:5" x14ac:dyDescent="0.35">
      <c r="A3344" s="79" t="s">
        <v>139</v>
      </c>
      <c r="B3344" s="79" t="s">
        <v>34</v>
      </c>
      <c r="C3344" s="79" t="s">
        <v>88</v>
      </c>
      <c r="D3344" s="83" t="s">
        <v>100</v>
      </c>
      <c r="E3344" s="80">
        <v>6</v>
      </c>
    </row>
    <row r="3345" spans="1:5" x14ac:dyDescent="0.35">
      <c r="A3345" s="79" t="s">
        <v>139</v>
      </c>
      <c r="B3345" s="79" t="s">
        <v>34</v>
      </c>
      <c r="C3345" s="79" t="s">
        <v>89</v>
      </c>
      <c r="D3345" s="83" t="s">
        <v>100</v>
      </c>
      <c r="E3345" s="80">
        <v>8</v>
      </c>
    </row>
    <row r="3346" spans="1:5" x14ac:dyDescent="0.35">
      <c r="A3346" s="79" t="s">
        <v>139</v>
      </c>
      <c r="B3346" s="79" t="s">
        <v>34</v>
      </c>
      <c r="C3346" s="79" t="s">
        <v>98</v>
      </c>
      <c r="D3346" s="83" t="s">
        <v>100</v>
      </c>
      <c r="E3346" s="80">
        <v>71</v>
      </c>
    </row>
    <row r="3347" spans="1:5" x14ac:dyDescent="0.35">
      <c r="A3347" s="79" t="s">
        <v>139</v>
      </c>
      <c r="B3347" s="79" t="s">
        <v>70</v>
      </c>
      <c r="C3347" s="79" t="s">
        <v>87</v>
      </c>
      <c r="D3347" s="83" t="s">
        <v>100</v>
      </c>
      <c r="E3347" s="80">
        <v>38</v>
      </c>
    </row>
    <row r="3348" spans="1:5" x14ac:dyDescent="0.35">
      <c r="A3348" s="79" t="s">
        <v>139</v>
      </c>
      <c r="B3348" s="79" t="s">
        <v>70</v>
      </c>
      <c r="C3348" s="79" t="s">
        <v>88</v>
      </c>
      <c r="D3348" s="83" t="s">
        <v>100</v>
      </c>
      <c r="E3348" s="80">
        <v>7</v>
      </c>
    </row>
    <row r="3349" spans="1:5" x14ac:dyDescent="0.35">
      <c r="A3349" s="79" t="s">
        <v>139</v>
      </c>
      <c r="B3349" s="79" t="s">
        <v>70</v>
      </c>
      <c r="C3349" s="79" t="s">
        <v>89</v>
      </c>
      <c r="D3349" s="83" t="s">
        <v>100</v>
      </c>
      <c r="E3349" s="80">
        <v>8</v>
      </c>
    </row>
    <row r="3350" spans="1:5" x14ac:dyDescent="0.35">
      <c r="A3350" s="79" t="s">
        <v>139</v>
      </c>
      <c r="B3350" s="79" t="s">
        <v>70</v>
      </c>
      <c r="C3350" s="79" t="s">
        <v>98</v>
      </c>
      <c r="D3350" s="83" t="s">
        <v>100</v>
      </c>
      <c r="E3350" s="80">
        <v>59</v>
      </c>
    </row>
    <row r="3351" spans="1:5" x14ac:dyDescent="0.35">
      <c r="A3351" s="79" t="s">
        <v>139</v>
      </c>
      <c r="B3351" s="79" t="s">
        <v>37</v>
      </c>
      <c r="C3351" s="79" t="s">
        <v>87</v>
      </c>
      <c r="D3351" s="83" t="s">
        <v>100</v>
      </c>
      <c r="E3351" s="80">
        <v>0</v>
      </c>
    </row>
    <row r="3352" spans="1:5" x14ac:dyDescent="0.35">
      <c r="A3352" s="79" t="s">
        <v>139</v>
      </c>
      <c r="B3352" s="79" t="s">
        <v>37</v>
      </c>
      <c r="C3352" s="79" t="s">
        <v>88</v>
      </c>
      <c r="D3352" s="83" t="s">
        <v>100</v>
      </c>
      <c r="E3352" s="80">
        <v>0</v>
      </c>
    </row>
    <row r="3353" spans="1:5" x14ac:dyDescent="0.35">
      <c r="A3353" s="79" t="s">
        <v>139</v>
      </c>
      <c r="B3353" s="79" t="s">
        <v>37</v>
      </c>
      <c r="C3353" s="79" t="s">
        <v>89</v>
      </c>
      <c r="D3353" s="83" t="s">
        <v>100</v>
      </c>
      <c r="E3353" s="80">
        <v>0</v>
      </c>
    </row>
    <row r="3354" spans="1:5" x14ac:dyDescent="0.35">
      <c r="A3354" s="79" t="s">
        <v>139</v>
      </c>
      <c r="B3354" s="79" t="s">
        <v>37</v>
      </c>
      <c r="C3354" s="79" t="s">
        <v>98</v>
      </c>
      <c r="D3354" s="83" t="s">
        <v>100</v>
      </c>
      <c r="E3354" s="80">
        <v>0</v>
      </c>
    </row>
    <row r="3355" spans="1:5" x14ac:dyDescent="0.35">
      <c r="A3355" s="79" t="s">
        <v>139</v>
      </c>
      <c r="B3355" s="79" t="s">
        <v>22</v>
      </c>
      <c r="C3355" s="79" t="s">
        <v>87</v>
      </c>
      <c r="D3355" s="83" t="s">
        <v>100</v>
      </c>
      <c r="E3355" s="80">
        <v>81</v>
      </c>
    </row>
    <row r="3356" spans="1:5" x14ac:dyDescent="0.35">
      <c r="A3356" s="79" t="s">
        <v>139</v>
      </c>
      <c r="B3356" s="79" t="s">
        <v>22</v>
      </c>
      <c r="C3356" s="79" t="s">
        <v>88</v>
      </c>
      <c r="D3356" s="83" t="s">
        <v>100</v>
      </c>
      <c r="E3356" s="80">
        <v>4</v>
      </c>
    </row>
    <row r="3357" spans="1:5" x14ac:dyDescent="0.35">
      <c r="A3357" s="79" t="s">
        <v>139</v>
      </c>
      <c r="B3357" s="79" t="s">
        <v>22</v>
      </c>
      <c r="C3357" s="79" t="s">
        <v>89</v>
      </c>
      <c r="D3357" s="83" t="s">
        <v>100</v>
      </c>
      <c r="E3357" s="80">
        <v>15</v>
      </c>
    </row>
    <row r="3358" spans="1:5" x14ac:dyDescent="0.35">
      <c r="A3358" s="79" t="s">
        <v>139</v>
      </c>
      <c r="B3358" s="79" t="s">
        <v>22</v>
      </c>
      <c r="C3358" s="79" t="s">
        <v>98</v>
      </c>
      <c r="D3358" s="83" t="s">
        <v>100</v>
      </c>
      <c r="E3358" s="80">
        <v>97</v>
      </c>
    </row>
    <row r="3359" spans="1:5" x14ac:dyDescent="0.35">
      <c r="A3359" s="79" t="s">
        <v>139</v>
      </c>
      <c r="B3359" s="79" t="s">
        <v>43</v>
      </c>
      <c r="C3359" s="79" t="s">
        <v>87</v>
      </c>
      <c r="D3359" s="83" t="s">
        <v>100</v>
      </c>
      <c r="E3359" s="80">
        <v>0</v>
      </c>
    </row>
    <row r="3360" spans="1:5" x14ac:dyDescent="0.35">
      <c r="A3360" s="79" t="s">
        <v>139</v>
      </c>
      <c r="B3360" s="79" t="s">
        <v>43</v>
      </c>
      <c r="C3360" s="79" t="s">
        <v>88</v>
      </c>
      <c r="D3360" s="83" t="s">
        <v>100</v>
      </c>
      <c r="E3360" s="80">
        <v>0</v>
      </c>
    </row>
    <row r="3361" spans="1:5" x14ac:dyDescent="0.35">
      <c r="A3361" s="79" t="s">
        <v>139</v>
      </c>
      <c r="B3361" s="79" t="s">
        <v>43</v>
      </c>
      <c r="C3361" s="79" t="s">
        <v>89</v>
      </c>
      <c r="D3361" s="83" t="s">
        <v>100</v>
      </c>
      <c r="E3361" s="80">
        <v>0</v>
      </c>
    </row>
    <row r="3362" spans="1:5" x14ac:dyDescent="0.35">
      <c r="A3362" s="79" t="s">
        <v>139</v>
      </c>
      <c r="B3362" s="79" t="s">
        <v>43</v>
      </c>
      <c r="C3362" s="79" t="s">
        <v>98</v>
      </c>
      <c r="D3362" s="83" t="s">
        <v>100</v>
      </c>
      <c r="E3362" s="80">
        <v>0</v>
      </c>
    </row>
    <row r="3363" spans="1:5" x14ac:dyDescent="0.35">
      <c r="A3363" s="79" t="s">
        <v>139</v>
      </c>
      <c r="B3363" s="79" t="s">
        <v>55</v>
      </c>
      <c r="C3363" s="79" t="s">
        <v>87</v>
      </c>
      <c r="D3363" s="83" t="s">
        <v>100</v>
      </c>
      <c r="E3363" s="80">
        <v>47</v>
      </c>
    </row>
    <row r="3364" spans="1:5" x14ac:dyDescent="0.35">
      <c r="A3364" s="79" t="s">
        <v>139</v>
      </c>
      <c r="B3364" s="79" t="s">
        <v>55</v>
      </c>
      <c r="C3364" s="79" t="s">
        <v>88</v>
      </c>
      <c r="D3364" s="83" t="s">
        <v>100</v>
      </c>
      <c r="E3364" s="80">
        <v>5</v>
      </c>
    </row>
    <row r="3365" spans="1:5" x14ac:dyDescent="0.35">
      <c r="A3365" s="79" t="s">
        <v>139</v>
      </c>
      <c r="B3365" s="79" t="s">
        <v>55</v>
      </c>
      <c r="C3365" s="79" t="s">
        <v>89</v>
      </c>
      <c r="D3365" s="83" t="s">
        <v>100</v>
      </c>
      <c r="E3365" s="80">
        <v>14</v>
      </c>
    </row>
    <row r="3366" spans="1:5" x14ac:dyDescent="0.35">
      <c r="A3366" s="79" t="s">
        <v>139</v>
      </c>
      <c r="B3366" s="79" t="s">
        <v>55</v>
      </c>
      <c r="C3366" s="79" t="s">
        <v>98</v>
      </c>
      <c r="D3366" s="83" t="s">
        <v>100</v>
      </c>
      <c r="E3366" s="80">
        <v>50</v>
      </c>
    </row>
    <row r="3367" spans="1:5" x14ac:dyDescent="0.35">
      <c r="A3367" s="79" t="s">
        <v>139</v>
      </c>
      <c r="B3367" s="79" t="s">
        <v>65</v>
      </c>
      <c r="C3367" s="79" t="s">
        <v>87</v>
      </c>
      <c r="D3367" s="83" t="s">
        <v>100</v>
      </c>
      <c r="E3367" s="80">
        <v>70</v>
      </c>
    </row>
    <row r="3368" spans="1:5" x14ac:dyDescent="0.35">
      <c r="A3368" s="79" t="s">
        <v>139</v>
      </c>
      <c r="B3368" s="79" t="s">
        <v>65</v>
      </c>
      <c r="C3368" s="79" t="s">
        <v>88</v>
      </c>
      <c r="D3368" s="83" t="s">
        <v>100</v>
      </c>
      <c r="E3368" s="80">
        <v>5</v>
      </c>
    </row>
    <row r="3369" spans="1:5" x14ac:dyDescent="0.35">
      <c r="A3369" s="79" t="s">
        <v>139</v>
      </c>
      <c r="B3369" s="79" t="s">
        <v>65</v>
      </c>
      <c r="C3369" s="79" t="s">
        <v>89</v>
      </c>
      <c r="D3369" s="83" t="s">
        <v>100</v>
      </c>
      <c r="E3369" s="80">
        <v>18</v>
      </c>
    </row>
    <row r="3370" spans="1:5" x14ac:dyDescent="0.35">
      <c r="A3370" s="79" t="s">
        <v>139</v>
      </c>
      <c r="B3370" s="79" t="s">
        <v>65</v>
      </c>
      <c r="C3370" s="79" t="s">
        <v>98</v>
      </c>
      <c r="D3370" s="83" t="s">
        <v>100</v>
      </c>
      <c r="E3370" s="80">
        <v>99</v>
      </c>
    </row>
    <row r="3371" spans="1:5" x14ac:dyDescent="0.35">
      <c r="A3371" s="79" t="s">
        <v>139</v>
      </c>
      <c r="B3371" s="79" t="s">
        <v>79</v>
      </c>
      <c r="C3371" s="79" t="s">
        <v>87</v>
      </c>
      <c r="D3371" s="83" t="s">
        <v>100</v>
      </c>
      <c r="E3371" s="80">
        <v>42</v>
      </c>
    </row>
    <row r="3372" spans="1:5" x14ac:dyDescent="0.35">
      <c r="A3372" s="79" t="s">
        <v>139</v>
      </c>
      <c r="B3372" s="79" t="s">
        <v>79</v>
      </c>
      <c r="C3372" s="79" t="s">
        <v>88</v>
      </c>
      <c r="D3372" s="83" t="s">
        <v>100</v>
      </c>
      <c r="E3372" s="80">
        <v>2</v>
      </c>
    </row>
    <row r="3373" spans="1:5" x14ac:dyDescent="0.35">
      <c r="A3373" s="79" t="s">
        <v>139</v>
      </c>
      <c r="B3373" s="79" t="s">
        <v>79</v>
      </c>
      <c r="C3373" s="79" t="s">
        <v>89</v>
      </c>
      <c r="D3373" s="83" t="s">
        <v>100</v>
      </c>
      <c r="E3373" s="80">
        <v>13</v>
      </c>
    </row>
    <row r="3374" spans="1:5" x14ac:dyDescent="0.35">
      <c r="A3374" s="79" t="s">
        <v>139</v>
      </c>
      <c r="B3374" s="79" t="s">
        <v>79</v>
      </c>
      <c r="C3374" s="79" t="s">
        <v>98</v>
      </c>
      <c r="D3374" s="83" t="s">
        <v>100</v>
      </c>
      <c r="E3374" s="80">
        <v>36</v>
      </c>
    </row>
    <row r="3375" spans="1:5" x14ac:dyDescent="0.35">
      <c r="A3375" s="79" t="s">
        <v>139</v>
      </c>
      <c r="B3375" s="79" t="s">
        <v>41</v>
      </c>
      <c r="C3375" s="79" t="s">
        <v>87</v>
      </c>
      <c r="D3375" s="83" t="s">
        <v>100</v>
      </c>
      <c r="E3375" s="80">
        <v>7</v>
      </c>
    </row>
    <row r="3376" spans="1:5" x14ac:dyDescent="0.35">
      <c r="A3376" s="79" t="s">
        <v>139</v>
      </c>
      <c r="B3376" s="79" t="s">
        <v>41</v>
      </c>
      <c r="C3376" s="79" t="s">
        <v>88</v>
      </c>
      <c r="D3376" s="83" t="s">
        <v>100</v>
      </c>
      <c r="E3376" s="80">
        <v>5</v>
      </c>
    </row>
    <row r="3377" spans="1:5" x14ac:dyDescent="0.35">
      <c r="A3377" s="79" t="s">
        <v>139</v>
      </c>
      <c r="B3377" s="79" t="s">
        <v>41</v>
      </c>
      <c r="C3377" s="79" t="s">
        <v>89</v>
      </c>
      <c r="D3377" s="83" t="s">
        <v>100</v>
      </c>
      <c r="E3377" s="80">
        <v>11</v>
      </c>
    </row>
    <row r="3378" spans="1:5" x14ac:dyDescent="0.35">
      <c r="A3378" s="79" t="s">
        <v>139</v>
      </c>
      <c r="B3378" s="79" t="s">
        <v>41</v>
      </c>
      <c r="C3378" s="79" t="s">
        <v>98</v>
      </c>
      <c r="D3378" s="83" t="s">
        <v>100</v>
      </c>
      <c r="E3378" s="80">
        <v>53</v>
      </c>
    </row>
    <row r="3379" spans="1:5" x14ac:dyDescent="0.35">
      <c r="A3379" s="79" t="s">
        <v>139</v>
      </c>
      <c r="B3379" s="79" t="s">
        <v>39</v>
      </c>
      <c r="C3379" s="79" t="s">
        <v>87</v>
      </c>
      <c r="D3379" s="83" t="s">
        <v>100</v>
      </c>
      <c r="E3379" s="80">
        <v>0</v>
      </c>
    </row>
    <row r="3380" spans="1:5" x14ac:dyDescent="0.35">
      <c r="A3380" s="79" t="s">
        <v>139</v>
      </c>
      <c r="B3380" s="79" t="s">
        <v>39</v>
      </c>
      <c r="C3380" s="79" t="s">
        <v>88</v>
      </c>
      <c r="D3380" s="83" t="s">
        <v>100</v>
      </c>
      <c r="E3380" s="80">
        <v>0</v>
      </c>
    </row>
    <row r="3381" spans="1:5" x14ac:dyDescent="0.35">
      <c r="A3381" s="79" t="s">
        <v>139</v>
      </c>
      <c r="B3381" s="79" t="s">
        <v>39</v>
      </c>
      <c r="C3381" s="79" t="s">
        <v>89</v>
      </c>
      <c r="D3381" s="83" t="s">
        <v>100</v>
      </c>
      <c r="E3381" s="80">
        <v>0</v>
      </c>
    </row>
    <row r="3382" spans="1:5" x14ac:dyDescent="0.35">
      <c r="A3382" s="79" t="s">
        <v>139</v>
      </c>
      <c r="B3382" s="79" t="s">
        <v>39</v>
      </c>
      <c r="C3382" s="79" t="s">
        <v>98</v>
      </c>
      <c r="D3382" s="83" t="s">
        <v>100</v>
      </c>
      <c r="E3382" s="80">
        <v>0</v>
      </c>
    </row>
    <row r="3383" spans="1:5" x14ac:dyDescent="0.35">
      <c r="A3383" s="79" t="s">
        <v>139</v>
      </c>
      <c r="B3383" s="79" t="s">
        <v>68</v>
      </c>
      <c r="C3383" s="79" t="s">
        <v>87</v>
      </c>
      <c r="D3383" s="83" t="s">
        <v>100</v>
      </c>
      <c r="E3383" s="80">
        <v>29</v>
      </c>
    </row>
    <row r="3384" spans="1:5" x14ac:dyDescent="0.35">
      <c r="A3384" s="79" t="s">
        <v>139</v>
      </c>
      <c r="B3384" s="79" t="s">
        <v>68</v>
      </c>
      <c r="C3384" s="79" t="s">
        <v>88</v>
      </c>
      <c r="D3384" s="83" t="s">
        <v>100</v>
      </c>
      <c r="E3384" s="80">
        <v>4</v>
      </c>
    </row>
    <row r="3385" spans="1:5" x14ac:dyDescent="0.35">
      <c r="A3385" s="79" t="s">
        <v>139</v>
      </c>
      <c r="B3385" s="79" t="s">
        <v>68</v>
      </c>
      <c r="C3385" s="79" t="s">
        <v>89</v>
      </c>
      <c r="D3385" s="83" t="s">
        <v>100</v>
      </c>
      <c r="E3385" s="80">
        <v>9</v>
      </c>
    </row>
    <row r="3386" spans="1:5" x14ac:dyDescent="0.35">
      <c r="A3386" s="79" t="s">
        <v>139</v>
      </c>
      <c r="B3386" s="79" t="s">
        <v>68</v>
      </c>
      <c r="C3386" s="79" t="s">
        <v>98</v>
      </c>
      <c r="D3386" s="83" t="s">
        <v>100</v>
      </c>
      <c r="E3386" s="80">
        <v>59</v>
      </c>
    </row>
    <row r="3387" spans="1:5" x14ac:dyDescent="0.35">
      <c r="A3387" s="79" t="s">
        <v>139</v>
      </c>
      <c r="B3387" s="79" t="s">
        <v>24</v>
      </c>
      <c r="C3387" s="79" t="s">
        <v>87</v>
      </c>
      <c r="D3387" s="83" t="s">
        <v>100</v>
      </c>
      <c r="E3387" s="80">
        <v>16</v>
      </c>
    </row>
    <row r="3388" spans="1:5" x14ac:dyDescent="0.35">
      <c r="A3388" s="79" t="s">
        <v>139</v>
      </c>
      <c r="B3388" s="79" t="s">
        <v>24</v>
      </c>
      <c r="C3388" s="79" t="s">
        <v>88</v>
      </c>
      <c r="D3388" s="83" t="s">
        <v>100</v>
      </c>
      <c r="E3388" s="80">
        <v>13</v>
      </c>
    </row>
    <row r="3389" spans="1:5" x14ac:dyDescent="0.35">
      <c r="A3389" s="79" t="s">
        <v>139</v>
      </c>
      <c r="B3389" s="79" t="s">
        <v>24</v>
      </c>
      <c r="C3389" s="79" t="s">
        <v>89</v>
      </c>
      <c r="D3389" s="83" t="s">
        <v>100</v>
      </c>
      <c r="E3389" s="80">
        <v>21</v>
      </c>
    </row>
    <row r="3390" spans="1:5" x14ac:dyDescent="0.35">
      <c r="A3390" s="79" t="s">
        <v>139</v>
      </c>
      <c r="B3390" s="79" t="s">
        <v>24</v>
      </c>
      <c r="C3390" s="79" t="s">
        <v>98</v>
      </c>
      <c r="D3390" s="83" t="s">
        <v>100</v>
      </c>
      <c r="E3390" s="80">
        <v>133</v>
      </c>
    </row>
    <row r="3391" spans="1:5" x14ac:dyDescent="0.35">
      <c r="A3391" s="79" t="s">
        <v>162</v>
      </c>
      <c r="B3391" s="79" t="s">
        <v>73</v>
      </c>
      <c r="C3391" s="79" t="s">
        <v>87</v>
      </c>
      <c r="D3391" s="83" t="s">
        <v>100</v>
      </c>
      <c r="E3391" s="80">
        <v>61</v>
      </c>
    </row>
    <row r="3392" spans="1:5" x14ac:dyDescent="0.35">
      <c r="A3392" s="79" t="s">
        <v>162</v>
      </c>
      <c r="B3392" s="79" t="s">
        <v>73</v>
      </c>
      <c r="C3392" s="79" t="s">
        <v>88</v>
      </c>
      <c r="D3392" s="83" t="s">
        <v>100</v>
      </c>
      <c r="E3392" s="80">
        <v>7</v>
      </c>
    </row>
    <row r="3393" spans="1:5" x14ac:dyDescent="0.35">
      <c r="A3393" s="79" t="s">
        <v>162</v>
      </c>
      <c r="B3393" s="79" t="s">
        <v>73</v>
      </c>
      <c r="C3393" s="79" t="s">
        <v>89</v>
      </c>
      <c r="D3393" s="83" t="s">
        <v>100</v>
      </c>
      <c r="E3393" s="80">
        <v>10</v>
      </c>
    </row>
    <row r="3394" spans="1:5" x14ac:dyDescent="0.35">
      <c r="A3394" s="79" t="s">
        <v>162</v>
      </c>
      <c r="B3394" s="79" t="s">
        <v>73</v>
      </c>
      <c r="C3394" s="79" t="s">
        <v>98</v>
      </c>
      <c r="D3394" s="83" t="s">
        <v>100</v>
      </c>
      <c r="E3394" s="80">
        <v>45</v>
      </c>
    </row>
    <row r="3395" spans="1:5" x14ac:dyDescent="0.35">
      <c r="A3395" s="79" t="s">
        <v>162</v>
      </c>
      <c r="B3395" s="79" t="s">
        <v>45</v>
      </c>
      <c r="C3395" s="79" t="s">
        <v>87</v>
      </c>
      <c r="D3395" s="83" t="s">
        <v>100</v>
      </c>
      <c r="E3395" s="80">
        <v>70</v>
      </c>
    </row>
    <row r="3396" spans="1:5" x14ac:dyDescent="0.35">
      <c r="A3396" s="79" t="s">
        <v>162</v>
      </c>
      <c r="B3396" s="79" t="s">
        <v>45</v>
      </c>
      <c r="C3396" s="79" t="s">
        <v>88</v>
      </c>
      <c r="D3396" s="83" t="s">
        <v>100</v>
      </c>
      <c r="E3396" s="80">
        <v>5</v>
      </c>
    </row>
    <row r="3397" spans="1:5" x14ac:dyDescent="0.35">
      <c r="A3397" s="79" t="s">
        <v>162</v>
      </c>
      <c r="B3397" s="79" t="s">
        <v>45</v>
      </c>
      <c r="C3397" s="79" t="s">
        <v>89</v>
      </c>
      <c r="D3397" s="83" t="s">
        <v>100</v>
      </c>
      <c r="E3397" s="80">
        <v>7</v>
      </c>
    </row>
    <row r="3398" spans="1:5" x14ac:dyDescent="0.35">
      <c r="A3398" s="79" t="s">
        <v>162</v>
      </c>
      <c r="B3398" s="79" t="s">
        <v>45</v>
      </c>
      <c r="C3398" s="79" t="s">
        <v>98</v>
      </c>
      <c r="D3398" s="83" t="s">
        <v>100</v>
      </c>
      <c r="E3398" s="80">
        <v>42</v>
      </c>
    </row>
    <row r="3399" spans="1:5" x14ac:dyDescent="0.35">
      <c r="A3399" s="79" t="s">
        <v>162</v>
      </c>
      <c r="B3399" s="79" t="s">
        <v>81</v>
      </c>
      <c r="C3399" s="79" t="s">
        <v>87</v>
      </c>
      <c r="D3399" s="83" t="s">
        <v>100</v>
      </c>
      <c r="E3399" s="80">
        <v>75</v>
      </c>
    </row>
    <row r="3400" spans="1:5" x14ac:dyDescent="0.35">
      <c r="A3400" s="79" t="s">
        <v>162</v>
      </c>
      <c r="B3400" s="79" t="s">
        <v>81</v>
      </c>
      <c r="C3400" s="79" t="s">
        <v>88</v>
      </c>
      <c r="D3400" s="83" t="s">
        <v>100</v>
      </c>
      <c r="E3400" s="80">
        <v>28</v>
      </c>
    </row>
    <row r="3401" spans="1:5" x14ac:dyDescent="0.35">
      <c r="A3401" s="79" t="s">
        <v>162</v>
      </c>
      <c r="B3401" s="79" t="s">
        <v>81</v>
      </c>
      <c r="C3401" s="79" t="s">
        <v>89</v>
      </c>
      <c r="D3401" s="83" t="s">
        <v>100</v>
      </c>
      <c r="E3401" s="80">
        <v>12</v>
      </c>
    </row>
    <row r="3402" spans="1:5" x14ac:dyDescent="0.35">
      <c r="A3402" s="79" t="s">
        <v>162</v>
      </c>
      <c r="B3402" s="79" t="s">
        <v>81</v>
      </c>
      <c r="C3402" s="79" t="s">
        <v>98</v>
      </c>
      <c r="D3402" s="83" t="s">
        <v>100</v>
      </c>
      <c r="E3402" s="80">
        <v>69</v>
      </c>
    </row>
    <row r="3403" spans="1:5" x14ac:dyDescent="0.35">
      <c r="A3403" s="79" t="s">
        <v>162</v>
      </c>
      <c r="B3403" s="79" t="s">
        <v>57</v>
      </c>
      <c r="C3403" s="79" t="s">
        <v>87</v>
      </c>
      <c r="D3403" s="83" t="s">
        <v>100</v>
      </c>
      <c r="E3403" s="80">
        <v>167</v>
      </c>
    </row>
    <row r="3404" spans="1:5" x14ac:dyDescent="0.35">
      <c r="A3404" s="79" t="s">
        <v>162</v>
      </c>
      <c r="B3404" s="79" t="s">
        <v>57</v>
      </c>
      <c r="C3404" s="79" t="s">
        <v>88</v>
      </c>
      <c r="D3404" s="83" t="s">
        <v>100</v>
      </c>
      <c r="E3404" s="80">
        <v>37</v>
      </c>
    </row>
    <row r="3405" spans="1:5" x14ac:dyDescent="0.35">
      <c r="A3405" s="79" t="s">
        <v>162</v>
      </c>
      <c r="B3405" s="79" t="s">
        <v>57</v>
      </c>
      <c r="C3405" s="79" t="s">
        <v>89</v>
      </c>
      <c r="D3405" s="83" t="s">
        <v>100</v>
      </c>
      <c r="E3405" s="80">
        <v>20</v>
      </c>
    </row>
    <row r="3406" spans="1:5" x14ac:dyDescent="0.35">
      <c r="A3406" s="79" t="s">
        <v>162</v>
      </c>
      <c r="B3406" s="79" t="s">
        <v>57</v>
      </c>
      <c r="C3406" s="79" t="s">
        <v>98</v>
      </c>
      <c r="D3406" s="83" t="s">
        <v>100</v>
      </c>
      <c r="E3406" s="80">
        <v>95</v>
      </c>
    </row>
    <row r="3407" spans="1:5" x14ac:dyDescent="0.35">
      <c r="A3407" s="79" t="s">
        <v>162</v>
      </c>
      <c r="B3407" s="79" t="s">
        <v>47</v>
      </c>
      <c r="C3407" s="79" t="s">
        <v>87</v>
      </c>
      <c r="D3407" s="83" t="s">
        <v>100</v>
      </c>
      <c r="E3407" s="80">
        <v>60</v>
      </c>
    </row>
    <row r="3408" spans="1:5" x14ac:dyDescent="0.35">
      <c r="A3408" s="79" t="s">
        <v>162</v>
      </c>
      <c r="B3408" s="79" t="s">
        <v>47</v>
      </c>
      <c r="C3408" s="79" t="s">
        <v>88</v>
      </c>
      <c r="D3408" s="83" t="s">
        <v>100</v>
      </c>
      <c r="E3408" s="80">
        <v>12</v>
      </c>
    </row>
    <row r="3409" spans="1:5" x14ac:dyDescent="0.35">
      <c r="A3409" s="79" t="s">
        <v>162</v>
      </c>
      <c r="B3409" s="79" t="s">
        <v>47</v>
      </c>
      <c r="C3409" s="79" t="s">
        <v>89</v>
      </c>
      <c r="D3409" s="83" t="s">
        <v>100</v>
      </c>
      <c r="E3409" s="80">
        <v>7</v>
      </c>
    </row>
    <row r="3410" spans="1:5" x14ac:dyDescent="0.35">
      <c r="A3410" s="79" t="s">
        <v>162</v>
      </c>
      <c r="B3410" s="79" t="s">
        <v>47</v>
      </c>
      <c r="C3410" s="79" t="s">
        <v>98</v>
      </c>
      <c r="D3410" s="83" t="s">
        <v>100</v>
      </c>
      <c r="E3410" s="80">
        <v>68</v>
      </c>
    </row>
    <row r="3411" spans="1:5" x14ac:dyDescent="0.35">
      <c r="A3411" s="79" t="s">
        <v>162</v>
      </c>
      <c r="B3411" s="79" t="s">
        <v>10</v>
      </c>
      <c r="C3411" s="79" t="s">
        <v>87</v>
      </c>
      <c r="D3411" s="83" t="s">
        <v>100</v>
      </c>
      <c r="E3411" s="80">
        <v>47</v>
      </c>
    </row>
    <row r="3412" spans="1:5" x14ac:dyDescent="0.35">
      <c r="A3412" s="79" t="s">
        <v>162</v>
      </c>
      <c r="B3412" s="79" t="s">
        <v>10</v>
      </c>
      <c r="C3412" s="79" t="s">
        <v>88</v>
      </c>
      <c r="D3412" s="83" t="s">
        <v>100</v>
      </c>
      <c r="E3412" s="80">
        <v>2</v>
      </c>
    </row>
    <row r="3413" spans="1:5" x14ac:dyDescent="0.35">
      <c r="A3413" s="79" t="s">
        <v>162</v>
      </c>
      <c r="B3413" s="79" t="s">
        <v>10</v>
      </c>
      <c r="C3413" s="79" t="s">
        <v>89</v>
      </c>
      <c r="D3413" s="83" t="s">
        <v>100</v>
      </c>
      <c r="E3413" s="80">
        <v>14</v>
      </c>
    </row>
    <row r="3414" spans="1:5" x14ac:dyDescent="0.35">
      <c r="A3414" s="79" t="s">
        <v>162</v>
      </c>
      <c r="B3414" s="79" t="s">
        <v>10</v>
      </c>
      <c r="C3414" s="79" t="s">
        <v>98</v>
      </c>
      <c r="D3414" s="83" t="s">
        <v>100</v>
      </c>
      <c r="E3414" s="80">
        <v>53</v>
      </c>
    </row>
    <row r="3415" spans="1:5" x14ac:dyDescent="0.35">
      <c r="A3415" s="79" t="s">
        <v>162</v>
      </c>
      <c r="B3415" s="79" t="s">
        <v>1</v>
      </c>
      <c r="C3415" s="79" t="s">
        <v>87</v>
      </c>
      <c r="D3415" s="83" t="s">
        <v>100</v>
      </c>
      <c r="E3415" s="80">
        <v>21</v>
      </c>
    </row>
    <row r="3416" spans="1:5" x14ac:dyDescent="0.35">
      <c r="A3416" s="79" t="s">
        <v>162</v>
      </c>
      <c r="B3416" s="79" t="s">
        <v>1</v>
      </c>
      <c r="C3416" s="79" t="s">
        <v>88</v>
      </c>
      <c r="D3416" s="83" t="s">
        <v>100</v>
      </c>
      <c r="E3416" s="80">
        <v>3</v>
      </c>
    </row>
    <row r="3417" spans="1:5" x14ac:dyDescent="0.35">
      <c r="A3417" s="79" t="s">
        <v>162</v>
      </c>
      <c r="B3417" s="79" t="s">
        <v>1</v>
      </c>
      <c r="C3417" s="79" t="s">
        <v>89</v>
      </c>
      <c r="D3417" s="83" t="s">
        <v>100</v>
      </c>
      <c r="E3417" s="80">
        <v>8</v>
      </c>
    </row>
    <row r="3418" spans="1:5" x14ac:dyDescent="0.35">
      <c r="A3418" s="79" t="s">
        <v>162</v>
      </c>
      <c r="B3418" s="79" t="s">
        <v>1</v>
      </c>
      <c r="C3418" s="79" t="s">
        <v>98</v>
      </c>
      <c r="D3418" s="83" t="s">
        <v>100</v>
      </c>
      <c r="E3418" s="80">
        <v>27</v>
      </c>
    </row>
    <row r="3419" spans="1:5" x14ac:dyDescent="0.35">
      <c r="A3419" s="79" t="s">
        <v>162</v>
      </c>
      <c r="B3419" s="79" t="s">
        <v>75</v>
      </c>
      <c r="C3419" s="79" t="s">
        <v>87</v>
      </c>
      <c r="D3419" s="83" t="s">
        <v>100</v>
      </c>
      <c r="E3419" s="80">
        <v>12</v>
      </c>
    </row>
    <row r="3420" spans="1:5" x14ac:dyDescent="0.35">
      <c r="A3420" s="79" t="s">
        <v>162</v>
      </c>
      <c r="B3420" s="79" t="s">
        <v>75</v>
      </c>
      <c r="C3420" s="79" t="s">
        <v>88</v>
      </c>
      <c r="D3420" s="83" t="s">
        <v>100</v>
      </c>
      <c r="E3420" s="80">
        <v>3</v>
      </c>
    </row>
    <row r="3421" spans="1:5" x14ac:dyDescent="0.35">
      <c r="A3421" s="79" t="s">
        <v>162</v>
      </c>
      <c r="B3421" s="79" t="s">
        <v>75</v>
      </c>
      <c r="C3421" s="79" t="s">
        <v>89</v>
      </c>
      <c r="D3421" s="83" t="s">
        <v>100</v>
      </c>
      <c r="E3421" s="80">
        <v>4</v>
      </c>
    </row>
    <row r="3422" spans="1:5" x14ac:dyDescent="0.35">
      <c r="A3422" s="79" t="s">
        <v>162</v>
      </c>
      <c r="B3422" s="79" t="s">
        <v>75</v>
      </c>
      <c r="C3422" s="79" t="s">
        <v>98</v>
      </c>
      <c r="D3422" s="83" t="s">
        <v>100</v>
      </c>
      <c r="E3422" s="80">
        <v>42</v>
      </c>
    </row>
    <row r="3423" spans="1:5" x14ac:dyDescent="0.35">
      <c r="A3423" s="79" t="s">
        <v>162</v>
      </c>
      <c r="B3423" s="79" t="s">
        <v>8</v>
      </c>
      <c r="C3423" s="79" t="s">
        <v>87</v>
      </c>
      <c r="D3423" s="83" t="s">
        <v>100</v>
      </c>
      <c r="E3423" s="80">
        <v>9</v>
      </c>
    </row>
    <row r="3424" spans="1:5" x14ac:dyDescent="0.35">
      <c r="A3424" s="79" t="s">
        <v>162</v>
      </c>
      <c r="B3424" s="79" t="s">
        <v>8</v>
      </c>
      <c r="C3424" s="79" t="s">
        <v>88</v>
      </c>
      <c r="D3424" s="83" t="s">
        <v>100</v>
      </c>
      <c r="E3424" s="80">
        <v>1</v>
      </c>
    </row>
    <row r="3425" spans="1:5" x14ac:dyDescent="0.35">
      <c r="A3425" s="79" t="s">
        <v>162</v>
      </c>
      <c r="B3425" s="79" t="s">
        <v>8</v>
      </c>
      <c r="C3425" s="79" t="s">
        <v>89</v>
      </c>
      <c r="D3425" s="83" t="s">
        <v>100</v>
      </c>
      <c r="E3425" s="80">
        <v>10</v>
      </c>
    </row>
    <row r="3426" spans="1:5" x14ac:dyDescent="0.35">
      <c r="A3426" s="79" t="s">
        <v>162</v>
      </c>
      <c r="B3426" s="79" t="s">
        <v>8</v>
      </c>
      <c r="C3426" s="79" t="s">
        <v>98</v>
      </c>
      <c r="D3426" s="83" t="s">
        <v>100</v>
      </c>
      <c r="E3426" s="80">
        <v>48</v>
      </c>
    </row>
    <row r="3427" spans="1:5" x14ac:dyDescent="0.35">
      <c r="A3427" s="79" t="s">
        <v>162</v>
      </c>
      <c r="B3427" s="79" t="s">
        <v>28</v>
      </c>
      <c r="C3427" s="79" t="s">
        <v>87</v>
      </c>
      <c r="D3427" s="83" t="s">
        <v>100</v>
      </c>
      <c r="E3427" s="80">
        <v>38</v>
      </c>
    </row>
    <row r="3428" spans="1:5" x14ac:dyDescent="0.35">
      <c r="A3428" s="79" t="s">
        <v>162</v>
      </c>
      <c r="B3428" s="79" t="s">
        <v>28</v>
      </c>
      <c r="C3428" s="79" t="s">
        <v>88</v>
      </c>
      <c r="D3428" s="83" t="s">
        <v>100</v>
      </c>
      <c r="E3428" s="80">
        <v>4</v>
      </c>
    </row>
    <row r="3429" spans="1:5" x14ac:dyDescent="0.35">
      <c r="A3429" s="79" t="s">
        <v>162</v>
      </c>
      <c r="B3429" s="79" t="s">
        <v>28</v>
      </c>
      <c r="C3429" s="79" t="s">
        <v>89</v>
      </c>
      <c r="D3429" s="83" t="s">
        <v>100</v>
      </c>
      <c r="E3429" s="80">
        <v>16</v>
      </c>
    </row>
    <row r="3430" spans="1:5" x14ac:dyDescent="0.35">
      <c r="A3430" s="79" t="s">
        <v>162</v>
      </c>
      <c r="B3430" s="79" t="s">
        <v>28</v>
      </c>
      <c r="C3430" s="79" t="s">
        <v>98</v>
      </c>
      <c r="D3430" s="83" t="s">
        <v>100</v>
      </c>
      <c r="E3430" s="80">
        <v>122</v>
      </c>
    </row>
    <row r="3431" spans="1:5" x14ac:dyDescent="0.35">
      <c r="A3431" s="79" t="s">
        <v>162</v>
      </c>
      <c r="B3431" s="79" t="s">
        <v>82</v>
      </c>
      <c r="C3431" s="79" t="s">
        <v>87</v>
      </c>
      <c r="D3431" s="83" t="s">
        <v>100</v>
      </c>
      <c r="E3431" s="80">
        <v>138</v>
      </c>
    </row>
    <row r="3432" spans="1:5" x14ac:dyDescent="0.35">
      <c r="A3432" s="79" t="s">
        <v>162</v>
      </c>
      <c r="B3432" s="79" t="s">
        <v>82</v>
      </c>
      <c r="C3432" s="79" t="s">
        <v>88</v>
      </c>
      <c r="D3432" s="83" t="s">
        <v>100</v>
      </c>
      <c r="E3432" s="80">
        <v>26</v>
      </c>
    </row>
    <row r="3433" spans="1:5" x14ac:dyDescent="0.35">
      <c r="A3433" s="79" t="s">
        <v>162</v>
      </c>
      <c r="B3433" s="79" t="s">
        <v>82</v>
      </c>
      <c r="C3433" s="79" t="s">
        <v>89</v>
      </c>
      <c r="D3433" s="83" t="s">
        <v>100</v>
      </c>
      <c r="E3433" s="80">
        <v>41</v>
      </c>
    </row>
    <row r="3434" spans="1:5" x14ac:dyDescent="0.35">
      <c r="A3434" s="79" t="s">
        <v>162</v>
      </c>
      <c r="B3434" s="79" t="s">
        <v>82</v>
      </c>
      <c r="C3434" s="79" t="s">
        <v>98</v>
      </c>
      <c r="D3434" s="83" t="s">
        <v>100</v>
      </c>
      <c r="E3434" s="80">
        <v>151</v>
      </c>
    </row>
    <row r="3435" spans="1:5" x14ac:dyDescent="0.35">
      <c r="A3435" s="79" t="s">
        <v>162</v>
      </c>
      <c r="B3435" s="79" t="s">
        <v>114</v>
      </c>
      <c r="C3435" s="79" t="s">
        <v>87</v>
      </c>
      <c r="D3435" s="83" t="s">
        <v>100</v>
      </c>
      <c r="E3435" s="80">
        <v>146</v>
      </c>
    </row>
    <row r="3436" spans="1:5" x14ac:dyDescent="0.35">
      <c r="A3436" s="79" t="s">
        <v>162</v>
      </c>
      <c r="B3436" s="79" t="s">
        <v>114</v>
      </c>
      <c r="C3436" s="79" t="s">
        <v>88</v>
      </c>
      <c r="D3436" s="83" t="s">
        <v>100</v>
      </c>
      <c r="E3436" s="80">
        <v>17</v>
      </c>
    </row>
    <row r="3437" spans="1:5" x14ac:dyDescent="0.35">
      <c r="A3437" s="79" t="s">
        <v>162</v>
      </c>
      <c r="B3437" s="79" t="s">
        <v>114</v>
      </c>
      <c r="C3437" s="79" t="s">
        <v>89</v>
      </c>
      <c r="D3437" s="83" t="s">
        <v>100</v>
      </c>
      <c r="E3437" s="80">
        <v>13</v>
      </c>
    </row>
    <row r="3438" spans="1:5" x14ac:dyDescent="0.35">
      <c r="A3438" s="79" t="s">
        <v>162</v>
      </c>
      <c r="B3438" s="79" t="s">
        <v>114</v>
      </c>
      <c r="C3438" s="79" t="s">
        <v>98</v>
      </c>
      <c r="D3438" s="83" t="s">
        <v>100</v>
      </c>
      <c r="E3438" s="80">
        <v>105</v>
      </c>
    </row>
    <row r="3439" spans="1:5" x14ac:dyDescent="0.35">
      <c r="A3439" s="79" t="s">
        <v>162</v>
      </c>
      <c r="B3439" s="79" t="s">
        <v>3</v>
      </c>
      <c r="C3439" s="79" t="s">
        <v>87</v>
      </c>
      <c r="D3439" s="83" t="s">
        <v>100</v>
      </c>
      <c r="E3439" s="80">
        <v>20</v>
      </c>
    </row>
    <row r="3440" spans="1:5" x14ac:dyDescent="0.35">
      <c r="A3440" s="79" t="s">
        <v>162</v>
      </c>
      <c r="B3440" s="79" t="s">
        <v>3</v>
      </c>
      <c r="C3440" s="79" t="s">
        <v>88</v>
      </c>
      <c r="D3440" s="83" t="s">
        <v>100</v>
      </c>
      <c r="E3440" s="80">
        <v>1</v>
      </c>
    </row>
    <row r="3441" spans="1:5" x14ac:dyDescent="0.35">
      <c r="A3441" s="79" t="s">
        <v>162</v>
      </c>
      <c r="B3441" s="79" t="s">
        <v>3</v>
      </c>
      <c r="C3441" s="79" t="s">
        <v>89</v>
      </c>
      <c r="D3441" s="83" t="s">
        <v>100</v>
      </c>
      <c r="E3441" s="80">
        <v>8</v>
      </c>
    </row>
    <row r="3442" spans="1:5" x14ac:dyDescent="0.35">
      <c r="A3442" s="79" t="s">
        <v>162</v>
      </c>
      <c r="B3442" s="79" t="s">
        <v>3</v>
      </c>
      <c r="C3442" s="79" t="s">
        <v>98</v>
      </c>
      <c r="D3442" s="83" t="s">
        <v>100</v>
      </c>
      <c r="E3442" s="80">
        <v>53</v>
      </c>
    </row>
    <row r="3443" spans="1:5" x14ac:dyDescent="0.35">
      <c r="A3443" s="79" t="s">
        <v>162</v>
      </c>
      <c r="B3443" s="79" t="s">
        <v>59</v>
      </c>
      <c r="C3443" s="79" t="s">
        <v>87</v>
      </c>
      <c r="D3443" s="83" t="s">
        <v>100</v>
      </c>
      <c r="E3443" s="80">
        <v>165</v>
      </c>
    </row>
    <row r="3444" spans="1:5" x14ac:dyDescent="0.35">
      <c r="A3444" s="79" t="s">
        <v>162</v>
      </c>
      <c r="B3444" s="79" t="s">
        <v>59</v>
      </c>
      <c r="C3444" s="79" t="s">
        <v>88</v>
      </c>
      <c r="D3444" s="83" t="s">
        <v>100</v>
      </c>
      <c r="E3444" s="80">
        <v>23</v>
      </c>
    </row>
    <row r="3445" spans="1:5" x14ac:dyDescent="0.35">
      <c r="A3445" s="79" t="s">
        <v>162</v>
      </c>
      <c r="B3445" s="79" t="s">
        <v>59</v>
      </c>
      <c r="C3445" s="79" t="s">
        <v>89</v>
      </c>
      <c r="D3445" s="83" t="s">
        <v>100</v>
      </c>
      <c r="E3445" s="80">
        <v>19</v>
      </c>
    </row>
    <row r="3446" spans="1:5" x14ac:dyDescent="0.35">
      <c r="A3446" s="79" t="s">
        <v>162</v>
      </c>
      <c r="B3446" s="79" t="s">
        <v>59</v>
      </c>
      <c r="C3446" s="79" t="s">
        <v>98</v>
      </c>
      <c r="D3446" s="83" t="s">
        <v>100</v>
      </c>
      <c r="E3446" s="80">
        <v>43</v>
      </c>
    </row>
    <row r="3447" spans="1:5" x14ac:dyDescent="0.35">
      <c r="A3447" s="79" t="s">
        <v>162</v>
      </c>
      <c r="B3447" s="79" t="s">
        <v>49</v>
      </c>
      <c r="C3447" s="79" t="s">
        <v>87</v>
      </c>
      <c r="D3447" s="83" t="s">
        <v>100</v>
      </c>
      <c r="E3447" s="80">
        <v>94</v>
      </c>
    </row>
    <row r="3448" spans="1:5" x14ac:dyDescent="0.35">
      <c r="A3448" s="79" t="s">
        <v>162</v>
      </c>
      <c r="B3448" s="79" t="s">
        <v>49</v>
      </c>
      <c r="C3448" s="79" t="s">
        <v>88</v>
      </c>
      <c r="D3448" s="83" t="s">
        <v>100</v>
      </c>
      <c r="E3448" s="80">
        <v>11</v>
      </c>
    </row>
    <row r="3449" spans="1:5" x14ac:dyDescent="0.35">
      <c r="A3449" s="79" t="s">
        <v>162</v>
      </c>
      <c r="B3449" s="79" t="s">
        <v>49</v>
      </c>
      <c r="C3449" s="79" t="s">
        <v>89</v>
      </c>
      <c r="D3449" s="83" t="s">
        <v>100</v>
      </c>
      <c r="E3449" s="80">
        <v>16</v>
      </c>
    </row>
    <row r="3450" spans="1:5" x14ac:dyDescent="0.35">
      <c r="A3450" s="79" t="s">
        <v>162</v>
      </c>
      <c r="B3450" s="79" t="s">
        <v>49</v>
      </c>
      <c r="C3450" s="79" t="s">
        <v>98</v>
      </c>
      <c r="D3450" s="83" t="s">
        <v>100</v>
      </c>
      <c r="E3450" s="80">
        <v>136</v>
      </c>
    </row>
    <row r="3451" spans="1:5" x14ac:dyDescent="0.35">
      <c r="A3451" s="79" t="s">
        <v>162</v>
      </c>
      <c r="B3451" s="79" t="s">
        <v>78</v>
      </c>
      <c r="C3451" s="79" t="s">
        <v>87</v>
      </c>
      <c r="D3451" s="83" t="s">
        <v>100</v>
      </c>
      <c r="E3451" s="80">
        <v>9</v>
      </c>
    </row>
    <row r="3452" spans="1:5" x14ac:dyDescent="0.35">
      <c r="A3452" s="79" t="s">
        <v>162</v>
      </c>
      <c r="B3452" s="79" t="s">
        <v>78</v>
      </c>
      <c r="C3452" s="79" t="s">
        <v>88</v>
      </c>
      <c r="D3452" s="83" t="s">
        <v>100</v>
      </c>
      <c r="E3452" s="80">
        <v>0</v>
      </c>
    </row>
    <row r="3453" spans="1:5" x14ac:dyDescent="0.35">
      <c r="A3453" s="79" t="s">
        <v>162</v>
      </c>
      <c r="B3453" s="79" t="s">
        <v>78</v>
      </c>
      <c r="C3453" s="79" t="s">
        <v>89</v>
      </c>
      <c r="D3453" s="83" t="s">
        <v>100</v>
      </c>
      <c r="E3453" s="80">
        <v>9</v>
      </c>
    </row>
    <row r="3454" spans="1:5" x14ac:dyDescent="0.35">
      <c r="A3454" s="79" t="s">
        <v>162</v>
      </c>
      <c r="B3454" s="79" t="s">
        <v>78</v>
      </c>
      <c r="C3454" s="79" t="s">
        <v>98</v>
      </c>
      <c r="D3454" s="83" t="s">
        <v>100</v>
      </c>
      <c r="E3454" s="80">
        <v>44</v>
      </c>
    </row>
    <row r="3455" spans="1:5" x14ac:dyDescent="0.35">
      <c r="A3455" s="79" t="s">
        <v>162</v>
      </c>
      <c r="B3455" s="79" t="s">
        <v>84</v>
      </c>
      <c r="C3455" s="79" t="s">
        <v>87</v>
      </c>
      <c r="D3455" s="83" t="s">
        <v>100</v>
      </c>
      <c r="E3455" s="80">
        <v>105</v>
      </c>
    </row>
    <row r="3456" spans="1:5" x14ac:dyDescent="0.35">
      <c r="A3456" s="79" t="s">
        <v>162</v>
      </c>
      <c r="B3456" s="79" t="s">
        <v>84</v>
      </c>
      <c r="C3456" s="79" t="s">
        <v>88</v>
      </c>
      <c r="D3456" s="83" t="s">
        <v>100</v>
      </c>
      <c r="E3456" s="80">
        <v>58</v>
      </c>
    </row>
    <row r="3457" spans="1:5" x14ac:dyDescent="0.35">
      <c r="A3457" s="79" t="s">
        <v>162</v>
      </c>
      <c r="B3457" s="79" t="s">
        <v>84</v>
      </c>
      <c r="C3457" s="79" t="s">
        <v>89</v>
      </c>
      <c r="D3457" s="83" t="s">
        <v>100</v>
      </c>
      <c r="E3457" s="80">
        <v>71</v>
      </c>
    </row>
    <row r="3458" spans="1:5" x14ac:dyDescent="0.35">
      <c r="A3458" s="79" t="s">
        <v>162</v>
      </c>
      <c r="B3458" s="79" t="s">
        <v>84</v>
      </c>
      <c r="C3458" s="79" t="s">
        <v>98</v>
      </c>
      <c r="D3458" s="83" t="s">
        <v>100</v>
      </c>
      <c r="E3458" s="80">
        <v>294</v>
      </c>
    </row>
    <row r="3459" spans="1:5" x14ac:dyDescent="0.35">
      <c r="A3459" s="79" t="s">
        <v>162</v>
      </c>
      <c r="B3459" s="79" t="s">
        <v>12</v>
      </c>
      <c r="C3459" s="79" t="s">
        <v>87</v>
      </c>
      <c r="D3459" s="83" t="s">
        <v>100</v>
      </c>
      <c r="E3459" s="80">
        <v>41</v>
      </c>
    </row>
    <row r="3460" spans="1:5" x14ac:dyDescent="0.35">
      <c r="A3460" s="79" t="s">
        <v>162</v>
      </c>
      <c r="B3460" s="79" t="s">
        <v>12</v>
      </c>
      <c r="C3460" s="79" t="s">
        <v>88</v>
      </c>
      <c r="D3460" s="83" t="s">
        <v>100</v>
      </c>
      <c r="E3460" s="80">
        <v>13</v>
      </c>
    </row>
    <row r="3461" spans="1:5" x14ac:dyDescent="0.35">
      <c r="A3461" s="79" t="s">
        <v>162</v>
      </c>
      <c r="B3461" s="79" t="s">
        <v>12</v>
      </c>
      <c r="C3461" s="79" t="s">
        <v>89</v>
      </c>
      <c r="D3461" s="83" t="s">
        <v>100</v>
      </c>
      <c r="E3461" s="80">
        <v>28</v>
      </c>
    </row>
    <row r="3462" spans="1:5" x14ac:dyDescent="0.35">
      <c r="A3462" s="79" t="s">
        <v>162</v>
      </c>
      <c r="B3462" s="79" t="s">
        <v>12</v>
      </c>
      <c r="C3462" s="79" t="s">
        <v>98</v>
      </c>
      <c r="D3462" s="83" t="s">
        <v>100</v>
      </c>
      <c r="E3462" s="80">
        <v>190</v>
      </c>
    </row>
    <row r="3463" spans="1:5" x14ac:dyDescent="0.35">
      <c r="A3463" s="79" t="s">
        <v>162</v>
      </c>
      <c r="B3463" s="79" t="s">
        <v>61</v>
      </c>
      <c r="C3463" s="79" t="s">
        <v>87</v>
      </c>
      <c r="D3463" s="83" t="s">
        <v>100</v>
      </c>
      <c r="E3463" s="80">
        <v>47</v>
      </c>
    </row>
    <row r="3464" spans="1:5" x14ac:dyDescent="0.35">
      <c r="A3464" s="79" t="s">
        <v>162</v>
      </c>
      <c r="B3464" s="79" t="s">
        <v>61</v>
      </c>
      <c r="C3464" s="79" t="s">
        <v>88</v>
      </c>
      <c r="D3464" s="83" t="s">
        <v>100</v>
      </c>
      <c r="E3464" s="80">
        <v>4</v>
      </c>
    </row>
    <row r="3465" spans="1:5" x14ac:dyDescent="0.35">
      <c r="A3465" s="79" t="s">
        <v>162</v>
      </c>
      <c r="B3465" s="79" t="s">
        <v>61</v>
      </c>
      <c r="C3465" s="79" t="s">
        <v>89</v>
      </c>
      <c r="D3465" s="83" t="s">
        <v>100</v>
      </c>
      <c r="E3465" s="80">
        <v>8</v>
      </c>
    </row>
    <row r="3466" spans="1:5" x14ac:dyDescent="0.35">
      <c r="A3466" s="79" t="s">
        <v>162</v>
      </c>
      <c r="B3466" s="79" t="s">
        <v>61</v>
      </c>
      <c r="C3466" s="79" t="s">
        <v>98</v>
      </c>
      <c r="D3466" s="83" t="s">
        <v>100</v>
      </c>
      <c r="E3466" s="80">
        <v>74</v>
      </c>
    </row>
    <row r="3467" spans="1:5" x14ac:dyDescent="0.35">
      <c r="A3467" s="79" t="s">
        <v>162</v>
      </c>
      <c r="B3467" s="79" t="s">
        <v>80</v>
      </c>
      <c r="C3467" s="79" t="s">
        <v>87</v>
      </c>
      <c r="D3467" s="83" t="s">
        <v>100</v>
      </c>
      <c r="E3467" s="80">
        <v>28</v>
      </c>
    </row>
    <row r="3468" spans="1:5" x14ac:dyDescent="0.35">
      <c r="A3468" s="79" t="s">
        <v>162</v>
      </c>
      <c r="B3468" s="79" t="s">
        <v>80</v>
      </c>
      <c r="C3468" s="79" t="s">
        <v>88</v>
      </c>
      <c r="D3468" s="83" t="s">
        <v>100</v>
      </c>
      <c r="E3468" s="80">
        <v>3</v>
      </c>
    </row>
    <row r="3469" spans="1:5" x14ac:dyDescent="0.35">
      <c r="A3469" s="79" t="s">
        <v>162</v>
      </c>
      <c r="B3469" s="79" t="s">
        <v>80</v>
      </c>
      <c r="C3469" s="79" t="s">
        <v>89</v>
      </c>
      <c r="D3469" s="83" t="s">
        <v>100</v>
      </c>
      <c r="E3469" s="80">
        <v>19</v>
      </c>
    </row>
    <row r="3470" spans="1:5" x14ac:dyDescent="0.35">
      <c r="A3470" s="79" t="s">
        <v>162</v>
      </c>
      <c r="B3470" s="79" t="s">
        <v>80</v>
      </c>
      <c r="C3470" s="79" t="s">
        <v>98</v>
      </c>
      <c r="D3470" s="83" t="s">
        <v>100</v>
      </c>
      <c r="E3470" s="80">
        <v>55</v>
      </c>
    </row>
    <row r="3471" spans="1:5" x14ac:dyDescent="0.35">
      <c r="A3471" s="79" t="s">
        <v>162</v>
      </c>
      <c r="B3471" s="79" t="s">
        <v>51</v>
      </c>
      <c r="C3471" s="79" t="s">
        <v>87</v>
      </c>
      <c r="D3471" s="83" t="s">
        <v>100</v>
      </c>
      <c r="E3471" s="80">
        <v>318</v>
      </c>
    </row>
    <row r="3472" spans="1:5" x14ac:dyDescent="0.35">
      <c r="A3472" s="79" t="s">
        <v>162</v>
      </c>
      <c r="B3472" s="79" t="s">
        <v>51</v>
      </c>
      <c r="C3472" s="79" t="s">
        <v>88</v>
      </c>
      <c r="D3472" s="83" t="s">
        <v>100</v>
      </c>
      <c r="E3472" s="80">
        <v>28</v>
      </c>
    </row>
    <row r="3473" spans="1:5" x14ac:dyDescent="0.35">
      <c r="A3473" s="79" t="s">
        <v>162</v>
      </c>
      <c r="B3473" s="79" t="s">
        <v>51</v>
      </c>
      <c r="C3473" s="79" t="s">
        <v>89</v>
      </c>
      <c r="D3473" s="83" t="s">
        <v>100</v>
      </c>
      <c r="E3473" s="80">
        <v>13</v>
      </c>
    </row>
    <row r="3474" spans="1:5" x14ac:dyDescent="0.35">
      <c r="A3474" s="79" t="s">
        <v>162</v>
      </c>
      <c r="B3474" s="79" t="s">
        <v>51</v>
      </c>
      <c r="C3474" s="79" t="s">
        <v>98</v>
      </c>
      <c r="D3474" s="83" t="s">
        <v>100</v>
      </c>
      <c r="E3474" s="80">
        <v>97</v>
      </c>
    </row>
    <row r="3475" spans="1:5" x14ac:dyDescent="0.35">
      <c r="A3475" s="79" t="s">
        <v>162</v>
      </c>
      <c r="B3475" s="79" t="s">
        <v>18</v>
      </c>
      <c r="C3475" s="79" t="s">
        <v>87</v>
      </c>
      <c r="D3475" s="83" t="s">
        <v>100</v>
      </c>
      <c r="E3475" s="80">
        <v>588</v>
      </c>
    </row>
    <row r="3476" spans="1:5" x14ac:dyDescent="0.35">
      <c r="A3476" s="79" t="s">
        <v>162</v>
      </c>
      <c r="B3476" s="79" t="s">
        <v>18</v>
      </c>
      <c r="C3476" s="79" t="s">
        <v>88</v>
      </c>
      <c r="D3476" s="83" t="s">
        <v>100</v>
      </c>
      <c r="E3476" s="80">
        <v>135</v>
      </c>
    </row>
    <row r="3477" spans="1:5" x14ac:dyDescent="0.35">
      <c r="A3477" s="79" t="s">
        <v>162</v>
      </c>
      <c r="B3477" s="79" t="s">
        <v>18</v>
      </c>
      <c r="C3477" s="79" t="s">
        <v>89</v>
      </c>
      <c r="D3477" s="83" t="s">
        <v>100</v>
      </c>
      <c r="E3477" s="80">
        <v>28</v>
      </c>
    </row>
    <row r="3478" spans="1:5" x14ac:dyDescent="0.35">
      <c r="A3478" s="79" t="s">
        <v>162</v>
      </c>
      <c r="B3478" s="79" t="s">
        <v>18</v>
      </c>
      <c r="C3478" s="79" t="s">
        <v>98</v>
      </c>
      <c r="D3478" s="83" t="s">
        <v>100</v>
      </c>
      <c r="E3478" s="80">
        <v>68</v>
      </c>
    </row>
    <row r="3479" spans="1:5" x14ac:dyDescent="0.35">
      <c r="A3479" s="79" t="s">
        <v>162</v>
      </c>
      <c r="B3479" s="79" t="s">
        <v>169</v>
      </c>
      <c r="C3479" s="79" t="s">
        <v>87</v>
      </c>
      <c r="D3479" s="83" t="s">
        <v>100</v>
      </c>
      <c r="E3479" s="80">
        <v>12</v>
      </c>
    </row>
    <row r="3480" spans="1:5" x14ac:dyDescent="0.35">
      <c r="A3480" s="79" t="s">
        <v>162</v>
      </c>
      <c r="B3480" s="79" t="s">
        <v>169</v>
      </c>
      <c r="C3480" s="79" t="s">
        <v>88</v>
      </c>
      <c r="D3480" s="83" t="s">
        <v>100</v>
      </c>
      <c r="E3480" s="80">
        <v>2</v>
      </c>
    </row>
    <row r="3481" spans="1:5" x14ac:dyDescent="0.35">
      <c r="A3481" s="79" t="s">
        <v>162</v>
      </c>
      <c r="B3481" s="79" t="s">
        <v>169</v>
      </c>
      <c r="C3481" s="79" t="s">
        <v>89</v>
      </c>
      <c r="D3481" s="83" t="s">
        <v>100</v>
      </c>
      <c r="E3481" s="80">
        <v>12</v>
      </c>
    </row>
    <row r="3482" spans="1:5" x14ac:dyDescent="0.35">
      <c r="A3482" s="79" t="s">
        <v>162</v>
      </c>
      <c r="B3482" s="79" t="s">
        <v>169</v>
      </c>
      <c r="C3482" s="79" t="s">
        <v>98</v>
      </c>
      <c r="D3482" s="83" t="s">
        <v>100</v>
      </c>
      <c r="E3482" s="80">
        <v>15</v>
      </c>
    </row>
    <row r="3483" spans="1:5" x14ac:dyDescent="0.35">
      <c r="A3483" s="79" t="s">
        <v>162</v>
      </c>
      <c r="B3483" s="79" t="s">
        <v>170</v>
      </c>
      <c r="C3483" s="79" t="s">
        <v>87</v>
      </c>
      <c r="D3483" s="83" t="s">
        <v>100</v>
      </c>
    </row>
    <row r="3484" spans="1:5" x14ac:dyDescent="0.35">
      <c r="A3484" s="79" t="s">
        <v>162</v>
      </c>
      <c r="B3484" s="79" t="s">
        <v>170</v>
      </c>
      <c r="C3484" s="79" t="s">
        <v>88</v>
      </c>
      <c r="D3484" s="83" t="s">
        <v>100</v>
      </c>
    </row>
    <row r="3485" spans="1:5" x14ac:dyDescent="0.35">
      <c r="A3485" s="79" t="s">
        <v>162</v>
      </c>
      <c r="B3485" s="79" t="s">
        <v>170</v>
      </c>
      <c r="C3485" s="79" t="s">
        <v>89</v>
      </c>
      <c r="D3485" s="83" t="s">
        <v>100</v>
      </c>
    </row>
    <row r="3486" spans="1:5" x14ac:dyDescent="0.35">
      <c r="A3486" s="79" t="s">
        <v>162</v>
      </c>
      <c r="B3486" s="79" t="s">
        <v>63</v>
      </c>
      <c r="C3486" s="79" t="s">
        <v>87</v>
      </c>
      <c r="D3486" s="83" t="s">
        <v>100</v>
      </c>
      <c r="E3486" s="80">
        <v>172</v>
      </c>
    </row>
    <row r="3487" spans="1:5" x14ac:dyDescent="0.35">
      <c r="A3487" s="79" t="s">
        <v>162</v>
      </c>
      <c r="B3487" s="79" t="s">
        <v>63</v>
      </c>
      <c r="C3487" s="79" t="s">
        <v>88</v>
      </c>
      <c r="D3487" s="83" t="s">
        <v>100</v>
      </c>
      <c r="E3487" s="80">
        <v>26</v>
      </c>
    </row>
    <row r="3488" spans="1:5" x14ac:dyDescent="0.35">
      <c r="A3488" s="79" t="s">
        <v>162</v>
      </c>
      <c r="B3488" s="79" t="s">
        <v>63</v>
      </c>
      <c r="C3488" s="79" t="s">
        <v>89</v>
      </c>
      <c r="D3488" s="83" t="s">
        <v>100</v>
      </c>
      <c r="E3488" s="80">
        <v>27</v>
      </c>
    </row>
    <row r="3489" spans="1:5" x14ac:dyDescent="0.35">
      <c r="A3489" s="79" t="s">
        <v>162</v>
      </c>
      <c r="B3489" s="79" t="s">
        <v>63</v>
      </c>
      <c r="C3489" s="79" t="s">
        <v>98</v>
      </c>
      <c r="D3489" s="83" t="s">
        <v>100</v>
      </c>
      <c r="E3489" s="80">
        <v>164</v>
      </c>
    </row>
    <row r="3490" spans="1:5" x14ac:dyDescent="0.35">
      <c r="A3490" s="79" t="s">
        <v>162</v>
      </c>
      <c r="B3490" s="79" t="s">
        <v>14</v>
      </c>
      <c r="C3490" s="79" t="s">
        <v>87</v>
      </c>
      <c r="D3490" s="83" t="s">
        <v>100</v>
      </c>
      <c r="E3490" s="80">
        <v>137</v>
      </c>
    </row>
    <row r="3491" spans="1:5" x14ac:dyDescent="0.35">
      <c r="A3491" s="79" t="s">
        <v>162</v>
      </c>
      <c r="B3491" s="79" t="s">
        <v>14</v>
      </c>
      <c r="C3491" s="79" t="s">
        <v>88</v>
      </c>
      <c r="D3491" s="83" t="s">
        <v>100</v>
      </c>
      <c r="E3491" s="80">
        <v>32</v>
      </c>
    </row>
    <row r="3492" spans="1:5" x14ac:dyDescent="0.35">
      <c r="A3492" s="79" t="s">
        <v>162</v>
      </c>
      <c r="B3492" s="79" t="s">
        <v>14</v>
      </c>
      <c r="C3492" s="79" t="s">
        <v>89</v>
      </c>
      <c r="D3492" s="83" t="s">
        <v>100</v>
      </c>
      <c r="E3492" s="80">
        <v>28</v>
      </c>
    </row>
    <row r="3493" spans="1:5" x14ac:dyDescent="0.35">
      <c r="A3493" s="79" t="s">
        <v>162</v>
      </c>
      <c r="B3493" s="79" t="s">
        <v>14</v>
      </c>
      <c r="C3493" s="79" t="s">
        <v>98</v>
      </c>
      <c r="D3493" s="83" t="s">
        <v>100</v>
      </c>
      <c r="E3493" s="80">
        <v>103</v>
      </c>
    </row>
    <row r="3494" spans="1:5" x14ac:dyDescent="0.35">
      <c r="A3494" s="79" t="s">
        <v>162</v>
      </c>
      <c r="B3494" s="79" t="s">
        <v>32</v>
      </c>
      <c r="C3494" s="79" t="s">
        <v>87</v>
      </c>
      <c r="D3494" s="83" t="s">
        <v>100</v>
      </c>
      <c r="E3494" s="80">
        <v>80</v>
      </c>
    </row>
    <row r="3495" spans="1:5" x14ac:dyDescent="0.35">
      <c r="A3495" s="79" t="s">
        <v>162</v>
      </c>
      <c r="B3495" s="79" t="s">
        <v>32</v>
      </c>
      <c r="C3495" s="79" t="s">
        <v>88</v>
      </c>
      <c r="D3495" s="83" t="s">
        <v>100</v>
      </c>
      <c r="E3495" s="80">
        <v>8</v>
      </c>
    </row>
    <row r="3496" spans="1:5" x14ac:dyDescent="0.35">
      <c r="A3496" s="79" t="s">
        <v>162</v>
      </c>
      <c r="B3496" s="79" t="s">
        <v>32</v>
      </c>
      <c r="C3496" s="79" t="s">
        <v>89</v>
      </c>
      <c r="D3496" s="83" t="s">
        <v>100</v>
      </c>
      <c r="E3496" s="80">
        <v>8</v>
      </c>
    </row>
    <row r="3497" spans="1:5" x14ac:dyDescent="0.35">
      <c r="A3497" s="79" t="s">
        <v>162</v>
      </c>
      <c r="B3497" s="79" t="s">
        <v>32</v>
      </c>
      <c r="C3497" s="79" t="s">
        <v>98</v>
      </c>
      <c r="D3497" s="83" t="s">
        <v>100</v>
      </c>
      <c r="E3497" s="80">
        <v>105</v>
      </c>
    </row>
    <row r="3498" spans="1:5" x14ac:dyDescent="0.35">
      <c r="A3498" s="79" t="s">
        <v>162</v>
      </c>
      <c r="B3498" s="79" t="s">
        <v>26</v>
      </c>
      <c r="C3498" s="79" t="s">
        <v>87</v>
      </c>
      <c r="D3498" s="83" t="s">
        <v>100</v>
      </c>
      <c r="E3498" s="80">
        <v>8</v>
      </c>
    </row>
    <row r="3499" spans="1:5" x14ac:dyDescent="0.35">
      <c r="A3499" s="79" t="s">
        <v>162</v>
      </c>
      <c r="B3499" s="79" t="s">
        <v>26</v>
      </c>
      <c r="C3499" s="79" t="s">
        <v>88</v>
      </c>
      <c r="D3499" s="83" t="s">
        <v>100</v>
      </c>
      <c r="E3499" s="80">
        <v>5</v>
      </c>
    </row>
    <row r="3500" spans="1:5" x14ac:dyDescent="0.35">
      <c r="A3500" s="79" t="s">
        <v>162</v>
      </c>
      <c r="B3500" s="79" t="s">
        <v>26</v>
      </c>
      <c r="C3500" s="79" t="s">
        <v>89</v>
      </c>
      <c r="D3500" s="83" t="s">
        <v>100</v>
      </c>
      <c r="E3500" s="80">
        <v>4</v>
      </c>
    </row>
    <row r="3501" spans="1:5" x14ac:dyDescent="0.35">
      <c r="A3501" s="79" t="s">
        <v>162</v>
      </c>
      <c r="B3501" s="79" t="s">
        <v>26</v>
      </c>
      <c r="C3501" s="79" t="s">
        <v>98</v>
      </c>
      <c r="D3501" s="83" t="s">
        <v>100</v>
      </c>
      <c r="E3501" s="80">
        <v>83</v>
      </c>
    </row>
    <row r="3502" spans="1:5" x14ac:dyDescent="0.35">
      <c r="A3502" s="79" t="s">
        <v>162</v>
      </c>
      <c r="B3502" s="79" t="s">
        <v>16</v>
      </c>
      <c r="C3502" s="79" t="s">
        <v>87</v>
      </c>
      <c r="D3502" s="83" t="s">
        <v>100</v>
      </c>
      <c r="E3502" s="80">
        <v>36</v>
      </c>
    </row>
    <row r="3503" spans="1:5" x14ac:dyDescent="0.35">
      <c r="A3503" s="79" t="s">
        <v>162</v>
      </c>
      <c r="B3503" s="79" t="s">
        <v>16</v>
      </c>
      <c r="C3503" s="79" t="s">
        <v>88</v>
      </c>
      <c r="D3503" s="83" t="s">
        <v>100</v>
      </c>
      <c r="E3503" s="80">
        <v>6</v>
      </c>
    </row>
    <row r="3504" spans="1:5" x14ac:dyDescent="0.35">
      <c r="A3504" s="79" t="s">
        <v>162</v>
      </c>
      <c r="B3504" s="79" t="s">
        <v>16</v>
      </c>
      <c r="C3504" s="79" t="s">
        <v>89</v>
      </c>
      <c r="D3504" s="83" t="s">
        <v>100</v>
      </c>
      <c r="E3504" s="80">
        <v>12</v>
      </c>
    </row>
    <row r="3505" spans="1:5" x14ac:dyDescent="0.35">
      <c r="A3505" s="79" t="s">
        <v>162</v>
      </c>
      <c r="B3505" s="79" t="s">
        <v>16</v>
      </c>
      <c r="C3505" s="79" t="s">
        <v>98</v>
      </c>
      <c r="D3505" s="83" t="s">
        <v>100</v>
      </c>
      <c r="E3505" s="80">
        <v>69</v>
      </c>
    </row>
    <row r="3506" spans="1:5" x14ac:dyDescent="0.35">
      <c r="A3506" s="79" t="s">
        <v>162</v>
      </c>
      <c r="B3506" s="79" t="s">
        <v>53</v>
      </c>
      <c r="C3506" s="79" t="s">
        <v>87</v>
      </c>
      <c r="D3506" s="83" t="s">
        <v>100</v>
      </c>
      <c r="E3506" s="80">
        <v>71</v>
      </c>
    </row>
    <row r="3507" spans="1:5" x14ac:dyDescent="0.35">
      <c r="A3507" s="79" t="s">
        <v>162</v>
      </c>
      <c r="B3507" s="79" t="s">
        <v>53</v>
      </c>
      <c r="C3507" s="79" t="s">
        <v>88</v>
      </c>
      <c r="D3507" s="83" t="s">
        <v>100</v>
      </c>
      <c r="E3507" s="80">
        <v>11</v>
      </c>
    </row>
    <row r="3508" spans="1:5" x14ac:dyDescent="0.35">
      <c r="A3508" s="79" t="s">
        <v>162</v>
      </c>
      <c r="B3508" s="79" t="s">
        <v>53</v>
      </c>
      <c r="C3508" s="79" t="s">
        <v>89</v>
      </c>
      <c r="D3508" s="83" t="s">
        <v>100</v>
      </c>
      <c r="E3508" s="80">
        <v>12</v>
      </c>
    </row>
    <row r="3509" spans="1:5" x14ac:dyDescent="0.35">
      <c r="A3509" s="79" t="s">
        <v>162</v>
      </c>
      <c r="B3509" s="79" t="s">
        <v>53</v>
      </c>
      <c r="C3509" s="79" t="s">
        <v>98</v>
      </c>
      <c r="D3509" s="83" t="s">
        <v>100</v>
      </c>
      <c r="E3509" s="80">
        <v>91</v>
      </c>
    </row>
    <row r="3510" spans="1:5" x14ac:dyDescent="0.35">
      <c r="A3510" s="79" t="s">
        <v>162</v>
      </c>
      <c r="B3510" s="79" t="s">
        <v>20</v>
      </c>
      <c r="C3510" s="79" t="s">
        <v>87</v>
      </c>
      <c r="D3510" s="83" t="s">
        <v>100</v>
      </c>
      <c r="E3510" s="80">
        <v>45</v>
      </c>
    </row>
    <row r="3511" spans="1:5" x14ac:dyDescent="0.35">
      <c r="A3511" s="79" t="s">
        <v>162</v>
      </c>
      <c r="B3511" s="79" t="s">
        <v>20</v>
      </c>
      <c r="C3511" s="79" t="s">
        <v>88</v>
      </c>
      <c r="D3511" s="83" t="s">
        <v>100</v>
      </c>
      <c r="E3511" s="80">
        <v>9</v>
      </c>
    </row>
    <row r="3512" spans="1:5" x14ac:dyDescent="0.35">
      <c r="A3512" s="79" t="s">
        <v>162</v>
      </c>
      <c r="B3512" s="79" t="s">
        <v>20</v>
      </c>
      <c r="C3512" s="79" t="s">
        <v>89</v>
      </c>
      <c r="D3512" s="83" t="s">
        <v>100</v>
      </c>
      <c r="E3512" s="80">
        <v>16</v>
      </c>
    </row>
    <row r="3513" spans="1:5" x14ac:dyDescent="0.35">
      <c r="A3513" s="79" t="s">
        <v>162</v>
      </c>
      <c r="B3513" s="79" t="s">
        <v>20</v>
      </c>
      <c r="C3513" s="79" t="s">
        <v>98</v>
      </c>
      <c r="D3513" s="83" t="s">
        <v>100</v>
      </c>
      <c r="E3513" s="80">
        <v>85</v>
      </c>
    </row>
    <row r="3514" spans="1:5" x14ac:dyDescent="0.35">
      <c r="A3514" s="79" t="s">
        <v>162</v>
      </c>
      <c r="B3514" s="79" t="s">
        <v>30</v>
      </c>
      <c r="C3514" s="79" t="s">
        <v>87</v>
      </c>
      <c r="D3514" s="83" t="s">
        <v>100</v>
      </c>
      <c r="E3514" s="80">
        <v>13</v>
      </c>
    </row>
    <row r="3515" spans="1:5" x14ac:dyDescent="0.35">
      <c r="A3515" s="79" t="s">
        <v>162</v>
      </c>
      <c r="B3515" s="79" t="s">
        <v>30</v>
      </c>
      <c r="C3515" s="79" t="s">
        <v>88</v>
      </c>
      <c r="D3515" s="83" t="s">
        <v>100</v>
      </c>
      <c r="E3515" s="80">
        <v>4</v>
      </c>
    </row>
    <row r="3516" spans="1:5" x14ac:dyDescent="0.35">
      <c r="A3516" s="79" t="s">
        <v>162</v>
      </c>
      <c r="B3516" s="79" t="s">
        <v>30</v>
      </c>
      <c r="C3516" s="79" t="s">
        <v>89</v>
      </c>
      <c r="D3516" s="83" t="s">
        <v>100</v>
      </c>
      <c r="E3516" s="80">
        <v>5</v>
      </c>
    </row>
    <row r="3517" spans="1:5" x14ac:dyDescent="0.35">
      <c r="A3517" s="79" t="s">
        <v>162</v>
      </c>
      <c r="B3517" s="79" t="s">
        <v>30</v>
      </c>
      <c r="C3517" s="79" t="s">
        <v>98</v>
      </c>
      <c r="D3517" s="83" t="s">
        <v>100</v>
      </c>
      <c r="E3517" s="80">
        <v>87</v>
      </c>
    </row>
    <row r="3518" spans="1:5" x14ac:dyDescent="0.35">
      <c r="A3518" s="79" t="s">
        <v>162</v>
      </c>
      <c r="B3518" s="79" t="s">
        <v>5</v>
      </c>
      <c r="C3518" s="79" t="s">
        <v>87</v>
      </c>
      <c r="D3518" s="83" t="s">
        <v>100</v>
      </c>
      <c r="E3518" s="80">
        <v>17</v>
      </c>
    </row>
    <row r="3519" spans="1:5" x14ac:dyDescent="0.35">
      <c r="A3519" s="79" t="s">
        <v>162</v>
      </c>
      <c r="B3519" s="79" t="s">
        <v>5</v>
      </c>
      <c r="C3519" s="79" t="s">
        <v>88</v>
      </c>
      <c r="D3519" s="83" t="s">
        <v>100</v>
      </c>
      <c r="E3519" s="80">
        <v>4</v>
      </c>
    </row>
    <row r="3520" spans="1:5" x14ac:dyDescent="0.35">
      <c r="A3520" s="79" t="s">
        <v>162</v>
      </c>
      <c r="B3520" s="79" t="s">
        <v>5</v>
      </c>
      <c r="C3520" s="79" t="s">
        <v>89</v>
      </c>
      <c r="D3520" s="83" t="s">
        <v>100</v>
      </c>
      <c r="E3520" s="80">
        <v>5</v>
      </c>
    </row>
    <row r="3521" spans="1:5" x14ac:dyDescent="0.35">
      <c r="A3521" s="79" t="s">
        <v>162</v>
      </c>
      <c r="B3521" s="79" t="s">
        <v>5</v>
      </c>
      <c r="C3521" s="79" t="s">
        <v>98</v>
      </c>
      <c r="D3521" s="83" t="s">
        <v>100</v>
      </c>
      <c r="E3521" s="80">
        <v>49</v>
      </c>
    </row>
    <row r="3522" spans="1:5" x14ac:dyDescent="0.35">
      <c r="A3522" s="79" t="s">
        <v>162</v>
      </c>
      <c r="B3522" s="79" t="s">
        <v>34</v>
      </c>
      <c r="C3522" s="79" t="s">
        <v>87</v>
      </c>
      <c r="D3522" s="83" t="s">
        <v>100</v>
      </c>
      <c r="E3522" s="80">
        <v>77</v>
      </c>
    </row>
    <row r="3523" spans="1:5" x14ac:dyDescent="0.35">
      <c r="A3523" s="79" t="s">
        <v>162</v>
      </c>
      <c r="B3523" s="79" t="s">
        <v>34</v>
      </c>
      <c r="C3523" s="79" t="s">
        <v>88</v>
      </c>
      <c r="D3523" s="83" t="s">
        <v>100</v>
      </c>
      <c r="E3523" s="80">
        <v>8</v>
      </c>
    </row>
    <row r="3524" spans="1:5" x14ac:dyDescent="0.35">
      <c r="A3524" s="79" t="s">
        <v>162</v>
      </c>
      <c r="B3524" s="79" t="s">
        <v>34</v>
      </c>
      <c r="C3524" s="79" t="s">
        <v>89</v>
      </c>
      <c r="D3524" s="83" t="s">
        <v>100</v>
      </c>
      <c r="E3524" s="80">
        <v>14</v>
      </c>
    </row>
    <row r="3525" spans="1:5" x14ac:dyDescent="0.35">
      <c r="A3525" s="79" t="s">
        <v>162</v>
      </c>
      <c r="B3525" s="79" t="s">
        <v>34</v>
      </c>
      <c r="C3525" s="79" t="s">
        <v>98</v>
      </c>
      <c r="D3525" s="83" t="s">
        <v>100</v>
      </c>
      <c r="E3525" s="80">
        <v>66</v>
      </c>
    </row>
    <row r="3526" spans="1:5" x14ac:dyDescent="0.35">
      <c r="A3526" s="79" t="s">
        <v>162</v>
      </c>
      <c r="B3526" s="79" t="s">
        <v>70</v>
      </c>
      <c r="C3526" s="79" t="s">
        <v>87</v>
      </c>
      <c r="D3526" s="83" t="s">
        <v>100</v>
      </c>
      <c r="E3526" s="80">
        <v>57</v>
      </c>
    </row>
    <row r="3527" spans="1:5" x14ac:dyDescent="0.35">
      <c r="A3527" s="79" t="s">
        <v>162</v>
      </c>
      <c r="B3527" s="79" t="s">
        <v>70</v>
      </c>
      <c r="C3527" s="79" t="s">
        <v>88</v>
      </c>
      <c r="D3527" s="83" t="s">
        <v>100</v>
      </c>
      <c r="E3527" s="80">
        <v>16</v>
      </c>
    </row>
    <row r="3528" spans="1:5" x14ac:dyDescent="0.35">
      <c r="A3528" s="79" t="s">
        <v>162</v>
      </c>
      <c r="B3528" s="79" t="s">
        <v>70</v>
      </c>
      <c r="C3528" s="79" t="s">
        <v>89</v>
      </c>
      <c r="D3528" s="83" t="s">
        <v>100</v>
      </c>
      <c r="E3528" s="80">
        <v>14</v>
      </c>
    </row>
    <row r="3529" spans="1:5" x14ac:dyDescent="0.35">
      <c r="A3529" s="79" t="s">
        <v>162</v>
      </c>
      <c r="B3529" s="79" t="s">
        <v>70</v>
      </c>
      <c r="C3529" s="79" t="s">
        <v>98</v>
      </c>
      <c r="D3529" s="83" t="s">
        <v>100</v>
      </c>
      <c r="E3529" s="80">
        <v>52</v>
      </c>
    </row>
    <row r="3530" spans="1:5" x14ac:dyDescent="0.35">
      <c r="A3530" s="79" t="s">
        <v>162</v>
      </c>
      <c r="B3530" s="79" t="s">
        <v>37</v>
      </c>
      <c r="C3530" s="79" t="s">
        <v>87</v>
      </c>
      <c r="D3530" s="83" t="s">
        <v>100</v>
      </c>
      <c r="E3530" s="80">
        <v>0</v>
      </c>
    </row>
    <row r="3531" spans="1:5" x14ac:dyDescent="0.35">
      <c r="A3531" s="79" t="s">
        <v>162</v>
      </c>
      <c r="B3531" s="79" t="s">
        <v>37</v>
      </c>
      <c r="C3531" s="79" t="s">
        <v>88</v>
      </c>
      <c r="D3531" s="83" t="s">
        <v>100</v>
      </c>
      <c r="E3531" s="80">
        <v>0</v>
      </c>
    </row>
    <row r="3532" spans="1:5" x14ac:dyDescent="0.35">
      <c r="A3532" s="79" t="s">
        <v>162</v>
      </c>
      <c r="B3532" s="79" t="s">
        <v>37</v>
      </c>
      <c r="C3532" s="79" t="s">
        <v>89</v>
      </c>
      <c r="D3532" s="83" t="s">
        <v>100</v>
      </c>
      <c r="E3532" s="80">
        <v>0</v>
      </c>
    </row>
    <row r="3533" spans="1:5" x14ac:dyDescent="0.35">
      <c r="A3533" s="79" t="s">
        <v>162</v>
      </c>
      <c r="B3533" s="79" t="s">
        <v>37</v>
      </c>
      <c r="C3533" s="79" t="s">
        <v>98</v>
      </c>
      <c r="D3533" s="83" t="s">
        <v>100</v>
      </c>
      <c r="E3533" s="80">
        <v>0</v>
      </c>
    </row>
    <row r="3534" spans="1:5" x14ac:dyDescent="0.35">
      <c r="A3534" s="79" t="s">
        <v>162</v>
      </c>
      <c r="B3534" s="79" t="s">
        <v>22</v>
      </c>
      <c r="C3534" s="79" t="s">
        <v>87</v>
      </c>
      <c r="D3534" s="83" t="s">
        <v>100</v>
      </c>
      <c r="E3534" s="80">
        <v>70</v>
      </c>
    </row>
    <row r="3535" spans="1:5" x14ac:dyDescent="0.35">
      <c r="A3535" s="79" t="s">
        <v>162</v>
      </c>
      <c r="B3535" s="79" t="s">
        <v>22</v>
      </c>
      <c r="C3535" s="79" t="s">
        <v>88</v>
      </c>
      <c r="D3535" s="83" t="s">
        <v>100</v>
      </c>
      <c r="E3535" s="80">
        <v>5</v>
      </c>
    </row>
    <row r="3536" spans="1:5" x14ac:dyDescent="0.35">
      <c r="A3536" s="79" t="s">
        <v>162</v>
      </c>
      <c r="B3536" s="79" t="s">
        <v>22</v>
      </c>
      <c r="C3536" s="79" t="s">
        <v>89</v>
      </c>
      <c r="D3536" s="83" t="s">
        <v>100</v>
      </c>
      <c r="E3536" s="80">
        <v>6</v>
      </c>
    </row>
    <row r="3537" spans="1:5" x14ac:dyDescent="0.35">
      <c r="A3537" s="79" t="s">
        <v>162</v>
      </c>
      <c r="B3537" s="79" t="s">
        <v>22</v>
      </c>
      <c r="C3537" s="79" t="s">
        <v>98</v>
      </c>
      <c r="D3537" s="83" t="s">
        <v>100</v>
      </c>
      <c r="E3537" s="80">
        <v>81</v>
      </c>
    </row>
    <row r="3538" spans="1:5" x14ac:dyDescent="0.35">
      <c r="A3538" s="79" t="s">
        <v>162</v>
      </c>
      <c r="B3538" s="79" t="s">
        <v>43</v>
      </c>
      <c r="C3538" s="79" t="s">
        <v>87</v>
      </c>
      <c r="D3538" s="83" t="s">
        <v>100</v>
      </c>
      <c r="E3538" s="80">
        <v>0</v>
      </c>
    </row>
    <row r="3539" spans="1:5" x14ac:dyDescent="0.35">
      <c r="A3539" s="79" t="s">
        <v>162</v>
      </c>
      <c r="B3539" s="79" t="s">
        <v>43</v>
      </c>
      <c r="C3539" s="79" t="s">
        <v>88</v>
      </c>
      <c r="D3539" s="83" t="s">
        <v>100</v>
      </c>
      <c r="E3539" s="80">
        <v>0</v>
      </c>
    </row>
    <row r="3540" spans="1:5" x14ac:dyDescent="0.35">
      <c r="A3540" s="79" t="s">
        <v>162</v>
      </c>
      <c r="B3540" s="79" t="s">
        <v>43</v>
      </c>
      <c r="C3540" s="79" t="s">
        <v>89</v>
      </c>
      <c r="D3540" s="83" t="s">
        <v>100</v>
      </c>
      <c r="E3540" s="80">
        <v>0</v>
      </c>
    </row>
    <row r="3541" spans="1:5" x14ac:dyDescent="0.35">
      <c r="A3541" s="79" t="s">
        <v>162</v>
      </c>
      <c r="B3541" s="79" t="s">
        <v>43</v>
      </c>
      <c r="C3541" s="79" t="s">
        <v>98</v>
      </c>
      <c r="D3541" s="83" t="s">
        <v>100</v>
      </c>
      <c r="E3541" s="80">
        <v>0</v>
      </c>
    </row>
    <row r="3542" spans="1:5" x14ac:dyDescent="0.35">
      <c r="A3542" s="79" t="s">
        <v>162</v>
      </c>
      <c r="B3542" s="79" t="s">
        <v>55</v>
      </c>
      <c r="C3542" s="79" t="s">
        <v>87</v>
      </c>
      <c r="D3542" s="83" t="s">
        <v>100</v>
      </c>
      <c r="E3542" s="80">
        <v>59</v>
      </c>
    </row>
    <row r="3543" spans="1:5" x14ac:dyDescent="0.35">
      <c r="A3543" s="79" t="s">
        <v>162</v>
      </c>
      <c r="B3543" s="79" t="s">
        <v>55</v>
      </c>
      <c r="C3543" s="79" t="s">
        <v>88</v>
      </c>
      <c r="D3543" s="83" t="s">
        <v>100</v>
      </c>
      <c r="E3543" s="80">
        <v>7</v>
      </c>
    </row>
    <row r="3544" spans="1:5" x14ac:dyDescent="0.35">
      <c r="A3544" s="79" t="s">
        <v>162</v>
      </c>
      <c r="B3544" s="79" t="s">
        <v>55</v>
      </c>
      <c r="C3544" s="79" t="s">
        <v>89</v>
      </c>
      <c r="D3544" s="83" t="s">
        <v>100</v>
      </c>
      <c r="E3544" s="80">
        <v>6</v>
      </c>
    </row>
    <row r="3545" spans="1:5" x14ac:dyDescent="0.35">
      <c r="A3545" s="79" t="s">
        <v>162</v>
      </c>
      <c r="B3545" s="79" t="s">
        <v>55</v>
      </c>
      <c r="C3545" s="79" t="s">
        <v>98</v>
      </c>
      <c r="D3545" s="83" t="s">
        <v>100</v>
      </c>
      <c r="E3545" s="80">
        <v>60</v>
      </c>
    </row>
    <row r="3546" spans="1:5" x14ac:dyDescent="0.35">
      <c r="A3546" s="79" t="s">
        <v>162</v>
      </c>
      <c r="B3546" s="79" t="s">
        <v>65</v>
      </c>
      <c r="C3546" s="79" t="s">
        <v>87</v>
      </c>
      <c r="D3546" s="83" t="s">
        <v>100</v>
      </c>
      <c r="E3546" s="80">
        <v>128</v>
      </c>
    </row>
    <row r="3547" spans="1:5" x14ac:dyDescent="0.35">
      <c r="A3547" s="79" t="s">
        <v>162</v>
      </c>
      <c r="B3547" s="79" t="s">
        <v>65</v>
      </c>
      <c r="C3547" s="79" t="s">
        <v>88</v>
      </c>
      <c r="D3547" s="83" t="s">
        <v>100</v>
      </c>
      <c r="E3547" s="80">
        <v>15</v>
      </c>
    </row>
    <row r="3548" spans="1:5" x14ac:dyDescent="0.35">
      <c r="A3548" s="79" t="s">
        <v>162</v>
      </c>
      <c r="B3548" s="79" t="s">
        <v>65</v>
      </c>
      <c r="C3548" s="79" t="s">
        <v>89</v>
      </c>
      <c r="D3548" s="83" t="s">
        <v>100</v>
      </c>
      <c r="E3548" s="80">
        <v>11</v>
      </c>
    </row>
    <row r="3549" spans="1:5" x14ac:dyDescent="0.35">
      <c r="A3549" s="79" t="s">
        <v>162</v>
      </c>
      <c r="B3549" s="79" t="s">
        <v>65</v>
      </c>
      <c r="C3549" s="79" t="s">
        <v>98</v>
      </c>
      <c r="D3549" s="83" t="s">
        <v>100</v>
      </c>
      <c r="E3549" s="80">
        <v>93</v>
      </c>
    </row>
    <row r="3550" spans="1:5" x14ac:dyDescent="0.35">
      <c r="A3550" s="79" t="s">
        <v>162</v>
      </c>
      <c r="B3550" s="79" t="s">
        <v>79</v>
      </c>
      <c r="C3550" s="79" t="s">
        <v>87</v>
      </c>
      <c r="D3550" s="83" t="s">
        <v>100</v>
      </c>
      <c r="E3550" s="80">
        <v>47</v>
      </c>
    </row>
    <row r="3551" spans="1:5" x14ac:dyDescent="0.35">
      <c r="A3551" s="79" t="s">
        <v>162</v>
      </c>
      <c r="B3551" s="79" t="s">
        <v>79</v>
      </c>
      <c r="C3551" s="79" t="s">
        <v>88</v>
      </c>
      <c r="D3551" s="83" t="s">
        <v>100</v>
      </c>
      <c r="E3551" s="80">
        <v>11</v>
      </c>
    </row>
    <row r="3552" spans="1:5" x14ac:dyDescent="0.35">
      <c r="A3552" s="79" t="s">
        <v>162</v>
      </c>
      <c r="B3552" s="79" t="s">
        <v>79</v>
      </c>
      <c r="C3552" s="79" t="s">
        <v>89</v>
      </c>
      <c r="D3552" s="83" t="s">
        <v>100</v>
      </c>
      <c r="E3552" s="80">
        <v>23</v>
      </c>
    </row>
    <row r="3553" spans="1:5" x14ac:dyDescent="0.35">
      <c r="A3553" s="79" t="s">
        <v>162</v>
      </c>
      <c r="B3553" s="79" t="s">
        <v>79</v>
      </c>
      <c r="C3553" s="79" t="s">
        <v>98</v>
      </c>
      <c r="D3553" s="83" t="s">
        <v>100</v>
      </c>
      <c r="E3553" s="80">
        <v>61</v>
      </c>
    </row>
    <row r="3554" spans="1:5" x14ac:dyDescent="0.35">
      <c r="A3554" s="79" t="s">
        <v>162</v>
      </c>
      <c r="B3554" s="79" t="s">
        <v>41</v>
      </c>
      <c r="C3554" s="79" t="s">
        <v>87</v>
      </c>
      <c r="D3554" s="83" t="s">
        <v>100</v>
      </c>
      <c r="E3554" s="80">
        <v>10</v>
      </c>
    </row>
    <row r="3555" spans="1:5" x14ac:dyDescent="0.35">
      <c r="A3555" s="79" t="s">
        <v>162</v>
      </c>
      <c r="B3555" s="79" t="s">
        <v>41</v>
      </c>
      <c r="C3555" s="79" t="s">
        <v>88</v>
      </c>
      <c r="D3555" s="83" t="s">
        <v>100</v>
      </c>
      <c r="E3555" s="80">
        <v>2</v>
      </c>
    </row>
    <row r="3556" spans="1:5" x14ac:dyDescent="0.35">
      <c r="A3556" s="79" t="s">
        <v>162</v>
      </c>
      <c r="B3556" s="79" t="s">
        <v>41</v>
      </c>
      <c r="C3556" s="79" t="s">
        <v>89</v>
      </c>
      <c r="D3556" s="83" t="s">
        <v>100</v>
      </c>
      <c r="E3556" s="80">
        <v>5</v>
      </c>
    </row>
    <row r="3557" spans="1:5" x14ac:dyDescent="0.35">
      <c r="A3557" s="79" t="s">
        <v>162</v>
      </c>
      <c r="B3557" s="79" t="s">
        <v>41</v>
      </c>
      <c r="C3557" s="79" t="s">
        <v>98</v>
      </c>
      <c r="D3557" s="83" t="s">
        <v>100</v>
      </c>
      <c r="E3557" s="80">
        <v>68</v>
      </c>
    </row>
    <row r="3558" spans="1:5" x14ac:dyDescent="0.35">
      <c r="A3558" s="79" t="s">
        <v>162</v>
      </c>
      <c r="B3558" s="79" t="s">
        <v>39</v>
      </c>
      <c r="C3558" s="79" t="s">
        <v>87</v>
      </c>
      <c r="D3558" s="83" t="s">
        <v>100</v>
      </c>
      <c r="E3558" s="80">
        <v>0</v>
      </c>
    </row>
    <row r="3559" spans="1:5" x14ac:dyDescent="0.35">
      <c r="A3559" s="79" t="s">
        <v>162</v>
      </c>
      <c r="B3559" s="79" t="s">
        <v>39</v>
      </c>
      <c r="C3559" s="79" t="s">
        <v>88</v>
      </c>
      <c r="D3559" s="83" t="s">
        <v>100</v>
      </c>
      <c r="E3559" s="80">
        <v>0</v>
      </c>
    </row>
    <row r="3560" spans="1:5" x14ac:dyDescent="0.35">
      <c r="A3560" s="79" t="s">
        <v>162</v>
      </c>
      <c r="B3560" s="79" t="s">
        <v>39</v>
      </c>
      <c r="C3560" s="79" t="s">
        <v>89</v>
      </c>
      <c r="D3560" s="83" t="s">
        <v>100</v>
      </c>
      <c r="E3560" s="80">
        <v>0</v>
      </c>
    </row>
    <row r="3561" spans="1:5" x14ac:dyDescent="0.35">
      <c r="A3561" s="79" t="s">
        <v>162</v>
      </c>
      <c r="B3561" s="79" t="s">
        <v>39</v>
      </c>
      <c r="C3561" s="79" t="s">
        <v>98</v>
      </c>
      <c r="D3561" s="83" t="s">
        <v>100</v>
      </c>
      <c r="E3561" s="80">
        <v>0</v>
      </c>
    </row>
    <row r="3562" spans="1:5" x14ac:dyDescent="0.35">
      <c r="A3562" s="79" t="s">
        <v>162</v>
      </c>
      <c r="B3562" s="79" t="s">
        <v>68</v>
      </c>
      <c r="C3562" s="79" t="s">
        <v>87</v>
      </c>
      <c r="D3562" s="83" t="s">
        <v>100</v>
      </c>
      <c r="E3562" s="80">
        <v>57</v>
      </c>
    </row>
    <row r="3563" spans="1:5" x14ac:dyDescent="0.35">
      <c r="A3563" s="79" t="s">
        <v>162</v>
      </c>
      <c r="B3563" s="79" t="s">
        <v>68</v>
      </c>
      <c r="C3563" s="79" t="s">
        <v>88</v>
      </c>
      <c r="D3563" s="83" t="s">
        <v>100</v>
      </c>
      <c r="E3563" s="80">
        <v>9</v>
      </c>
    </row>
    <row r="3564" spans="1:5" x14ac:dyDescent="0.35">
      <c r="A3564" s="79" t="s">
        <v>162</v>
      </c>
      <c r="B3564" s="79" t="s">
        <v>68</v>
      </c>
      <c r="C3564" s="79" t="s">
        <v>89</v>
      </c>
      <c r="D3564" s="83" t="s">
        <v>100</v>
      </c>
      <c r="E3564" s="80">
        <v>5</v>
      </c>
    </row>
    <row r="3565" spans="1:5" x14ac:dyDescent="0.35">
      <c r="A3565" s="79" t="s">
        <v>162</v>
      </c>
      <c r="B3565" s="79" t="s">
        <v>68</v>
      </c>
      <c r="C3565" s="79" t="s">
        <v>98</v>
      </c>
      <c r="D3565" s="83" t="s">
        <v>100</v>
      </c>
      <c r="E3565" s="80">
        <v>57</v>
      </c>
    </row>
    <row r="3566" spans="1:5" x14ac:dyDescent="0.35">
      <c r="A3566" s="79" t="s">
        <v>162</v>
      </c>
      <c r="B3566" s="79" t="s">
        <v>24</v>
      </c>
      <c r="C3566" s="79" t="s">
        <v>87</v>
      </c>
      <c r="D3566" s="83" t="s">
        <v>100</v>
      </c>
      <c r="E3566" s="80">
        <v>89</v>
      </c>
    </row>
    <row r="3567" spans="1:5" x14ac:dyDescent="0.35">
      <c r="A3567" s="79" t="s">
        <v>162</v>
      </c>
      <c r="B3567" s="79" t="s">
        <v>24</v>
      </c>
      <c r="C3567" s="79" t="s">
        <v>88</v>
      </c>
      <c r="D3567" s="83" t="s">
        <v>100</v>
      </c>
      <c r="E3567" s="80">
        <v>14</v>
      </c>
    </row>
    <row r="3568" spans="1:5" x14ac:dyDescent="0.35">
      <c r="A3568" s="79" t="s">
        <v>162</v>
      </c>
      <c r="B3568" s="79" t="s">
        <v>24</v>
      </c>
      <c r="C3568" s="79" t="s">
        <v>89</v>
      </c>
      <c r="D3568" s="83" t="s">
        <v>100</v>
      </c>
      <c r="E3568" s="80">
        <v>15</v>
      </c>
    </row>
    <row r="3569" spans="1:5" ht="15" thickBot="1" x14ac:dyDescent="0.4">
      <c r="A3569" s="79" t="s">
        <v>162</v>
      </c>
      <c r="B3569" s="79" t="s">
        <v>24</v>
      </c>
      <c r="C3569" s="79" t="s">
        <v>98</v>
      </c>
      <c r="D3569" s="83" t="s">
        <v>100</v>
      </c>
      <c r="E3569" s="80">
        <v>146</v>
      </c>
    </row>
    <row r="3570" spans="1:5" ht="15" thickTop="1" x14ac:dyDescent="0.35">
      <c r="A3570" s="81" t="s">
        <v>90</v>
      </c>
      <c r="B3570" s="81" t="s">
        <v>73</v>
      </c>
      <c r="C3570" s="81" t="s">
        <v>88</v>
      </c>
      <c r="D3570" s="81" t="s">
        <v>101</v>
      </c>
      <c r="E3570" s="82">
        <v>12</v>
      </c>
    </row>
    <row r="3571" spans="1:5" x14ac:dyDescent="0.35">
      <c r="A3571" s="79" t="s">
        <v>90</v>
      </c>
      <c r="B3571" s="79" t="s">
        <v>73</v>
      </c>
      <c r="C3571" s="79" t="s">
        <v>89</v>
      </c>
      <c r="D3571" s="83" t="s">
        <v>101</v>
      </c>
      <c r="E3571" s="80">
        <v>22</v>
      </c>
    </row>
    <row r="3572" spans="1:5" x14ac:dyDescent="0.35">
      <c r="A3572" s="79" t="s">
        <v>90</v>
      </c>
      <c r="B3572" s="79" t="s">
        <v>73</v>
      </c>
      <c r="C3572" s="79" t="s">
        <v>98</v>
      </c>
      <c r="D3572" s="83" t="s">
        <v>101</v>
      </c>
      <c r="E3572" s="80">
        <v>207</v>
      </c>
    </row>
    <row r="3573" spans="1:5" x14ac:dyDescent="0.35">
      <c r="A3573" s="79" t="s">
        <v>90</v>
      </c>
      <c r="B3573" s="79" t="s">
        <v>45</v>
      </c>
      <c r="C3573" s="79" t="s">
        <v>87</v>
      </c>
      <c r="D3573" s="83" t="s">
        <v>101</v>
      </c>
      <c r="E3573" s="80">
        <v>3</v>
      </c>
    </row>
    <row r="3574" spans="1:5" x14ac:dyDescent="0.35">
      <c r="A3574" s="79" t="s">
        <v>90</v>
      </c>
      <c r="B3574" s="79" t="s">
        <v>45</v>
      </c>
      <c r="C3574" s="79" t="s">
        <v>88</v>
      </c>
      <c r="D3574" s="83" t="s">
        <v>101</v>
      </c>
      <c r="E3574" s="80">
        <v>2</v>
      </c>
    </row>
    <row r="3575" spans="1:5" x14ac:dyDescent="0.35">
      <c r="A3575" s="79" t="s">
        <v>90</v>
      </c>
      <c r="B3575" s="79" t="s">
        <v>45</v>
      </c>
      <c r="C3575" s="79" t="s">
        <v>89</v>
      </c>
      <c r="D3575" s="83" t="s">
        <v>101</v>
      </c>
      <c r="E3575" s="80">
        <v>4</v>
      </c>
    </row>
    <row r="3576" spans="1:5" x14ac:dyDescent="0.35">
      <c r="A3576" s="79" t="s">
        <v>90</v>
      </c>
      <c r="B3576" s="79" t="s">
        <v>45</v>
      </c>
      <c r="C3576" s="79" t="s">
        <v>98</v>
      </c>
      <c r="D3576" s="83" t="s">
        <v>101</v>
      </c>
      <c r="E3576" s="80">
        <v>138</v>
      </c>
    </row>
    <row r="3577" spans="1:5" x14ac:dyDescent="0.35">
      <c r="A3577" s="79" t="s">
        <v>90</v>
      </c>
      <c r="B3577" s="79" t="s">
        <v>81</v>
      </c>
      <c r="C3577" s="79" t="s">
        <v>87</v>
      </c>
      <c r="D3577" s="83" t="s">
        <v>101</v>
      </c>
      <c r="E3577" s="80">
        <v>11</v>
      </c>
    </row>
    <row r="3578" spans="1:5" x14ac:dyDescent="0.35">
      <c r="A3578" s="79" t="s">
        <v>90</v>
      </c>
      <c r="B3578" s="79" t="s">
        <v>81</v>
      </c>
      <c r="C3578" s="79" t="s">
        <v>88</v>
      </c>
      <c r="D3578" s="83" t="s">
        <v>101</v>
      </c>
      <c r="E3578" s="80">
        <v>19</v>
      </c>
    </row>
    <row r="3579" spans="1:5" x14ac:dyDescent="0.35">
      <c r="A3579" s="79" t="s">
        <v>90</v>
      </c>
      <c r="B3579" s="79" t="s">
        <v>81</v>
      </c>
      <c r="C3579" s="79" t="s">
        <v>89</v>
      </c>
      <c r="D3579" s="83" t="s">
        <v>101</v>
      </c>
      <c r="E3579" s="80">
        <v>11</v>
      </c>
    </row>
    <row r="3580" spans="1:5" x14ac:dyDescent="0.35">
      <c r="A3580" s="79" t="s">
        <v>90</v>
      </c>
      <c r="B3580" s="79" t="s">
        <v>81</v>
      </c>
      <c r="C3580" s="79" t="s">
        <v>98</v>
      </c>
      <c r="D3580" s="83" t="s">
        <v>101</v>
      </c>
      <c r="E3580" s="80">
        <v>127</v>
      </c>
    </row>
    <row r="3581" spans="1:5" x14ac:dyDescent="0.35">
      <c r="A3581" s="79" t="s">
        <v>90</v>
      </c>
      <c r="B3581" s="79" t="s">
        <v>57</v>
      </c>
      <c r="C3581" s="79" t="s">
        <v>87</v>
      </c>
      <c r="D3581" s="83" t="s">
        <v>101</v>
      </c>
      <c r="E3581" s="80">
        <v>9</v>
      </c>
    </row>
    <row r="3582" spans="1:5" x14ac:dyDescent="0.35">
      <c r="A3582" s="79" t="s">
        <v>90</v>
      </c>
      <c r="B3582" s="79" t="s">
        <v>57</v>
      </c>
      <c r="C3582" s="79" t="s">
        <v>88</v>
      </c>
      <c r="D3582" s="83" t="s">
        <v>101</v>
      </c>
      <c r="E3582" s="80">
        <v>7</v>
      </c>
    </row>
    <row r="3583" spans="1:5" x14ac:dyDescent="0.35">
      <c r="A3583" s="79" t="s">
        <v>90</v>
      </c>
      <c r="B3583" s="79" t="s">
        <v>57</v>
      </c>
      <c r="C3583" s="79" t="s">
        <v>89</v>
      </c>
      <c r="D3583" s="83" t="s">
        <v>101</v>
      </c>
      <c r="E3583" s="80">
        <v>6</v>
      </c>
    </row>
    <row r="3584" spans="1:5" x14ac:dyDescent="0.35">
      <c r="A3584" s="79" t="s">
        <v>90</v>
      </c>
      <c r="B3584" s="79" t="s">
        <v>57</v>
      </c>
      <c r="C3584" s="79" t="s">
        <v>98</v>
      </c>
      <c r="D3584" s="83" t="s">
        <v>101</v>
      </c>
      <c r="E3584" s="80">
        <v>256</v>
      </c>
    </row>
    <row r="3585" spans="1:5" x14ac:dyDescent="0.35">
      <c r="A3585" s="79" t="s">
        <v>90</v>
      </c>
      <c r="B3585" s="79" t="s">
        <v>47</v>
      </c>
      <c r="C3585" s="79" t="s">
        <v>87</v>
      </c>
      <c r="D3585" s="83" t="s">
        <v>101</v>
      </c>
      <c r="E3585" s="80">
        <v>4</v>
      </c>
    </row>
    <row r="3586" spans="1:5" x14ac:dyDescent="0.35">
      <c r="A3586" s="79" t="s">
        <v>90</v>
      </c>
      <c r="B3586" s="79" t="s">
        <v>47</v>
      </c>
      <c r="C3586" s="79" t="s">
        <v>88</v>
      </c>
      <c r="D3586" s="83" t="s">
        <v>101</v>
      </c>
      <c r="E3586" s="80">
        <v>9</v>
      </c>
    </row>
    <row r="3587" spans="1:5" x14ac:dyDescent="0.35">
      <c r="A3587" s="79" t="s">
        <v>90</v>
      </c>
      <c r="B3587" s="79" t="s">
        <v>47</v>
      </c>
      <c r="C3587" s="79" t="s">
        <v>89</v>
      </c>
      <c r="D3587" s="83" t="s">
        <v>101</v>
      </c>
      <c r="E3587" s="80">
        <v>16</v>
      </c>
    </row>
    <row r="3588" spans="1:5" x14ac:dyDescent="0.35">
      <c r="A3588" s="79" t="s">
        <v>90</v>
      </c>
      <c r="B3588" s="79" t="s">
        <v>47</v>
      </c>
      <c r="C3588" s="79" t="s">
        <v>98</v>
      </c>
      <c r="D3588" s="83" t="s">
        <v>101</v>
      </c>
      <c r="E3588" s="80">
        <v>198</v>
      </c>
    </row>
    <row r="3589" spans="1:5" x14ac:dyDescent="0.35">
      <c r="A3589" s="79" t="s">
        <v>90</v>
      </c>
      <c r="B3589" s="79" t="s">
        <v>10</v>
      </c>
      <c r="C3589" s="79" t="s">
        <v>87</v>
      </c>
      <c r="D3589" s="83" t="s">
        <v>101</v>
      </c>
      <c r="E3589" s="80">
        <v>9</v>
      </c>
    </row>
    <row r="3590" spans="1:5" x14ac:dyDescent="0.35">
      <c r="A3590" s="79" t="s">
        <v>90</v>
      </c>
      <c r="B3590" s="79" t="s">
        <v>10</v>
      </c>
      <c r="C3590" s="79" t="s">
        <v>88</v>
      </c>
      <c r="D3590" s="83" t="s">
        <v>101</v>
      </c>
      <c r="E3590" s="80">
        <v>14</v>
      </c>
    </row>
    <row r="3591" spans="1:5" x14ac:dyDescent="0.35">
      <c r="A3591" s="79" t="s">
        <v>90</v>
      </c>
      <c r="B3591" s="79" t="s">
        <v>10</v>
      </c>
      <c r="C3591" s="79" t="s">
        <v>89</v>
      </c>
      <c r="D3591" s="83" t="s">
        <v>101</v>
      </c>
      <c r="E3591" s="80">
        <v>12</v>
      </c>
    </row>
    <row r="3592" spans="1:5" x14ac:dyDescent="0.35">
      <c r="A3592" s="79" t="s">
        <v>90</v>
      </c>
      <c r="B3592" s="79" t="s">
        <v>10</v>
      </c>
      <c r="C3592" s="79" t="s">
        <v>98</v>
      </c>
      <c r="D3592" s="83" t="s">
        <v>101</v>
      </c>
      <c r="E3592" s="80">
        <v>110</v>
      </c>
    </row>
    <row r="3593" spans="1:5" x14ac:dyDescent="0.35">
      <c r="A3593" s="79" t="s">
        <v>90</v>
      </c>
      <c r="B3593" s="79" t="s">
        <v>1</v>
      </c>
      <c r="C3593" s="79" t="s">
        <v>87</v>
      </c>
      <c r="D3593" s="83" t="s">
        <v>101</v>
      </c>
      <c r="E3593" s="80">
        <v>95</v>
      </c>
    </row>
    <row r="3594" spans="1:5" x14ac:dyDescent="0.35">
      <c r="A3594" s="79" t="s">
        <v>90</v>
      </c>
      <c r="B3594" s="79" t="s">
        <v>1</v>
      </c>
      <c r="C3594" s="79" t="s">
        <v>88</v>
      </c>
      <c r="D3594" s="83" t="s">
        <v>101</v>
      </c>
      <c r="E3594" s="80">
        <v>29</v>
      </c>
    </row>
    <row r="3595" spans="1:5" x14ac:dyDescent="0.35">
      <c r="A3595" s="79" t="s">
        <v>90</v>
      </c>
      <c r="B3595" s="79" t="s">
        <v>1</v>
      </c>
      <c r="C3595" s="79" t="s">
        <v>89</v>
      </c>
      <c r="D3595" s="83" t="s">
        <v>101</v>
      </c>
      <c r="E3595" s="80">
        <v>8</v>
      </c>
    </row>
    <row r="3596" spans="1:5" x14ac:dyDescent="0.35">
      <c r="A3596" s="79" t="s">
        <v>90</v>
      </c>
      <c r="B3596" s="79" t="s">
        <v>1</v>
      </c>
      <c r="C3596" s="79" t="s">
        <v>98</v>
      </c>
      <c r="D3596" s="83" t="s">
        <v>101</v>
      </c>
      <c r="E3596" s="80">
        <v>86</v>
      </c>
    </row>
    <row r="3597" spans="1:5" x14ac:dyDescent="0.35">
      <c r="A3597" s="79" t="s">
        <v>90</v>
      </c>
      <c r="B3597" s="79" t="s">
        <v>75</v>
      </c>
      <c r="C3597" s="79" t="s">
        <v>87</v>
      </c>
      <c r="D3597" s="83" t="s">
        <v>101</v>
      </c>
      <c r="E3597" s="80">
        <v>8</v>
      </c>
    </row>
    <row r="3598" spans="1:5" x14ac:dyDescent="0.35">
      <c r="A3598" s="79" t="s">
        <v>90</v>
      </c>
      <c r="B3598" s="79" t="s">
        <v>75</v>
      </c>
      <c r="C3598" s="79" t="s">
        <v>88</v>
      </c>
      <c r="D3598" s="83" t="s">
        <v>101</v>
      </c>
      <c r="E3598" s="80">
        <v>2</v>
      </c>
    </row>
    <row r="3599" spans="1:5" x14ac:dyDescent="0.35">
      <c r="A3599" s="79" t="s">
        <v>90</v>
      </c>
      <c r="B3599" s="79" t="s">
        <v>75</v>
      </c>
      <c r="C3599" s="79" t="s">
        <v>89</v>
      </c>
      <c r="D3599" s="83" t="s">
        <v>101</v>
      </c>
      <c r="E3599" s="80">
        <v>10</v>
      </c>
    </row>
    <row r="3600" spans="1:5" x14ac:dyDescent="0.35">
      <c r="A3600" s="79" t="s">
        <v>90</v>
      </c>
      <c r="B3600" s="79" t="s">
        <v>75</v>
      </c>
      <c r="C3600" s="79" t="s">
        <v>98</v>
      </c>
      <c r="D3600" s="83" t="s">
        <v>101</v>
      </c>
      <c r="E3600" s="80">
        <v>120</v>
      </c>
    </row>
    <row r="3601" spans="1:5" x14ac:dyDescent="0.35">
      <c r="A3601" s="79" t="s">
        <v>90</v>
      </c>
      <c r="B3601" s="79" t="s">
        <v>8</v>
      </c>
      <c r="C3601" s="79" t="s">
        <v>87</v>
      </c>
      <c r="D3601" s="83" t="s">
        <v>101</v>
      </c>
      <c r="E3601" s="80">
        <v>9</v>
      </c>
    </row>
    <row r="3602" spans="1:5" x14ac:dyDescent="0.35">
      <c r="A3602" s="79" t="s">
        <v>90</v>
      </c>
      <c r="B3602" s="79" t="s">
        <v>8</v>
      </c>
      <c r="C3602" s="79" t="s">
        <v>88</v>
      </c>
      <c r="D3602" s="83" t="s">
        <v>101</v>
      </c>
      <c r="E3602" s="80">
        <v>7</v>
      </c>
    </row>
    <row r="3603" spans="1:5" x14ac:dyDescent="0.35">
      <c r="A3603" s="79" t="s">
        <v>90</v>
      </c>
      <c r="B3603" s="79" t="s">
        <v>8</v>
      </c>
      <c r="C3603" s="79" t="s">
        <v>89</v>
      </c>
      <c r="D3603" s="83" t="s">
        <v>101</v>
      </c>
      <c r="E3603" s="80">
        <v>6</v>
      </c>
    </row>
    <row r="3604" spans="1:5" x14ac:dyDescent="0.35">
      <c r="A3604" s="79" t="s">
        <v>90</v>
      </c>
      <c r="B3604" s="79" t="s">
        <v>8</v>
      </c>
      <c r="C3604" s="79" t="s">
        <v>98</v>
      </c>
      <c r="D3604" s="83" t="s">
        <v>101</v>
      </c>
      <c r="E3604" s="80">
        <v>134</v>
      </c>
    </row>
    <row r="3605" spans="1:5" x14ac:dyDescent="0.35">
      <c r="A3605" s="79" t="s">
        <v>90</v>
      </c>
      <c r="B3605" s="79" t="s">
        <v>28</v>
      </c>
      <c r="C3605" s="79" t="s">
        <v>87</v>
      </c>
      <c r="D3605" s="83" t="s">
        <v>101</v>
      </c>
      <c r="E3605" s="80">
        <v>20</v>
      </c>
    </row>
    <row r="3606" spans="1:5" x14ac:dyDescent="0.35">
      <c r="A3606" s="79" t="s">
        <v>90</v>
      </c>
      <c r="B3606" s="79" t="s">
        <v>28</v>
      </c>
      <c r="C3606" s="79" t="s">
        <v>88</v>
      </c>
      <c r="D3606" s="83" t="s">
        <v>101</v>
      </c>
      <c r="E3606" s="80">
        <v>11</v>
      </c>
    </row>
    <row r="3607" spans="1:5" x14ac:dyDescent="0.35">
      <c r="A3607" s="79" t="s">
        <v>90</v>
      </c>
      <c r="B3607" s="79" t="s">
        <v>28</v>
      </c>
      <c r="C3607" s="79" t="s">
        <v>89</v>
      </c>
      <c r="D3607" s="83" t="s">
        <v>101</v>
      </c>
      <c r="E3607" s="80">
        <v>17</v>
      </c>
    </row>
    <row r="3608" spans="1:5" x14ac:dyDescent="0.35">
      <c r="A3608" s="79" t="s">
        <v>90</v>
      </c>
      <c r="B3608" s="79" t="s">
        <v>28</v>
      </c>
      <c r="C3608" s="79" t="s">
        <v>98</v>
      </c>
      <c r="D3608" s="83" t="s">
        <v>101</v>
      </c>
      <c r="E3608" s="80">
        <v>277</v>
      </c>
    </row>
    <row r="3609" spans="1:5" x14ac:dyDescent="0.35">
      <c r="A3609" s="79" t="s">
        <v>90</v>
      </c>
      <c r="B3609" s="79" t="s">
        <v>82</v>
      </c>
      <c r="C3609" s="79" t="s">
        <v>87</v>
      </c>
      <c r="D3609" s="83" t="s">
        <v>101</v>
      </c>
      <c r="E3609" s="80">
        <v>339</v>
      </c>
    </row>
    <row r="3610" spans="1:5" x14ac:dyDescent="0.35">
      <c r="A3610" s="79" t="s">
        <v>90</v>
      </c>
      <c r="B3610" s="79" t="s">
        <v>82</v>
      </c>
      <c r="C3610" s="79" t="s">
        <v>88</v>
      </c>
      <c r="D3610" s="83" t="s">
        <v>101</v>
      </c>
      <c r="E3610" s="80">
        <v>78</v>
      </c>
    </row>
    <row r="3611" spans="1:5" x14ac:dyDescent="0.35">
      <c r="A3611" s="79" t="s">
        <v>90</v>
      </c>
      <c r="B3611" s="79" t="s">
        <v>82</v>
      </c>
      <c r="C3611" s="79" t="s">
        <v>89</v>
      </c>
      <c r="D3611" s="83" t="s">
        <v>101</v>
      </c>
      <c r="E3611" s="80">
        <v>73</v>
      </c>
    </row>
    <row r="3612" spans="1:5" x14ac:dyDescent="0.35">
      <c r="A3612" s="79" t="s">
        <v>90</v>
      </c>
      <c r="B3612" s="79" t="s">
        <v>82</v>
      </c>
      <c r="C3612" s="79" t="s">
        <v>98</v>
      </c>
      <c r="D3612" s="83" t="s">
        <v>101</v>
      </c>
      <c r="E3612" s="80">
        <v>501</v>
      </c>
    </row>
    <row r="3613" spans="1:5" x14ac:dyDescent="0.35">
      <c r="A3613" s="79" t="s">
        <v>90</v>
      </c>
      <c r="B3613" s="79" t="s">
        <v>114</v>
      </c>
      <c r="C3613" s="79" t="s">
        <v>87</v>
      </c>
      <c r="D3613" s="83" t="s">
        <v>101</v>
      </c>
      <c r="E3613" s="80">
        <v>408</v>
      </c>
    </row>
    <row r="3614" spans="1:5" x14ac:dyDescent="0.35">
      <c r="A3614" s="79" t="s">
        <v>90</v>
      </c>
      <c r="B3614" s="79" t="s">
        <v>114</v>
      </c>
      <c r="C3614" s="79" t="s">
        <v>88</v>
      </c>
      <c r="D3614" s="83" t="s">
        <v>101</v>
      </c>
      <c r="E3614" s="80">
        <v>102</v>
      </c>
    </row>
    <row r="3615" spans="1:5" x14ac:dyDescent="0.35">
      <c r="A3615" s="79" t="s">
        <v>90</v>
      </c>
      <c r="B3615" s="79" t="s">
        <v>114</v>
      </c>
      <c r="C3615" s="79" t="s">
        <v>89</v>
      </c>
      <c r="D3615" s="83" t="s">
        <v>101</v>
      </c>
      <c r="E3615" s="80">
        <v>38</v>
      </c>
    </row>
    <row r="3616" spans="1:5" x14ac:dyDescent="0.35">
      <c r="A3616" s="79" t="s">
        <v>90</v>
      </c>
      <c r="B3616" s="79" t="s">
        <v>114</v>
      </c>
      <c r="C3616" s="79" t="s">
        <v>98</v>
      </c>
      <c r="D3616" s="83" t="s">
        <v>101</v>
      </c>
      <c r="E3616" s="80">
        <v>356</v>
      </c>
    </row>
    <row r="3617" spans="1:5" x14ac:dyDescent="0.35">
      <c r="A3617" s="79" t="s">
        <v>90</v>
      </c>
      <c r="B3617" s="79" t="s">
        <v>3</v>
      </c>
      <c r="C3617" s="79" t="s">
        <v>87</v>
      </c>
      <c r="D3617" s="83" t="s">
        <v>101</v>
      </c>
      <c r="E3617" s="80">
        <v>13</v>
      </c>
    </row>
    <row r="3618" spans="1:5" x14ac:dyDescent="0.35">
      <c r="A3618" s="79" t="s">
        <v>90</v>
      </c>
      <c r="B3618" s="79" t="s">
        <v>3</v>
      </c>
      <c r="C3618" s="79" t="s">
        <v>88</v>
      </c>
      <c r="D3618" s="83" t="s">
        <v>101</v>
      </c>
      <c r="E3618" s="80">
        <v>9</v>
      </c>
    </row>
    <row r="3619" spans="1:5" x14ac:dyDescent="0.35">
      <c r="A3619" s="79" t="s">
        <v>90</v>
      </c>
      <c r="B3619" s="79" t="s">
        <v>3</v>
      </c>
      <c r="C3619" s="79" t="s">
        <v>89</v>
      </c>
      <c r="D3619" s="83" t="s">
        <v>101</v>
      </c>
      <c r="E3619" s="80">
        <v>18</v>
      </c>
    </row>
    <row r="3620" spans="1:5" x14ac:dyDescent="0.35">
      <c r="A3620" s="79" t="s">
        <v>90</v>
      </c>
      <c r="B3620" s="79" t="s">
        <v>3</v>
      </c>
      <c r="C3620" s="79" t="s">
        <v>98</v>
      </c>
      <c r="D3620" s="83" t="s">
        <v>101</v>
      </c>
      <c r="E3620" s="80">
        <v>165</v>
      </c>
    </row>
    <row r="3621" spans="1:5" x14ac:dyDescent="0.35">
      <c r="A3621" s="79" t="s">
        <v>90</v>
      </c>
      <c r="B3621" s="79" t="s">
        <v>59</v>
      </c>
      <c r="C3621" s="79" t="s">
        <v>87</v>
      </c>
      <c r="D3621" s="83" t="s">
        <v>101</v>
      </c>
      <c r="E3621" s="80">
        <v>28</v>
      </c>
    </row>
    <row r="3622" spans="1:5" x14ac:dyDescent="0.35">
      <c r="A3622" s="79" t="s">
        <v>90</v>
      </c>
      <c r="B3622" s="79" t="s">
        <v>59</v>
      </c>
      <c r="C3622" s="79" t="s">
        <v>88</v>
      </c>
      <c r="D3622" s="83" t="s">
        <v>101</v>
      </c>
      <c r="E3622" s="80">
        <v>4</v>
      </c>
    </row>
    <row r="3623" spans="1:5" x14ac:dyDescent="0.35">
      <c r="A3623" s="79" t="s">
        <v>90</v>
      </c>
      <c r="B3623" s="79" t="s">
        <v>59</v>
      </c>
      <c r="C3623" s="79" t="s">
        <v>89</v>
      </c>
      <c r="D3623" s="83" t="s">
        <v>101</v>
      </c>
      <c r="E3623" s="80">
        <v>18</v>
      </c>
    </row>
    <row r="3624" spans="1:5" x14ac:dyDescent="0.35">
      <c r="A3624" s="79" t="s">
        <v>90</v>
      </c>
      <c r="B3624" s="79" t="s">
        <v>59</v>
      </c>
      <c r="C3624" s="79" t="s">
        <v>98</v>
      </c>
      <c r="D3624" s="83" t="s">
        <v>101</v>
      </c>
      <c r="E3624" s="80">
        <v>199</v>
      </c>
    </row>
    <row r="3625" spans="1:5" x14ac:dyDescent="0.35">
      <c r="A3625" s="79" t="s">
        <v>90</v>
      </c>
      <c r="B3625" s="79" t="s">
        <v>49</v>
      </c>
      <c r="C3625" s="79" t="s">
        <v>87</v>
      </c>
      <c r="D3625" s="83" t="s">
        <v>101</v>
      </c>
      <c r="E3625" s="80">
        <v>25</v>
      </c>
    </row>
    <row r="3626" spans="1:5" x14ac:dyDescent="0.35">
      <c r="A3626" s="79" t="s">
        <v>90</v>
      </c>
      <c r="B3626" s="79" t="s">
        <v>49</v>
      </c>
      <c r="C3626" s="79" t="s">
        <v>88</v>
      </c>
      <c r="D3626" s="83" t="s">
        <v>101</v>
      </c>
      <c r="E3626" s="80">
        <v>18</v>
      </c>
    </row>
    <row r="3627" spans="1:5" x14ac:dyDescent="0.35">
      <c r="A3627" s="79" t="s">
        <v>90</v>
      </c>
      <c r="B3627" s="79" t="s">
        <v>49</v>
      </c>
      <c r="C3627" s="79" t="s">
        <v>89</v>
      </c>
      <c r="D3627" s="83" t="s">
        <v>101</v>
      </c>
      <c r="E3627" s="80">
        <v>19</v>
      </c>
    </row>
    <row r="3628" spans="1:5" x14ac:dyDescent="0.35">
      <c r="A3628" s="79" t="s">
        <v>90</v>
      </c>
      <c r="B3628" s="79" t="s">
        <v>49</v>
      </c>
      <c r="C3628" s="79" t="s">
        <v>98</v>
      </c>
      <c r="D3628" s="83" t="s">
        <v>101</v>
      </c>
      <c r="E3628" s="80">
        <v>451</v>
      </c>
    </row>
    <row r="3629" spans="1:5" x14ac:dyDescent="0.35">
      <c r="A3629" s="79" t="s">
        <v>90</v>
      </c>
      <c r="B3629" s="79" t="s">
        <v>78</v>
      </c>
      <c r="C3629" s="79" t="s">
        <v>87</v>
      </c>
      <c r="D3629" s="83" t="s">
        <v>101</v>
      </c>
      <c r="E3629" s="80">
        <v>41</v>
      </c>
    </row>
    <row r="3630" spans="1:5" x14ac:dyDescent="0.35">
      <c r="A3630" s="79" t="s">
        <v>90</v>
      </c>
      <c r="B3630" s="79" t="s">
        <v>78</v>
      </c>
      <c r="C3630" s="79" t="s">
        <v>88</v>
      </c>
      <c r="D3630" s="83" t="s">
        <v>101</v>
      </c>
      <c r="E3630" s="80">
        <v>17</v>
      </c>
    </row>
    <row r="3631" spans="1:5" x14ac:dyDescent="0.35">
      <c r="A3631" s="79" t="s">
        <v>90</v>
      </c>
      <c r="B3631" s="79" t="s">
        <v>78</v>
      </c>
      <c r="C3631" s="79" t="s">
        <v>89</v>
      </c>
      <c r="D3631" s="83" t="s">
        <v>101</v>
      </c>
      <c r="E3631" s="80">
        <v>10</v>
      </c>
    </row>
    <row r="3632" spans="1:5" x14ac:dyDescent="0.35">
      <c r="A3632" s="79" t="s">
        <v>90</v>
      </c>
      <c r="B3632" s="79" t="s">
        <v>78</v>
      </c>
      <c r="C3632" s="79" t="s">
        <v>98</v>
      </c>
      <c r="D3632" s="83" t="s">
        <v>101</v>
      </c>
      <c r="E3632" s="80">
        <v>151</v>
      </c>
    </row>
    <row r="3633" spans="1:5" x14ac:dyDescent="0.35">
      <c r="A3633" s="79" t="s">
        <v>90</v>
      </c>
      <c r="B3633" s="79" t="s">
        <v>84</v>
      </c>
      <c r="C3633" s="79" t="s">
        <v>87</v>
      </c>
      <c r="D3633" s="83" t="s">
        <v>101</v>
      </c>
      <c r="E3633" s="80">
        <v>183</v>
      </c>
    </row>
    <row r="3634" spans="1:5" x14ac:dyDescent="0.35">
      <c r="A3634" s="79" t="s">
        <v>90</v>
      </c>
      <c r="B3634" s="79" t="s">
        <v>84</v>
      </c>
      <c r="C3634" s="79" t="s">
        <v>88</v>
      </c>
      <c r="D3634" s="83" t="s">
        <v>101</v>
      </c>
      <c r="E3634" s="80">
        <v>85</v>
      </c>
    </row>
    <row r="3635" spans="1:5" x14ac:dyDescent="0.35">
      <c r="A3635" s="79" t="s">
        <v>90</v>
      </c>
      <c r="B3635" s="79" t="s">
        <v>84</v>
      </c>
      <c r="C3635" s="79" t="s">
        <v>89</v>
      </c>
      <c r="D3635" s="83" t="s">
        <v>101</v>
      </c>
      <c r="E3635" s="80">
        <v>153</v>
      </c>
    </row>
    <row r="3636" spans="1:5" x14ac:dyDescent="0.35">
      <c r="A3636" s="79" t="s">
        <v>90</v>
      </c>
      <c r="B3636" s="79" t="s">
        <v>84</v>
      </c>
      <c r="C3636" s="79" t="s">
        <v>98</v>
      </c>
      <c r="D3636" s="83" t="s">
        <v>101</v>
      </c>
      <c r="E3636" s="80">
        <v>993</v>
      </c>
    </row>
    <row r="3637" spans="1:5" x14ac:dyDescent="0.35">
      <c r="A3637" s="79" t="s">
        <v>90</v>
      </c>
      <c r="B3637" s="79" t="s">
        <v>12</v>
      </c>
      <c r="C3637" s="79" t="s">
        <v>87</v>
      </c>
      <c r="D3637" s="83" t="s">
        <v>101</v>
      </c>
      <c r="E3637" s="80">
        <v>64</v>
      </c>
    </row>
    <row r="3638" spans="1:5" x14ac:dyDescent="0.35">
      <c r="A3638" s="79" t="s">
        <v>90</v>
      </c>
      <c r="B3638" s="79" t="s">
        <v>12</v>
      </c>
      <c r="C3638" s="79" t="s">
        <v>88</v>
      </c>
      <c r="D3638" s="83" t="s">
        <v>101</v>
      </c>
      <c r="E3638" s="80">
        <v>50</v>
      </c>
    </row>
    <row r="3639" spans="1:5" x14ac:dyDescent="0.35">
      <c r="A3639" s="79" t="s">
        <v>90</v>
      </c>
      <c r="B3639" s="79" t="s">
        <v>12</v>
      </c>
      <c r="C3639" s="79" t="s">
        <v>89</v>
      </c>
      <c r="D3639" s="83" t="s">
        <v>101</v>
      </c>
      <c r="E3639" s="80">
        <v>83</v>
      </c>
    </row>
    <row r="3640" spans="1:5" x14ac:dyDescent="0.35">
      <c r="A3640" s="79" t="s">
        <v>90</v>
      </c>
      <c r="B3640" s="79" t="s">
        <v>12</v>
      </c>
      <c r="C3640" s="79" t="s">
        <v>98</v>
      </c>
      <c r="D3640" s="83" t="s">
        <v>101</v>
      </c>
      <c r="E3640" s="80">
        <v>512</v>
      </c>
    </row>
    <row r="3641" spans="1:5" x14ac:dyDescent="0.35">
      <c r="A3641" s="79" t="s">
        <v>90</v>
      </c>
      <c r="B3641" s="79" t="s">
        <v>61</v>
      </c>
      <c r="C3641" s="79" t="s">
        <v>87</v>
      </c>
      <c r="D3641" s="83" t="s">
        <v>101</v>
      </c>
      <c r="E3641" s="80">
        <v>12</v>
      </c>
    </row>
    <row r="3642" spans="1:5" x14ac:dyDescent="0.35">
      <c r="A3642" s="79" t="s">
        <v>90</v>
      </c>
      <c r="B3642" s="79" t="s">
        <v>61</v>
      </c>
      <c r="C3642" s="79" t="s">
        <v>88</v>
      </c>
      <c r="D3642" s="83" t="s">
        <v>101</v>
      </c>
      <c r="E3642" s="80">
        <v>25</v>
      </c>
    </row>
    <row r="3643" spans="1:5" x14ac:dyDescent="0.35">
      <c r="A3643" s="79" t="s">
        <v>90</v>
      </c>
      <c r="B3643" s="79" t="s">
        <v>61</v>
      </c>
      <c r="C3643" s="79" t="s">
        <v>89</v>
      </c>
      <c r="D3643" s="83" t="s">
        <v>101</v>
      </c>
      <c r="E3643" s="80">
        <v>30</v>
      </c>
    </row>
    <row r="3644" spans="1:5" x14ac:dyDescent="0.35">
      <c r="A3644" s="79" t="s">
        <v>90</v>
      </c>
      <c r="B3644" s="79" t="s">
        <v>61</v>
      </c>
      <c r="C3644" s="79" t="s">
        <v>98</v>
      </c>
      <c r="D3644" s="83" t="s">
        <v>101</v>
      </c>
      <c r="E3644" s="80">
        <v>469</v>
      </c>
    </row>
    <row r="3645" spans="1:5" x14ac:dyDescent="0.35">
      <c r="A3645" s="79" t="s">
        <v>90</v>
      </c>
      <c r="B3645" s="79" t="s">
        <v>80</v>
      </c>
      <c r="C3645" s="79" t="s">
        <v>87</v>
      </c>
      <c r="D3645" s="83" t="s">
        <v>101</v>
      </c>
      <c r="E3645" s="80">
        <v>18</v>
      </c>
    </row>
    <row r="3646" spans="1:5" x14ac:dyDescent="0.35">
      <c r="A3646" s="79" t="s">
        <v>90</v>
      </c>
      <c r="B3646" s="79" t="s">
        <v>80</v>
      </c>
      <c r="C3646" s="79" t="s">
        <v>88</v>
      </c>
      <c r="D3646" s="83" t="s">
        <v>101</v>
      </c>
      <c r="E3646" s="80">
        <v>19</v>
      </c>
    </row>
    <row r="3647" spans="1:5" x14ac:dyDescent="0.35">
      <c r="A3647" s="79" t="s">
        <v>90</v>
      </c>
      <c r="B3647" s="79" t="s">
        <v>80</v>
      </c>
      <c r="C3647" s="79" t="s">
        <v>89</v>
      </c>
      <c r="D3647" s="83" t="s">
        <v>101</v>
      </c>
      <c r="E3647" s="80">
        <v>20</v>
      </c>
    </row>
    <row r="3648" spans="1:5" x14ac:dyDescent="0.35">
      <c r="A3648" s="79" t="s">
        <v>90</v>
      </c>
      <c r="B3648" s="79" t="s">
        <v>80</v>
      </c>
      <c r="C3648" s="79" t="s">
        <v>98</v>
      </c>
      <c r="D3648" s="83" t="s">
        <v>101</v>
      </c>
      <c r="E3648" s="80">
        <v>323</v>
      </c>
    </row>
    <row r="3649" spans="1:5" x14ac:dyDescent="0.35">
      <c r="A3649" s="79" t="s">
        <v>90</v>
      </c>
      <c r="B3649" s="79" t="s">
        <v>51</v>
      </c>
      <c r="C3649" s="79" t="s">
        <v>87</v>
      </c>
      <c r="D3649" s="83" t="s">
        <v>101</v>
      </c>
      <c r="E3649" s="80">
        <v>16</v>
      </c>
    </row>
    <row r="3650" spans="1:5" x14ac:dyDescent="0.35">
      <c r="A3650" s="79" t="s">
        <v>90</v>
      </c>
      <c r="B3650" s="79" t="s">
        <v>51</v>
      </c>
      <c r="C3650" s="79" t="s">
        <v>88</v>
      </c>
      <c r="D3650" s="83" t="s">
        <v>101</v>
      </c>
      <c r="E3650" s="80">
        <v>11</v>
      </c>
    </row>
    <row r="3651" spans="1:5" x14ac:dyDescent="0.35">
      <c r="A3651" s="79" t="s">
        <v>90</v>
      </c>
      <c r="B3651" s="79" t="s">
        <v>51</v>
      </c>
      <c r="C3651" s="79" t="s">
        <v>89</v>
      </c>
      <c r="D3651" s="83" t="s">
        <v>101</v>
      </c>
      <c r="E3651" s="80">
        <v>11</v>
      </c>
    </row>
    <row r="3652" spans="1:5" x14ac:dyDescent="0.35">
      <c r="A3652" s="79" t="s">
        <v>90</v>
      </c>
      <c r="B3652" s="79" t="s">
        <v>51</v>
      </c>
      <c r="C3652" s="79" t="s">
        <v>98</v>
      </c>
      <c r="D3652" s="83" t="s">
        <v>101</v>
      </c>
      <c r="E3652" s="80">
        <v>253</v>
      </c>
    </row>
    <row r="3653" spans="1:5" x14ac:dyDescent="0.35">
      <c r="A3653" s="79" t="s">
        <v>90</v>
      </c>
      <c r="B3653" s="79" t="s">
        <v>18</v>
      </c>
      <c r="C3653" s="79" t="s">
        <v>87</v>
      </c>
      <c r="D3653" s="83" t="s">
        <v>101</v>
      </c>
      <c r="E3653" s="80">
        <v>25</v>
      </c>
    </row>
    <row r="3654" spans="1:5" x14ac:dyDescent="0.35">
      <c r="A3654" s="79" t="s">
        <v>90</v>
      </c>
      <c r="B3654" s="79" t="s">
        <v>18</v>
      </c>
      <c r="C3654" s="79" t="s">
        <v>88</v>
      </c>
      <c r="D3654" s="83" t="s">
        <v>101</v>
      </c>
      <c r="E3654" s="80">
        <v>12</v>
      </c>
    </row>
    <row r="3655" spans="1:5" x14ac:dyDescent="0.35">
      <c r="A3655" s="79" t="s">
        <v>90</v>
      </c>
      <c r="B3655" s="79" t="s">
        <v>18</v>
      </c>
      <c r="C3655" s="79" t="s">
        <v>89</v>
      </c>
      <c r="D3655" s="83" t="s">
        <v>101</v>
      </c>
      <c r="E3655" s="80">
        <v>22</v>
      </c>
    </row>
    <row r="3656" spans="1:5" x14ac:dyDescent="0.35">
      <c r="A3656" s="79" t="s">
        <v>90</v>
      </c>
      <c r="B3656" s="79" t="s">
        <v>18</v>
      </c>
      <c r="C3656" s="79" t="s">
        <v>98</v>
      </c>
      <c r="D3656" s="83" t="s">
        <v>101</v>
      </c>
      <c r="E3656" s="80">
        <v>208</v>
      </c>
    </row>
    <row r="3657" spans="1:5" x14ac:dyDescent="0.35">
      <c r="A3657" s="79" t="s">
        <v>90</v>
      </c>
      <c r="B3657" s="79" t="s">
        <v>169</v>
      </c>
      <c r="C3657" s="79" t="s">
        <v>87</v>
      </c>
      <c r="D3657" s="83" t="s">
        <v>101</v>
      </c>
      <c r="E3657" s="80">
        <v>12</v>
      </c>
    </row>
    <row r="3658" spans="1:5" x14ac:dyDescent="0.35">
      <c r="A3658" s="79" t="s">
        <v>90</v>
      </c>
      <c r="B3658" s="79" t="s">
        <v>169</v>
      </c>
      <c r="C3658" s="79" t="s">
        <v>88</v>
      </c>
      <c r="D3658" s="83" t="s">
        <v>101</v>
      </c>
      <c r="E3658" s="80">
        <v>4</v>
      </c>
    </row>
    <row r="3659" spans="1:5" x14ac:dyDescent="0.35">
      <c r="A3659" s="79" t="s">
        <v>90</v>
      </c>
      <c r="B3659" s="79" t="s">
        <v>169</v>
      </c>
      <c r="C3659" s="79" t="s">
        <v>89</v>
      </c>
      <c r="D3659" s="83" t="s">
        <v>101</v>
      </c>
      <c r="E3659" s="80">
        <v>2</v>
      </c>
    </row>
    <row r="3660" spans="1:5" x14ac:dyDescent="0.35">
      <c r="A3660" s="79" t="s">
        <v>90</v>
      </c>
      <c r="B3660" s="79" t="s">
        <v>169</v>
      </c>
      <c r="C3660" s="79" t="s">
        <v>98</v>
      </c>
      <c r="D3660" s="83" t="s">
        <v>101</v>
      </c>
      <c r="E3660" s="80">
        <v>30</v>
      </c>
    </row>
    <row r="3661" spans="1:5" x14ac:dyDescent="0.35">
      <c r="A3661" s="79" t="s">
        <v>90</v>
      </c>
      <c r="B3661" s="79" t="s">
        <v>170</v>
      </c>
      <c r="C3661" s="79" t="s">
        <v>87</v>
      </c>
      <c r="D3661" s="83" t="s">
        <v>101</v>
      </c>
    </row>
    <row r="3662" spans="1:5" x14ac:dyDescent="0.35">
      <c r="A3662" s="79" t="s">
        <v>90</v>
      </c>
      <c r="B3662" s="79" t="s">
        <v>170</v>
      </c>
      <c r="C3662" s="79" t="s">
        <v>88</v>
      </c>
      <c r="D3662" s="83" t="s">
        <v>101</v>
      </c>
      <c r="E3662" s="80">
        <v>0</v>
      </c>
    </row>
    <row r="3663" spans="1:5" x14ac:dyDescent="0.35">
      <c r="A3663" s="79" t="s">
        <v>90</v>
      </c>
      <c r="B3663" s="79" t="s">
        <v>170</v>
      </c>
      <c r="C3663" s="79" t="s">
        <v>89</v>
      </c>
      <c r="D3663" s="83" t="s">
        <v>101</v>
      </c>
      <c r="E3663" s="80">
        <v>0</v>
      </c>
    </row>
    <row r="3664" spans="1:5" x14ac:dyDescent="0.35">
      <c r="A3664" s="79" t="s">
        <v>90</v>
      </c>
      <c r="B3664" s="79" t="s">
        <v>63</v>
      </c>
      <c r="C3664" s="79" t="s">
        <v>87</v>
      </c>
      <c r="D3664" s="83" t="s">
        <v>101</v>
      </c>
      <c r="E3664" s="80">
        <v>171</v>
      </c>
    </row>
    <row r="3665" spans="1:5" x14ac:dyDescent="0.35">
      <c r="A3665" s="79" t="s">
        <v>90</v>
      </c>
      <c r="B3665" s="79" t="s">
        <v>63</v>
      </c>
      <c r="C3665" s="79" t="s">
        <v>88</v>
      </c>
      <c r="D3665" s="83" t="s">
        <v>101</v>
      </c>
      <c r="E3665" s="80">
        <v>61</v>
      </c>
    </row>
    <row r="3666" spans="1:5" x14ac:dyDescent="0.35">
      <c r="A3666" s="79" t="s">
        <v>90</v>
      </c>
      <c r="B3666" s="79" t="s">
        <v>63</v>
      </c>
      <c r="C3666" s="79" t="s">
        <v>89</v>
      </c>
      <c r="D3666" s="83" t="s">
        <v>101</v>
      </c>
      <c r="E3666" s="80">
        <v>40</v>
      </c>
    </row>
    <row r="3667" spans="1:5" x14ac:dyDescent="0.35">
      <c r="A3667" s="79" t="s">
        <v>90</v>
      </c>
      <c r="B3667" s="79" t="s">
        <v>63</v>
      </c>
      <c r="C3667" s="79" t="s">
        <v>98</v>
      </c>
      <c r="D3667" s="83" t="s">
        <v>101</v>
      </c>
      <c r="E3667" s="80">
        <v>363</v>
      </c>
    </row>
    <row r="3668" spans="1:5" x14ac:dyDescent="0.35">
      <c r="A3668" s="79" t="s">
        <v>90</v>
      </c>
      <c r="B3668" s="79" t="s">
        <v>14</v>
      </c>
      <c r="C3668" s="79" t="s">
        <v>87</v>
      </c>
      <c r="D3668" s="83" t="s">
        <v>101</v>
      </c>
      <c r="E3668" s="80">
        <v>37</v>
      </c>
    </row>
    <row r="3669" spans="1:5" x14ac:dyDescent="0.35">
      <c r="A3669" s="79" t="s">
        <v>90</v>
      </c>
      <c r="B3669" s="79" t="s">
        <v>14</v>
      </c>
      <c r="C3669" s="79" t="s">
        <v>88</v>
      </c>
      <c r="D3669" s="83" t="s">
        <v>101</v>
      </c>
      <c r="E3669" s="80">
        <v>22</v>
      </c>
    </row>
    <row r="3670" spans="1:5" x14ac:dyDescent="0.35">
      <c r="A3670" s="79" t="s">
        <v>90</v>
      </c>
      <c r="B3670" s="79" t="s">
        <v>14</v>
      </c>
      <c r="C3670" s="79" t="s">
        <v>89</v>
      </c>
      <c r="D3670" s="83" t="s">
        <v>101</v>
      </c>
      <c r="E3670" s="80">
        <v>43</v>
      </c>
    </row>
    <row r="3671" spans="1:5" x14ac:dyDescent="0.35">
      <c r="A3671" s="79" t="s">
        <v>90</v>
      </c>
      <c r="B3671" s="79" t="s">
        <v>14</v>
      </c>
      <c r="C3671" s="79" t="s">
        <v>98</v>
      </c>
      <c r="D3671" s="83" t="s">
        <v>101</v>
      </c>
      <c r="E3671" s="80">
        <v>317</v>
      </c>
    </row>
    <row r="3672" spans="1:5" x14ac:dyDescent="0.35">
      <c r="A3672" s="79" t="s">
        <v>90</v>
      </c>
      <c r="B3672" s="79" t="s">
        <v>32</v>
      </c>
      <c r="C3672" s="79" t="s">
        <v>87</v>
      </c>
      <c r="D3672" s="83" t="s">
        <v>101</v>
      </c>
      <c r="E3672" s="80">
        <v>27</v>
      </c>
    </row>
    <row r="3673" spans="1:5" x14ac:dyDescent="0.35">
      <c r="A3673" s="79" t="s">
        <v>90</v>
      </c>
      <c r="B3673" s="79" t="s">
        <v>32</v>
      </c>
      <c r="C3673" s="79" t="s">
        <v>88</v>
      </c>
      <c r="D3673" s="83" t="s">
        <v>101</v>
      </c>
      <c r="E3673" s="80">
        <v>10</v>
      </c>
    </row>
    <row r="3674" spans="1:5" x14ac:dyDescent="0.35">
      <c r="A3674" s="79" t="s">
        <v>90</v>
      </c>
      <c r="B3674" s="79" t="s">
        <v>32</v>
      </c>
      <c r="C3674" s="79" t="s">
        <v>89</v>
      </c>
      <c r="D3674" s="83" t="s">
        <v>101</v>
      </c>
      <c r="E3674" s="80">
        <v>12</v>
      </c>
    </row>
    <row r="3675" spans="1:5" x14ac:dyDescent="0.35">
      <c r="A3675" s="79" t="s">
        <v>90</v>
      </c>
      <c r="B3675" s="79" t="s">
        <v>32</v>
      </c>
      <c r="C3675" s="79" t="s">
        <v>98</v>
      </c>
      <c r="D3675" s="83" t="s">
        <v>101</v>
      </c>
      <c r="E3675" s="80">
        <v>297</v>
      </c>
    </row>
    <row r="3676" spans="1:5" x14ac:dyDescent="0.35">
      <c r="A3676" s="79" t="s">
        <v>90</v>
      </c>
      <c r="B3676" s="79" t="s">
        <v>26</v>
      </c>
      <c r="C3676" s="79" t="s">
        <v>87</v>
      </c>
      <c r="D3676" s="83" t="s">
        <v>101</v>
      </c>
      <c r="E3676" s="80">
        <v>9</v>
      </c>
    </row>
    <row r="3677" spans="1:5" x14ac:dyDescent="0.35">
      <c r="A3677" s="79" t="s">
        <v>90</v>
      </c>
      <c r="B3677" s="79" t="s">
        <v>26</v>
      </c>
      <c r="C3677" s="79" t="s">
        <v>88</v>
      </c>
      <c r="D3677" s="83" t="s">
        <v>101</v>
      </c>
      <c r="E3677" s="80">
        <v>9</v>
      </c>
    </row>
    <row r="3678" spans="1:5" x14ac:dyDescent="0.35">
      <c r="A3678" s="79" t="s">
        <v>90</v>
      </c>
      <c r="B3678" s="79" t="s">
        <v>26</v>
      </c>
      <c r="C3678" s="79" t="s">
        <v>89</v>
      </c>
      <c r="D3678" s="83" t="s">
        <v>101</v>
      </c>
      <c r="E3678" s="80">
        <v>11</v>
      </c>
    </row>
    <row r="3679" spans="1:5" x14ac:dyDescent="0.35">
      <c r="A3679" s="79" t="s">
        <v>90</v>
      </c>
      <c r="B3679" s="79" t="s">
        <v>26</v>
      </c>
      <c r="C3679" s="79" t="s">
        <v>98</v>
      </c>
      <c r="D3679" s="83" t="s">
        <v>101</v>
      </c>
      <c r="E3679" s="80">
        <v>122</v>
      </c>
    </row>
    <row r="3680" spans="1:5" x14ac:dyDescent="0.35">
      <c r="A3680" s="79" t="s">
        <v>90</v>
      </c>
      <c r="B3680" s="79" t="s">
        <v>16</v>
      </c>
      <c r="C3680" s="79" t="s">
        <v>87</v>
      </c>
      <c r="D3680" s="83" t="s">
        <v>101</v>
      </c>
      <c r="E3680" s="80">
        <v>9</v>
      </c>
    </row>
    <row r="3681" spans="1:5" x14ac:dyDescent="0.35">
      <c r="A3681" s="79" t="s">
        <v>90</v>
      </c>
      <c r="B3681" s="79" t="s">
        <v>16</v>
      </c>
      <c r="C3681" s="79" t="s">
        <v>88</v>
      </c>
      <c r="D3681" s="83" t="s">
        <v>101</v>
      </c>
      <c r="E3681" s="80">
        <v>14</v>
      </c>
    </row>
    <row r="3682" spans="1:5" x14ac:dyDescent="0.35">
      <c r="A3682" s="79" t="s">
        <v>90</v>
      </c>
      <c r="B3682" s="79" t="s">
        <v>16</v>
      </c>
      <c r="C3682" s="79" t="s">
        <v>89</v>
      </c>
      <c r="D3682" s="83" t="s">
        <v>101</v>
      </c>
      <c r="E3682" s="80">
        <v>34</v>
      </c>
    </row>
    <row r="3683" spans="1:5" x14ac:dyDescent="0.35">
      <c r="A3683" s="79" t="s">
        <v>90</v>
      </c>
      <c r="B3683" s="79" t="s">
        <v>16</v>
      </c>
      <c r="C3683" s="79" t="s">
        <v>98</v>
      </c>
      <c r="D3683" s="83" t="s">
        <v>101</v>
      </c>
      <c r="E3683" s="80">
        <v>304</v>
      </c>
    </row>
    <row r="3684" spans="1:5" x14ac:dyDescent="0.35">
      <c r="A3684" s="79" t="s">
        <v>90</v>
      </c>
      <c r="B3684" s="79" t="s">
        <v>53</v>
      </c>
      <c r="C3684" s="79" t="s">
        <v>87</v>
      </c>
      <c r="D3684" s="83" t="s">
        <v>101</v>
      </c>
      <c r="E3684" s="80">
        <v>12</v>
      </c>
    </row>
    <row r="3685" spans="1:5" x14ac:dyDescent="0.35">
      <c r="A3685" s="79" t="s">
        <v>90</v>
      </c>
      <c r="B3685" s="79" t="s">
        <v>53</v>
      </c>
      <c r="C3685" s="79" t="s">
        <v>88</v>
      </c>
      <c r="D3685" s="83" t="s">
        <v>101</v>
      </c>
      <c r="E3685" s="80">
        <v>7</v>
      </c>
    </row>
    <row r="3686" spans="1:5" x14ac:dyDescent="0.35">
      <c r="A3686" s="79" t="s">
        <v>90</v>
      </c>
      <c r="B3686" s="79" t="s">
        <v>53</v>
      </c>
      <c r="C3686" s="79" t="s">
        <v>89</v>
      </c>
      <c r="D3686" s="83" t="s">
        <v>101</v>
      </c>
      <c r="E3686" s="80">
        <v>16</v>
      </c>
    </row>
    <row r="3687" spans="1:5" x14ac:dyDescent="0.35">
      <c r="A3687" s="79" t="s">
        <v>90</v>
      </c>
      <c r="B3687" s="79" t="s">
        <v>53</v>
      </c>
      <c r="C3687" s="79" t="s">
        <v>98</v>
      </c>
      <c r="D3687" s="83" t="s">
        <v>101</v>
      </c>
      <c r="E3687" s="80">
        <v>490</v>
      </c>
    </row>
    <row r="3688" spans="1:5" x14ac:dyDescent="0.35">
      <c r="A3688" s="79" t="s">
        <v>90</v>
      </c>
      <c r="B3688" s="79" t="s">
        <v>20</v>
      </c>
      <c r="C3688" s="79" t="s">
        <v>87</v>
      </c>
      <c r="D3688" s="83" t="s">
        <v>101</v>
      </c>
      <c r="E3688" s="80">
        <v>3</v>
      </c>
    </row>
    <row r="3689" spans="1:5" x14ac:dyDescent="0.35">
      <c r="A3689" s="79" t="s">
        <v>90</v>
      </c>
      <c r="B3689" s="79" t="s">
        <v>20</v>
      </c>
      <c r="C3689" s="79" t="s">
        <v>88</v>
      </c>
      <c r="D3689" s="83" t="s">
        <v>101</v>
      </c>
      <c r="E3689" s="80">
        <v>7</v>
      </c>
    </row>
    <row r="3690" spans="1:5" x14ac:dyDescent="0.35">
      <c r="A3690" s="79" t="s">
        <v>90</v>
      </c>
      <c r="B3690" s="79" t="s">
        <v>20</v>
      </c>
      <c r="C3690" s="79" t="s">
        <v>89</v>
      </c>
      <c r="D3690" s="83" t="s">
        <v>101</v>
      </c>
      <c r="E3690" s="80">
        <v>30</v>
      </c>
    </row>
    <row r="3691" spans="1:5" x14ac:dyDescent="0.35">
      <c r="A3691" s="79" t="s">
        <v>90</v>
      </c>
      <c r="B3691" s="79" t="s">
        <v>20</v>
      </c>
      <c r="C3691" s="79" t="s">
        <v>98</v>
      </c>
      <c r="D3691" s="83" t="s">
        <v>101</v>
      </c>
      <c r="E3691" s="80">
        <v>209</v>
      </c>
    </row>
    <row r="3692" spans="1:5" x14ac:dyDescent="0.35">
      <c r="A3692" s="79" t="s">
        <v>90</v>
      </c>
      <c r="B3692" s="79" t="s">
        <v>30</v>
      </c>
      <c r="C3692" s="79" t="s">
        <v>87</v>
      </c>
      <c r="D3692" s="83" t="s">
        <v>101</v>
      </c>
      <c r="E3692" s="80">
        <v>4</v>
      </c>
    </row>
    <row r="3693" spans="1:5" x14ac:dyDescent="0.35">
      <c r="A3693" s="79" t="s">
        <v>90</v>
      </c>
      <c r="B3693" s="79" t="s">
        <v>30</v>
      </c>
      <c r="C3693" s="79" t="s">
        <v>88</v>
      </c>
      <c r="D3693" s="83" t="s">
        <v>101</v>
      </c>
      <c r="E3693" s="80">
        <v>5</v>
      </c>
    </row>
    <row r="3694" spans="1:5" x14ac:dyDescent="0.35">
      <c r="A3694" s="79" t="s">
        <v>90</v>
      </c>
      <c r="B3694" s="79" t="s">
        <v>30</v>
      </c>
      <c r="C3694" s="79" t="s">
        <v>89</v>
      </c>
      <c r="D3694" s="83" t="s">
        <v>101</v>
      </c>
      <c r="E3694" s="80">
        <v>9</v>
      </c>
    </row>
    <row r="3695" spans="1:5" x14ac:dyDescent="0.35">
      <c r="A3695" s="79" t="s">
        <v>90</v>
      </c>
      <c r="B3695" s="79" t="s">
        <v>30</v>
      </c>
      <c r="C3695" s="79" t="s">
        <v>98</v>
      </c>
      <c r="D3695" s="83" t="s">
        <v>101</v>
      </c>
      <c r="E3695" s="80">
        <v>154</v>
      </c>
    </row>
    <row r="3696" spans="1:5" x14ac:dyDescent="0.35">
      <c r="A3696" s="79" t="s">
        <v>90</v>
      </c>
      <c r="B3696" s="79" t="s">
        <v>5</v>
      </c>
      <c r="C3696" s="79" t="s">
        <v>87</v>
      </c>
      <c r="D3696" s="83" t="s">
        <v>101</v>
      </c>
      <c r="E3696" s="80">
        <v>6</v>
      </c>
    </row>
    <row r="3697" spans="1:5" x14ac:dyDescent="0.35">
      <c r="A3697" s="79" t="s">
        <v>90</v>
      </c>
      <c r="B3697" s="79" t="s">
        <v>5</v>
      </c>
      <c r="C3697" s="79" t="s">
        <v>88</v>
      </c>
      <c r="D3697" s="83" t="s">
        <v>101</v>
      </c>
      <c r="E3697" s="80">
        <v>3</v>
      </c>
    </row>
    <row r="3698" spans="1:5" x14ac:dyDescent="0.35">
      <c r="A3698" s="79" t="s">
        <v>90</v>
      </c>
      <c r="B3698" s="79" t="s">
        <v>5</v>
      </c>
      <c r="C3698" s="79" t="s">
        <v>89</v>
      </c>
      <c r="D3698" s="83" t="s">
        <v>101</v>
      </c>
      <c r="E3698" s="80">
        <v>11</v>
      </c>
    </row>
    <row r="3699" spans="1:5" x14ac:dyDescent="0.35">
      <c r="A3699" s="79" t="s">
        <v>90</v>
      </c>
      <c r="B3699" s="79" t="s">
        <v>5</v>
      </c>
      <c r="C3699" s="79" t="s">
        <v>98</v>
      </c>
      <c r="D3699" s="83" t="s">
        <v>101</v>
      </c>
      <c r="E3699" s="80">
        <v>82</v>
      </c>
    </row>
    <row r="3700" spans="1:5" x14ac:dyDescent="0.35">
      <c r="A3700" s="79" t="s">
        <v>90</v>
      </c>
      <c r="B3700" s="79" t="s">
        <v>34</v>
      </c>
      <c r="C3700" s="79" t="s">
        <v>87</v>
      </c>
      <c r="D3700" s="83" t="s">
        <v>101</v>
      </c>
      <c r="E3700" s="80">
        <v>49</v>
      </c>
    </row>
    <row r="3701" spans="1:5" x14ac:dyDescent="0.35">
      <c r="A3701" s="79" t="s">
        <v>90</v>
      </c>
      <c r="B3701" s="79" t="s">
        <v>34</v>
      </c>
      <c r="C3701" s="79" t="s">
        <v>88</v>
      </c>
      <c r="D3701" s="83" t="s">
        <v>101</v>
      </c>
      <c r="E3701" s="80">
        <v>15</v>
      </c>
    </row>
    <row r="3702" spans="1:5" x14ac:dyDescent="0.35">
      <c r="A3702" s="79" t="s">
        <v>90</v>
      </c>
      <c r="B3702" s="79" t="s">
        <v>34</v>
      </c>
      <c r="C3702" s="79" t="s">
        <v>89</v>
      </c>
      <c r="D3702" s="83" t="s">
        <v>101</v>
      </c>
      <c r="E3702" s="80">
        <v>18</v>
      </c>
    </row>
    <row r="3703" spans="1:5" x14ac:dyDescent="0.35">
      <c r="A3703" s="79" t="s">
        <v>90</v>
      </c>
      <c r="B3703" s="79" t="s">
        <v>34</v>
      </c>
      <c r="C3703" s="79" t="s">
        <v>98</v>
      </c>
      <c r="D3703" s="83" t="s">
        <v>101</v>
      </c>
      <c r="E3703" s="80">
        <v>240</v>
      </c>
    </row>
    <row r="3704" spans="1:5" x14ac:dyDescent="0.35">
      <c r="A3704" s="79" t="s">
        <v>90</v>
      </c>
      <c r="B3704" s="79" t="s">
        <v>70</v>
      </c>
      <c r="C3704" s="79" t="s">
        <v>87</v>
      </c>
      <c r="D3704" s="83" t="s">
        <v>101</v>
      </c>
      <c r="E3704" s="80">
        <v>10</v>
      </c>
    </row>
    <row r="3705" spans="1:5" x14ac:dyDescent="0.35">
      <c r="A3705" s="79" t="s">
        <v>90</v>
      </c>
      <c r="B3705" s="79" t="s">
        <v>70</v>
      </c>
      <c r="C3705" s="79" t="s">
        <v>88</v>
      </c>
      <c r="D3705" s="83" t="s">
        <v>101</v>
      </c>
      <c r="E3705" s="80">
        <v>6</v>
      </c>
    </row>
    <row r="3706" spans="1:5" x14ac:dyDescent="0.35">
      <c r="A3706" s="79" t="s">
        <v>90</v>
      </c>
      <c r="B3706" s="79" t="s">
        <v>70</v>
      </c>
      <c r="C3706" s="79" t="s">
        <v>89</v>
      </c>
      <c r="D3706" s="83" t="s">
        <v>101</v>
      </c>
      <c r="E3706" s="80">
        <v>9</v>
      </c>
    </row>
    <row r="3707" spans="1:5" x14ac:dyDescent="0.35">
      <c r="A3707" s="79" t="s">
        <v>90</v>
      </c>
      <c r="B3707" s="79" t="s">
        <v>70</v>
      </c>
      <c r="C3707" s="79" t="s">
        <v>98</v>
      </c>
      <c r="D3707" s="83" t="s">
        <v>101</v>
      </c>
      <c r="E3707" s="80">
        <v>161</v>
      </c>
    </row>
    <row r="3708" spans="1:5" x14ac:dyDescent="0.35">
      <c r="A3708" s="79" t="s">
        <v>90</v>
      </c>
      <c r="B3708" s="79" t="s">
        <v>37</v>
      </c>
      <c r="C3708" s="79" t="s">
        <v>87</v>
      </c>
      <c r="D3708" s="83" t="s">
        <v>101</v>
      </c>
      <c r="E3708" s="80">
        <v>2</v>
      </c>
    </row>
    <row r="3709" spans="1:5" x14ac:dyDescent="0.35">
      <c r="A3709" s="79" t="s">
        <v>90</v>
      </c>
      <c r="B3709" s="79" t="s">
        <v>37</v>
      </c>
      <c r="C3709" s="79" t="s">
        <v>88</v>
      </c>
      <c r="D3709" s="83" t="s">
        <v>101</v>
      </c>
      <c r="E3709" s="80">
        <v>3</v>
      </c>
    </row>
    <row r="3710" spans="1:5" x14ac:dyDescent="0.35">
      <c r="A3710" s="79" t="s">
        <v>90</v>
      </c>
      <c r="B3710" s="79" t="s">
        <v>37</v>
      </c>
      <c r="C3710" s="79" t="s">
        <v>89</v>
      </c>
      <c r="D3710" s="83" t="s">
        <v>101</v>
      </c>
      <c r="E3710" s="80">
        <v>5</v>
      </c>
    </row>
    <row r="3711" spans="1:5" x14ac:dyDescent="0.35">
      <c r="A3711" s="79" t="s">
        <v>90</v>
      </c>
      <c r="B3711" s="79" t="s">
        <v>37</v>
      </c>
      <c r="C3711" s="79" t="s">
        <v>98</v>
      </c>
      <c r="D3711" s="83" t="s">
        <v>101</v>
      </c>
      <c r="E3711" s="80">
        <v>123</v>
      </c>
    </row>
    <row r="3712" spans="1:5" x14ac:dyDescent="0.35">
      <c r="A3712" s="79" t="s">
        <v>90</v>
      </c>
      <c r="B3712" s="79" t="s">
        <v>22</v>
      </c>
      <c r="C3712" s="79" t="s">
        <v>87</v>
      </c>
      <c r="D3712" s="83" t="s">
        <v>101</v>
      </c>
      <c r="E3712" s="80">
        <v>11</v>
      </c>
    </row>
    <row r="3713" spans="1:5" x14ac:dyDescent="0.35">
      <c r="A3713" s="79" t="s">
        <v>90</v>
      </c>
      <c r="B3713" s="79" t="s">
        <v>22</v>
      </c>
      <c r="C3713" s="79" t="s">
        <v>88</v>
      </c>
      <c r="D3713" s="83" t="s">
        <v>101</v>
      </c>
      <c r="E3713" s="80">
        <v>4</v>
      </c>
    </row>
    <row r="3714" spans="1:5" x14ac:dyDescent="0.35">
      <c r="A3714" s="79" t="s">
        <v>90</v>
      </c>
      <c r="B3714" s="79" t="s">
        <v>22</v>
      </c>
      <c r="C3714" s="79" t="s">
        <v>89</v>
      </c>
      <c r="D3714" s="83" t="s">
        <v>101</v>
      </c>
      <c r="E3714" s="80">
        <v>9</v>
      </c>
    </row>
    <row r="3715" spans="1:5" x14ac:dyDescent="0.35">
      <c r="A3715" s="79" t="s">
        <v>90</v>
      </c>
      <c r="B3715" s="79" t="s">
        <v>22</v>
      </c>
      <c r="C3715" s="79" t="s">
        <v>98</v>
      </c>
      <c r="D3715" s="83" t="s">
        <v>101</v>
      </c>
      <c r="E3715" s="80">
        <v>224</v>
      </c>
    </row>
    <row r="3716" spans="1:5" x14ac:dyDescent="0.35">
      <c r="A3716" s="79" t="s">
        <v>90</v>
      </c>
      <c r="B3716" s="79" t="s">
        <v>43</v>
      </c>
      <c r="C3716" s="79" t="s">
        <v>87</v>
      </c>
      <c r="D3716" s="83" t="s">
        <v>101</v>
      </c>
      <c r="E3716" s="80">
        <v>13</v>
      </c>
    </row>
    <row r="3717" spans="1:5" x14ac:dyDescent="0.35">
      <c r="A3717" s="79" t="s">
        <v>90</v>
      </c>
      <c r="B3717" s="79" t="s">
        <v>43</v>
      </c>
      <c r="C3717" s="79" t="s">
        <v>88</v>
      </c>
      <c r="D3717" s="83" t="s">
        <v>101</v>
      </c>
      <c r="E3717" s="80">
        <v>4</v>
      </c>
    </row>
    <row r="3718" spans="1:5" x14ac:dyDescent="0.35">
      <c r="A3718" s="79" t="s">
        <v>90</v>
      </c>
      <c r="B3718" s="79" t="s">
        <v>43</v>
      </c>
      <c r="C3718" s="79" t="s">
        <v>89</v>
      </c>
      <c r="D3718" s="83" t="s">
        <v>101</v>
      </c>
      <c r="E3718" s="80">
        <v>4</v>
      </c>
    </row>
    <row r="3719" spans="1:5" x14ac:dyDescent="0.35">
      <c r="A3719" s="79" t="s">
        <v>90</v>
      </c>
      <c r="B3719" s="79" t="s">
        <v>43</v>
      </c>
      <c r="C3719" s="79" t="s">
        <v>98</v>
      </c>
      <c r="D3719" s="83" t="s">
        <v>101</v>
      </c>
      <c r="E3719" s="80">
        <v>175</v>
      </c>
    </row>
    <row r="3720" spans="1:5" x14ac:dyDescent="0.35">
      <c r="A3720" s="79" t="s">
        <v>90</v>
      </c>
      <c r="B3720" s="79" t="s">
        <v>55</v>
      </c>
      <c r="C3720" s="79" t="s">
        <v>87</v>
      </c>
      <c r="D3720" s="83" t="s">
        <v>101</v>
      </c>
      <c r="E3720" s="80">
        <v>6</v>
      </c>
    </row>
    <row r="3721" spans="1:5" x14ac:dyDescent="0.35">
      <c r="A3721" s="79" t="s">
        <v>90</v>
      </c>
      <c r="B3721" s="79" t="s">
        <v>55</v>
      </c>
      <c r="C3721" s="79" t="s">
        <v>88</v>
      </c>
      <c r="D3721" s="83" t="s">
        <v>101</v>
      </c>
      <c r="E3721" s="80">
        <v>3</v>
      </c>
    </row>
    <row r="3722" spans="1:5" x14ac:dyDescent="0.35">
      <c r="A3722" s="79" t="s">
        <v>90</v>
      </c>
      <c r="B3722" s="79" t="s">
        <v>55</v>
      </c>
      <c r="C3722" s="79" t="s">
        <v>89</v>
      </c>
      <c r="D3722" s="83" t="s">
        <v>101</v>
      </c>
      <c r="E3722" s="80">
        <v>11</v>
      </c>
    </row>
    <row r="3723" spans="1:5" x14ac:dyDescent="0.35">
      <c r="A3723" s="79" t="s">
        <v>90</v>
      </c>
      <c r="B3723" s="79" t="s">
        <v>55</v>
      </c>
      <c r="C3723" s="79" t="s">
        <v>98</v>
      </c>
      <c r="D3723" s="83" t="s">
        <v>101</v>
      </c>
      <c r="E3723" s="80">
        <v>139</v>
      </c>
    </row>
    <row r="3724" spans="1:5" x14ac:dyDescent="0.35">
      <c r="A3724" s="79" t="s">
        <v>90</v>
      </c>
      <c r="B3724" s="79" t="s">
        <v>65</v>
      </c>
      <c r="C3724" s="79" t="s">
        <v>87</v>
      </c>
      <c r="D3724" s="83" t="s">
        <v>101</v>
      </c>
      <c r="E3724" s="80">
        <v>13</v>
      </c>
    </row>
    <row r="3725" spans="1:5" x14ac:dyDescent="0.35">
      <c r="A3725" s="79" t="s">
        <v>90</v>
      </c>
      <c r="B3725" s="79" t="s">
        <v>65</v>
      </c>
      <c r="C3725" s="79" t="s">
        <v>88</v>
      </c>
      <c r="D3725" s="83" t="s">
        <v>101</v>
      </c>
      <c r="E3725" s="80">
        <v>4</v>
      </c>
    </row>
    <row r="3726" spans="1:5" x14ac:dyDescent="0.35">
      <c r="A3726" s="79" t="s">
        <v>90</v>
      </c>
      <c r="B3726" s="79" t="s">
        <v>65</v>
      </c>
      <c r="C3726" s="79" t="s">
        <v>89</v>
      </c>
      <c r="D3726" s="83" t="s">
        <v>101</v>
      </c>
      <c r="E3726" s="80">
        <v>28</v>
      </c>
    </row>
    <row r="3727" spans="1:5" x14ac:dyDescent="0.35">
      <c r="A3727" s="79" t="s">
        <v>90</v>
      </c>
      <c r="B3727" s="79" t="s">
        <v>65</v>
      </c>
      <c r="C3727" s="79" t="s">
        <v>98</v>
      </c>
      <c r="D3727" s="83" t="s">
        <v>101</v>
      </c>
      <c r="E3727" s="80">
        <v>297</v>
      </c>
    </row>
    <row r="3728" spans="1:5" x14ac:dyDescent="0.35">
      <c r="A3728" s="79" t="s">
        <v>90</v>
      </c>
      <c r="B3728" s="79" t="s">
        <v>79</v>
      </c>
      <c r="C3728" s="79" t="s">
        <v>87</v>
      </c>
      <c r="D3728" s="83" t="s">
        <v>101</v>
      </c>
      <c r="E3728" s="80">
        <v>36</v>
      </c>
    </row>
    <row r="3729" spans="1:5" x14ac:dyDescent="0.35">
      <c r="A3729" s="79" t="s">
        <v>90</v>
      </c>
      <c r="B3729" s="79" t="s">
        <v>79</v>
      </c>
      <c r="C3729" s="79" t="s">
        <v>88</v>
      </c>
      <c r="D3729" s="83" t="s">
        <v>101</v>
      </c>
      <c r="E3729" s="80">
        <v>23</v>
      </c>
    </row>
    <row r="3730" spans="1:5" x14ac:dyDescent="0.35">
      <c r="A3730" s="79" t="s">
        <v>90</v>
      </c>
      <c r="B3730" s="79" t="s">
        <v>79</v>
      </c>
      <c r="C3730" s="79" t="s">
        <v>89</v>
      </c>
      <c r="D3730" s="83" t="s">
        <v>101</v>
      </c>
      <c r="E3730" s="80">
        <v>26</v>
      </c>
    </row>
    <row r="3731" spans="1:5" x14ac:dyDescent="0.35">
      <c r="A3731" s="79" t="s">
        <v>90</v>
      </c>
      <c r="B3731" s="79" t="s">
        <v>79</v>
      </c>
      <c r="C3731" s="79" t="s">
        <v>98</v>
      </c>
      <c r="D3731" s="83" t="s">
        <v>101</v>
      </c>
      <c r="E3731" s="80">
        <v>190</v>
      </c>
    </row>
    <row r="3732" spans="1:5" x14ac:dyDescent="0.35">
      <c r="A3732" s="79" t="s">
        <v>90</v>
      </c>
      <c r="B3732" s="79" t="s">
        <v>41</v>
      </c>
      <c r="C3732" s="79" t="s">
        <v>87</v>
      </c>
      <c r="D3732" s="83" t="s">
        <v>101</v>
      </c>
      <c r="E3732" s="80">
        <v>5</v>
      </c>
    </row>
    <row r="3733" spans="1:5" x14ac:dyDescent="0.35">
      <c r="A3733" s="79" t="s">
        <v>90</v>
      </c>
      <c r="B3733" s="79" t="s">
        <v>41</v>
      </c>
      <c r="C3733" s="79" t="s">
        <v>88</v>
      </c>
      <c r="D3733" s="83" t="s">
        <v>101</v>
      </c>
      <c r="E3733" s="80">
        <v>4</v>
      </c>
    </row>
    <row r="3734" spans="1:5" x14ac:dyDescent="0.35">
      <c r="A3734" s="79" t="s">
        <v>90</v>
      </c>
      <c r="B3734" s="79" t="s">
        <v>41</v>
      </c>
      <c r="C3734" s="79" t="s">
        <v>89</v>
      </c>
      <c r="D3734" s="83" t="s">
        <v>101</v>
      </c>
      <c r="E3734" s="80">
        <v>5</v>
      </c>
    </row>
    <row r="3735" spans="1:5" x14ac:dyDescent="0.35">
      <c r="A3735" s="79" t="s">
        <v>90</v>
      </c>
      <c r="B3735" s="79" t="s">
        <v>41</v>
      </c>
      <c r="C3735" s="79" t="s">
        <v>98</v>
      </c>
      <c r="D3735" s="83" t="s">
        <v>101</v>
      </c>
      <c r="E3735" s="80">
        <v>179</v>
      </c>
    </row>
    <row r="3736" spans="1:5" x14ac:dyDescent="0.35">
      <c r="A3736" s="79" t="s">
        <v>90</v>
      </c>
      <c r="B3736" s="79" t="s">
        <v>39</v>
      </c>
      <c r="C3736" s="79" t="s">
        <v>87</v>
      </c>
      <c r="D3736" s="83" t="s">
        <v>101</v>
      </c>
      <c r="E3736" s="80">
        <v>0</v>
      </c>
    </row>
    <row r="3737" spans="1:5" x14ac:dyDescent="0.35">
      <c r="A3737" s="79" t="s">
        <v>90</v>
      </c>
      <c r="B3737" s="79" t="s">
        <v>39</v>
      </c>
      <c r="C3737" s="79" t="s">
        <v>88</v>
      </c>
      <c r="D3737" s="83" t="s">
        <v>101</v>
      </c>
      <c r="E3737" s="80">
        <v>0</v>
      </c>
    </row>
    <row r="3738" spans="1:5" x14ac:dyDescent="0.35">
      <c r="A3738" s="79" t="s">
        <v>90</v>
      </c>
      <c r="B3738" s="79" t="s">
        <v>39</v>
      </c>
      <c r="C3738" s="79" t="s">
        <v>89</v>
      </c>
      <c r="D3738" s="83" t="s">
        <v>101</v>
      </c>
      <c r="E3738" s="80">
        <v>0</v>
      </c>
    </row>
    <row r="3739" spans="1:5" x14ac:dyDescent="0.35">
      <c r="A3739" s="79" t="s">
        <v>90</v>
      </c>
      <c r="B3739" s="79" t="s">
        <v>39</v>
      </c>
      <c r="C3739" s="79" t="s">
        <v>98</v>
      </c>
      <c r="D3739" s="83" t="s">
        <v>101</v>
      </c>
      <c r="E3739" s="80">
        <v>0</v>
      </c>
    </row>
    <row r="3740" spans="1:5" x14ac:dyDescent="0.35">
      <c r="A3740" s="79" t="s">
        <v>90</v>
      </c>
      <c r="B3740" s="79" t="s">
        <v>68</v>
      </c>
      <c r="C3740" s="79" t="s">
        <v>87</v>
      </c>
      <c r="D3740" s="83" t="s">
        <v>101</v>
      </c>
      <c r="E3740" s="80">
        <v>12</v>
      </c>
    </row>
    <row r="3741" spans="1:5" x14ac:dyDescent="0.35">
      <c r="A3741" s="79" t="s">
        <v>90</v>
      </c>
      <c r="B3741" s="79" t="s">
        <v>68</v>
      </c>
      <c r="C3741" s="79" t="s">
        <v>88</v>
      </c>
      <c r="D3741" s="83" t="s">
        <v>101</v>
      </c>
      <c r="E3741" s="80">
        <v>11</v>
      </c>
    </row>
    <row r="3742" spans="1:5" x14ac:dyDescent="0.35">
      <c r="A3742" s="79" t="s">
        <v>90</v>
      </c>
      <c r="B3742" s="79" t="s">
        <v>68</v>
      </c>
      <c r="C3742" s="79" t="s">
        <v>89</v>
      </c>
      <c r="D3742" s="83" t="s">
        <v>101</v>
      </c>
      <c r="E3742" s="80">
        <v>18</v>
      </c>
    </row>
    <row r="3743" spans="1:5" x14ac:dyDescent="0.35">
      <c r="A3743" s="79" t="s">
        <v>90</v>
      </c>
      <c r="B3743" s="79" t="s">
        <v>68</v>
      </c>
      <c r="C3743" s="79" t="s">
        <v>98</v>
      </c>
      <c r="D3743" s="83" t="s">
        <v>101</v>
      </c>
      <c r="E3743" s="80">
        <v>263</v>
      </c>
    </row>
    <row r="3744" spans="1:5" x14ac:dyDescent="0.35">
      <c r="A3744" s="79" t="s">
        <v>90</v>
      </c>
      <c r="B3744" s="79" t="s">
        <v>24</v>
      </c>
      <c r="C3744" s="79" t="s">
        <v>87</v>
      </c>
      <c r="D3744" s="83" t="s">
        <v>101</v>
      </c>
      <c r="E3744" s="80">
        <v>32</v>
      </c>
    </row>
    <row r="3745" spans="1:5" x14ac:dyDescent="0.35">
      <c r="A3745" s="79" t="s">
        <v>90</v>
      </c>
      <c r="B3745" s="79" t="s">
        <v>24</v>
      </c>
      <c r="C3745" s="79" t="s">
        <v>88</v>
      </c>
      <c r="D3745" s="83" t="s">
        <v>101</v>
      </c>
      <c r="E3745" s="80">
        <v>27</v>
      </c>
    </row>
    <row r="3746" spans="1:5" x14ac:dyDescent="0.35">
      <c r="A3746" s="79" t="s">
        <v>90</v>
      </c>
      <c r="B3746" s="79" t="s">
        <v>24</v>
      </c>
      <c r="C3746" s="79" t="s">
        <v>89</v>
      </c>
      <c r="D3746" s="83" t="s">
        <v>101</v>
      </c>
      <c r="E3746" s="80">
        <v>36</v>
      </c>
    </row>
    <row r="3747" spans="1:5" x14ac:dyDescent="0.35">
      <c r="A3747" s="79" t="s">
        <v>90</v>
      </c>
      <c r="B3747" s="79" t="s">
        <v>24</v>
      </c>
      <c r="C3747" s="79" t="s">
        <v>98</v>
      </c>
      <c r="D3747" s="83" t="s">
        <v>101</v>
      </c>
      <c r="E3747" s="80">
        <v>385</v>
      </c>
    </row>
    <row r="3748" spans="1:5" x14ac:dyDescent="0.35">
      <c r="A3748" s="79" t="s">
        <v>91</v>
      </c>
      <c r="B3748" s="79" t="s">
        <v>73</v>
      </c>
      <c r="C3748" s="79" t="s">
        <v>87</v>
      </c>
      <c r="D3748" s="83" t="s">
        <v>101</v>
      </c>
      <c r="E3748" s="80">
        <v>12</v>
      </c>
    </row>
    <row r="3749" spans="1:5" x14ac:dyDescent="0.35">
      <c r="A3749" s="79" t="s">
        <v>91</v>
      </c>
      <c r="B3749" s="79" t="s">
        <v>73</v>
      </c>
      <c r="C3749" s="79" t="s">
        <v>88</v>
      </c>
      <c r="D3749" s="83" t="s">
        <v>101</v>
      </c>
      <c r="E3749" s="80">
        <v>11</v>
      </c>
    </row>
    <row r="3750" spans="1:5" x14ac:dyDescent="0.35">
      <c r="A3750" s="79" t="s">
        <v>91</v>
      </c>
      <c r="B3750" s="79" t="s">
        <v>73</v>
      </c>
      <c r="C3750" s="79" t="s">
        <v>89</v>
      </c>
      <c r="D3750" s="83" t="s">
        <v>101</v>
      </c>
      <c r="E3750" s="80">
        <v>25</v>
      </c>
    </row>
    <row r="3751" spans="1:5" x14ac:dyDescent="0.35">
      <c r="A3751" s="79" t="s">
        <v>91</v>
      </c>
      <c r="B3751" s="79" t="s">
        <v>73</v>
      </c>
      <c r="C3751" s="79" t="s">
        <v>98</v>
      </c>
      <c r="D3751" s="83" t="s">
        <v>101</v>
      </c>
      <c r="E3751" s="80">
        <v>203</v>
      </c>
    </row>
    <row r="3752" spans="1:5" x14ac:dyDescent="0.35">
      <c r="A3752" s="79" t="s">
        <v>91</v>
      </c>
      <c r="B3752" s="79" t="s">
        <v>45</v>
      </c>
      <c r="C3752" s="79" t="s">
        <v>87</v>
      </c>
      <c r="D3752" s="83" t="s">
        <v>101</v>
      </c>
      <c r="E3752" s="80">
        <v>9</v>
      </c>
    </row>
    <row r="3753" spans="1:5" x14ac:dyDescent="0.35">
      <c r="A3753" s="79" t="s">
        <v>91</v>
      </c>
      <c r="B3753" s="79" t="s">
        <v>45</v>
      </c>
      <c r="C3753" s="79" t="s">
        <v>88</v>
      </c>
      <c r="D3753" s="83" t="s">
        <v>101</v>
      </c>
      <c r="E3753" s="80">
        <v>3</v>
      </c>
    </row>
    <row r="3754" spans="1:5" x14ac:dyDescent="0.35">
      <c r="A3754" s="79" t="s">
        <v>91</v>
      </c>
      <c r="B3754" s="79" t="s">
        <v>45</v>
      </c>
      <c r="C3754" s="79" t="s">
        <v>89</v>
      </c>
      <c r="D3754" s="83" t="s">
        <v>101</v>
      </c>
      <c r="E3754" s="80">
        <v>6</v>
      </c>
    </row>
    <row r="3755" spans="1:5" x14ac:dyDescent="0.35">
      <c r="A3755" s="79" t="s">
        <v>91</v>
      </c>
      <c r="B3755" s="79" t="s">
        <v>45</v>
      </c>
      <c r="C3755" s="79" t="s">
        <v>98</v>
      </c>
      <c r="D3755" s="83" t="s">
        <v>101</v>
      </c>
      <c r="E3755" s="80">
        <v>122</v>
      </c>
    </row>
    <row r="3756" spans="1:5" x14ac:dyDescent="0.35">
      <c r="A3756" s="79" t="s">
        <v>91</v>
      </c>
      <c r="B3756" s="79" t="s">
        <v>81</v>
      </c>
      <c r="C3756" s="79" t="s">
        <v>87</v>
      </c>
      <c r="D3756" s="83" t="s">
        <v>101</v>
      </c>
      <c r="E3756" s="80">
        <v>10</v>
      </c>
    </row>
    <row r="3757" spans="1:5" x14ac:dyDescent="0.35">
      <c r="A3757" s="79" t="s">
        <v>91</v>
      </c>
      <c r="B3757" s="79" t="s">
        <v>81</v>
      </c>
      <c r="C3757" s="79" t="s">
        <v>88</v>
      </c>
      <c r="D3757" s="83" t="s">
        <v>101</v>
      </c>
      <c r="E3757" s="80">
        <v>14</v>
      </c>
    </row>
    <row r="3758" spans="1:5" x14ac:dyDescent="0.35">
      <c r="A3758" s="79" t="s">
        <v>91</v>
      </c>
      <c r="B3758" s="79" t="s">
        <v>81</v>
      </c>
      <c r="C3758" s="79" t="s">
        <v>89</v>
      </c>
      <c r="D3758" s="83" t="s">
        <v>101</v>
      </c>
      <c r="E3758" s="80">
        <v>6</v>
      </c>
    </row>
    <row r="3759" spans="1:5" x14ac:dyDescent="0.35">
      <c r="A3759" s="79" t="s">
        <v>91</v>
      </c>
      <c r="B3759" s="79" t="s">
        <v>81</v>
      </c>
      <c r="C3759" s="79" t="s">
        <v>98</v>
      </c>
      <c r="D3759" s="83" t="s">
        <v>101</v>
      </c>
      <c r="E3759" s="80">
        <v>127</v>
      </c>
    </row>
    <row r="3760" spans="1:5" x14ac:dyDescent="0.35">
      <c r="A3760" s="79" t="s">
        <v>91</v>
      </c>
      <c r="B3760" s="79" t="s">
        <v>57</v>
      </c>
      <c r="C3760" s="79" t="s">
        <v>87</v>
      </c>
      <c r="D3760" s="83" t="s">
        <v>101</v>
      </c>
      <c r="E3760" s="80">
        <v>9</v>
      </c>
    </row>
    <row r="3761" spans="1:5" x14ac:dyDescent="0.35">
      <c r="A3761" s="79" t="s">
        <v>91</v>
      </c>
      <c r="B3761" s="79" t="s">
        <v>57</v>
      </c>
      <c r="C3761" s="79" t="s">
        <v>88</v>
      </c>
      <c r="D3761" s="83" t="s">
        <v>101</v>
      </c>
      <c r="E3761" s="80">
        <v>9</v>
      </c>
    </row>
    <row r="3762" spans="1:5" x14ac:dyDescent="0.35">
      <c r="A3762" s="79" t="s">
        <v>91</v>
      </c>
      <c r="B3762" s="79" t="s">
        <v>57</v>
      </c>
      <c r="C3762" s="79" t="s">
        <v>89</v>
      </c>
      <c r="D3762" s="83" t="s">
        <v>101</v>
      </c>
      <c r="E3762" s="80">
        <v>12</v>
      </c>
    </row>
    <row r="3763" spans="1:5" x14ac:dyDescent="0.35">
      <c r="A3763" s="79" t="s">
        <v>91</v>
      </c>
      <c r="B3763" s="79" t="s">
        <v>57</v>
      </c>
      <c r="C3763" s="79" t="s">
        <v>98</v>
      </c>
      <c r="D3763" s="83" t="s">
        <v>101</v>
      </c>
      <c r="E3763" s="80">
        <v>231</v>
      </c>
    </row>
    <row r="3764" spans="1:5" x14ac:dyDescent="0.35">
      <c r="A3764" s="79" t="s">
        <v>91</v>
      </c>
      <c r="B3764" s="79" t="s">
        <v>47</v>
      </c>
      <c r="C3764" s="79" t="s">
        <v>87</v>
      </c>
      <c r="D3764" s="83" t="s">
        <v>101</v>
      </c>
      <c r="E3764" s="80">
        <v>7</v>
      </c>
    </row>
    <row r="3765" spans="1:5" x14ac:dyDescent="0.35">
      <c r="A3765" s="79" t="s">
        <v>91</v>
      </c>
      <c r="B3765" s="79" t="s">
        <v>47</v>
      </c>
      <c r="C3765" s="79" t="s">
        <v>88</v>
      </c>
      <c r="D3765" s="83" t="s">
        <v>101</v>
      </c>
      <c r="E3765" s="80">
        <v>14</v>
      </c>
    </row>
    <row r="3766" spans="1:5" x14ac:dyDescent="0.35">
      <c r="A3766" s="79" t="s">
        <v>91</v>
      </c>
      <c r="B3766" s="79" t="s">
        <v>47</v>
      </c>
      <c r="C3766" s="79" t="s">
        <v>89</v>
      </c>
      <c r="D3766" s="83" t="s">
        <v>101</v>
      </c>
      <c r="E3766" s="80">
        <v>10</v>
      </c>
    </row>
    <row r="3767" spans="1:5" x14ac:dyDescent="0.35">
      <c r="A3767" s="79" t="s">
        <v>91</v>
      </c>
      <c r="B3767" s="79" t="s">
        <v>47</v>
      </c>
      <c r="C3767" s="79" t="s">
        <v>98</v>
      </c>
      <c r="D3767" s="83" t="s">
        <v>101</v>
      </c>
      <c r="E3767" s="80">
        <v>198</v>
      </c>
    </row>
    <row r="3768" spans="1:5" x14ac:dyDescent="0.35">
      <c r="A3768" s="79" t="s">
        <v>91</v>
      </c>
      <c r="B3768" s="79" t="s">
        <v>10</v>
      </c>
      <c r="C3768" s="79" t="s">
        <v>87</v>
      </c>
      <c r="D3768" s="83" t="s">
        <v>101</v>
      </c>
      <c r="E3768" s="80">
        <v>11</v>
      </c>
    </row>
    <row r="3769" spans="1:5" x14ac:dyDescent="0.35">
      <c r="A3769" s="79" t="s">
        <v>91</v>
      </c>
      <c r="B3769" s="79" t="s">
        <v>10</v>
      </c>
      <c r="C3769" s="79" t="s">
        <v>88</v>
      </c>
      <c r="D3769" s="83" t="s">
        <v>101</v>
      </c>
      <c r="E3769" s="80">
        <v>9</v>
      </c>
    </row>
    <row r="3770" spans="1:5" x14ac:dyDescent="0.35">
      <c r="A3770" s="79" t="s">
        <v>91</v>
      </c>
      <c r="B3770" s="79" t="s">
        <v>10</v>
      </c>
      <c r="C3770" s="79" t="s">
        <v>89</v>
      </c>
      <c r="D3770" s="83" t="s">
        <v>101</v>
      </c>
      <c r="E3770" s="80">
        <v>12</v>
      </c>
    </row>
    <row r="3771" spans="1:5" x14ac:dyDescent="0.35">
      <c r="A3771" s="79" t="s">
        <v>91</v>
      </c>
      <c r="B3771" s="79" t="s">
        <v>10</v>
      </c>
      <c r="C3771" s="79" t="s">
        <v>98</v>
      </c>
      <c r="D3771" s="83" t="s">
        <v>101</v>
      </c>
      <c r="E3771" s="80">
        <v>142</v>
      </c>
    </row>
    <row r="3772" spans="1:5" x14ac:dyDescent="0.35">
      <c r="A3772" s="79" t="s">
        <v>91</v>
      </c>
      <c r="B3772" s="79" t="s">
        <v>1</v>
      </c>
      <c r="C3772" s="79" t="s">
        <v>87</v>
      </c>
      <c r="D3772" s="83" t="s">
        <v>101</v>
      </c>
      <c r="E3772" s="80">
        <v>175</v>
      </c>
    </row>
    <row r="3773" spans="1:5" x14ac:dyDescent="0.35">
      <c r="A3773" s="79" t="s">
        <v>91</v>
      </c>
      <c r="B3773" s="79" t="s">
        <v>1</v>
      </c>
      <c r="C3773" s="79" t="s">
        <v>88</v>
      </c>
      <c r="D3773" s="83" t="s">
        <v>101</v>
      </c>
      <c r="E3773" s="80">
        <v>39</v>
      </c>
    </row>
    <row r="3774" spans="1:5" x14ac:dyDescent="0.35">
      <c r="A3774" s="79" t="s">
        <v>91</v>
      </c>
      <c r="B3774" s="79" t="s">
        <v>1</v>
      </c>
      <c r="C3774" s="79" t="s">
        <v>89</v>
      </c>
      <c r="D3774" s="83" t="s">
        <v>101</v>
      </c>
      <c r="E3774" s="80">
        <v>23</v>
      </c>
    </row>
    <row r="3775" spans="1:5" x14ac:dyDescent="0.35">
      <c r="A3775" s="79" t="s">
        <v>91</v>
      </c>
      <c r="B3775" s="79" t="s">
        <v>1</v>
      </c>
      <c r="C3775" s="79" t="s">
        <v>98</v>
      </c>
      <c r="D3775" s="83" t="s">
        <v>101</v>
      </c>
      <c r="E3775" s="80">
        <v>61</v>
      </c>
    </row>
    <row r="3776" spans="1:5" x14ac:dyDescent="0.35">
      <c r="A3776" s="79" t="s">
        <v>91</v>
      </c>
      <c r="B3776" s="79" t="s">
        <v>75</v>
      </c>
      <c r="C3776" s="79" t="s">
        <v>87</v>
      </c>
      <c r="D3776" s="83" t="s">
        <v>101</v>
      </c>
      <c r="E3776" s="80">
        <v>8</v>
      </c>
    </row>
    <row r="3777" spans="1:5" x14ac:dyDescent="0.35">
      <c r="A3777" s="79" t="s">
        <v>91</v>
      </c>
      <c r="B3777" s="79" t="s">
        <v>75</v>
      </c>
      <c r="C3777" s="79" t="s">
        <v>88</v>
      </c>
      <c r="D3777" s="83" t="s">
        <v>101</v>
      </c>
      <c r="E3777" s="80">
        <v>9</v>
      </c>
    </row>
    <row r="3778" spans="1:5" x14ac:dyDescent="0.35">
      <c r="A3778" s="79" t="s">
        <v>91</v>
      </c>
      <c r="B3778" s="79" t="s">
        <v>75</v>
      </c>
      <c r="C3778" s="79" t="s">
        <v>89</v>
      </c>
      <c r="D3778" s="83" t="s">
        <v>101</v>
      </c>
      <c r="E3778" s="80">
        <v>11</v>
      </c>
    </row>
    <row r="3779" spans="1:5" x14ac:dyDescent="0.35">
      <c r="A3779" s="79" t="s">
        <v>91</v>
      </c>
      <c r="B3779" s="79" t="s">
        <v>75</v>
      </c>
      <c r="C3779" s="79" t="s">
        <v>98</v>
      </c>
      <c r="D3779" s="83" t="s">
        <v>101</v>
      </c>
      <c r="E3779" s="80">
        <v>103</v>
      </c>
    </row>
    <row r="3780" spans="1:5" x14ac:dyDescent="0.35">
      <c r="A3780" s="79" t="s">
        <v>91</v>
      </c>
      <c r="B3780" s="79" t="s">
        <v>8</v>
      </c>
      <c r="C3780" s="79" t="s">
        <v>87</v>
      </c>
      <c r="D3780" s="83" t="s">
        <v>101</v>
      </c>
      <c r="E3780" s="80">
        <v>8</v>
      </c>
    </row>
    <row r="3781" spans="1:5" x14ac:dyDescent="0.35">
      <c r="A3781" s="79" t="s">
        <v>91</v>
      </c>
      <c r="B3781" s="79" t="s">
        <v>8</v>
      </c>
      <c r="C3781" s="79" t="s">
        <v>88</v>
      </c>
      <c r="D3781" s="83" t="s">
        <v>101</v>
      </c>
      <c r="E3781" s="80">
        <v>5</v>
      </c>
    </row>
    <row r="3782" spans="1:5" x14ac:dyDescent="0.35">
      <c r="A3782" s="79" t="s">
        <v>91</v>
      </c>
      <c r="B3782" s="79" t="s">
        <v>8</v>
      </c>
      <c r="C3782" s="79" t="s">
        <v>89</v>
      </c>
      <c r="D3782" s="83" t="s">
        <v>101</v>
      </c>
      <c r="E3782" s="80">
        <v>15</v>
      </c>
    </row>
    <row r="3783" spans="1:5" x14ac:dyDescent="0.35">
      <c r="A3783" s="79" t="s">
        <v>91</v>
      </c>
      <c r="B3783" s="79" t="s">
        <v>8</v>
      </c>
      <c r="C3783" s="79" t="s">
        <v>98</v>
      </c>
      <c r="D3783" s="83" t="s">
        <v>101</v>
      </c>
      <c r="E3783" s="80">
        <v>112</v>
      </c>
    </row>
    <row r="3784" spans="1:5" x14ac:dyDescent="0.35">
      <c r="A3784" s="79" t="s">
        <v>91</v>
      </c>
      <c r="B3784" s="79" t="s">
        <v>28</v>
      </c>
      <c r="C3784" s="79" t="s">
        <v>87</v>
      </c>
      <c r="D3784" s="83" t="s">
        <v>101</v>
      </c>
      <c r="E3784" s="80">
        <v>17</v>
      </c>
    </row>
    <row r="3785" spans="1:5" x14ac:dyDescent="0.35">
      <c r="A3785" s="79" t="s">
        <v>91</v>
      </c>
      <c r="B3785" s="79" t="s">
        <v>28</v>
      </c>
      <c r="C3785" s="79" t="s">
        <v>88</v>
      </c>
      <c r="D3785" s="83" t="s">
        <v>101</v>
      </c>
      <c r="E3785" s="80">
        <v>16</v>
      </c>
    </row>
    <row r="3786" spans="1:5" x14ac:dyDescent="0.35">
      <c r="A3786" s="79" t="s">
        <v>91</v>
      </c>
      <c r="B3786" s="79" t="s">
        <v>28</v>
      </c>
      <c r="C3786" s="79" t="s">
        <v>89</v>
      </c>
      <c r="D3786" s="83" t="s">
        <v>101</v>
      </c>
      <c r="E3786" s="80">
        <v>12</v>
      </c>
    </row>
    <row r="3787" spans="1:5" x14ac:dyDescent="0.35">
      <c r="A3787" s="79" t="s">
        <v>91</v>
      </c>
      <c r="B3787" s="79" t="s">
        <v>28</v>
      </c>
      <c r="C3787" s="79" t="s">
        <v>98</v>
      </c>
      <c r="D3787" s="83" t="s">
        <v>101</v>
      </c>
      <c r="E3787" s="80">
        <v>229</v>
      </c>
    </row>
    <row r="3788" spans="1:5" x14ac:dyDescent="0.35">
      <c r="A3788" s="79" t="s">
        <v>91</v>
      </c>
      <c r="B3788" s="79" t="s">
        <v>82</v>
      </c>
      <c r="C3788" s="79" t="s">
        <v>87</v>
      </c>
      <c r="D3788" s="83" t="s">
        <v>101</v>
      </c>
      <c r="E3788" s="80">
        <v>420</v>
      </c>
    </row>
    <row r="3789" spans="1:5" x14ac:dyDescent="0.35">
      <c r="A3789" s="79" t="s">
        <v>91</v>
      </c>
      <c r="B3789" s="79" t="s">
        <v>82</v>
      </c>
      <c r="C3789" s="79" t="s">
        <v>88</v>
      </c>
      <c r="D3789" s="83" t="s">
        <v>101</v>
      </c>
      <c r="E3789" s="80">
        <v>136</v>
      </c>
    </row>
    <row r="3790" spans="1:5" x14ac:dyDescent="0.35">
      <c r="A3790" s="79" t="s">
        <v>91</v>
      </c>
      <c r="B3790" s="79" t="s">
        <v>82</v>
      </c>
      <c r="C3790" s="79" t="s">
        <v>89</v>
      </c>
      <c r="D3790" s="83" t="s">
        <v>101</v>
      </c>
      <c r="E3790" s="80">
        <v>82</v>
      </c>
    </row>
    <row r="3791" spans="1:5" x14ac:dyDescent="0.35">
      <c r="A3791" s="79" t="s">
        <v>91</v>
      </c>
      <c r="B3791" s="79" t="s">
        <v>82</v>
      </c>
      <c r="C3791" s="79" t="s">
        <v>98</v>
      </c>
      <c r="D3791" s="83" t="s">
        <v>101</v>
      </c>
      <c r="E3791" s="80">
        <v>431</v>
      </c>
    </row>
    <row r="3792" spans="1:5" x14ac:dyDescent="0.35">
      <c r="A3792" s="79" t="s">
        <v>91</v>
      </c>
      <c r="B3792" s="79" t="s">
        <v>114</v>
      </c>
      <c r="C3792" s="79" t="s">
        <v>87</v>
      </c>
      <c r="D3792" s="83" t="s">
        <v>101</v>
      </c>
      <c r="E3792" s="80">
        <v>333</v>
      </c>
    </row>
    <row r="3793" spans="1:5" x14ac:dyDescent="0.35">
      <c r="A3793" s="79" t="s">
        <v>91</v>
      </c>
      <c r="B3793" s="79" t="s">
        <v>114</v>
      </c>
      <c r="C3793" s="79" t="s">
        <v>88</v>
      </c>
      <c r="D3793" s="83" t="s">
        <v>101</v>
      </c>
      <c r="E3793" s="80">
        <v>88</v>
      </c>
    </row>
    <row r="3794" spans="1:5" x14ac:dyDescent="0.35">
      <c r="A3794" s="79" t="s">
        <v>91</v>
      </c>
      <c r="B3794" s="79" t="s">
        <v>114</v>
      </c>
      <c r="C3794" s="79" t="s">
        <v>89</v>
      </c>
      <c r="D3794" s="83" t="s">
        <v>101</v>
      </c>
      <c r="E3794" s="80">
        <v>37</v>
      </c>
    </row>
    <row r="3795" spans="1:5" x14ac:dyDescent="0.35">
      <c r="A3795" s="79" t="s">
        <v>91</v>
      </c>
      <c r="B3795" s="79" t="s">
        <v>114</v>
      </c>
      <c r="C3795" s="79" t="s">
        <v>98</v>
      </c>
      <c r="D3795" s="83" t="s">
        <v>101</v>
      </c>
      <c r="E3795" s="80">
        <v>319</v>
      </c>
    </row>
    <row r="3796" spans="1:5" x14ac:dyDescent="0.35">
      <c r="A3796" s="79" t="s">
        <v>91</v>
      </c>
      <c r="B3796" s="79" t="s">
        <v>3</v>
      </c>
      <c r="C3796" s="79" t="s">
        <v>87</v>
      </c>
      <c r="D3796" s="83" t="s">
        <v>101</v>
      </c>
      <c r="E3796" s="80">
        <v>18</v>
      </c>
    </row>
    <row r="3797" spans="1:5" x14ac:dyDescent="0.35">
      <c r="A3797" s="79" t="s">
        <v>91</v>
      </c>
      <c r="B3797" s="79" t="s">
        <v>3</v>
      </c>
      <c r="C3797" s="79" t="s">
        <v>88</v>
      </c>
      <c r="D3797" s="83" t="s">
        <v>101</v>
      </c>
      <c r="E3797" s="80">
        <v>9</v>
      </c>
    </row>
    <row r="3798" spans="1:5" x14ac:dyDescent="0.35">
      <c r="A3798" s="79" t="s">
        <v>91</v>
      </c>
      <c r="B3798" s="79" t="s">
        <v>3</v>
      </c>
      <c r="C3798" s="79" t="s">
        <v>89</v>
      </c>
      <c r="D3798" s="83" t="s">
        <v>101</v>
      </c>
      <c r="E3798" s="80">
        <v>13</v>
      </c>
    </row>
    <row r="3799" spans="1:5" x14ac:dyDescent="0.35">
      <c r="A3799" s="79" t="s">
        <v>91</v>
      </c>
      <c r="B3799" s="79" t="s">
        <v>3</v>
      </c>
      <c r="C3799" s="79" t="s">
        <v>98</v>
      </c>
      <c r="D3799" s="83" t="s">
        <v>101</v>
      </c>
      <c r="E3799" s="80">
        <v>217</v>
      </c>
    </row>
    <row r="3800" spans="1:5" x14ac:dyDescent="0.35">
      <c r="A3800" s="79" t="s">
        <v>91</v>
      </c>
      <c r="B3800" s="79" t="s">
        <v>59</v>
      </c>
      <c r="C3800" s="79" t="s">
        <v>87</v>
      </c>
      <c r="D3800" s="83" t="s">
        <v>101</v>
      </c>
      <c r="E3800" s="80">
        <v>23</v>
      </c>
    </row>
    <row r="3801" spans="1:5" x14ac:dyDescent="0.35">
      <c r="A3801" s="79" t="s">
        <v>91</v>
      </c>
      <c r="B3801" s="79" t="s">
        <v>59</v>
      </c>
      <c r="C3801" s="79" t="s">
        <v>88</v>
      </c>
      <c r="D3801" s="83" t="s">
        <v>101</v>
      </c>
      <c r="E3801" s="80">
        <v>15</v>
      </c>
    </row>
    <row r="3802" spans="1:5" x14ac:dyDescent="0.35">
      <c r="A3802" s="79" t="s">
        <v>91</v>
      </c>
      <c r="B3802" s="79" t="s">
        <v>59</v>
      </c>
      <c r="C3802" s="79" t="s">
        <v>89</v>
      </c>
      <c r="D3802" s="83" t="s">
        <v>101</v>
      </c>
      <c r="E3802" s="80">
        <v>12</v>
      </c>
    </row>
    <row r="3803" spans="1:5" x14ac:dyDescent="0.35">
      <c r="A3803" s="79" t="s">
        <v>91</v>
      </c>
      <c r="B3803" s="79" t="s">
        <v>59</v>
      </c>
      <c r="C3803" s="79" t="s">
        <v>98</v>
      </c>
      <c r="D3803" s="83" t="s">
        <v>101</v>
      </c>
      <c r="E3803" s="80">
        <v>173</v>
      </c>
    </row>
    <row r="3804" spans="1:5" x14ac:dyDescent="0.35">
      <c r="A3804" s="79" t="s">
        <v>91</v>
      </c>
      <c r="B3804" s="79" t="s">
        <v>49</v>
      </c>
      <c r="C3804" s="79" t="s">
        <v>87</v>
      </c>
      <c r="D3804" s="83" t="s">
        <v>101</v>
      </c>
      <c r="E3804" s="80">
        <v>34</v>
      </c>
    </row>
    <row r="3805" spans="1:5" x14ac:dyDescent="0.35">
      <c r="A3805" s="79" t="s">
        <v>91</v>
      </c>
      <c r="B3805" s="79" t="s">
        <v>49</v>
      </c>
      <c r="C3805" s="79" t="s">
        <v>88</v>
      </c>
      <c r="D3805" s="83" t="s">
        <v>101</v>
      </c>
      <c r="E3805" s="80">
        <v>20</v>
      </c>
    </row>
    <row r="3806" spans="1:5" x14ac:dyDescent="0.35">
      <c r="A3806" s="79" t="s">
        <v>91</v>
      </c>
      <c r="B3806" s="79" t="s">
        <v>49</v>
      </c>
      <c r="C3806" s="79" t="s">
        <v>89</v>
      </c>
      <c r="D3806" s="83" t="s">
        <v>101</v>
      </c>
      <c r="E3806" s="80">
        <v>30</v>
      </c>
    </row>
    <row r="3807" spans="1:5" x14ac:dyDescent="0.35">
      <c r="A3807" s="79" t="s">
        <v>91</v>
      </c>
      <c r="B3807" s="79" t="s">
        <v>49</v>
      </c>
      <c r="C3807" s="79" t="s">
        <v>98</v>
      </c>
      <c r="D3807" s="83" t="s">
        <v>101</v>
      </c>
      <c r="E3807" s="80">
        <v>506</v>
      </c>
    </row>
    <row r="3808" spans="1:5" x14ac:dyDescent="0.35">
      <c r="A3808" s="79" t="s">
        <v>91</v>
      </c>
      <c r="B3808" s="79" t="s">
        <v>78</v>
      </c>
      <c r="C3808" s="79" t="s">
        <v>87</v>
      </c>
      <c r="D3808" s="83" t="s">
        <v>101</v>
      </c>
      <c r="E3808" s="80">
        <v>87</v>
      </c>
    </row>
    <row r="3809" spans="1:5" x14ac:dyDescent="0.35">
      <c r="A3809" s="79" t="s">
        <v>91</v>
      </c>
      <c r="B3809" s="79" t="s">
        <v>78</v>
      </c>
      <c r="C3809" s="79" t="s">
        <v>88</v>
      </c>
      <c r="D3809" s="83" t="s">
        <v>101</v>
      </c>
      <c r="E3809" s="80">
        <v>21</v>
      </c>
    </row>
    <row r="3810" spans="1:5" x14ac:dyDescent="0.35">
      <c r="A3810" s="79" t="s">
        <v>91</v>
      </c>
      <c r="B3810" s="79" t="s">
        <v>78</v>
      </c>
      <c r="C3810" s="79" t="s">
        <v>89</v>
      </c>
      <c r="D3810" s="83" t="s">
        <v>101</v>
      </c>
      <c r="E3810" s="80">
        <v>20</v>
      </c>
    </row>
    <row r="3811" spans="1:5" x14ac:dyDescent="0.35">
      <c r="A3811" s="79" t="s">
        <v>91</v>
      </c>
      <c r="B3811" s="79" t="s">
        <v>78</v>
      </c>
      <c r="C3811" s="79" t="s">
        <v>98</v>
      </c>
      <c r="D3811" s="83" t="s">
        <v>101</v>
      </c>
      <c r="E3811" s="80">
        <v>166</v>
      </c>
    </row>
    <row r="3812" spans="1:5" x14ac:dyDescent="0.35">
      <c r="A3812" s="79" t="s">
        <v>91</v>
      </c>
      <c r="B3812" s="79" t="s">
        <v>84</v>
      </c>
      <c r="C3812" s="79" t="s">
        <v>87</v>
      </c>
      <c r="D3812" s="83" t="s">
        <v>101</v>
      </c>
      <c r="E3812" s="80">
        <v>147</v>
      </c>
    </row>
    <row r="3813" spans="1:5" x14ac:dyDescent="0.35">
      <c r="A3813" s="79" t="s">
        <v>91</v>
      </c>
      <c r="B3813" s="79" t="s">
        <v>84</v>
      </c>
      <c r="C3813" s="79" t="s">
        <v>88</v>
      </c>
      <c r="D3813" s="83" t="s">
        <v>101</v>
      </c>
      <c r="E3813" s="80">
        <v>86</v>
      </c>
    </row>
    <row r="3814" spans="1:5" x14ac:dyDescent="0.35">
      <c r="A3814" s="79" t="s">
        <v>91</v>
      </c>
      <c r="B3814" s="79" t="s">
        <v>84</v>
      </c>
      <c r="C3814" s="79" t="s">
        <v>89</v>
      </c>
      <c r="D3814" s="83" t="s">
        <v>101</v>
      </c>
      <c r="E3814" s="80">
        <v>180</v>
      </c>
    </row>
    <row r="3815" spans="1:5" x14ac:dyDescent="0.35">
      <c r="A3815" s="79" t="s">
        <v>91</v>
      </c>
      <c r="B3815" s="79" t="s">
        <v>84</v>
      </c>
      <c r="C3815" s="79" t="s">
        <v>98</v>
      </c>
      <c r="D3815" s="83" t="s">
        <v>101</v>
      </c>
      <c r="E3815" s="80">
        <v>1123</v>
      </c>
    </row>
    <row r="3816" spans="1:5" x14ac:dyDescent="0.35">
      <c r="A3816" s="79" t="s">
        <v>91</v>
      </c>
      <c r="B3816" s="79" t="s">
        <v>12</v>
      </c>
      <c r="C3816" s="79" t="s">
        <v>87</v>
      </c>
      <c r="D3816" s="83" t="s">
        <v>101</v>
      </c>
      <c r="E3816" s="80">
        <v>65</v>
      </c>
    </row>
    <row r="3817" spans="1:5" x14ac:dyDescent="0.35">
      <c r="A3817" s="79" t="s">
        <v>91</v>
      </c>
      <c r="B3817" s="79" t="s">
        <v>12</v>
      </c>
      <c r="C3817" s="79" t="s">
        <v>88</v>
      </c>
      <c r="D3817" s="83" t="s">
        <v>101</v>
      </c>
      <c r="E3817" s="80">
        <v>46</v>
      </c>
    </row>
    <row r="3818" spans="1:5" x14ac:dyDescent="0.35">
      <c r="A3818" s="79" t="s">
        <v>91</v>
      </c>
      <c r="B3818" s="79" t="s">
        <v>12</v>
      </c>
      <c r="C3818" s="79" t="s">
        <v>89</v>
      </c>
      <c r="D3818" s="83" t="s">
        <v>101</v>
      </c>
      <c r="E3818" s="80">
        <v>79</v>
      </c>
    </row>
    <row r="3819" spans="1:5" x14ac:dyDescent="0.35">
      <c r="A3819" s="79" t="s">
        <v>91</v>
      </c>
      <c r="B3819" s="79" t="s">
        <v>12</v>
      </c>
      <c r="C3819" s="79" t="s">
        <v>98</v>
      </c>
      <c r="D3819" s="83" t="s">
        <v>101</v>
      </c>
      <c r="E3819" s="80">
        <v>444</v>
      </c>
    </row>
    <row r="3820" spans="1:5" x14ac:dyDescent="0.35">
      <c r="A3820" s="79" t="s">
        <v>91</v>
      </c>
      <c r="B3820" s="79" t="s">
        <v>61</v>
      </c>
      <c r="C3820" s="79" t="s">
        <v>87</v>
      </c>
      <c r="D3820" s="83" t="s">
        <v>101</v>
      </c>
      <c r="E3820" s="80">
        <v>16</v>
      </c>
    </row>
    <row r="3821" spans="1:5" x14ac:dyDescent="0.35">
      <c r="A3821" s="79" t="s">
        <v>91</v>
      </c>
      <c r="B3821" s="79" t="s">
        <v>61</v>
      </c>
      <c r="C3821" s="79" t="s">
        <v>88</v>
      </c>
      <c r="D3821" s="83" t="s">
        <v>101</v>
      </c>
      <c r="E3821" s="80">
        <v>18</v>
      </c>
    </row>
    <row r="3822" spans="1:5" x14ac:dyDescent="0.35">
      <c r="A3822" s="79" t="s">
        <v>91</v>
      </c>
      <c r="B3822" s="79" t="s">
        <v>61</v>
      </c>
      <c r="C3822" s="79" t="s">
        <v>89</v>
      </c>
      <c r="D3822" s="83" t="s">
        <v>101</v>
      </c>
      <c r="E3822" s="80">
        <v>24</v>
      </c>
    </row>
    <row r="3823" spans="1:5" x14ac:dyDescent="0.35">
      <c r="A3823" s="79" t="s">
        <v>91</v>
      </c>
      <c r="B3823" s="79" t="s">
        <v>61</v>
      </c>
      <c r="C3823" s="79" t="s">
        <v>98</v>
      </c>
      <c r="D3823" s="83" t="s">
        <v>101</v>
      </c>
      <c r="E3823" s="80">
        <v>415</v>
      </c>
    </row>
    <row r="3824" spans="1:5" x14ac:dyDescent="0.35">
      <c r="A3824" s="79" t="s">
        <v>91</v>
      </c>
      <c r="B3824" s="79" t="s">
        <v>80</v>
      </c>
      <c r="C3824" s="79" t="s">
        <v>87</v>
      </c>
      <c r="D3824" s="83" t="s">
        <v>101</v>
      </c>
      <c r="E3824" s="80">
        <v>15</v>
      </c>
    </row>
    <row r="3825" spans="1:5" x14ac:dyDescent="0.35">
      <c r="A3825" s="79" t="s">
        <v>91</v>
      </c>
      <c r="B3825" s="79" t="s">
        <v>80</v>
      </c>
      <c r="C3825" s="79" t="s">
        <v>88</v>
      </c>
      <c r="D3825" s="83" t="s">
        <v>101</v>
      </c>
      <c r="E3825" s="80">
        <v>18</v>
      </c>
    </row>
    <row r="3826" spans="1:5" x14ac:dyDescent="0.35">
      <c r="A3826" s="79" t="s">
        <v>91</v>
      </c>
      <c r="B3826" s="79" t="s">
        <v>80</v>
      </c>
      <c r="C3826" s="79" t="s">
        <v>89</v>
      </c>
      <c r="D3826" s="83" t="s">
        <v>101</v>
      </c>
      <c r="E3826" s="80">
        <v>18</v>
      </c>
    </row>
    <row r="3827" spans="1:5" x14ac:dyDescent="0.35">
      <c r="A3827" s="79" t="s">
        <v>91</v>
      </c>
      <c r="B3827" s="79" t="s">
        <v>80</v>
      </c>
      <c r="C3827" s="79" t="s">
        <v>98</v>
      </c>
      <c r="D3827" s="83" t="s">
        <v>101</v>
      </c>
      <c r="E3827" s="80">
        <v>353</v>
      </c>
    </row>
    <row r="3828" spans="1:5" x14ac:dyDescent="0.35">
      <c r="A3828" s="79" t="s">
        <v>91</v>
      </c>
      <c r="B3828" s="79" t="s">
        <v>51</v>
      </c>
      <c r="C3828" s="79" t="s">
        <v>87</v>
      </c>
      <c r="D3828" s="83" t="s">
        <v>101</v>
      </c>
      <c r="E3828" s="80">
        <v>28</v>
      </c>
    </row>
    <row r="3829" spans="1:5" x14ac:dyDescent="0.35">
      <c r="A3829" s="79" t="s">
        <v>91</v>
      </c>
      <c r="B3829" s="79" t="s">
        <v>51</v>
      </c>
      <c r="C3829" s="79" t="s">
        <v>88</v>
      </c>
      <c r="D3829" s="83" t="s">
        <v>101</v>
      </c>
      <c r="E3829" s="80">
        <v>11</v>
      </c>
    </row>
    <row r="3830" spans="1:5" x14ac:dyDescent="0.35">
      <c r="A3830" s="79" t="s">
        <v>91</v>
      </c>
      <c r="B3830" s="79" t="s">
        <v>51</v>
      </c>
      <c r="C3830" s="79" t="s">
        <v>89</v>
      </c>
      <c r="D3830" s="83" t="s">
        <v>101</v>
      </c>
      <c r="E3830" s="80">
        <v>13</v>
      </c>
    </row>
    <row r="3831" spans="1:5" x14ac:dyDescent="0.35">
      <c r="A3831" s="79" t="s">
        <v>91</v>
      </c>
      <c r="B3831" s="79" t="s">
        <v>51</v>
      </c>
      <c r="C3831" s="79" t="s">
        <v>98</v>
      </c>
      <c r="D3831" s="83" t="s">
        <v>101</v>
      </c>
      <c r="E3831" s="80">
        <v>225</v>
      </c>
    </row>
    <row r="3832" spans="1:5" x14ac:dyDescent="0.35">
      <c r="A3832" s="79" t="s">
        <v>91</v>
      </c>
      <c r="B3832" s="79" t="s">
        <v>18</v>
      </c>
      <c r="C3832" s="79" t="s">
        <v>87</v>
      </c>
      <c r="D3832" s="83" t="s">
        <v>101</v>
      </c>
      <c r="E3832" s="80">
        <v>19</v>
      </c>
    </row>
    <row r="3833" spans="1:5" x14ac:dyDescent="0.35">
      <c r="A3833" s="79" t="s">
        <v>91</v>
      </c>
      <c r="B3833" s="79" t="s">
        <v>18</v>
      </c>
      <c r="C3833" s="79" t="s">
        <v>88</v>
      </c>
      <c r="D3833" s="83" t="s">
        <v>101</v>
      </c>
      <c r="E3833" s="80">
        <v>11</v>
      </c>
    </row>
    <row r="3834" spans="1:5" x14ac:dyDescent="0.35">
      <c r="A3834" s="79" t="s">
        <v>91</v>
      </c>
      <c r="B3834" s="79" t="s">
        <v>18</v>
      </c>
      <c r="C3834" s="79" t="s">
        <v>89</v>
      </c>
      <c r="D3834" s="83" t="s">
        <v>101</v>
      </c>
      <c r="E3834" s="80">
        <v>30</v>
      </c>
    </row>
    <row r="3835" spans="1:5" x14ac:dyDescent="0.35">
      <c r="A3835" s="79" t="s">
        <v>91</v>
      </c>
      <c r="B3835" s="79" t="s">
        <v>18</v>
      </c>
      <c r="C3835" s="79" t="s">
        <v>98</v>
      </c>
      <c r="D3835" s="83" t="s">
        <v>101</v>
      </c>
      <c r="E3835" s="80">
        <v>187</v>
      </c>
    </row>
    <row r="3836" spans="1:5" x14ac:dyDescent="0.35">
      <c r="A3836" s="79" t="s">
        <v>91</v>
      </c>
      <c r="B3836" s="79" t="s">
        <v>169</v>
      </c>
      <c r="C3836" s="79" t="s">
        <v>87</v>
      </c>
      <c r="D3836" s="83" t="s">
        <v>101</v>
      </c>
      <c r="E3836" s="80">
        <v>1</v>
      </c>
    </row>
    <row r="3837" spans="1:5" x14ac:dyDescent="0.35">
      <c r="A3837" s="79" t="s">
        <v>91</v>
      </c>
      <c r="B3837" s="79" t="s">
        <v>169</v>
      </c>
      <c r="C3837" s="79" t="s">
        <v>88</v>
      </c>
      <c r="D3837" s="83" t="s">
        <v>101</v>
      </c>
      <c r="E3837" s="80">
        <v>0</v>
      </c>
    </row>
    <row r="3838" spans="1:5" x14ac:dyDescent="0.35">
      <c r="A3838" s="79" t="s">
        <v>91</v>
      </c>
      <c r="B3838" s="79" t="s">
        <v>169</v>
      </c>
      <c r="C3838" s="79" t="s">
        <v>89</v>
      </c>
      <c r="D3838" s="83" t="s">
        <v>101</v>
      </c>
      <c r="E3838" s="80">
        <v>1</v>
      </c>
    </row>
    <row r="3839" spans="1:5" x14ac:dyDescent="0.35">
      <c r="A3839" s="79" t="s">
        <v>91</v>
      </c>
      <c r="B3839" s="79" t="s">
        <v>169</v>
      </c>
      <c r="C3839" s="79" t="s">
        <v>98</v>
      </c>
      <c r="D3839" s="83" t="s">
        <v>101</v>
      </c>
      <c r="E3839" s="80">
        <v>40</v>
      </c>
    </row>
    <row r="3840" spans="1:5" x14ac:dyDescent="0.35">
      <c r="A3840" s="79" t="s">
        <v>91</v>
      </c>
      <c r="B3840" s="79" t="s">
        <v>170</v>
      </c>
      <c r="C3840" s="79" t="s">
        <v>89</v>
      </c>
      <c r="D3840" s="83" t="s">
        <v>101</v>
      </c>
      <c r="E3840" s="80">
        <v>0</v>
      </c>
    </row>
    <row r="3841" spans="1:5" x14ac:dyDescent="0.35">
      <c r="A3841" s="79" t="s">
        <v>91</v>
      </c>
      <c r="B3841" s="79" t="s">
        <v>170</v>
      </c>
      <c r="C3841" s="79" t="s">
        <v>98</v>
      </c>
      <c r="D3841" s="83" t="s">
        <v>101</v>
      </c>
      <c r="E3841" s="80">
        <v>0</v>
      </c>
    </row>
    <row r="3842" spans="1:5" x14ac:dyDescent="0.35">
      <c r="A3842" s="79" t="s">
        <v>91</v>
      </c>
      <c r="B3842" s="79" t="s">
        <v>63</v>
      </c>
      <c r="C3842" s="79" t="s">
        <v>87</v>
      </c>
      <c r="D3842" s="83" t="s">
        <v>101</v>
      </c>
      <c r="E3842" s="80">
        <v>145</v>
      </c>
    </row>
    <row r="3843" spans="1:5" x14ac:dyDescent="0.35">
      <c r="A3843" s="79" t="s">
        <v>91</v>
      </c>
      <c r="B3843" s="79" t="s">
        <v>63</v>
      </c>
      <c r="C3843" s="79" t="s">
        <v>88</v>
      </c>
      <c r="D3843" s="83" t="s">
        <v>101</v>
      </c>
      <c r="E3843" s="80">
        <v>55</v>
      </c>
    </row>
    <row r="3844" spans="1:5" x14ac:dyDescent="0.35">
      <c r="A3844" s="79" t="s">
        <v>91</v>
      </c>
      <c r="B3844" s="79" t="s">
        <v>63</v>
      </c>
      <c r="C3844" s="79" t="s">
        <v>89</v>
      </c>
      <c r="D3844" s="83" t="s">
        <v>101</v>
      </c>
      <c r="E3844" s="80">
        <v>39</v>
      </c>
    </row>
    <row r="3845" spans="1:5" x14ac:dyDescent="0.35">
      <c r="A3845" s="79" t="s">
        <v>91</v>
      </c>
      <c r="B3845" s="79" t="s">
        <v>63</v>
      </c>
      <c r="C3845" s="79" t="s">
        <v>98</v>
      </c>
      <c r="D3845" s="83" t="s">
        <v>101</v>
      </c>
      <c r="E3845" s="80">
        <v>421</v>
      </c>
    </row>
    <row r="3846" spans="1:5" x14ac:dyDescent="0.35">
      <c r="A3846" s="79" t="s">
        <v>91</v>
      </c>
      <c r="B3846" s="79" t="s">
        <v>14</v>
      </c>
      <c r="C3846" s="79" t="s">
        <v>87</v>
      </c>
      <c r="D3846" s="83" t="s">
        <v>101</v>
      </c>
      <c r="E3846" s="80">
        <v>47</v>
      </c>
    </row>
    <row r="3847" spans="1:5" x14ac:dyDescent="0.35">
      <c r="A3847" s="79" t="s">
        <v>91</v>
      </c>
      <c r="B3847" s="79" t="s">
        <v>14</v>
      </c>
      <c r="C3847" s="79" t="s">
        <v>88</v>
      </c>
      <c r="D3847" s="83" t="s">
        <v>101</v>
      </c>
      <c r="E3847" s="80">
        <v>24</v>
      </c>
    </row>
    <row r="3848" spans="1:5" x14ac:dyDescent="0.35">
      <c r="A3848" s="79" t="s">
        <v>91</v>
      </c>
      <c r="B3848" s="79" t="s">
        <v>14</v>
      </c>
      <c r="C3848" s="79" t="s">
        <v>89</v>
      </c>
      <c r="D3848" s="83" t="s">
        <v>101</v>
      </c>
      <c r="E3848" s="80">
        <v>46</v>
      </c>
    </row>
    <row r="3849" spans="1:5" x14ac:dyDescent="0.35">
      <c r="A3849" s="79" t="s">
        <v>91</v>
      </c>
      <c r="B3849" s="79" t="s">
        <v>14</v>
      </c>
      <c r="C3849" s="79" t="s">
        <v>98</v>
      </c>
      <c r="D3849" s="83" t="s">
        <v>101</v>
      </c>
      <c r="E3849" s="80">
        <v>358</v>
      </c>
    </row>
    <row r="3850" spans="1:5" x14ac:dyDescent="0.35">
      <c r="A3850" s="79" t="s">
        <v>91</v>
      </c>
      <c r="B3850" s="79" t="s">
        <v>32</v>
      </c>
      <c r="C3850" s="79" t="s">
        <v>87</v>
      </c>
      <c r="D3850" s="83" t="s">
        <v>101</v>
      </c>
      <c r="E3850" s="80">
        <v>19</v>
      </c>
    </row>
    <row r="3851" spans="1:5" x14ac:dyDescent="0.35">
      <c r="A3851" s="79" t="s">
        <v>91</v>
      </c>
      <c r="B3851" s="79" t="s">
        <v>32</v>
      </c>
      <c r="C3851" s="79" t="s">
        <v>88</v>
      </c>
      <c r="D3851" s="83" t="s">
        <v>101</v>
      </c>
      <c r="E3851" s="80">
        <v>11</v>
      </c>
    </row>
    <row r="3852" spans="1:5" x14ac:dyDescent="0.35">
      <c r="A3852" s="79" t="s">
        <v>91</v>
      </c>
      <c r="B3852" s="79" t="s">
        <v>32</v>
      </c>
      <c r="C3852" s="79" t="s">
        <v>89</v>
      </c>
      <c r="D3852" s="83" t="s">
        <v>101</v>
      </c>
      <c r="E3852" s="80">
        <v>21</v>
      </c>
    </row>
    <row r="3853" spans="1:5" x14ac:dyDescent="0.35">
      <c r="A3853" s="79" t="s">
        <v>91</v>
      </c>
      <c r="B3853" s="79" t="s">
        <v>32</v>
      </c>
      <c r="C3853" s="79" t="s">
        <v>98</v>
      </c>
      <c r="D3853" s="83" t="s">
        <v>101</v>
      </c>
      <c r="E3853" s="80">
        <v>267</v>
      </c>
    </row>
    <row r="3854" spans="1:5" x14ac:dyDescent="0.35">
      <c r="A3854" s="79" t="s">
        <v>91</v>
      </c>
      <c r="B3854" s="79" t="s">
        <v>26</v>
      </c>
      <c r="C3854" s="79" t="s">
        <v>87</v>
      </c>
      <c r="D3854" s="83" t="s">
        <v>101</v>
      </c>
      <c r="E3854" s="80">
        <v>17</v>
      </c>
    </row>
    <row r="3855" spans="1:5" x14ac:dyDescent="0.35">
      <c r="A3855" s="79" t="s">
        <v>91</v>
      </c>
      <c r="B3855" s="79" t="s">
        <v>26</v>
      </c>
      <c r="C3855" s="79" t="s">
        <v>88</v>
      </c>
      <c r="D3855" s="83" t="s">
        <v>101</v>
      </c>
      <c r="E3855" s="80">
        <v>8</v>
      </c>
    </row>
    <row r="3856" spans="1:5" x14ac:dyDescent="0.35">
      <c r="A3856" s="79" t="s">
        <v>91</v>
      </c>
      <c r="B3856" s="79" t="s">
        <v>26</v>
      </c>
      <c r="C3856" s="79" t="s">
        <v>89</v>
      </c>
      <c r="D3856" s="83" t="s">
        <v>101</v>
      </c>
      <c r="E3856" s="80">
        <v>13</v>
      </c>
    </row>
    <row r="3857" spans="1:5" x14ac:dyDescent="0.35">
      <c r="A3857" s="79" t="s">
        <v>91</v>
      </c>
      <c r="B3857" s="79" t="s">
        <v>26</v>
      </c>
      <c r="C3857" s="79" t="s">
        <v>98</v>
      </c>
      <c r="D3857" s="83" t="s">
        <v>101</v>
      </c>
      <c r="E3857" s="80">
        <v>196</v>
      </c>
    </row>
    <row r="3858" spans="1:5" x14ac:dyDescent="0.35">
      <c r="A3858" s="79" t="s">
        <v>91</v>
      </c>
      <c r="B3858" s="79" t="s">
        <v>16</v>
      </c>
      <c r="C3858" s="79" t="s">
        <v>87</v>
      </c>
      <c r="D3858" s="83" t="s">
        <v>101</v>
      </c>
      <c r="E3858" s="80">
        <v>28</v>
      </c>
    </row>
    <row r="3859" spans="1:5" x14ac:dyDescent="0.35">
      <c r="A3859" s="79" t="s">
        <v>91</v>
      </c>
      <c r="B3859" s="79" t="s">
        <v>16</v>
      </c>
      <c r="C3859" s="79" t="s">
        <v>88</v>
      </c>
      <c r="D3859" s="83" t="s">
        <v>101</v>
      </c>
      <c r="E3859" s="80">
        <v>19</v>
      </c>
    </row>
    <row r="3860" spans="1:5" x14ac:dyDescent="0.35">
      <c r="A3860" s="79" t="s">
        <v>91</v>
      </c>
      <c r="B3860" s="79" t="s">
        <v>16</v>
      </c>
      <c r="C3860" s="79" t="s">
        <v>89</v>
      </c>
      <c r="D3860" s="83" t="s">
        <v>101</v>
      </c>
      <c r="E3860" s="80">
        <v>27</v>
      </c>
    </row>
    <row r="3861" spans="1:5" x14ac:dyDescent="0.35">
      <c r="A3861" s="79" t="s">
        <v>91</v>
      </c>
      <c r="B3861" s="79" t="s">
        <v>16</v>
      </c>
      <c r="C3861" s="79" t="s">
        <v>98</v>
      </c>
      <c r="D3861" s="83" t="s">
        <v>101</v>
      </c>
      <c r="E3861" s="80">
        <v>325</v>
      </c>
    </row>
    <row r="3862" spans="1:5" x14ac:dyDescent="0.35">
      <c r="A3862" s="79" t="s">
        <v>91</v>
      </c>
      <c r="B3862" s="79" t="s">
        <v>53</v>
      </c>
      <c r="C3862" s="79" t="s">
        <v>87</v>
      </c>
      <c r="D3862" s="83" t="s">
        <v>101</v>
      </c>
      <c r="E3862" s="80">
        <v>9</v>
      </c>
    </row>
    <row r="3863" spans="1:5" x14ac:dyDescent="0.35">
      <c r="A3863" s="79" t="s">
        <v>91</v>
      </c>
      <c r="B3863" s="79" t="s">
        <v>53</v>
      </c>
      <c r="C3863" s="79" t="s">
        <v>88</v>
      </c>
      <c r="D3863" s="83" t="s">
        <v>101</v>
      </c>
      <c r="E3863" s="80">
        <v>4</v>
      </c>
    </row>
    <row r="3864" spans="1:5" x14ac:dyDescent="0.35">
      <c r="A3864" s="79" t="s">
        <v>91</v>
      </c>
      <c r="B3864" s="79" t="s">
        <v>53</v>
      </c>
      <c r="C3864" s="79" t="s">
        <v>89</v>
      </c>
      <c r="D3864" s="83" t="s">
        <v>101</v>
      </c>
      <c r="E3864" s="80">
        <v>16</v>
      </c>
    </row>
    <row r="3865" spans="1:5" x14ac:dyDescent="0.35">
      <c r="A3865" s="79" t="s">
        <v>91</v>
      </c>
      <c r="B3865" s="79" t="s">
        <v>53</v>
      </c>
      <c r="C3865" s="79" t="s">
        <v>98</v>
      </c>
      <c r="D3865" s="83" t="s">
        <v>101</v>
      </c>
      <c r="E3865" s="80">
        <v>452</v>
      </c>
    </row>
    <row r="3866" spans="1:5" x14ac:dyDescent="0.35">
      <c r="A3866" s="79" t="s">
        <v>91</v>
      </c>
      <c r="B3866" s="79" t="s">
        <v>20</v>
      </c>
      <c r="C3866" s="79" t="s">
        <v>87</v>
      </c>
      <c r="D3866" s="83" t="s">
        <v>101</v>
      </c>
      <c r="E3866" s="80">
        <v>10</v>
      </c>
    </row>
    <row r="3867" spans="1:5" x14ac:dyDescent="0.35">
      <c r="A3867" s="79" t="s">
        <v>91</v>
      </c>
      <c r="B3867" s="79" t="s">
        <v>20</v>
      </c>
      <c r="C3867" s="79" t="s">
        <v>88</v>
      </c>
      <c r="D3867" s="83" t="s">
        <v>101</v>
      </c>
      <c r="E3867" s="80">
        <v>5</v>
      </c>
    </row>
    <row r="3868" spans="1:5" x14ac:dyDescent="0.35">
      <c r="A3868" s="79" t="s">
        <v>91</v>
      </c>
      <c r="B3868" s="79" t="s">
        <v>20</v>
      </c>
      <c r="C3868" s="79" t="s">
        <v>89</v>
      </c>
      <c r="D3868" s="83" t="s">
        <v>101</v>
      </c>
      <c r="E3868" s="80">
        <v>10</v>
      </c>
    </row>
    <row r="3869" spans="1:5" x14ac:dyDescent="0.35">
      <c r="A3869" s="79" t="s">
        <v>91</v>
      </c>
      <c r="B3869" s="79" t="s">
        <v>20</v>
      </c>
      <c r="C3869" s="79" t="s">
        <v>98</v>
      </c>
      <c r="D3869" s="83" t="s">
        <v>101</v>
      </c>
      <c r="E3869" s="80">
        <v>213</v>
      </c>
    </row>
    <row r="3870" spans="1:5" x14ac:dyDescent="0.35">
      <c r="A3870" s="79" t="s">
        <v>91</v>
      </c>
      <c r="B3870" s="79" t="s">
        <v>30</v>
      </c>
      <c r="C3870" s="79" t="s">
        <v>87</v>
      </c>
      <c r="D3870" s="83" t="s">
        <v>101</v>
      </c>
      <c r="E3870" s="80">
        <v>9</v>
      </c>
    </row>
    <row r="3871" spans="1:5" x14ac:dyDescent="0.35">
      <c r="A3871" s="79" t="s">
        <v>91</v>
      </c>
      <c r="B3871" s="79" t="s">
        <v>30</v>
      </c>
      <c r="C3871" s="79" t="s">
        <v>88</v>
      </c>
      <c r="D3871" s="83" t="s">
        <v>101</v>
      </c>
      <c r="E3871" s="80">
        <v>8</v>
      </c>
    </row>
    <row r="3872" spans="1:5" x14ac:dyDescent="0.35">
      <c r="A3872" s="79" t="s">
        <v>91</v>
      </c>
      <c r="B3872" s="79" t="s">
        <v>30</v>
      </c>
      <c r="C3872" s="79" t="s">
        <v>89</v>
      </c>
      <c r="D3872" s="83" t="s">
        <v>101</v>
      </c>
      <c r="E3872" s="80">
        <v>5</v>
      </c>
    </row>
    <row r="3873" spans="1:5" x14ac:dyDescent="0.35">
      <c r="A3873" s="79" t="s">
        <v>91</v>
      </c>
      <c r="B3873" s="79" t="s">
        <v>30</v>
      </c>
      <c r="C3873" s="79" t="s">
        <v>98</v>
      </c>
      <c r="D3873" s="83" t="s">
        <v>101</v>
      </c>
      <c r="E3873" s="80">
        <v>168</v>
      </c>
    </row>
    <row r="3874" spans="1:5" x14ac:dyDescent="0.35">
      <c r="A3874" s="79" t="s">
        <v>91</v>
      </c>
      <c r="B3874" s="79" t="s">
        <v>5</v>
      </c>
      <c r="C3874" s="79" t="s">
        <v>87</v>
      </c>
      <c r="D3874" s="83" t="s">
        <v>101</v>
      </c>
      <c r="E3874" s="80">
        <v>6</v>
      </c>
    </row>
    <row r="3875" spans="1:5" x14ac:dyDescent="0.35">
      <c r="A3875" s="79" t="s">
        <v>91</v>
      </c>
      <c r="B3875" s="79" t="s">
        <v>5</v>
      </c>
      <c r="C3875" s="79" t="s">
        <v>88</v>
      </c>
      <c r="D3875" s="83" t="s">
        <v>101</v>
      </c>
      <c r="E3875" s="80">
        <v>4</v>
      </c>
    </row>
    <row r="3876" spans="1:5" x14ac:dyDescent="0.35">
      <c r="A3876" s="79" t="s">
        <v>91</v>
      </c>
      <c r="B3876" s="79" t="s">
        <v>5</v>
      </c>
      <c r="C3876" s="79" t="s">
        <v>89</v>
      </c>
      <c r="D3876" s="83" t="s">
        <v>101</v>
      </c>
      <c r="E3876" s="80">
        <v>12</v>
      </c>
    </row>
    <row r="3877" spans="1:5" x14ac:dyDescent="0.35">
      <c r="A3877" s="79" t="s">
        <v>91</v>
      </c>
      <c r="B3877" s="79" t="s">
        <v>5</v>
      </c>
      <c r="C3877" s="79" t="s">
        <v>98</v>
      </c>
      <c r="D3877" s="83" t="s">
        <v>101</v>
      </c>
      <c r="E3877" s="80">
        <v>110</v>
      </c>
    </row>
    <row r="3878" spans="1:5" x14ac:dyDescent="0.35">
      <c r="A3878" s="79" t="s">
        <v>91</v>
      </c>
      <c r="B3878" s="79" t="s">
        <v>34</v>
      </c>
      <c r="C3878" s="79" t="s">
        <v>87</v>
      </c>
      <c r="D3878" s="83" t="s">
        <v>101</v>
      </c>
      <c r="E3878" s="80">
        <v>55</v>
      </c>
    </row>
    <row r="3879" spans="1:5" x14ac:dyDescent="0.35">
      <c r="A3879" s="79" t="s">
        <v>91</v>
      </c>
      <c r="B3879" s="79" t="s">
        <v>34</v>
      </c>
      <c r="C3879" s="79" t="s">
        <v>88</v>
      </c>
      <c r="D3879" s="83" t="s">
        <v>101</v>
      </c>
      <c r="E3879" s="80">
        <v>11</v>
      </c>
    </row>
    <row r="3880" spans="1:5" x14ac:dyDescent="0.35">
      <c r="A3880" s="79" t="s">
        <v>91</v>
      </c>
      <c r="B3880" s="79" t="s">
        <v>34</v>
      </c>
      <c r="C3880" s="79" t="s">
        <v>89</v>
      </c>
      <c r="D3880" s="83" t="s">
        <v>101</v>
      </c>
      <c r="E3880" s="80">
        <v>31</v>
      </c>
    </row>
    <row r="3881" spans="1:5" x14ac:dyDescent="0.35">
      <c r="A3881" s="79" t="s">
        <v>91</v>
      </c>
      <c r="B3881" s="79" t="s">
        <v>34</v>
      </c>
      <c r="C3881" s="79" t="s">
        <v>98</v>
      </c>
      <c r="D3881" s="83" t="s">
        <v>101</v>
      </c>
      <c r="E3881" s="80">
        <v>200</v>
      </c>
    </row>
    <row r="3882" spans="1:5" x14ac:dyDescent="0.35">
      <c r="A3882" s="79" t="s">
        <v>91</v>
      </c>
      <c r="B3882" s="79" t="s">
        <v>70</v>
      </c>
      <c r="C3882" s="79" t="s">
        <v>87</v>
      </c>
      <c r="D3882" s="83" t="s">
        <v>101</v>
      </c>
      <c r="E3882" s="80">
        <v>11</v>
      </c>
    </row>
    <row r="3883" spans="1:5" x14ac:dyDescent="0.35">
      <c r="A3883" s="79" t="s">
        <v>91</v>
      </c>
      <c r="B3883" s="79" t="s">
        <v>70</v>
      </c>
      <c r="C3883" s="79" t="s">
        <v>88</v>
      </c>
      <c r="D3883" s="83" t="s">
        <v>101</v>
      </c>
      <c r="E3883" s="80">
        <v>11</v>
      </c>
    </row>
    <row r="3884" spans="1:5" x14ac:dyDescent="0.35">
      <c r="A3884" s="79" t="s">
        <v>91</v>
      </c>
      <c r="B3884" s="79" t="s">
        <v>70</v>
      </c>
      <c r="C3884" s="79" t="s">
        <v>89</v>
      </c>
      <c r="D3884" s="83" t="s">
        <v>101</v>
      </c>
      <c r="E3884" s="80">
        <v>8</v>
      </c>
    </row>
    <row r="3885" spans="1:5" x14ac:dyDescent="0.35">
      <c r="A3885" s="79" t="s">
        <v>91</v>
      </c>
      <c r="B3885" s="79" t="s">
        <v>70</v>
      </c>
      <c r="C3885" s="79" t="s">
        <v>98</v>
      </c>
      <c r="D3885" s="83" t="s">
        <v>101</v>
      </c>
      <c r="E3885" s="80">
        <v>185</v>
      </c>
    </row>
    <row r="3886" spans="1:5" x14ac:dyDescent="0.35">
      <c r="A3886" s="79" t="s">
        <v>91</v>
      </c>
      <c r="B3886" s="79" t="s">
        <v>37</v>
      </c>
      <c r="C3886" s="79" t="s">
        <v>87</v>
      </c>
      <c r="D3886" s="83" t="s">
        <v>101</v>
      </c>
      <c r="E3886" s="80">
        <v>7</v>
      </c>
    </row>
    <row r="3887" spans="1:5" x14ac:dyDescent="0.35">
      <c r="A3887" s="79" t="s">
        <v>91</v>
      </c>
      <c r="B3887" s="79" t="s">
        <v>37</v>
      </c>
      <c r="C3887" s="79" t="s">
        <v>88</v>
      </c>
      <c r="D3887" s="83" t="s">
        <v>101</v>
      </c>
      <c r="E3887" s="80">
        <v>3</v>
      </c>
    </row>
    <row r="3888" spans="1:5" x14ac:dyDescent="0.35">
      <c r="A3888" s="79" t="s">
        <v>91</v>
      </c>
      <c r="B3888" s="79" t="s">
        <v>37</v>
      </c>
      <c r="C3888" s="79" t="s">
        <v>89</v>
      </c>
      <c r="D3888" s="83" t="s">
        <v>101</v>
      </c>
      <c r="E3888" s="80">
        <v>3</v>
      </c>
    </row>
    <row r="3889" spans="1:5" x14ac:dyDescent="0.35">
      <c r="A3889" s="79" t="s">
        <v>91</v>
      </c>
      <c r="B3889" s="79" t="s">
        <v>37</v>
      </c>
      <c r="C3889" s="79" t="s">
        <v>98</v>
      </c>
      <c r="D3889" s="83" t="s">
        <v>101</v>
      </c>
      <c r="E3889" s="80">
        <v>96</v>
      </c>
    </row>
    <row r="3890" spans="1:5" x14ac:dyDescent="0.35">
      <c r="A3890" s="79" t="s">
        <v>91</v>
      </c>
      <c r="B3890" s="79" t="s">
        <v>22</v>
      </c>
      <c r="C3890" s="79" t="s">
        <v>87</v>
      </c>
      <c r="D3890" s="83" t="s">
        <v>101</v>
      </c>
      <c r="E3890" s="80">
        <v>5</v>
      </c>
    </row>
    <row r="3891" spans="1:5" x14ac:dyDescent="0.35">
      <c r="A3891" s="79" t="s">
        <v>91</v>
      </c>
      <c r="B3891" s="79" t="s">
        <v>22</v>
      </c>
      <c r="C3891" s="79" t="s">
        <v>88</v>
      </c>
      <c r="D3891" s="83" t="s">
        <v>101</v>
      </c>
      <c r="E3891" s="80">
        <v>6</v>
      </c>
    </row>
    <row r="3892" spans="1:5" x14ac:dyDescent="0.35">
      <c r="A3892" s="79" t="s">
        <v>91</v>
      </c>
      <c r="B3892" s="79" t="s">
        <v>22</v>
      </c>
      <c r="C3892" s="79" t="s">
        <v>89</v>
      </c>
      <c r="D3892" s="83" t="s">
        <v>101</v>
      </c>
      <c r="E3892" s="80">
        <v>20</v>
      </c>
    </row>
    <row r="3893" spans="1:5" x14ac:dyDescent="0.35">
      <c r="A3893" s="79" t="s">
        <v>91</v>
      </c>
      <c r="B3893" s="79" t="s">
        <v>22</v>
      </c>
      <c r="C3893" s="79" t="s">
        <v>98</v>
      </c>
      <c r="D3893" s="83" t="s">
        <v>101</v>
      </c>
      <c r="E3893" s="80">
        <v>231</v>
      </c>
    </row>
    <row r="3894" spans="1:5" x14ac:dyDescent="0.35">
      <c r="A3894" s="79" t="s">
        <v>91</v>
      </c>
      <c r="B3894" s="79" t="s">
        <v>43</v>
      </c>
      <c r="C3894" s="79" t="s">
        <v>87</v>
      </c>
      <c r="D3894" s="83" t="s">
        <v>101</v>
      </c>
      <c r="E3894" s="80">
        <v>0</v>
      </c>
    </row>
    <row r="3895" spans="1:5" x14ac:dyDescent="0.35">
      <c r="A3895" s="79" t="s">
        <v>91</v>
      </c>
      <c r="B3895" s="79" t="s">
        <v>43</v>
      </c>
      <c r="C3895" s="79" t="s">
        <v>88</v>
      </c>
      <c r="D3895" s="83" t="s">
        <v>101</v>
      </c>
      <c r="E3895" s="80">
        <v>0</v>
      </c>
    </row>
    <row r="3896" spans="1:5" x14ac:dyDescent="0.35">
      <c r="A3896" s="79" t="s">
        <v>91</v>
      </c>
      <c r="B3896" s="79" t="s">
        <v>43</v>
      </c>
      <c r="C3896" s="79" t="s">
        <v>89</v>
      </c>
      <c r="D3896" s="83" t="s">
        <v>101</v>
      </c>
      <c r="E3896" s="80">
        <v>0</v>
      </c>
    </row>
    <row r="3897" spans="1:5" x14ac:dyDescent="0.35">
      <c r="A3897" s="79" t="s">
        <v>91</v>
      </c>
      <c r="B3897" s="79" t="s">
        <v>43</v>
      </c>
      <c r="C3897" s="79" t="s">
        <v>98</v>
      </c>
      <c r="D3897" s="83" t="s">
        <v>101</v>
      </c>
      <c r="E3897" s="80">
        <v>0</v>
      </c>
    </row>
    <row r="3898" spans="1:5" x14ac:dyDescent="0.35">
      <c r="A3898" s="79" t="s">
        <v>91</v>
      </c>
      <c r="B3898" s="79" t="s">
        <v>55</v>
      </c>
      <c r="C3898" s="79" t="s">
        <v>87</v>
      </c>
      <c r="D3898" s="83" t="s">
        <v>101</v>
      </c>
      <c r="E3898" s="80">
        <v>6</v>
      </c>
    </row>
    <row r="3899" spans="1:5" x14ac:dyDescent="0.35">
      <c r="A3899" s="79" t="s">
        <v>91</v>
      </c>
      <c r="B3899" s="79" t="s">
        <v>55</v>
      </c>
      <c r="C3899" s="79" t="s">
        <v>88</v>
      </c>
      <c r="D3899" s="83" t="s">
        <v>101</v>
      </c>
      <c r="E3899" s="80">
        <v>6</v>
      </c>
    </row>
    <row r="3900" spans="1:5" x14ac:dyDescent="0.35">
      <c r="A3900" s="79" t="s">
        <v>91</v>
      </c>
      <c r="B3900" s="79" t="s">
        <v>55</v>
      </c>
      <c r="C3900" s="79" t="s">
        <v>89</v>
      </c>
      <c r="D3900" s="83" t="s">
        <v>101</v>
      </c>
      <c r="E3900" s="80">
        <v>5</v>
      </c>
    </row>
    <row r="3901" spans="1:5" x14ac:dyDescent="0.35">
      <c r="A3901" s="79" t="s">
        <v>91</v>
      </c>
      <c r="B3901" s="79" t="s">
        <v>55</v>
      </c>
      <c r="C3901" s="79" t="s">
        <v>98</v>
      </c>
      <c r="D3901" s="83" t="s">
        <v>101</v>
      </c>
      <c r="E3901" s="80">
        <v>117</v>
      </c>
    </row>
    <row r="3902" spans="1:5" x14ac:dyDescent="0.35">
      <c r="A3902" s="79" t="s">
        <v>91</v>
      </c>
      <c r="B3902" s="79" t="s">
        <v>65</v>
      </c>
      <c r="C3902" s="79" t="s">
        <v>87</v>
      </c>
      <c r="D3902" s="83" t="s">
        <v>101</v>
      </c>
      <c r="E3902" s="80">
        <v>18</v>
      </c>
    </row>
    <row r="3903" spans="1:5" x14ac:dyDescent="0.35">
      <c r="A3903" s="79" t="s">
        <v>91</v>
      </c>
      <c r="B3903" s="79" t="s">
        <v>65</v>
      </c>
      <c r="C3903" s="79" t="s">
        <v>88</v>
      </c>
      <c r="D3903" s="83" t="s">
        <v>101</v>
      </c>
      <c r="E3903" s="80">
        <v>12</v>
      </c>
    </row>
    <row r="3904" spans="1:5" x14ac:dyDescent="0.35">
      <c r="A3904" s="79" t="s">
        <v>91</v>
      </c>
      <c r="B3904" s="79" t="s">
        <v>65</v>
      </c>
      <c r="C3904" s="79" t="s">
        <v>89</v>
      </c>
      <c r="D3904" s="83" t="s">
        <v>101</v>
      </c>
      <c r="E3904" s="80">
        <v>31</v>
      </c>
    </row>
    <row r="3905" spans="1:5" x14ac:dyDescent="0.35">
      <c r="A3905" s="79" t="s">
        <v>91</v>
      </c>
      <c r="B3905" s="79" t="s">
        <v>65</v>
      </c>
      <c r="C3905" s="79" t="s">
        <v>98</v>
      </c>
      <c r="D3905" s="83" t="s">
        <v>101</v>
      </c>
      <c r="E3905" s="80">
        <v>313</v>
      </c>
    </row>
    <row r="3906" spans="1:5" x14ac:dyDescent="0.35">
      <c r="A3906" s="79" t="s">
        <v>91</v>
      </c>
      <c r="B3906" s="79" t="s">
        <v>79</v>
      </c>
      <c r="C3906" s="79" t="s">
        <v>87</v>
      </c>
      <c r="D3906" s="83" t="s">
        <v>101</v>
      </c>
      <c r="E3906" s="80">
        <v>27</v>
      </c>
    </row>
    <row r="3907" spans="1:5" x14ac:dyDescent="0.35">
      <c r="A3907" s="79" t="s">
        <v>91</v>
      </c>
      <c r="B3907" s="79" t="s">
        <v>79</v>
      </c>
      <c r="C3907" s="79" t="s">
        <v>88</v>
      </c>
      <c r="D3907" s="83" t="s">
        <v>101</v>
      </c>
      <c r="E3907" s="80">
        <v>13</v>
      </c>
    </row>
    <row r="3908" spans="1:5" x14ac:dyDescent="0.35">
      <c r="A3908" s="79" t="s">
        <v>91</v>
      </c>
      <c r="B3908" s="79" t="s">
        <v>79</v>
      </c>
      <c r="C3908" s="79" t="s">
        <v>89</v>
      </c>
      <c r="D3908" s="83" t="s">
        <v>101</v>
      </c>
      <c r="E3908" s="80">
        <v>37</v>
      </c>
    </row>
    <row r="3909" spans="1:5" x14ac:dyDescent="0.35">
      <c r="A3909" s="79" t="s">
        <v>91</v>
      </c>
      <c r="B3909" s="79" t="s">
        <v>79</v>
      </c>
      <c r="C3909" s="79" t="s">
        <v>98</v>
      </c>
      <c r="D3909" s="83" t="s">
        <v>101</v>
      </c>
      <c r="E3909" s="80">
        <v>171</v>
      </c>
    </row>
    <row r="3910" spans="1:5" x14ac:dyDescent="0.35">
      <c r="A3910" s="79" t="s">
        <v>91</v>
      </c>
      <c r="B3910" s="79" t="s">
        <v>41</v>
      </c>
      <c r="C3910" s="79" t="s">
        <v>87</v>
      </c>
      <c r="D3910" s="83" t="s">
        <v>101</v>
      </c>
      <c r="E3910" s="80">
        <v>4</v>
      </c>
    </row>
    <row r="3911" spans="1:5" x14ac:dyDescent="0.35">
      <c r="A3911" s="79" t="s">
        <v>91</v>
      </c>
      <c r="B3911" s="79" t="s">
        <v>41</v>
      </c>
      <c r="C3911" s="79" t="s">
        <v>88</v>
      </c>
      <c r="D3911" s="83" t="s">
        <v>101</v>
      </c>
      <c r="E3911" s="80">
        <v>3</v>
      </c>
    </row>
    <row r="3912" spans="1:5" x14ac:dyDescent="0.35">
      <c r="A3912" s="79" t="s">
        <v>91</v>
      </c>
      <c r="B3912" s="79" t="s">
        <v>41</v>
      </c>
      <c r="C3912" s="79" t="s">
        <v>89</v>
      </c>
      <c r="D3912" s="83" t="s">
        <v>101</v>
      </c>
      <c r="E3912" s="80">
        <v>2</v>
      </c>
    </row>
    <row r="3913" spans="1:5" x14ac:dyDescent="0.35">
      <c r="A3913" s="79" t="s">
        <v>91</v>
      </c>
      <c r="B3913" s="79" t="s">
        <v>41</v>
      </c>
      <c r="C3913" s="79" t="s">
        <v>98</v>
      </c>
      <c r="D3913" s="83" t="s">
        <v>101</v>
      </c>
      <c r="E3913" s="80">
        <v>168</v>
      </c>
    </row>
    <row r="3914" spans="1:5" x14ac:dyDescent="0.35">
      <c r="A3914" s="79" t="s">
        <v>91</v>
      </c>
      <c r="B3914" s="79" t="s">
        <v>39</v>
      </c>
      <c r="C3914" s="79" t="s">
        <v>87</v>
      </c>
      <c r="D3914" s="83" t="s">
        <v>101</v>
      </c>
      <c r="E3914" s="80">
        <v>0</v>
      </c>
    </row>
    <row r="3915" spans="1:5" x14ac:dyDescent="0.35">
      <c r="A3915" s="79" t="s">
        <v>91</v>
      </c>
      <c r="B3915" s="79" t="s">
        <v>39</v>
      </c>
      <c r="C3915" s="79" t="s">
        <v>88</v>
      </c>
      <c r="D3915" s="83" t="s">
        <v>101</v>
      </c>
      <c r="E3915" s="80">
        <v>0</v>
      </c>
    </row>
    <row r="3916" spans="1:5" x14ac:dyDescent="0.35">
      <c r="A3916" s="79" t="s">
        <v>91</v>
      </c>
      <c r="B3916" s="79" t="s">
        <v>39</v>
      </c>
      <c r="C3916" s="79" t="s">
        <v>89</v>
      </c>
      <c r="D3916" s="83" t="s">
        <v>101</v>
      </c>
      <c r="E3916" s="80">
        <v>0</v>
      </c>
    </row>
    <row r="3917" spans="1:5" x14ac:dyDescent="0.35">
      <c r="A3917" s="79" t="s">
        <v>91</v>
      </c>
      <c r="B3917" s="79" t="s">
        <v>39</v>
      </c>
      <c r="C3917" s="79" t="s">
        <v>98</v>
      </c>
      <c r="D3917" s="83" t="s">
        <v>101</v>
      </c>
      <c r="E3917" s="80">
        <v>0</v>
      </c>
    </row>
    <row r="3918" spans="1:5" x14ac:dyDescent="0.35">
      <c r="A3918" s="79" t="s">
        <v>91</v>
      </c>
      <c r="B3918" s="79" t="s">
        <v>68</v>
      </c>
      <c r="C3918" s="79" t="s">
        <v>87</v>
      </c>
      <c r="D3918" s="83" t="s">
        <v>101</v>
      </c>
      <c r="E3918" s="80">
        <v>6</v>
      </c>
    </row>
    <row r="3919" spans="1:5" x14ac:dyDescent="0.35">
      <c r="A3919" s="79" t="s">
        <v>91</v>
      </c>
      <c r="B3919" s="79" t="s">
        <v>68</v>
      </c>
      <c r="C3919" s="79" t="s">
        <v>88</v>
      </c>
      <c r="D3919" s="83" t="s">
        <v>101</v>
      </c>
      <c r="E3919" s="80">
        <v>13</v>
      </c>
    </row>
    <row r="3920" spans="1:5" x14ac:dyDescent="0.35">
      <c r="A3920" s="79" t="s">
        <v>91</v>
      </c>
      <c r="B3920" s="79" t="s">
        <v>68</v>
      </c>
      <c r="C3920" s="79" t="s">
        <v>89</v>
      </c>
      <c r="D3920" s="83" t="s">
        <v>101</v>
      </c>
      <c r="E3920" s="80">
        <v>9</v>
      </c>
    </row>
    <row r="3921" spans="1:5" x14ac:dyDescent="0.35">
      <c r="A3921" s="79" t="s">
        <v>91</v>
      </c>
      <c r="B3921" s="79" t="s">
        <v>68</v>
      </c>
      <c r="C3921" s="79" t="s">
        <v>98</v>
      </c>
      <c r="D3921" s="83" t="s">
        <v>101</v>
      </c>
      <c r="E3921" s="80">
        <v>228</v>
      </c>
    </row>
    <row r="3922" spans="1:5" x14ac:dyDescent="0.35">
      <c r="A3922" s="79" t="s">
        <v>91</v>
      </c>
      <c r="B3922" s="79" t="s">
        <v>24</v>
      </c>
      <c r="C3922" s="79" t="s">
        <v>87</v>
      </c>
      <c r="D3922" s="83" t="s">
        <v>101</v>
      </c>
      <c r="E3922" s="80">
        <v>28</v>
      </c>
    </row>
    <row r="3923" spans="1:5" x14ac:dyDescent="0.35">
      <c r="A3923" s="79" t="s">
        <v>91</v>
      </c>
      <c r="B3923" s="79" t="s">
        <v>24</v>
      </c>
      <c r="C3923" s="79" t="s">
        <v>88</v>
      </c>
      <c r="D3923" s="83" t="s">
        <v>101</v>
      </c>
      <c r="E3923" s="80">
        <v>19</v>
      </c>
    </row>
    <row r="3924" spans="1:5" x14ac:dyDescent="0.35">
      <c r="A3924" s="79" t="s">
        <v>91</v>
      </c>
      <c r="B3924" s="79" t="s">
        <v>24</v>
      </c>
      <c r="C3924" s="79" t="s">
        <v>89</v>
      </c>
      <c r="D3924" s="83" t="s">
        <v>101</v>
      </c>
      <c r="E3924" s="80">
        <v>30</v>
      </c>
    </row>
    <row r="3925" spans="1:5" x14ac:dyDescent="0.35">
      <c r="A3925" s="79" t="s">
        <v>91</v>
      </c>
      <c r="B3925" s="79" t="s">
        <v>24</v>
      </c>
      <c r="C3925" s="79" t="s">
        <v>98</v>
      </c>
      <c r="D3925" s="83" t="s">
        <v>101</v>
      </c>
      <c r="E3925" s="80">
        <v>435</v>
      </c>
    </row>
    <row r="3926" spans="1:5" x14ac:dyDescent="0.35">
      <c r="A3926" s="79" t="s">
        <v>92</v>
      </c>
      <c r="B3926" s="79" t="s">
        <v>73</v>
      </c>
      <c r="C3926" s="79" t="s">
        <v>87</v>
      </c>
      <c r="D3926" s="83" t="s">
        <v>101</v>
      </c>
      <c r="E3926" s="80">
        <v>18</v>
      </c>
    </row>
    <row r="3927" spans="1:5" x14ac:dyDescent="0.35">
      <c r="A3927" s="79" t="s">
        <v>92</v>
      </c>
      <c r="B3927" s="79" t="s">
        <v>73</v>
      </c>
      <c r="C3927" s="79" t="s">
        <v>88</v>
      </c>
      <c r="D3927" s="83" t="s">
        <v>101</v>
      </c>
      <c r="E3927" s="80">
        <v>15</v>
      </c>
    </row>
    <row r="3928" spans="1:5" x14ac:dyDescent="0.35">
      <c r="A3928" s="79" t="s">
        <v>92</v>
      </c>
      <c r="B3928" s="79" t="s">
        <v>73</v>
      </c>
      <c r="C3928" s="79" t="s">
        <v>89</v>
      </c>
      <c r="D3928" s="83" t="s">
        <v>101</v>
      </c>
      <c r="E3928" s="80">
        <v>20</v>
      </c>
    </row>
    <row r="3929" spans="1:5" x14ac:dyDescent="0.35">
      <c r="A3929" s="79" t="s">
        <v>92</v>
      </c>
      <c r="B3929" s="79" t="s">
        <v>73</v>
      </c>
      <c r="C3929" s="79" t="s">
        <v>98</v>
      </c>
      <c r="D3929" s="83" t="s">
        <v>101</v>
      </c>
      <c r="E3929" s="80">
        <v>193</v>
      </c>
    </row>
    <row r="3930" spans="1:5" x14ac:dyDescent="0.35">
      <c r="A3930" s="79" t="s">
        <v>92</v>
      </c>
      <c r="B3930" s="79" t="s">
        <v>45</v>
      </c>
      <c r="C3930" s="79" t="s">
        <v>87</v>
      </c>
      <c r="D3930" s="83" t="s">
        <v>101</v>
      </c>
      <c r="E3930" s="80">
        <v>10</v>
      </c>
    </row>
    <row r="3931" spans="1:5" x14ac:dyDescent="0.35">
      <c r="A3931" s="79" t="s">
        <v>92</v>
      </c>
      <c r="B3931" s="79" t="s">
        <v>45</v>
      </c>
      <c r="C3931" s="79" t="s">
        <v>88</v>
      </c>
      <c r="D3931" s="83" t="s">
        <v>101</v>
      </c>
      <c r="E3931" s="80">
        <v>1</v>
      </c>
    </row>
    <row r="3932" spans="1:5" x14ac:dyDescent="0.35">
      <c r="A3932" s="79" t="s">
        <v>92</v>
      </c>
      <c r="B3932" s="79" t="s">
        <v>45</v>
      </c>
      <c r="C3932" s="79" t="s">
        <v>89</v>
      </c>
      <c r="D3932" s="83" t="s">
        <v>101</v>
      </c>
      <c r="E3932" s="80">
        <v>7</v>
      </c>
    </row>
    <row r="3933" spans="1:5" x14ac:dyDescent="0.35">
      <c r="A3933" s="79" t="s">
        <v>92</v>
      </c>
      <c r="B3933" s="79" t="s">
        <v>45</v>
      </c>
      <c r="C3933" s="79" t="s">
        <v>98</v>
      </c>
      <c r="D3933" s="83" t="s">
        <v>101</v>
      </c>
      <c r="E3933" s="80">
        <v>139</v>
      </c>
    </row>
    <row r="3934" spans="1:5" x14ac:dyDescent="0.35">
      <c r="A3934" s="79" t="s">
        <v>92</v>
      </c>
      <c r="B3934" s="79" t="s">
        <v>81</v>
      </c>
      <c r="C3934" s="79" t="s">
        <v>87</v>
      </c>
      <c r="D3934" s="83" t="s">
        <v>101</v>
      </c>
      <c r="E3934" s="80">
        <v>15</v>
      </c>
    </row>
    <row r="3935" spans="1:5" x14ac:dyDescent="0.35">
      <c r="A3935" s="79" t="s">
        <v>92</v>
      </c>
      <c r="B3935" s="79" t="s">
        <v>81</v>
      </c>
      <c r="C3935" s="79" t="s">
        <v>88</v>
      </c>
      <c r="D3935" s="83" t="s">
        <v>101</v>
      </c>
      <c r="E3935" s="80">
        <v>9</v>
      </c>
    </row>
    <row r="3936" spans="1:5" x14ac:dyDescent="0.35">
      <c r="A3936" s="79" t="s">
        <v>92</v>
      </c>
      <c r="B3936" s="79" t="s">
        <v>81</v>
      </c>
      <c r="C3936" s="79" t="s">
        <v>89</v>
      </c>
      <c r="D3936" s="83" t="s">
        <v>101</v>
      </c>
      <c r="E3936" s="80">
        <v>12</v>
      </c>
    </row>
    <row r="3937" spans="1:5" x14ac:dyDescent="0.35">
      <c r="A3937" s="79" t="s">
        <v>92</v>
      </c>
      <c r="B3937" s="79" t="s">
        <v>81</v>
      </c>
      <c r="C3937" s="79" t="s">
        <v>98</v>
      </c>
      <c r="D3937" s="83" t="s">
        <v>101</v>
      </c>
      <c r="E3937" s="80">
        <v>156</v>
      </c>
    </row>
    <row r="3938" spans="1:5" x14ac:dyDescent="0.35">
      <c r="A3938" s="79" t="s">
        <v>92</v>
      </c>
      <c r="B3938" s="79" t="s">
        <v>57</v>
      </c>
      <c r="C3938" s="79" t="s">
        <v>87</v>
      </c>
      <c r="D3938" s="83" t="s">
        <v>101</v>
      </c>
      <c r="E3938" s="80">
        <v>5</v>
      </c>
    </row>
    <row r="3939" spans="1:5" x14ac:dyDescent="0.35">
      <c r="A3939" s="79" t="s">
        <v>92</v>
      </c>
      <c r="B3939" s="79" t="s">
        <v>57</v>
      </c>
      <c r="C3939" s="79" t="s">
        <v>88</v>
      </c>
      <c r="D3939" s="83" t="s">
        <v>101</v>
      </c>
      <c r="E3939" s="80">
        <v>3</v>
      </c>
    </row>
    <row r="3940" spans="1:5" x14ac:dyDescent="0.35">
      <c r="A3940" s="79" t="s">
        <v>92</v>
      </c>
      <c r="B3940" s="79" t="s">
        <v>57</v>
      </c>
      <c r="C3940" s="79" t="s">
        <v>89</v>
      </c>
      <c r="D3940" s="83" t="s">
        <v>101</v>
      </c>
      <c r="E3940" s="80">
        <v>8</v>
      </c>
    </row>
    <row r="3941" spans="1:5" x14ac:dyDescent="0.35">
      <c r="A3941" s="79" t="s">
        <v>92</v>
      </c>
      <c r="B3941" s="79" t="s">
        <v>57</v>
      </c>
      <c r="C3941" s="79" t="s">
        <v>98</v>
      </c>
      <c r="D3941" s="83" t="s">
        <v>101</v>
      </c>
      <c r="E3941" s="80">
        <v>226</v>
      </c>
    </row>
    <row r="3942" spans="1:5" x14ac:dyDescent="0.35">
      <c r="A3942" s="79" t="s">
        <v>92</v>
      </c>
      <c r="B3942" s="79" t="s">
        <v>47</v>
      </c>
      <c r="C3942" s="79" t="s">
        <v>87</v>
      </c>
      <c r="D3942" s="83" t="s">
        <v>101</v>
      </c>
      <c r="E3942" s="80">
        <v>12</v>
      </c>
    </row>
    <row r="3943" spans="1:5" x14ac:dyDescent="0.35">
      <c r="A3943" s="79" t="s">
        <v>92</v>
      </c>
      <c r="B3943" s="79" t="s">
        <v>47</v>
      </c>
      <c r="C3943" s="79" t="s">
        <v>88</v>
      </c>
      <c r="D3943" s="83" t="s">
        <v>101</v>
      </c>
      <c r="E3943" s="80">
        <v>7</v>
      </c>
    </row>
    <row r="3944" spans="1:5" x14ac:dyDescent="0.35">
      <c r="A3944" s="79" t="s">
        <v>92</v>
      </c>
      <c r="B3944" s="79" t="s">
        <v>47</v>
      </c>
      <c r="C3944" s="79" t="s">
        <v>89</v>
      </c>
      <c r="D3944" s="83" t="s">
        <v>101</v>
      </c>
      <c r="E3944" s="80">
        <v>10</v>
      </c>
    </row>
    <row r="3945" spans="1:5" x14ac:dyDescent="0.35">
      <c r="A3945" s="79" t="s">
        <v>92</v>
      </c>
      <c r="B3945" s="79" t="s">
        <v>47</v>
      </c>
      <c r="C3945" s="79" t="s">
        <v>98</v>
      </c>
      <c r="D3945" s="83" t="s">
        <v>101</v>
      </c>
      <c r="E3945" s="80">
        <v>208</v>
      </c>
    </row>
    <row r="3946" spans="1:5" x14ac:dyDescent="0.35">
      <c r="A3946" s="79" t="s">
        <v>92</v>
      </c>
      <c r="B3946" s="79" t="s">
        <v>10</v>
      </c>
      <c r="C3946" s="79" t="s">
        <v>87</v>
      </c>
      <c r="D3946" s="83" t="s">
        <v>101</v>
      </c>
      <c r="E3946" s="80">
        <v>4</v>
      </c>
    </row>
    <row r="3947" spans="1:5" x14ac:dyDescent="0.35">
      <c r="A3947" s="79" t="s">
        <v>92</v>
      </c>
      <c r="B3947" s="79" t="s">
        <v>10</v>
      </c>
      <c r="C3947" s="79" t="s">
        <v>88</v>
      </c>
      <c r="D3947" s="83" t="s">
        <v>101</v>
      </c>
      <c r="E3947" s="80">
        <v>13</v>
      </c>
    </row>
    <row r="3948" spans="1:5" x14ac:dyDescent="0.35">
      <c r="A3948" s="79" t="s">
        <v>92</v>
      </c>
      <c r="B3948" s="79" t="s">
        <v>10</v>
      </c>
      <c r="C3948" s="79" t="s">
        <v>89</v>
      </c>
      <c r="D3948" s="83" t="s">
        <v>101</v>
      </c>
      <c r="E3948" s="80">
        <v>20</v>
      </c>
    </row>
    <row r="3949" spans="1:5" x14ac:dyDescent="0.35">
      <c r="A3949" s="79" t="s">
        <v>92</v>
      </c>
      <c r="B3949" s="79" t="s">
        <v>10</v>
      </c>
      <c r="C3949" s="79" t="s">
        <v>98</v>
      </c>
      <c r="D3949" s="83" t="s">
        <v>101</v>
      </c>
      <c r="E3949" s="80">
        <v>177</v>
      </c>
    </row>
    <row r="3950" spans="1:5" x14ac:dyDescent="0.35">
      <c r="A3950" s="79" t="s">
        <v>92</v>
      </c>
      <c r="B3950" s="79" t="s">
        <v>1</v>
      </c>
      <c r="C3950" s="79" t="s">
        <v>87</v>
      </c>
      <c r="D3950" s="83" t="s">
        <v>101</v>
      </c>
      <c r="E3950" s="80">
        <v>155</v>
      </c>
    </row>
    <row r="3951" spans="1:5" x14ac:dyDescent="0.35">
      <c r="A3951" s="79" t="s">
        <v>92</v>
      </c>
      <c r="B3951" s="79" t="s">
        <v>1</v>
      </c>
      <c r="C3951" s="79" t="s">
        <v>88</v>
      </c>
      <c r="D3951" s="83" t="s">
        <v>101</v>
      </c>
      <c r="E3951" s="80">
        <v>48</v>
      </c>
    </row>
    <row r="3952" spans="1:5" x14ac:dyDescent="0.35">
      <c r="A3952" s="79" t="s">
        <v>92</v>
      </c>
      <c r="B3952" s="79" t="s">
        <v>1</v>
      </c>
      <c r="C3952" s="79" t="s">
        <v>89</v>
      </c>
      <c r="D3952" s="83" t="s">
        <v>101</v>
      </c>
      <c r="E3952" s="80">
        <v>9</v>
      </c>
    </row>
    <row r="3953" spans="1:5" x14ac:dyDescent="0.35">
      <c r="A3953" s="79" t="s">
        <v>92</v>
      </c>
      <c r="B3953" s="79" t="s">
        <v>1</v>
      </c>
      <c r="C3953" s="79" t="s">
        <v>98</v>
      </c>
      <c r="D3953" s="83" t="s">
        <v>101</v>
      </c>
      <c r="E3953" s="80">
        <v>92</v>
      </c>
    </row>
    <row r="3954" spans="1:5" x14ac:dyDescent="0.35">
      <c r="A3954" s="79" t="s">
        <v>92</v>
      </c>
      <c r="B3954" s="79" t="s">
        <v>75</v>
      </c>
      <c r="C3954" s="79" t="s">
        <v>87</v>
      </c>
      <c r="D3954" s="83" t="s">
        <v>101</v>
      </c>
      <c r="E3954" s="80">
        <v>18</v>
      </c>
    </row>
    <row r="3955" spans="1:5" x14ac:dyDescent="0.35">
      <c r="A3955" s="79" t="s">
        <v>92</v>
      </c>
      <c r="B3955" s="79" t="s">
        <v>75</v>
      </c>
      <c r="C3955" s="79" t="s">
        <v>88</v>
      </c>
      <c r="D3955" s="83" t="s">
        <v>101</v>
      </c>
      <c r="E3955" s="80">
        <v>4</v>
      </c>
    </row>
    <row r="3956" spans="1:5" x14ac:dyDescent="0.35">
      <c r="A3956" s="79" t="s">
        <v>92</v>
      </c>
      <c r="B3956" s="79" t="s">
        <v>75</v>
      </c>
      <c r="C3956" s="79" t="s">
        <v>89</v>
      </c>
      <c r="D3956" s="83" t="s">
        <v>101</v>
      </c>
      <c r="E3956" s="80">
        <v>3</v>
      </c>
    </row>
    <row r="3957" spans="1:5" x14ac:dyDescent="0.35">
      <c r="A3957" s="79" t="s">
        <v>92</v>
      </c>
      <c r="B3957" s="79" t="s">
        <v>75</v>
      </c>
      <c r="C3957" s="79" t="s">
        <v>98</v>
      </c>
      <c r="D3957" s="83" t="s">
        <v>101</v>
      </c>
      <c r="E3957" s="80">
        <v>98</v>
      </c>
    </row>
    <row r="3958" spans="1:5" x14ac:dyDescent="0.35">
      <c r="A3958" s="79" t="s">
        <v>92</v>
      </c>
      <c r="B3958" s="79" t="s">
        <v>8</v>
      </c>
      <c r="C3958" s="79" t="s">
        <v>87</v>
      </c>
      <c r="D3958" s="83" t="s">
        <v>101</v>
      </c>
      <c r="E3958" s="80">
        <v>3</v>
      </c>
    </row>
    <row r="3959" spans="1:5" x14ac:dyDescent="0.35">
      <c r="A3959" s="79" t="s">
        <v>92</v>
      </c>
      <c r="B3959" s="79" t="s">
        <v>8</v>
      </c>
      <c r="C3959" s="79" t="s">
        <v>88</v>
      </c>
      <c r="D3959" s="83" t="s">
        <v>101</v>
      </c>
      <c r="E3959" s="80">
        <v>4</v>
      </c>
    </row>
    <row r="3960" spans="1:5" x14ac:dyDescent="0.35">
      <c r="A3960" s="79" t="s">
        <v>92</v>
      </c>
      <c r="B3960" s="79" t="s">
        <v>8</v>
      </c>
      <c r="C3960" s="79" t="s">
        <v>89</v>
      </c>
      <c r="D3960" s="83" t="s">
        <v>101</v>
      </c>
      <c r="E3960" s="80">
        <v>12</v>
      </c>
    </row>
    <row r="3961" spans="1:5" x14ac:dyDescent="0.35">
      <c r="A3961" s="79" t="s">
        <v>92</v>
      </c>
      <c r="B3961" s="79" t="s">
        <v>8</v>
      </c>
      <c r="C3961" s="79" t="s">
        <v>98</v>
      </c>
      <c r="D3961" s="83" t="s">
        <v>101</v>
      </c>
      <c r="E3961" s="80">
        <v>108</v>
      </c>
    </row>
    <row r="3962" spans="1:5" x14ac:dyDescent="0.35">
      <c r="A3962" s="79" t="s">
        <v>92</v>
      </c>
      <c r="B3962" s="79" t="s">
        <v>28</v>
      </c>
      <c r="C3962" s="79" t="s">
        <v>87</v>
      </c>
      <c r="D3962" s="83" t="s">
        <v>101</v>
      </c>
      <c r="E3962" s="80">
        <v>24</v>
      </c>
    </row>
    <row r="3963" spans="1:5" x14ac:dyDescent="0.35">
      <c r="A3963" s="79" t="s">
        <v>92</v>
      </c>
      <c r="B3963" s="79" t="s">
        <v>28</v>
      </c>
      <c r="C3963" s="79" t="s">
        <v>88</v>
      </c>
      <c r="D3963" s="83" t="s">
        <v>101</v>
      </c>
      <c r="E3963" s="80">
        <v>9</v>
      </c>
    </row>
    <row r="3964" spans="1:5" x14ac:dyDescent="0.35">
      <c r="A3964" s="79" t="s">
        <v>92</v>
      </c>
      <c r="B3964" s="79" t="s">
        <v>28</v>
      </c>
      <c r="C3964" s="79" t="s">
        <v>89</v>
      </c>
      <c r="D3964" s="83" t="s">
        <v>101</v>
      </c>
      <c r="E3964" s="80">
        <v>19</v>
      </c>
    </row>
    <row r="3965" spans="1:5" x14ac:dyDescent="0.35">
      <c r="A3965" s="79" t="s">
        <v>92</v>
      </c>
      <c r="B3965" s="79" t="s">
        <v>28</v>
      </c>
      <c r="C3965" s="79" t="s">
        <v>98</v>
      </c>
      <c r="D3965" s="83" t="s">
        <v>101</v>
      </c>
      <c r="E3965" s="80">
        <v>248</v>
      </c>
    </row>
    <row r="3966" spans="1:5" x14ac:dyDescent="0.35">
      <c r="A3966" s="79" t="s">
        <v>92</v>
      </c>
      <c r="B3966" s="79" t="s">
        <v>82</v>
      </c>
      <c r="C3966" s="79" t="s">
        <v>87</v>
      </c>
      <c r="D3966" s="83" t="s">
        <v>101</v>
      </c>
      <c r="E3966" s="80">
        <v>786</v>
      </c>
    </row>
    <row r="3967" spans="1:5" x14ac:dyDescent="0.35">
      <c r="A3967" s="79" t="s">
        <v>92</v>
      </c>
      <c r="B3967" s="79" t="s">
        <v>82</v>
      </c>
      <c r="C3967" s="79" t="s">
        <v>88</v>
      </c>
      <c r="D3967" s="83" t="s">
        <v>101</v>
      </c>
      <c r="E3967" s="80">
        <v>151</v>
      </c>
    </row>
    <row r="3968" spans="1:5" x14ac:dyDescent="0.35">
      <c r="A3968" s="79" t="s">
        <v>92</v>
      </c>
      <c r="B3968" s="79" t="s">
        <v>82</v>
      </c>
      <c r="C3968" s="79" t="s">
        <v>89</v>
      </c>
      <c r="D3968" s="83" t="s">
        <v>101</v>
      </c>
      <c r="E3968" s="80">
        <v>81</v>
      </c>
    </row>
    <row r="3969" spans="1:5" x14ac:dyDescent="0.35">
      <c r="A3969" s="79" t="s">
        <v>92</v>
      </c>
      <c r="B3969" s="79" t="s">
        <v>82</v>
      </c>
      <c r="C3969" s="79" t="s">
        <v>98</v>
      </c>
      <c r="D3969" s="83" t="s">
        <v>101</v>
      </c>
      <c r="E3969" s="80">
        <v>482</v>
      </c>
    </row>
    <row r="3970" spans="1:5" x14ac:dyDescent="0.35">
      <c r="A3970" s="79" t="s">
        <v>92</v>
      </c>
      <c r="B3970" s="79" t="s">
        <v>114</v>
      </c>
      <c r="C3970" s="79" t="s">
        <v>87</v>
      </c>
      <c r="D3970" s="83" t="s">
        <v>101</v>
      </c>
      <c r="E3970" s="80">
        <v>304</v>
      </c>
    </row>
    <row r="3971" spans="1:5" x14ac:dyDescent="0.35">
      <c r="A3971" s="79" t="s">
        <v>92</v>
      </c>
      <c r="B3971" s="79" t="s">
        <v>114</v>
      </c>
      <c r="C3971" s="79" t="s">
        <v>88</v>
      </c>
      <c r="D3971" s="83" t="s">
        <v>101</v>
      </c>
      <c r="E3971" s="80">
        <v>84</v>
      </c>
    </row>
    <row r="3972" spans="1:5" x14ac:dyDescent="0.35">
      <c r="A3972" s="79" t="s">
        <v>92</v>
      </c>
      <c r="B3972" s="79" t="s">
        <v>114</v>
      </c>
      <c r="C3972" s="79" t="s">
        <v>89</v>
      </c>
      <c r="D3972" s="83" t="s">
        <v>101</v>
      </c>
      <c r="E3972" s="80">
        <v>45</v>
      </c>
    </row>
    <row r="3973" spans="1:5" x14ac:dyDescent="0.35">
      <c r="A3973" s="79" t="s">
        <v>92</v>
      </c>
      <c r="B3973" s="79" t="s">
        <v>114</v>
      </c>
      <c r="C3973" s="79" t="s">
        <v>98</v>
      </c>
      <c r="D3973" s="83" t="s">
        <v>101</v>
      </c>
      <c r="E3973" s="80">
        <v>319</v>
      </c>
    </row>
    <row r="3974" spans="1:5" x14ac:dyDescent="0.35">
      <c r="A3974" s="79" t="s">
        <v>92</v>
      </c>
      <c r="B3974" s="79" t="s">
        <v>3</v>
      </c>
      <c r="C3974" s="79" t="s">
        <v>87</v>
      </c>
      <c r="D3974" s="83" t="s">
        <v>101</v>
      </c>
      <c r="E3974" s="80">
        <v>21</v>
      </c>
    </row>
    <row r="3975" spans="1:5" x14ac:dyDescent="0.35">
      <c r="A3975" s="79" t="s">
        <v>92</v>
      </c>
      <c r="B3975" s="79" t="s">
        <v>3</v>
      </c>
      <c r="C3975" s="79" t="s">
        <v>88</v>
      </c>
      <c r="D3975" s="83" t="s">
        <v>101</v>
      </c>
      <c r="E3975" s="80">
        <v>9</v>
      </c>
    </row>
    <row r="3976" spans="1:5" x14ac:dyDescent="0.35">
      <c r="A3976" s="79" t="s">
        <v>92</v>
      </c>
      <c r="B3976" s="79" t="s">
        <v>3</v>
      </c>
      <c r="C3976" s="79" t="s">
        <v>89</v>
      </c>
      <c r="D3976" s="83" t="s">
        <v>101</v>
      </c>
      <c r="E3976" s="80">
        <v>15</v>
      </c>
    </row>
    <row r="3977" spans="1:5" x14ac:dyDescent="0.35">
      <c r="A3977" s="79" t="s">
        <v>92</v>
      </c>
      <c r="B3977" s="79" t="s">
        <v>3</v>
      </c>
      <c r="C3977" s="79" t="s">
        <v>98</v>
      </c>
      <c r="D3977" s="83" t="s">
        <v>101</v>
      </c>
      <c r="E3977" s="80">
        <v>202</v>
      </c>
    </row>
    <row r="3978" spans="1:5" x14ac:dyDescent="0.35">
      <c r="A3978" s="79" t="s">
        <v>92</v>
      </c>
      <c r="B3978" s="79" t="s">
        <v>59</v>
      </c>
      <c r="C3978" s="79" t="s">
        <v>87</v>
      </c>
      <c r="D3978" s="83" t="s">
        <v>101</v>
      </c>
      <c r="E3978" s="80">
        <v>19</v>
      </c>
    </row>
    <row r="3979" spans="1:5" x14ac:dyDescent="0.35">
      <c r="A3979" s="79" t="s">
        <v>92</v>
      </c>
      <c r="B3979" s="79" t="s">
        <v>59</v>
      </c>
      <c r="C3979" s="79" t="s">
        <v>88</v>
      </c>
      <c r="D3979" s="83" t="s">
        <v>101</v>
      </c>
      <c r="E3979" s="80">
        <v>8</v>
      </c>
    </row>
    <row r="3980" spans="1:5" x14ac:dyDescent="0.35">
      <c r="A3980" s="79" t="s">
        <v>92</v>
      </c>
      <c r="B3980" s="79" t="s">
        <v>59</v>
      </c>
      <c r="C3980" s="79" t="s">
        <v>89</v>
      </c>
      <c r="D3980" s="83" t="s">
        <v>101</v>
      </c>
      <c r="E3980" s="80">
        <v>20</v>
      </c>
    </row>
    <row r="3981" spans="1:5" x14ac:dyDescent="0.35">
      <c r="A3981" s="79" t="s">
        <v>92</v>
      </c>
      <c r="B3981" s="79" t="s">
        <v>59</v>
      </c>
      <c r="C3981" s="79" t="s">
        <v>98</v>
      </c>
      <c r="D3981" s="83" t="s">
        <v>101</v>
      </c>
      <c r="E3981" s="80">
        <v>185</v>
      </c>
    </row>
    <row r="3982" spans="1:5" x14ac:dyDescent="0.35">
      <c r="A3982" s="79" t="s">
        <v>92</v>
      </c>
      <c r="B3982" s="79" t="s">
        <v>49</v>
      </c>
      <c r="C3982" s="79" t="s">
        <v>87</v>
      </c>
      <c r="D3982" s="83" t="s">
        <v>101</v>
      </c>
      <c r="E3982" s="80">
        <v>31</v>
      </c>
    </row>
    <row r="3983" spans="1:5" x14ac:dyDescent="0.35">
      <c r="A3983" s="79" t="s">
        <v>92</v>
      </c>
      <c r="B3983" s="79" t="s">
        <v>49</v>
      </c>
      <c r="C3983" s="79" t="s">
        <v>88</v>
      </c>
      <c r="D3983" s="83" t="s">
        <v>101</v>
      </c>
      <c r="E3983" s="80">
        <v>13</v>
      </c>
    </row>
    <row r="3984" spans="1:5" x14ac:dyDescent="0.35">
      <c r="A3984" s="79" t="s">
        <v>92</v>
      </c>
      <c r="B3984" s="79" t="s">
        <v>49</v>
      </c>
      <c r="C3984" s="79" t="s">
        <v>89</v>
      </c>
      <c r="D3984" s="83" t="s">
        <v>101</v>
      </c>
      <c r="E3984" s="80">
        <v>21</v>
      </c>
    </row>
    <row r="3985" spans="1:5" x14ac:dyDescent="0.35">
      <c r="A3985" s="79" t="s">
        <v>92</v>
      </c>
      <c r="B3985" s="79" t="s">
        <v>49</v>
      </c>
      <c r="C3985" s="79" t="s">
        <v>98</v>
      </c>
      <c r="D3985" s="83" t="s">
        <v>101</v>
      </c>
      <c r="E3985" s="80">
        <v>487</v>
      </c>
    </row>
    <row r="3986" spans="1:5" x14ac:dyDescent="0.35">
      <c r="A3986" s="79" t="s">
        <v>92</v>
      </c>
      <c r="B3986" s="79" t="s">
        <v>78</v>
      </c>
      <c r="C3986" s="79" t="s">
        <v>87</v>
      </c>
      <c r="D3986" s="83" t="s">
        <v>101</v>
      </c>
      <c r="E3986" s="80">
        <v>100</v>
      </c>
    </row>
    <row r="3987" spans="1:5" x14ac:dyDescent="0.35">
      <c r="A3987" s="79" t="s">
        <v>92</v>
      </c>
      <c r="B3987" s="79" t="s">
        <v>78</v>
      </c>
      <c r="C3987" s="79" t="s">
        <v>88</v>
      </c>
      <c r="D3987" s="83" t="s">
        <v>101</v>
      </c>
      <c r="E3987" s="80">
        <v>23</v>
      </c>
    </row>
    <row r="3988" spans="1:5" x14ac:dyDescent="0.35">
      <c r="A3988" s="79" t="s">
        <v>92</v>
      </c>
      <c r="B3988" s="79" t="s">
        <v>78</v>
      </c>
      <c r="C3988" s="79" t="s">
        <v>89</v>
      </c>
      <c r="D3988" s="83" t="s">
        <v>101</v>
      </c>
      <c r="E3988" s="80">
        <v>16</v>
      </c>
    </row>
    <row r="3989" spans="1:5" x14ac:dyDescent="0.35">
      <c r="A3989" s="79" t="s">
        <v>92</v>
      </c>
      <c r="B3989" s="79" t="s">
        <v>78</v>
      </c>
      <c r="C3989" s="79" t="s">
        <v>98</v>
      </c>
      <c r="D3989" s="83" t="s">
        <v>101</v>
      </c>
      <c r="E3989" s="80">
        <v>135</v>
      </c>
    </row>
    <row r="3990" spans="1:5" x14ac:dyDescent="0.35">
      <c r="A3990" s="79" t="s">
        <v>92</v>
      </c>
      <c r="B3990" s="79" t="s">
        <v>84</v>
      </c>
      <c r="C3990" s="79" t="s">
        <v>87</v>
      </c>
      <c r="D3990" s="83" t="s">
        <v>101</v>
      </c>
      <c r="E3990" s="80">
        <v>141</v>
      </c>
    </row>
    <row r="3991" spans="1:5" x14ac:dyDescent="0.35">
      <c r="A3991" s="79" t="s">
        <v>92</v>
      </c>
      <c r="B3991" s="79" t="s">
        <v>84</v>
      </c>
      <c r="C3991" s="79" t="s">
        <v>88</v>
      </c>
      <c r="D3991" s="83" t="s">
        <v>101</v>
      </c>
      <c r="E3991" s="80">
        <v>84</v>
      </c>
    </row>
    <row r="3992" spans="1:5" x14ac:dyDescent="0.35">
      <c r="A3992" s="79" t="s">
        <v>92</v>
      </c>
      <c r="B3992" s="79" t="s">
        <v>84</v>
      </c>
      <c r="C3992" s="79" t="s">
        <v>89</v>
      </c>
      <c r="D3992" s="83" t="s">
        <v>101</v>
      </c>
      <c r="E3992" s="80">
        <v>143</v>
      </c>
    </row>
    <row r="3993" spans="1:5" x14ac:dyDescent="0.35">
      <c r="A3993" s="79" t="s">
        <v>92</v>
      </c>
      <c r="B3993" s="79" t="s">
        <v>84</v>
      </c>
      <c r="C3993" s="79" t="s">
        <v>98</v>
      </c>
      <c r="D3993" s="83" t="s">
        <v>101</v>
      </c>
      <c r="E3993" s="80">
        <v>931</v>
      </c>
    </row>
    <row r="3994" spans="1:5" x14ac:dyDescent="0.35">
      <c r="A3994" s="79" t="s">
        <v>92</v>
      </c>
      <c r="B3994" s="79" t="s">
        <v>12</v>
      </c>
      <c r="C3994" s="79" t="s">
        <v>87</v>
      </c>
      <c r="D3994" s="83" t="s">
        <v>101</v>
      </c>
      <c r="E3994" s="80">
        <v>38</v>
      </c>
    </row>
    <row r="3995" spans="1:5" x14ac:dyDescent="0.35">
      <c r="A3995" s="79" t="s">
        <v>92</v>
      </c>
      <c r="B3995" s="79" t="s">
        <v>12</v>
      </c>
      <c r="C3995" s="79" t="s">
        <v>88</v>
      </c>
      <c r="D3995" s="83" t="s">
        <v>101</v>
      </c>
      <c r="E3995" s="80">
        <v>35</v>
      </c>
    </row>
    <row r="3996" spans="1:5" x14ac:dyDescent="0.35">
      <c r="A3996" s="79" t="s">
        <v>92</v>
      </c>
      <c r="B3996" s="79" t="s">
        <v>12</v>
      </c>
      <c r="C3996" s="79" t="s">
        <v>89</v>
      </c>
      <c r="D3996" s="83" t="s">
        <v>101</v>
      </c>
      <c r="E3996" s="80">
        <v>79</v>
      </c>
    </row>
    <row r="3997" spans="1:5" x14ac:dyDescent="0.35">
      <c r="A3997" s="79" t="s">
        <v>92</v>
      </c>
      <c r="B3997" s="79" t="s">
        <v>12</v>
      </c>
      <c r="C3997" s="79" t="s">
        <v>98</v>
      </c>
      <c r="D3997" s="83" t="s">
        <v>101</v>
      </c>
      <c r="E3997" s="80">
        <v>398</v>
      </c>
    </row>
    <row r="3998" spans="1:5" x14ac:dyDescent="0.35">
      <c r="A3998" s="79" t="s">
        <v>92</v>
      </c>
      <c r="B3998" s="79" t="s">
        <v>61</v>
      </c>
      <c r="C3998" s="79" t="s">
        <v>87</v>
      </c>
      <c r="D3998" s="83" t="s">
        <v>101</v>
      </c>
      <c r="E3998" s="80">
        <v>26</v>
      </c>
    </row>
    <row r="3999" spans="1:5" x14ac:dyDescent="0.35">
      <c r="A3999" s="79" t="s">
        <v>92</v>
      </c>
      <c r="B3999" s="79" t="s">
        <v>61</v>
      </c>
      <c r="C3999" s="79" t="s">
        <v>88</v>
      </c>
      <c r="D3999" s="83" t="s">
        <v>101</v>
      </c>
      <c r="E3999" s="80">
        <v>23</v>
      </c>
    </row>
    <row r="4000" spans="1:5" x14ac:dyDescent="0.35">
      <c r="A4000" s="79" t="s">
        <v>92</v>
      </c>
      <c r="B4000" s="79" t="s">
        <v>61</v>
      </c>
      <c r="C4000" s="79" t="s">
        <v>89</v>
      </c>
      <c r="D4000" s="83" t="s">
        <v>101</v>
      </c>
      <c r="E4000" s="80">
        <v>16</v>
      </c>
    </row>
    <row r="4001" spans="1:5" x14ac:dyDescent="0.35">
      <c r="A4001" s="79" t="s">
        <v>92</v>
      </c>
      <c r="B4001" s="79" t="s">
        <v>61</v>
      </c>
      <c r="C4001" s="79" t="s">
        <v>98</v>
      </c>
      <c r="D4001" s="83" t="s">
        <v>101</v>
      </c>
      <c r="E4001" s="80">
        <v>510</v>
      </c>
    </row>
    <row r="4002" spans="1:5" x14ac:dyDescent="0.35">
      <c r="A4002" s="79" t="s">
        <v>92</v>
      </c>
      <c r="B4002" s="79" t="s">
        <v>80</v>
      </c>
      <c r="C4002" s="79" t="s">
        <v>87</v>
      </c>
      <c r="D4002" s="83" t="s">
        <v>101</v>
      </c>
      <c r="E4002" s="80">
        <v>19</v>
      </c>
    </row>
    <row r="4003" spans="1:5" x14ac:dyDescent="0.35">
      <c r="A4003" s="79" t="s">
        <v>92</v>
      </c>
      <c r="B4003" s="79" t="s">
        <v>80</v>
      </c>
      <c r="C4003" s="79" t="s">
        <v>88</v>
      </c>
      <c r="D4003" s="83" t="s">
        <v>101</v>
      </c>
      <c r="E4003" s="80">
        <v>16</v>
      </c>
    </row>
    <row r="4004" spans="1:5" x14ac:dyDescent="0.35">
      <c r="A4004" s="79" t="s">
        <v>92</v>
      </c>
      <c r="B4004" s="79" t="s">
        <v>80</v>
      </c>
      <c r="C4004" s="79" t="s">
        <v>89</v>
      </c>
      <c r="D4004" s="83" t="s">
        <v>101</v>
      </c>
      <c r="E4004" s="80">
        <v>27</v>
      </c>
    </row>
    <row r="4005" spans="1:5" x14ac:dyDescent="0.35">
      <c r="A4005" s="79" t="s">
        <v>92</v>
      </c>
      <c r="B4005" s="79" t="s">
        <v>80</v>
      </c>
      <c r="C4005" s="79" t="s">
        <v>98</v>
      </c>
      <c r="D4005" s="83" t="s">
        <v>101</v>
      </c>
      <c r="E4005" s="80">
        <v>280</v>
      </c>
    </row>
    <row r="4006" spans="1:5" x14ac:dyDescent="0.35">
      <c r="A4006" s="79" t="s">
        <v>92</v>
      </c>
      <c r="B4006" s="79" t="s">
        <v>51</v>
      </c>
      <c r="C4006" s="79" t="s">
        <v>87</v>
      </c>
      <c r="D4006" s="83" t="s">
        <v>101</v>
      </c>
      <c r="E4006" s="80">
        <v>21</v>
      </c>
    </row>
    <row r="4007" spans="1:5" x14ac:dyDescent="0.35">
      <c r="A4007" s="79" t="s">
        <v>92</v>
      </c>
      <c r="B4007" s="79" t="s">
        <v>51</v>
      </c>
      <c r="C4007" s="79" t="s">
        <v>88</v>
      </c>
      <c r="D4007" s="83" t="s">
        <v>101</v>
      </c>
      <c r="E4007" s="80">
        <v>12</v>
      </c>
    </row>
    <row r="4008" spans="1:5" x14ac:dyDescent="0.35">
      <c r="A4008" s="79" t="s">
        <v>92</v>
      </c>
      <c r="B4008" s="79" t="s">
        <v>51</v>
      </c>
      <c r="C4008" s="79" t="s">
        <v>89</v>
      </c>
      <c r="D4008" s="83" t="s">
        <v>101</v>
      </c>
      <c r="E4008" s="80">
        <v>10</v>
      </c>
    </row>
    <row r="4009" spans="1:5" x14ac:dyDescent="0.35">
      <c r="A4009" s="79" t="s">
        <v>92</v>
      </c>
      <c r="B4009" s="79" t="s">
        <v>51</v>
      </c>
      <c r="C4009" s="79" t="s">
        <v>98</v>
      </c>
      <c r="D4009" s="83" t="s">
        <v>101</v>
      </c>
      <c r="E4009" s="80">
        <v>230</v>
      </c>
    </row>
    <row r="4010" spans="1:5" x14ac:dyDescent="0.35">
      <c r="A4010" s="79" t="s">
        <v>92</v>
      </c>
      <c r="B4010" s="79" t="s">
        <v>18</v>
      </c>
      <c r="C4010" s="79" t="s">
        <v>87</v>
      </c>
      <c r="D4010" s="83" t="s">
        <v>101</v>
      </c>
      <c r="E4010" s="80">
        <v>13</v>
      </c>
    </row>
    <row r="4011" spans="1:5" x14ac:dyDescent="0.35">
      <c r="A4011" s="79" t="s">
        <v>92</v>
      </c>
      <c r="B4011" s="79" t="s">
        <v>18</v>
      </c>
      <c r="C4011" s="79" t="s">
        <v>88</v>
      </c>
      <c r="D4011" s="83" t="s">
        <v>101</v>
      </c>
      <c r="E4011" s="80">
        <v>25</v>
      </c>
    </row>
    <row r="4012" spans="1:5" x14ac:dyDescent="0.35">
      <c r="A4012" s="79" t="s">
        <v>92</v>
      </c>
      <c r="B4012" s="79" t="s">
        <v>18</v>
      </c>
      <c r="C4012" s="79" t="s">
        <v>89</v>
      </c>
      <c r="D4012" s="83" t="s">
        <v>101</v>
      </c>
      <c r="E4012" s="80">
        <v>17</v>
      </c>
    </row>
    <row r="4013" spans="1:5" x14ac:dyDescent="0.35">
      <c r="A4013" s="79" t="s">
        <v>92</v>
      </c>
      <c r="B4013" s="79" t="s">
        <v>18</v>
      </c>
      <c r="C4013" s="79" t="s">
        <v>98</v>
      </c>
      <c r="D4013" s="83" t="s">
        <v>101</v>
      </c>
      <c r="E4013" s="80">
        <v>212</v>
      </c>
    </row>
    <row r="4014" spans="1:5" x14ac:dyDescent="0.35">
      <c r="A4014" s="79" t="s">
        <v>92</v>
      </c>
      <c r="B4014" s="79" t="s">
        <v>169</v>
      </c>
      <c r="C4014" s="79" t="s">
        <v>87</v>
      </c>
      <c r="D4014" s="83" t="s">
        <v>101</v>
      </c>
      <c r="E4014" s="80">
        <v>1</v>
      </c>
    </row>
    <row r="4015" spans="1:5" x14ac:dyDescent="0.35">
      <c r="A4015" s="79" t="s">
        <v>92</v>
      </c>
      <c r="B4015" s="79" t="s">
        <v>169</v>
      </c>
      <c r="C4015" s="79" t="s">
        <v>88</v>
      </c>
      <c r="D4015" s="83" t="s">
        <v>101</v>
      </c>
      <c r="E4015" s="80">
        <v>0</v>
      </c>
    </row>
    <row r="4016" spans="1:5" x14ac:dyDescent="0.35">
      <c r="A4016" s="79" t="s">
        <v>92</v>
      </c>
      <c r="B4016" s="79" t="s">
        <v>169</v>
      </c>
      <c r="C4016" s="79" t="s">
        <v>89</v>
      </c>
      <c r="D4016" s="83" t="s">
        <v>101</v>
      </c>
      <c r="E4016" s="80">
        <v>3</v>
      </c>
    </row>
    <row r="4017" spans="1:5" x14ac:dyDescent="0.35">
      <c r="A4017" s="79" t="s">
        <v>92</v>
      </c>
      <c r="B4017" s="79" t="s">
        <v>169</v>
      </c>
      <c r="C4017" s="79" t="s">
        <v>98</v>
      </c>
      <c r="D4017" s="83" t="s">
        <v>101</v>
      </c>
      <c r="E4017" s="80">
        <v>35</v>
      </c>
    </row>
    <row r="4018" spans="1:5" x14ac:dyDescent="0.35">
      <c r="A4018" s="79" t="s">
        <v>92</v>
      </c>
      <c r="B4018" s="79" t="s">
        <v>170</v>
      </c>
      <c r="C4018" s="79" t="s">
        <v>87</v>
      </c>
      <c r="D4018" s="83" t="s">
        <v>101</v>
      </c>
      <c r="E4018" s="80">
        <v>0</v>
      </c>
    </row>
    <row r="4019" spans="1:5" x14ac:dyDescent="0.35">
      <c r="A4019" s="79" t="s">
        <v>92</v>
      </c>
      <c r="B4019" s="79" t="s">
        <v>170</v>
      </c>
      <c r="C4019" s="79" t="s">
        <v>88</v>
      </c>
      <c r="D4019" s="83" t="s">
        <v>101</v>
      </c>
    </row>
    <row r="4020" spans="1:5" x14ac:dyDescent="0.35">
      <c r="A4020" s="79" t="s">
        <v>92</v>
      </c>
      <c r="B4020" s="79" t="s">
        <v>170</v>
      </c>
      <c r="C4020" s="79" t="s">
        <v>89</v>
      </c>
      <c r="D4020" s="83" t="s">
        <v>101</v>
      </c>
      <c r="E4020" s="80">
        <v>2</v>
      </c>
    </row>
    <row r="4021" spans="1:5" x14ac:dyDescent="0.35">
      <c r="A4021" s="79" t="s">
        <v>92</v>
      </c>
      <c r="B4021" s="79" t="s">
        <v>170</v>
      </c>
      <c r="C4021" s="79" t="s">
        <v>98</v>
      </c>
      <c r="D4021" s="83" t="s">
        <v>101</v>
      </c>
    </row>
    <row r="4022" spans="1:5" x14ac:dyDescent="0.35">
      <c r="A4022" s="79" t="s">
        <v>92</v>
      </c>
      <c r="B4022" s="79" t="s">
        <v>63</v>
      </c>
      <c r="C4022" s="79" t="s">
        <v>87</v>
      </c>
      <c r="D4022" s="83" t="s">
        <v>101</v>
      </c>
      <c r="E4022" s="80">
        <v>99</v>
      </c>
    </row>
    <row r="4023" spans="1:5" x14ac:dyDescent="0.35">
      <c r="A4023" s="79" t="s">
        <v>92</v>
      </c>
      <c r="B4023" s="79" t="s">
        <v>63</v>
      </c>
      <c r="C4023" s="79" t="s">
        <v>88</v>
      </c>
      <c r="D4023" s="83" t="s">
        <v>101</v>
      </c>
      <c r="E4023" s="80">
        <v>35</v>
      </c>
    </row>
    <row r="4024" spans="1:5" x14ac:dyDescent="0.35">
      <c r="A4024" s="79" t="s">
        <v>92</v>
      </c>
      <c r="B4024" s="79" t="s">
        <v>63</v>
      </c>
      <c r="C4024" s="79" t="s">
        <v>89</v>
      </c>
      <c r="D4024" s="83" t="s">
        <v>101</v>
      </c>
      <c r="E4024" s="80">
        <v>26</v>
      </c>
    </row>
    <row r="4025" spans="1:5" x14ac:dyDescent="0.35">
      <c r="A4025" s="79" t="s">
        <v>92</v>
      </c>
      <c r="B4025" s="79" t="s">
        <v>63</v>
      </c>
      <c r="C4025" s="79" t="s">
        <v>98</v>
      </c>
      <c r="D4025" s="83" t="s">
        <v>101</v>
      </c>
      <c r="E4025" s="80">
        <v>436</v>
      </c>
    </row>
    <row r="4026" spans="1:5" x14ac:dyDescent="0.35">
      <c r="A4026" s="79" t="s">
        <v>92</v>
      </c>
      <c r="B4026" s="79" t="s">
        <v>14</v>
      </c>
      <c r="C4026" s="79" t="s">
        <v>87</v>
      </c>
      <c r="D4026" s="83" t="s">
        <v>101</v>
      </c>
      <c r="E4026" s="80">
        <v>39</v>
      </c>
    </row>
    <row r="4027" spans="1:5" x14ac:dyDescent="0.35">
      <c r="A4027" s="79" t="s">
        <v>92</v>
      </c>
      <c r="B4027" s="79" t="s">
        <v>14</v>
      </c>
      <c r="C4027" s="79" t="s">
        <v>88</v>
      </c>
      <c r="D4027" s="83" t="s">
        <v>101</v>
      </c>
      <c r="E4027" s="80">
        <v>39</v>
      </c>
    </row>
    <row r="4028" spans="1:5" x14ac:dyDescent="0.35">
      <c r="A4028" s="79" t="s">
        <v>92</v>
      </c>
      <c r="B4028" s="79" t="s">
        <v>14</v>
      </c>
      <c r="C4028" s="79" t="s">
        <v>89</v>
      </c>
      <c r="D4028" s="83" t="s">
        <v>101</v>
      </c>
      <c r="E4028" s="80">
        <v>30</v>
      </c>
    </row>
    <row r="4029" spans="1:5" x14ac:dyDescent="0.35">
      <c r="A4029" s="79" t="s">
        <v>92</v>
      </c>
      <c r="B4029" s="79" t="s">
        <v>14</v>
      </c>
      <c r="C4029" s="79" t="s">
        <v>98</v>
      </c>
      <c r="D4029" s="83" t="s">
        <v>101</v>
      </c>
      <c r="E4029" s="80">
        <v>292</v>
      </c>
    </row>
    <row r="4030" spans="1:5" x14ac:dyDescent="0.35">
      <c r="A4030" s="79" t="s">
        <v>92</v>
      </c>
      <c r="B4030" s="79" t="s">
        <v>32</v>
      </c>
      <c r="C4030" s="79" t="s">
        <v>87</v>
      </c>
      <c r="D4030" s="83" t="s">
        <v>101</v>
      </c>
      <c r="E4030" s="80">
        <v>13</v>
      </c>
    </row>
    <row r="4031" spans="1:5" x14ac:dyDescent="0.35">
      <c r="A4031" s="79" t="s">
        <v>92</v>
      </c>
      <c r="B4031" s="79" t="s">
        <v>32</v>
      </c>
      <c r="C4031" s="79" t="s">
        <v>88</v>
      </c>
      <c r="D4031" s="83" t="s">
        <v>101</v>
      </c>
      <c r="E4031" s="80">
        <v>19</v>
      </c>
    </row>
    <row r="4032" spans="1:5" x14ac:dyDescent="0.35">
      <c r="A4032" s="79" t="s">
        <v>92</v>
      </c>
      <c r="B4032" s="79" t="s">
        <v>32</v>
      </c>
      <c r="C4032" s="79" t="s">
        <v>89</v>
      </c>
      <c r="D4032" s="83" t="s">
        <v>101</v>
      </c>
      <c r="E4032" s="80">
        <v>21</v>
      </c>
    </row>
    <row r="4033" spans="1:5" x14ac:dyDescent="0.35">
      <c r="A4033" s="79" t="s">
        <v>92</v>
      </c>
      <c r="B4033" s="79" t="s">
        <v>32</v>
      </c>
      <c r="C4033" s="79" t="s">
        <v>98</v>
      </c>
      <c r="D4033" s="83" t="s">
        <v>101</v>
      </c>
      <c r="E4033" s="80">
        <v>303</v>
      </c>
    </row>
    <row r="4034" spans="1:5" x14ac:dyDescent="0.35">
      <c r="A4034" s="79" t="s">
        <v>92</v>
      </c>
      <c r="B4034" s="79" t="s">
        <v>26</v>
      </c>
      <c r="C4034" s="79" t="s">
        <v>87</v>
      </c>
      <c r="D4034" s="83" t="s">
        <v>101</v>
      </c>
      <c r="E4034" s="80">
        <v>11</v>
      </c>
    </row>
    <row r="4035" spans="1:5" x14ac:dyDescent="0.35">
      <c r="A4035" s="79" t="s">
        <v>92</v>
      </c>
      <c r="B4035" s="79" t="s">
        <v>26</v>
      </c>
      <c r="C4035" s="79" t="s">
        <v>88</v>
      </c>
      <c r="D4035" s="83" t="s">
        <v>101</v>
      </c>
      <c r="E4035" s="80">
        <v>6</v>
      </c>
    </row>
    <row r="4036" spans="1:5" x14ac:dyDescent="0.35">
      <c r="A4036" s="79" t="s">
        <v>92</v>
      </c>
      <c r="B4036" s="79" t="s">
        <v>26</v>
      </c>
      <c r="C4036" s="79" t="s">
        <v>89</v>
      </c>
      <c r="D4036" s="83" t="s">
        <v>101</v>
      </c>
      <c r="E4036" s="80">
        <v>14</v>
      </c>
    </row>
    <row r="4037" spans="1:5" x14ac:dyDescent="0.35">
      <c r="A4037" s="79" t="s">
        <v>92</v>
      </c>
      <c r="B4037" s="79" t="s">
        <v>26</v>
      </c>
      <c r="C4037" s="79" t="s">
        <v>98</v>
      </c>
      <c r="D4037" s="83" t="s">
        <v>101</v>
      </c>
      <c r="E4037" s="80">
        <v>234</v>
      </c>
    </row>
    <row r="4038" spans="1:5" x14ac:dyDescent="0.35">
      <c r="A4038" s="79" t="s">
        <v>92</v>
      </c>
      <c r="B4038" s="79" t="s">
        <v>16</v>
      </c>
      <c r="C4038" s="79" t="s">
        <v>87</v>
      </c>
      <c r="D4038" s="83" t="s">
        <v>101</v>
      </c>
      <c r="E4038" s="80">
        <v>24</v>
      </c>
    </row>
    <row r="4039" spans="1:5" x14ac:dyDescent="0.35">
      <c r="A4039" s="79" t="s">
        <v>92</v>
      </c>
      <c r="B4039" s="79" t="s">
        <v>16</v>
      </c>
      <c r="C4039" s="79" t="s">
        <v>88</v>
      </c>
      <c r="D4039" s="83" t="s">
        <v>101</v>
      </c>
      <c r="E4039" s="80">
        <v>16</v>
      </c>
    </row>
    <row r="4040" spans="1:5" x14ac:dyDescent="0.35">
      <c r="A4040" s="79" t="s">
        <v>92</v>
      </c>
      <c r="B4040" s="79" t="s">
        <v>16</v>
      </c>
      <c r="C4040" s="79" t="s">
        <v>89</v>
      </c>
      <c r="D4040" s="83" t="s">
        <v>101</v>
      </c>
      <c r="E4040" s="80">
        <v>29</v>
      </c>
    </row>
    <row r="4041" spans="1:5" x14ac:dyDescent="0.35">
      <c r="A4041" s="79" t="s">
        <v>92</v>
      </c>
      <c r="B4041" s="79" t="s">
        <v>16</v>
      </c>
      <c r="C4041" s="79" t="s">
        <v>98</v>
      </c>
      <c r="D4041" s="83" t="s">
        <v>101</v>
      </c>
      <c r="E4041" s="80">
        <v>248</v>
      </c>
    </row>
    <row r="4042" spans="1:5" x14ac:dyDescent="0.35">
      <c r="A4042" s="79" t="s">
        <v>92</v>
      </c>
      <c r="B4042" s="79" t="s">
        <v>53</v>
      </c>
      <c r="C4042" s="79" t="s">
        <v>87</v>
      </c>
      <c r="D4042" s="83" t="s">
        <v>101</v>
      </c>
      <c r="E4042" s="80">
        <v>10</v>
      </c>
    </row>
    <row r="4043" spans="1:5" x14ac:dyDescent="0.35">
      <c r="A4043" s="79" t="s">
        <v>92</v>
      </c>
      <c r="B4043" s="79" t="s">
        <v>53</v>
      </c>
      <c r="C4043" s="79" t="s">
        <v>88</v>
      </c>
      <c r="D4043" s="83" t="s">
        <v>101</v>
      </c>
      <c r="E4043" s="80">
        <v>11</v>
      </c>
    </row>
    <row r="4044" spans="1:5" x14ac:dyDescent="0.35">
      <c r="A4044" s="79" t="s">
        <v>92</v>
      </c>
      <c r="B4044" s="79" t="s">
        <v>53</v>
      </c>
      <c r="C4044" s="79" t="s">
        <v>89</v>
      </c>
      <c r="D4044" s="83" t="s">
        <v>101</v>
      </c>
      <c r="E4044" s="80">
        <v>14</v>
      </c>
    </row>
    <row r="4045" spans="1:5" x14ac:dyDescent="0.35">
      <c r="A4045" s="79" t="s">
        <v>92</v>
      </c>
      <c r="B4045" s="79" t="s">
        <v>53</v>
      </c>
      <c r="C4045" s="79" t="s">
        <v>98</v>
      </c>
      <c r="D4045" s="83" t="s">
        <v>101</v>
      </c>
      <c r="E4045" s="80">
        <v>279</v>
      </c>
    </row>
    <row r="4046" spans="1:5" x14ac:dyDescent="0.35">
      <c r="A4046" s="79" t="s">
        <v>92</v>
      </c>
      <c r="B4046" s="79" t="s">
        <v>20</v>
      </c>
      <c r="C4046" s="79" t="s">
        <v>87</v>
      </c>
      <c r="D4046" s="83" t="s">
        <v>101</v>
      </c>
      <c r="E4046" s="80">
        <v>5</v>
      </c>
    </row>
    <row r="4047" spans="1:5" x14ac:dyDescent="0.35">
      <c r="A4047" s="79" t="s">
        <v>92</v>
      </c>
      <c r="B4047" s="79" t="s">
        <v>20</v>
      </c>
      <c r="C4047" s="79" t="s">
        <v>88</v>
      </c>
      <c r="D4047" s="83" t="s">
        <v>101</v>
      </c>
      <c r="E4047" s="80">
        <v>10</v>
      </c>
    </row>
    <row r="4048" spans="1:5" x14ac:dyDescent="0.35">
      <c r="A4048" s="79" t="s">
        <v>92</v>
      </c>
      <c r="B4048" s="79" t="s">
        <v>20</v>
      </c>
      <c r="C4048" s="79" t="s">
        <v>89</v>
      </c>
      <c r="D4048" s="83" t="s">
        <v>101</v>
      </c>
      <c r="E4048" s="80">
        <v>12</v>
      </c>
    </row>
    <row r="4049" spans="1:5" x14ac:dyDescent="0.35">
      <c r="A4049" s="79" t="s">
        <v>92</v>
      </c>
      <c r="B4049" s="79" t="s">
        <v>20</v>
      </c>
      <c r="C4049" s="79" t="s">
        <v>98</v>
      </c>
      <c r="D4049" s="83" t="s">
        <v>101</v>
      </c>
      <c r="E4049" s="80">
        <v>185</v>
      </c>
    </row>
    <row r="4050" spans="1:5" x14ac:dyDescent="0.35">
      <c r="A4050" s="79" t="s">
        <v>92</v>
      </c>
      <c r="B4050" s="79" t="s">
        <v>30</v>
      </c>
      <c r="C4050" s="79" t="s">
        <v>87</v>
      </c>
      <c r="D4050" s="83" t="s">
        <v>101</v>
      </c>
      <c r="E4050" s="80">
        <v>4</v>
      </c>
    </row>
    <row r="4051" spans="1:5" x14ac:dyDescent="0.35">
      <c r="A4051" s="79" t="s">
        <v>92</v>
      </c>
      <c r="B4051" s="79" t="s">
        <v>30</v>
      </c>
      <c r="C4051" s="79" t="s">
        <v>88</v>
      </c>
      <c r="D4051" s="83" t="s">
        <v>101</v>
      </c>
      <c r="E4051" s="80">
        <v>4</v>
      </c>
    </row>
    <row r="4052" spans="1:5" x14ac:dyDescent="0.35">
      <c r="A4052" s="79" t="s">
        <v>92</v>
      </c>
      <c r="B4052" s="79" t="s">
        <v>30</v>
      </c>
      <c r="C4052" s="79" t="s">
        <v>89</v>
      </c>
      <c r="D4052" s="83" t="s">
        <v>101</v>
      </c>
      <c r="E4052" s="80">
        <v>5</v>
      </c>
    </row>
    <row r="4053" spans="1:5" x14ac:dyDescent="0.35">
      <c r="A4053" s="79" t="s">
        <v>92</v>
      </c>
      <c r="B4053" s="79" t="s">
        <v>30</v>
      </c>
      <c r="C4053" s="79" t="s">
        <v>98</v>
      </c>
      <c r="D4053" s="83" t="s">
        <v>101</v>
      </c>
      <c r="E4053" s="80">
        <v>164</v>
      </c>
    </row>
    <row r="4054" spans="1:5" x14ac:dyDescent="0.35">
      <c r="A4054" s="79" t="s">
        <v>92</v>
      </c>
      <c r="B4054" s="79" t="s">
        <v>5</v>
      </c>
      <c r="C4054" s="79" t="s">
        <v>87</v>
      </c>
      <c r="D4054" s="83" t="s">
        <v>101</v>
      </c>
      <c r="E4054" s="80">
        <v>8</v>
      </c>
    </row>
    <row r="4055" spans="1:5" x14ac:dyDescent="0.35">
      <c r="A4055" s="79" t="s">
        <v>92</v>
      </c>
      <c r="B4055" s="79" t="s">
        <v>5</v>
      </c>
      <c r="C4055" s="79" t="s">
        <v>88</v>
      </c>
      <c r="D4055" s="83" t="s">
        <v>101</v>
      </c>
      <c r="E4055" s="80">
        <v>0</v>
      </c>
    </row>
    <row r="4056" spans="1:5" x14ac:dyDescent="0.35">
      <c r="A4056" s="79" t="s">
        <v>92</v>
      </c>
      <c r="B4056" s="79" t="s">
        <v>5</v>
      </c>
      <c r="C4056" s="79" t="s">
        <v>89</v>
      </c>
      <c r="D4056" s="83" t="s">
        <v>101</v>
      </c>
      <c r="E4056" s="80">
        <v>6</v>
      </c>
    </row>
    <row r="4057" spans="1:5" x14ac:dyDescent="0.35">
      <c r="A4057" s="79" t="s">
        <v>92</v>
      </c>
      <c r="B4057" s="79" t="s">
        <v>5</v>
      </c>
      <c r="C4057" s="79" t="s">
        <v>98</v>
      </c>
      <c r="D4057" s="83" t="s">
        <v>101</v>
      </c>
      <c r="E4057" s="80">
        <v>106</v>
      </c>
    </row>
    <row r="4058" spans="1:5" x14ac:dyDescent="0.35">
      <c r="A4058" s="79" t="s">
        <v>92</v>
      </c>
      <c r="B4058" s="79" t="s">
        <v>34</v>
      </c>
      <c r="C4058" s="79" t="s">
        <v>87</v>
      </c>
      <c r="D4058" s="83" t="s">
        <v>101</v>
      </c>
      <c r="E4058" s="80">
        <v>57</v>
      </c>
    </row>
    <row r="4059" spans="1:5" x14ac:dyDescent="0.35">
      <c r="A4059" s="79" t="s">
        <v>92</v>
      </c>
      <c r="B4059" s="79" t="s">
        <v>34</v>
      </c>
      <c r="C4059" s="79" t="s">
        <v>88</v>
      </c>
      <c r="D4059" s="83" t="s">
        <v>101</v>
      </c>
      <c r="E4059" s="80">
        <v>24</v>
      </c>
    </row>
    <row r="4060" spans="1:5" x14ac:dyDescent="0.35">
      <c r="A4060" s="79" t="s">
        <v>92</v>
      </c>
      <c r="B4060" s="79" t="s">
        <v>34</v>
      </c>
      <c r="C4060" s="79" t="s">
        <v>89</v>
      </c>
      <c r="D4060" s="83" t="s">
        <v>101</v>
      </c>
      <c r="E4060" s="80">
        <v>15</v>
      </c>
    </row>
    <row r="4061" spans="1:5" x14ac:dyDescent="0.35">
      <c r="A4061" s="79" t="s">
        <v>92</v>
      </c>
      <c r="B4061" s="79" t="s">
        <v>34</v>
      </c>
      <c r="C4061" s="79" t="s">
        <v>98</v>
      </c>
      <c r="D4061" s="83" t="s">
        <v>101</v>
      </c>
      <c r="E4061" s="80">
        <v>232</v>
      </c>
    </row>
    <row r="4062" spans="1:5" x14ac:dyDescent="0.35">
      <c r="A4062" s="79" t="s">
        <v>92</v>
      </c>
      <c r="B4062" s="79" t="s">
        <v>70</v>
      </c>
      <c r="C4062" s="79" t="s">
        <v>87</v>
      </c>
      <c r="D4062" s="83" t="s">
        <v>101</v>
      </c>
      <c r="E4062" s="80">
        <v>9</v>
      </c>
    </row>
    <row r="4063" spans="1:5" x14ac:dyDescent="0.35">
      <c r="A4063" s="79" t="s">
        <v>92</v>
      </c>
      <c r="B4063" s="79" t="s">
        <v>70</v>
      </c>
      <c r="C4063" s="79" t="s">
        <v>88</v>
      </c>
      <c r="D4063" s="83" t="s">
        <v>101</v>
      </c>
      <c r="E4063" s="80">
        <v>7</v>
      </c>
    </row>
    <row r="4064" spans="1:5" x14ac:dyDescent="0.35">
      <c r="A4064" s="79" t="s">
        <v>92</v>
      </c>
      <c r="B4064" s="79" t="s">
        <v>70</v>
      </c>
      <c r="C4064" s="79" t="s">
        <v>89</v>
      </c>
      <c r="D4064" s="83" t="s">
        <v>101</v>
      </c>
      <c r="E4064" s="80">
        <v>8</v>
      </c>
    </row>
    <row r="4065" spans="1:5" x14ac:dyDescent="0.35">
      <c r="A4065" s="79" t="s">
        <v>92</v>
      </c>
      <c r="B4065" s="79" t="s">
        <v>70</v>
      </c>
      <c r="C4065" s="79" t="s">
        <v>98</v>
      </c>
      <c r="D4065" s="83" t="s">
        <v>101</v>
      </c>
      <c r="E4065" s="80">
        <v>161</v>
      </c>
    </row>
    <row r="4066" spans="1:5" x14ac:dyDescent="0.35">
      <c r="A4066" s="79" t="s">
        <v>92</v>
      </c>
      <c r="B4066" s="79" t="s">
        <v>37</v>
      </c>
      <c r="C4066" s="79" t="s">
        <v>87</v>
      </c>
      <c r="D4066" s="83" t="s">
        <v>101</v>
      </c>
      <c r="E4066" s="80">
        <v>2</v>
      </c>
    </row>
    <row r="4067" spans="1:5" x14ac:dyDescent="0.35">
      <c r="A4067" s="79" t="s">
        <v>92</v>
      </c>
      <c r="B4067" s="79" t="s">
        <v>37</v>
      </c>
      <c r="C4067" s="79" t="s">
        <v>88</v>
      </c>
      <c r="D4067" s="83" t="s">
        <v>101</v>
      </c>
      <c r="E4067" s="80">
        <v>0</v>
      </c>
    </row>
    <row r="4068" spans="1:5" x14ac:dyDescent="0.35">
      <c r="A4068" s="79" t="s">
        <v>92</v>
      </c>
      <c r="B4068" s="79" t="s">
        <v>37</v>
      </c>
      <c r="C4068" s="79" t="s">
        <v>89</v>
      </c>
      <c r="D4068" s="83" t="s">
        <v>101</v>
      </c>
      <c r="E4068" s="80">
        <v>4</v>
      </c>
    </row>
    <row r="4069" spans="1:5" x14ac:dyDescent="0.35">
      <c r="A4069" s="79" t="s">
        <v>92</v>
      </c>
      <c r="B4069" s="79" t="s">
        <v>37</v>
      </c>
      <c r="C4069" s="79" t="s">
        <v>98</v>
      </c>
      <c r="D4069" s="83" t="s">
        <v>101</v>
      </c>
      <c r="E4069" s="80">
        <v>33</v>
      </c>
    </row>
    <row r="4070" spans="1:5" x14ac:dyDescent="0.35">
      <c r="A4070" s="79" t="s">
        <v>92</v>
      </c>
      <c r="B4070" s="79" t="s">
        <v>22</v>
      </c>
      <c r="C4070" s="79" t="s">
        <v>87</v>
      </c>
      <c r="D4070" s="83" t="s">
        <v>101</v>
      </c>
      <c r="E4070" s="80">
        <v>24</v>
      </c>
    </row>
    <row r="4071" spans="1:5" x14ac:dyDescent="0.35">
      <c r="A4071" s="79" t="s">
        <v>92</v>
      </c>
      <c r="B4071" s="79" t="s">
        <v>22</v>
      </c>
      <c r="C4071" s="79" t="s">
        <v>88</v>
      </c>
      <c r="D4071" s="83" t="s">
        <v>101</v>
      </c>
      <c r="E4071" s="80">
        <v>8</v>
      </c>
    </row>
    <row r="4072" spans="1:5" x14ac:dyDescent="0.35">
      <c r="A4072" s="79" t="s">
        <v>92</v>
      </c>
      <c r="B4072" s="79" t="s">
        <v>22</v>
      </c>
      <c r="C4072" s="79" t="s">
        <v>89</v>
      </c>
      <c r="D4072" s="83" t="s">
        <v>101</v>
      </c>
      <c r="E4072" s="80">
        <v>16</v>
      </c>
    </row>
    <row r="4073" spans="1:5" x14ac:dyDescent="0.35">
      <c r="A4073" s="79" t="s">
        <v>92</v>
      </c>
      <c r="B4073" s="79" t="s">
        <v>22</v>
      </c>
      <c r="C4073" s="79" t="s">
        <v>98</v>
      </c>
      <c r="D4073" s="83" t="s">
        <v>101</v>
      </c>
      <c r="E4073" s="80">
        <v>225</v>
      </c>
    </row>
    <row r="4074" spans="1:5" x14ac:dyDescent="0.35">
      <c r="A4074" s="79" t="s">
        <v>92</v>
      </c>
      <c r="B4074" s="79" t="s">
        <v>43</v>
      </c>
      <c r="C4074" s="79" t="s">
        <v>87</v>
      </c>
      <c r="D4074" s="83" t="s">
        <v>101</v>
      </c>
      <c r="E4074" s="80">
        <v>0</v>
      </c>
    </row>
    <row r="4075" spans="1:5" x14ac:dyDescent="0.35">
      <c r="A4075" s="79" t="s">
        <v>92</v>
      </c>
      <c r="B4075" s="79" t="s">
        <v>43</v>
      </c>
      <c r="C4075" s="79" t="s">
        <v>88</v>
      </c>
      <c r="D4075" s="83" t="s">
        <v>101</v>
      </c>
      <c r="E4075" s="80">
        <v>0</v>
      </c>
    </row>
    <row r="4076" spans="1:5" x14ac:dyDescent="0.35">
      <c r="A4076" s="79" t="s">
        <v>92</v>
      </c>
      <c r="B4076" s="79" t="s">
        <v>43</v>
      </c>
      <c r="C4076" s="79" t="s">
        <v>89</v>
      </c>
      <c r="D4076" s="83" t="s">
        <v>101</v>
      </c>
      <c r="E4076" s="80">
        <v>0</v>
      </c>
    </row>
    <row r="4077" spans="1:5" x14ac:dyDescent="0.35">
      <c r="A4077" s="79" t="s">
        <v>92</v>
      </c>
      <c r="B4077" s="79" t="s">
        <v>43</v>
      </c>
      <c r="C4077" s="79" t="s">
        <v>98</v>
      </c>
      <c r="D4077" s="83" t="s">
        <v>101</v>
      </c>
      <c r="E4077" s="80">
        <v>0</v>
      </c>
    </row>
    <row r="4078" spans="1:5" x14ac:dyDescent="0.35">
      <c r="A4078" s="79" t="s">
        <v>92</v>
      </c>
      <c r="B4078" s="79" t="s">
        <v>55</v>
      </c>
      <c r="C4078" s="79" t="s">
        <v>87</v>
      </c>
      <c r="D4078" s="83" t="s">
        <v>101</v>
      </c>
      <c r="E4078" s="80">
        <v>10</v>
      </c>
    </row>
    <row r="4079" spans="1:5" x14ac:dyDescent="0.35">
      <c r="A4079" s="79" t="s">
        <v>92</v>
      </c>
      <c r="B4079" s="79" t="s">
        <v>55</v>
      </c>
      <c r="C4079" s="79" t="s">
        <v>88</v>
      </c>
      <c r="D4079" s="83" t="s">
        <v>101</v>
      </c>
      <c r="E4079" s="80">
        <v>6</v>
      </c>
    </row>
    <row r="4080" spans="1:5" x14ac:dyDescent="0.35">
      <c r="A4080" s="79" t="s">
        <v>92</v>
      </c>
      <c r="B4080" s="79" t="s">
        <v>55</v>
      </c>
      <c r="C4080" s="79" t="s">
        <v>89</v>
      </c>
      <c r="D4080" s="83" t="s">
        <v>101</v>
      </c>
      <c r="E4080" s="80">
        <v>5</v>
      </c>
    </row>
    <row r="4081" spans="1:5" x14ac:dyDescent="0.35">
      <c r="A4081" s="79" t="s">
        <v>92</v>
      </c>
      <c r="B4081" s="79" t="s">
        <v>55</v>
      </c>
      <c r="C4081" s="79" t="s">
        <v>98</v>
      </c>
      <c r="D4081" s="83" t="s">
        <v>101</v>
      </c>
      <c r="E4081" s="80">
        <v>120</v>
      </c>
    </row>
    <row r="4082" spans="1:5" x14ac:dyDescent="0.35">
      <c r="A4082" s="79" t="s">
        <v>92</v>
      </c>
      <c r="B4082" s="79" t="s">
        <v>65</v>
      </c>
      <c r="C4082" s="79" t="s">
        <v>87</v>
      </c>
      <c r="D4082" s="83" t="s">
        <v>101</v>
      </c>
      <c r="E4082" s="80">
        <v>23</v>
      </c>
    </row>
    <row r="4083" spans="1:5" x14ac:dyDescent="0.35">
      <c r="A4083" s="79" t="s">
        <v>92</v>
      </c>
      <c r="B4083" s="79" t="s">
        <v>65</v>
      </c>
      <c r="C4083" s="79" t="s">
        <v>88</v>
      </c>
      <c r="D4083" s="83" t="s">
        <v>101</v>
      </c>
      <c r="E4083" s="80">
        <v>16</v>
      </c>
    </row>
    <row r="4084" spans="1:5" x14ac:dyDescent="0.35">
      <c r="A4084" s="79" t="s">
        <v>92</v>
      </c>
      <c r="B4084" s="79" t="s">
        <v>65</v>
      </c>
      <c r="C4084" s="79" t="s">
        <v>89</v>
      </c>
      <c r="D4084" s="83" t="s">
        <v>101</v>
      </c>
      <c r="E4084" s="80">
        <v>18</v>
      </c>
    </row>
    <row r="4085" spans="1:5" x14ac:dyDescent="0.35">
      <c r="A4085" s="79" t="s">
        <v>92</v>
      </c>
      <c r="B4085" s="79" t="s">
        <v>65</v>
      </c>
      <c r="C4085" s="79" t="s">
        <v>98</v>
      </c>
      <c r="D4085" s="83" t="s">
        <v>101</v>
      </c>
      <c r="E4085" s="80">
        <v>355</v>
      </c>
    </row>
    <row r="4086" spans="1:5" x14ac:dyDescent="0.35">
      <c r="A4086" s="79" t="s">
        <v>92</v>
      </c>
      <c r="B4086" s="79" t="s">
        <v>79</v>
      </c>
      <c r="C4086" s="79" t="s">
        <v>87</v>
      </c>
      <c r="D4086" s="83" t="s">
        <v>101</v>
      </c>
      <c r="E4086" s="80">
        <v>33</v>
      </c>
    </row>
    <row r="4087" spans="1:5" x14ac:dyDescent="0.35">
      <c r="A4087" s="79" t="s">
        <v>92</v>
      </c>
      <c r="B4087" s="79" t="s">
        <v>79</v>
      </c>
      <c r="C4087" s="79" t="s">
        <v>88</v>
      </c>
      <c r="D4087" s="83" t="s">
        <v>101</v>
      </c>
      <c r="E4087" s="80">
        <v>19</v>
      </c>
    </row>
    <row r="4088" spans="1:5" x14ac:dyDescent="0.35">
      <c r="A4088" s="79" t="s">
        <v>92</v>
      </c>
      <c r="B4088" s="79" t="s">
        <v>79</v>
      </c>
      <c r="C4088" s="79" t="s">
        <v>89</v>
      </c>
      <c r="D4088" s="83" t="s">
        <v>101</v>
      </c>
      <c r="E4088" s="80">
        <v>32</v>
      </c>
    </row>
    <row r="4089" spans="1:5" x14ac:dyDescent="0.35">
      <c r="A4089" s="79" t="s">
        <v>92</v>
      </c>
      <c r="B4089" s="79" t="s">
        <v>79</v>
      </c>
      <c r="C4089" s="79" t="s">
        <v>98</v>
      </c>
      <c r="D4089" s="83" t="s">
        <v>101</v>
      </c>
      <c r="E4089" s="80">
        <v>202</v>
      </c>
    </row>
    <row r="4090" spans="1:5" x14ac:dyDescent="0.35">
      <c r="A4090" s="79" t="s">
        <v>92</v>
      </c>
      <c r="B4090" s="79" t="s">
        <v>41</v>
      </c>
      <c r="C4090" s="79" t="s">
        <v>87</v>
      </c>
      <c r="D4090" s="83" t="s">
        <v>101</v>
      </c>
      <c r="E4090" s="80">
        <v>2</v>
      </c>
    </row>
    <row r="4091" spans="1:5" x14ac:dyDescent="0.35">
      <c r="A4091" s="79" t="s">
        <v>92</v>
      </c>
      <c r="B4091" s="79" t="s">
        <v>41</v>
      </c>
      <c r="C4091" s="79" t="s">
        <v>88</v>
      </c>
      <c r="D4091" s="83" t="s">
        <v>101</v>
      </c>
      <c r="E4091" s="80">
        <v>1</v>
      </c>
    </row>
    <row r="4092" spans="1:5" x14ac:dyDescent="0.35">
      <c r="A4092" s="79" t="s">
        <v>92</v>
      </c>
      <c r="B4092" s="79" t="s">
        <v>41</v>
      </c>
      <c r="C4092" s="79" t="s">
        <v>89</v>
      </c>
      <c r="D4092" s="83" t="s">
        <v>101</v>
      </c>
      <c r="E4092" s="80">
        <v>3</v>
      </c>
    </row>
    <row r="4093" spans="1:5" x14ac:dyDescent="0.35">
      <c r="A4093" s="79" t="s">
        <v>92</v>
      </c>
      <c r="B4093" s="79" t="s">
        <v>41</v>
      </c>
      <c r="C4093" s="79" t="s">
        <v>98</v>
      </c>
      <c r="D4093" s="83" t="s">
        <v>101</v>
      </c>
      <c r="E4093" s="80">
        <v>118</v>
      </c>
    </row>
    <row r="4094" spans="1:5" x14ac:dyDescent="0.35">
      <c r="A4094" s="79" t="s">
        <v>92</v>
      </c>
      <c r="B4094" s="79" t="s">
        <v>39</v>
      </c>
      <c r="C4094" s="79" t="s">
        <v>87</v>
      </c>
      <c r="D4094" s="83" t="s">
        <v>101</v>
      </c>
      <c r="E4094" s="80">
        <v>0</v>
      </c>
    </row>
    <row r="4095" spans="1:5" x14ac:dyDescent="0.35">
      <c r="A4095" s="79" t="s">
        <v>92</v>
      </c>
      <c r="B4095" s="79" t="s">
        <v>39</v>
      </c>
      <c r="C4095" s="79" t="s">
        <v>88</v>
      </c>
      <c r="D4095" s="83" t="s">
        <v>101</v>
      </c>
      <c r="E4095" s="80">
        <v>0</v>
      </c>
    </row>
    <row r="4096" spans="1:5" x14ac:dyDescent="0.35">
      <c r="A4096" s="79" t="s">
        <v>92</v>
      </c>
      <c r="B4096" s="79" t="s">
        <v>39</v>
      </c>
      <c r="C4096" s="79" t="s">
        <v>89</v>
      </c>
      <c r="D4096" s="83" t="s">
        <v>101</v>
      </c>
      <c r="E4096" s="80">
        <v>0</v>
      </c>
    </row>
    <row r="4097" spans="1:5" x14ac:dyDescent="0.35">
      <c r="A4097" s="79" t="s">
        <v>92</v>
      </c>
      <c r="B4097" s="79" t="s">
        <v>39</v>
      </c>
      <c r="C4097" s="79" t="s">
        <v>98</v>
      </c>
      <c r="D4097" s="83" t="s">
        <v>101</v>
      </c>
      <c r="E4097" s="80">
        <v>0</v>
      </c>
    </row>
    <row r="4098" spans="1:5" x14ac:dyDescent="0.35">
      <c r="A4098" s="79" t="s">
        <v>92</v>
      </c>
      <c r="B4098" s="79" t="s">
        <v>68</v>
      </c>
      <c r="C4098" s="79" t="s">
        <v>87</v>
      </c>
      <c r="D4098" s="83" t="s">
        <v>101</v>
      </c>
      <c r="E4098" s="80">
        <v>11</v>
      </c>
    </row>
    <row r="4099" spans="1:5" x14ac:dyDescent="0.35">
      <c r="A4099" s="79" t="s">
        <v>92</v>
      </c>
      <c r="B4099" s="79" t="s">
        <v>68</v>
      </c>
      <c r="C4099" s="79" t="s">
        <v>88</v>
      </c>
      <c r="D4099" s="83" t="s">
        <v>101</v>
      </c>
      <c r="E4099" s="80">
        <v>12</v>
      </c>
    </row>
    <row r="4100" spans="1:5" x14ac:dyDescent="0.35">
      <c r="A4100" s="79" t="s">
        <v>92</v>
      </c>
      <c r="B4100" s="79" t="s">
        <v>68</v>
      </c>
      <c r="C4100" s="79" t="s">
        <v>89</v>
      </c>
      <c r="D4100" s="83" t="s">
        <v>101</v>
      </c>
      <c r="E4100" s="80">
        <v>23</v>
      </c>
    </row>
    <row r="4101" spans="1:5" x14ac:dyDescent="0.35">
      <c r="A4101" s="79" t="s">
        <v>92</v>
      </c>
      <c r="B4101" s="79" t="s">
        <v>68</v>
      </c>
      <c r="C4101" s="79" t="s">
        <v>98</v>
      </c>
      <c r="D4101" s="83" t="s">
        <v>101</v>
      </c>
      <c r="E4101" s="80">
        <v>239</v>
      </c>
    </row>
    <row r="4102" spans="1:5" x14ac:dyDescent="0.35">
      <c r="A4102" s="79" t="s">
        <v>92</v>
      </c>
      <c r="B4102" s="79" t="s">
        <v>24</v>
      </c>
      <c r="C4102" s="79" t="s">
        <v>87</v>
      </c>
      <c r="D4102" s="83" t="s">
        <v>101</v>
      </c>
      <c r="E4102" s="80">
        <v>25</v>
      </c>
    </row>
    <row r="4103" spans="1:5" x14ac:dyDescent="0.35">
      <c r="A4103" s="79" t="s">
        <v>92</v>
      </c>
      <c r="B4103" s="79" t="s">
        <v>24</v>
      </c>
      <c r="C4103" s="79" t="s">
        <v>88</v>
      </c>
      <c r="D4103" s="83" t="s">
        <v>101</v>
      </c>
      <c r="E4103" s="80">
        <v>18</v>
      </c>
    </row>
    <row r="4104" spans="1:5" x14ac:dyDescent="0.35">
      <c r="A4104" s="79" t="s">
        <v>92</v>
      </c>
      <c r="B4104" s="79" t="s">
        <v>24</v>
      </c>
      <c r="C4104" s="79" t="s">
        <v>89</v>
      </c>
      <c r="D4104" s="83" t="s">
        <v>101</v>
      </c>
      <c r="E4104" s="80">
        <v>29</v>
      </c>
    </row>
    <row r="4105" spans="1:5" x14ac:dyDescent="0.35">
      <c r="A4105" s="79" t="s">
        <v>92</v>
      </c>
      <c r="B4105" s="79" t="s">
        <v>24</v>
      </c>
      <c r="C4105" s="79" t="s">
        <v>98</v>
      </c>
      <c r="D4105" s="83" t="s">
        <v>101</v>
      </c>
      <c r="E4105" s="80">
        <v>344</v>
      </c>
    </row>
    <row r="4106" spans="1:5" x14ac:dyDescent="0.35">
      <c r="A4106" s="79" t="s">
        <v>93</v>
      </c>
      <c r="B4106" s="79" t="s">
        <v>73</v>
      </c>
      <c r="C4106" s="79" t="s">
        <v>87</v>
      </c>
      <c r="D4106" s="83" t="s">
        <v>101</v>
      </c>
      <c r="E4106" s="80">
        <v>22</v>
      </c>
    </row>
    <row r="4107" spans="1:5" x14ac:dyDescent="0.35">
      <c r="A4107" s="79" t="s">
        <v>93</v>
      </c>
      <c r="B4107" s="79" t="s">
        <v>73</v>
      </c>
      <c r="C4107" s="79" t="s">
        <v>88</v>
      </c>
      <c r="D4107" s="83" t="s">
        <v>101</v>
      </c>
      <c r="E4107" s="80">
        <v>13</v>
      </c>
    </row>
    <row r="4108" spans="1:5" x14ac:dyDescent="0.35">
      <c r="A4108" s="79" t="s">
        <v>93</v>
      </c>
      <c r="B4108" s="79" t="s">
        <v>73</v>
      </c>
      <c r="C4108" s="79" t="s">
        <v>89</v>
      </c>
      <c r="D4108" s="83" t="s">
        <v>101</v>
      </c>
      <c r="E4108" s="80">
        <v>20</v>
      </c>
    </row>
    <row r="4109" spans="1:5" x14ac:dyDescent="0.35">
      <c r="A4109" s="79" t="s">
        <v>93</v>
      </c>
      <c r="B4109" s="79" t="s">
        <v>73</v>
      </c>
      <c r="C4109" s="79" t="s">
        <v>98</v>
      </c>
      <c r="D4109" s="83" t="s">
        <v>101</v>
      </c>
      <c r="E4109" s="80">
        <v>201</v>
      </c>
    </row>
    <row r="4110" spans="1:5" x14ac:dyDescent="0.35">
      <c r="A4110" s="79" t="s">
        <v>93</v>
      </c>
      <c r="B4110" s="79" t="s">
        <v>45</v>
      </c>
      <c r="C4110" s="79" t="s">
        <v>87</v>
      </c>
      <c r="D4110" s="83" t="s">
        <v>101</v>
      </c>
      <c r="E4110" s="80">
        <v>7</v>
      </c>
    </row>
    <row r="4111" spans="1:5" x14ac:dyDescent="0.35">
      <c r="A4111" s="79" t="s">
        <v>93</v>
      </c>
      <c r="B4111" s="79" t="s">
        <v>45</v>
      </c>
      <c r="C4111" s="79" t="s">
        <v>88</v>
      </c>
      <c r="D4111" s="83" t="s">
        <v>101</v>
      </c>
      <c r="E4111" s="80">
        <v>5</v>
      </c>
    </row>
    <row r="4112" spans="1:5" x14ac:dyDescent="0.35">
      <c r="A4112" s="79" t="s">
        <v>93</v>
      </c>
      <c r="B4112" s="79" t="s">
        <v>45</v>
      </c>
      <c r="C4112" s="79" t="s">
        <v>89</v>
      </c>
      <c r="D4112" s="83" t="s">
        <v>101</v>
      </c>
      <c r="E4112" s="80">
        <v>8</v>
      </c>
    </row>
    <row r="4113" spans="1:5" x14ac:dyDescent="0.35">
      <c r="A4113" s="79" t="s">
        <v>93</v>
      </c>
      <c r="B4113" s="79" t="s">
        <v>45</v>
      </c>
      <c r="C4113" s="79" t="s">
        <v>98</v>
      </c>
      <c r="D4113" s="83" t="s">
        <v>101</v>
      </c>
      <c r="E4113" s="80">
        <v>158</v>
      </c>
    </row>
    <row r="4114" spans="1:5" x14ac:dyDescent="0.35">
      <c r="A4114" s="79" t="s">
        <v>93</v>
      </c>
      <c r="B4114" s="79" t="s">
        <v>81</v>
      </c>
      <c r="C4114" s="79" t="s">
        <v>87</v>
      </c>
      <c r="D4114" s="83" t="s">
        <v>101</v>
      </c>
      <c r="E4114" s="80">
        <v>12</v>
      </c>
    </row>
    <row r="4115" spans="1:5" x14ac:dyDescent="0.35">
      <c r="A4115" s="79" t="s">
        <v>93</v>
      </c>
      <c r="B4115" s="79" t="s">
        <v>81</v>
      </c>
      <c r="C4115" s="79" t="s">
        <v>88</v>
      </c>
      <c r="D4115" s="83" t="s">
        <v>101</v>
      </c>
      <c r="E4115" s="80">
        <v>4</v>
      </c>
    </row>
    <row r="4116" spans="1:5" x14ac:dyDescent="0.35">
      <c r="A4116" s="79" t="s">
        <v>93</v>
      </c>
      <c r="B4116" s="79" t="s">
        <v>81</v>
      </c>
      <c r="C4116" s="79" t="s">
        <v>89</v>
      </c>
      <c r="D4116" s="83" t="s">
        <v>101</v>
      </c>
      <c r="E4116" s="80">
        <v>7</v>
      </c>
    </row>
    <row r="4117" spans="1:5" x14ac:dyDescent="0.35">
      <c r="A4117" s="79" t="s">
        <v>93</v>
      </c>
      <c r="B4117" s="79" t="s">
        <v>81</v>
      </c>
      <c r="C4117" s="79" t="s">
        <v>98</v>
      </c>
      <c r="D4117" s="83" t="s">
        <v>101</v>
      </c>
      <c r="E4117" s="80">
        <v>206</v>
      </c>
    </row>
    <row r="4118" spans="1:5" x14ac:dyDescent="0.35">
      <c r="A4118" s="79" t="s">
        <v>93</v>
      </c>
      <c r="B4118" s="79" t="s">
        <v>57</v>
      </c>
      <c r="C4118" s="79" t="s">
        <v>87</v>
      </c>
      <c r="D4118" s="83" t="s">
        <v>101</v>
      </c>
      <c r="E4118" s="80">
        <v>14</v>
      </c>
    </row>
    <row r="4119" spans="1:5" x14ac:dyDescent="0.35">
      <c r="A4119" s="79" t="s">
        <v>93</v>
      </c>
      <c r="B4119" s="79" t="s">
        <v>57</v>
      </c>
      <c r="C4119" s="79" t="s">
        <v>88</v>
      </c>
      <c r="D4119" s="83" t="s">
        <v>101</v>
      </c>
      <c r="E4119" s="80">
        <v>4</v>
      </c>
    </row>
    <row r="4120" spans="1:5" x14ac:dyDescent="0.35">
      <c r="A4120" s="79" t="s">
        <v>93</v>
      </c>
      <c r="B4120" s="79" t="s">
        <v>57</v>
      </c>
      <c r="C4120" s="79" t="s">
        <v>89</v>
      </c>
      <c r="D4120" s="83" t="s">
        <v>101</v>
      </c>
      <c r="E4120" s="80">
        <v>6</v>
      </c>
    </row>
    <row r="4121" spans="1:5" x14ac:dyDescent="0.35">
      <c r="A4121" s="79" t="s">
        <v>93</v>
      </c>
      <c r="B4121" s="79" t="s">
        <v>57</v>
      </c>
      <c r="C4121" s="79" t="s">
        <v>98</v>
      </c>
      <c r="D4121" s="83" t="s">
        <v>101</v>
      </c>
      <c r="E4121" s="80">
        <v>288</v>
      </c>
    </row>
    <row r="4122" spans="1:5" x14ac:dyDescent="0.35">
      <c r="A4122" s="79" t="s">
        <v>93</v>
      </c>
      <c r="B4122" s="79" t="s">
        <v>47</v>
      </c>
      <c r="C4122" s="79" t="s">
        <v>87</v>
      </c>
      <c r="D4122" s="83" t="s">
        <v>101</v>
      </c>
      <c r="E4122" s="80">
        <v>12</v>
      </c>
    </row>
    <row r="4123" spans="1:5" x14ac:dyDescent="0.35">
      <c r="A4123" s="79" t="s">
        <v>93</v>
      </c>
      <c r="B4123" s="79" t="s">
        <v>47</v>
      </c>
      <c r="C4123" s="79" t="s">
        <v>88</v>
      </c>
      <c r="D4123" s="83" t="s">
        <v>101</v>
      </c>
      <c r="E4123" s="80">
        <v>8</v>
      </c>
    </row>
    <row r="4124" spans="1:5" x14ac:dyDescent="0.35">
      <c r="A4124" s="79" t="s">
        <v>93</v>
      </c>
      <c r="B4124" s="79" t="s">
        <v>47</v>
      </c>
      <c r="C4124" s="79" t="s">
        <v>89</v>
      </c>
      <c r="D4124" s="83" t="s">
        <v>101</v>
      </c>
      <c r="E4124" s="80">
        <v>8</v>
      </c>
    </row>
    <row r="4125" spans="1:5" x14ac:dyDescent="0.35">
      <c r="A4125" s="79" t="s">
        <v>93</v>
      </c>
      <c r="B4125" s="79" t="s">
        <v>47</v>
      </c>
      <c r="C4125" s="79" t="s">
        <v>98</v>
      </c>
      <c r="D4125" s="83" t="s">
        <v>101</v>
      </c>
      <c r="E4125" s="80">
        <v>200</v>
      </c>
    </row>
    <row r="4126" spans="1:5" x14ac:dyDescent="0.35">
      <c r="A4126" s="79" t="s">
        <v>93</v>
      </c>
      <c r="B4126" s="79" t="s">
        <v>10</v>
      </c>
      <c r="C4126" s="79" t="s">
        <v>87</v>
      </c>
      <c r="D4126" s="83" t="s">
        <v>101</v>
      </c>
      <c r="E4126" s="80">
        <v>21</v>
      </c>
    </row>
    <row r="4127" spans="1:5" x14ac:dyDescent="0.35">
      <c r="A4127" s="79" t="s">
        <v>93</v>
      </c>
      <c r="B4127" s="79" t="s">
        <v>10</v>
      </c>
      <c r="C4127" s="79" t="s">
        <v>88</v>
      </c>
      <c r="D4127" s="83" t="s">
        <v>101</v>
      </c>
      <c r="E4127" s="80">
        <v>20</v>
      </c>
    </row>
    <row r="4128" spans="1:5" x14ac:dyDescent="0.35">
      <c r="A4128" s="79" t="s">
        <v>93</v>
      </c>
      <c r="B4128" s="79" t="s">
        <v>10</v>
      </c>
      <c r="C4128" s="79" t="s">
        <v>89</v>
      </c>
      <c r="D4128" s="83" t="s">
        <v>101</v>
      </c>
      <c r="E4128" s="80">
        <v>18</v>
      </c>
    </row>
    <row r="4129" spans="1:5" x14ac:dyDescent="0.35">
      <c r="A4129" s="79" t="s">
        <v>93</v>
      </c>
      <c r="B4129" s="79" t="s">
        <v>10</v>
      </c>
      <c r="C4129" s="79" t="s">
        <v>98</v>
      </c>
      <c r="D4129" s="83" t="s">
        <v>101</v>
      </c>
      <c r="E4129" s="80">
        <v>191</v>
      </c>
    </row>
    <row r="4130" spans="1:5" x14ac:dyDescent="0.35">
      <c r="A4130" s="79" t="s">
        <v>93</v>
      </c>
      <c r="B4130" s="79" t="s">
        <v>1</v>
      </c>
      <c r="C4130" s="79" t="s">
        <v>87</v>
      </c>
      <c r="D4130" s="83" t="s">
        <v>101</v>
      </c>
      <c r="E4130" s="80">
        <v>9</v>
      </c>
    </row>
    <row r="4131" spans="1:5" x14ac:dyDescent="0.35">
      <c r="A4131" s="79" t="s">
        <v>93</v>
      </c>
      <c r="B4131" s="79" t="s">
        <v>1</v>
      </c>
      <c r="C4131" s="79" t="s">
        <v>88</v>
      </c>
      <c r="D4131" s="83" t="s">
        <v>101</v>
      </c>
      <c r="E4131" s="80">
        <v>6</v>
      </c>
    </row>
    <row r="4132" spans="1:5" x14ac:dyDescent="0.35">
      <c r="A4132" s="79" t="s">
        <v>93</v>
      </c>
      <c r="B4132" s="79" t="s">
        <v>1</v>
      </c>
      <c r="C4132" s="79" t="s">
        <v>89</v>
      </c>
      <c r="D4132" s="83" t="s">
        <v>101</v>
      </c>
      <c r="E4132" s="80">
        <v>9</v>
      </c>
    </row>
    <row r="4133" spans="1:5" x14ac:dyDescent="0.35">
      <c r="A4133" s="79" t="s">
        <v>93</v>
      </c>
      <c r="B4133" s="79" t="s">
        <v>1</v>
      </c>
      <c r="C4133" s="79" t="s">
        <v>98</v>
      </c>
      <c r="D4133" s="83" t="s">
        <v>101</v>
      </c>
      <c r="E4133" s="80">
        <v>78</v>
      </c>
    </row>
    <row r="4134" spans="1:5" x14ac:dyDescent="0.35">
      <c r="A4134" s="79" t="s">
        <v>93</v>
      </c>
      <c r="B4134" s="79" t="s">
        <v>75</v>
      </c>
      <c r="C4134" s="79" t="s">
        <v>87</v>
      </c>
      <c r="D4134" s="83" t="s">
        <v>101</v>
      </c>
      <c r="E4134" s="80">
        <v>27</v>
      </c>
    </row>
    <row r="4135" spans="1:5" x14ac:dyDescent="0.35">
      <c r="A4135" s="79" t="s">
        <v>93</v>
      </c>
      <c r="B4135" s="79" t="s">
        <v>75</v>
      </c>
      <c r="C4135" s="79" t="s">
        <v>88</v>
      </c>
      <c r="D4135" s="83" t="s">
        <v>101</v>
      </c>
      <c r="E4135" s="80">
        <v>6</v>
      </c>
    </row>
    <row r="4136" spans="1:5" x14ac:dyDescent="0.35">
      <c r="A4136" s="79" t="s">
        <v>93</v>
      </c>
      <c r="B4136" s="79" t="s">
        <v>75</v>
      </c>
      <c r="C4136" s="79" t="s">
        <v>89</v>
      </c>
      <c r="D4136" s="83" t="s">
        <v>101</v>
      </c>
      <c r="E4136" s="80">
        <v>7</v>
      </c>
    </row>
    <row r="4137" spans="1:5" x14ac:dyDescent="0.35">
      <c r="A4137" s="79" t="s">
        <v>93</v>
      </c>
      <c r="B4137" s="79" t="s">
        <v>75</v>
      </c>
      <c r="C4137" s="79" t="s">
        <v>98</v>
      </c>
      <c r="D4137" s="83" t="s">
        <v>101</v>
      </c>
      <c r="E4137" s="80">
        <v>90</v>
      </c>
    </row>
    <row r="4138" spans="1:5" x14ac:dyDescent="0.35">
      <c r="A4138" s="79" t="s">
        <v>93</v>
      </c>
      <c r="B4138" s="79" t="s">
        <v>8</v>
      </c>
      <c r="C4138" s="79" t="s">
        <v>87</v>
      </c>
      <c r="D4138" s="83" t="s">
        <v>101</v>
      </c>
      <c r="E4138" s="80">
        <v>6</v>
      </c>
    </row>
    <row r="4139" spans="1:5" x14ac:dyDescent="0.35">
      <c r="A4139" s="79" t="s">
        <v>93</v>
      </c>
      <c r="B4139" s="79" t="s">
        <v>8</v>
      </c>
      <c r="C4139" s="79" t="s">
        <v>88</v>
      </c>
      <c r="D4139" s="83" t="s">
        <v>101</v>
      </c>
      <c r="E4139" s="80">
        <v>2</v>
      </c>
    </row>
    <row r="4140" spans="1:5" x14ac:dyDescent="0.35">
      <c r="A4140" s="79" t="s">
        <v>93</v>
      </c>
      <c r="B4140" s="79" t="s">
        <v>8</v>
      </c>
      <c r="C4140" s="79" t="s">
        <v>89</v>
      </c>
      <c r="D4140" s="83" t="s">
        <v>101</v>
      </c>
      <c r="E4140" s="80">
        <v>5</v>
      </c>
    </row>
    <row r="4141" spans="1:5" x14ac:dyDescent="0.35">
      <c r="A4141" s="79" t="s">
        <v>93</v>
      </c>
      <c r="B4141" s="79" t="s">
        <v>8</v>
      </c>
      <c r="C4141" s="79" t="s">
        <v>98</v>
      </c>
      <c r="D4141" s="83" t="s">
        <v>101</v>
      </c>
      <c r="E4141" s="80">
        <v>95</v>
      </c>
    </row>
    <row r="4142" spans="1:5" x14ac:dyDescent="0.35">
      <c r="A4142" s="79" t="s">
        <v>93</v>
      </c>
      <c r="B4142" s="79" t="s">
        <v>28</v>
      </c>
      <c r="C4142" s="79" t="s">
        <v>87</v>
      </c>
      <c r="D4142" s="83" t="s">
        <v>101</v>
      </c>
      <c r="E4142" s="80">
        <v>24</v>
      </c>
    </row>
    <row r="4143" spans="1:5" x14ac:dyDescent="0.35">
      <c r="A4143" s="79" t="s">
        <v>93</v>
      </c>
      <c r="B4143" s="79" t="s">
        <v>28</v>
      </c>
      <c r="C4143" s="79" t="s">
        <v>88</v>
      </c>
      <c r="D4143" s="83" t="s">
        <v>101</v>
      </c>
      <c r="E4143" s="80">
        <v>6</v>
      </c>
    </row>
    <row r="4144" spans="1:5" x14ac:dyDescent="0.35">
      <c r="A4144" s="79" t="s">
        <v>93</v>
      </c>
      <c r="B4144" s="79" t="s">
        <v>28</v>
      </c>
      <c r="C4144" s="79" t="s">
        <v>89</v>
      </c>
      <c r="D4144" s="83" t="s">
        <v>101</v>
      </c>
      <c r="E4144" s="80">
        <v>16</v>
      </c>
    </row>
    <row r="4145" spans="1:5" x14ac:dyDescent="0.35">
      <c r="A4145" s="79" t="s">
        <v>93</v>
      </c>
      <c r="B4145" s="79" t="s">
        <v>28</v>
      </c>
      <c r="C4145" s="79" t="s">
        <v>98</v>
      </c>
      <c r="D4145" s="83" t="s">
        <v>101</v>
      </c>
      <c r="E4145" s="80">
        <v>334</v>
      </c>
    </row>
    <row r="4146" spans="1:5" x14ac:dyDescent="0.35">
      <c r="A4146" s="79" t="s">
        <v>93</v>
      </c>
      <c r="B4146" s="79" t="s">
        <v>82</v>
      </c>
      <c r="C4146" s="79" t="s">
        <v>87</v>
      </c>
      <c r="D4146" s="83" t="s">
        <v>101</v>
      </c>
      <c r="E4146" s="80">
        <v>840</v>
      </c>
    </row>
    <row r="4147" spans="1:5" x14ac:dyDescent="0.35">
      <c r="A4147" s="79" t="s">
        <v>93</v>
      </c>
      <c r="B4147" s="79" t="s">
        <v>82</v>
      </c>
      <c r="C4147" s="79" t="s">
        <v>88</v>
      </c>
      <c r="D4147" s="83" t="s">
        <v>101</v>
      </c>
      <c r="E4147" s="80">
        <v>184</v>
      </c>
    </row>
    <row r="4148" spans="1:5" x14ac:dyDescent="0.35">
      <c r="A4148" s="79" t="s">
        <v>93</v>
      </c>
      <c r="B4148" s="79" t="s">
        <v>82</v>
      </c>
      <c r="C4148" s="79" t="s">
        <v>89</v>
      </c>
      <c r="D4148" s="83" t="s">
        <v>101</v>
      </c>
      <c r="E4148" s="80">
        <v>108</v>
      </c>
    </row>
    <row r="4149" spans="1:5" x14ac:dyDescent="0.35">
      <c r="A4149" s="79" t="s">
        <v>93</v>
      </c>
      <c r="B4149" s="79" t="s">
        <v>82</v>
      </c>
      <c r="C4149" s="79" t="s">
        <v>98</v>
      </c>
      <c r="D4149" s="83" t="s">
        <v>101</v>
      </c>
      <c r="E4149" s="80">
        <v>494</v>
      </c>
    </row>
    <row r="4150" spans="1:5" x14ac:dyDescent="0.35">
      <c r="A4150" s="79" t="s">
        <v>93</v>
      </c>
      <c r="B4150" s="79" t="s">
        <v>114</v>
      </c>
      <c r="C4150" s="79" t="s">
        <v>87</v>
      </c>
      <c r="D4150" s="83" t="s">
        <v>101</v>
      </c>
      <c r="E4150" s="80">
        <v>311</v>
      </c>
    </row>
    <row r="4151" spans="1:5" x14ac:dyDescent="0.35">
      <c r="A4151" s="79" t="s">
        <v>93</v>
      </c>
      <c r="B4151" s="79" t="s">
        <v>114</v>
      </c>
      <c r="C4151" s="79" t="s">
        <v>88</v>
      </c>
      <c r="D4151" s="83" t="s">
        <v>101</v>
      </c>
      <c r="E4151" s="80">
        <v>86</v>
      </c>
    </row>
    <row r="4152" spans="1:5" x14ac:dyDescent="0.35">
      <c r="A4152" s="79" t="s">
        <v>93</v>
      </c>
      <c r="B4152" s="79" t="s">
        <v>114</v>
      </c>
      <c r="C4152" s="79" t="s">
        <v>89</v>
      </c>
      <c r="D4152" s="83" t="s">
        <v>101</v>
      </c>
      <c r="E4152" s="80">
        <v>29</v>
      </c>
    </row>
    <row r="4153" spans="1:5" x14ac:dyDescent="0.35">
      <c r="A4153" s="79" t="s">
        <v>93</v>
      </c>
      <c r="B4153" s="79" t="s">
        <v>114</v>
      </c>
      <c r="C4153" s="79" t="s">
        <v>98</v>
      </c>
      <c r="D4153" s="83" t="s">
        <v>101</v>
      </c>
      <c r="E4153" s="80">
        <v>305</v>
      </c>
    </row>
    <row r="4154" spans="1:5" x14ac:dyDescent="0.35">
      <c r="A4154" s="79" t="s">
        <v>93</v>
      </c>
      <c r="B4154" s="79" t="s">
        <v>3</v>
      </c>
      <c r="C4154" s="79" t="s">
        <v>87</v>
      </c>
      <c r="D4154" s="83" t="s">
        <v>101</v>
      </c>
      <c r="E4154" s="80">
        <v>18</v>
      </c>
    </row>
    <row r="4155" spans="1:5" x14ac:dyDescent="0.35">
      <c r="A4155" s="79" t="s">
        <v>93</v>
      </c>
      <c r="B4155" s="79" t="s">
        <v>3</v>
      </c>
      <c r="C4155" s="79" t="s">
        <v>88</v>
      </c>
      <c r="D4155" s="83" t="s">
        <v>101</v>
      </c>
      <c r="E4155" s="80">
        <v>9</v>
      </c>
    </row>
    <row r="4156" spans="1:5" x14ac:dyDescent="0.35">
      <c r="A4156" s="79" t="s">
        <v>93</v>
      </c>
      <c r="B4156" s="79" t="s">
        <v>3</v>
      </c>
      <c r="C4156" s="79" t="s">
        <v>89</v>
      </c>
      <c r="D4156" s="83" t="s">
        <v>101</v>
      </c>
      <c r="E4156" s="80">
        <v>17</v>
      </c>
    </row>
    <row r="4157" spans="1:5" x14ac:dyDescent="0.35">
      <c r="A4157" s="79" t="s">
        <v>93</v>
      </c>
      <c r="B4157" s="79" t="s">
        <v>3</v>
      </c>
      <c r="C4157" s="79" t="s">
        <v>98</v>
      </c>
      <c r="D4157" s="83" t="s">
        <v>101</v>
      </c>
      <c r="E4157" s="80">
        <v>211</v>
      </c>
    </row>
    <row r="4158" spans="1:5" x14ac:dyDescent="0.35">
      <c r="A4158" s="79" t="s">
        <v>93</v>
      </c>
      <c r="B4158" s="79" t="s">
        <v>59</v>
      </c>
      <c r="C4158" s="79" t="s">
        <v>87</v>
      </c>
      <c r="D4158" s="83" t="s">
        <v>101</v>
      </c>
      <c r="E4158" s="80">
        <v>12</v>
      </c>
    </row>
    <row r="4159" spans="1:5" x14ac:dyDescent="0.35">
      <c r="A4159" s="79" t="s">
        <v>93</v>
      </c>
      <c r="B4159" s="79" t="s">
        <v>59</v>
      </c>
      <c r="C4159" s="79" t="s">
        <v>88</v>
      </c>
      <c r="D4159" s="83" t="s">
        <v>101</v>
      </c>
      <c r="E4159" s="80">
        <v>8</v>
      </c>
    </row>
    <row r="4160" spans="1:5" x14ac:dyDescent="0.35">
      <c r="A4160" s="79" t="s">
        <v>93</v>
      </c>
      <c r="B4160" s="79" t="s">
        <v>59</v>
      </c>
      <c r="C4160" s="79" t="s">
        <v>89</v>
      </c>
      <c r="D4160" s="83" t="s">
        <v>101</v>
      </c>
      <c r="E4160" s="80">
        <v>18</v>
      </c>
    </row>
    <row r="4161" spans="1:5" x14ac:dyDescent="0.35">
      <c r="A4161" s="79" t="s">
        <v>93</v>
      </c>
      <c r="B4161" s="79" t="s">
        <v>59</v>
      </c>
      <c r="C4161" s="79" t="s">
        <v>98</v>
      </c>
      <c r="D4161" s="83" t="s">
        <v>101</v>
      </c>
      <c r="E4161" s="80">
        <v>182</v>
      </c>
    </row>
    <row r="4162" spans="1:5" x14ac:dyDescent="0.35">
      <c r="A4162" s="79" t="s">
        <v>93</v>
      </c>
      <c r="B4162" s="79" t="s">
        <v>49</v>
      </c>
      <c r="C4162" s="79" t="s">
        <v>87</v>
      </c>
      <c r="D4162" s="83" t="s">
        <v>101</v>
      </c>
      <c r="E4162" s="80">
        <v>33</v>
      </c>
    </row>
    <row r="4163" spans="1:5" x14ac:dyDescent="0.35">
      <c r="A4163" s="79" t="s">
        <v>93</v>
      </c>
      <c r="B4163" s="79" t="s">
        <v>49</v>
      </c>
      <c r="C4163" s="79" t="s">
        <v>88</v>
      </c>
      <c r="D4163" s="83" t="s">
        <v>101</v>
      </c>
      <c r="E4163" s="80">
        <v>16</v>
      </c>
    </row>
    <row r="4164" spans="1:5" x14ac:dyDescent="0.35">
      <c r="A4164" s="79" t="s">
        <v>93</v>
      </c>
      <c r="B4164" s="79" t="s">
        <v>49</v>
      </c>
      <c r="C4164" s="79" t="s">
        <v>89</v>
      </c>
      <c r="D4164" s="83" t="s">
        <v>101</v>
      </c>
      <c r="E4164" s="80">
        <v>26</v>
      </c>
    </row>
    <row r="4165" spans="1:5" x14ac:dyDescent="0.35">
      <c r="A4165" s="79" t="s">
        <v>93</v>
      </c>
      <c r="B4165" s="79" t="s">
        <v>49</v>
      </c>
      <c r="C4165" s="79" t="s">
        <v>98</v>
      </c>
      <c r="D4165" s="83" t="s">
        <v>101</v>
      </c>
      <c r="E4165" s="80">
        <v>549</v>
      </c>
    </row>
    <row r="4166" spans="1:5" x14ac:dyDescent="0.35">
      <c r="A4166" s="79" t="s">
        <v>93</v>
      </c>
      <c r="B4166" s="79" t="s">
        <v>78</v>
      </c>
      <c r="C4166" s="79" t="s">
        <v>87</v>
      </c>
      <c r="D4166" s="83" t="s">
        <v>101</v>
      </c>
      <c r="E4166" s="80">
        <v>65</v>
      </c>
    </row>
    <row r="4167" spans="1:5" x14ac:dyDescent="0.35">
      <c r="A4167" s="79" t="s">
        <v>93</v>
      </c>
      <c r="B4167" s="79" t="s">
        <v>78</v>
      </c>
      <c r="C4167" s="79" t="s">
        <v>88</v>
      </c>
      <c r="D4167" s="83" t="s">
        <v>101</v>
      </c>
      <c r="E4167" s="80">
        <v>15</v>
      </c>
    </row>
    <row r="4168" spans="1:5" x14ac:dyDescent="0.35">
      <c r="A4168" s="79" t="s">
        <v>93</v>
      </c>
      <c r="B4168" s="79" t="s">
        <v>78</v>
      </c>
      <c r="C4168" s="79" t="s">
        <v>89</v>
      </c>
      <c r="D4168" s="83" t="s">
        <v>101</v>
      </c>
      <c r="E4168" s="80">
        <v>20</v>
      </c>
    </row>
    <row r="4169" spans="1:5" x14ac:dyDescent="0.35">
      <c r="A4169" s="79" t="s">
        <v>93</v>
      </c>
      <c r="B4169" s="79" t="s">
        <v>78</v>
      </c>
      <c r="C4169" s="79" t="s">
        <v>98</v>
      </c>
      <c r="D4169" s="83" t="s">
        <v>101</v>
      </c>
      <c r="E4169" s="80">
        <v>123</v>
      </c>
    </row>
    <row r="4170" spans="1:5" x14ac:dyDescent="0.35">
      <c r="A4170" s="79" t="s">
        <v>93</v>
      </c>
      <c r="B4170" s="79" t="s">
        <v>84</v>
      </c>
      <c r="C4170" s="79" t="s">
        <v>87</v>
      </c>
      <c r="D4170" s="83" t="s">
        <v>101</v>
      </c>
      <c r="E4170" s="80">
        <v>170</v>
      </c>
    </row>
    <row r="4171" spans="1:5" x14ac:dyDescent="0.35">
      <c r="A4171" s="79" t="s">
        <v>93</v>
      </c>
      <c r="B4171" s="79" t="s">
        <v>84</v>
      </c>
      <c r="C4171" s="79" t="s">
        <v>88</v>
      </c>
      <c r="D4171" s="83" t="s">
        <v>101</v>
      </c>
      <c r="E4171" s="80">
        <v>85</v>
      </c>
    </row>
    <row r="4172" spans="1:5" x14ac:dyDescent="0.35">
      <c r="A4172" s="79" t="s">
        <v>93</v>
      </c>
      <c r="B4172" s="79" t="s">
        <v>84</v>
      </c>
      <c r="C4172" s="79" t="s">
        <v>89</v>
      </c>
      <c r="D4172" s="83" t="s">
        <v>101</v>
      </c>
      <c r="E4172" s="80">
        <v>143</v>
      </c>
    </row>
    <row r="4173" spans="1:5" x14ac:dyDescent="0.35">
      <c r="A4173" s="79" t="s">
        <v>93</v>
      </c>
      <c r="B4173" s="79" t="s">
        <v>84</v>
      </c>
      <c r="C4173" s="79" t="s">
        <v>98</v>
      </c>
      <c r="D4173" s="83" t="s">
        <v>101</v>
      </c>
      <c r="E4173" s="80">
        <v>1058</v>
      </c>
    </row>
    <row r="4174" spans="1:5" x14ac:dyDescent="0.35">
      <c r="A4174" s="79" t="s">
        <v>93</v>
      </c>
      <c r="B4174" s="79" t="s">
        <v>12</v>
      </c>
      <c r="C4174" s="79" t="s">
        <v>87</v>
      </c>
      <c r="D4174" s="83" t="s">
        <v>101</v>
      </c>
      <c r="E4174" s="80">
        <v>42</v>
      </c>
    </row>
    <row r="4175" spans="1:5" x14ac:dyDescent="0.35">
      <c r="A4175" s="79" t="s">
        <v>93</v>
      </c>
      <c r="B4175" s="79" t="s">
        <v>12</v>
      </c>
      <c r="C4175" s="79" t="s">
        <v>88</v>
      </c>
      <c r="D4175" s="83" t="s">
        <v>101</v>
      </c>
      <c r="E4175" s="80">
        <v>34</v>
      </c>
    </row>
    <row r="4176" spans="1:5" x14ac:dyDescent="0.35">
      <c r="A4176" s="79" t="s">
        <v>93</v>
      </c>
      <c r="B4176" s="79" t="s">
        <v>12</v>
      </c>
      <c r="C4176" s="79" t="s">
        <v>89</v>
      </c>
      <c r="D4176" s="83" t="s">
        <v>101</v>
      </c>
      <c r="E4176" s="80">
        <v>78</v>
      </c>
    </row>
    <row r="4177" spans="1:5" x14ac:dyDescent="0.35">
      <c r="A4177" s="79" t="s">
        <v>93</v>
      </c>
      <c r="B4177" s="79" t="s">
        <v>12</v>
      </c>
      <c r="C4177" s="79" t="s">
        <v>98</v>
      </c>
      <c r="D4177" s="83" t="s">
        <v>101</v>
      </c>
      <c r="E4177" s="80">
        <v>337</v>
      </c>
    </row>
    <row r="4178" spans="1:5" x14ac:dyDescent="0.35">
      <c r="A4178" s="79" t="s">
        <v>93</v>
      </c>
      <c r="B4178" s="79" t="s">
        <v>61</v>
      </c>
      <c r="C4178" s="79" t="s">
        <v>87</v>
      </c>
      <c r="D4178" s="83" t="s">
        <v>101</v>
      </c>
      <c r="E4178" s="80">
        <v>16</v>
      </c>
    </row>
    <row r="4179" spans="1:5" x14ac:dyDescent="0.35">
      <c r="A4179" s="79" t="s">
        <v>93</v>
      </c>
      <c r="B4179" s="79" t="s">
        <v>61</v>
      </c>
      <c r="C4179" s="79" t="s">
        <v>88</v>
      </c>
      <c r="D4179" s="83" t="s">
        <v>101</v>
      </c>
      <c r="E4179" s="80">
        <v>16</v>
      </c>
    </row>
    <row r="4180" spans="1:5" x14ac:dyDescent="0.35">
      <c r="A4180" s="79" t="s">
        <v>93</v>
      </c>
      <c r="B4180" s="79" t="s">
        <v>61</v>
      </c>
      <c r="C4180" s="79" t="s">
        <v>89</v>
      </c>
      <c r="D4180" s="83" t="s">
        <v>101</v>
      </c>
      <c r="E4180" s="80">
        <v>17</v>
      </c>
    </row>
    <row r="4181" spans="1:5" x14ac:dyDescent="0.35">
      <c r="A4181" s="79" t="s">
        <v>93</v>
      </c>
      <c r="B4181" s="79" t="s">
        <v>61</v>
      </c>
      <c r="C4181" s="79" t="s">
        <v>98</v>
      </c>
      <c r="D4181" s="83" t="s">
        <v>101</v>
      </c>
      <c r="E4181" s="80">
        <v>430</v>
      </c>
    </row>
    <row r="4182" spans="1:5" x14ac:dyDescent="0.35">
      <c r="A4182" s="79" t="s">
        <v>93</v>
      </c>
      <c r="B4182" s="79" t="s">
        <v>80</v>
      </c>
      <c r="C4182" s="79" t="s">
        <v>87</v>
      </c>
      <c r="D4182" s="83" t="s">
        <v>101</v>
      </c>
      <c r="E4182" s="80">
        <v>8</v>
      </c>
    </row>
    <row r="4183" spans="1:5" x14ac:dyDescent="0.35">
      <c r="A4183" s="79" t="s">
        <v>93</v>
      </c>
      <c r="B4183" s="79" t="s">
        <v>80</v>
      </c>
      <c r="C4183" s="79" t="s">
        <v>88</v>
      </c>
      <c r="D4183" s="83" t="s">
        <v>101</v>
      </c>
      <c r="E4183" s="80">
        <v>8</v>
      </c>
    </row>
    <row r="4184" spans="1:5" x14ac:dyDescent="0.35">
      <c r="A4184" s="79" t="s">
        <v>93</v>
      </c>
      <c r="B4184" s="79" t="s">
        <v>80</v>
      </c>
      <c r="C4184" s="79" t="s">
        <v>89</v>
      </c>
      <c r="D4184" s="83" t="s">
        <v>101</v>
      </c>
      <c r="E4184" s="80">
        <v>20</v>
      </c>
    </row>
    <row r="4185" spans="1:5" x14ac:dyDescent="0.35">
      <c r="A4185" s="79" t="s">
        <v>93</v>
      </c>
      <c r="B4185" s="79" t="s">
        <v>80</v>
      </c>
      <c r="C4185" s="79" t="s">
        <v>98</v>
      </c>
      <c r="D4185" s="83" t="s">
        <v>101</v>
      </c>
      <c r="E4185" s="80">
        <v>233</v>
      </c>
    </row>
    <row r="4186" spans="1:5" x14ac:dyDescent="0.35">
      <c r="A4186" s="79" t="s">
        <v>93</v>
      </c>
      <c r="B4186" s="79" t="s">
        <v>51</v>
      </c>
      <c r="C4186" s="79" t="s">
        <v>87</v>
      </c>
      <c r="D4186" s="83" t="s">
        <v>101</v>
      </c>
      <c r="E4186" s="80">
        <v>23</v>
      </c>
    </row>
    <row r="4187" spans="1:5" x14ac:dyDescent="0.35">
      <c r="A4187" s="79" t="s">
        <v>93</v>
      </c>
      <c r="B4187" s="79" t="s">
        <v>51</v>
      </c>
      <c r="C4187" s="79" t="s">
        <v>88</v>
      </c>
      <c r="D4187" s="83" t="s">
        <v>101</v>
      </c>
      <c r="E4187" s="80">
        <v>19</v>
      </c>
    </row>
    <row r="4188" spans="1:5" x14ac:dyDescent="0.35">
      <c r="A4188" s="79" t="s">
        <v>93</v>
      </c>
      <c r="B4188" s="79" t="s">
        <v>51</v>
      </c>
      <c r="C4188" s="79" t="s">
        <v>89</v>
      </c>
      <c r="D4188" s="83" t="s">
        <v>101</v>
      </c>
      <c r="E4188" s="80">
        <v>13</v>
      </c>
    </row>
    <row r="4189" spans="1:5" x14ac:dyDescent="0.35">
      <c r="A4189" s="79" t="s">
        <v>93</v>
      </c>
      <c r="B4189" s="79" t="s">
        <v>51</v>
      </c>
      <c r="C4189" s="79" t="s">
        <v>98</v>
      </c>
      <c r="D4189" s="83" t="s">
        <v>101</v>
      </c>
      <c r="E4189" s="80">
        <v>228</v>
      </c>
    </row>
    <row r="4190" spans="1:5" x14ac:dyDescent="0.35">
      <c r="A4190" s="79" t="s">
        <v>93</v>
      </c>
      <c r="B4190" s="79" t="s">
        <v>18</v>
      </c>
      <c r="C4190" s="79" t="s">
        <v>87</v>
      </c>
      <c r="D4190" s="83" t="s">
        <v>101</v>
      </c>
      <c r="E4190" s="80">
        <v>27</v>
      </c>
    </row>
    <row r="4191" spans="1:5" x14ac:dyDescent="0.35">
      <c r="A4191" s="79" t="s">
        <v>93</v>
      </c>
      <c r="B4191" s="79" t="s">
        <v>18</v>
      </c>
      <c r="C4191" s="79" t="s">
        <v>88</v>
      </c>
      <c r="D4191" s="83" t="s">
        <v>101</v>
      </c>
      <c r="E4191" s="80">
        <v>12</v>
      </c>
    </row>
    <row r="4192" spans="1:5" x14ac:dyDescent="0.35">
      <c r="A4192" s="79" t="s">
        <v>93</v>
      </c>
      <c r="B4192" s="79" t="s">
        <v>18</v>
      </c>
      <c r="C4192" s="79" t="s">
        <v>89</v>
      </c>
      <c r="D4192" s="83" t="s">
        <v>101</v>
      </c>
      <c r="E4192" s="80">
        <v>23</v>
      </c>
    </row>
    <row r="4193" spans="1:5" x14ac:dyDescent="0.35">
      <c r="A4193" s="79" t="s">
        <v>93</v>
      </c>
      <c r="B4193" s="79" t="s">
        <v>18</v>
      </c>
      <c r="C4193" s="79" t="s">
        <v>98</v>
      </c>
      <c r="D4193" s="83" t="s">
        <v>101</v>
      </c>
      <c r="E4193" s="80">
        <v>209</v>
      </c>
    </row>
    <row r="4194" spans="1:5" x14ac:dyDescent="0.35">
      <c r="A4194" s="79" t="s">
        <v>93</v>
      </c>
      <c r="B4194" s="79" t="s">
        <v>169</v>
      </c>
      <c r="C4194" s="79" t="s">
        <v>87</v>
      </c>
      <c r="D4194" s="83" t="s">
        <v>101</v>
      </c>
      <c r="E4194" s="80">
        <v>3</v>
      </c>
    </row>
    <row r="4195" spans="1:5" x14ac:dyDescent="0.35">
      <c r="A4195" s="79" t="s">
        <v>93</v>
      </c>
      <c r="B4195" s="79" t="s">
        <v>169</v>
      </c>
      <c r="C4195" s="79" t="s">
        <v>88</v>
      </c>
      <c r="D4195" s="83" t="s">
        <v>101</v>
      </c>
      <c r="E4195" s="80">
        <v>0</v>
      </c>
    </row>
    <row r="4196" spans="1:5" x14ac:dyDescent="0.35">
      <c r="A4196" s="79" t="s">
        <v>93</v>
      </c>
      <c r="B4196" s="79" t="s">
        <v>169</v>
      </c>
      <c r="C4196" s="79" t="s">
        <v>89</v>
      </c>
      <c r="D4196" s="83" t="s">
        <v>101</v>
      </c>
      <c r="E4196" s="80">
        <v>1</v>
      </c>
    </row>
    <row r="4197" spans="1:5" x14ac:dyDescent="0.35">
      <c r="A4197" s="79" t="s">
        <v>93</v>
      </c>
      <c r="B4197" s="79" t="s">
        <v>169</v>
      </c>
      <c r="C4197" s="79" t="s">
        <v>98</v>
      </c>
      <c r="D4197" s="83" t="s">
        <v>101</v>
      </c>
      <c r="E4197" s="80">
        <v>39</v>
      </c>
    </row>
    <row r="4198" spans="1:5" x14ac:dyDescent="0.35">
      <c r="A4198" s="79" t="s">
        <v>93</v>
      </c>
      <c r="B4198" s="79" t="s">
        <v>170</v>
      </c>
      <c r="C4198" s="79" t="s">
        <v>87</v>
      </c>
      <c r="D4198" s="83" t="s">
        <v>101</v>
      </c>
    </row>
    <row r="4199" spans="1:5" x14ac:dyDescent="0.35">
      <c r="A4199" s="79" t="s">
        <v>93</v>
      </c>
      <c r="B4199" s="79" t="s">
        <v>170</v>
      </c>
      <c r="C4199" s="79" t="s">
        <v>88</v>
      </c>
      <c r="D4199" s="83" t="s">
        <v>101</v>
      </c>
    </row>
    <row r="4200" spans="1:5" x14ac:dyDescent="0.35">
      <c r="A4200" s="79" t="s">
        <v>93</v>
      </c>
      <c r="B4200" s="79" t="s">
        <v>170</v>
      </c>
      <c r="C4200" s="79" t="s">
        <v>89</v>
      </c>
      <c r="D4200" s="83" t="s">
        <v>101</v>
      </c>
    </row>
    <row r="4201" spans="1:5" x14ac:dyDescent="0.35">
      <c r="A4201" s="79" t="s">
        <v>93</v>
      </c>
      <c r="B4201" s="79" t="s">
        <v>63</v>
      </c>
      <c r="C4201" s="79" t="s">
        <v>87</v>
      </c>
      <c r="D4201" s="83" t="s">
        <v>101</v>
      </c>
      <c r="E4201" s="80">
        <v>45</v>
      </c>
    </row>
    <row r="4202" spans="1:5" x14ac:dyDescent="0.35">
      <c r="A4202" s="79" t="s">
        <v>93</v>
      </c>
      <c r="B4202" s="79" t="s">
        <v>63</v>
      </c>
      <c r="C4202" s="79" t="s">
        <v>88</v>
      </c>
      <c r="D4202" s="83" t="s">
        <v>101</v>
      </c>
      <c r="E4202" s="80">
        <v>25</v>
      </c>
    </row>
    <row r="4203" spans="1:5" x14ac:dyDescent="0.35">
      <c r="A4203" s="79" t="s">
        <v>93</v>
      </c>
      <c r="B4203" s="79" t="s">
        <v>63</v>
      </c>
      <c r="C4203" s="79" t="s">
        <v>89</v>
      </c>
      <c r="D4203" s="83" t="s">
        <v>101</v>
      </c>
      <c r="E4203" s="80">
        <v>36</v>
      </c>
    </row>
    <row r="4204" spans="1:5" x14ac:dyDescent="0.35">
      <c r="A4204" s="79" t="s">
        <v>93</v>
      </c>
      <c r="B4204" s="79" t="s">
        <v>63</v>
      </c>
      <c r="C4204" s="79" t="s">
        <v>98</v>
      </c>
      <c r="D4204" s="83" t="s">
        <v>101</v>
      </c>
      <c r="E4204" s="80">
        <v>464</v>
      </c>
    </row>
    <row r="4205" spans="1:5" x14ac:dyDescent="0.35">
      <c r="A4205" s="79" t="s">
        <v>93</v>
      </c>
      <c r="B4205" s="79" t="s">
        <v>14</v>
      </c>
      <c r="C4205" s="79" t="s">
        <v>87</v>
      </c>
      <c r="D4205" s="83" t="s">
        <v>101</v>
      </c>
      <c r="E4205" s="80">
        <v>40</v>
      </c>
    </row>
    <row r="4206" spans="1:5" x14ac:dyDescent="0.35">
      <c r="A4206" s="79" t="s">
        <v>93</v>
      </c>
      <c r="B4206" s="79" t="s">
        <v>14</v>
      </c>
      <c r="C4206" s="79" t="s">
        <v>88</v>
      </c>
      <c r="D4206" s="83" t="s">
        <v>101</v>
      </c>
      <c r="E4206" s="80">
        <v>29</v>
      </c>
    </row>
    <row r="4207" spans="1:5" x14ac:dyDescent="0.35">
      <c r="A4207" s="79" t="s">
        <v>93</v>
      </c>
      <c r="B4207" s="79" t="s">
        <v>14</v>
      </c>
      <c r="C4207" s="79" t="s">
        <v>89</v>
      </c>
      <c r="D4207" s="83" t="s">
        <v>101</v>
      </c>
      <c r="E4207" s="80">
        <v>28</v>
      </c>
    </row>
    <row r="4208" spans="1:5" x14ac:dyDescent="0.35">
      <c r="A4208" s="79" t="s">
        <v>93</v>
      </c>
      <c r="B4208" s="79" t="s">
        <v>14</v>
      </c>
      <c r="C4208" s="79" t="s">
        <v>98</v>
      </c>
      <c r="D4208" s="83" t="s">
        <v>101</v>
      </c>
      <c r="E4208" s="80">
        <v>250</v>
      </c>
    </row>
    <row r="4209" spans="1:5" x14ac:dyDescent="0.35">
      <c r="A4209" s="79" t="s">
        <v>93</v>
      </c>
      <c r="B4209" s="79" t="s">
        <v>32</v>
      </c>
      <c r="C4209" s="79" t="s">
        <v>87</v>
      </c>
      <c r="D4209" s="83" t="s">
        <v>101</v>
      </c>
      <c r="E4209" s="80">
        <v>13</v>
      </c>
    </row>
    <row r="4210" spans="1:5" x14ac:dyDescent="0.35">
      <c r="A4210" s="79" t="s">
        <v>93</v>
      </c>
      <c r="B4210" s="79" t="s">
        <v>32</v>
      </c>
      <c r="C4210" s="79" t="s">
        <v>88</v>
      </c>
      <c r="D4210" s="83" t="s">
        <v>101</v>
      </c>
      <c r="E4210" s="80">
        <v>8</v>
      </c>
    </row>
    <row r="4211" spans="1:5" x14ac:dyDescent="0.35">
      <c r="A4211" s="79" t="s">
        <v>93</v>
      </c>
      <c r="B4211" s="79" t="s">
        <v>32</v>
      </c>
      <c r="C4211" s="79" t="s">
        <v>89</v>
      </c>
      <c r="D4211" s="83" t="s">
        <v>101</v>
      </c>
      <c r="E4211" s="80">
        <v>10</v>
      </c>
    </row>
    <row r="4212" spans="1:5" x14ac:dyDescent="0.35">
      <c r="A4212" s="79" t="s">
        <v>93</v>
      </c>
      <c r="B4212" s="79" t="s">
        <v>32</v>
      </c>
      <c r="C4212" s="79" t="s">
        <v>98</v>
      </c>
      <c r="D4212" s="83" t="s">
        <v>101</v>
      </c>
      <c r="E4212" s="80">
        <v>291</v>
      </c>
    </row>
    <row r="4213" spans="1:5" x14ac:dyDescent="0.35">
      <c r="A4213" s="79" t="s">
        <v>93</v>
      </c>
      <c r="B4213" s="79" t="s">
        <v>26</v>
      </c>
      <c r="C4213" s="79" t="s">
        <v>87</v>
      </c>
      <c r="D4213" s="83" t="s">
        <v>101</v>
      </c>
      <c r="E4213" s="80">
        <v>12</v>
      </c>
    </row>
    <row r="4214" spans="1:5" x14ac:dyDescent="0.35">
      <c r="A4214" s="79" t="s">
        <v>93</v>
      </c>
      <c r="B4214" s="79" t="s">
        <v>26</v>
      </c>
      <c r="C4214" s="79" t="s">
        <v>88</v>
      </c>
      <c r="D4214" s="83" t="s">
        <v>101</v>
      </c>
      <c r="E4214" s="80">
        <v>2</v>
      </c>
    </row>
    <row r="4215" spans="1:5" x14ac:dyDescent="0.35">
      <c r="A4215" s="79" t="s">
        <v>93</v>
      </c>
      <c r="B4215" s="79" t="s">
        <v>26</v>
      </c>
      <c r="C4215" s="79" t="s">
        <v>89</v>
      </c>
      <c r="D4215" s="83" t="s">
        <v>101</v>
      </c>
      <c r="E4215" s="80">
        <v>19</v>
      </c>
    </row>
    <row r="4216" spans="1:5" x14ac:dyDescent="0.35">
      <c r="A4216" s="79" t="s">
        <v>93</v>
      </c>
      <c r="B4216" s="79" t="s">
        <v>26</v>
      </c>
      <c r="C4216" s="79" t="s">
        <v>98</v>
      </c>
      <c r="D4216" s="83" t="s">
        <v>101</v>
      </c>
      <c r="E4216" s="80">
        <v>229</v>
      </c>
    </row>
    <row r="4217" spans="1:5" x14ac:dyDescent="0.35">
      <c r="A4217" s="79" t="s">
        <v>93</v>
      </c>
      <c r="B4217" s="79" t="s">
        <v>16</v>
      </c>
      <c r="C4217" s="79" t="s">
        <v>87</v>
      </c>
      <c r="D4217" s="83" t="s">
        <v>101</v>
      </c>
      <c r="E4217" s="80">
        <v>42</v>
      </c>
    </row>
    <row r="4218" spans="1:5" x14ac:dyDescent="0.35">
      <c r="A4218" s="79" t="s">
        <v>93</v>
      </c>
      <c r="B4218" s="79" t="s">
        <v>16</v>
      </c>
      <c r="C4218" s="79" t="s">
        <v>88</v>
      </c>
      <c r="D4218" s="83" t="s">
        <v>101</v>
      </c>
      <c r="E4218" s="80">
        <v>19</v>
      </c>
    </row>
    <row r="4219" spans="1:5" x14ac:dyDescent="0.35">
      <c r="A4219" s="79" t="s">
        <v>93</v>
      </c>
      <c r="B4219" s="79" t="s">
        <v>16</v>
      </c>
      <c r="C4219" s="79" t="s">
        <v>89</v>
      </c>
      <c r="D4219" s="83" t="s">
        <v>101</v>
      </c>
      <c r="E4219" s="80">
        <v>39</v>
      </c>
    </row>
    <row r="4220" spans="1:5" x14ac:dyDescent="0.35">
      <c r="A4220" s="79" t="s">
        <v>93</v>
      </c>
      <c r="B4220" s="79" t="s">
        <v>16</v>
      </c>
      <c r="C4220" s="79" t="s">
        <v>98</v>
      </c>
      <c r="D4220" s="83" t="s">
        <v>101</v>
      </c>
      <c r="E4220" s="80">
        <v>333</v>
      </c>
    </row>
    <row r="4221" spans="1:5" x14ac:dyDescent="0.35">
      <c r="A4221" s="79" t="s">
        <v>93</v>
      </c>
      <c r="B4221" s="79" t="s">
        <v>53</v>
      </c>
      <c r="C4221" s="79" t="s">
        <v>87</v>
      </c>
      <c r="D4221" s="83" t="s">
        <v>101</v>
      </c>
      <c r="E4221" s="80">
        <v>12</v>
      </c>
    </row>
    <row r="4222" spans="1:5" x14ac:dyDescent="0.35">
      <c r="A4222" s="79" t="s">
        <v>93</v>
      </c>
      <c r="B4222" s="79" t="s">
        <v>53</v>
      </c>
      <c r="C4222" s="79" t="s">
        <v>88</v>
      </c>
      <c r="D4222" s="83" t="s">
        <v>101</v>
      </c>
      <c r="E4222" s="80">
        <v>10</v>
      </c>
    </row>
    <row r="4223" spans="1:5" x14ac:dyDescent="0.35">
      <c r="A4223" s="79" t="s">
        <v>93</v>
      </c>
      <c r="B4223" s="79" t="s">
        <v>53</v>
      </c>
      <c r="C4223" s="79" t="s">
        <v>89</v>
      </c>
      <c r="D4223" s="83" t="s">
        <v>101</v>
      </c>
      <c r="E4223" s="80">
        <v>24</v>
      </c>
    </row>
    <row r="4224" spans="1:5" x14ac:dyDescent="0.35">
      <c r="A4224" s="79" t="s">
        <v>93</v>
      </c>
      <c r="B4224" s="79" t="s">
        <v>53</v>
      </c>
      <c r="C4224" s="79" t="s">
        <v>98</v>
      </c>
      <c r="D4224" s="83" t="s">
        <v>101</v>
      </c>
      <c r="E4224" s="80">
        <v>517</v>
      </c>
    </row>
    <row r="4225" spans="1:5" x14ac:dyDescent="0.35">
      <c r="A4225" s="79" t="s">
        <v>93</v>
      </c>
      <c r="B4225" s="79" t="s">
        <v>20</v>
      </c>
      <c r="C4225" s="79" t="s">
        <v>87</v>
      </c>
      <c r="D4225" s="83" t="s">
        <v>101</v>
      </c>
      <c r="E4225" s="80">
        <v>4</v>
      </c>
    </row>
    <row r="4226" spans="1:5" x14ac:dyDescent="0.35">
      <c r="A4226" s="79" t="s">
        <v>93</v>
      </c>
      <c r="B4226" s="79" t="s">
        <v>20</v>
      </c>
      <c r="C4226" s="79" t="s">
        <v>88</v>
      </c>
      <c r="D4226" s="83" t="s">
        <v>101</v>
      </c>
      <c r="E4226" s="80">
        <v>13</v>
      </c>
    </row>
    <row r="4227" spans="1:5" x14ac:dyDescent="0.35">
      <c r="A4227" s="79" t="s">
        <v>93</v>
      </c>
      <c r="B4227" s="79" t="s">
        <v>20</v>
      </c>
      <c r="C4227" s="79" t="s">
        <v>89</v>
      </c>
      <c r="D4227" s="83" t="s">
        <v>101</v>
      </c>
      <c r="E4227" s="80">
        <v>23</v>
      </c>
    </row>
    <row r="4228" spans="1:5" x14ac:dyDescent="0.35">
      <c r="A4228" s="79" t="s">
        <v>93</v>
      </c>
      <c r="B4228" s="79" t="s">
        <v>20</v>
      </c>
      <c r="C4228" s="79" t="s">
        <v>98</v>
      </c>
      <c r="D4228" s="83" t="s">
        <v>101</v>
      </c>
      <c r="E4228" s="80">
        <v>194</v>
      </c>
    </row>
    <row r="4229" spans="1:5" x14ac:dyDescent="0.35">
      <c r="A4229" s="79" t="s">
        <v>93</v>
      </c>
      <c r="B4229" s="79" t="s">
        <v>30</v>
      </c>
      <c r="C4229" s="79" t="s">
        <v>87</v>
      </c>
      <c r="D4229" s="83" t="s">
        <v>101</v>
      </c>
      <c r="E4229" s="80">
        <v>10</v>
      </c>
    </row>
    <row r="4230" spans="1:5" x14ac:dyDescent="0.35">
      <c r="A4230" s="79" t="s">
        <v>93</v>
      </c>
      <c r="B4230" s="79" t="s">
        <v>30</v>
      </c>
      <c r="C4230" s="79" t="s">
        <v>88</v>
      </c>
      <c r="D4230" s="83" t="s">
        <v>101</v>
      </c>
      <c r="E4230" s="80">
        <v>4</v>
      </c>
    </row>
    <row r="4231" spans="1:5" x14ac:dyDescent="0.35">
      <c r="A4231" s="79" t="s">
        <v>93</v>
      </c>
      <c r="B4231" s="79" t="s">
        <v>30</v>
      </c>
      <c r="C4231" s="79" t="s">
        <v>89</v>
      </c>
      <c r="D4231" s="83" t="s">
        <v>101</v>
      </c>
      <c r="E4231" s="80">
        <v>5</v>
      </c>
    </row>
    <row r="4232" spans="1:5" x14ac:dyDescent="0.35">
      <c r="A4232" s="79" t="s">
        <v>93</v>
      </c>
      <c r="B4232" s="79" t="s">
        <v>30</v>
      </c>
      <c r="C4232" s="79" t="s">
        <v>98</v>
      </c>
      <c r="D4232" s="83" t="s">
        <v>101</v>
      </c>
      <c r="E4232" s="80">
        <v>172</v>
      </c>
    </row>
    <row r="4233" spans="1:5" x14ac:dyDescent="0.35">
      <c r="A4233" s="79" t="s">
        <v>93</v>
      </c>
      <c r="B4233" s="79" t="s">
        <v>5</v>
      </c>
      <c r="C4233" s="79" t="s">
        <v>87</v>
      </c>
      <c r="D4233" s="83" t="s">
        <v>101</v>
      </c>
      <c r="E4233" s="80">
        <v>8</v>
      </c>
    </row>
    <row r="4234" spans="1:5" x14ac:dyDescent="0.35">
      <c r="A4234" s="79" t="s">
        <v>93</v>
      </c>
      <c r="B4234" s="79" t="s">
        <v>5</v>
      </c>
      <c r="C4234" s="79" t="s">
        <v>88</v>
      </c>
      <c r="D4234" s="83" t="s">
        <v>101</v>
      </c>
      <c r="E4234" s="80">
        <v>2</v>
      </c>
    </row>
    <row r="4235" spans="1:5" x14ac:dyDescent="0.35">
      <c r="A4235" s="79" t="s">
        <v>93</v>
      </c>
      <c r="B4235" s="79" t="s">
        <v>5</v>
      </c>
      <c r="C4235" s="79" t="s">
        <v>89</v>
      </c>
      <c r="D4235" s="83" t="s">
        <v>101</v>
      </c>
      <c r="E4235" s="80">
        <v>11</v>
      </c>
    </row>
    <row r="4236" spans="1:5" x14ac:dyDescent="0.35">
      <c r="A4236" s="79" t="s">
        <v>93</v>
      </c>
      <c r="B4236" s="79" t="s">
        <v>5</v>
      </c>
      <c r="C4236" s="79" t="s">
        <v>98</v>
      </c>
      <c r="D4236" s="83" t="s">
        <v>101</v>
      </c>
      <c r="E4236" s="80">
        <v>81</v>
      </c>
    </row>
    <row r="4237" spans="1:5" x14ac:dyDescent="0.35">
      <c r="A4237" s="79" t="s">
        <v>93</v>
      </c>
      <c r="B4237" s="79" t="s">
        <v>34</v>
      </c>
      <c r="C4237" s="79" t="s">
        <v>87</v>
      </c>
      <c r="D4237" s="83" t="s">
        <v>101</v>
      </c>
      <c r="E4237" s="80">
        <v>18</v>
      </c>
    </row>
    <row r="4238" spans="1:5" x14ac:dyDescent="0.35">
      <c r="A4238" s="79" t="s">
        <v>93</v>
      </c>
      <c r="B4238" s="79" t="s">
        <v>34</v>
      </c>
      <c r="C4238" s="79" t="s">
        <v>88</v>
      </c>
      <c r="D4238" s="83" t="s">
        <v>101</v>
      </c>
      <c r="E4238" s="80">
        <v>6</v>
      </c>
    </row>
    <row r="4239" spans="1:5" x14ac:dyDescent="0.35">
      <c r="A4239" s="79" t="s">
        <v>93</v>
      </c>
      <c r="B4239" s="79" t="s">
        <v>34</v>
      </c>
      <c r="C4239" s="79" t="s">
        <v>89</v>
      </c>
      <c r="D4239" s="83" t="s">
        <v>101</v>
      </c>
      <c r="E4239" s="80">
        <v>12</v>
      </c>
    </row>
    <row r="4240" spans="1:5" x14ac:dyDescent="0.35">
      <c r="A4240" s="79" t="s">
        <v>93</v>
      </c>
      <c r="B4240" s="79" t="s">
        <v>34</v>
      </c>
      <c r="C4240" s="79" t="s">
        <v>98</v>
      </c>
      <c r="D4240" s="83" t="s">
        <v>101</v>
      </c>
      <c r="E4240" s="80">
        <v>239</v>
      </c>
    </row>
    <row r="4241" spans="1:5" x14ac:dyDescent="0.35">
      <c r="A4241" s="79" t="s">
        <v>93</v>
      </c>
      <c r="B4241" s="79" t="s">
        <v>70</v>
      </c>
      <c r="C4241" s="79" t="s">
        <v>87</v>
      </c>
      <c r="D4241" s="83" t="s">
        <v>101</v>
      </c>
      <c r="E4241" s="80">
        <v>10</v>
      </c>
    </row>
    <row r="4242" spans="1:5" x14ac:dyDescent="0.35">
      <c r="A4242" s="79" t="s">
        <v>93</v>
      </c>
      <c r="B4242" s="79" t="s">
        <v>70</v>
      </c>
      <c r="C4242" s="79" t="s">
        <v>88</v>
      </c>
      <c r="D4242" s="83" t="s">
        <v>101</v>
      </c>
      <c r="E4242" s="80">
        <v>5</v>
      </c>
    </row>
    <row r="4243" spans="1:5" x14ac:dyDescent="0.35">
      <c r="A4243" s="79" t="s">
        <v>93</v>
      </c>
      <c r="B4243" s="79" t="s">
        <v>70</v>
      </c>
      <c r="C4243" s="79" t="s">
        <v>89</v>
      </c>
      <c r="D4243" s="83" t="s">
        <v>101</v>
      </c>
      <c r="E4243" s="80">
        <v>9</v>
      </c>
    </row>
    <row r="4244" spans="1:5" x14ac:dyDescent="0.35">
      <c r="A4244" s="79" t="s">
        <v>93</v>
      </c>
      <c r="B4244" s="79" t="s">
        <v>70</v>
      </c>
      <c r="C4244" s="79" t="s">
        <v>98</v>
      </c>
      <c r="D4244" s="83" t="s">
        <v>101</v>
      </c>
      <c r="E4244" s="80">
        <v>179</v>
      </c>
    </row>
    <row r="4245" spans="1:5" x14ac:dyDescent="0.35">
      <c r="A4245" s="79" t="s">
        <v>93</v>
      </c>
      <c r="B4245" s="79" t="s">
        <v>37</v>
      </c>
      <c r="C4245" s="79" t="s">
        <v>87</v>
      </c>
      <c r="D4245" s="83" t="s">
        <v>101</v>
      </c>
      <c r="E4245" s="80">
        <v>0</v>
      </c>
    </row>
    <row r="4246" spans="1:5" x14ac:dyDescent="0.35">
      <c r="A4246" s="79" t="s">
        <v>93</v>
      </c>
      <c r="B4246" s="79" t="s">
        <v>37</v>
      </c>
      <c r="C4246" s="79" t="s">
        <v>88</v>
      </c>
      <c r="D4246" s="83" t="s">
        <v>101</v>
      </c>
      <c r="E4246" s="80">
        <v>0</v>
      </c>
    </row>
    <row r="4247" spans="1:5" x14ac:dyDescent="0.35">
      <c r="A4247" s="79" t="s">
        <v>93</v>
      </c>
      <c r="B4247" s="79" t="s">
        <v>37</v>
      </c>
      <c r="C4247" s="79" t="s">
        <v>89</v>
      </c>
      <c r="D4247" s="83" t="s">
        <v>101</v>
      </c>
      <c r="E4247" s="80">
        <v>0</v>
      </c>
    </row>
    <row r="4248" spans="1:5" x14ac:dyDescent="0.35">
      <c r="A4248" s="79" t="s">
        <v>93</v>
      </c>
      <c r="B4248" s="79" t="s">
        <v>37</v>
      </c>
      <c r="C4248" s="79" t="s">
        <v>98</v>
      </c>
      <c r="D4248" s="83" t="s">
        <v>101</v>
      </c>
      <c r="E4248" s="80">
        <v>0</v>
      </c>
    </row>
    <row r="4249" spans="1:5" x14ac:dyDescent="0.35">
      <c r="A4249" s="79" t="s">
        <v>93</v>
      </c>
      <c r="B4249" s="79" t="s">
        <v>22</v>
      </c>
      <c r="C4249" s="79" t="s">
        <v>87</v>
      </c>
      <c r="D4249" s="83" t="s">
        <v>101</v>
      </c>
      <c r="E4249" s="80">
        <v>40</v>
      </c>
    </row>
    <row r="4250" spans="1:5" x14ac:dyDescent="0.35">
      <c r="A4250" s="79" t="s">
        <v>93</v>
      </c>
      <c r="B4250" s="79" t="s">
        <v>22</v>
      </c>
      <c r="C4250" s="79" t="s">
        <v>88</v>
      </c>
      <c r="D4250" s="83" t="s">
        <v>101</v>
      </c>
      <c r="E4250" s="80">
        <v>12</v>
      </c>
    </row>
    <row r="4251" spans="1:5" x14ac:dyDescent="0.35">
      <c r="A4251" s="79" t="s">
        <v>93</v>
      </c>
      <c r="B4251" s="79" t="s">
        <v>22</v>
      </c>
      <c r="C4251" s="79" t="s">
        <v>89</v>
      </c>
      <c r="D4251" s="83" t="s">
        <v>101</v>
      </c>
      <c r="E4251" s="80">
        <v>15</v>
      </c>
    </row>
    <row r="4252" spans="1:5" x14ac:dyDescent="0.35">
      <c r="A4252" s="79" t="s">
        <v>93</v>
      </c>
      <c r="B4252" s="79" t="s">
        <v>22</v>
      </c>
      <c r="C4252" s="79" t="s">
        <v>98</v>
      </c>
      <c r="D4252" s="83" t="s">
        <v>101</v>
      </c>
      <c r="E4252" s="80">
        <v>201</v>
      </c>
    </row>
    <row r="4253" spans="1:5" x14ac:dyDescent="0.35">
      <c r="A4253" s="79" t="s">
        <v>93</v>
      </c>
      <c r="B4253" s="79" t="s">
        <v>43</v>
      </c>
      <c r="C4253" s="79" t="s">
        <v>87</v>
      </c>
      <c r="D4253" s="83" t="s">
        <v>101</v>
      </c>
      <c r="E4253" s="80">
        <v>0</v>
      </c>
    </row>
    <row r="4254" spans="1:5" x14ac:dyDescent="0.35">
      <c r="A4254" s="79" t="s">
        <v>93</v>
      </c>
      <c r="B4254" s="79" t="s">
        <v>43</v>
      </c>
      <c r="C4254" s="79" t="s">
        <v>88</v>
      </c>
      <c r="D4254" s="83" t="s">
        <v>101</v>
      </c>
      <c r="E4254" s="80">
        <v>0</v>
      </c>
    </row>
    <row r="4255" spans="1:5" x14ac:dyDescent="0.35">
      <c r="A4255" s="79" t="s">
        <v>93</v>
      </c>
      <c r="B4255" s="79" t="s">
        <v>43</v>
      </c>
      <c r="C4255" s="79" t="s">
        <v>89</v>
      </c>
      <c r="D4255" s="83" t="s">
        <v>101</v>
      </c>
      <c r="E4255" s="80">
        <v>0</v>
      </c>
    </row>
    <row r="4256" spans="1:5" x14ac:dyDescent="0.35">
      <c r="A4256" s="79" t="s">
        <v>93</v>
      </c>
      <c r="B4256" s="79" t="s">
        <v>43</v>
      </c>
      <c r="C4256" s="79" t="s">
        <v>98</v>
      </c>
      <c r="D4256" s="83" t="s">
        <v>101</v>
      </c>
      <c r="E4256" s="80">
        <v>0</v>
      </c>
    </row>
    <row r="4257" spans="1:5" x14ac:dyDescent="0.35">
      <c r="A4257" s="79" t="s">
        <v>93</v>
      </c>
      <c r="B4257" s="79" t="s">
        <v>55</v>
      </c>
      <c r="C4257" s="79" t="s">
        <v>87</v>
      </c>
      <c r="D4257" s="83" t="s">
        <v>101</v>
      </c>
      <c r="E4257" s="80">
        <v>9</v>
      </c>
    </row>
    <row r="4258" spans="1:5" x14ac:dyDescent="0.35">
      <c r="A4258" s="79" t="s">
        <v>93</v>
      </c>
      <c r="B4258" s="79" t="s">
        <v>55</v>
      </c>
      <c r="C4258" s="79" t="s">
        <v>88</v>
      </c>
      <c r="D4258" s="83" t="s">
        <v>101</v>
      </c>
      <c r="E4258" s="80">
        <v>1</v>
      </c>
    </row>
    <row r="4259" spans="1:5" x14ac:dyDescent="0.35">
      <c r="A4259" s="79" t="s">
        <v>93</v>
      </c>
      <c r="B4259" s="79" t="s">
        <v>55</v>
      </c>
      <c r="C4259" s="79" t="s">
        <v>89</v>
      </c>
      <c r="D4259" s="83" t="s">
        <v>101</v>
      </c>
      <c r="E4259" s="80">
        <v>8</v>
      </c>
    </row>
    <row r="4260" spans="1:5" x14ac:dyDescent="0.35">
      <c r="A4260" s="79" t="s">
        <v>93</v>
      </c>
      <c r="B4260" s="79" t="s">
        <v>55</v>
      </c>
      <c r="C4260" s="79" t="s">
        <v>98</v>
      </c>
      <c r="D4260" s="83" t="s">
        <v>101</v>
      </c>
      <c r="E4260" s="80">
        <v>144</v>
      </c>
    </row>
    <row r="4261" spans="1:5" x14ac:dyDescent="0.35">
      <c r="A4261" s="79" t="s">
        <v>93</v>
      </c>
      <c r="B4261" s="79" t="s">
        <v>65</v>
      </c>
      <c r="C4261" s="79" t="s">
        <v>87</v>
      </c>
      <c r="D4261" s="83" t="s">
        <v>101</v>
      </c>
      <c r="E4261" s="80">
        <v>20</v>
      </c>
    </row>
    <row r="4262" spans="1:5" x14ac:dyDescent="0.35">
      <c r="A4262" s="79" t="s">
        <v>93</v>
      </c>
      <c r="B4262" s="79" t="s">
        <v>65</v>
      </c>
      <c r="C4262" s="79" t="s">
        <v>88</v>
      </c>
      <c r="D4262" s="83" t="s">
        <v>101</v>
      </c>
      <c r="E4262" s="80">
        <v>15</v>
      </c>
    </row>
    <row r="4263" spans="1:5" x14ac:dyDescent="0.35">
      <c r="A4263" s="79" t="s">
        <v>93</v>
      </c>
      <c r="B4263" s="79" t="s">
        <v>65</v>
      </c>
      <c r="C4263" s="79" t="s">
        <v>89</v>
      </c>
      <c r="D4263" s="83" t="s">
        <v>101</v>
      </c>
      <c r="E4263" s="80">
        <v>17</v>
      </c>
    </row>
    <row r="4264" spans="1:5" x14ac:dyDescent="0.35">
      <c r="A4264" s="79" t="s">
        <v>93</v>
      </c>
      <c r="B4264" s="79" t="s">
        <v>65</v>
      </c>
      <c r="C4264" s="79" t="s">
        <v>98</v>
      </c>
      <c r="D4264" s="83" t="s">
        <v>101</v>
      </c>
      <c r="E4264" s="80">
        <v>319</v>
      </c>
    </row>
    <row r="4265" spans="1:5" x14ac:dyDescent="0.35">
      <c r="A4265" s="79" t="s">
        <v>93</v>
      </c>
      <c r="B4265" s="79" t="s">
        <v>79</v>
      </c>
      <c r="C4265" s="79" t="s">
        <v>87</v>
      </c>
      <c r="D4265" s="83" t="s">
        <v>101</v>
      </c>
      <c r="E4265" s="80">
        <v>29</v>
      </c>
    </row>
    <row r="4266" spans="1:5" x14ac:dyDescent="0.35">
      <c r="A4266" s="79" t="s">
        <v>93</v>
      </c>
      <c r="B4266" s="79" t="s">
        <v>79</v>
      </c>
      <c r="C4266" s="79" t="s">
        <v>88</v>
      </c>
      <c r="D4266" s="83" t="s">
        <v>101</v>
      </c>
      <c r="E4266" s="80">
        <v>17</v>
      </c>
    </row>
    <row r="4267" spans="1:5" x14ac:dyDescent="0.35">
      <c r="A4267" s="79" t="s">
        <v>93</v>
      </c>
      <c r="B4267" s="79" t="s">
        <v>79</v>
      </c>
      <c r="C4267" s="79" t="s">
        <v>89</v>
      </c>
      <c r="D4267" s="83" t="s">
        <v>101</v>
      </c>
      <c r="E4267" s="80">
        <v>25</v>
      </c>
    </row>
    <row r="4268" spans="1:5" x14ac:dyDescent="0.35">
      <c r="A4268" s="79" t="s">
        <v>93</v>
      </c>
      <c r="B4268" s="79" t="s">
        <v>79</v>
      </c>
      <c r="C4268" s="79" t="s">
        <v>98</v>
      </c>
      <c r="D4268" s="83" t="s">
        <v>101</v>
      </c>
      <c r="E4268" s="80">
        <v>158</v>
      </c>
    </row>
    <row r="4269" spans="1:5" x14ac:dyDescent="0.35">
      <c r="A4269" s="79" t="s">
        <v>93</v>
      </c>
      <c r="B4269" s="79" t="s">
        <v>41</v>
      </c>
      <c r="C4269" s="79" t="s">
        <v>87</v>
      </c>
      <c r="D4269" s="83" t="s">
        <v>101</v>
      </c>
      <c r="E4269" s="80">
        <v>2</v>
      </c>
    </row>
    <row r="4270" spans="1:5" x14ac:dyDescent="0.35">
      <c r="A4270" s="79" t="s">
        <v>93</v>
      </c>
      <c r="B4270" s="79" t="s">
        <v>41</v>
      </c>
      <c r="C4270" s="79" t="s">
        <v>88</v>
      </c>
      <c r="D4270" s="83" t="s">
        <v>101</v>
      </c>
      <c r="E4270" s="80">
        <v>1</v>
      </c>
    </row>
    <row r="4271" spans="1:5" x14ac:dyDescent="0.35">
      <c r="A4271" s="79" t="s">
        <v>93</v>
      </c>
      <c r="B4271" s="79" t="s">
        <v>41</v>
      </c>
      <c r="C4271" s="79" t="s">
        <v>89</v>
      </c>
      <c r="D4271" s="83" t="s">
        <v>101</v>
      </c>
      <c r="E4271" s="80">
        <v>2</v>
      </c>
    </row>
    <row r="4272" spans="1:5" x14ac:dyDescent="0.35">
      <c r="A4272" s="79" t="s">
        <v>93</v>
      </c>
      <c r="B4272" s="79" t="s">
        <v>41</v>
      </c>
      <c r="C4272" s="79" t="s">
        <v>98</v>
      </c>
      <c r="D4272" s="83" t="s">
        <v>101</v>
      </c>
      <c r="E4272" s="80">
        <v>101</v>
      </c>
    </row>
    <row r="4273" spans="1:5" x14ac:dyDescent="0.35">
      <c r="A4273" s="79" t="s">
        <v>93</v>
      </c>
      <c r="B4273" s="79" t="s">
        <v>39</v>
      </c>
      <c r="C4273" s="79" t="s">
        <v>87</v>
      </c>
      <c r="D4273" s="83" t="s">
        <v>101</v>
      </c>
      <c r="E4273" s="80">
        <v>0</v>
      </c>
    </row>
    <row r="4274" spans="1:5" x14ac:dyDescent="0.35">
      <c r="A4274" s="79" t="s">
        <v>93</v>
      </c>
      <c r="B4274" s="79" t="s">
        <v>39</v>
      </c>
      <c r="C4274" s="79" t="s">
        <v>88</v>
      </c>
      <c r="D4274" s="83" t="s">
        <v>101</v>
      </c>
      <c r="E4274" s="80">
        <v>0</v>
      </c>
    </row>
    <row r="4275" spans="1:5" x14ac:dyDescent="0.35">
      <c r="A4275" s="79" t="s">
        <v>93</v>
      </c>
      <c r="B4275" s="79" t="s">
        <v>39</v>
      </c>
      <c r="C4275" s="79" t="s">
        <v>89</v>
      </c>
      <c r="D4275" s="83" t="s">
        <v>101</v>
      </c>
      <c r="E4275" s="80">
        <v>0</v>
      </c>
    </row>
    <row r="4276" spans="1:5" x14ac:dyDescent="0.35">
      <c r="A4276" s="79" t="s">
        <v>93</v>
      </c>
      <c r="B4276" s="79" t="s">
        <v>39</v>
      </c>
      <c r="C4276" s="79" t="s">
        <v>98</v>
      </c>
      <c r="D4276" s="83" t="s">
        <v>101</v>
      </c>
      <c r="E4276" s="80">
        <v>0</v>
      </c>
    </row>
    <row r="4277" spans="1:5" x14ac:dyDescent="0.35">
      <c r="A4277" s="79" t="s">
        <v>93</v>
      </c>
      <c r="B4277" s="79" t="s">
        <v>68</v>
      </c>
      <c r="C4277" s="79" t="s">
        <v>87</v>
      </c>
      <c r="D4277" s="83" t="s">
        <v>101</v>
      </c>
      <c r="E4277" s="80">
        <v>9</v>
      </c>
    </row>
    <row r="4278" spans="1:5" x14ac:dyDescent="0.35">
      <c r="A4278" s="79" t="s">
        <v>93</v>
      </c>
      <c r="B4278" s="79" t="s">
        <v>68</v>
      </c>
      <c r="C4278" s="79" t="s">
        <v>88</v>
      </c>
      <c r="D4278" s="83" t="s">
        <v>101</v>
      </c>
      <c r="E4278" s="80">
        <v>1</v>
      </c>
    </row>
    <row r="4279" spans="1:5" x14ac:dyDescent="0.35">
      <c r="A4279" s="79" t="s">
        <v>93</v>
      </c>
      <c r="B4279" s="79" t="s">
        <v>68</v>
      </c>
      <c r="C4279" s="79" t="s">
        <v>89</v>
      </c>
      <c r="D4279" s="83" t="s">
        <v>101</v>
      </c>
      <c r="E4279" s="80">
        <v>12</v>
      </c>
    </row>
    <row r="4280" spans="1:5" x14ac:dyDescent="0.35">
      <c r="A4280" s="79" t="s">
        <v>93</v>
      </c>
      <c r="B4280" s="79" t="s">
        <v>68</v>
      </c>
      <c r="C4280" s="79" t="s">
        <v>98</v>
      </c>
      <c r="D4280" s="83" t="s">
        <v>101</v>
      </c>
      <c r="E4280" s="80">
        <v>238</v>
      </c>
    </row>
    <row r="4281" spans="1:5" x14ac:dyDescent="0.35">
      <c r="A4281" s="79" t="s">
        <v>93</v>
      </c>
      <c r="B4281" s="79" t="s">
        <v>24</v>
      </c>
      <c r="C4281" s="79" t="s">
        <v>87</v>
      </c>
      <c r="D4281" s="83" t="s">
        <v>101</v>
      </c>
      <c r="E4281" s="80">
        <v>17</v>
      </c>
    </row>
    <row r="4282" spans="1:5" x14ac:dyDescent="0.35">
      <c r="A4282" s="79" t="s">
        <v>93</v>
      </c>
      <c r="B4282" s="79" t="s">
        <v>24</v>
      </c>
      <c r="C4282" s="79" t="s">
        <v>88</v>
      </c>
      <c r="D4282" s="83" t="s">
        <v>101</v>
      </c>
      <c r="E4282" s="80">
        <v>19</v>
      </c>
    </row>
    <row r="4283" spans="1:5" x14ac:dyDescent="0.35">
      <c r="A4283" s="79" t="s">
        <v>93</v>
      </c>
      <c r="B4283" s="79" t="s">
        <v>24</v>
      </c>
      <c r="C4283" s="79" t="s">
        <v>89</v>
      </c>
      <c r="D4283" s="83" t="s">
        <v>101</v>
      </c>
      <c r="E4283" s="80">
        <v>20</v>
      </c>
    </row>
    <row r="4284" spans="1:5" x14ac:dyDescent="0.35">
      <c r="A4284" s="79" t="s">
        <v>93</v>
      </c>
      <c r="B4284" s="79" t="s">
        <v>24</v>
      </c>
      <c r="C4284" s="79" t="s">
        <v>98</v>
      </c>
      <c r="D4284" s="83" t="s">
        <v>101</v>
      </c>
      <c r="E4284" s="80">
        <v>331</v>
      </c>
    </row>
    <row r="4285" spans="1:5" x14ac:dyDescent="0.35">
      <c r="A4285" s="79" t="s">
        <v>94</v>
      </c>
      <c r="B4285" s="79" t="s">
        <v>73</v>
      </c>
      <c r="C4285" s="79" t="s">
        <v>87</v>
      </c>
      <c r="D4285" s="83" t="s">
        <v>101</v>
      </c>
      <c r="E4285" s="80">
        <v>23</v>
      </c>
    </row>
    <row r="4286" spans="1:5" x14ac:dyDescent="0.35">
      <c r="A4286" s="79" t="s">
        <v>94</v>
      </c>
      <c r="B4286" s="79" t="s">
        <v>73</v>
      </c>
      <c r="C4286" s="79" t="s">
        <v>88</v>
      </c>
      <c r="D4286" s="83" t="s">
        <v>101</v>
      </c>
      <c r="E4286" s="80">
        <v>9</v>
      </c>
    </row>
    <row r="4287" spans="1:5" x14ac:dyDescent="0.35">
      <c r="A4287" s="79" t="s">
        <v>94</v>
      </c>
      <c r="B4287" s="79" t="s">
        <v>73</v>
      </c>
      <c r="C4287" s="79" t="s">
        <v>89</v>
      </c>
      <c r="D4287" s="83" t="s">
        <v>101</v>
      </c>
      <c r="E4287" s="80">
        <v>25</v>
      </c>
    </row>
    <row r="4288" spans="1:5" x14ac:dyDescent="0.35">
      <c r="A4288" s="79" t="s">
        <v>94</v>
      </c>
      <c r="B4288" s="79" t="s">
        <v>73</v>
      </c>
      <c r="C4288" s="79" t="s">
        <v>98</v>
      </c>
      <c r="D4288" s="83" t="s">
        <v>101</v>
      </c>
      <c r="E4288" s="80">
        <v>168</v>
      </c>
    </row>
    <row r="4289" spans="1:5" x14ac:dyDescent="0.35">
      <c r="A4289" s="79" t="s">
        <v>94</v>
      </c>
      <c r="B4289" s="79" t="s">
        <v>45</v>
      </c>
      <c r="C4289" s="79" t="s">
        <v>87</v>
      </c>
      <c r="D4289" s="83" t="s">
        <v>101</v>
      </c>
      <c r="E4289" s="80">
        <v>7</v>
      </c>
    </row>
    <row r="4290" spans="1:5" x14ac:dyDescent="0.35">
      <c r="A4290" s="79" t="s">
        <v>94</v>
      </c>
      <c r="B4290" s="79" t="s">
        <v>45</v>
      </c>
      <c r="C4290" s="79" t="s">
        <v>88</v>
      </c>
      <c r="D4290" s="83" t="s">
        <v>101</v>
      </c>
      <c r="E4290" s="80">
        <v>4</v>
      </c>
    </row>
    <row r="4291" spans="1:5" x14ac:dyDescent="0.35">
      <c r="A4291" s="79" t="s">
        <v>94</v>
      </c>
      <c r="B4291" s="79" t="s">
        <v>45</v>
      </c>
      <c r="C4291" s="79" t="s">
        <v>89</v>
      </c>
      <c r="D4291" s="83" t="s">
        <v>101</v>
      </c>
      <c r="E4291" s="80">
        <v>5</v>
      </c>
    </row>
    <row r="4292" spans="1:5" x14ac:dyDescent="0.35">
      <c r="A4292" s="79" t="s">
        <v>94</v>
      </c>
      <c r="B4292" s="79" t="s">
        <v>45</v>
      </c>
      <c r="C4292" s="79" t="s">
        <v>98</v>
      </c>
      <c r="D4292" s="83" t="s">
        <v>101</v>
      </c>
      <c r="E4292" s="80">
        <v>157</v>
      </c>
    </row>
    <row r="4293" spans="1:5" x14ac:dyDescent="0.35">
      <c r="A4293" s="79" t="s">
        <v>94</v>
      </c>
      <c r="B4293" s="79" t="s">
        <v>81</v>
      </c>
      <c r="C4293" s="79" t="s">
        <v>87</v>
      </c>
      <c r="D4293" s="83" t="s">
        <v>101</v>
      </c>
      <c r="E4293" s="80">
        <v>18</v>
      </c>
    </row>
    <row r="4294" spans="1:5" x14ac:dyDescent="0.35">
      <c r="A4294" s="79" t="s">
        <v>94</v>
      </c>
      <c r="B4294" s="79" t="s">
        <v>81</v>
      </c>
      <c r="C4294" s="79" t="s">
        <v>88</v>
      </c>
      <c r="D4294" s="83" t="s">
        <v>101</v>
      </c>
      <c r="E4294" s="80">
        <v>5</v>
      </c>
    </row>
    <row r="4295" spans="1:5" x14ac:dyDescent="0.35">
      <c r="A4295" s="79" t="s">
        <v>94</v>
      </c>
      <c r="B4295" s="79" t="s">
        <v>81</v>
      </c>
      <c r="C4295" s="79" t="s">
        <v>89</v>
      </c>
      <c r="D4295" s="83" t="s">
        <v>101</v>
      </c>
      <c r="E4295" s="80">
        <v>11</v>
      </c>
    </row>
    <row r="4296" spans="1:5" x14ac:dyDescent="0.35">
      <c r="A4296" s="79" t="s">
        <v>94</v>
      </c>
      <c r="B4296" s="79" t="s">
        <v>81</v>
      </c>
      <c r="C4296" s="79" t="s">
        <v>98</v>
      </c>
      <c r="D4296" s="83" t="s">
        <v>101</v>
      </c>
      <c r="E4296" s="80">
        <v>172</v>
      </c>
    </row>
    <row r="4297" spans="1:5" x14ac:dyDescent="0.35">
      <c r="A4297" s="79" t="s">
        <v>94</v>
      </c>
      <c r="B4297" s="79" t="s">
        <v>57</v>
      </c>
      <c r="C4297" s="79" t="s">
        <v>87</v>
      </c>
      <c r="D4297" s="83" t="s">
        <v>101</v>
      </c>
      <c r="E4297" s="80">
        <v>12</v>
      </c>
    </row>
    <row r="4298" spans="1:5" x14ac:dyDescent="0.35">
      <c r="A4298" s="79" t="s">
        <v>94</v>
      </c>
      <c r="B4298" s="79" t="s">
        <v>57</v>
      </c>
      <c r="C4298" s="79" t="s">
        <v>88</v>
      </c>
      <c r="D4298" s="83" t="s">
        <v>101</v>
      </c>
      <c r="E4298" s="80">
        <v>9</v>
      </c>
    </row>
    <row r="4299" spans="1:5" x14ac:dyDescent="0.35">
      <c r="A4299" s="79" t="s">
        <v>94</v>
      </c>
      <c r="B4299" s="79" t="s">
        <v>57</v>
      </c>
      <c r="C4299" s="79" t="s">
        <v>89</v>
      </c>
      <c r="D4299" s="83" t="s">
        <v>101</v>
      </c>
      <c r="E4299" s="80">
        <v>10</v>
      </c>
    </row>
    <row r="4300" spans="1:5" x14ac:dyDescent="0.35">
      <c r="A4300" s="79" t="s">
        <v>94</v>
      </c>
      <c r="B4300" s="79" t="s">
        <v>57</v>
      </c>
      <c r="C4300" s="79" t="s">
        <v>98</v>
      </c>
      <c r="D4300" s="83" t="s">
        <v>101</v>
      </c>
      <c r="E4300" s="80">
        <v>252</v>
      </c>
    </row>
    <row r="4301" spans="1:5" x14ac:dyDescent="0.35">
      <c r="A4301" s="79" t="s">
        <v>94</v>
      </c>
      <c r="B4301" s="79" t="s">
        <v>47</v>
      </c>
      <c r="C4301" s="79" t="s">
        <v>87</v>
      </c>
      <c r="D4301" s="83" t="s">
        <v>101</v>
      </c>
      <c r="E4301" s="80">
        <v>13</v>
      </c>
    </row>
    <row r="4302" spans="1:5" x14ac:dyDescent="0.35">
      <c r="A4302" s="79" t="s">
        <v>94</v>
      </c>
      <c r="B4302" s="79" t="s">
        <v>47</v>
      </c>
      <c r="C4302" s="79" t="s">
        <v>88</v>
      </c>
      <c r="D4302" s="83" t="s">
        <v>101</v>
      </c>
      <c r="E4302" s="80">
        <v>7</v>
      </c>
    </row>
    <row r="4303" spans="1:5" x14ac:dyDescent="0.35">
      <c r="A4303" s="79" t="s">
        <v>94</v>
      </c>
      <c r="B4303" s="79" t="s">
        <v>47</v>
      </c>
      <c r="C4303" s="79" t="s">
        <v>89</v>
      </c>
      <c r="D4303" s="83" t="s">
        <v>101</v>
      </c>
      <c r="E4303" s="80">
        <v>8</v>
      </c>
    </row>
    <row r="4304" spans="1:5" x14ac:dyDescent="0.35">
      <c r="A4304" s="79" t="s">
        <v>94</v>
      </c>
      <c r="B4304" s="79" t="s">
        <v>47</v>
      </c>
      <c r="C4304" s="79" t="s">
        <v>98</v>
      </c>
      <c r="D4304" s="83" t="s">
        <v>101</v>
      </c>
      <c r="E4304" s="80">
        <v>190</v>
      </c>
    </row>
    <row r="4305" spans="1:5" x14ac:dyDescent="0.35">
      <c r="A4305" s="79" t="s">
        <v>94</v>
      </c>
      <c r="B4305" s="79" t="s">
        <v>10</v>
      </c>
      <c r="C4305" s="79" t="s">
        <v>87</v>
      </c>
      <c r="D4305" s="83" t="s">
        <v>101</v>
      </c>
      <c r="E4305" s="80">
        <v>13</v>
      </c>
    </row>
    <row r="4306" spans="1:5" x14ac:dyDescent="0.35">
      <c r="A4306" s="79" t="s">
        <v>94</v>
      </c>
      <c r="B4306" s="79" t="s">
        <v>10</v>
      </c>
      <c r="C4306" s="79" t="s">
        <v>88</v>
      </c>
      <c r="D4306" s="83" t="s">
        <v>101</v>
      </c>
      <c r="E4306" s="80">
        <v>25</v>
      </c>
    </row>
    <row r="4307" spans="1:5" x14ac:dyDescent="0.35">
      <c r="A4307" s="79" t="s">
        <v>94</v>
      </c>
      <c r="B4307" s="79" t="s">
        <v>10</v>
      </c>
      <c r="C4307" s="79" t="s">
        <v>89</v>
      </c>
      <c r="D4307" s="83" t="s">
        <v>101</v>
      </c>
      <c r="E4307" s="80">
        <v>23</v>
      </c>
    </row>
    <row r="4308" spans="1:5" x14ac:dyDescent="0.35">
      <c r="A4308" s="79" t="s">
        <v>94</v>
      </c>
      <c r="B4308" s="79" t="s">
        <v>10</v>
      </c>
      <c r="C4308" s="79" t="s">
        <v>98</v>
      </c>
      <c r="D4308" s="83" t="s">
        <v>101</v>
      </c>
      <c r="E4308" s="80">
        <v>186</v>
      </c>
    </row>
    <row r="4309" spans="1:5" x14ac:dyDescent="0.35">
      <c r="A4309" s="79" t="s">
        <v>94</v>
      </c>
      <c r="B4309" s="79" t="s">
        <v>1</v>
      </c>
      <c r="C4309" s="79" t="s">
        <v>87</v>
      </c>
      <c r="D4309" s="83" t="s">
        <v>101</v>
      </c>
      <c r="E4309" s="80">
        <v>10</v>
      </c>
    </row>
    <row r="4310" spans="1:5" x14ac:dyDescent="0.35">
      <c r="A4310" s="79" t="s">
        <v>94</v>
      </c>
      <c r="B4310" s="79" t="s">
        <v>1</v>
      </c>
      <c r="C4310" s="79" t="s">
        <v>88</v>
      </c>
      <c r="D4310" s="83" t="s">
        <v>101</v>
      </c>
      <c r="E4310" s="80">
        <v>7</v>
      </c>
    </row>
    <row r="4311" spans="1:5" x14ac:dyDescent="0.35">
      <c r="A4311" s="79" t="s">
        <v>94</v>
      </c>
      <c r="B4311" s="79" t="s">
        <v>1</v>
      </c>
      <c r="C4311" s="79" t="s">
        <v>89</v>
      </c>
      <c r="D4311" s="83" t="s">
        <v>101</v>
      </c>
      <c r="E4311" s="80">
        <v>8</v>
      </c>
    </row>
    <row r="4312" spans="1:5" x14ac:dyDescent="0.35">
      <c r="A4312" s="79" t="s">
        <v>94</v>
      </c>
      <c r="B4312" s="79" t="s">
        <v>1</v>
      </c>
      <c r="C4312" s="79" t="s">
        <v>98</v>
      </c>
      <c r="D4312" s="83" t="s">
        <v>101</v>
      </c>
      <c r="E4312" s="80">
        <v>93</v>
      </c>
    </row>
    <row r="4313" spans="1:5" x14ac:dyDescent="0.35">
      <c r="A4313" s="79" t="s">
        <v>94</v>
      </c>
      <c r="B4313" s="79" t="s">
        <v>75</v>
      </c>
      <c r="C4313" s="79" t="s">
        <v>87</v>
      </c>
      <c r="D4313" s="83" t="s">
        <v>101</v>
      </c>
      <c r="E4313" s="80">
        <v>5</v>
      </c>
    </row>
    <row r="4314" spans="1:5" x14ac:dyDescent="0.35">
      <c r="A4314" s="79" t="s">
        <v>94</v>
      </c>
      <c r="B4314" s="79" t="s">
        <v>75</v>
      </c>
      <c r="C4314" s="79" t="s">
        <v>88</v>
      </c>
      <c r="D4314" s="83" t="s">
        <v>101</v>
      </c>
      <c r="E4314" s="80">
        <v>0</v>
      </c>
    </row>
    <row r="4315" spans="1:5" x14ac:dyDescent="0.35">
      <c r="A4315" s="79" t="s">
        <v>94</v>
      </c>
      <c r="B4315" s="79" t="s">
        <v>75</v>
      </c>
      <c r="C4315" s="79" t="s">
        <v>89</v>
      </c>
      <c r="D4315" s="83" t="s">
        <v>101</v>
      </c>
      <c r="E4315" s="80">
        <v>9</v>
      </c>
    </row>
    <row r="4316" spans="1:5" x14ac:dyDescent="0.35">
      <c r="A4316" s="79" t="s">
        <v>94</v>
      </c>
      <c r="B4316" s="79" t="s">
        <v>75</v>
      </c>
      <c r="C4316" s="79" t="s">
        <v>98</v>
      </c>
      <c r="D4316" s="83" t="s">
        <v>101</v>
      </c>
      <c r="E4316" s="80">
        <v>110</v>
      </c>
    </row>
    <row r="4317" spans="1:5" x14ac:dyDescent="0.35">
      <c r="A4317" s="79" t="s">
        <v>94</v>
      </c>
      <c r="B4317" s="79" t="s">
        <v>8</v>
      </c>
      <c r="C4317" s="79" t="s">
        <v>87</v>
      </c>
      <c r="D4317" s="83" t="s">
        <v>101</v>
      </c>
      <c r="E4317" s="80">
        <v>6</v>
      </c>
    </row>
    <row r="4318" spans="1:5" x14ac:dyDescent="0.35">
      <c r="A4318" s="79" t="s">
        <v>94</v>
      </c>
      <c r="B4318" s="79" t="s">
        <v>8</v>
      </c>
      <c r="C4318" s="79" t="s">
        <v>88</v>
      </c>
      <c r="D4318" s="83" t="s">
        <v>101</v>
      </c>
      <c r="E4318" s="80">
        <v>3</v>
      </c>
    </row>
    <row r="4319" spans="1:5" x14ac:dyDescent="0.35">
      <c r="A4319" s="79" t="s">
        <v>94</v>
      </c>
      <c r="B4319" s="79" t="s">
        <v>8</v>
      </c>
      <c r="C4319" s="79" t="s">
        <v>89</v>
      </c>
      <c r="D4319" s="83" t="s">
        <v>101</v>
      </c>
      <c r="E4319" s="80">
        <v>5</v>
      </c>
    </row>
    <row r="4320" spans="1:5" x14ac:dyDescent="0.35">
      <c r="A4320" s="79" t="s">
        <v>94</v>
      </c>
      <c r="B4320" s="79" t="s">
        <v>8</v>
      </c>
      <c r="C4320" s="79" t="s">
        <v>98</v>
      </c>
      <c r="D4320" s="83" t="s">
        <v>101</v>
      </c>
      <c r="E4320" s="80">
        <v>84</v>
      </c>
    </row>
    <row r="4321" spans="1:5" x14ac:dyDescent="0.35">
      <c r="A4321" s="79" t="s">
        <v>94</v>
      </c>
      <c r="B4321" s="79" t="s">
        <v>28</v>
      </c>
      <c r="C4321" s="79" t="s">
        <v>87</v>
      </c>
      <c r="D4321" s="83" t="s">
        <v>101</v>
      </c>
      <c r="E4321" s="80">
        <v>20</v>
      </c>
    </row>
    <row r="4322" spans="1:5" x14ac:dyDescent="0.35">
      <c r="A4322" s="79" t="s">
        <v>94</v>
      </c>
      <c r="B4322" s="79" t="s">
        <v>28</v>
      </c>
      <c r="C4322" s="79" t="s">
        <v>88</v>
      </c>
      <c r="D4322" s="83" t="s">
        <v>101</v>
      </c>
      <c r="E4322" s="80">
        <v>16</v>
      </c>
    </row>
    <row r="4323" spans="1:5" x14ac:dyDescent="0.35">
      <c r="A4323" s="79" t="s">
        <v>94</v>
      </c>
      <c r="B4323" s="79" t="s">
        <v>28</v>
      </c>
      <c r="C4323" s="79" t="s">
        <v>89</v>
      </c>
      <c r="D4323" s="83" t="s">
        <v>101</v>
      </c>
      <c r="E4323" s="80">
        <v>20</v>
      </c>
    </row>
    <row r="4324" spans="1:5" x14ac:dyDescent="0.35">
      <c r="A4324" s="79" t="s">
        <v>94</v>
      </c>
      <c r="B4324" s="79" t="s">
        <v>28</v>
      </c>
      <c r="C4324" s="79" t="s">
        <v>98</v>
      </c>
      <c r="D4324" s="83" t="s">
        <v>101</v>
      </c>
      <c r="E4324" s="80">
        <v>262</v>
      </c>
    </row>
    <row r="4325" spans="1:5" x14ac:dyDescent="0.35">
      <c r="A4325" s="79" t="s">
        <v>94</v>
      </c>
      <c r="B4325" s="79" t="s">
        <v>82</v>
      </c>
      <c r="C4325" s="79" t="s">
        <v>87</v>
      </c>
      <c r="D4325" s="83" t="s">
        <v>101</v>
      </c>
      <c r="E4325" s="80">
        <v>1172</v>
      </c>
    </row>
    <row r="4326" spans="1:5" x14ac:dyDescent="0.35">
      <c r="A4326" s="79" t="s">
        <v>94</v>
      </c>
      <c r="B4326" s="79" t="s">
        <v>82</v>
      </c>
      <c r="C4326" s="79" t="s">
        <v>88</v>
      </c>
      <c r="D4326" s="83" t="s">
        <v>101</v>
      </c>
      <c r="E4326" s="80">
        <v>235</v>
      </c>
    </row>
    <row r="4327" spans="1:5" x14ac:dyDescent="0.35">
      <c r="A4327" s="79" t="s">
        <v>94</v>
      </c>
      <c r="B4327" s="79" t="s">
        <v>82</v>
      </c>
      <c r="C4327" s="79" t="s">
        <v>89</v>
      </c>
      <c r="D4327" s="83" t="s">
        <v>101</v>
      </c>
      <c r="E4327" s="80">
        <v>88</v>
      </c>
    </row>
    <row r="4328" spans="1:5" x14ac:dyDescent="0.35">
      <c r="A4328" s="79" t="s">
        <v>94</v>
      </c>
      <c r="B4328" s="79" t="s">
        <v>82</v>
      </c>
      <c r="C4328" s="79" t="s">
        <v>98</v>
      </c>
      <c r="D4328" s="83" t="s">
        <v>101</v>
      </c>
      <c r="E4328" s="80">
        <v>417</v>
      </c>
    </row>
    <row r="4329" spans="1:5" x14ac:dyDescent="0.35">
      <c r="A4329" s="79" t="s">
        <v>94</v>
      </c>
      <c r="B4329" s="79" t="s">
        <v>114</v>
      </c>
      <c r="C4329" s="79" t="s">
        <v>87</v>
      </c>
      <c r="D4329" s="83" t="s">
        <v>101</v>
      </c>
      <c r="E4329" s="80">
        <v>290</v>
      </c>
    </row>
    <row r="4330" spans="1:5" x14ac:dyDescent="0.35">
      <c r="A4330" s="79" t="s">
        <v>94</v>
      </c>
      <c r="B4330" s="79" t="s">
        <v>114</v>
      </c>
      <c r="C4330" s="79" t="s">
        <v>88</v>
      </c>
      <c r="D4330" s="83" t="s">
        <v>101</v>
      </c>
      <c r="E4330" s="80">
        <v>69</v>
      </c>
    </row>
    <row r="4331" spans="1:5" x14ac:dyDescent="0.35">
      <c r="A4331" s="79" t="s">
        <v>94</v>
      </c>
      <c r="B4331" s="79" t="s">
        <v>114</v>
      </c>
      <c r="C4331" s="79" t="s">
        <v>89</v>
      </c>
      <c r="D4331" s="83" t="s">
        <v>101</v>
      </c>
      <c r="E4331" s="80">
        <v>19</v>
      </c>
    </row>
    <row r="4332" spans="1:5" x14ac:dyDescent="0.35">
      <c r="A4332" s="79" t="s">
        <v>94</v>
      </c>
      <c r="B4332" s="79" t="s">
        <v>114</v>
      </c>
      <c r="C4332" s="79" t="s">
        <v>98</v>
      </c>
      <c r="D4332" s="83" t="s">
        <v>101</v>
      </c>
      <c r="E4332" s="80">
        <v>270</v>
      </c>
    </row>
    <row r="4333" spans="1:5" x14ac:dyDescent="0.35">
      <c r="A4333" s="79" t="s">
        <v>94</v>
      </c>
      <c r="B4333" s="79" t="s">
        <v>3</v>
      </c>
      <c r="C4333" s="79" t="s">
        <v>87</v>
      </c>
      <c r="D4333" s="83" t="s">
        <v>101</v>
      </c>
      <c r="E4333" s="80">
        <v>39</v>
      </c>
    </row>
    <row r="4334" spans="1:5" x14ac:dyDescent="0.35">
      <c r="A4334" s="79" t="s">
        <v>94</v>
      </c>
      <c r="B4334" s="79" t="s">
        <v>3</v>
      </c>
      <c r="C4334" s="79" t="s">
        <v>88</v>
      </c>
      <c r="D4334" s="83" t="s">
        <v>101</v>
      </c>
      <c r="E4334" s="80">
        <v>15</v>
      </c>
    </row>
    <row r="4335" spans="1:5" x14ac:dyDescent="0.35">
      <c r="A4335" s="79" t="s">
        <v>94</v>
      </c>
      <c r="B4335" s="79" t="s">
        <v>3</v>
      </c>
      <c r="C4335" s="79" t="s">
        <v>89</v>
      </c>
      <c r="D4335" s="83" t="s">
        <v>101</v>
      </c>
      <c r="E4335" s="80">
        <v>19</v>
      </c>
    </row>
    <row r="4336" spans="1:5" x14ac:dyDescent="0.35">
      <c r="A4336" s="79" t="s">
        <v>94</v>
      </c>
      <c r="B4336" s="79" t="s">
        <v>3</v>
      </c>
      <c r="C4336" s="79" t="s">
        <v>98</v>
      </c>
      <c r="D4336" s="83" t="s">
        <v>101</v>
      </c>
      <c r="E4336" s="80">
        <v>241</v>
      </c>
    </row>
    <row r="4337" spans="1:5" x14ac:dyDescent="0.35">
      <c r="A4337" s="79" t="s">
        <v>94</v>
      </c>
      <c r="B4337" s="79" t="s">
        <v>59</v>
      </c>
      <c r="C4337" s="79" t="s">
        <v>87</v>
      </c>
      <c r="D4337" s="83" t="s">
        <v>101</v>
      </c>
      <c r="E4337" s="80">
        <v>12</v>
      </c>
    </row>
    <row r="4338" spans="1:5" x14ac:dyDescent="0.35">
      <c r="A4338" s="79" t="s">
        <v>94</v>
      </c>
      <c r="B4338" s="79" t="s">
        <v>59</v>
      </c>
      <c r="C4338" s="79" t="s">
        <v>88</v>
      </c>
      <c r="D4338" s="83" t="s">
        <v>101</v>
      </c>
      <c r="E4338" s="80">
        <v>10</v>
      </c>
    </row>
    <row r="4339" spans="1:5" x14ac:dyDescent="0.35">
      <c r="A4339" s="79" t="s">
        <v>94</v>
      </c>
      <c r="B4339" s="79" t="s">
        <v>59</v>
      </c>
      <c r="C4339" s="79" t="s">
        <v>89</v>
      </c>
      <c r="D4339" s="83" t="s">
        <v>101</v>
      </c>
      <c r="E4339" s="80">
        <v>16</v>
      </c>
    </row>
    <row r="4340" spans="1:5" x14ac:dyDescent="0.35">
      <c r="A4340" s="79" t="s">
        <v>94</v>
      </c>
      <c r="B4340" s="79" t="s">
        <v>59</v>
      </c>
      <c r="C4340" s="79" t="s">
        <v>98</v>
      </c>
      <c r="D4340" s="83" t="s">
        <v>101</v>
      </c>
      <c r="E4340" s="80">
        <v>191</v>
      </c>
    </row>
    <row r="4341" spans="1:5" x14ac:dyDescent="0.35">
      <c r="A4341" s="79" t="s">
        <v>94</v>
      </c>
      <c r="B4341" s="79" t="s">
        <v>49</v>
      </c>
      <c r="C4341" s="79" t="s">
        <v>87</v>
      </c>
      <c r="D4341" s="83" t="s">
        <v>101</v>
      </c>
      <c r="E4341" s="80">
        <v>17</v>
      </c>
    </row>
    <row r="4342" spans="1:5" x14ac:dyDescent="0.35">
      <c r="A4342" s="79" t="s">
        <v>94</v>
      </c>
      <c r="B4342" s="79" t="s">
        <v>49</v>
      </c>
      <c r="C4342" s="79" t="s">
        <v>88</v>
      </c>
      <c r="D4342" s="83" t="s">
        <v>101</v>
      </c>
      <c r="E4342" s="80">
        <v>12</v>
      </c>
    </row>
    <row r="4343" spans="1:5" x14ac:dyDescent="0.35">
      <c r="A4343" s="79" t="s">
        <v>94</v>
      </c>
      <c r="B4343" s="79" t="s">
        <v>49</v>
      </c>
      <c r="C4343" s="79" t="s">
        <v>89</v>
      </c>
      <c r="D4343" s="83" t="s">
        <v>101</v>
      </c>
      <c r="E4343" s="80">
        <v>22</v>
      </c>
    </row>
    <row r="4344" spans="1:5" x14ac:dyDescent="0.35">
      <c r="A4344" s="79" t="s">
        <v>94</v>
      </c>
      <c r="B4344" s="79" t="s">
        <v>49</v>
      </c>
      <c r="C4344" s="79" t="s">
        <v>98</v>
      </c>
      <c r="D4344" s="83" t="s">
        <v>101</v>
      </c>
      <c r="E4344" s="80">
        <v>586</v>
      </c>
    </row>
    <row r="4345" spans="1:5" x14ac:dyDescent="0.35">
      <c r="A4345" s="79" t="s">
        <v>94</v>
      </c>
      <c r="B4345" s="79" t="s">
        <v>78</v>
      </c>
      <c r="C4345" s="79" t="s">
        <v>87</v>
      </c>
      <c r="D4345" s="83" t="s">
        <v>101</v>
      </c>
      <c r="E4345" s="80">
        <v>51</v>
      </c>
    </row>
    <row r="4346" spans="1:5" x14ac:dyDescent="0.35">
      <c r="A4346" s="79" t="s">
        <v>94</v>
      </c>
      <c r="B4346" s="79" t="s">
        <v>78</v>
      </c>
      <c r="C4346" s="79" t="s">
        <v>88</v>
      </c>
      <c r="D4346" s="83" t="s">
        <v>101</v>
      </c>
      <c r="E4346" s="80">
        <v>10</v>
      </c>
    </row>
    <row r="4347" spans="1:5" x14ac:dyDescent="0.35">
      <c r="A4347" s="79" t="s">
        <v>94</v>
      </c>
      <c r="B4347" s="79" t="s">
        <v>78</v>
      </c>
      <c r="C4347" s="79" t="s">
        <v>89</v>
      </c>
      <c r="D4347" s="83" t="s">
        <v>101</v>
      </c>
      <c r="E4347" s="80">
        <v>9</v>
      </c>
    </row>
    <row r="4348" spans="1:5" x14ac:dyDescent="0.35">
      <c r="A4348" s="79" t="s">
        <v>94</v>
      </c>
      <c r="B4348" s="79" t="s">
        <v>78</v>
      </c>
      <c r="C4348" s="79" t="s">
        <v>98</v>
      </c>
      <c r="D4348" s="83" t="s">
        <v>101</v>
      </c>
      <c r="E4348" s="80">
        <v>144</v>
      </c>
    </row>
    <row r="4349" spans="1:5" x14ac:dyDescent="0.35">
      <c r="A4349" s="79" t="s">
        <v>94</v>
      </c>
      <c r="B4349" s="79" t="s">
        <v>84</v>
      </c>
      <c r="C4349" s="79" t="s">
        <v>87</v>
      </c>
      <c r="D4349" s="83" t="s">
        <v>101</v>
      </c>
      <c r="E4349" s="80">
        <v>140</v>
      </c>
    </row>
    <row r="4350" spans="1:5" x14ac:dyDescent="0.35">
      <c r="A4350" s="79" t="s">
        <v>94</v>
      </c>
      <c r="B4350" s="79" t="s">
        <v>84</v>
      </c>
      <c r="C4350" s="79" t="s">
        <v>88</v>
      </c>
      <c r="D4350" s="83" t="s">
        <v>101</v>
      </c>
      <c r="E4350" s="80">
        <v>62</v>
      </c>
    </row>
    <row r="4351" spans="1:5" x14ac:dyDescent="0.35">
      <c r="A4351" s="79" t="s">
        <v>94</v>
      </c>
      <c r="B4351" s="79" t="s">
        <v>84</v>
      </c>
      <c r="C4351" s="79" t="s">
        <v>89</v>
      </c>
      <c r="D4351" s="83" t="s">
        <v>101</v>
      </c>
      <c r="E4351" s="80">
        <v>129</v>
      </c>
    </row>
    <row r="4352" spans="1:5" x14ac:dyDescent="0.35">
      <c r="A4352" s="79" t="s">
        <v>94</v>
      </c>
      <c r="B4352" s="79" t="s">
        <v>84</v>
      </c>
      <c r="C4352" s="79" t="s">
        <v>98</v>
      </c>
      <c r="D4352" s="83" t="s">
        <v>101</v>
      </c>
      <c r="E4352" s="80">
        <v>1000</v>
      </c>
    </row>
    <row r="4353" spans="1:5" x14ac:dyDescent="0.35">
      <c r="A4353" s="79" t="s">
        <v>94</v>
      </c>
      <c r="B4353" s="79" t="s">
        <v>12</v>
      </c>
      <c r="C4353" s="79" t="s">
        <v>87</v>
      </c>
      <c r="D4353" s="83" t="s">
        <v>101</v>
      </c>
      <c r="E4353" s="80">
        <v>32</v>
      </c>
    </row>
    <row r="4354" spans="1:5" x14ac:dyDescent="0.35">
      <c r="A4354" s="79" t="s">
        <v>94</v>
      </c>
      <c r="B4354" s="79" t="s">
        <v>12</v>
      </c>
      <c r="C4354" s="79" t="s">
        <v>88</v>
      </c>
      <c r="D4354" s="83" t="s">
        <v>101</v>
      </c>
      <c r="E4354" s="80">
        <v>18</v>
      </c>
    </row>
    <row r="4355" spans="1:5" x14ac:dyDescent="0.35">
      <c r="A4355" s="79" t="s">
        <v>94</v>
      </c>
      <c r="B4355" s="79" t="s">
        <v>12</v>
      </c>
      <c r="C4355" s="79" t="s">
        <v>89</v>
      </c>
      <c r="D4355" s="83" t="s">
        <v>101</v>
      </c>
      <c r="E4355" s="80">
        <v>45</v>
      </c>
    </row>
    <row r="4356" spans="1:5" x14ac:dyDescent="0.35">
      <c r="A4356" s="79" t="s">
        <v>94</v>
      </c>
      <c r="B4356" s="79" t="s">
        <v>12</v>
      </c>
      <c r="C4356" s="79" t="s">
        <v>98</v>
      </c>
      <c r="D4356" s="83" t="s">
        <v>101</v>
      </c>
      <c r="E4356" s="80">
        <v>376</v>
      </c>
    </row>
    <row r="4357" spans="1:5" x14ac:dyDescent="0.35">
      <c r="A4357" s="79" t="s">
        <v>94</v>
      </c>
      <c r="B4357" s="79" t="s">
        <v>61</v>
      </c>
      <c r="C4357" s="79" t="s">
        <v>87</v>
      </c>
      <c r="D4357" s="83" t="s">
        <v>101</v>
      </c>
      <c r="E4357" s="80">
        <v>26</v>
      </c>
    </row>
    <row r="4358" spans="1:5" x14ac:dyDescent="0.35">
      <c r="A4358" s="79" t="s">
        <v>94</v>
      </c>
      <c r="B4358" s="79" t="s">
        <v>61</v>
      </c>
      <c r="C4358" s="79" t="s">
        <v>88</v>
      </c>
      <c r="D4358" s="83" t="s">
        <v>101</v>
      </c>
      <c r="E4358" s="80">
        <v>17</v>
      </c>
    </row>
    <row r="4359" spans="1:5" x14ac:dyDescent="0.35">
      <c r="A4359" s="79" t="s">
        <v>94</v>
      </c>
      <c r="B4359" s="79" t="s">
        <v>61</v>
      </c>
      <c r="C4359" s="79" t="s">
        <v>89</v>
      </c>
      <c r="D4359" s="83" t="s">
        <v>101</v>
      </c>
      <c r="E4359" s="80">
        <v>22</v>
      </c>
    </row>
    <row r="4360" spans="1:5" x14ac:dyDescent="0.35">
      <c r="A4360" s="79" t="s">
        <v>94</v>
      </c>
      <c r="B4360" s="79" t="s">
        <v>61</v>
      </c>
      <c r="C4360" s="79" t="s">
        <v>98</v>
      </c>
      <c r="D4360" s="83" t="s">
        <v>101</v>
      </c>
      <c r="E4360" s="80">
        <v>345</v>
      </c>
    </row>
    <row r="4361" spans="1:5" x14ac:dyDescent="0.35">
      <c r="A4361" s="79" t="s">
        <v>94</v>
      </c>
      <c r="B4361" s="79" t="s">
        <v>80</v>
      </c>
      <c r="C4361" s="79" t="s">
        <v>87</v>
      </c>
      <c r="D4361" s="83" t="s">
        <v>101</v>
      </c>
      <c r="E4361" s="80">
        <v>13</v>
      </c>
    </row>
    <row r="4362" spans="1:5" x14ac:dyDescent="0.35">
      <c r="A4362" s="79" t="s">
        <v>94</v>
      </c>
      <c r="B4362" s="79" t="s">
        <v>80</v>
      </c>
      <c r="C4362" s="79" t="s">
        <v>88</v>
      </c>
      <c r="D4362" s="83" t="s">
        <v>101</v>
      </c>
      <c r="E4362" s="80">
        <v>5</v>
      </c>
    </row>
    <row r="4363" spans="1:5" x14ac:dyDescent="0.35">
      <c r="A4363" s="79" t="s">
        <v>94</v>
      </c>
      <c r="B4363" s="79" t="s">
        <v>80</v>
      </c>
      <c r="C4363" s="79" t="s">
        <v>89</v>
      </c>
      <c r="D4363" s="83" t="s">
        <v>101</v>
      </c>
      <c r="E4363" s="80">
        <v>16</v>
      </c>
    </row>
    <row r="4364" spans="1:5" x14ac:dyDescent="0.35">
      <c r="A4364" s="79" t="s">
        <v>94</v>
      </c>
      <c r="B4364" s="79" t="s">
        <v>80</v>
      </c>
      <c r="C4364" s="79" t="s">
        <v>98</v>
      </c>
      <c r="D4364" s="83" t="s">
        <v>101</v>
      </c>
      <c r="E4364" s="80">
        <v>275</v>
      </c>
    </row>
    <row r="4365" spans="1:5" x14ac:dyDescent="0.35">
      <c r="A4365" s="79" t="s">
        <v>94</v>
      </c>
      <c r="B4365" s="79" t="s">
        <v>51</v>
      </c>
      <c r="C4365" s="79" t="s">
        <v>87</v>
      </c>
      <c r="D4365" s="83" t="s">
        <v>101</v>
      </c>
      <c r="E4365" s="80">
        <v>27</v>
      </c>
    </row>
    <row r="4366" spans="1:5" x14ac:dyDescent="0.35">
      <c r="A4366" s="79" t="s">
        <v>94</v>
      </c>
      <c r="B4366" s="79" t="s">
        <v>51</v>
      </c>
      <c r="C4366" s="79" t="s">
        <v>88</v>
      </c>
      <c r="D4366" s="83" t="s">
        <v>101</v>
      </c>
      <c r="E4366" s="80">
        <v>22</v>
      </c>
    </row>
    <row r="4367" spans="1:5" x14ac:dyDescent="0.35">
      <c r="A4367" s="79" t="s">
        <v>94</v>
      </c>
      <c r="B4367" s="79" t="s">
        <v>51</v>
      </c>
      <c r="C4367" s="79" t="s">
        <v>89</v>
      </c>
      <c r="D4367" s="83" t="s">
        <v>101</v>
      </c>
      <c r="E4367" s="80">
        <v>14</v>
      </c>
    </row>
    <row r="4368" spans="1:5" x14ac:dyDescent="0.35">
      <c r="A4368" s="79" t="s">
        <v>94</v>
      </c>
      <c r="B4368" s="79" t="s">
        <v>51</v>
      </c>
      <c r="C4368" s="79" t="s">
        <v>98</v>
      </c>
      <c r="D4368" s="83" t="s">
        <v>101</v>
      </c>
      <c r="E4368" s="80">
        <v>331</v>
      </c>
    </row>
    <row r="4369" spans="1:5" x14ac:dyDescent="0.35">
      <c r="A4369" s="79" t="s">
        <v>94</v>
      </c>
      <c r="B4369" s="79" t="s">
        <v>18</v>
      </c>
      <c r="C4369" s="79" t="s">
        <v>87</v>
      </c>
      <c r="D4369" s="83" t="s">
        <v>101</v>
      </c>
      <c r="E4369" s="80">
        <v>148</v>
      </c>
    </row>
    <row r="4370" spans="1:5" x14ac:dyDescent="0.35">
      <c r="A4370" s="79" t="s">
        <v>94</v>
      </c>
      <c r="B4370" s="79" t="s">
        <v>18</v>
      </c>
      <c r="C4370" s="79" t="s">
        <v>88</v>
      </c>
      <c r="D4370" s="83" t="s">
        <v>101</v>
      </c>
      <c r="E4370" s="80">
        <v>47</v>
      </c>
    </row>
    <row r="4371" spans="1:5" x14ac:dyDescent="0.35">
      <c r="A4371" s="79" t="s">
        <v>94</v>
      </c>
      <c r="B4371" s="79" t="s">
        <v>18</v>
      </c>
      <c r="C4371" s="79" t="s">
        <v>89</v>
      </c>
      <c r="D4371" s="83" t="s">
        <v>101</v>
      </c>
      <c r="E4371" s="80">
        <v>24</v>
      </c>
    </row>
    <row r="4372" spans="1:5" x14ac:dyDescent="0.35">
      <c r="A4372" s="79" t="s">
        <v>94</v>
      </c>
      <c r="B4372" s="79" t="s">
        <v>18</v>
      </c>
      <c r="C4372" s="79" t="s">
        <v>98</v>
      </c>
      <c r="D4372" s="83" t="s">
        <v>101</v>
      </c>
      <c r="E4372" s="80">
        <v>190</v>
      </c>
    </row>
    <row r="4373" spans="1:5" x14ac:dyDescent="0.35">
      <c r="A4373" s="79" t="s">
        <v>94</v>
      </c>
      <c r="B4373" s="79" t="s">
        <v>169</v>
      </c>
      <c r="C4373" s="79" t="s">
        <v>87</v>
      </c>
      <c r="D4373" s="83" t="s">
        <v>101</v>
      </c>
      <c r="E4373" s="80">
        <v>2</v>
      </c>
    </row>
    <row r="4374" spans="1:5" x14ac:dyDescent="0.35">
      <c r="A4374" s="79" t="s">
        <v>94</v>
      </c>
      <c r="B4374" s="79" t="s">
        <v>169</v>
      </c>
      <c r="C4374" s="79" t="s">
        <v>88</v>
      </c>
      <c r="D4374" s="83" t="s">
        <v>101</v>
      </c>
      <c r="E4374" s="80">
        <v>0</v>
      </c>
    </row>
    <row r="4375" spans="1:5" x14ac:dyDescent="0.35">
      <c r="A4375" s="79" t="s">
        <v>94</v>
      </c>
      <c r="B4375" s="79" t="s">
        <v>169</v>
      </c>
      <c r="C4375" s="79" t="s">
        <v>89</v>
      </c>
      <c r="D4375" s="83" t="s">
        <v>101</v>
      </c>
      <c r="E4375" s="80">
        <v>3</v>
      </c>
    </row>
    <row r="4376" spans="1:5" x14ac:dyDescent="0.35">
      <c r="A4376" s="79" t="s">
        <v>94</v>
      </c>
      <c r="B4376" s="79" t="s">
        <v>169</v>
      </c>
      <c r="C4376" s="79" t="s">
        <v>98</v>
      </c>
      <c r="D4376" s="83" t="s">
        <v>101</v>
      </c>
      <c r="E4376" s="80">
        <v>22</v>
      </c>
    </row>
    <row r="4377" spans="1:5" x14ac:dyDescent="0.35">
      <c r="A4377" s="79" t="s">
        <v>94</v>
      </c>
      <c r="B4377" s="79" t="s">
        <v>170</v>
      </c>
      <c r="C4377" s="79" t="s">
        <v>87</v>
      </c>
      <c r="D4377" s="83" t="s">
        <v>101</v>
      </c>
    </row>
    <row r="4378" spans="1:5" x14ac:dyDescent="0.35">
      <c r="A4378" s="79" t="s">
        <v>94</v>
      </c>
      <c r="B4378" s="79" t="s">
        <v>170</v>
      </c>
      <c r="C4378" s="79" t="s">
        <v>89</v>
      </c>
      <c r="D4378" s="83" t="s">
        <v>101</v>
      </c>
    </row>
    <row r="4379" spans="1:5" x14ac:dyDescent="0.35">
      <c r="A4379" s="79" t="s">
        <v>94</v>
      </c>
      <c r="B4379" s="79" t="s">
        <v>63</v>
      </c>
      <c r="C4379" s="79" t="s">
        <v>87</v>
      </c>
      <c r="D4379" s="83" t="s">
        <v>101</v>
      </c>
      <c r="E4379" s="80">
        <v>59</v>
      </c>
    </row>
    <row r="4380" spans="1:5" x14ac:dyDescent="0.35">
      <c r="A4380" s="79" t="s">
        <v>94</v>
      </c>
      <c r="B4380" s="79" t="s">
        <v>63</v>
      </c>
      <c r="C4380" s="79" t="s">
        <v>88</v>
      </c>
      <c r="D4380" s="83" t="s">
        <v>101</v>
      </c>
      <c r="E4380" s="80">
        <v>26</v>
      </c>
    </row>
    <row r="4381" spans="1:5" x14ac:dyDescent="0.35">
      <c r="A4381" s="79" t="s">
        <v>94</v>
      </c>
      <c r="B4381" s="79" t="s">
        <v>63</v>
      </c>
      <c r="C4381" s="79" t="s">
        <v>89</v>
      </c>
      <c r="D4381" s="83" t="s">
        <v>101</v>
      </c>
      <c r="E4381" s="80">
        <v>28</v>
      </c>
    </row>
    <row r="4382" spans="1:5" x14ac:dyDescent="0.35">
      <c r="A4382" s="79" t="s">
        <v>94</v>
      </c>
      <c r="B4382" s="79" t="s">
        <v>63</v>
      </c>
      <c r="C4382" s="79" t="s">
        <v>98</v>
      </c>
      <c r="D4382" s="83" t="s">
        <v>101</v>
      </c>
      <c r="E4382" s="80">
        <v>434</v>
      </c>
    </row>
    <row r="4383" spans="1:5" x14ac:dyDescent="0.35">
      <c r="A4383" s="79" t="s">
        <v>94</v>
      </c>
      <c r="B4383" s="79" t="s">
        <v>14</v>
      </c>
      <c r="C4383" s="79" t="s">
        <v>87</v>
      </c>
      <c r="D4383" s="83" t="s">
        <v>101</v>
      </c>
      <c r="E4383" s="80">
        <v>25</v>
      </c>
    </row>
    <row r="4384" spans="1:5" x14ac:dyDescent="0.35">
      <c r="A4384" s="79" t="s">
        <v>94</v>
      </c>
      <c r="B4384" s="79" t="s">
        <v>14</v>
      </c>
      <c r="C4384" s="79" t="s">
        <v>88</v>
      </c>
      <c r="D4384" s="83" t="s">
        <v>101</v>
      </c>
      <c r="E4384" s="80">
        <v>29</v>
      </c>
    </row>
    <row r="4385" spans="1:5" x14ac:dyDescent="0.35">
      <c r="A4385" s="79" t="s">
        <v>94</v>
      </c>
      <c r="B4385" s="79" t="s">
        <v>14</v>
      </c>
      <c r="C4385" s="79" t="s">
        <v>89</v>
      </c>
      <c r="D4385" s="83" t="s">
        <v>101</v>
      </c>
      <c r="E4385" s="80">
        <v>53</v>
      </c>
    </row>
    <row r="4386" spans="1:5" x14ac:dyDescent="0.35">
      <c r="A4386" s="79" t="s">
        <v>94</v>
      </c>
      <c r="B4386" s="79" t="s">
        <v>14</v>
      </c>
      <c r="C4386" s="79" t="s">
        <v>98</v>
      </c>
      <c r="D4386" s="83" t="s">
        <v>101</v>
      </c>
      <c r="E4386" s="80">
        <v>280</v>
      </c>
    </row>
    <row r="4387" spans="1:5" x14ac:dyDescent="0.35">
      <c r="A4387" s="79" t="s">
        <v>94</v>
      </c>
      <c r="B4387" s="79" t="s">
        <v>32</v>
      </c>
      <c r="C4387" s="79" t="s">
        <v>87</v>
      </c>
      <c r="D4387" s="83" t="s">
        <v>101</v>
      </c>
      <c r="E4387" s="80">
        <v>12</v>
      </c>
    </row>
    <row r="4388" spans="1:5" x14ac:dyDescent="0.35">
      <c r="A4388" s="79" t="s">
        <v>94</v>
      </c>
      <c r="B4388" s="79" t="s">
        <v>32</v>
      </c>
      <c r="C4388" s="79" t="s">
        <v>88</v>
      </c>
      <c r="D4388" s="83" t="s">
        <v>101</v>
      </c>
      <c r="E4388" s="80">
        <v>11</v>
      </c>
    </row>
    <row r="4389" spans="1:5" x14ac:dyDescent="0.35">
      <c r="A4389" s="79" t="s">
        <v>94</v>
      </c>
      <c r="B4389" s="79" t="s">
        <v>32</v>
      </c>
      <c r="C4389" s="79" t="s">
        <v>89</v>
      </c>
      <c r="D4389" s="83" t="s">
        <v>101</v>
      </c>
      <c r="E4389" s="80">
        <v>19</v>
      </c>
    </row>
    <row r="4390" spans="1:5" x14ac:dyDescent="0.35">
      <c r="A4390" s="79" t="s">
        <v>94</v>
      </c>
      <c r="B4390" s="79" t="s">
        <v>32</v>
      </c>
      <c r="C4390" s="79" t="s">
        <v>98</v>
      </c>
      <c r="D4390" s="83" t="s">
        <v>101</v>
      </c>
      <c r="E4390" s="80">
        <v>287</v>
      </c>
    </row>
    <row r="4391" spans="1:5" x14ac:dyDescent="0.35">
      <c r="A4391" s="79" t="s">
        <v>94</v>
      </c>
      <c r="B4391" s="79" t="s">
        <v>26</v>
      </c>
      <c r="C4391" s="79" t="s">
        <v>87</v>
      </c>
      <c r="D4391" s="83" t="s">
        <v>101</v>
      </c>
      <c r="E4391" s="80">
        <v>19</v>
      </c>
    </row>
    <row r="4392" spans="1:5" x14ac:dyDescent="0.35">
      <c r="A4392" s="79" t="s">
        <v>94</v>
      </c>
      <c r="B4392" s="79" t="s">
        <v>26</v>
      </c>
      <c r="C4392" s="79" t="s">
        <v>88</v>
      </c>
      <c r="D4392" s="83" t="s">
        <v>101</v>
      </c>
      <c r="E4392" s="80">
        <v>5</v>
      </c>
    </row>
    <row r="4393" spans="1:5" x14ac:dyDescent="0.35">
      <c r="A4393" s="79" t="s">
        <v>94</v>
      </c>
      <c r="B4393" s="79" t="s">
        <v>26</v>
      </c>
      <c r="C4393" s="79" t="s">
        <v>89</v>
      </c>
      <c r="D4393" s="83" t="s">
        <v>101</v>
      </c>
      <c r="E4393" s="80">
        <v>7</v>
      </c>
    </row>
    <row r="4394" spans="1:5" x14ac:dyDescent="0.35">
      <c r="A4394" s="79" t="s">
        <v>94</v>
      </c>
      <c r="B4394" s="79" t="s">
        <v>26</v>
      </c>
      <c r="C4394" s="79" t="s">
        <v>98</v>
      </c>
      <c r="D4394" s="83" t="s">
        <v>101</v>
      </c>
      <c r="E4394" s="80">
        <v>205</v>
      </c>
    </row>
    <row r="4395" spans="1:5" x14ac:dyDescent="0.35">
      <c r="A4395" s="79" t="s">
        <v>94</v>
      </c>
      <c r="B4395" s="79" t="s">
        <v>16</v>
      </c>
      <c r="C4395" s="79" t="s">
        <v>87</v>
      </c>
      <c r="D4395" s="83" t="s">
        <v>101</v>
      </c>
      <c r="E4395" s="80">
        <v>23</v>
      </c>
    </row>
    <row r="4396" spans="1:5" x14ac:dyDescent="0.35">
      <c r="A4396" s="79" t="s">
        <v>94</v>
      </c>
      <c r="B4396" s="79" t="s">
        <v>16</v>
      </c>
      <c r="C4396" s="79" t="s">
        <v>88</v>
      </c>
      <c r="D4396" s="83" t="s">
        <v>101</v>
      </c>
      <c r="E4396" s="80">
        <v>26</v>
      </c>
    </row>
    <row r="4397" spans="1:5" x14ac:dyDescent="0.35">
      <c r="A4397" s="79" t="s">
        <v>94</v>
      </c>
      <c r="B4397" s="79" t="s">
        <v>16</v>
      </c>
      <c r="C4397" s="79" t="s">
        <v>89</v>
      </c>
      <c r="D4397" s="83" t="s">
        <v>101</v>
      </c>
      <c r="E4397" s="80">
        <v>39</v>
      </c>
    </row>
    <row r="4398" spans="1:5" x14ac:dyDescent="0.35">
      <c r="A4398" s="79" t="s">
        <v>94</v>
      </c>
      <c r="B4398" s="79" t="s">
        <v>16</v>
      </c>
      <c r="C4398" s="79" t="s">
        <v>98</v>
      </c>
      <c r="D4398" s="83" t="s">
        <v>101</v>
      </c>
      <c r="E4398" s="80">
        <v>385</v>
      </c>
    </row>
    <row r="4399" spans="1:5" x14ac:dyDescent="0.35">
      <c r="A4399" s="79" t="s">
        <v>94</v>
      </c>
      <c r="B4399" s="79" t="s">
        <v>53</v>
      </c>
      <c r="C4399" s="79" t="s">
        <v>87</v>
      </c>
      <c r="D4399" s="83" t="s">
        <v>101</v>
      </c>
      <c r="E4399" s="80">
        <v>20</v>
      </c>
    </row>
    <row r="4400" spans="1:5" x14ac:dyDescent="0.35">
      <c r="A4400" s="79" t="s">
        <v>94</v>
      </c>
      <c r="B4400" s="79" t="s">
        <v>53</v>
      </c>
      <c r="C4400" s="79" t="s">
        <v>88</v>
      </c>
      <c r="D4400" s="83" t="s">
        <v>101</v>
      </c>
      <c r="E4400" s="80">
        <v>4</v>
      </c>
    </row>
    <row r="4401" spans="1:5" x14ac:dyDescent="0.35">
      <c r="A4401" s="79" t="s">
        <v>94</v>
      </c>
      <c r="B4401" s="79" t="s">
        <v>53</v>
      </c>
      <c r="C4401" s="79" t="s">
        <v>89</v>
      </c>
      <c r="D4401" s="83" t="s">
        <v>101</v>
      </c>
      <c r="E4401" s="80">
        <v>18</v>
      </c>
    </row>
    <row r="4402" spans="1:5" x14ac:dyDescent="0.35">
      <c r="A4402" s="79" t="s">
        <v>94</v>
      </c>
      <c r="B4402" s="79" t="s">
        <v>53</v>
      </c>
      <c r="C4402" s="79" t="s">
        <v>98</v>
      </c>
      <c r="D4402" s="83" t="s">
        <v>101</v>
      </c>
      <c r="E4402" s="80">
        <v>575</v>
      </c>
    </row>
    <row r="4403" spans="1:5" x14ac:dyDescent="0.35">
      <c r="A4403" s="79" t="s">
        <v>94</v>
      </c>
      <c r="B4403" s="79" t="s">
        <v>20</v>
      </c>
      <c r="C4403" s="79" t="s">
        <v>87</v>
      </c>
      <c r="D4403" s="83" t="s">
        <v>101</v>
      </c>
      <c r="E4403" s="80">
        <v>9</v>
      </c>
    </row>
    <row r="4404" spans="1:5" x14ac:dyDescent="0.35">
      <c r="A4404" s="79" t="s">
        <v>94</v>
      </c>
      <c r="B4404" s="79" t="s">
        <v>20</v>
      </c>
      <c r="C4404" s="79" t="s">
        <v>88</v>
      </c>
      <c r="D4404" s="83" t="s">
        <v>101</v>
      </c>
      <c r="E4404" s="80">
        <v>7</v>
      </c>
    </row>
    <row r="4405" spans="1:5" x14ac:dyDescent="0.35">
      <c r="A4405" s="79" t="s">
        <v>94</v>
      </c>
      <c r="B4405" s="79" t="s">
        <v>20</v>
      </c>
      <c r="C4405" s="79" t="s">
        <v>89</v>
      </c>
      <c r="D4405" s="83" t="s">
        <v>101</v>
      </c>
      <c r="E4405" s="80">
        <v>14</v>
      </c>
    </row>
    <row r="4406" spans="1:5" x14ac:dyDescent="0.35">
      <c r="A4406" s="79" t="s">
        <v>94</v>
      </c>
      <c r="B4406" s="79" t="s">
        <v>20</v>
      </c>
      <c r="C4406" s="79" t="s">
        <v>98</v>
      </c>
      <c r="D4406" s="83" t="s">
        <v>101</v>
      </c>
      <c r="E4406" s="80">
        <v>150</v>
      </c>
    </row>
    <row r="4407" spans="1:5" x14ac:dyDescent="0.35">
      <c r="A4407" s="79" t="s">
        <v>94</v>
      </c>
      <c r="B4407" s="79" t="s">
        <v>30</v>
      </c>
      <c r="C4407" s="79" t="s">
        <v>87</v>
      </c>
      <c r="D4407" s="83" t="s">
        <v>101</v>
      </c>
      <c r="E4407" s="80">
        <v>5</v>
      </c>
    </row>
    <row r="4408" spans="1:5" x14ac:dyDescent="0.35">
      <c r="A4408" s="79" t="s">
        <v>94</v>
      </c>
      <c r="B4408" s="79" t="s">
        <v>30</v>
      </c>
      <c r="C4408" s="79" t="s">
        <v>88</v>
      </c>
      <c r="D4408" s="83" t="s">
        <v>101</v>
      </c>
      <c r="E4408" s="80">
        <v>6</v>
      </c>
    </row>
    <row r="4409" spans="1:5" x14ac:dyDescent="0.35">
      <c r="A4409" s="79" t="s">
        <v>94</v>
      </c>
      <c r="B4409" s="79" t="s">
        <v>30</v>
      </c>
      <c r="C4409" s="79" t="s">
        <v>89</v>
      </c>
      <c r="D4409" s="83" t="s">
        <v>101</v>
      </c>
      <c r="E4409" s="80">
        <v>8</v>
      </c>
    </row>
    <row r="4410" spans="1:5" x14ac:dyDescent="0.35">
      <c r="A4410" s="79" t="s">
        <v>94</v>
      </c>
      <c r="B4410" s="79" t="s">
        <v>30</v>
      </c>
      <c r="C4410" s="79" t="s">
        <v>98</v>
      </c>
      <c r="D4410" s="83" t="s">
        <v>101</v>
      </c>
      <c r="E4410" s="80">
        <v>177</v>
      </c>
    </row>
    <row r="4411" spans="1:5" x14ac:dyDescent="0.35">
      <c r="A4411" s="79" t="s">
        <v>94</v>
      </c>
      <c r="B4411" s="79" t="s">
        <v>5</v>
      </c>
      <c r="C4411" s="79" t="s">
        <v>87</v>
      </c>
      <c r="D4411" s="83" t="s">
        <v>101</v>
      </c>
      <c r="E4411" s="80">
        <v>5</v>
      </c>
    </row>
    <row r="4412" spans="1:5" x14ac:dyDescent="0.35">
      <c r="A4412" s="79" t="s">
        <v>94</v>
      </c>
      <c r="B4412" s="79" t="s">
        <v>5</v>
      </c>
      <c r="C4412" s="79" t="s">
        <v>88</v>
      </c>
      <c r="D4412" s="83" t="s">
        <v>101</v>
      </c>
      <c r="E4412" s="80">
        <v>2</v>
      </c>
    </row>
    <row r="4413" spans="1:5" x14ac:dyDescent="0.35">
      <c r="A4413" s="79" t="s">
        <v>94</v>
      </c>
      <c r="B4413" s="79" t="s">
        <v>5</v>
      </c>
      <c r="C4413" s="79" t="s">
        <v>89</v>
      </c>
      <c r="D4413" s="83" t="s">
        <v>101</v>
      </c>
      <c r="E4413" s="80">
        <v>10</v>
      </c>
    </row>
    <row r="4414" spans="1:5" x14ac:dyDescent="0.35">
      <c r="A4414" s="79" t="s">
        <v>94</v>
      </c>
      <c r="B4414" s="79" t="s">
        <v>5</v>
      </c>
      <c r="C4414" s="79" t="s">
        <v>98</v>
      </c>
      <c r="D4414" s="83" t="s">
        <v>101</v>
      </c>
      <c r="E4414" s="80">
        <v>98</v>
      </c>
    </row>
    <row r="4415" spans="1:5" x14ac:dyDescent="0.35">
      <c r="A4415" s="79" t="s">
        <v>94</v>
      </c>
      <c r="B4415" s="79" t="s">
        <v>34</v>
      </c>
      <c r="C4415" s="79" t="s">
        <v>87</v>
      </c>
      <c r="D4415" s="83" t="s">
        <v>101</v>
      </c>
      <c r="E4415" s="80">
        <v>53</v>
      </c>
    </row>
    <row r="4416" spans="1:5" x14ac:dyDescent="0.35">
      <c r="A4416" s="79" t="s">
        <v>94</v>
      </c>
      <c r="B4416" s="79" t="s">
        <v>34</v>
      </c>
      <c r="C4416" s="79" t="s">
        <v>88</v>
      </c>
      <c r="D4416" s="83" t="s">
        <v>101</v>
      </c>
      <c r="E4416" s="80">
        <v>19</v>
      </c>
    </row>
    <row r="4417" spans="1:5" x14ac:dyDescent="0.35">
      <c r="A4417" s="79" t="s">
        <v>94</v>
      </c>
      <c r="B4417" s="79" t="s">
        <v>34</v>
      </c>
      <c r="C4417" s="79" t="s">
        <v>89</v>
      </c>
      <c r="D4417" s="83" t="s">
        <v>101</v>
      </c>
      <c r="E4417" s="80">
        <v>21</v>
      </c>
    </row>
    <row r="4418" spans="1:5" x14ac:dyDescent="0.35">
      <c r="A4418" s="79" t="s">
        <v>94</v>
      </c>
      <c r="B4418" s="79" t="s">
        <v>34</v>
      </c>
      <c r="C4418" s="79" t="s">
        <v>98</v>
      </c>
      <c r="D4418" s="83" t="s">
        <v>101</v>
      </c>
      <c r="E4418" s="80">
        <v>234</v>
      </c>
    </row>
    <row r="4419" spans="1:5" x14ac:dyDescent="0.35">
      <c r="A4419" s="79" t="s">
        <v>94</v>
      </c>
      <c r="B4419" s="79" t="s">
        <v>70</v>
      </c>
      <c r="C4419" s="79" t="s">
        <v>87</v>
      </c>
      <c r="D4419" s="83" t="s">
        <v>101</v>
      </c>
      <c r="E4419" s="80">
        <v>22</v>
      </c>
    </row>
    <row r="4420" spans="1:5" x14ac:dyDescent="0.35">
      <c r="A4420" s="79" t="s">
        <v>94</v>
      </c>
      <c r="B4420" s="79" t="s">
        <v>70</v>
      </c>
      <c r="C4420" s="79" t="s">
        <v>88</v>
      </c>
      <c r="D4420" s="83" t="s">
        <v>101</v>
      </c>
      <c r="E4420" s="80">
        <v>5</v>
      </c>
    </row>
    <row r="4421" spans="1:5" x14ac:dyDescent="0.35">
      <c r="A4421" s="79" t="s">
        <v>94</v>
      </c>
      <c r="B4421" s="79" t="s">
        <v>70</v>
      </c>
      <c r="C4421" s="79" t="s">
        <v>89</v>
      </c>
      <c r="D4421" s="83" t="s">
        <v>101</v>
      </c>
      <c r="E4421" s="80">
        <v>18</v>
      </c>
    </row>
    <row r="4422" spans="1:5" x14ac:dyDescent="0.35">
      <c r="A4422" s="79" t="s">
        <v>94</v>
      </c>
      <c r="B4422" s="79" t="s">
        <v>70</v>
      </c>
      <c r="C4422" s="79" t="s">
        <v>98</v>
      </c>
      <c r="D4422" s="83" t="s">
        <v>101</v>
      </c>
      <c r="E4422" s="80">
        <v>178</v>
      </c>
    </row>
    <row r="4423" spans="1:5" x14ac:dyDescent="0.35">
      <c r="A4423" s="79" t="s">
        <v>94</v>
      </c>
      <c r="B4423" s="79" t="s">
        <v>37</v>
      </c>
      <c r="C4423" s="79" t="s">
        <v>87</v>
      </c>
      <c r="D4423" s="83" t="s">
        <v>101</v>
      </c>
      <c r="E4423" s="80">
        <v>0</v>
      </c>
    </row>
    <row r="4424" spans="1:5" x14ac:dyDescent="0.35">
      <c r="A4424" s="79" t="s">
        <v>94</v>
      </c>
      <c r="B4424" s="79" t="s">
        <v>37</v>
      </c>
      <c r="C4424" s="79" t="s">
        <v>88</v>
      </c>
      <c r="D4424" s="83" t="s">
        <v>101</v>
      </c>
      <c r="E4424" s="80">
        <v>0</v>
      </c>
    </row>
    <row r="4425" spans="1:5" x14ac:dyDescent="0.35">
      <c r="A4425" s="79" t="s">
        <v>94</v>
      </c>
      <c r="B4425" s="79" t="s">
        <v>37</v>
      </c>
      <c r="C4425" s="79" t="s">
        <v>89</v>
      </c>
      <c r="D4425" s="83" t="s">
        <v>101</v>
      </c>
      <c r="E4425" s="80">
        <v>0</v>
      </c>
    </row>
    <row r="4426" spans="1:5" x14ac:dyDescent="0.35">
      <c r="A4426" s="79" t="s">
        <v>94</v>
      </c>
      <c r="B4426" s="79" t="s">
        <v>37</v>
      </c>
      <c r="C4426" s="79" t="s">
        <v>98</v>
      </c>
      <c r="D4426" s="83" t="s">
        <v>101</v>
      </c>
      <c r="E4426" s="80">
        <v>0</v>
      </c>
    </row>
    <row r="4427" spans="1:5" x14ac:dyDescent="0.35">
      <c r="A4427" s="79" t="s">
        <v>94</v>
      </c>
      <c r="B4427" s="79" t="s">
        <v>22</v>
      </c>
      <c r="C4427" s="79" t="s">
        <v>87</v>
      </c>
      <c r="D4427" s="83" t="s">
        <v>101</v>
      </c>
      <c r="E4427" s="80">
        <v>128</v>
      </c>
    </row>
    <row r="4428" spans="1:5" x14ac:dyDescent="0.35">
      <c r="A4428" s="79" t="s">
        <v>94</v>
      </c>
      <c r="B4428" s="79" t="s">
        <v>22</v>
      </c>
      <c r="C4428" s="79" t="s">
        <v>88</v>
      </c>
      <c r="D4428" s="83" t="s">
        <v>101</v>
      </c>
      <c r="E4428" s="80">
        <v>14</v>
      </c>
    </row>
    <row r="4429" spans="1:5" x14ac:dyDescent="0.35">
      <c r="A4429" s="79" t="s">
        <v>94</v>
      </c>
      <c r="B4429" s="79" t="s">
        <v>22</v>
      </c>
      <c r="C4429" s="79" t="s">
        <v>89</v>
      </c>
      <c r="D4429" s="83" t="s">
        <v>101</v>
      </c>
      <c r="E4429" s="80">
        <v>20</v>
      </c>
    </row>
    <row r="4430" spans="1:5" x14ac:dyDescent="0.35">
      <c r="A4430" s="79" t="s">
        <v>94</v>
      </c>
      <c r="B4430" s="79" t="s">
        <v>22</v>
      </c>
      <c r="C4430" s="79" t="s">
        <v>98</v>
      </c>
      <c r="D4430" s="83" t="s">
        <v>101</v>
      </c>
      <c r="E4430" s="80">
        <v>241</v>
      </c>
    </row>
    <row r="4431" spans="1:5" x14ac:dyDescent="0.35">
      <c r="A4431" s="79" t="s">
        <v>94</v>
      </c>
      <c r="B4431" s="79" t="s">
        <v>43</v>
      </c>
      <c r="C4431" s="79" t="s">
        <v>87</v>
      </c>
      <c r="D4431" s="83" t="s">
        <v>101</v>
      </c>
      <c r="E4431" s="80">
        <v>0</v>
      </c>
    </row>
    <row r="4432" spans="1:5" x14ac:dyDescent="0.35">
      <c r="A4432" s="79" t="s">
        <v>94</v>
      </c>
      <c r="B4432" s="79" t="s">
        <v>43</v>
      </c>
      <c r="C4432" s="79" t="s">
        <v>88</v>
      </c>
      <c r="D4432" s="83" t="s">
        <v>101</v>
      </c>
      <c r="E4432" s="80">
        <v>0</v>
      </c>
    </row>
    <row r="4433" spans="1:5" x14ac:dyDescent="0.35">
      <c r="A4433" s="79" t="s">
        <v>94</v>
      </c>
      <c r="B4433" s="79" t="s">
        <v>43</v>
      </c>
      <c r="C4433" s="79" t="s">
        <v>89</v>
      </c>
      <c r="D4433" s="83" t="s">
        <v>101</v>
      </c>
      <c r="E4433" s="80">
        <v>0</v>
      </c>
    </row>
    <row r="4434" spans="1:5" x14ac:dyDescent="0.35">
      <c r="A4434" s="79" t="s">
        <v>94</v>
      </c>
      <c r="B4434" s="79" t="s">
        <v>43</v>
      </c>
      <c r="C4434" s="79" t="s">
        <v>98</v>
      </c>
      <c r="D4434" s="83" t="s">
        <v>101</v>
      </c>
      <c r="E4434" s="80">
        <v>0</v>
      </c>
    </row>
    <row r="4435" spans="1:5" x14ac:dyDescent="0.35">
      <c r="A4435" s="79" t="s">
        <v>94</v>
      </c>
      <c r="B4435" s="79" t="s">
        <v>55</v>
      </c>
      <c r="C4435" s="79" t="s">
        <v>87</v>
      </c>
      <c r="D4435" s="83" t="s">
        <v>101</v>
      </c>
      <c r="E4435" s="80">
        <v>14</v>
      </c>
    </row>
    <row r="4436" spans="1:5" x14ac:dyDescent="0.35">
      <c r="A4436" s="79" t="s">
        <v>94</v>
      </c>
      <c r="B4436" s="79" t="s">
        <v>55</v>
      </c>
      <c r="C4436" s="79" t="s">
        <v>88</v>
      </c>
      <c r="D4436" s="83" t="s">
        <v>101</v>
      </c>
      <c r="E4436" s="80">
        <v>3</v>
      </c>
    </row>
    <row r="4437" spans="1:5" x14ac:dyDescent="0.35">
      <c r="A4437" s="79" t="s">
        <v>94</v>
      </c>
      <c r="B4437" s="79" t="s">
        <v>55</v>
      </c>
      <c r="C4437" s="79" t="s">
        <v>89</v>
      </c>
      <c r="D4437" s="83" t="s">
        <v>101</v>
      </c>
      <c r="E4437" s="80">
        <v>7</v>
      </c>
    </row>
    <row r="4438" spans="1:5" x14ac:dyDescent="0.35">
      <c r="A4438" s="79" t="s">
        <v>94</v>
      </c>
      <c r="B4438" s="79" t="s">
        <v>55</v>
      </c>
      <c r="C4438" s="79" t="s">
        <v>98</v>
      </c>
      <c r="D4438" s="83" t="s">
        <v>101</v>
      </c>
      <c r="E4438" s="80">
        <v>131</v>
      </c>
    </row>
    <row r="4439" spans="1:5" x14ac:dyDescent="0.35">
      <c r="A4439" s="79" t="s">
        <v>94</v>
      </c>
      <c r="B4439" s="79" t="s">
        <v>65</v>
      </c>
      <c r="C4439" s="79" t="s">
        <v>87</v>
      </c>
      <c r="D4439" s="83" t="s">
        <v>101</v>
      </c>
      <c r="E4439" s="80">
        <v>69</v>
      </c>
    </row>
    <row r="4440" spans="1:5" x14ac:dyDescent="0.35">
      <c r="A4440" s="79" t="s">
        <v>94</v>
      </c>
      <c r="B4440" s="79" t="s">
        <v>65</v>
      </c>
      <c r="C4440" s="79" t="s">
        <v>88</v>
      </c>
      <c r="D4440" s="83" t="s">
        <v>101</v>
      </c>
      <c r="E4440" s="80">
        <v>22</v>
      </c>
    </row>
    <row r="4441" spans="1:5" x14ac:dyDescent="0.35">
      <c r="A4441" s="79" t="s">
        <v>94</v>
      </c>
      <c r="B4441" s="79" t="s">
        <v>65</v>
      </c>
      <c r="C4441" s="79" t="s">
        <v>89</v>
      </c>
      <c r="D4441" s="83" t="s">
        <v>101</v>
      </c>
      <c r="E4441" s="80">
        <v>30</v>
      </c>
    </row>
    <row r="4442" spans="1:5" x14ac:dyDescent="0.35">
      <c r="A4442" s="79" t="s">
        <v>94</v>
      </c>
      <c r="B4442" s="79" t="s">
        <v>65</v>
      </c>
      <c r="C4442" s="79" t="s">
        <v>98</v>
      </c>
      <c r="D4442" s="83" t="s">
        <v>101</v>
      </c>
      <c r="E4442" s="80">
        <v>308</v>
      </c>
    </row>
    <row r="4443" spans="1:5" x14ac:dyDescent="0.35">
      <c r="A4443" s="79" t="s">
        <v>94</v>
      </c>
      <c r="B4443" s="79" t="s">
        <v>79</v>
      </c>
      <c r="C4443" s="79" t="s">
        <v>87</v>
      </c>
      <c r="D4443" s="83" t="s">
        <v>101</v>
      </c>
      <c r="E4443" s="80">
        <v>35</v>
      </c>
    </row>
    <row r="4444" spans="1:5" x14ac:dyDescent="0.35">
      <c r="A4444" s="79" t="s">
        <v>94</v>
      </c>
      <c r="B4444" s="79" t="s">
        <v>79</v>
      </c>
      <c r="C4444" s="79" t="s">
        <v>88</v>
      </c>
      <c r="D4444" s="83" t="s">
        <v>101</v>
      </c>
      <c r="E4444" s="80">
        <v>25</v>
      </c>
    </row>
    <row r="4445" spans="1:5" x14ac:dyDescent="0.35">
      <c r="A4445" s="79" t="s">
        <v>94</v>
      </c>
      <c r="B4445" s="79" t="s">
        <v>79</v>
      </c>
      <c r="C4445" s="79" t="s">
        <v>89</v>
      </c>
      <c r="D4445" s="83" t="s">
        <v>101</v>
      </c>
      <c r="E4445" s="80">
        <v>37</v>
      </c>
    </row>
    <row r="4446" spans="1:5" x14ac:dyDescent="0.35">
      <c r="A4446" s="79" t="s">
        <v>94</v>
      </c>
      <c r="B4446" s="79" t="s">
        <v>79</v>
      </c>
      <c r="C4446" s="79" t="s">
        <v>98</v>
      </c>
      <c r="D4446" s="83" t="s">
        <v>101</v>
      </c>
      <c r="E4446" s="80">
        <v>169</v>
      </c>
    </row>
    <row r="4447" spans="1:5" x14ac:dyDescent="0.35">
      <c r="A4447" s="79" t="s">
        <v>94</v>
      </c>
      <c r="B4447" s="79" t="s">
        <v>41</v>
      </c>
      <c r="C4447" s="79" t="s">
        <v>87</v>
      </c>
      <c r="D4447" s="83" t="s">
        <v>101</v>
      </c>
      <c r="E4447" s="80">
        <v>6</v>
      </c>
    </row>
    <row r="4448" spans="1:5" x14ac:dyDescent="0.35">
      <c r="A4448" s="79" t="s">
        <v>94</v>
      </c>
      <c r="B4448" s="79" t="s">
        <v>41</v>
      </c>
      <c r="C4448" s="79" t="s">
        <v>88</v>
      </c>
      <c r="D4448" s="83" t="s">
        <v>101</v>
      </c>
      <c r="E4448" s="80">
        <v>0</v>
      </c>
    </row>
    <row r="4449" spans="1:5" x14ac:dyDescent="0.35">
      <c r="A4449" s="79" t="s">
        <v>94</v>
      </c>
      <c r="B4449" s="79" t="s">
        <v>41</v>
      </c>
      <c r="C4449" s="79" t="s">
        <v>89</v>
      </c>
      <c r="D4449" s="83" t="s">
        <v>101</v>
      </c>
      <c r="E4449" s="80">
        <v>4</v>
      </c>
    </row>
    <row r="4450" spans="1:5" x14ac:dyDescent="0.35">
      <c r="A4450" s="79" t="s">
        <v>94</v>
      </c>
      <c r="B4450" s="79" t="s">
        <v>41</v>
      </c>
      <c r="C4450" s="79" t="s">
        <v>98</v>
      </c>
      <c r="D4450" s="83" t="s">
        <v>101</v>
      </c>
      <c r="E4450" s="80">
        <v>115</v>
      </c>
    </row>
    <row r="4451" spans="1:5" x14ac:dyDescent="0.35">
      <c r="A4451" s="79" t="s">
        <v>94</v>
      </c>
      <c r="B4451" s="79" t="s">
        <v>39</v>
      </c>
      <c r="C4451" s="79" t="s">
        <v>87</v>
      </c>
      <c r="D4451" s="83" t="s">
        <v>101</v>
      </c>
      <c r="E4451" s="80">
        <v>0</v>
      </c>
    </row>
    <row r="4452" spans="1:5" x14ac:dyDescent="0.35">
      <c r="A4452" s="79" t="s">
        <v>94</v>
      </c>
      <c r="B4452" s="79" t="s">
        <v>39</v>
      </c>
      <c r="C4452" s="79" t="s">
        <v>88</v>
      </c>
      <c r="D4452" s="83" t="s">
        <v>101</v>
      </c>
      <c r="E4452" s="80">
        <v>0</v>
      </c>
    </row>
    <row r="4453" spans="1:5" x14ac:dyDescent="0.35">
      <c r="A4453" s="79" t="s">
        <v>94</v>
      </c>
      <c r="B4453" s="79" t="s">
        <v>39</v>
      </c>
      <c r="C4453" s="79" t="s">
        <v>89</v>
      </c>
      <c r="D4453" s="83" t="s">
        <v>101</v>
      </c>
      <c r="E4453" s="80">
        <v>0</v>
      </c>
    </row>
    <row r="4454" spans="1:5" x14ac:dyDescent="0.35">
      <c r="A4454" s="79" t="s">
        <v>94</v>
      </c>
      <c r="B4454" s="79" t="s">
        <v>39</v>
      </c>
      <c r="C4454" s="79" t="s">
        <v>98</v>
      </c>
      <c r="D4454" s="83" t="s">
        <v>101</v>
      </c>
      <c r="E4454" s="80">
        <v>0</v>
      </c>
    </row>
    <row r="4455" spans="1:5" x14ac:dyDescent="0.35">
      <c r="A4455" s="79" t="s">
        <v>94</v>
      </c>
      <c r="B4455" s="79" t="s">
        <v>68</v>
      </c>
      <c r="C4455" s="79" t="s">
        <v>87</v>
      </c>
      <c r="D4455" s="83" t="s">
        <v>101</v>
      </c>
      <c r="E4455" s="80">
        <v>11</v>
      </c>
    </row>
    <row r="4456" spans="1:5" x14ac:dyDescent="0.35">
      <c r="A4456" s="79" t="s">
        <v>94</v>
      </c>
      <c r="B4456" s="79" t="s">
        <v>68</v>
      </c>
      <c r="C4456" s="79" t="s">
        <v>88</v>
      </c>
      <c r="D4456" s="83" t="s">
        <v>101</v>
      </c>
      <c r="E4456" s="80">
        <v>15</v>
      </c>
    </row>
    <row r="4457" spans="1:5" x14ac:dyDescent="0.35">
      <c r="A4457" s="79" t="s">
        <v>94</v>
      </c>
      <c r="B4457" s="79" t="s">
        <v>68</v>
      </c>
      <c r="C4457" s="79" t="s">
        <v>89</v>
      </c>
      <c r="D4457" s="83" t="s">
        <v>101</v>
      </c>
      <c r="E4457" s="80">
        <v>7</v>
      </c>
    </row>
    <row r="4458" spans="1:5" x14ac:dyDescent="0.35">
      <c r="A4458" s="79" t="s">
        <v>94</v>
      </c>
      <c r="B4458" s="79" t="s">
        <v>68</v>
      </c>
      <c r="C4458" s="79" t="s">
        <v>98</v>
      </c>
      <c r="D4458" s="83" t="s">
        <v>101</v>
      </c>
      <c r="E4458" s="80">
        <v>241</v>
      </c>
    </row>
    <row r="4459" spans="1:5" x14ac:dyDescent="0.35">
      <c r="A4459" s="79" t="s">
        <v>94</v>
      </c>
      <c r="B4459" s="79" t="s">
        <v>24</v>
      </c>
      <c r="C4459" s="79" t="s">
        <v>87</v>
      </c>
      <c r="D4459" s="83" t="s">
        <v>101</v>
      </c>
      <c r="E4459" s="80">
        <v>33</v>
      </c>
    </row>
    <row r="4460" spans="1:5" x14ac:dyDescent="0.35">
      <c r="A4460" s="79" t="s">
        <v>94</v>
      </c>
      <c r="B4460" s="79" t="s">
        <v>24</v>
      </c>
      <c r="C4460" s="79" t="s">
        <v>88</v>
      </c>
      <c r="D4460" s="83" t="s">
        <v>101</v>
      </c>
      <c r="E4460" s="80">
        <v>17</v>
      </c>
    </row>
    <row r="4461" spans="1:5" x14ac:dyDescent="0.35">
      <c r="A4461" s="79" t="s">
        <v>94</v>
      </c>
      <c r="B4461" s="79" t="s">
        <v>24</v>
      </c>
      <c r="C4461" s="79" t="s">
        <v>89</v>
      </c>
      <c r="D4461" s="83" t="s">
        <v>101</v>
      </c>
      <c r="E4461" s="80">
        <v>38</v>
      </c>
    </row>
    <row r="4462" spans="1:5" x14ac:dyDescent="0.35">
      <c r="A4462" s="79" t="s">
        <v>94</v>
      </c>
      <c r="B4462" s="79" t="s">
        <v>24</v>
      </c>
      <c r="C4462" s="79" t="s">
        <v>98</v>
      </c>
      <c r="D4462" s="83" t="s">
        <v>101</v>
      </c>
      <c r="E4462" s="80">
        <v>319</v>
      </c>
    </row>
    <row r="4463" spans="1:5" x14ac:dyDescent="0.35">
      <c r="A4463" s="79" t="s">
        <v>108</v>
      </c>
      <c r="B4463" s="79" t="s">
        <v>73</v>
      </c>
      <c r="C4463" s="79" t="s">
        <v>87</v>
      </c>
      <c r="D4463" s="83" t="s">
        <v>101</v>
      </c>
      <c r="E4463" s="80">
        <v>15</v>
      </c>
    </row>
    <row r="4464" spans="1:5" x14ac:dyDescent="0.35">
      <c r="A4464" s="79" t="s">
        <v>108</v>
      </c>
      <c r="B4464" s="79" t="s">
        <v>73</v>
      </c>
      <c r="C4464" s="79" t="s">
        <v>88</v>
      </c>
      <c r="D4464" s="83" t="s">
        <v>101</v>
      </c>
      <c r="E4464" s="80">
        <v>14</v>
      </c>
    </row>
    <row r="4465" spans="1:5" x14ac:dyDescent="0.35">
      <c r="A4465" s="79" t="s">
        <v>108</v>
      </c>
      <c r="B4465" s="79" t="s">
        <v>73</v>
      </c>
      <c r="C4465" s="79" t="s">
        <v>89</v>
      </c>
      <c r="D4465" s="83" t="s">
        <v>101</v>
      </c>
      <c r="E4465" s="80">
        <v>28</v>
      </c>
    </row>
    <row r="4466" spans="1:5" x14ac:dyDescent="0.35">
      <c r="A4466" s="79" t="s">
        <v>108</v>
      </c>
      <c r="B4466" s="79" t="s">
        <v>73</v>
      </c>
      <c r="C4466" s="79" t="s">
        <v>98</v>
      </c>
      <c r="D4466" s="83" t="s">
        <v>101</v>
      </c>
      <c r="E4466" s="80">
        <v>204</v>
      </c>
    </row>
    <row r="4467" spans="1:5" x14ac:dyDescent="0.35">
      <c r="A4467" s="79" t="s">
        <v>108</v>
      </c>
      <c r="B4467" s="79" t="s">
        <v>45</v>
      </c>
      <c r="C4467" s="79" t="s">
        <v>87</v>
      </c>
      <c r="D4467" s="83" t="s">
        <v>101</v>
      </c>
      <c r="E4467" s="80">
        <v>9</v>
      </c>
    </row>
    <row r="4468" spans="1:5" x14ac:dyDescent="0.35">
      <c r="A4468" s="79" t="s">
        <v>108</v>
      </c>
      <c r="B4468" s="79" t="s">
        <v>45</v>
      </c>
      <c r="C4468" s="79" t="s">
        <v>88</v>
      </c>
      <c r="D4468" s="83" t="s">
        <v>101</v>
      </c>
      <c r="E4468" s="80">
        <v>9</v>
      </c>
    </row>
    <row r="4469" spans="1:5" x14ac:dyDescent="0.35">
      <c r="A4469" s="79" t="s">
        <v>108</v>
      </c>
      <c r="B4469" s="79" t="s">
        <v>45</v>
      </c>
      <c r="C4469" s="79" t="s">
        <v>89</v>
      </c>
      <c r="D4469" s="83" t="s">
        <v>101</v>
      </c>
      <c r="E4469" s="80">
        <v>8</v>
      </c>
    </row>
    <row r="4470" spans="1:5" x14ac:dyDescent="0.35">
      <c r="A4470" s="79" t="s">
        <v>108</v>
      </c>
      <c r="B4470" s="79" t="s">
        <v>45</v>
      </c>
      <c r="C4470" s="79" t="s">
        <v>98</v>
      </c>
      <c r="D4470" s="83" t="s">
        <v>101</v>
      </c>
      <c r="E4470" s="80">
        <v>108</v>
      </c>
    </row>
    <row r="4471" spans="1:5" x14ac:dyDescent="0.35">
      <c r="A4471" s="79" t="s">
        <v>108</v>
      </c>
      <c r="B4471" s="79" t="s">
        <v>81</v>
      </c>
      <c r="C4471" s="79" t="s">
        <v>87</v>
      </c>
      <c r="D4471" s="83" t="s">
        <v>101</v>
      </c>
      <c r="E4471" s="80">
        <v>126</v>
      </c>
    </row>
    <row r="4472" spans="1:5" x14ac:dyDescent="0.35">
      <c r="A4472" s="79" t="s">
        <v>108</v>
      </c>
      <c r="B4472" s="79" t="s">
        <v>81</v>
      </c>
      <c r="C4472" s="79" t="s">
        <v>88</v>
      </c>
      <c r="D4472" s="83" t="s">
        <v>101</v>
      </c>
      <c r="E4472" s="80">
        <v>32</v>
      </c>
    </row>
    <row r="4473" spans="1:5" x14ac:dyDescent="0.35">
      <c r="A4473" s="79" t="s">
        <v>108</v>
      </c>
      <c r="B4473" s="79" t="s">
        <v>81</v>
      </c>
      <c r="C4473" s="79" t="s">
        <v>89</v>
      </c>
      <c r="D4473" s="83" t="s">
        <v>101</v>
      </c>
      <c r="E4473" s="80">
        <v>16</v>
      </c>
    </row>
    <row r="4474" spans="1:5" x14ac:dyDescent="0.35">
      <c r="A4474" s="79" t="s">
        <v>108</v>
      </c>
      <c r="B4474" s="79" t="s">
        <v>81</v>
      </c>
      <c r="C4474" s="79" t="s">
        <v>98</v>
      </c>
      <c r="D4474" s="83" t="s">
        <v>101</v>
      </c>
      <c r="E4474" s="80">
        <v>158</v>
      </c>
    </row>
    <row r="4475" spans="1:5" x14ac:dyDescent="0.35">
      <c r="A4475" s="79" t="s">
        <v>108</v>
      </c>
      <c r="B4475" s="79" t="s">
        <v>57</v>
      </c>
      <c r="C4475" s="79" t="s">
        <v>87</v>
      </c>
      <c r="D4475" s="83" t="s">
        <v>101</v>
      </c>
      <c r="E4475" s="80">
        <v>340</v>
      </c>
    </row>
    <row r="4476" spans="1:5" x14ac:dyDescent="0.35">
      <c r="A4476" s="79" t="s">
        <v>108</v>
      </c>
      <c r="B4476" s="79" t="s">
        <v>57</v>
      </c>
      <c r="C4476" s="79" t="s">
        <v>88</v>
      </c>
      <c r="D4476" s="83" t="s">
        <v>101</v>
      </c>
      <c r="E4476" s="80">
        <v>87</v>
      </c>
    </row>
    <row r="4477" spans="1:5" x14ac:dyDescent="0.35">
      <c r="A4477" s="79" t="s">
        <v>108</v>
      </c>
      <c r="B4477" s="79" t="s">
        <v>57</v>
      </c>
      <c r="C4477" s="79" t="s">
        <v>89</v>
      </c>
      <c r="D4477" s="83" t="s">
        <v>101</v>
      </c>
      <c r="E4477" s="80">
        <v>36</v>
      </c>
    </row>
    <row r="4478" spans="1:5" x14ac:dyDescent="0.35">
      <c r="A4478" s="79" t="s">
        <v>108</v>
      </c>
      <c r="B4478" s="79" t="s">
        <v>57</v>
      </c>
      <c r="C4478" s="79" t="s">
        <v>98</v>
      </c>
      <c r="D4478" s="83" t="s">
        <v>101</v>
      </c>
      <c r="E4478" s="80">
        <v>265</v>
      </c>
    </row>
    <row r="4479" spans="1:5" x14ac:dyDescent="0.35">
      <c r="A4479" s="79" t="s">
        <v>108</v>
      </c>
      <c r="B4479" s="79" t="s">
        <v>47</v>
      </c>
      <c r="C4479" s="79" t="s">
        <v>87</v>
      </c>
      <c r="D4479" s="83" t="s">
        <v>101</v>
      </c>
      <c r="E4479" s="80">
        <v>11</v>
      </c>
    </row>
    <row r="4480" spans="1:5" x14ac:dyDescent="0.35">
      <c r="A4480" s="79" t="s">
        <v>108</v>
      </c>
      <c r="B4480" s="79" t="s">
        <v>47</v>
      </c>
      <c r="C4480" s="79" t="s">
        <v>88</v>
      </c>
      <c r="D4480" s="83" t="s">
        <v>101</v>
      </c>
      <c r="E4480" s="80">
        <v>5</v>
      </c>
    </row>
    <row r="4481" spans="1:5" x14ac:dyDescent="0.35">
      <c r="A4481" s="79" t="s">
        <v>108</v>
      </c>
      <c r="B4481" s="79" t="s">
        <v>47</v>
      </c>
      <c r="C4481" s="79" t="s">
        <v>89</v>
      </c>
      <c r="D4481" s="83" t="s">
        <v>101</v>
      </c>
      <c r="E4481" s="80">
        <v>8</v>
      </c>
    </row>
    <row r="4482" spans="1:5" x14ac:dyDescent="0.35">
      <c r="A4482" s="79" t="s">
        <v>108</v>
      </c>
      <c r="B4482" s="79" t="s">
        <v>47</v>
      </c>
      <c r="C4482" s="79" t="s">
        <v>98</v>
      </c>
      <c r="D4482" s="83" t="s">
        <v>101</v>
      </c>
      <c r="E4482" s="80">
        <v>188</v>
      </c>
    </row>
    <row r="4483" spans="1:5" x14ac:dyDescent="0.35">
      <c r="A4483" s="79" t="s">
        <v>108</v>
      </c>
      <c r="B4483" s="79" t="s">
        <v>10</v>
      </c>
      <c r="C4483" s="79" t="s">
        <v>87</v>
      </c>
      <c r="D4483" s="83" t="s">
        <v>101</v>
      </c>
      <c r="E4483" s="80">
        <v>51</v>
      </c>
    </row>
    <row r="4484" spans="1:5" x14ac:dyDescent="0.35">
      <c r="A4484" s="79" t="s">
        <v>108</v>
      </c>
      <c r="B4484" s="79" t="s">
        <v>10</v>
      </c>
      <c r="C4484" s="79" t="s">
        <v>88</v>
      </c>
      <c r="D4484" s="83" t="s">
        <v>101</v>
      </c>
      <c r="E4484" s="80">
        <v>20</v>
      </c>
    </row>
    <row r="4485" spans="1:5" x14ac:dyDescent="0.35">
      <c r="A4485" s="79" t="s">
        <v>108</v>
      </c>
      <c r="B4485" s="79" t="s">
        <v>10</v>
      </c>
      <c r="C4485" s="79" t="s">
        <v>89</v>
      </c>
      <c r="D4485" s="83" t="s">
        <v>101</v>
      </c>
      <c r="E4485" s="80">
        <v>23</v>
      </c>
    </row>
    <row r="4486" spans="1:5" x14ac:dyDescent="0.35">
      <c r="A4486" s="79" t="s">
        <v>108</v>
      </c>
      <c r="B4486" s="79" t="s">
        <v>10</v>
      </c>
      <c r="C4486" s="79" t="s">
        <v>98</v>
      </c>
      <c r="D4486" s="83" t="s">
        <v>101</v>
      </c>
      <c r="E4486" s="80">
        <v>233</v>
      </c>
    </row>
    <row r="4487" spans="1:5" x14ac:dyDescent="0.35">
      <c r="A4487" s="79" t="s">
        <v>108</v>
      </c>
      <c r="B4487" s="79" t="s">
        <v>1</v>
      </c>
      <c r="C4487" s="79" t="s">
        <v>87</v>
      </c>
      <c r="D4487" s="83" t="s">
        <v>101</v>
      </c>
      <c r="E4487" s="80">
        <v>17</v>
      </c>
    </row>
    <row r="4488" spans="1:5" x14ac:dyDescent="0.35">
      <c r="A4488" s="79" t="s">
        <v>108</v>
      </c>
      <c r="B4488" s="79" t="s">
        <v>1</v>
      </c>
      <c r="C4488" s="79" t="s">
        <v>88</v>
      </c>
      <c r="D4488" s="83" t="s">
        <v>101</v>
      </c>
      <c r="E4488" s="80">
        <v>11</v>
      </c>
    </row>
    <row r="4489" spans="1:5" x14ac:dyDescent="0.35">
      <c r="A4489" s="79" t="s">
        <v>108</v>
      </c>
      <c r="B4489" s="79" t="s">
        <v>1</v>
      </c>
      <c r="C4489" s="79" t="s">
        <v>89</v>
      </c>
      <c r="D4489" s="83" t="s">
        <v>101</v>
      </c>
      <c r="E4489" s="80">
        <v>12</v>
      </c>
    </row>
    <row r="4490" spans="1:5" x14ac:dyDescent="0.35">
      <c r="A4490" s="79" t="s">
        <v>108</v>
      </c>
      <c r="B4490" s="79" t="s">
        <v>1</v>
      </c>
      <c r="C4490" s="79" t="s">
        <v>98</v>
      </c>
      <c r="D4490" s="83" t="s">
        <v>101</v>
      </c>
      <c r="E4490" s="80">
        <v>99</v>
      </c>
    </row>
    <row r="4491" spans="1:5" x14ac:dyDescent="0.35">
      <c r="A4491" s="79" t="s">
        <v>108</v>
      </c>
      <c r="B4491" s="79" t="s">
        <v>75</v>
      </c>
      <c r="C4491" s="79" t="s">
        <v>87</v>
      </c>
      <c r="D4491" s="83" t="s">
        <v>101</v>
      </c>
      <c r="E4491" s="80">
        <v>11</v>
      </c>
    </row>
    <row r="4492" spans="1:5" x14ac:dyDescent="0.35">
      <c r="A4492" s="79" t="s">
        <v>108</v>
      </c>
      <c r="B4492" s="79" t="s">
        <v>75</v>
      </c>
      <c r="C4492" s="79" t="s">
        <v>88</v>
      </c>
      <c r="D4492" s="83" t="s">
        <v>101</v>
      </c>
      <c r="E4492" s="80">
        <v>4</v>
      </c>
    </row>
    <row r="4493" spans="1:5" x14ac:dyDescent="0.35">
      <c r="A4493" s="79" t="s">
        <v>108</v>
      </c>
      <c r="B4493" s="79" t="s">
        <v>75</v>
      </c>
      <c r="C4493" s="79" t="s">
        <v>89</v>
      </c>
      <c r="D4493" s="83" t="s">
        <v>101</v>
      </c>
      <c r="E4493" s="80">
        <v>9</v>
      </c>
    </row>
    <row r="4494" spans="1:5" x14ac:dyDescent="0.35">
      <c r="A4494" s="79" t="s">
        <v>108</v>
      </c>
      <c r="B4494" s="79" t="s">
        <v>75</v>
      </c>
      <c r="C4494" s="79" t="s">
        <v>98</v>
      </c>
      <c r="D4494" s="83" t="s">
        <v>101</v>
      </c>
      <c r="E4494" s="80">
        <v>113</v>
      </c>
    </row>
    <row r="4495" spans="1:5" x14ac:dyDescent="0.35">
      <c r="A4495" s="79" t="s">
        <v>108</v>
      </c>
      <c r="B4495" s="79" t="s">
        <v>8</v>
      </c>
      <c r="C4495" s="79" t="s">
        <v>87</v>
      </c>
      <c r="D4495" s="83" t="s">
        <v>101</v>
      </c>
      <c r="E4495" s="80">
        <v>4</v>
      </c>
    </row>
    <row r="4496" spans="1:5" x14ac:dyDescent="0.35">
      <c r="A4496" s="79" t="s">
        <v>108</v>
      </c>
      <c r="B4496" s="79" t="s">
        <v>8</v>
      </c>
      <c r="C4496" s="79" t="s">
        <v>88</v>
      </c>
      <c r="D4496" s="83" t="s">
        <v>101</v>
      </c>
      <c r="E4496" s="80">
        <v>1</v>
      </c>
    </row>
    <row r="4497" spans="1:5" x14ac:dyDescent="0.35">
      <c r="A4497" s="79" t="s">
        <v>108</v>
      </c>
      <c r="B4497" s="79" t="s">
        <v>8</v>
      </c>
      <c r="C4497" s="79" t="s">
        <v>89</v>
      </c>
      <c r="D4497" s="83" t="s">
        <v>101</v>
      </c>
      <c r="E4497" s="80">
        <v>4</v>
      </c>
    </row>
    <row r="4498" spans="1:5" x14ac:dyDescent="0.35">
      <c r="A4498" s="79" t="s">
        <v>108</v>
      </c>
      <c r="B4498" s="79" t="s">
        <v>8</v>
      </c>
      <c r="C4498" s="79" t="s">
        <v>98</v>
      </c>
      <c r="D4498" s="83" t="s">
        <v>101</v>
      </c>
      <c r="E4498" s="80">
        <v>56</v>
      </c>
    </row>
    <row r="4499" spans="1:5" x14ac:dyDescent="0.35">
      <c r="A4499" s="79" t="s">
        <v>108</v>
      </c>
      <c r="B4499" s="79" t="s">
        <v>28</v>
      </c>
      <c r="C4499" s="79" t="s">
        <v>87</v>
      </c>
      <c r="D4499" s="83" t="s">
        <v>101</v>
      </c>
      <c r="E4499" s="80">
        <v>172</v>
      </c>
    </row>
    <row r="4500" spans="1:5" x14ac:dyDescent="0.35">
      <c r="A4500" s="79" t="s">
        <v>108</v>
      </c>
      <c r="B4500" s="79" t="s">
        <v>28</v>
      </c>
      <c r="C4500" s="79" t="s">
        <v>88</v>
      </c>
      <c r="D4500" s="83" t="s">
        <v>101</v>
      </c>
      <c r="E4500" s="80">
        <v>44</v>
      </c>
    </row>
    <row r="4501" spans="1:5" x14ac:dyDescent="0.35">
      <c r="A4501" s="79" t="s">
        <v>108</v>
      </c>
      <c r="B4501" s="79" t="s">
        <v>28</v>
      </c>
      <c r="C4501" s="79" t="s">
        <v>89</v>
      </c>
      <c r="D4501" s="83" t="s">
        <v>101</v>
      </c>
      <c r="E4501" s="80">
        <v>20</v>
      </c>
    </row>
    <row r="4502" spans="1:5" x14ac:dyDescent="0.35">
      <c r="A4502" s="79" t="s">
        <v>108</v>
      </c>
      <c r="B4502" s="79" t="s">
        <v>28</v>
      </c>
      <c r="C4502" s="79" t="s">
        <v>98</v>
      </c>
      <c r="D4502" s="83" t="s">
        <v>101</v>
      </c>
      <c r="E4502" s="80">
        <v>303</v>
      </c>
    </row>
    <row r="4503" spans="1:5" x14ac:dyDescent="0.35">
      <c r="A4503" s="79" t="s">
        <v>108</v>
      </c>
      <c r="B4503" s="79" t="s">
        <v>82</v>
      </c>
      <c r="C4503" s="79" t="s">
        <v>87</v>
      </c>
      <c r="D4503" s="83" t="s">
        <v>101</v>
      </c>
      <c r="E4503" s="80">
        <v>1244</v>
      </c>
    </row>
    <row r="4504" spans="1:5" x14ac:dyDescent="0.35">
      <c r="A4504" s="79" t="s">
        <v>108</v>
      </c>
      <c r="B4504" s="79" t="s">
        <v>82</v>
      </c>
      <c r="C4504" s="79" t="s">
        <v>88</v>
      </c>
      <c r="D4504" s="83" t="s">
        <v>101</v>
      </c>
      <c r="E4504" s="80">
        <v>239</v>
      </c>
    </row>
    <row r="4505" spans="1:5" x14ac:dyDescent="0.35">
      <c r="A4505" s="79" t="s">
        <v>108</v>
      </c>
      <c r="B4505" s="79" t="s">
        <v>82</v>
      </c>
      <c r="C4505" s="79" t="s">
        <v>89</v>
      </c>
      <c r="D4505" s="83" t="s">
        <v>101</v>
      </c>
      <c r="E4505" s="80">
        <v>123</v>
      </c>
    </row>
    <row r="4506" spans="1:5" x14ac:dyDescent="0.35">
      <c r="A4506" s="79" t="s">
        <v>108</v>
      </c>
      <c r="B4506" s="79" t="s">
        <v>82</v>
      </c>
      <c r="C4506" s="79" t="s">
        <v>98</v>
      </c>
      <c r="D4506" s="83" t="s">
        <v>101</v>
      </c>
      <c r="E4506" s="80">
        <v>510</v>
      </c>
    </row>
    <row r="4507" spans="1:5" x14ac:dyDescent="0.35">
      <c r="A4507" s="79" t="s">
        <v>108</v>
      </c>
      <c r="B4507" s="79" t="s">
        <v>114</v>
      </c>
      <c r="C4507" s="79" t="s">
        <v>87</v>
      </c>
      <c r="D4507" s="83" t="s">
        <v>101</v>
      </c>
      <c r="E4507" s="80">
        <v>107</v>
      </c>
    </row>
    <row r="4508" spans="1:5" x14ac:dyDescent="0.35">
      <c r="A4508" s="79" t="s">
        <v>108</v>
      </c>
      <c r="B4508" s="79" t="s">
        <v>114</v>
      </c>
      <c r="C4508" s="79" t="s">
        <v>88</v>
      </c>
      <c r="D4508" s="83" t="s">
        <v>101</v>
      </c>
      <c r="E4508" s="80">
        <v>26</v>
      </c>
    </row>
    <row r="4509" spans="1:5" x14ac:dyDescent="0.35">
      <c r="A4509" s="79" t="s">
        <v>108</v>
      </c>
      <c r="B4509" s="79" t="s">
        <v>114</v>
      </c>
      <c r="C4509" s="79" t="s">
        <v>89</v>
      </c>
      <c r="D4509" s="83" t="s">
        <v>101</v>
      </c>
      <c r="E4509" s="80">
        <v>39</v>
      </c>
    </row>
    <row r="4510" spans="1:5" x14ac:dyDescent="0.35">
      <c r="A4510" s="79" t="s">
        <v>108</v>
      </c>
      <c r="B4510" s="79" t="s">
        <v>114</v>
      </c>
      <c r="C4510" s="79" t="s">
        <v>98</v>
      </c>
      <c r="D4510" s="83" t="s">
        <v>101</v>
      </c>
      <c r="E4510" s="80">
        <v>230</v>
      </c>
    </row>
    <row r="4511" spans="1:5" x14ac:dyDescent="0.35">
      <c r="A4511" s="79" t="s">
        <v>108</v>
      </c>
      <c r="B4511" s="79" t="s">
        <v>3</v>
      </c>
      <c r="C4511" s="79" t="s">
        <v>87</v>
      </c>
      <c r="D4511" s="83" t="s">
        <v>101</v>
      </c>
      <c r="E4511" s="80">
        <v>311</v>
      </c>
    </row>
    <row r="4512" spans="1:5" x14ac:dyDescent="0.35">
      <c r="A4512" s="79" t="s">
        <v>108</v>
      </c>
      <c r="B4512" s="79" t="s">
        <v>3</v>
      </c>
      <c r="C4512" s="79" t="s">
        <v>88</v>
      </c>
      <c r="D4512" s="83" t="s">
        <v>101</v>
      </c>
      <c r="E4512" s="80">
        <v>66</v>
      </c>
    </row>
    <row r="4513" spans="1:5" x14ac:dyDescent="0.35">
      <c r="A4513" s="79" t="s">
        <v>108</v>
      </c>
      <c r="B4513" s="79" t="s">
        <v>3</v>
      </c>
      <c r="C4513" s="79" t="s">
        <v>89</v>
      </c>
      <c r="D4513" s="83" t="s">
        <v>101</v>
      </c>
      <c r="E4513" s="80">
        <v>26</v>
      </c>
    </row>
    <row r="4514" spans="1:5" x14ac:dyDescent="0.35">
      <c r="A4514" s="79" t="s">
        <v>108</v>
      </c>
      <c r="B4514" s="79" t="s">
        <v>3</v>
      </c>
      <c r="C4514" s="79" t="s">
        <v>98</v>
      </c>
      <c r="D4514" s="83" t="s">
        <v>101</v>
      </c>
      <c r="E4514" s="80">
        <v>189</v>
      </c>
    </row>
    <row r="4515" spans="1:5" x14ac:dyDescent="0.35">
      <c r="A4515" s="79" t="s">
        <v>108</v>
      </c>
      <c r="B4515" s="79" t="s">
        <v>59</v>
      </c>
      <c r="C4515" s="79" t="s">
        <v>87</v>
      </c>
      <c r="D4515" s="83" t="s">
        <v>101</v>
      </c>
      <c r="E4515" s="80">
        <v>13</v>
      </c>
    </row>
    <row r="4516" spans="1:5" x14ac:dyDescent="0.35">
      <c r="A4516" s="79" t="s">
        <v>108</v>
      </c>
      <c r="B4516" s="79" t="s">
        <v>59</v>
      </c>
      <c r="C4516" s="79" t="s">
        <v>88</v>
      </c>
      <c r="D4516" s="83" t="s">
        <v>101</v>
      </c>
      <c r="E4516" s="80">
        <v>11</v>
      </c>
    </row>
    <row r="4517" spans="1:5" x14ac:dyDescent="0.35">
      <c r="A4517" s="79" t="s">
        <v>108</v>
      </c>
      <c r="B4517" s="79" t="s">
        <v>59</v>
      </c>
      <c r="C4517" s="79" t="s">
        <v>89</v>
      </c>
      <c r="D4517" s="83" t="s">
        <v>101</v>
      </c>
      <c r="E4517" s="80">
        <v>15</v>
      </c>
    </row>
    <row r="4518" spans="1:5" x14ac:dyDescent="0.35">
      <c r="A4518" s="79" t="s">
        <v>108</v>
      </c>
      <c r="B4518" s="79" t="s">
        <v>59</v>
      </c>
      <c r="C4518" s="79" t="s">
        <v>98</v>
      </c>
      <c r="D4518" s="83" t="s">
        <v>101</v>
      </c>
      <c r="E4518" s="80">
        <v>151</v>
      </c>
    </row>
    <row r="4519" spans="1:5" x14ac:dyDescent="0.35">
      <c r="A4519" s="79" t="s">
        <v>108</v>
      </c>
      <c r="B4519" s="79" t="s">
        <v>49</v>
      </c>
      <c r="C4519" s="79" t="s">
        <v>87</v>
      </c>
      <c r="D4519" s="83" t="s">
        <v>101</v>
      </c>
      <c r="E4519" s="80">
        <v>54</v>
      </c>
    </row>
    <row r="4520" spans="1:5" x14ac:dyDescent="0.35">
      <c r="A4520" s="79" t="s">
        <v>108</v>
      </c>
      <c r="B4520" s="79" t="s">
        <v>49</v>
      </c>
      <c r="C4520" s="79" t="s">
        <v>88</v>
      </c>
      <c r="D4520" s="83" t="s">
        <v>101</v>
      </c>
      <c r="E4520" s="80">
        <v>18</v>
      </c>
    </row>
    <row r="4521" spans="1:5" x14ac:dyDescent="0.35">
      <c r="A4521" s="79" t="s">
        <v>108</v>
      </c>
      <c r="B4521" s="79" t="s">
        <v>49</v>
      </c>
      <c r="C4521" s="79" t="s">
        <v>89</v>
      </c>
      <c r="D4521" s="83" t="s">
        <v>101</v>
      </c>
      <c r="E4521" s="80">
        <v>16</v>
      </c>
    </row>
    <row r="4522" spans="1:5" x14ac:dyDescent="0.35">
      <c r="A4522" s="79" t="s">
        <v>108</v>
      </c>
      <c r="B4522" s="79" t="s">
        <v>49</v>
      </c>
      <c r="C4522" s="79" t="s">
        <v>98</v>
      </c>
      <c r="D4522" s="83" t="s">
        <v>101</v>
      </c>
      <c r="E4522" s="80">
        <v>522</v>
      </c>
    </row>
    <row r="4523" spans="1:5" x14ac:dyDescent="0.35">
      <c r="A4523" s="79" t="s">
        <v>108</v>
      </c>
      <c r="B4523" s="79" t="s">
        <v>78</v>
      </c>
      <c r="C4523" s="79" t="s">
        <v>87</v>
      </c>
      <c r="D4523" s="83" t="s">
        <v>101</v>
      </c>
      <c r="E4523" s="80">
        <v>12</v>
      </c>
    </row>
    <row r="4524" spans="1:5" x14ac:dyDescent="0.35">
      <c r="A4524" s="79" t="s">
        <v>108</v>
      </c>
      <c r="B4524" s="79" t="s">
        <v>78</v>
      </c>
      <c r="C4524" s="79" t="s">
        <v>88</v>
      </c>
      <c r="D4524" s="83" t="s">
        <v>101</v>
      </c>
      <c r="E4524" s="80">
        <v>1</v>
      </c>
    </row>
    <row r="4525" spans="1:5" x14ac:dyDescent="0.35">
      <c r="A4525" s="79" t="s">
        <v>108</v>
      </c>
      <c r="B4525" s="79" t="s">
        <v>78</v>
      </c>
      <c r="C4525" s="79" t="s">
        <v>89</v>
      </c>
      <c r="D4525" s="83" t="s">
        <v>101</v>
      </c>
      <c r="E4525" s="80">
        <v>11</v>
      </c>
    </row>
    <row r="4526" spans="1:5" x14ac:dyDescent="0.35">
      <c r="A4526" s="79" t="s">
        <v>108</v>
      </c>
      <c r="B4526" s="79" t="s">
        <v>78</v>
      </c>
      <c r="C4526" s="79" t="s">
        <v>98</v>
      </c>
      <c r="D4526" s="83" t="s">
        <v>101</v>
      </c>
      <c r="E4526" s="80">
        <v>133</v>
      </c>
    </row>
    <row r="4527" spans="1:5" x14ac:dyDescent="0.35">
      <c r="A4527" s="79" t="s">
        <v>108</v>
      </c>
      <c r="B4527" s="79" t="s">
        <v>84</v>
      </c>
      <c r="C4527" s="79" t="s">
        <v>87</v>
      </c>
      <c r="D4527" s="83" t="s">
        <v>101</v>
      </c>
      <c r="E4527" s="80">
        <v>166</v>
      </c>
    </row>
    <row r="4528" spans="1:5" x14ac:dyDescent="0.35">
      <c r="A4528" s="79" t="s">
        <v>108</v>
      </c>
      <c r="B4528" s="79" t="s">
        <v>84</v>
      </c>
      <c r="C4528" s="79" t="s">
        <v>88</v>
      </c>
      <c r="D4528" s="83" t="s">
        <v>101</v>
      </c>
      <c r="E4528" s="80">
        <v>98</v>
      </c>
    </row>
    <row r="4529" spans="1:5" x14ac:dyDescent="0.35">
      <c r="A4529" s="79" t="s">
        <v>108</v>
      </c>
      <c r="B4529" s="79" t="s">
        <v>84</v>
      </c>
      <c r="C4529" s="79" t="s">
        <v>89</v>
      </c>
      <c r="D4529" s="83" t="s">
        <v>101</v>
      </c>
      <c r="E4529" s="80">
        <v>154</v>
      </c>
    </row>
    <row r="4530" spans="1:5" x14ac:dyDescent="0.35">
      <c r="A4530" s="79" t="s">
        <v>108</v>
      </c>
      <c r="B4530" s="79" t="s">
        <v>84</v>
      </c>
      <c r="C4530" s="79" t="s">
        <v>98</v>
      </c>
      <c r="D4530" s="83" t="s">
        <v>101</v>
      </c>
      <c r="E4530" s="80">
        <v>1163</v>
      </c>
    </row>
    <row r="4531" spans="1:5" x14ac:dyDescent="0.35">
      <c r="A4531" s="79" t="s">
        <v>108</v>
      </c>
      <c r="B4531" s="79" t="s">
        <v>12</v>
      </c>
      <c r="C4531" s="79" t="s">
        <v>87</v>
      </c>
      <c r="D4531" s="83" t="s">
        <v>101</v>
      </c>
      <c r="E4531" s="80">
        <v>84</v>
      </c>
    </row>
    <row r="4532" spans="1:5" x14ac:dyDescent="0.35">
      <c r="A4532" s="79" t="s">
        <v>108</v>
      </c>
      <c r="B4532" s="79" t="s">
        <v>12</v>
      </c>
      <c r="C4532" s="79" t="s">
        <v>88</v>
      </c>
      <c r="D4532" s="83" t="s">
        <v>101</v>
      </c>
      <c r="E4532" s="80">
        <v>49</v>
      </c>
    </row>
    <row r="4533" spans="1:5" x14ac:dyDescent="0.35">
      <c r="A4533" s="79" t="s">
        <v>108</v>
      </c>
      <c r="B4533" s="79" t="s">
        <v>12</v>
      </c>
      <c r="C4533" s="79" t="s">
        <v>89</v>
      </c>
      <c r="D4533" s="83" t="s">
        <v>101</v>
      </c>
      <c r="E4533" s="80">
        <v>74</v>
      </c>
    </row>
    <row r="4534" spans="1:5" x14ac:dyDescent="0.35">
      <c r="A4534" s="79" t="s">
        <v>108</v>
      </c>
      <c r="B4534" s="79" t="s">
        <v>12</v>
      </c>
      <c r="C4534" s="79" t="s">
        <v>98</v>
      </c>
      <c r="D4534" s="83" t="s">
        <v>101</v>
      </c>
      <c r="E4534" s="80">
        <v>459</v>
      </c>
    </row>
    <row r="4535" spans="1:5" x14ac:dyDescent="0.35">
      <c r="A4535" s="79" t="s">
        <v>108</v>
      </c>
      <c r="B4535" s="79" t="s">
        <v>61</v>
      </c>
      <c r="C4535" s="79" t="s">
        <v>87</v>
      </c>
      <c r="D4535" s="83" t="s">
        <v>101</v>
      </c>
      <c r="E4535" s="80">
        <v>42</v>
      </c>
    </row>
    <row r="4536" spans="1:5" x14ac:dyDescent="0.35">
      <c r="A4536" s="79" t="s">
        <v>108</v>
      </c>
      <c r="B4536" s="79" t="s">
        <v>61</v>
      </c>
      <c r="C4536" s="79" t="s">
        <v>88</v>
      </c>
      <c r="D4536" s="83" t="s">
        <v>101</v>
      </c>
      <c r="E4536" s="80">
        <v>12</v>
      </c>
    </row>
    <row r="4537" spans="1:5" x14ac:dyDescent="0.35">
      <c r="A4537" s="79" t="s">
        <v>108</v>
      </c>
      <c r="B4537" s="79" t="s">
        <v>61</v>
      </c>
      <c r="C4537" s="79" t="s">
        <v>89</v>
      </c>
      <c r="D4537" s="83" t="s">
        <v>101</v>
      </c>
      <c r="E4537" s="80">
        <v>15</v>
      </c>
    </row>
    <row r="4538" spans="1:5" x14ac:dyDescent="0.35">
      <c r="A4538" s="79" t="s">
        <v>108</v>
      </c>
      <c r="B4538" s="79" t="s">
        <v>61</v>
      </c>
      <c r="C4538" s="79" t="s">
        <v>98</v>
      </c>
      <c r="D4538" s="83" t="s">
        <v>101</v>
      </c>
      <c r="E4538" s="80">
        <v>328</v>
      </c>
    </row>
    <row r="4539" spans="1:5" x14ac:dyDescent="0.35">
      <c r="A4539" s="79" t="s">
        <v>108</v>
      </c>
      <c r="B4539" s="79" t="s">
        <v>80</v>
      </c>
      <c r="C4539" s="79" t="s">
        <v>87</v>
      </c>
      <c r="D4539" s="83" t="s">
        <v>101</v>
      </c>
      <c r="E4539" s="80">
        <v>12</v>
      </c>
    </row>
    <row r="4540" spans="1:5" x14ac:dyDescent="0.35">
      <c r="A4540" s="79" t="s">
        <v>108</v>
      </c>
      <c r="B4540" s="79" t="s">
        <v>80</v>
      </c>
      <c r="C4540" s="79" t="s">
        <v>88</v>
      </c>
      <c r="D4540" s="83" t="s">
        <v>101</v>
      </c>
      <c r="E4540" s="80">
        <v>10</v>
      </c>
    </row>
    <row r="4541" spans="1:5" x14ac:dyDescent="0.35">
      <c r="A4541" s="79" t="s">
        <v>108</v>
      </c>
      <c r="B4541" s="79" t="s">
        <v>80</v>
      </c>
      <c r="C4541" s="79" t="s">
        <v>89</v>
      </c>
      <c r="D4541" s="83" t="s">
        <v>101</v>
      </c>
      <c r="E4541" s="80">
        <v>29</v>
      </c>
    </row>
    <row r="4542" spans="1:5" x14ac:dyDescent="0.35">
      <c r="A4542" s="79" t="s">
        <v>108</v>
      </c>
      <c r="B4542" s="79" t="s">
        <v>80</v>
      </c>
      <c r="C4542" s="79" t="s">
        <v>98</v>
      </c>
      <c r="D4542" s="83" t="s">
        <v>101</v>
      </c>
      <c r="E4542" s="80">
        <v>241</v>
      </c>
    </row>
    <row r="4543" spans="1:5" x14ac:dyDescent="0.35">
      <c r="A4543" s="79" t="s">
        <v>108</v>
      </c>
      <c r="B4543" s="79" t="s">
        <v>51</v>
      </c>
      <c r="C4543" s="79" t="s">
        <v>87</v>
      </c>
      <c r="D4543" s="83" t="s">
        <v>101</v>
      </c>
      <c r="E4543" s="80">
        <v>33</v>
      </c>
    </row>
    <row r="4544" spans="1:5" x14ac:dyDescent="0.35">
      <c r="A4544" s="79" t="s">
        <v>108</v>
      </c>
      <c r="B4544" s="79" t="s">
        <v>51</v>
      </c>
      <c r="C4544" s="79" t="s">
        <v>88</v>
      </c>
      <c r="D4544" s="83" t="s">
        <v>101</v>
      </c>
      <c r="E4544" s="80">
        <v>9</v>
      </c>
    </row>
    <row r="4545" spans="1:5" x14ac:dyDescent="0.35">
      <c r="A4545" s="79" t="s">
        <v>108</v>
      </c>
      <c r="B4545" s="79" t="s">
        <v>51</v>
      </c>
      <c r="C4545" s="79" t="s">
        <v>89</v>
      </c>
      <c r="D4545" s="83" t="s">
        <v>101</v>
      </c>
      <c r="E4545" s="80">
        <v>14</v>
      </c>
    </row>
    <row r="4546" spans="1:5" x14ac:dyDescent="0.35">
      <c r="A4546" s="79" t="s">
        <v>108</v>
      </c>
      <c r="B4546" s="79" t="s">
        <v>51</v>
      </c>
      <c r="C4546" s="79" t="s">
        <v>98</v>
      </c>
      <c r="D4546" s="83" t="s">
        <v>101</v>
      </c>
      <c r="E4546" s="80">
        <v>264</v>
      </c>
    </row>
    <row r="4547" spans="1:5" x14ac:dyDescent="0.35">
      <c r="A4547" s="79" t="s">
        <v>108</v>
      </c>
      <c r="B4547" s="79" t="s">
        <v>18</v>
      </c>
      <c r="C4547" s="79" t="s">
        <v>87</v>
      </c>
      <c r="D4547" s="83" t="s">
        <v>101</v>
      </c>
      <c r="E4547" s="80">
        <v>1434</v>
      </c>
    </row>
    <row r="4548" spans="1:5" x14ac:dyDescent="0.35">
      <c r="A4548" s="79" t="s">
        <v>108</v>
      </c>
      <c r="B4548" s="79" t="s">
        <v>18</v>
      </c>
      <c r="C4548" s="79" t="s">
        <v>88</v>
      </c>
      <c r="D4548" s="83" t="s">
        <v>101</v>
      </c>
      <c r="E4548" s="80">
        <v>308</v>
      </c>
    </row>
    <row r="4549" spans="1:5" x14ac:dyDescent="0.35">
      <c r="A4549" s="79" t="s">
        <v>108</v>
      </c>
      <c r="B4549" s="79" t="s">
        <v>18</v>
      </c>
      <c r="C4549" s="79" t="s">
        <v>89</v>
      </c>
      <c r="D4549" s="83" t="s">
        <v>101</v>
      </c>
      <c r="E4549" s="80">
        <v>91</v>
      </c>
    </row>
    <row r="4550" spans="1:5" x14ac:dyDescent="0.35">
      <c r="A4550" s="79" t="s">
        <v>108</v>
      </c>
      <c r="B4550" s="79" t="s">
        <v>18</v>
      </c>
      <c r="C4550" s="79" t="s">
        <v>98</v>
      </c>
      <c r="D4550" s="83" t="s">
        <v>101</v>
      </c>
      <c r="E4550" s="80">
        <v>218</v>
      </c>
    </row>
    <row r="4551" spans="1:5" x14ac:dyDescent="0.35">
      <c r="A4551" s="79" t="s">
        <v>108</v>
      </c>
      <c r="B4551" s="79" t="s">
        <v>169</v>
      </c>
      <c r="C4551" s="79" t="s">
        <v>87</v>
      </c>
      <c r="D4551" s="83" t="s">
        <v>101</v>
      </c>
      <c r="E4551" s="80">
        <v>3</v>
      </c>
    </row>
    <row r="4552" spans="1:5" x14ac:dyDescent="0.35">
      <c r="A4552" s="79" t="s">
        <v>108</v>
      </c>
      <c r="B4552" s="79" t="s">
        <v>169</v>
      </c>
      <c r="C4552" s="79" t="s">
        <v>88</v>
      </c>
      <c r="D4552" s="83" t="s">
        <v>101</v>
      </c>
      <c r="E4552" s="80">
        <v>0</v>
      </c>
    </row>
    <row r="4553" spans="1:5" x14ac:dyDescent="0.35">
      <c r="A4553" s="79" t="s">
        <v>108</v>
      </c>
      <c r="B4553" s="79" t="s">
        <v>169</v>
      </c>
      <c r="C4553" s="79" t="s">
        <v>89</v>
      </c>
      <c r="D4553" s="83" t="s">
        <v>101</v>
      </c>
      <c r="E4553" s="80">
        <v>3</v>
      </c>
    </row>
    <row r="4554" spans="1:5" x14ac:dyDescent="0.35">
      <c r="A4554" s="79" t="s">
        <v>108</v>
      </c>
      <c r="B4554" s="79" t="s">
        <v>169</v>
      </c>
      <c r="C4554" s="79" t="s">
        <v>98</v>
      </c>
      <c r="D4554" s="83" t="s">
        <v>101</v>
      </c>
      <c r="E4554" s="80">
        <v>16</v>
      </c>
    </row>
    <row r="4555" spans="1:5" x14ac:dyDescent="0.35">
      <c r="A4555" s="79" t="s">
        <v>108</v>
      </c>
      <c r="B4555" s="79" t="s">
        <v>170</v>
      </c>
      <c r="C4555" s="79" t="s">
        <v>88</v>
      </c>
      <c r="D4555" s="83" t="s">
        <v>101</v>
      </c>
    </row>
    <row r="4556" spans="1:5" x14ac:dyDescent="0.35">
      <c r="A4556" s="79" t="s">
        <v>108</v>
      </c>
      <c r="B4556" s="79" t="s">
        <v>170</v>
      </c>
      <c r="C4556" s="79" t="s">
        <v>89</v>
      </c>
      <c r="D4556" s="83" t="s">
        <v>101</v>
      </c>
    </row>
    <row r="4557" spans="1:5" x14ac:dyDescent="0.35">
      <c r="A4557" s="79" t="s">
        <v>108</v>
      </c>
      <c r="B4557" s="79" t="s">
        <v>170</v>
      </c>
      <c r="C4557" s="79" t="s">
        <v>98</v>
      </c>
      <c r="D4557" s="83" t="s">
        <v>101</v>
      </c>
      <c r="E4557" s="80">
        <v>0</v>
      </c>
    </row>
    <row r="4558" spans="1:5" x14ac:dyDescent="0.35">
      <c r="A4558" s="79" t="s">
        <v>108</v>
      </c>
      <c r="B4558" s="79" t="s">
        <v>63</v>
      </c>
      <c r="C4558" s="79" t="s">
        <v>87</v>
      </c>
      <c r="D4558" s="83" t="s">
        <v>101</v>
      </c>
      <c r="E4558" s="80">
        <v>139</v>
      </c>
    </row>
    <row r="4559" spans="1:5" x14ac:dyDescent="0.35">
      <c r="A4559" s="79" t="s">
        <v>108</v>
      </c>
      <c r="B4559" s="79" t="s">
        <v>63</v>
      </c>
      <c r="C4559" s="79" t="s">
        <v>88</v>
      </c>
      <c r="D4559" s="83" t="s">
        <v>101</v>
      </c>
      <c r="E4559" s="80">
        <v>47</v>
      </c>
    </row>
    <row r="4560" spans="1:5" x14ac:dyDescent="0.35">
      <c r="A4560" s="79" t="s">
        <v>108</v>
      </c>
      <c r="B4560" s="79" t="s">
        <v>63</v>
      </c>
      <c r="C4560" s="79" t="s">
        <v>89</v>
      </c>
      <c r="D4560" s="83" t="s">
        <v>101</v>
      </c>
      <c r="E4560" s="80">
        <v>47</v>
      </c>
    </row>
    <row r="4561" spans="1:5" x14ac:dyDescent="0.35">
      <c r="A4561" s="79" t="s">
        <v>108</v>
      </c>
      <c r="B4561" s="79" t="s">
        <v>63</v>
      </c>
      <c r="C4561" s="79" t="s">
        <v>98</v>
      </c>
      <c r="D4561" s="83" t="s">
        <v>101</v>
      </c>
      <c r="E4561" s="80">
        <v>416</v>
      </c>
    </row>
    <row r="4562" spans="1:5" x14ac:dyDescent="0.35">
      <c r="A4562" s="79" t="s">
        <v>108</v>
      </c>
      <c r="B4562" s="79" t="s">
        <v>14</v>
      </c>
      <c r="C4562" s="79" t="s">
        <v>87</v>
      </c>
      <c r="D4562" s="83" t="s">
        <v>101</v>
      </c>
      <c r="E4562" s="80">
        <v>315</v>
      </c>
    </row>
    <row r="4563" spans="1:5" x14ac:dyDescent="0.35">
      <c r="A4563" s="79" t="s">
        <v>108</v>
      </c>
      <c r="B4563" s="79" t="s">
        <v>14</v>
      </c>
      <c r="C4563" s="79" t="s">
        <v>88</v>
      </c>
      <c r="D4563" s="83" t="s">
        <v>101</v>
      </c>
      <c r="E4563" s="80">
        <v>57</v>
      </c>
    </row>
    <row r="4564" spans="1:5" x14ac:dyDescent="0.35">
      <c r="A4564" s="79" t="s">
        <v>108</v>
      </c>
      <c r="B4564" s="79" t="s">
        <v>14</v>
      </c>
      <c r="C4564" s="79" t="s">
        <v>89</v>
      </c>
      <c r="D4564" s="83" t="s">
        <v>101</v>
      </c>
      <c r="E4564" s="80">
        <v>57</v>
      </c>
    </row>
    <row r="4565" spans="1:5" x14ac:dyDescent="0.35">
      <c r="A4565" s="79" t="s">
        <v>108</v>
      </c>
      <c r="B4565" s="79" t="s">
        <v>14</v>
      </c>
      <c r="C4565" s="79" t="s">
        <v>98</v>
      </c>
      <c r="D4565" s="83" t="s">
        <v>101</v>
      </c>
      <c r="E4565" s="80">
        <v>284</v>
      </c>
    </row>
    <row r="4566" spans="1:5" x14ac:dyDescent="0.35">
      <c r="A4566" s="79" t="s">
        <v>108</v>
      </c>
      <c r="B4566" s="79" t="s">
        <v>32</v>
      </c>
      <c r="C4566" s="79" t="s">
        <v>87</v>
      </c>
      <c r="D4566" s="83" t="s">
        <v>101</v>
      </c>
      <c r="E4566" s="80">
        <v>83</v>
      </c>
    </row>
    <row r="4567" spans="1:5" x14ac:dyDescent="0.35">
      <c r="A4567" s="79" t="s">
        <v>108</v>
      </c>
      <c r="B4567" s="79" t="s">
        <v>32</v>
      </c>
      <c r="C4567" s="79" t="s">
        <v>88</v>
      </c>
      <c r="D4567" s="83" t="s">
        <v>101</v>
      </c>
      <c r="E4567" s="80">
        <v>21</v>
      </c>
    </row>
    <row r="4568" spans="1:5" x14ac:dyDescent="0.35">
      <c r="A4568" s="79" t="s">
        <v>108</v>
      </c>
      <c r="B4568" s="79" t="s">
        <v>32</v>
      </c>
      <c r="C4568" s="79" t="s">
        <v>89</v>
      </c>
      <c r="D4568" s="83" t="s">
        <v>101</v>
      </c>
      <c r="E4568" s="80">
        <v>20</v>
      </c>
    </row>
    <row r="4569" spans="1:5" x14ac:dyDescent="0.35">
      <c r="A4569" s="79" t="s">
        <v>108</v>
      </c>
      <c r="B4569" s="79" t="s">
        <v>32</v>
      </c>
      <c r="C4569" s="79" t="s">
        <v>98</v>
      </c>
      <c r="D4569" s="83" t="s">
        <v>101</v>
      </c>
      <c r="E4569" s="80">
        <v>309</v>
      </c>
    </row>
    <row r="4570" spans="1:5" x14ac:dyDescent="0.35">
      <c r="A4570" s="79" t="s">
        <v>108</v>
      </c>
      <c r="B4570" s="79" t="s">
        <v>26</v>
      </c>
      <c r="C4570" s="79" t="s">
        <v>87</v>
      </c>
      <c r="D4570" s="83" t="s">
        <v>101</v>
      </c>
      <c r="E4570" s="80">
        <v>21</v>
      </c>
    </row>
    <row r="4571" spans="1:5" x14ac:dyDescent="0.35">
      <c r="A4571" s="79" t="s">
        <v>108</v>
      </c>
      <c r="B4571" s="79" t="s">
        <v>26</v>
      </c>
      <c r="C4571" s="79" t="s">
        <v>88</v>
      </c>
      <c r="D4571" s="83" t="s">
        <v>101</v>
      </c>
      <c r="E4571" s="80">
        <v>18</v>
      </c>
    </row>
    <row r="4572" spans="1:5" x14ac:dyDescent="0.35">
      <c r="A4572" s="79" t="s">
        <v>108</v>
      </c>
      <c r="B4572" s="79" t="s">
        <v>26</v>
      </c>
      <c r="C4572" s="79" t="s">
        <v>89</v>
      </c>
      <c r="D4572" s="83" t="s">
        <v>101</v>
      </c>
      <c r="E4572" s="80">
        <v>16</v>
      </c>
    </row>
    <row r="4573" spans="1:5" x14ac:dyDescent="0.35">
      <c r="A4573" s="79" t="s">
        <v>108</v>
      </c>
      <c r="B4573" s="79" t="s">
        <v>26</v>
      </c>
      <c r="C4573" s="79" t="s">
        <v>98</v>
      </c>
      <c r="D4573" s="83" t="s">
        <v>101</v>
      </c>
      <c r="E4573" s="80">
        <v>268</v>
      </c>
    </row>
    <row r="4574" spans="1:5" x14ac:dyDescent="0.35">
      <c r="A4574" s="79" t="s">
        <v>108</v>
      </c>
      <c r="B4574" s="79" t="s">
        <v>16</v>
      </c>
      <c r="C4574" s="79" t="s">
        <v>87</v>
      </c>
      <c r="D4574" s="83" t="s">
        <v>101</v>
      </c>
      <c r="E4574" s="80">
        <v>21</v>
      </c>
    </row>
    <row r="4575" spans="1:5" x14ac:dyDescent="0.35">
      <c r="A4575" s="79" t="s">
        <v>108</v>
      </c>
      <c r="B4575" s="79" t="s">
        <v>16</v>
      </c>
      <c r="C4575" s="79" t="s">
        <v>88</v>
      </c>
      <c r="D4575" s="83" t="s">
        <v>101</v>
      </c>
      <c r="E4575" s="80">
        <v>13</v>
      </c>
    </row>
    <row r="4576" spans="1:5" x14ac:dyDescent="0.35">
      <c r="A4576" s="79" t="s">
        <v>108</v>
      </c>
      <c r="B4576" s="79" t="s">
        <v>16</v>
      </c>
      <c r="C4576" s="79" t="s">
        <v>89</v>
      </c>
      <c r="D4576" s="83" t="s">
        <v>101</v>
      </c>
      <c r="E4576" s="80">
        <v>29</v>
      </c>
    </row>
    <row r="4577" spans="1:5" x14ac:dyDescent="0.35">
      <c r="A4577" s="79" t="s">
        <v>108</v>
      </c>
      <c r="B4577" s="79" t="s">
        <v>16</v>
      </c>
      <c r="C4577" s="79" t="s">
        <v>98</v>
      </c>
      <c r="D4577" s="83" t="s">
        <v>101</v>
      </c>
      <c r="E4577" s="80">
        <v>312</v>
      </c>
    </row>
    <row r="4578" spans="1:5" x14ac:dyDescent="0.35">
      <c r="A4578" s="79" t="s">
        <v>108</v>
      </c>
      <c r="B4578" s="79" t="s">
        <v>53</v>
      </c>
      <c r="C4578" s="79" t="s">
        <v>87</v>
      </c>
      <c r="D4578" s="83" t="s">
        <v>101</v>
      </c>
      <c r="E4578" s="80">
        <v>20</v>
      </c>
    </row>
    <row r="4579" spans="1:5" x14ac:dyDescent="0.35">
      <c r="A4579" s="79" t="s">
        <v>108</v>
      </c>
      <c r="B4579" s="79" t="s">
        <v>53</v>
      </c>
      <c r="C4579" s="79" t="s">
        <v>88</v>
      </c>
      <c r="D4579" s="83" t="s">
        <v>101</v>
      </c>
      <c r="E4579" s="80">
        <v>10</v>
      </c>
    </row>
    <row r="4580" spans="1:5" x14ac:dyDescent="0.35">
      <c r="A4580" s="79" t="s">
        <v>108</v>
      </c>
      <c r="B4580" s="79" t="s">
        <v>53</v>
      </c>
      <c r="C4580" s="79" t="s">
        <v>89</v>
      </c>
      <c r="D4580" s="83" t="s">
        <v>101</v>
      </c>
      <c r="E4580" s="80">
        <v>18</v>
      </c>
    </row>
    <row r="4581" spans="1:5" x14ac:dyDescent="0.35">
      <c r="A4581" s="79" t="s">
        <v>108</v>
      </c>
      <c r="B4581" s="79" t="s">
        <v>53</v>
      </c>
      <c r="C4581" s="79" t="s">
        <v>98</v>
      </c>
      <c r="D4581" s="83" t="s">
        <v>101</v>
      </c>
      <c r="E4581" s="80">
        <v>552</v>
      </c>
    </row>
    <row r="4582" spans="1:5" x14ac:dyDescent="0.35">
      <c r="A4582" s="79" t="s">
        <v>108</v>
      </c>
      <c r="B4582" s="79" t="s">
        <v>20</v>
      </c>
      <c r="C4582" s="79" t="s">
        <v>87</v>
      </c>
      <c r="D4582" s="83" t="s">
        <v>101</v>
      </c>
      <c r="E4582" s="80">
        <v>10</v>
      </c>
    </row>
    <row r="4583" spans="1:5" x14ac:dyDescent="0.35">
      <c r="A4583" s="79" t="s">
        <v>108</v>
      </c>
      <c r="B4583" s="79" t="s">
        <v>20</v>
      </c>
      <c r="C4583" s="79" t="s">
        <v>88</v>
      </c>
      <c r="D4583" s="83" t="s">
        <v>101</v>
      </c>
      <c r="E4583" s="80">
        <v>16</v>
      </c>
    </row>
    <row r="4584" spans="1:5" x14ac:dyDescent="0.35">
      <c r="A4584" s="79" t="s">
        <v>108</v>
      </c>
      <c r="B4584" s="79" t="s">
        <v>20</v>
      </c>
      <c r="C4584" s="79" t="s">
        <v>89</v>
      </c>
      <c r="D4584" s="83" t="s">
        <v>101</v>
      </c>
      <c r="E4584" s="80">
        <v>16</v>
      </c>
    </row>
    <row r="4585" spans="1:5" x14ac:dyDescent="0.35">
      <c r="A4585" s="79" t="s">
        <v>108</v>
      </c>
      <c r="B4585" s="79" t="s">
        <v>20</v>
      </c>
      <c r="C4585" s="79" t="s">
        <v>98</v>
      </c>
      <c r="D4585" s="83" t="s">
        <v>101</v>
      </c>
      <c r="E4585" s="80">
        <v>217</v>
      </c>
    </row>
    <row r="4586" spans="1:5" x14ac:dyDescent="0.35">
      <c r="A4586" s="79" t="s">
        <v>108</v>
      </c>
      <c r="B4586" s="79" t="s">
        <v>30</v>
      </c>
      <c r="C4586" s="79" t="s">
        <v>87</v>
      </c>
      <c r="D4586" s="83" t="s">
        <v>101</v>
      </c>
      <c r="E4586" s="80">
        <v>6</v>
      </c>
    </row>
    <row r="4587" spans="1:5" x14ac:dyDescent="0.35">
      <c r="A4587" s="79" t="s">
        <v>108</v>
      </c>
      <c r="B4587" s="79" t="s">
        <v>30</v>
      </c>
      <c r="C4587" s="79" t="s">
        <v>88</v>
      </c>
      <c r="D4587" s="83" t="s">
        <v>101</v>
      </c>
      <c r="E4587" s="80">
        <v>5</v>
      </c>
    </row>
    <row r="4588" spans="1:5" x14ac:dyDescent="0.35">
      <c r="A4588" s="79" t="s">
        <v>108</v>
      </c>
      <c r="B4588" s="79" t="s">
        <v>30</v>
      </c>
      <c r="C4588" s="79" t="s">
        <v>89</v>
      </c>
      <c r="D4588" s="83" t="s">
        <v>101</v>
      </c>
      <c r="E4588" s="80">
        <v>13</v>
      </c>
    </row>
    <row r="4589" spans="1:5" x14ac:dyDescent="0.35">
      <c r="A4589" s="79" t="s">
        <v>108</v>
      </c>
      <c r="B4589" s="79" t="s">
        <v>30</v>
      </c>
      <c r="C4589" s="79" t="s">
        <v>98</v>
      </c>
      <c r="D4589" s="83" t="s">
        <v>101</v>
      </c>
      <c r="E4589" s="80">
        <v>190</v>
      </c>
    </row>
    <row r="4590" spans="1:5" x14ac:dyDescent="0.35">
      <c r="A4590" s="79" t="s">
        <v>108</v>
      </c>
      <c r="B4590" s="79" t="s">
        <v>5</v>
      </c>
      <c r="C4590" s="79" t="s">
        <v>87</v>
      </c>
      <c r="D4590" s="83" t="s">
        <v>101</v>
      </c>
      <c r="E4590" s="80">
        <v>35</v>
      </c>
    </row>
    <row r="4591" spans="1:5" x14ac:dyDescent="0.35">
      <c r="A4591" s="79" t="s">
        <v>108</v>
      </c>
      <c r="B4591" s="79" t="s">
        <v>5</v>
      </c>
      <c r="C4591" s="79" t="s">
        <v>88</v>
      </c>
      <c r="D4591" s="83" t="s">
        <v>101</v>
      </c>
      <c r="E4591" s="80">
        <v>9</v>
      </c>
    </row>
    <row r="4592" spans="1:5" x14ac:dyDescent="0.35">
      <c r="A4592" s="79" t="s">
        <v>108</v>
      </c>
      <c r="B4592" s="79" t="s">
        <v>5</v>
      </c>
      <c r="C4592" s="79" t="s">
        <v>89</v>
      </c>
      <c r="D4592" s="83" t="s">
        <v>101</v>
      </c>
      <c r="E4592" s="80">
        <v>7</v>
      </c>
    </row>
    <row r="4593" spans="1:5" x14ac:dyDescent="0.35">
      <c r="A4593" s="79" t="s">
        <v>108</v>
      </c>
      <c r="B4593" s="79" t="s">
        <v>5</v>
      </c>
      <c r="C4593" s="79" t="s">
        <v>98</v>
      </c>
      <c r="D4593" s="83" t="s">
        <v>101</v>
      </c>
      <c r="E4593" s="80">
        <v>107</v>
      </c>
    </row>
    <row r="4594" spans="1:5" x14ac:dyDescent="0.35">
      <c r="A4594" s="79" t="s">
        <v>108</v>
      </c>
      <c r="B4594" s="79" t="s">
        <v>34</v>
      </c>
      <c r="C4594" s="79" t="s">
        <v>87</v>
      </c>
      <c r="D4594" s="83" t="s">
        <v>101</v>
      </c>
      <c r="E4594" s="80">
        <v>69</v>
      </c>
    </row>
    <row r="4595" spans="1:5" x14ac:dyDescent="0.35">
      <c r="A4595" s="79" t="s">
        <v>108</v>
      </c>
      <c r="B4595" s="79" t="s">
        <v>34</v>
      </c>
      <c r="C4595" s="79" t="s">
        <v>88</v>
      </c>
      <c r="D4595" s="83" t="s">
        <v>101</v>
      </c>
      <c r="E4595" s="80">
        <v>19</v>
      </c>
    </row>
    <row r="4596" spans="1:5" x14ac:dyDescent="0.35">
      <c r="A4596" s="79" t="s">
        <v>108</v>
      </c>
      <c r="B4596" s="79" t="s">
        <v>34</v>
      </c>
      <c r="C4596" s="79" t="s">
        <v>89</v>
      </c>
      <c r="D4596" s="83" t="s">
        <v>101</v>
      </c>
      <c r="E4596" s="80">
        <v>19</v>
      </c>
    </row>
    <row r="4597" spans="1:5" x14ac:dyDescent="0.35">
      <c r="A4597" s="79" t="s">
        <v>108</v>
      </c>
      <c r="B4597" s="79" t="s">
        <v>34</v>
      </c>
      <c r="C4597" s="79" t="s">
        <v>98</v>
      </c>
      <c r="D4597" s="83" t="s">
        <v>101</v>
      </c>
      <c r="E4597" s="80">
        <v>240</v>
      </c>
    </row>
    <row r="4598" spans="1:5" x14ac:dyDescent="0.35">
      <c r="A4598" s="79" t="s">
        <v>108</v>
      </c>
      <c r="B4598" s="79" t="s">
        <v>70</v>
      </c>
      <c r="C4598" s="79" t="s">
        <v>87</v>
      </c>
      <c r="D4598" s="83" t="s">
        <v>101</v>
      </c>
      <c r="E4598" s="80">
        <v>77</v>
      </c>
    </row>
    <row r="4599" spans="1:5" x14ac:dyDescent="0.35">
      <c r="A4599" s="79" t="s">
        <v>108</v>
      </c>
      <c r="B4599" s="79" t="s">
        <v>70</v>
      </c>
      <c r="C4599" s="79" t="s">
        <v>88</v>
      </c>
      <c r="D4599" s="83" t="s">
        <v>101</v>
      </c>
      <c r="E4599" s="80">
        <v>28</v>
      </c>
    </row>
    <row r="4600" spans="1:5" x14ac:dyDescent="0.35">
      <c r="A4600" s="79" t="s">
        <v>108</v>
      </c>
      <c r="B4600" s="79" t="s">
        <v>70</v>
      </c>
      <c r="C4600" s="79" t="s">
        <v>89</v>
      </c>
      <c r="D4600" s="83" t="s">
        <v>101</v>
      </c>
      <c r="E4600" s="80">
        <v>18</v>
      </c>
    </row>
    <row r="4601" spans="1:5" x14ac:dyDescent="0.35">
      <c r="A4601" s="79" t="s">
        <v>108</v>
      </c>
      <c r="B4601" s="79" t="s">
        <v>70</v>
      </c>
      <c r="C4601" s="79" t="s">
        <v>98</v>
      </c>
      <c r="D4601" s="83" t="s">
        <v>101</v>
      </c>
      <c r="E4601" s="80">
        <v>168</v>
      </c>
    </row>
    <row r="4602" spans="1:5" x14ac:dyDescent="0.35">
      <c r="A4602" s="79" t="s">
        <v>108</v>
      </c>
      <c r="B4602" s="79" t="s">
        <v>37</v>
      </c>
      <c r="C4602" s="79" t="s">
        <v>87</v>
      </c>
      <c r="D4602" s="83" t="s">
        <v>101</v>
      </c>
      <c r="E4602" s="80">
        <v>0</v>
      </c>
    </row>
    <row r="4603" spans="1:5" x14ac:dyDescent="0.35">
      <c r="A4603" s="79" t="s">
        <v>108</v>
      </c>
      <c r="B4603" s="79" t="s">
        <v>37</v>
      </c>
      <c r="C4603" s="79" t="s">
        <v>88</v>
      </c>
      <c r="D4603" s="83" t="s">
        <v>101</v>
      </c>
      <c r="E4603" s="80">
        <v>0</v>
      </c>
    </row>
    <row r="4604" spans="1:5" x14ac:dyDescent="0.35">
      <c r="A4604" s="79" t="s">
        <v>108</v>
      </c>
      <c r="B4604" s="79" t="s">
        <v>37</v>
      </c>
      <c r="C4604" s="79" t="s">
        <v>89</v>
      </c>
      <c r="D4604" s="83" t="s">
        <v>101</v>
      </c>
      <c r="E4604" s="80">
        <v>0</v>
      </c>
    </row>
    <row r="4605" spans="1:5" x14ac:dyDescent="0.35">
      <c r="A4605" s="79" t="s">
        <v>108</v>
      </c>
      <c r="B4605" s="79" t="s">
        <v>37</v>
      </c>
      <c r="C4605" s="79" t="s">
        <v>98</v>
      </c>
      <c r="D4605" s="83" t="s">
        <v>101</v>
      </c>
      <c r="E4605" s="80">
        <v>0</v>
      </c>
    </row>
    <row r="4606" spans="1:5" x14ac:dyDescent="0.35">
      <c r="A4606" s="79" t="s">
        <v>108</v>
      </c>
      <c r="B4606" s="79" t="s">
        <v>22</v>
      </c>
      <c r="C4606" s="79" t="s">
        <v>87</v>
      </c>
      <c r="D4606" s="83" t="s">
        <v>101</v>
      </c>
      <c r="E4606" s="80">
        <v>174</v>
      </c>
    </row>
    <row r="4607" spans="1:5" x14ac:dyDescent="0.35">
      <c r="A4607" s="79" t="s">
        <v>108</v>
      </c>
      <c r="B4607" s="79" t="s">
        <v>22</v>
      </c>
      <c r="C4607" s="79" t="s">
        <v>88</v>
      </c>
      <c r="D4607" s="83" t="s">
        <v>101</v>
      </c>
      <c r="E4607" s="80">
        <v>15</v>
      </c>
    </row>
    <row r="4608" spans="1:5" x14ac:dyDescent="0.35">
      <c r="A4608" s="79" t="s">
        <v>108</v>
      </c>
      <c r="B4608" s="79" t="s">
        <v>22</v>
      </c>
      <c r="C4608" s="79" t="s">
        <v>89</v>
      </c>
      <c r="D4608" s="83" t="s">
        <v>101</v>
      </c>
      <c r="E4608" s="80">
        <v>16</v>
      </c>
    </row>
    <row r="4609" spans="1:5" x14ac:dyDescent="0.35">
      <c r="A4609" s="79" t="s">
        <v>108</v>
      </c>
      <c r="B4609" s="79" t="s">
        <v>22</v>
      </c>
      <c r="C4609" s="79" t="s">
        <v>98</v>
      </c>
      <c r="D4609" s="83" t="s">
        <v>101</v>
      </c>
      <c r="E4609" s="80">
        <v>210</v>
      </c>
    </row>
    <row r="4610" spans="1:5" x14ac:dyDescent="0.35">
      <c r="A4610" s="79" t="s">
        <v>108</v>
      </c>
      <c r="B4610" s="79" t="s">
        <v>43</v>
      </c>
      <c r="C4610" s="79" t="s">
        <v>87</v>
      </c>
      <c r="D4610" s="83" t="s">
        <v>101</v>
      </c>
      <c r="E4610" s="80">
        <v>0</v>
      </c>
    </row>
    <row r="4611" spans="1:5" x14ac:dyDescent="0.35">
      <c r="A4611" s="79" t="s">
        <v>108</v>
      </c>
      <c r="B4611" s="79" t="s">
        <v>43</v>
      </c>
      <c r="C4611" s="79" t="s">
        <v>88</v>
      </c>
      <c r="D4611" s="83" t="s">
        <v>101</v>
      </c>
      <c r="E4611" s="80">
        <v>0</v>
      </c>
    </row>
    <row r="4612" spans="1:5" x14ac:dyDescent="0.35">
      <c r="A4612" s="79" t="s">
        <v>108</v>
      </c>
      <c r="B4612" s="79" t="s">
        <v>43</v>
      </c>
      <c r="C4612" s="79" t="s">
        <v>89</v>
      </c>
      <c r="D4612" s="83" t="s">
        <v>101</v>
      </c>
      <c r="E4612" s="80">
        <v>0</v>
      </c>
    </row>
    <row r="4613" spans="1:5" x14ac:dyDescent="0.35">
      <c r="A4613" s="79" t="s">
        <v>108</v>
      </c>
      <c r="B4613" s="79" t="s">
        <v>43</v>
      </c>
      <c r="C4613" s="79" t="s">
        <v>98</v>
      </c>
      <c r="D4613" s="83" t="s">
        <v>101</v>
      </c>
      <c r="E4613" s="80">
        <v>0</v>
      </c>
    </row>
    <row r="4614" spans="1:5" x14ac:dyDescent="0.35">
      <c r="A4614" s="79" t="s">
        <v>108</v>
      </c>
      <c r="B4614" s="79" t="s">
        <v>55</v>
      </c>
      <c r="C4614" s="79" t="s">
        <v>87</v>
      </c>
      <c r="D4614" s="83" t="s">
        <v>101</v>
      </c>
      <c r="E4614" s="80">
        <v>12</v>
      </c>
    </row>
    <row r="4615" spans="1:5" x14ac:dyDescent="0.35">
      <c r="A4615" s="79" t="s">
        <v>108</v>
      </c>
      <c r="B4615" s="79" t="s">
        <v>55</v>
      </c>
      <c r="C4615" s="79" t="s">
        <v>88</v>
      </c>
      <c r="D4615" s="83" t="s">
        <v>101</v>
      </c>
      <c r="E4615" s="80">
        <v>4</v>
      </c>
    </row>
    <row r="4616" spans="1:5" x14ac:dyDescent="0.35">
      <c r="A4616" s="79" t="s">
        <v>108</v>
      </c>
      <c r="B4616" s="79" t="s">
        <v>55</v>
      </c>
      <c r="C4616" s="79" t="s">
        <v>89</v>
      </c>
      <c r="D4616" s="83" t="s">
        <v>101</v>
      </c>
      <c r="E4616" s="80">
        <v>9</v>
      </c>
    </row>
    <row r="4617" spans="1:5" x14ac:dyDescent="0.35">
      <c r="A4617" s="79" t="s">
        <v>108</v>
      </c>
      <c r="B4617" s="79" t="s">
        <v>55</v>
      </c>
      <c r="C4617" s="79" t="s">
        <v>98</v>
      </c>
      <c r="D4617" s="83" t="s">
        <v>101</v>
      </c>
      <c r="E4617" s="80">
        <v>131</v>
      </c>
    </row>
    <row r="4618" spans="1:5" x14ac:dyDescent="0.35">
      <c r="A4618" s="79" t="s">
        <v>108</v>
      </c>
      <c r="B4618" s="79" t="s">
        <v>65</v>
      </c>
      <c r="C4618" s="79" t="s">
        <v>87</v>
      </c>
      <c r="D4618" s="83" t="s">
        <v>101</v>
      </c>
      <c r="E4618" s="80">
        <v>126</v>
      </c>
    </row>
    <row r="4619" spans="1:5" x14ac:dyDescent="0.35">
      <c r="A4619" s="79" t="s">
        <v>108</v>
      </c>
      <c r="B4619" s="79" t="s">
        <v>65</v>
      </c>
      <c r="C4619" s="79" t="s">
        <v>88</v>
      </c>
      <c r="D4619" s="83" t="s">
        <v>101</v>
      </c>
      <c r="E4619" s="80">
        <v>32</v>
      </c>
    </row>
    <row r="4620" spans="1:5" x14ac:dyDescent="0.35">
      <c r="A4620" s="79" t="s">
        <v>108</v>
      </c>
      <c r="B4620" s="79" t="s">
        <v>65</v>
      </c>
      <c r="C4620" s="79" t="s">
        <v>89</v>
      </c>
      <c r="D4620" s="83" t="s">
        <v>101</v>
      </c>
      <c r="E4620" s="80">
        <v>17</v>
      </c>
    </row>
    <row r="4621" spans="1:5" x14ac:dyDescent="0.35">
      <c r="A4621" s="79" t="s">
        <v>108</v>
      </c>
      <c r="B4621" s="79" t="s">
        <v>65</v>
      </c>
      <c r="C4621" s="79" t="s">
        <v>98</v>
      </c>
      <c r="D4621" s="83" t="s">
        <v>101</v>
      </c>
      <c r="E4621" s="80">
        <v>339</v>
      </c>
    </row>
    <row r="4622" spans="1:5" x14ac:dyDescent="0.35">
      <c r="A4622" s="79" t="s">
        <v>108</v>
      </c>
      <c r="B4622" s="79" t="s">
        <v>79</v>
      </c>
      <c r="C4622" s="79" t="s">
        <v>87</v>
      </c>
      <c r="D4622" s="83" t="s">
        <v>101</v>
      </c>
      <c r="E4622" s="80">
        <v>76</v>
      </c>
    </row>
    <row r="4623" spans="1:5" x14ac:dyDescent="0.35">
      <c r="A4623" s="79" t="s">
        <v>108</v>
      </c>
      <c r="B4623" s="79" t="s">
        <v>79</v>
      </c>
      <c r="C4623" s="79" t="s">
        <v>88</v>
      </c>
      <c r="D4623" s="83" t="s">
        <v>101</v>
      </c>
      <c r="E4623" s="80">
        <v>23</v>
      </c>
    </row>
    <row r="4624" spans="1:5" x14ac:dyDescent="0.35">
      <c r="A4624" s="79" t="s">
        <v>108</v>
      </c>
      <c r="B4624" s="79" t="s">
        <v>79</v>
      </c>
      <c r="C4624" s="79" t="s">
        <v>89</v>
      </c>
      <c r="D4624" s="83" t="s">
        <v>101</v>
      </c>
      <c r="E4624" s="80">
        <v>28</v>
      </c>
    </row>
    <row r="4625" spans="1:5" x14ac:dyDescent="0.35">
      <c r="A4625" s="79" t="s">
        <v>108</v>
      </c>
      <c r="B4625" s="79" t="s">
        <v>79</v>
      </c>
      <c r="C4625" s="79" t="s">
        <v>98</v>
      </c>
      <c r="D4625" s="83" t="s">
        <v>101</v>
      </c>
      <c r="E4625" s="80">
        <v>144</v>
      </c>
    </row>
    <row r="4626" spans="1:5" x14ac:dyDescent="0.35">
      <c r="A4626" s="79" t="s">
        <v>108</v>
      </c>
      <c r="B4626" s="79" t="s">
        <v>41</v>
      </c>
      <c r="C4626" s="79" t="s">
        <v>87</v>
      </c>
      <c r="D4626" s="83" t="s">
        <v>101</v>
      </c>
      <c r="E4626" s="80">
        <v>2</v>
      </c>
    </row>
    <row r="4627" spans="1:5" x14ac:dyDescent="0.35">
      <c r="A4627" s="79" t="s">
        <v>108</v>
      </c>
      <c r="B4627" s="79" t="s">
        <v>41</v>
      </c>
      <c r="C4627" s="79" t="s">
        <v>88</v>
      </c>
      <c r="D4627" s="83" t="s">
        <v>101</v>
      </c>
      <c r="E4627" s="80">
        <v>3</v>
      </c>
    </row>
    <row r="4628" spans="1:5" x14ac:dyDescent="0.35">
      <c r="A4628" s="79" t="s">
        <v>108</v>
      </c>
      <c r="B4628" s="79" t="s">
        <v>41</v>
      </c>
      <c r="C4628" s="79" t="s">
        <v>89</v>
      </c>
      <c r="D4628" s="83" t="s">
        <v>101</v>
      </c>
      <c r="E4628" s="80">
        <v>8</v>
      </c>
    </row>
    <row r="4629" spans="1:5" x14ac:dyDescent="0.35">
      <c r="A4629" s="79" t="s">
        <v>108</v>
      </c>
      <c r="B4629" s="79" t="s">
        <v>41</v>
      </c>
      <c r="C4629" s="79" t="s">
        <v>98</v>
      </c>
      <c r="D4629" s="83" t="s">
        <v>101</v>
      </c>
      <c r="E4629" s="80">
        <v>146</v>
      </c>
    </row>
    <row r="4630" spans="1:5" x14ac:dyDescent="0.35">
      <c r="A4630" s="79" t="s">
        <v>108</v>
      </c>
      <c r="B4630" s="79" t="s">
        <v>39</v>
      </c>
      <c r="C4630" s="79" t="s">
        <v>87</v>
      </c>
      <c r="D4630" s="83" t="s">
        <v>101</v>
      </c>
      <c r="E4630" s="80">
        <v>0</v>
      </c>
    </row>
    <row r="4631" spans="1:5" x14ac:dyDescent="0.35">
      <c r="A4631" s="79" t="s">
        <v>108</v>
      </c>
      <c r="B4631" s="79" t="s">
        <v>39</v>
      </c>
      <c r="C4631" s="79" t="s">
        <v>88</v>
      </c>
      <c r="D4631" s="83" t="s">
        <v>101</v>
      </c>
      <c r="E4631" s="80">
        <v>0</v>
      </c>
    </row>
    <row r="4632" spans="1:5" x14ac:dyDescent="0.35">
      <c r="A4632" s="79" t="s">
        <v>108</v>
      </c>
      <c r="B4632" s="79" t="s">
        <v>39</v>
      </c>
      <c r="C4632" s="79" t="s">
        <v>89</v>
      </c>
      <c r="D4632" s="83" t="s">
        <v>101</v>
      </c>
      <c r="E4632" s="80">
        <v>0</v>
      </c>
    </row>
    <row r="4633" spans="1:5" x14ac:dyDescent="0.35">
      <c r="A4633" s="79" t="s">
        <v>108</v>
      </c>
      <c r="B4633" s="79" t="s">
        <v>39</v>
      </c>
      <c r="C4633" s="79" t="s">
        <v>98</v>
      </c>
      <c r="D4633" s="83" t="s">
        <v>101</v>
      </c>
      <c r="E4633" s="80">
        <v>0</v>
      </c>
    </row>
    <row r="4634" spans="1:5" x14ac:dyDescent="0.35">
      <c r="A4634" s="79" t="s">
        <v>108</v>
      </c>
      <c r="B4634" s="79" t="s">
        <v>68</v>
      </c>
      <c r="C4634" s="79" t="s">
        <v>87</v>
      </c>
      <c r="D4634" s="83" t="s">
        <v>101</v>
      </c>
      <c r="E4634" s="80">
        <v>16</v>
      </c>
    </row>
    <row r="4635" spans="1:5" x14ac:dyDescent="0.35">
      <c r="A4635" s="79" t="s">
        <v>108</v>
      </c>
      <c r="B4635" s="79" t="s">
        <v>68</v>
      </c>
      <c r="C4635" s="79" t="s">
        <v>88</v>
      </c>
      <c r="D4635" s="83" t="s">
        <v>101</v>
      </c>
      <c r="E4635" s="80">
        <v>4</v>
      </c>
    </row>
    <row r="4636" spans="1:5" x14ac:dyDescent="0.35">
      <c r="A4636" s="79" t="s">
        <v>108</v>
      </c>
      <c r="B4636" s="79" t="s">
        <v>68</v>
      </c>
      <c r="C4636" s="79" t="s">
        <v>89</v>
      </c>
      <c r="D4636" s="83" t="s">
        <v>101</v>
      </c>
      <c r="E4636" s="80">
        <v>17</v>
      </c>
    </row>
    <row r="4637" spans="1:5" x14ac:dyDescent="0.35">
      <c r="A4637" s="79" t="s">
        <v>108</v>
      </c>
      <c r="B4637" s="79" t="s">
        <v>68</v>
      </c>
      <c r="C4637" s="79" t="s">
        <v>98</v>
      </c>
      <c r="D4637" s="83" t="s">
        <v>101</v>
      </c>
      <c r="E4637" s="80">
        <v>191</v>
      </c>
    </row>
    <row r="4638" spans="1:5" x14ac:dyDescent="0.35">
      <c r="A4638" s="79" t="s">
        <v>108</v>
      </c>
      <c r="B4638" s="79" t="s">
        <v>24</v>
      </c>
      <c r="C4638" s="79" t="s">
        <v>87</v>
      </c>
      <c r="D4638" s="83" t="s">
        <v>101</v>
      </c>
      <c r="E4638" s="80">
        <v>41</v>
      </c>
    </row>
    <row r="4639" spans="1:5" x14ac:dyDescent="0.35">
      <c r="A4639" s="79" t="s">
        <v>108</v>
      </c>
      <c r="B4639" s="79" t="s">
        <v>24</v>
      </c>
      <c r="C4639" s="79" t="s">
        <v>88</v>
      </c>
      <c r="D4639" s="83" t="s">
        <v>101</v>
      </c>
      <c r="E4639" s="80">
        <v>25</v>
      </c>
    </row>
    <row r="4640" spans="1:5" x14ac:dyDescent="0.35">
      <c r="A4640" s="79" t="s">
        <v>108</v>
      </c>
      <c r="B4640" s="79" t="s">
        <v>24</v>
      </c>
      <c r="C4640" s="79" t="s">
        <v>89</v>
      </c>
      <c r="D4640" s="83" t="s">
        <v>101</v>
      </c>
      <c r="E4640" s="80">
        <v>36</v>
      </c>
    </row>
    <row r="4641" spans="1:5" x14ac:dyDescent="0.35">
      <c r="A4641" s="79" t="s">
        <v>108</v>
      </c>
      <c r="B4641" s="79" t="s">
        <v>24</v>
      </c>
      <c r="C4641" s="79" t="s">
        <v>98</v>
      </c>
      <c r="D4641" s="83" t="s">
        <v>101</v>
      </c>
      <c r="E4641" s="80">
        <v>314</v>
      </c>
    </row>
    <row r="4642" spans="1:5" x14ac:dyDescent="0.35">
      <c r="A4642" s="79" t="s">
        <v>112</v>
      </c>
      <c r="B4642" s="79" t="s">
        <v>73</v>
      </c>
      <c r="C4642" s="79" t="s">
        <v>87</v>
      </c>
      <c r="D4642" s="83" t="s">
        <v>101</v>
      </c>
      <c r="E4642" s="80">
        <v>36</v>
      </c>
    </row>
    <row r="4643" spans="1:5" x14ac:dyDescent="0.35">
      <c r="A4643" s="79" t="s">
        <v>112</v>
      </c>
      <c r="B4643" s="79" t="s">
        <v>73</v>
      </c>
      <c r="C4643" s="79" t="s">
        <v>88</v>
      </c>
      <c r="D4643" s="83" t="s">
        <v>101</v>
      </c>
      <c r="E4643" s="80">
        <v>12</v>
      </c>
    </row>
    <row r="4644" spans="1:5" x14ac:dyDescent="0.35">
      <c r="A4644" s="79" t="s">
        <v>112</v>
      </c>
      <c r="B4644" s="79" t="s">
        <v>73</v>
      </c>
      <c r="C4644" s="79" t="s">
        <v>89</v>
      </c>
      <c r="D4644" s="83" t="s">
        <v>101</v>
      </c>
      <c r="E4644" s="80">
        <v>33</v>
      </c>
    </row>
    <row r="4645" spans="1:5" x14ac:dyDescent="0.35">
      <c r="A4645" s="79" t="s">
        <v>112</v>
      </c>
      <c r="B4645" s="79" t="s">
        <v>73</v>
      </c>
      <c r="C4645" s="79" t="s">
        <v>98</v>
      </c>
      <c r="D4645" s="83" t="s">
        <v>101</v>
      </c>
      <c r="E4645" s="80">
        <v>154</v>
      </c>
    </row>
    <row r="4646" spans="1:5" x14ac:dyDescent="0.35">
      <c r="A4646" s="79" t="s">
        <v>112</v>
      </c>
      <c r="B4646" s="79" t="s">
        <v>45</v>
      </c>
      <c r="C4646" s="79" t="s">
        <v>87</v>
      </c>
      <c r="D4646" s="83" t="s">
        <v>101</v>
      </c>
      <c r="E4646" s="80">
        <v>22</v>
      </c>
    </row>
    <row r="4647" spans="1:5" x14ac:dyDescent="0.35">
      <c r="A4647" s="79" t="s">
        <v>112</v>
      </c>
      <c r="B4647" s="79" t="s">
        <v>45</v>
      </c>
      <c r="C4647" s="79" t="s">
        <v>88</v>
      </c>
      <c r="D4647" s="83" t="s">
        <v>101</v>
      </c>
      <c r="E4647" s="80">
        <v>1</v>
      </c>
    </row>
    <row r="4648" spans="1:5" x14ac:dyDescent="0.35">
      <c r="A4648" s="79" t="s">
        <v>112</v>
      </c>
      <c r="B4648" s="79" t="s">
        <v>45</v>
      </c>
      <c r="C4648" s="79" t="s">
        <v>89</v>
      </c>
      <c r="D4648" s="83" t="s">
        <v>101</v>
      </c>
      <c r="E4648" s="80">
        <v>8</v>
      </c>
    </row>
    <row r="4649" spans="1:5" x14ac:dyDescent="0.35">
      <c r="A4649" s="79" t="s">
        <v>112</v>
      </c>
      <c r="B4649" s="79" t="s">
        <v>45</v>
      </c>
      <c r="C4649" s="79" t="s">
        <v>98</v>
      </c>
      <c r="D4649" s="83" t="s">
        <v>101</v>
      </c>
      <c r="E4649" s="80">
        <v>128</v>
      </c>
    </row>
    <row r="4650" spans="1:5" x14ac:dyDescent="0.35">
      <c r="A4650" s="79" t="s">
        <v>112</v>
      </c>
      <c r="B4650" s="79" t="s">
        <v>81</v>
      </c>
      <c r="C4650" s="79" t="s">
        <v>87</v>
      </c>
      <c r="D4650" s="83" t="s">
        <v>101</v>
      </c>
      <c r="E4650" s="80">
        <v>493</v>
      </c>
    </row>
    <row r="4651" spans="1:5" x14ac:dyDescent="0.35">
      <c r="A4651" s="79" t="s">
        <v>112</v>
      </c>
      <c r="B4651" s="79" t="s">
        <v>81</v>
      </c>
      <c r="C4651" s="79" t="s">
        <v>88</v>
      </c>
      <c r="D4651" s="83" t="s">
        <v>101</v>
      </c>
      <c r="E4651" s="80">
        <v>126</v>
      </c>
    </row>
    <row r="4652" spans="1:5" x14ac:dyDescent="0.35">
      <c r="A4652" s="79" t="s">
        <v>112</v>
      </c>
      <c r="B4652" s="79" t="s">
        <v>81</v>
      </c>
      <c r="C4652" s="79" t="s">
        <v>89</v>
      </c>
      <c r="D4652" s="83" t="s">
        <v>101</v>
      </c>
      <c r="E4652" s="80">
        <v>30</v>
      </c>
    </row>
    <row r="4653" spans="1:5" x14ac:dyDescent="0.35">
      <c r="A4653" s="79" t="s">
        <v>112</v>
      </c>
      <c r="B4653" s="79" t="s">
        <v>81</v>
      </c>
      <c r="C4653" s="79" t="s">
        <v>98</v>
      </c>
      <c r="D4653" s="83" t="s">
        <v>101</v>
      </c>
      <c r="E4653" s="80">
        <v>199</v>
      </c>
    </row>
    <row r="4654" spans="1:5" x14ac:dyDescent="0.35">
      <c r="A4654" s="79" t="s">
        <v>112</v>
      </c>
      <c r="B4654" s="79" t="s">
        <v>57</v>
      </c>
      <c r="C4654" s="79" t="s">
        <v>87</v>
      </c>
      <c r="D4654" s="83" t="s">
        <v>101</v>
      </c>
      <c r="E4654" s="80">
        <v>331</v>
      </c>
    </row>
    <row r="4655" spans="1:5" x14ac:dyDescent="0.35">
      <c r="A4655" s="79" t="s">
        <v>112</v>
      </c>
      <c r="B4655" s="79" t="s">
        <v>57</v>
      </c>
      <c r="C4655" s="79" t="s">
        <v>88</v>
      </c>
      <c r="D4655" s="83" t="s">
        <v>101</v>
      </c>
      <c r="E4655" s="80">
        <v>76</v>
      </c>
    </row>
    <row r="4656" spans="1:5" x14ac:dyDescent="0.35">
      <c r="A4656" s="79" t="s">
        <v>112</v>
      </c>
      <c r="B4656" s="79" t="s">
        <v>57</v>
      </c>
      <c r="C4656" s="79" t="s">
        <v>89</v>
      </c>
      <c r="D4656" s="83" t="s">
        <v>101</v>
      </c>
      <c r="E4656" s="80">
        <v>29</v>
      </c>
    </row>
    <row r="4657" spans="1:5" x14ac:dyDescent="0.35">
      <c r="A4657" s="79" t="s">
        <v>112</v>
      </c>
      <c r="B4657" s="79" t="s">
        <v>57</v>
      </c>
      <c r="C4657" s="79" t="s">
        <v>98</v>
      </c>
      <c r="D4657" s="83" t="s">
        <v>101</v>
      </c>
      <c r="E4657" s="80">
        <v>254</v>
      </c>
    </row>
    <row r="4658" spans="1:5" x14ac:dyDescent="0.35">
      <c r="A4658" s="79" t="s">
        <v>112</v>
      </c>
      <c r="B4658" s="79" t="s">
        <v>47</v>
      </c>
      <c r="C4658" s="79" t="s">
        <v>87</v>
      </c>
      <c r="D4658" s="83" t="s">
        <v>101</v>
      </c>
      <c r="E4658" s="80">
        <v>19</v>
      </c>
    </row>
    <row r="4659" spans="1:5" x14ac:dyDescent="0.35">
      <c r="A4659" s="79" t="s">
        <v>112</v>
      </c>
      <c r="B4659" s="79" t="s">
        <v>47</v>
      </c>
      <c r="C4659" s="79" t="s">
        <v>88</v>
      </c>
      <c r="D4659" s="83" t="s">
        <v>101</v>
      </c>
      <c r="E4659" s="80">
        <v>10</v>
      </c>
    </row>
    <row r="4660" spans="1:5" x14ac:dyDescent="0.35">
      <c r="A4660" s="79" t="s">
        <v>112</v>
      </c>
      <c r="B4660" s="79" t="s">
        <v>47</v>
      </c>
      <c r="C4660" s="79" t="s">
        <v>89</v>
      </c>
      <c r="D4660" s="83" t="s">
        <v>101</v>
      </c>
      <c r="E4660" s="80">
        <v>11</v>
      </c>
    </row>
    <row r="4661" spans="1:5" x14ac:dyDescent="0.35">
      <c r="A4661" s="79" t="s">
        <v>112</v>
      </c>
      <c r="B4661" s="79" t="s">
        <v>47</v>
      </c>
      <c r="C4661" s="79" t="s">
        <v>98</v>
      </c>
      <c r="D4661" s="83" t="s">
        <v>101</v>
      </c>
      <c r="E4661" s="80">
        <v>170</v>
      </c>
    </row>
    <row r="4662" spans="1:5" x14ac:dyDescent="0.35">
      <c r="A4662" s="79" t="s">
        <v>112</v>
      </c>
      <c r="B4662" s="79" t="s">
        <v>10</v>
      </c>
      <c r="C4662" s="79" t="s">
        <v>87</v>
      </c>
      <c r="D4662" s="83" t="s">
        <v>101</v>
      </c>
      <c r="E4662" s="80">
        <v>124</v>
      </c>
    </row>
    <row r="4663" spans="1:5" x14ac:dyDescent="0.35">
      <c r="A4663" s="79" t="s">
        <v>112</v>
      </c>
      <c r="B4663" s="79" t="s">
        <v>10</v>
      </c>
      <c r="C4663" s="79" t="s">
        <v>88</v>
      </c>
      <c r="D4663" s="83" t="s">
        <v>101</v>
      </c>
      <c r="E4663" s="80">
        <v>23</v>
      </c>
    </row>
    <row r="4664" spans="1:5" x14ac:dyDescent="0.35">
      <c r="A4664" s="79" t="s">
        <v>112</v>
      </c>
      <c r="B4664" s="79" t="s">
        <v>10</v>
      </c>
      <c r="C4664" s="79" t="s">
        <v>89</v>
      </c>
      <c r="D4664" s="83" t="s">
        <v>101</v>
      </c>
      <c r="E4664" s="80">
        <v>29</v>
      </c>
    </row>
    <row r="4665" spans="1:5" x14ac:dyDescent="0.35">
      <c r="A4665" s="79" t="s">
        <v>112</v>
      </c>
      <c r="B4665" s="79" t="s">
        <v>10</v>
      </c>
      <c r="C4665" s="79" t="s">
        <v>98</v>
      </c>
      <c r="D4665" s="83" t="s">
        <v>101</v>
      </c>
      <c r="E4665" s="80">
        <v>209</v>
      </c>
    </row>
    <row r="4666" spans="1:5" x14ac:dyDescent="0.35">
      <c r="A4666" s="79" t="s">
        <v>112</v>
      </c>
      <c r="B4666" s="79" t="s">
        <v>1</v>
      </c>
      <c r="C4666" s="79" t="s">
        <v>87</v>
      </c>
      <c r="D4666" s="83" t="s">
        <v>101</v>
      </c>
      <c r="E4666" s="80">
        <v>647</v>
      </c>
    </row>
    <row r="4667" spans="1:5" x14ac:dyDescent="0.35">
      <c r="A4667" s="79" t="s">
        <v>112</v>
      </c>
      <c r="B4667" s="79" t="s">
        <v>1</v>
      </c>
      <c r="C4667" s="79" t="s">
        <v>88</v>
      </c>
      <c r="D4667" s="83" t="s">
        <v>101</v>
      </c>
      <c r="E4667" s="80">
        <v>108</v>
      </c>
    </row>
    <row r="4668" spans="1:5" x14ac:dyDescent="0.35">
      <c r="A4668" s="79" t="s">
        <v>112</v>
      </c>
      <c r="B4668" s="79" t="s">
        <v>1</v>
      </c>
      <c r="C4668" s="79" t="s">
        <v>89</v>
      </c>
      <c r="D4668" s="83" t="s">
        <v>101</v>
      </c>
      <c r="E4668" s="80">
        <v>20</v>
      </c>
    </row>
    <row r="4669" spans="1:5" x14ac:dyDescent="0.35">
      <c r="A4669" s="79" t="s">
        <v>112</v>
      </c>
      <c r="B4669" s="79" t="s">
        <v>1</v>
      </c>
      <c r="C4669" s="79" t="s">
        <v>98</v>
      </c>
      <c r="D4669" s="83" t="s">
        <v>101</v>
      </c>
      <c r="E4669" s="80">
        <v>48</v>
      </c>
    </row>
    <row r="4670" spans="1:5" x14ac:dyDescent="0.35">
      <c r="A4670" s="79" t="s">
        <v>112</v>
      </c>
      <c r="B4670" s="79" t="s">
        <v>75</v>
      </c>
      <c r="C4670" s="79" t="s">
        <v>87</v>
      </c>
      <c r="D4670" s="83" t="s">
        <v>101</v>
      </c>
      <c r="E4670" s="80">
        <v>21</v>
      </c>
    </row>
    <row r="4671" spans="1:5" x14ac:dyDescent="0.35">
      <c r="A4671" s="79" t="s">
        <v>112</v>
      </c>
      <c r="B4671" s="79" t="s">
        <v>75</v>
      </c>
      <c r="C4671" s="79" t="s">
        <v>88</v>
      </c>
      <c r="D4671" s="83" t="s">
        <v>101</v>
      </c>
      <c r="E4671" s="80">
        <v>6</v>
      </c>
    </row>
    <row r="4672" spans="1:5" x14ac:dyDescent="0.35">
      <c r="A4672" s="79" t="s">
        <v>112</v>
      </c>
      <c r="B4672" s="79" t="s">
        <v>75</v>
      </c>
      <c r="C4672" s="79" t="s">
        <v>89</v>
      </c>
      <c r="D4672" s="83" t="s">
        <v>101</v>
      </c>
      <c r="E4672" s="80">
        <v>10</v>
      </c>
    </row>
    <row r="4673" spans="1:5" x14ac:dyDescent="0.35">
      <c r="A4673" s="79" t="s">
        <v>112</v>
      </c>
      <c r="B4673" s="79" t="s">
        <v>75</v>
      </c>
      <c r="C4673" s="79" t="s">
        <v>98</v>
      </c>
      <c r="D4673" s="83" t="s">
        <v>101</v>
      </c>
      <c r="E4673" s="80">
        <v>125</v>
      </c>
    </row>
    <row r="4674" spans="1:5" x14ac:dyDescent="0.35">
      <c r="A4674" s="79" t="s">
        <v>112</v>
      </c>
      <c r="B4674" s="79" t="s">
        <v>8</v>
      </c>
      <c r="C4674" s="79" t="s">
        <v>87</v>
      </c>
      <c r="D4674" s="83" t="s">
        <v>101</v>
      </c>
      <c r="E4674" s="80">
        <v>15</v>
      </c>
    </row>
    <row r="4675" spans="1:5" x14ac:dyDescent="0.35">
      <c r="A4675" s="79" t="s">
        <v>112</v>
      </c>
      <c r="B4675" s="79" t="s">
        <v>8</v>
      </c>
      <c r="C4675" s="79" t="s">
        <v>88</v>
      </c>
      <c r="D4675" s="83" t="s">
        <v>101</v>
      </c>
      <c r="E4675" s="80">
        <v>6</v>
      </c>
    </row>
    <row r="4676" spans="1:5" x14ac:dyDescent="0.35">
      <c r="A4676" s="79" t="s">
        <v>112</v>
      </c>
      <c r="B4676" s="79" t="s">
        <v>8</v>
      </c>
      <c r="C4676" s="79" t="s">
        <v>89</v>
      </c>
      <c r="D4676" s="83" t="s">
        <v>101</v>
      </c>
      <c r="E4676" s="80">
        <v>14</v>
      </c>
    </row>
    <row r="4677" spans="1:5" x14ac:dyDescent="0.35">
      <c r="A4677" s="79" t="s">
        <v>112</v>
      </c>
      <c r="B4677" s="79" t="s">
        <v>8</v>
      </c>
      <c r="C4677" s="79" t="s">
        <v>98</v>
      </c>
      <c r="D4677" s="83" t="s">
        <v>101</v>
      </c>
      <c r="E4677" s="80">
        <v>97</v>
      </c>
    </row>
    <row r="4678" spans="1:5" x14ac:dyDescent="0.35">
      <c r="A4678" s="79" t="s">
        <v>112</v>
      </c>
      <c r="B4678" s="79" t="s">
        <v>28</v>
      </c>
      <c r="C4678" s="79" t="s">
        <v>87</v>
      </c>
      <c r="D4678" s="83" t="s">
        <v>101</v>
      </c>
      <c r="E4678" s="80">
        <v>355</v>
      </c>
    </row>
    <row r="4679" spans="1:5" x14ac:dyDescent="0.35">
      <c r="A4679" s="79" t="s">
        <v>112</v>
      </c>
      <c r="B4679" s="79" t="s">
        <v>28</v>
      </c>
      <c r="C4679" s="79" t="s">
        <v>88</v>
      </c>
      <c r="D4679" s="83" t="s">
        <v>101</v>
      </c>
      <c r="E4679" s="80">
        <v>65</v>
      </c>
    </row>
    <row r="4680" spans="1:5" x14ac:dyDescent="0.35">
      <c r="A4680" s="79" t="s">
        <v>112</v>
      </c>
      <c r="B4680" s="79" t="s">
        <v>28</v>
      </c>
      <c r="C4680" s="79" t="s">
        <v>89</v>
      </c>
      <c r="D4680" s="83" t="s">
        <v>101</v>
      </c>
      <c r="E4680" s="80">
        <v>32</v>
      </c>
    </row>
    <row r="4681" spans="1:5" x14ac:dyDescent="0.35">
      <c r="A4681" s="79" t="s">
        <v>112</v>
      </c>
      <c r="B4681" s="79" t="s">
        <v>28</v>
      </c>
      <c r="C4681" s="79" t="s">
        <v>98</v>
      </c>
      <c r="D4681" s="83" t="s">
        <v>101</v>
      </c>
      <c r="E4681" s="80">
        <v>239</v>
      </c>
    </row>
    <row r="4682" spans="1:5" x14ac:dyDescent="0.35">
      <c r="A4682" s="79" t="s">
        <v>112</v>
      </c>
      <c r="B4682" s="79" t="s">
        <v>82</v>
      </c>
      <c r="C4682" s="79" t="s">
        <v>87</v>
      </c>
      <c r="D4682" s="83" t="s">
        <v>101</v>
      </c>
      <c r="E4682" s="80">
        <v>710</v>
      </c>
    </row>
    <row r="4683" spans="1:5" x14ac:dyDescent="0.35">
      <c r="A4683" s="79" t="s">
        <v>112</v>
      </c>
      <c r="B4683" s="79" t="s">
        <v>82</v>
      </c>
      <c r="C4683" s="79" t="s">
        <v>88</v>
      </c>
      <c r="D4683" s="83" t="s">
        <v>101</v>
      </c>
      <c r="E4683" s="80">
        <v>141</v>
      </c>
    </row>
    <row r="4684" spans="1:5" x14ac:dyDescent="0.35">
      <c r="A4684" s="79" t="s">
        <v>112</v>
      </c>
      <c r="B4684" s="79" t="s">
        <v>82</v>
      </c>
      <c r="C4684" s="79" t="s">
        <v>89</v>
      </c>
      <c r="D4684" s="83" t="s">
        <v>101</v>
      </c>
      <c r="E4684" s="80">
        <v>81</v>
      </c>
    </row>
    <row r="4685" spans="1:5" x14ac:dyDescent="0.35">
      <c r="A4685" s="79" t="s">
        <v>112</v>
      </c>
      <c r="B4685" s="79" t="s">
        <v>82</v>
      </c>
      <c r="C4685" s="79" t="s">
        <v>98</v>
      </c>
      <c r="D4685" s="83" t="s">
        <v>101</v>
      </c>
      <c r="E4685" s="80">
        <v>369</v>
      </c>
    </row>
    <row r="4686" spans="1:5" x14ac:dyDescent="0.35">
      <c r="A4686" s="79" t="s">
        <v>112</v>
      </c>
      <c r="B4686" s="79" t="s">
        <v>114</v>
      </c>
      <c r="C4686" s="79" t="s">
        <v>87</v>
      </c>
      <c r="D4686" s="83" t="s">
        <v>101</v>
      </c>
      <c r="E4686" s="80">
        <v>50</v>
      </c>
    </row>
    <row r="4687" spans="1:5" x14ac:dyDescent="0.35">
      <c r="A4687" s="79" t="s">
        <v>112</v>
      </c>
      <c r="B4687" s="79" t="s">
        <v>114</v>
      </c>
      <c r="C4687" s="79" t="s">
        <v>88</v>
      </c>
      <c r="D4687" s="83" t="s">
        <v>101</v>
      </c>
      <c r="E4687" s="80">
        <v>15</v>
      </c>
    </row>
    <row r="4688" spans="1:5" x14ac:dyDescent="0.35">
      <c r="A4688" s="79" t="s">
        <v>112</v>
      </c>
      <c r="B4688" s="79" t="s">
        <v>114</v>
      </c>
      <c r="C4688" s="79" t="s">
        <v>89</v>
      </c>
      <c r="D4688" s="83" t="s">
        <v>101</v>
      </c>
      <c r="E4688" s="80">
        <v>32</v>
      </c>
    </row>
    <row r="4689" spans="1:5" x14ac:dyDescent="0.35">
      <c r="A4689" s="79" t="s">
        <v>112</v>
      </c>
      <c r="B4689" s="79" t="s">
        <v>114</v>
      </c>
      <c r="C4689" s="79" t="s">
        <v>98</v>
      </c>
      <c r="D4689" s="83" t="s">
        <v>101</v>
      </c>
      <c r="E4689" s="80">
        <v>280</v>
      </c>
    </row>
    <row r="4690" spans="1:5" x14ac:dyDescent="0.35">
      <c r="A4690" s="79" t="s">
        <v>112</v>
      </c>
      <c r="B4690" s="79" t="s">
        <v>3</v>
      </c>
      <c r="C4690" s="79" t="s">
        <v>87</v>
      </c>
      <c r="D4690" s="83" t="s">
        <v>101</v>
      </c>
      <c r="E4690" s="80">
        <v>1106</v>
      </c>
    </row>
    <row r="4691" spans="1:5" x14ac:dyDescent="0.35">
      <c r="A4691" s="79" t="s">
        <v>112</v>
      </c>
      <c r="B4691" s="79" t="s">
        <v>3</v>
      </c>
      <c r="C4691" s="79" t="s">
        <v>88</v>
      </c>
      <c r="D4691" s="83" t="s">
        <v>101</v>
      </c>
      <c r="E4691" s="80">
        <v>217</v>
      </c>
    </row>
    <row r="4692" spans="1:5" x14ac:dyDescent="0.35">
      <c r="A4692" s="79" t="s">
        <v>112</v>
      </c>
      <c r="B4692" s="79" t="s">
        <v>3</v>
      </c>
      <c r="C4692" s="79" t="s">
        <v>89</v>
      </c>
      <c r="D4692" s="83" t="s">
        <v>101</v>
      </c>
      <c r="E4692" s="80">
        <v>50</v>
      </c>
    </row>
    <row r="4693" spans="1:5" x14ac:dyDescent="0.35">
      <c r="A4693" s="79" t="s">
        <v>112</v>
      </c>
      <c r="B4693" s="79" t="s">
        <v>3</v>
      </c>
      <c r="C4693" s="79" t="s">
        <v>98</v>
      </c>
      <c r="D4693" s="83" t="s">
        <v>101</v>
      </c>
      <c r="E4693" s="80">
        <v>156</v>
      </c>
    </row>
    <row r="4694" spans="1:5" x14ac:dyDescent="0.35">
      <c r="A4694" s="79" t="s">
        <v>112</v>
      </c>
      <c r="B4694" s="79" t="s">
        <v>59</v>
      </c>
      <c r="C4694" s="79" t="s">
        <v>87</v>
      </c>
      <c r="D4694" s="83" t="s">
        <v>101</v>
      </c>
      <c r="E4694" s="80">
        <v>28</v>
      </c>
    </row>
    <row r="4695" spans="1:5" x14ac:dyDescent="0.35">
      <c r="A4695" s="79" t="s">
        <v>112</v>
      </c>
      <c r="B4695" s="79" t="s">
        <v>59</v>
      </c>
      <c r="C4695" s="79" t="s">
        <v>88</v>
      </c>
      <c r="D4695" s="83" t="s">
        <v>101</v>
      </c>
      <c r="E4695" s="80">
        <v>8</v>
      </c>
    </row>
    <row r="4696" spans="1:5" x14ac:dyDescent="0.35">
      <c r="A4696" s="79" t="s">
        <v>112</v>
      </c>
      <c r="B4696" s="79" t="s">
        <v>59</v>
      </c>
      <c r="C4696" s="79" t="s">
        <v>89</v>
      </c>
      <c r="D4696" s="83" t="s">
        <v>101</v>
      </c>
      <c r="E4696" s="80">
        <v>19</v>
      </c>
    </row>
    <row r="4697" spans="1:5" x14ac:dyDescent="0.35">
      <c r="A4697" s="79" t="s">
        <v>112</v>
      </c>
      <c r="B4697" s="79" t="s">
        <v>59</v>
      </c>
      <c r="C4697" s="79" t="s">
        <v>98</v>
      </c>
      <c r="D4697" s="83" t="s">
        <v>101</v>
      </c>
      <c r="E4697" s="80">
        <v>162</v>
      </c>
    </row>
    <row r="4698" spans="1:5" x14ac:dyDescent="0.35">
      <c r="A4698" s="79" t="s">
        <v>112</v>
      </c>
      <c r="B4698" s="79" t="s">
        <v>49</v>
      </c>
      <c r="C4698" s="79" t="s">
        <v>87</v>
      </c>
      <c r="D4698" s="83" t="s">
        <v>101</v>
      </c>
      <c r="E4698" s="80">
        <v>96</v>
      </c>
    </row>
    <row r="4699" spans="1:5" x14ac:dyDescent="0.35">
      <c r="A4699" s="79" t="s">
        <v>112</v>
      </c>
      <c r="B4699" s="79" t="s">
        <v>49</v>
      </c>
      <c r="C4699" s="79" t="s">
        <v>88</v>
      </c>
      <c r="D4699" s="83" t="s">
        <v>101</v>
      </c>
      <c r="E4699" s="80">
        <v>11</v>
      </c>
    </row>
    <row r="4700" spans="1:5" x14ac:dyDescent="0.35">
      <c r="A4700" s="79" t="s">
        <v>112</v>
      </c>
      <c r="B4700" s="79" t="s">
        <v>49</v>
      </c>
      <c r="C4700" s="79" t="s">
        <v>89</v>
      </c>
      <c r="D4700" s="83" t="s">
        <v>101</v>
      </c>
      <c r="E4700" s="80">
        <v>23</v>
      </c>
    </row>
    <row r="4701" spans="1:5" x14ac:dyDescent="0.35">
      <c r="A4701" s="79" t="s">
        <v>112</v>
      </c>
      <c r="B4701" s="79" t="s">
        <v>49</v>
      </c>
      <c r="C4701" s="79" t="s">
        <v>98</v>
      </c>
      <c r="D4701" s="83" t="s">
        <v>101</v>
      </c>
      <c r="E4701" s="80">
        <v>524</v>
      </c>
    </row>
    <row r="4702" spans="1:5" x14ac:dyDescent="0.35">
      <c r="A4702" s="79" t="s">
        <v>112</v>
      </c>
      <c r="B4702" s="79" t="s">
        <v>78</v>
      </c>
      <c r="C4702" s="79" t="s">
        <v>87</v>
      </c>
      <c r="D4702" s="83" t="s">
        <v>101</v>
      </c>
      <c r="E4702" s="80">
        <v>14</v>
      </c>
    </row>
    <row r="4703" spans="1:5" x14ac:dyDescent="0.35">
      <c r="A4703" s="79" t="s">
        <v>112</v>
      </c>
      <c r="B4703" s="79" t="s">
        <v>78</v>
      </c>
      <c r="C4703" s="79" t="s">
        <v>88</v>
      </c>
      <c r="D4703" s="83" t="s">
        <v>101</v>
      </c>
      <c r="E4703" s="80">
        <v>8</v>
      </c>
    </row>
    <row r="4704" spans="1:5" x14ac:dyDescent="0.35">
      <c r="A4704" s="79" t="s">
        <v>112</v>
      </c>
      <c r="B4704" s="79" t="s">
        <v>78</v>
      </c>
      <c r="C4704" s="79" t="s">
        <v>89</v>
      </c>
      <c r="D4704" s="83" t="s">
        <v>101</v>
      </c>
      <c r="E4704" s="80">
        <v>18</v>
      </c>
    </row>
    <row r="4705" spans="1:5" x14ac:dyDescent="0.35">
      <c r="A4705" s="79" t="s">
        <v>112</v>
      </c>
      <c r="B4705" s="79" t="s">
        <v>78</v>
      </c>
      <c r="C4705" s="79" t="s">
        <v>98</v>
      </c>
      <c r="D4705" s="83" t="s">
        <v>101</v>
      </c>
      <c r="E4705" s="80">
        <v>93</v>
      </c>
    </row>
    <row r="4706" spans="1:5" x14ac:dyDescent="0.35">
      <c r="A4706" s="79" t="s">
        <v>112</v>
      </c>
      <c r="B4706" s="79" t="s">
        <v>84</v>
      </c>
      <c r="C4706" s="79" t="s">
        <v>87</v>
      </c>
      <c r="D4706" s="83" t="s">
        <v>101</v>
      </c>
      <c r="E4706" s="80">
        <v>255</v>
      </c>
    </row>
    <row r="4707" spans="1:5" x14ac:dyDescent="0.35">
      <c r="A4707" s="79" t="s">
        <v>112</v>
      </c>
      <c r="B4707" s="79" t="s">
        <v>84</v>
      </c>
      <c r="C4707" s="79" t="s">
        <v>88</v>
      </c>
      <c r="D4707" s="83" t="s">
        <v>101</v>
      </c>
      <c r="E4707" s="80">
        <v>125</v>
      </c>
    </row>
    <row r="4708" spans="1:5" x14ac:dyDescent="0.35">
      <c r="A4708" s="79" t="s">
        <v>112</v>
      </c>
      <c r="B4708" s="79" t="s">
        <v>84</v>
      </c>
      <c r="C4708" s="79" t="s">
        <v>89</v>
      </c>
      <c r="D4708" s="83" t="s">
        <v>101</v>
      </c>
      <c r="E4708" s="80">
        <v>180</v>
      </c>
    </row>
    <row r="4709" spans="1:5" x14ac:dyDescent="0.35">
      <c r="A4709" s="79" t="s">
        <v>112</v>
      </c>
      <c r="B4709" s="79" t="s">
        <v>84</v>
      </c>
      <c r="C4709" s="79" t="s">
        <v>98</v>
      </c>
      <c r="D4709" s="83" t="s">
        <v>101</v>
      </c>
      <c r="E4709" s="80">
        <v>1121</v>
      </c>
    </row>
    <row r="4710" spans="1:5" x14ac:dyDescent="0.35">
      <c r="A4710" s="79" t="s">
        <v>112</v>
      </c>
      <c r="B4710" s="79" t="s">
        <v>12</v>
      </c>
      <c r="C4710" s="79" t="s">
        <v>87</v>
      </c>
      <c r="D4710" s="83" t="s">
        <v>101</v>
      </c>
      <c r="E4710" s="80">
        <v>106</v>
      </c>
    </row>
    <row r="4711" spans="1:5" x14ac:dyDescent="0.35">
      <c r="A4711" s="79" t="s">
        <v>112</v>
      </c>
      <c r="B4711" s="79" t="s">
        <v>12</v>
      </c>
      <c r="C4711" s="79" t="s">
        <v>88</v>
      </c>
      <c r="D4711" s="83" t="s">
        <v>101</v>
      </c>
      <c r="E4711" s="80">
        <v>56</v>
      </c>
    </row>
    <row r="4712" spans="1:5" x14ac:dyDescent="0.35">
      <c r="A4712" s="79" t="s">
        <v>112</v>
      </c>
      <c r="B4712" s="79" t="s">
        <v>12</v>
      </c>
      <c r="C4712" s="79" t="s">
        <v>89</v>
      </c>
      <c r="D4712" s="83" t="s">
        <v>101</v>
      </c>
      <c r="E4712" s="80">
        <v>63</v>
      </c>
    </row>
    <row r="4713" spans="1:5" x14ac:dyDescent="0.35">
      <c r="A4713" s="79" t="s">
        <v>112</v>
      </c>
      <c r="B4713" s="79" t="s">
        <v>12</v>
      </c>
      <c r="C4713" s="79" t="s">
        <v>98</v>
      </c>
      <c r="D4713" s="83" t="s">
        <v>101</v>
      </c>
      <c r="E4713" s="80">
        <v>431</v>
      </c>
    </row>
    <row r="4714" spans="1:5" x14ac:dyDescent="0.35">
      <c r="A4714" s="79" t="s">
        <v>112</v>
      </c>
      <c r="B4714" s="79" t="s">
        <v>61</v>
      </c>
      <c r="C4714" s="79" t="s">
        <v>87</v>
      </c>
      <c r="D4714" s="83" t="s">
        <v>101</v>
      </c>
      <c r="E4714" s="80">
        <v>89</v>
      </c>
    </row>
    <row r="4715" spans="1:5" x14ac:dyDescent="0.35">
      <c r="A4715" s="79" t="s">
        <v>112</v>
      </c>
      <c r="B4715" s="79" t="s">
        <v>61</v>
      </c>
      <c r="C4715" s="79" t="s">
        <v>88</v>
      </c>
      <c r="D4715" s="83" t="s">
        <v>101</v>
      </c>
      <c r="E4715" s="80">
        <v>21</v>
      </c>
    </row>
    <row r="4716" spans="1:5" x14ac:dyDescent="0.35">
      <c r="A4716" s="79" t="s">
        <v>112</v>
      </c>
      <c r="B4716" s="79" t="s">
        <v>61</v>
      </c>
      <c r="C4716" s="79" t="s">
        <v>89</v>
      </c>
      <c r="D4716" s="83" t="s">
        <v>101</v>
      </c>
      <c r="E4716" s="80">
        <v>25</v>
      </c>
    </row>
    <row r="4717" spans="1:5" x14ac:dyDescent="0.35">
      <c r="A4717" s="79" t="s">
        <v>112</v>
      </c>
      <c r="B4717" s="79" t="s">
        <v>61</v>
      </c>
      <c r="C4717" s="79" t="s">
        <v>98</v>
      </c>
      <c r="D4717" s="83" t="s">
        <v>101</v>
      </c>
      <c r="E4717" s="80">
        <v>315</v>
      </c>
    </row>
    <row r="4718" spans="1:5" x14ac:dyDescent="0.35">
      <c r="A4718" s="79" t="s">
        <v>112</v>
      </c>
      <c r="B4718" s="79" t="s">
        <v>80</v>
      </c>
      <c r="C4718" s="79" t="s">
        <v>87</v>
      </c>
      <c r="D4718" s="83" t="s">
        <v>101</v>
      </c>
      <c r="E4718" s="80">
        <v>19</v>
      </c>
    </row>
    <row r="4719" spans="1:5" x14ac:dyDescent="0.35">
      <c r="A4719" s="79" t="s">
        <v>112</v>
      </c>
      <c r="B4719" s="79" t="s">
        <v>80</v>
      </c>
      <c r="C4719" s="79" t="s">
        <v>88</v>
      </c>
      <c r="D4719" s="83" t="s">
        <v>101</v>
      </c>
      <c r="E4719" s="80">
        <v>11</v>
      </c>
    </row>
    <row r="4720" spans="1:5" x14ac:dyDescent="0.35">
      <c r="A4720" s="79" t="s">
        <v>112</v>
      </c>
      <c r="B4720" s="79" t="s">
        <v>80</v>
      </c>
      <c r="C4720" s="79" t="s">
        <v>89</v>
      </c>
      <c r="D4720" s="83" t="s">
        <v>101</v>
      </c>
      <c r="E4720" s="80">
        <v>22</v>
      </c>
    </row>
    <row r="4721" spans="1:5" x14ac:dyDescent="0.35">
      <c r="A4721" s="79" t="s">
        <v>112</v>
      </c>
      <c r="B4721" s="79" t="s">
        <v>80</v>
      </c>
      <c r="C4721" s="79" t="s">
        <v>98</v>
      </c>
      <c r="D4721" s="83" t="s">
        <v>101</v>
      </c>
      <c r="E4721" s="80">
        <v>230</v>
      </c>
    </row>
    <row r="4722" spans="1:5" x14ac:dyDescent="0.35">
      <c r="A4722" s="79" t="s">
        <v>112</v>
      </c>
      <c r="B4722" s="79" t="s">
        <v>51</v>
      </c>
      <c r="C4722" s="79" t="s">
        <v>87</v>
      </c>
      <c r="D4722" s="83" t="s">
        <v>101</v>
      </c>
      <c r="E4722" s="80">
        <v>84</v>
      </c>
    </row>
    <row r="4723" spans="1:5" x14ac:dyDescent="0.35">
      <c r="A4723" s="79" t="s">
        <v>112</v>
      </c>
      <c r="B4723" s="79" t="s">
        <v>51</v>
      </c>
      <c r="C4723" s="79" t="s">
        <v>88</v>
      </c>
      <c r="D4723" s="83" t="s">
        <v>101</v>
      </c>
      <c r="E4723" s="80">
        <v>27</v>
      </c>
    </row>
    <row r="4724" spans="1:5" x14ac:dyDescent="0.35">
      <c r="A4724" s="79" t="s">
        <v>112</v>
      </c>
      <c r="B4724" s="79" t="s">
        <v>51</v>
      </c>
      <c r="C4724" s="79" t="s">
        <v>89</v>
      </c>
      <c r="D4724" s="83" t="s">
        <v>101</v>
      </c>
      <c r="E4724" s="80">
        <v>32</v>
      </c>
    </row>
    <row r="4725" spans="1:5" x14ac:dyDescent="0.35">
      <c r="A4725" s="79" t="s">
        <v>112</v>
      </c>
      <c r="B4725" s="79" t="s">
        <v>51</v>
      </c>
      <c r="C4725" s="79" t="s">
        <v>98</v>
      </c>
      <c r="D4725" s="83" t="s">
        <v>101</v>
      </c>
      <c r="E4725" s="80">
        <v>350</v>
      </c>
    </row>
    <row r="4726" spans="1:5" x14ac:dyDescent="0.35">
      <c r="A4726" s="79" t="s">
        <v>112</v>
      </c>
      <c r="B4726" s="79" t="s">
        <v>18</v>
      </c>
      <c r="C4726" s="79" t="s">
        <v>87</v>
      </c>
      <c r="D4726" s="83" t="s">
        <v>101</v>
      </c>
      <c r="E4726" s="80">
        <v>1082</v>
      </c>
    </row>
    <row r="4727" spans="1:5" x14ac:dyDescent="0.35">
      <c r="A4727" s="79" t="s">
        <v>112</v>
      </c>
      <c r="B4727" s="79" t="s">
        <v>18</v>
      </c>
      <c r="C4727" s="79" t="s">
        <v>88</v>
      </c>
      <c r="D4727" s="83" t="s">
        <v>101</v>
      </c>
      <c r="E4727" s="80">
        <v>228</v>
      </c>
    </row>
    <row r="4728" spans="1:5" x14ac:dyDescent="0.35">
      <c r="A4728" s="79" t="s">
        <v>112</v>
      </c>
      <c r="B4728" s="79" t="s">
        <v>18</v>
      </c>
      <c r="C4728" s="79" t="s">
        <v>89</v>
      </c>
      <c r="D4728" s="83" t="s">
        <v>101</v>
      </c>
      <c r="E4728" s="80">
        <v>60</v>
      </c>
    </row>
    <row r="4729" spans="1:5" x14ac:dyDescent="0.35">
      <c r="A4729" s="79" t="s">
        <v>112</v>
      </c>
      <c r="B4729" s="79" t="s">
        <v>18</v>
      </c>
      <c r="C4729" s="79" t="s">
        <v>98</v>
      </c>
      <c r="D4729" s="83" t="s">
        <v>101</v>
      </c>
      <c r="E4729" s="80">
        <v>204</v>
      </c>
    </row>
    <row r="4730" spans="1:5" x14ac:dyDescent="0.35">
      <c r="A4730" s="79" t="s">
        <v>112</v>
      </c>
      <c r="B4730" s="79" t="s">
        <v>169</v>
      </c>
      <c r="C4730" s="79" t="s">
        <v>87</v>
      </c>
      <c r="D4730" s="83" t="s">
        <v>101</v>
      </c>
      <c r="E4730" s="80">
        <v>6</v>
      </c>
    </row>
    <row r="4731" spans="1:5" x14ac:dyDescent="0.35">
      <c r="A4731" s="79" t="s">
        <v>112</v>
      </c>
      <c r="B4731" s="79" t="s">
        <v>169</v>
      </c>
      <c r="C4731" s="79" t="s">
        <v>88</v>
      </c>
      <c r="D4731" s="83" t="s">
        <v>101</v>
      </c>
      <c r="E4731" s="80">
        <v>0</v>
      </c>
    </row>
    <row r="4732" spans="1:5" x14ac:dyDescent="0.35">
      <c r="A4732" s="79" t="s">
        <v>112</v>
      </c>
      <c r="B4732" s="79" t="s">
        <v>169</v>
      </c>
      <c r="C4732" s="79" t="s">
        <v>89</v>
      </c>
      <c r="D4732" s="83" t="s">
        <v>101</v>
      </c>
      <c r="E4732" s="80">
        <v>2</v>
      </c>
    </row>
    <row r="4733" spans="1:5" x14ac:dyDescent="0.35">
      <c r="A4733" s="79" t="s">
        <v>112</v>
      </c>
      <c r="B4733" s="79" t="s">
        <v>169</v>
      </c>
      <c r="C4733" s="79" t="s">
        <v>98</v>
      </c>
      <c r="D4733" s="83" t="s">
        <v>101</v>
      </c>
      <c r="E4733" s="80">
        <v>30</v>
      </c>
    </row>
    <row r="4734" spans="1:5" x14ac:dyDescent="0.35">
      <c r="A4734" s="79" t="s">
        <v>112</v>
      </c>
      <c r="B4734" s="79" t="s">
        <v>170</v>
      </c>
      <c r="C4734" s="79" t="s">
        <v>87</v>
      </c>
      <c r="D4734" s="83" t="s">
        <v>101</v>
      </c>
      <c r="E4734" s="80">
        <v>1</v>
      </c>
    </row>
    <row r="4735" spans="1:5" x14ac:dyDescent="0.35">
      <c r="A4735" s="79" t="s">
        <v>112</v>
      </c>
      <c r="B4735" s="79" t="s">
        <v>170</v>
      </c>
      <c r="C4735" s="79" t="s">
        <v>88</v>
      </c>
      <c r="D4735" s="83" t="s">
        <v>101</v>
      </c>
    </row>
    <row r="4736" spans="1:5" x14ac:dyDescent="0.35">
      <c r="A4736" s="79" t="s">
        <v>112</v>
      </c>
      <c r="B4736" s="79" t="s">
        <v>63</v>
      </c>
      <c r="C4736" s="79" t="s">
        <v>87</v>
      </c>
      <c r="D4736" s="83" t="s">
        <v>101</v>
      </c>
      <c r="E4736" s="80">
        <v>372</v>
      </c>
    </row>
    <row r="4737" spans="1:5" x14ac:dyDescent="0.35">
      <c r="A4737" s="79" t="s">
        <v>112</v>
      </c>
      <c r="B4737" s="79" t="s">
        <v>63</v>
      </c>
      <c r="C4737" s="79" t="s">
        <v>88</v>
      </c>
      <c r="D4737" s="83" t="s">
        <v>101</v>
      </c>
      <c r="E4737" s="80">
        <v>116</v>
      </c>
    </row>
    <row r="4738" spans="1:5" x14ac:dyDescent="0.35">
      <c r="A4738" s="79" t="s">
        <v>112</v>
      </c>
      <c r="B4738" s="79" t="s">
        <v>63</v>
      </c>
      <c r="C4738" s="79" t="s">
        <v>89</v>
      </c>
      <c r="D4738" s="83" t="s">
        <v>101</v>
      </c>
      <c r="E4738" s="80">
        <v>81</v>
      </c>
    </row>
    <row r="4739" spans="1:5" x14ac:dyDescent="0.35">
      <c r="A4739" s="79" t="s">
        <v>112</v>
      </c>
      <c r="B4739" s="79" t="s">
        <v>63</v>
      </c>
      <c r="C4739" s="79" t="s">
        <v>98</v>
      </c>
      <c r="D4739" s="83" t="s">
        <v>101</v>
      </c>
      <c r="E4739" s="80">
        <v>567</v>
      </c>
    </row>
    <row r="4740" spans="1:5" x14ac:dyDescent="0.35">
      <c r="A4740" s="79" t="s">
        <v>112</v>
      </c>
      <c r="B4740" s="79" t="s">
        <v>14</v>
      </c>
      <c r="C4740" s="79" t="s">
        <v>87</v>
      </c>
      <c r="D4740" s="83" t="s">
        <v>101</v>
      </c>
      <c r="E4740" s="80">
        <v>200</v>
      </c>
    </row>
    <row r="4741" spans="1:5" x14ac:dyDescent="0.35">
      <c r="A4741" s="79" t="s">
        <v>112</v>
      </c>
      <c r="B4741" s="79" t="s">
        <v>14</v>
      </c>
      <c r="C4741" s="79" t="s">
        <v>88</v>
      </c>
      <c r="D4741" s="83" t="s">
        <v>101</v>
      </c>
      <c r="E4741" s="80">
        <v>41</v>
      </c>
    </row>
    <row r="4742" spans="1:5" x14ac:dyDescent="0.35">
      <c r="A4742" s="79" t="s">
        <v>112</v>
      </c>
      <c r="B4742" s="79" t="s">
        <v>14</v>
      </c>
      <c r="C4742" s="79" t="s">
        <v>89</v>
      </c>
      <c r="D4742" s="83" t="s">
        <v>101</v>
      </c>
      <c r="E4742" s="80">
        <v>27</v>
      </c>
    </row>
    <row r="4743" spans="1:5" x14ac:dyDescent="0.35">
      <c r="A4743" s="79" t="s">
        <v>112</v>
      </c>
      <c r="B4743" s="79" t="s">
        <v>14</v>
      </c>
      <c r="C4743" s="79" t="s">
        <v>98</v>
      </c>
      <c r="D4743" s="83" t="s">
        <v>101</v>
      </c>
      <c r="E4743" s="80">
        <v>302</v>
      </c>
    </row>
    <row r="4744" spans="1:5" x14ac:dyDescent="0.35">
      <c r="A4744" s="79" t="s">
        <v>112</v>
      </c>
      <c r="B4744" s="79" t="s">
        <v>32</v>
      </c>
      <c r="C4744" s="79" t="s">
        <v>87</v>
      </c>
      <c r="D4744" s="83" t="s">
        <v>101</v>
      </c>
      <c r="E4744" s="80">
        <v>150</v>
      </c>
    </row>
    <row r="4745" spans="1:5" x14ac:dyDescent="0.35">
      <c r="A4745" s="79" t="s">
        <v>112</v>
      </c>
      <c r="B4745" s="79" t="s">
        <v>32</v>
      </c>
      <c r="C4745" s="79" t="s">
        <v>88</v>
      </c>
      <c r="D4745" s="83" t="s">
        <v>101</v>
      </c>
      <c r="E4745" s="80">
        <v>18</v>
      </c>
    </row>
    <row r="4746" spans="1:5" x14ac:dyDescent="0.35">
      <c r="A4746" s="79" t="s">
        <v>112</v>
      </c>
      <c r="B4746" s="79" t="s">
        <v>32</v>
      </c>
      <c r="C4746" s="79" t="s">
        <v>89</v>
      </c>
      <c r="D4746" s="83" t="s">
        <v>101</v>
      </c>
      <c r="E4746" s="80">
        <v>13</v>
      </c>
    </row>
    <row r="4747" spans="1:5" x14ac:dyDescent="0.35">
      <c r="A4747" s="79" t="s">
        <v>112</v>
      </c>
      <c r="B4747" s="79" t="s">
        <v>32</v>
      </c>
      <c r="C4747" s="79" t="s">
        <v>98</v>
      </c>
      <c r="D4747" s="83" t="s">
        <v>101</v>
      </c>
      <c r="E4747" s="80">
        <v>311</v>
      </c>
    </row>
    <row r="4748" spans="1:5" x14ac:dyDescent="0.35">
      <c r="A4748" s="79" t="s">
        <v>112</v>
      </c>
      <c r="B4748" s="79" t="s">
        <v>26</v>
      </c>
      <c r="C4748" s="79" t="s">
        <v>87</v>
      </c>
      <c r="D4748" s="83" t="s">
        <v>101</v>
      </c>
      <c r="E4748" s="80">
        <v>36</v>
      </c>
    </row>
    <row r="4749" spans="1:5" x14ac:dyDescent="0.35">
      <c r="A4749" s="79" t="s">
        <v>112</v>
      </c>
      <c r="B4749" s="79" t="s">
        <v>26</v>
      </c>
      <c r="C4749" s="79" t="s">
        <v>88</v>
      </c>
      <c r="D4749" s="83" t="s">
        <v>101</v>
      </c>
      <c r="E4749" s="80">
        <v>10</v>
      </c>
    </row>
    <row r="4750" spans="1:5" x14ac:dyDescent="0.35">
      <c r="A4750" s="79" t="s">
        <v>112</v>
      </c>
      <c r="B4750" s="79" t="s">
        <v>26</v>
      </c>
      <c r="C4750" s="79" t="s">
        <v>89</v>
      </c>
      <c r="D4750" s="83" t="s">
        <v>101</v>
      </c>
      <c r="E4750" s="80">
        <v>19</v>
      </c>
    </row>
    <row r="4751" spans="1:5" x14ac:dyDescent="0.35">
      <c r="A4751" s="79" t="s">
        <v>112</v>
      </c>
      <c r="B4751" s="79" t="s">
        <v>26</v>
      </c>
      <c r="C4751" s="79" t="s">
        <v>98</v>
      </c>
      <c r="D4751" s="83" t="s">
        <v>101</v>
      </c>
      <c r="E4751" s="80">
        <v>214</v>
      </c>
    </row>
    <row r="4752" spans="1:5" x14ac:dyDescent="0.35">
      <c r="A4752" s="79" t="s">
        <v>112</v>
      </c>
      <c r="B4752" s="79" t="s">
        <v>16</v>
      </c>
      <c r="C4752" s="79" t="s">
        <v>87</v>
      </c>
      <c r="D4752" s="83" t="s">
        <v>101</v>
      </c>
      <c r="E4752" s="80">
        <v>32</v>
      </c>
    </row>
    <row r="4753" spans="1:5" x14ac:dyDescent="0.35">
      <c r="A4753" s="79" t="s">
        <v>112</v>
      </c>
      <c r="B4753" s="79" t="s">
        <v>16</v>
      </c>
      <c r="C4753" s="79" t="s">
        <v>88</v>
      </c>
      <c r="D4753" s="83" t="s">
        <v>101</v>
      </c>
      <c r="E4753" s="80">
        <v>21</v>
      </c>
    </row>
    <row r="4754" spans="1:5" x14ac:dyDescent="0.35">
      <c r="A4754" s="79" t="s">
        <v>112</v>
      </c>
      <c r="B4754" s="79" t="s">
        <v>16</v>
      </c>
      <c r="C4754" s="79" t="s">
        <v>89</v>
      </c>
      <c r="D4754" s="83" t="s">
        <v>101</v>
      </c>
      <c r="E4754" s="80">
        <v>27</v>
      </c>
    </row>
    <row r="4755" spans="1:5" x14ac:dyDescent="0.35">
      <c r="A4755" s="79" t="s">
        <v>112</v>
      </c>
      <c r="B4755" s="79" t="s">
        <v>16</v>
      </c>
      <c r="C4755" s="79" t="s">
        <v>98</v>
      </c>
      <c r="D4755" s="83" t="s">
        <v>101</v>
      </c>
      <c r="E4755" s="80">
        <v>316</v>
      </c>
    </row>
    <row r="4756" spans="1:5" x14ac:dyDescent="0.35">
      <c r="A4756" s="79" t="s">
        <v>112</v>
      </c>
      <c r="B4756" s="79" t="s">
        <v>53</v>
      </c>
      <c r="C4756" s="79" t="s">
        <v>87</v>
      </c>
      <c r="D4756" s="83" t="s">
        <v>101</v>
      </c>
      <c r="E4756" s="80">
        <v>60</v>
      </c>
    </row>
    <row r="4757" spans="1:5" x14ac:dyDescent="0.35">
      <c r="A4757" s="79" t="s">
        <v>112</v>
      </c>
      <c r="B4757" s="79" t="s">
        <v>53</v>
      </c>
      <c r="C4757" s="79" t="s">
        <v>88</v>
      </c>
      <c r="D4757" s="83" t="s">
        <v>101</v>
      </c>
      <c r="E4757" s="80">
        <v>13</v>
      </c>
    </row>
    <row r="4758" spans="1:5" x14ac:dyDescent="0.35">
      <c r="A4758" s="79" t="s">
        <v>112</v>
      </c>
      <c r="B4758" s="79" t="s">
        <v>53</v>
      </c>
      <c r="C4758" s="79" t="s">
        <v>89</v>
      </c>
      <c r="D4758" s="83" t="s">
        <v>101</v>
      </c>
      <c r="E4758" s="80">
        <v>34</v>
      </c>
    </row>
    <row r="4759" spans="1:5" x14ac:dyDescent="0.35">
      <c r="A4759" s="79" t="s">
        <v>112</v>
      </c>
      <c r="B4759" s="79" t="s">
        <v>53</v>
      </c>
      <c r="C4759" s="79" t="s">
        <v>98</v>
      </c>
      <c r="D4759" s="83" t="s">
        <v>101</v>
      </c>
      <c r="E4759" s="80">
        <v>261</v>
      </c>
    </row>
    <row r="4760" spans="1:5" x14ac:dyDescent="0.35">
      <c r="A4760" s="79" t="s">
        <v>112</v>
      </c>
      <c r="B4760" s="79" t="s">
        <v>20</v>
      </c>
      <c r="C4760" s="79" t="s">
        <v>87</v>
      </c>
      <c r="D4760" s="83" t="s">
        <v>101</v>
      </c>
      <c r="E4760" s="80">
        <v>42</v>
      </c>
    </row>
    <row r="4761" spans="1:5" x14ac:dyDescent="0.35">
      <c r="A4761" s="79" t="s">
        <v>112</v>
      </c>
      <c r="B4761" s="79" t="s">
        <v>20</v>
      </c>
      <c r="C4761" s="79" t="s">
        <v>88</v>
      </c>
      <c r="D4761" s="83" t="s">
        <v>101</v>
      </c>
      <c r="E4761" s="80">
        <v>10</v>
      </c>
    </row>
    <row r="4762" spans="1:5" x14ac:dyDescent="0.35">
      <c r="A4762" s="79" t="s">
        <v>112</v>
      </c>
      <c r="B4762" s="79" t="s">
        <v>20</v>
      </c>
      <c r="C4762" s="79" t="s">
        <v>89</v>
      </c>
      <c r="D4762" s="83" t="s">
        <v>101</v>
      </c>
      <c r="E4762" s="80">
        <v>19</v>
      </c>
    </row>
    <row r="4763" spans="1:5" x14ac:dyDescent="0.35">
      <c r="A4763" s="79" t="s">
        <v>112</v>
      </c>
      <c r="B4763" s="79" t="s">
        <v>20</v>
      </c>
      <c r="C4763" s="79" t="s">
        <v>98</v>
      </c>
      <c r="D4763" s="83" t="s">
        <v>101</v>
      </c>
      <c r="E4763" s="80">
        <v>197</v>
      </c>
    </row>
    <row r="4764" spans="1:5" x14ac:dyDescent="0.35">
      <c r="A4764" s="79" t="s">
        <v>112</v>
      </c>
      <c r="B4764" s="79" t="s">
        <v>30</v>
      </c>
      <c r="C4764" s="79" t="s">
        <v>87</v>
      </c>
      <c r="D4764" s="83" t="s">
        <v>101</v>
      </c>
      <c r="E4764" s="80">
        <v>6</v>
      </c>
    </row>
    <row r="4765" spans="1:5" x14ac:dyDescent="0.35">
      <c r="A4765" s="79" t="s">
        <v>112</v>
      </c>
      <c r="B4765" s="79" t="s">
        <v>30</v>
      </c>
      <c r="C4765" s="79" t="s">
        <v>88</v>
      </c>
      <c r="D4765" s="83" t="s">
        <v>101</v>
      </c>
      <c r="E4765" s="80">
        <v>4</v>
      </c>
    </row>
    <row r="4766" spans="1:5" x14ac:dyDescent="0.35">
      <c r="A4766" s="79" t="s">
        <v>112</v>
      </c>
      <c r="B4766" s="79" t="s">
        <v>30</v>
      </c>
      <c r="C4766" s="79" t="s">
        <v>89</v>
      </c>
      <c r="D4766" s="83" t="s">
        <v>101</v>
      </c>
      <c r="E4766" s="80">
        <v>10</v>
      </c>
    </row>
    <row r="4767" spans="1:5" x14ac:dyDescent="0.35">
      <c r="A4767" s="79" t="s">
        <v>112</v>
      </c>
      <c r="B4767" s="79" t="s">
        <v>30</v>
      </c>
      <c r="C4767" s="79" t="s">
        <v>98</v>
      </c>
      <c r="D4767" s="83" t="s">
        <v>101</v>
      </c>
      <c r="E4767" s="80">
        <v>151</v>
      </c>
    </row>
    <row r="4768" spans="1:5" x14ac:dyDescent="0.35">
      <c r="A4768" s="79" t="s">
        <v>112</v>
      </c>
      <c r="B4768" s="79" t="s">
        <v>5</v>
      </c>
      <c r="C4768" s="79" t="s">
        <v>87</v>
      </c>
      <c r="D4768" s="83" t="s">
        <v>101</v>
      </c>
      <c r="E4768" s="80">
        <v>48</v>
      </c>
    </row>
    <row r="4769" spans="1:5" x14ac:dyDescent="0.35">
      <c r="A4769" s="79" t="s">
        <v>112</v>
      </c>
      <c r="B4769" s="79" t="s">
        <v>5</v>
      </c>
      <c r="C4769" s="79" t="s">
        <v>88</v>
      </c>
      <c r="D4769" s="83" t="s">
        <v>101</v>
      </c>
      <c r="E4769" s="80">
        <v>18</v>
      </c>
    </row>
    <row r="4770" spans="1:5" x14ac:dyDescent="0.35">
      <c r="A4770" s="79" t="s">
        <v>112</v>
      </c>
      <c r="B4770" s="79" t="s">
        <v>5</v>
      </c>
      <c r="C4770" s="79" t="s">
        <v>89</v>
      </c>
      <c r="D4770" s="83" t="s">
        <v>101</v>
      </c>
      <c r="E4770" s="80">
        <v>11</v>
      </c>
    </row>
    <row r="4771" spans="1:5" x14ac:dyDescent="0.35">
      <c r="A4771" s="79" t="s">
        <v>112</v>
      </c>
      <c r="B4771" s="79" t="s">
        <v>5</v>
      </c>
      <c r="C4771" s="79" t="s">
        <v>98</v>
      </c>
      <c r="D4771" s="83" t="s">
        <v>101</v>
      </c>
      <c r="E4771" s="80">
        <v>82</v>
      </c>
    </row>
    <row r="4772" spans="1:5" x14ac:dyDescent="0.35">
      <c r="A4772" s="79" t="s">
        <v>112</v>
      </c>
      <c r="B4772" s="79" t="s">
        <v>34</v>
      </c>
      <c r="C4772" s="79" t="s">
        <v>87</v>
      </c>
      <c r="D4772" s="83" t="s">
        <v>101</v>
      </c>
      <c r="E4772" s="80">
        <v>121</v>
      </c>
    </row>
    <row r="4773" spans="1:5" x14ac:dyDescent="0.35">
      <c r="A4773" s="79" t="s">
        <v>112</v>
      </c>
      <c r="B4773" s="79" t="s">
        <v>34</v>
      </c>
      <c r="C4773" s="79" t="s">
        <v>88</v>
      </c>
      <c r="D4773" s="83" t="s">
        <v>101</v>
      </c>
      <c r="E4773" s="80">
        <v>15</v>
      </c>
    </row>
    <row r="4774" spans="1:5" x14ac:dyDescent="0.35">
      <c r="A4774" s="79" t="s">
        <v>112</v>
      </c>
      <c r="B4774" s="79" t="s">
        <v>34</v>
      </c>
      <c r="C4774" s="79" t="s">
        <v>89</v>
      </c>
      <c r="D4774" s="83" t="s">
        <v>101</v>
      </c>
      <c r="E4774" s="80">
        <v>23</v>
      </c>
    </row>
    <row r="4775" spans="1:5" x14ac:dyDescent="0.35">
      <c r="A4775" s="79" t="s">
        <v>112</v>
      </c>
      <c r="B4775" s="79" t="s">
        <v>34</v>
      </c>
      <c r="C4775" s="79" t="s">
        <v>98</v>
      </c>
      <c r="D4775" s="83" t="s">
        <v>101</v>
      </c>
      <c r="E4775" s="80">
        <v>229</v>
      </c>
    </row>
    <row r="4776" spans="1:5" x14ac:dyDescent="0.35">
      <c r="A4776" s="79" t="s">
        <v>112</v>
      </c>
      <c r="B4776" s="79" t="s">
        <v>70</v>
      </c>
      <c r="C4776" s="79" t="s">
        <v>87</v>
      </c>
      <c r="D4776" s="83" t="s">
        <v>101</v>
      </c>
      <c r="E4776" s="80">
        <v>303</v>
      </c>
    </row>
    <row r="4777" spans="1:5" x14ac:dyDescent="0.35">
      <c r="A4777" s="79" t="s">
        <v>112</v>
      </c>
      <c r="B4777" s="79" t="s">
        <v>70</v>
      </c>
      <c r="C4777" s="79" t="s">
        <v>88</v>
      </c>
      <c r="D4777" s="83" t="s">
        <v>101</v>
      </c>
      <c r="E4777" s="80">
        <v>74</v>
      </c>
    </row>
    <row r="4778" spans="1:5" x14ac:dyDescent="0.35">
      <c r="A4778" s="79" t="s">
        <v>112</v>
      </c>
      <c r="B4778" s="79" t="s">
        <v>70</v>
      </c>
      <c r="C4778" s="79" t="s">
        <v>89</v>
      </c>
      <c r="D4778" s="83" t="s">
        <v>101</v>
      </c>
      <c r="E4778" s="80">
        <v>32</v>
      </c>
    </row>
    <row r="4779" spans="1:5" x14ac:dyDescent="0.35">
      <c r="A4779" s="79" t="s">
        <v>112</v>
      </c>
      <c r="B4779" s="79" t="s">
        <v>70</v>
      </c>
      <c r="C4779" s="79" t="s">
        <v>98</v>
      </c>
      <c r="D4779" s="83" t="s">
        <v>101</v>
      </c>
      <c r="E4779" s="80">
        <v>198</v>
      </c>
    </row>
    <row r="4780" spans="1:5" x14ac:dyDescent="0.35">
      <c r="A4780" s="79" t="s">
        <v>112</v>
      </c>
      <c r="B4780" s="79" t="s">
        <v>37</v>
      </c>
      <c r="C4780" s="79" t="s">
        <v>87</v>
      </c>
      <c r="D4780" s="83" t="s">
        <v>101</v>
      </c>
      <c r="E4780" s="80">
        <v>0</v>
      </c>
    </row>
    <row r="4781" spans="1:5" x14ac:dyDescent="0.35">
      <c r="A4781" s="79" t="s">
        <v>112</v>
      </c>
      <c r="B4781" s="79" t="s">
        <v>37</v>
      </c>
      <c r="C4781" s="79" t="s">
        <v>88</v>
      </c>
      <c r="D4781" s="83" t="s">
        <v>101</v>
      </c>
      <c r="E4781" s="80">
        <v>0</v>
      </c>
    </row>
    <row r="4782" spans="1:5" x14ac:dyDescent="0.35">
      <c r="A4782" s="79" t="s">
        <v>112</v>
      </c>
      <c r="B4782" s="79" t="s">
        <v>37</v>
      </c>
      <c r="C4782" s="79" t="s">
        <v>89</v>
      </c>
      <c r="D4782" s="83" t="s">
        <v>101</v>
      </c>
      <c r="E4782" s="80">
        <v>0</v>
      </c>
    </row>
    <row r="4783" spans="1:5" x14ac:dyDescent="0.35">
      <c r="A4783" s="79" t="s">
        <v>112</v>
      </c>
      <c r="B4783" s="79" t="s">
        <v>37</v>
      </c>
      <c r="C4783" s="79" t="s">
        <v>98</v>
      </c>
      <c r="D4783" s="83" t="s">
        <v>101</v>
      </c>
      <c r="E4783" s="80">
        <v>0</v>
      </c>
    </row>
    <row r="4784" spans="1:5" x14ac:dyDescent="0.35">
      <c r="A4784" s="79" t="s">
        <v>112</v>
      </c>
      <c r="B4784" s="79" t="s">
        <v>22</v>
      </c>
      <c r="C4784" s="79" t="s">
        <v>87</v>
      </c>
      <c r="D4784" s="83" t="s">
        <v>101</v>
      </c>
      <c r="E4784" s="80">
        <v>168</v>
      </c>
    </row>
    <row r="4785" spans="1:5" x14ac:dyDescent="0.35">
      <c r="A4785" s="79" t="s">
        <v>112</v>
      </c>
      <c r="B4785" s="79" t="s">
        <v>22</v>
      </c>
      <c r="C4785" s="79" t="s">
        <v>88</v>
      </c>
      <c r="D4785" s="83" t="s">
        <v>101</v>
      </c>
      <c r="E4785" s="80">
        <v>29</v>
      </c>
    </row>
    <row r="4786" spans="1:5" x14ac:dyDescent="0.35">
      <c r="A4786" s="79" t="s">
        <v>112</v>
      </c>
      <c r="B4786" s="79" t="s">
        <v>22</v>
      </c>
      <c r="C4786" s="79" t="s">
        <v>89</v>
      </c>
      <c r="D4786" s="83" t="s">
        <v>101</v>
      </c>
      <c r="E4786" s="80">
        <v>20</v>
      </c>
    </row>
    <row r="4787" spans="1:5" x14ac:dyDescent="0.35">
      <c r="A4787" s="79" t="s">
        <v>112</v>
      </c>
      <c r="B4787" s="79" t="s">
        <v>22</v>
      </c>
      <c r="C4787" s="79" t="s">
        <v>98</v>
      </c>
      <c r="D4787" s="83" t="s">
        <v>101</v>
      </c>
      <c r="E4787" s="80">
        <v>203</v>
      </c>
    </row>
    <row r="4788" spans="1:5" x14ac:dyDescent="0.35">
      <c r="A4788" s="79" t="s">
        <v>112</v>
      </c>
      <c r="B4788" s="79" t="s">
        <v>43</v>
      </c>
      <c r="C4788" s="79" t="s">
        <v>87</v>
      </c>
      <c r="D4788" s="83" t="s">
        <v>101</v>
      </c>
      <c r="E4788" s="80">
        <v>0</v>
      </c>
    </row>
    <row r="4789" spans="1:5" x14ac:dyDescent="0.35">
      <c r="A4789" s="79" t="s">
        <v>112</v>
      </c>
      <c r="B4789" s="79" t="s">
        <v>43</v>
      </c>
      <c r="C4789" s="79" t="s">
        <v>88</v>
      </c>
      <c r="D4789" s="83" t="s">
        <v>101</v>
      </c>
      <c r="E4789" s="80">
        <v>0</v>
      </c>
    </row>
    <row r="4790" spans="1:5" x14ac:dyDescent="0.35">
      <c r="A4790" s="79" t="s">
        <v>112</v>
      </c>
      <c r="B4790" s="79" t="s">
        <v>43</v>
      </c>
      <c r="C4790" s="79" t="s">
        <v>89</v>
      </c>
      <c r="D4790" s="83" t="s">
        <v>101</v>
      </c>
      <c r="E4790" s="80">
        <v>0</v>
      </c>
    </row>
    <row r="4791" spans="1:5" x14ac:dyDescent="0.35">
      <c r="A4791" s="79" t="s">
        <v>112</v>
      </c>
      <c r="B4791" s="79" t="s">
        <v>43</v>
      </c>
      <c r="C4791" s="79" t="s">
        <v>98</v>
      </c>
      <c r="D4791" s="83" t="s">
        <v>101</v>
      </c>
      <c r="E4791" s="80">
        <v>0</v>
      </c>
    </row>
    <row r="4792" spans="1:5" x14ac:dyDescent="0.35">
      <c r="A4792" s="79" t="s">
        <v>112</v>
      </c>
      <c r="B4792" s="79" t="s">
        <v>55</v>
      </c>
      <c r="C4792" s="79" t="s">
        <v>87</v>
      </c>
      <c r="D4792" s="83" t="s">
        <v>101</v>
      </c>
      <c r="E4792" s="80">
        <v>16</v>
      </c>
    </row>
    <row r="4793" spans="1:5" x14ac:dyDescent="0.35">
      <c r="A4793" s="79" t="s">
        <v>112</v>
      </c>
      <c r="B4793" s="79" t="s">
        <v>55</v>
      </c>
      <c r="C4793" s="79" t="s">
        <v>88</v>
      </c>
      <c r="D4793" s="83" t="s">
        <v>101</v>
      </c>
      <c r="E4793" s="80">
        <v>8</v>
      </c>
    </row>
    <row r="4794" spans="1:5" x14ac:dyDescent="0.35">
      <c r="A4794" s="79" t="s">
        <v>112</v>
      </c>
      <c r="B4794" s="79" t="s">
        <v>55</v>
      </c>
      <c r="C4794" s="79" t="s">
        <v>89</v>
      </c>
      <c r="D4794" s="83" t="s">
        <v>101</v>
      </c>
      <c r="E4794" s="80">
        <v>13</v>
      </c>
    </row>
    <row r="4795" spans="1:5" x14ac:dyDescent="0.35">
      <c r="A4795" s="79" t="s">
        <v>112</v>
      </c>
      <c r="B4795" s="79" t="s">
        <v>55</v>
      </c>
      <c r="C4795" s="79" t="s">
        <v>98</v>
      </c>
      <c r="D4795" s="83" t="s">
        <v>101</v>
      </c>
      <c r="E4795" s="80">
        <v>132</v>
      </c>
    </row>
    <row r="4796" spans="1:5" x14ac:dyDescent="0.35">
      <c r="A4796" s="79" t="s">
        <v>112</v>
      </c>
      <c r="B4796" s="79" t="s">
        <v>65</v>
      </c>
      <c r="C4796" s="79" t="s">
        <v>87</v>
      </c>
      <c r="D4796" s="83" t="s">
        <v>101</v>
      </c>
      <c r="E4796" s="80">
        <v>810</v>
      </c>
    </row>
    <row r="4797" spans="1:5" x14ac:dyDescent="0.35">
      <c r="A4797" s="79" t="s">
        <v>112</v>
      </c>
      <c r="B4797" s="79" t="s">
        <v>65</v>
      </c>
      <c r="C4797" s="79" t="s">
        <v>88</v>
      </c>
      <c r="D4797" s="83" t="s">
        <v>101</v>
      </c>
      <c r="E4797" s="80">
        <v>153</v>
      </c>
    </row>
    <row r="4798" spans="1:5" x14ac:dyDescent="0.35">
      <c r="A4798" s="79" t="s">
        <v>112</v>
      </c>
      <c r="B4798" s="79" t="s">
        <v>65</v>
      </c>
      <c r="C4798" s="79" t="s">
        <v>89</v>
      </c>
      <c r="D4798" s="83" t="s">
        <v>101</v>
      </c>
      <c r="E4798" s="80">
        <v>87</v>
      </c>
    </row>
    <row r="4799" spans="1:5" x14ac:dyDescent="0.35">
      <c r="A4799" s="79" t="s">
        <v>112</v>
      </c>
      <c r="B4799" s="79" t="s">
        <v>65</v>
      </c>
      <c r="C4799" s="79" t="s">
        <v>98</v>
      </c>
      <c r="D4799" s="83" t="s">
        <v>101</v>
      </c>
      <c r="E4799" s="80">
        <v>357</v>
      </c>
    </row>
    <row r="4800" spans="1:5" x14ac:dyDescent="0.35">
      <c r="A4800" s="79" t="s">
        <v>112</v>
      </c>
      <c r="B4800" s="79" t="s">
        <v>79</v>
      </c>
      <c r="C4800" s="79" t="s">
        <v>87</v>
      </c>
      <c r="D4800" s="83" t="s">
        <v>101</v>
      </c>
      <c r="E4800" s="80">
        <v>170</v>
      </c>
    </row>
    <row r="4801" spans="1:5" x14ac:dyDescent="0.35">
      <c r="A4801" s="79" t="s">
        <v>112</v>
      </c>
      <c r="B4801" s="79" t="s">
        <v>79</v>
      </c>
      <c r="C4801" s="79" t="s">
        <v>88</v>
      </c>
      <c r="D4801" s="83" t="s">
        <v>101</v>
      </c>
      <c r="E4801" s="80">
        <v>32</v>
      </c>
    </row>
    <row r="4802" spans="1:5" x14ac:dyDescent="0.35">
      <c r="A4802" s="79" t="s">
        <v>112</v>
      </c>
      <c r="B4802" s="79" t="s">
        <v>79</v>
      </c>
      <c r="C4802" s="79" t="s">
        <v>89</v>
      </c>
      <c r="D4802" s="83" t="s">
        <v>101</v>
      </c>
      <c r="E4802" s="80">
        <v>30</v>
      </c>
    </row>
    <row r="4803" spans="1:5" x14ac:dyDescent="0.35">
      <c r="A4803" s="79" t="s">
        <v>112</v>
      </c>
      <c r="B4803" s="79" t="s">
        <v>79</v>
      </c>
      <c r="C4803" s="79" t="s">
        <v>98</v>
      </c>
      <c r="D4803" s="83" t="s">
        <v>101</v>
      </c>
      <c r="E4803" s="80">
        <v>165</v>
      </c>
    </row>
    <row r="4804" spans="1:5" x14ac:dyDescent="0.35">
      <c r="A4804" s="79" t="s">
        <v>112</v>
      </c>
      <c r="B4804" s="79" t="s">
        <v>41</v>
      </c>
      <c r="C4804" s="79" t="s">
        <v>87</v>
      </c>
      <c r="D4804" s="83" t="s">
        <v>101</v>
      </c>
      <c r="E4804" s="80">
        <v>3</v>
      </c>
    </row>
    <row r="4805" spans="1:5" x14ac:dyDescent="0.35">
      <c r="A4805" s="79" t="s">
        <v>112</v>
      </c>
      <c r="B4805" s="79" t="s">
        <v>41</v>
      </c>
      <c r="C4805" s="79" t="s">
        <v>88</v>
      </c>
      <c r="D4805" s="83" t="s">
        <v>101</v>
      </c>
      <c r="E4805" s="80">
        <v>2</v>
      </c>
    </row>
    <row r="4806" spans="1:5" x14ac:dyDescent="0.35">
      <c r="A4806" s="79" t="s">
        <v>112</v>
      </c>
      <c r="B4806" s="79" t="s">
        <v>41</v>
      </c>
      <c r="C4806" s="79" t="s">
        <v>89</v>
      </c>
      <c r="D4806" s="83" t="s">
        <v>101</v>
      </c>
      <c r="E4806" s="80">
        <v>13</v>
      </c>
    </row>
    <row r="4807" spans="1:5" x14ac:dyDescent="0.35">
      <c r="A4807" s="79" t="s">
        <v>112</v>
      </c>
      <c r="B4807" s="79" t="s">
        <v>41</v>
      </c>
      <c r="C4807" s="79" t="s">
        <v>98</v>
      </c>
      <c r="D4807" s="83" t="s">
        <v>101</v>
      </c>
      <c r="E4807" s="80">
        <v>109</v>
      </c>
    </row>
    <row r="4808" spans="1:5" x14ac:dyDescent="0.35">
      <c r="A4808" s="79" t="s">
        <v>112</v>
      </c>
      <c r="B4808" s="79" t="s">
        <v>39</v>
      </c>
      <c r="C4808" s="79" t="s">
        <v>87</v>
      </c>
      <c r="D4808" s="83" t="s">
        <v>101</v>
      </c>
      <c r="E4808" s="80">
        <v>0</v>
      </c>
    </row>
    <row r="4809" spans="1:5" x14ac:dyDescent="0.35">
      <c r="A4809" s="79" t="s">
        <v>112</v>
      </c>
      <c r="B4809" s="79" t="s">
        <v>39</v>
      </c>
      <c r="C4809" s="79" t="s">
        <v>88</v>
      </c>
      <c r="D4809" s="83" t="s">
        <v>101</v>
      </c>
      <c r="E4809" s="80">
        <v>0</v>
      </c>
    </row>
    <row r="4810" spans="1:5" x14ac:dyDescent="0.35">
      <c r="A4810" s="79" t="s">
        <v>112</v>
      </c>
      <c r="B4810" s="79" t="s">
        <v>39</v>
      </c>
      <c r="C4810" s="79" t="s">
        <v>89</v>
      </c>
      <c r="D4810" s="83" t="s">
        <v>101</v>
      </c>
      <c r="E4810" s="80">
        <v>0</v>
      </c>
    </row>
    <row r="4811" spans="1:5" x14ac:dyDescent="0.35">
      <c r="A4811" s="79" t="s">
        <v>112</v>
      </c>
      <c r="B4811" s="79" t="s">
        <v>39</v>
      </c>
      <c r="C4811" s="79" t="s">
        <v>98</v>
      </c>
      <c r="D4811" s="83" t="s">
        <v>101</v>
      </c>
      <c r="E4811" s="80">
        <v>0</v>
      </c>
    </row>
    <row r="4812" spans="1:5" x14ac:dyDescent="0.35">
      <c r="A4812" s="79" t="s">
        <v>112</v>
      </c>
      <c r="B4812" s="79" t="s">
        <v>68</v>
      </c>
      <c r="C4812" s="79" t="s">
        <v>87</v>
      </c>
      <c r="D4812" s="83" t="s">
        <v>101</v>
      </c>
      <c r="E4812" s="80">
        <v>29</v>
      </c>
    </row>
    <row r="4813" spans="1:5" x14ac:dyDescent="0.35">
      <c r="A4813" s="79" t="s">
        <v>112</v>
      </c>
      <c r="B4813" s="79" t="s">
        <v>68</v>
      </c>
      <c r="C4813" s="79" t="s">
        <v>88</v>
      </c>
      <c r="D4813" s="83" t="s">
        <v>101</v>
      </c>
      <c r="E4813" s="80">
        <v>9</v>
      </c>
    </row>
    <row r="4814" spans="1:5" x14ac:dyDescent="0.35">
      <c r="A4814" s="79" t="s">
        <v>112</v>
      </c>
      <c r="B4814" s="79" t="s">
        <v>68</v>
      </c>
      <c r="C4814" s="79" t="s">
        <v>89</v>
      </c>
      <c r="D4814" s="83" t="s">
        <v>101</v>
      </c>
      <c r="E4814" s="80">
        <v>16</v>
      </c>
    </row>
    <row r="4815" spans="1:5" x14ac:dyDescent="0.35">
      <c r="A4815" s="79" t="s">
        <v>112</v>
      </c>
      <c r="B4815" s="79" t="s">
        <v>68</v>
      </c>
      <c r="C4815" s="79" t="s">
        <v>98</v>
      </c>
      <c r="D4815" s="83" t="s">
        <v>101</v>
      </c>
      <c r="E4815" s="80">
        <v>168</v>
      </c>
    </row>
    <row r="4816" spans="1:5" x14ac:dyDescent="0.35">
      <c r="A4816" s="79" t="s">
        <v>112</v>
      </c>
      <c r="B4816" s="79" t="s">
        <v>24</v>
      </c>
      <c r="C4816" s="79" t="s">
        <v>87</v>
      </c>
      <c r="D4816" s="83" t="s">
        <v>101</v>
      </c>
      <c r="E4816" s="80">
        <v>102</v>
      </c>
    </row>
    <row r="4817" spans="1:5" x14ac:dyDescent="0.35">
      <c r="A4817" s="79" t="s">
        <v>112</v>
      </c>
      <c r="B4817" s="79" t="s">
        <v>24</v>
      </c>
      <c r="C4817" s="79" t="s">
        <v>88</v>
      </c>
      <c r="D4817" s="83" t="s">
        <v>101</v>
      </c>
      <c r="E4817" s="80">
        <v>29</v>
      </c>
    </row>
    <row r="4818" spans="1:5" x14ac:dyDescent="0.35">
      <c r="A4818" s="79" t="s">
        <v>112</v>
      </c>
      <c r="B4818" s="79" t="s">
        <v>24</v>
      </c>
      <c r="C4818" s="79" t="s">
        <v>89</v>
      </c>
      <c r="D4818" s="83" t="s">
        <v>101</v>
      </c>
      <c r="E4818" s="80">
        <v>39</v>
      </c>
    </row>
    <row r="4819" spans="1:5" x14ac:dyDescent="0.35">
      <c r="A4819" s="79" t="s">
        <v>112</v>
      </c>
      <c r="B4819" s="79" t="s">
        <v>24</v>
      </c>
      <c r="C4819" s="79" t="s">
        <v>98</v>
      </c>
      <c r="D4819" s="83" t="s">
        <v>101</v>
      </c>
      <c r="E4819" s="80">
        <v>310</v>
      </c>
    </row>
    <row r="4820" spans="1:5" x14ac:dyDescent="0.35">
      <c r="A4820" s="79" t="s">
        <v>138</v>
      </c>
      <c r="B4820" s="79" t="s">
        <v>73</v>
      </c>
      <c r="C4820" s="79" t="s">
        <v>87</v>
      </c>
      <c r="D4820" s="83" t="s">
        <v>101</v>
      </c>
      <c r="E4820" s="80">
        <v>54</v>
      </c>
    </row>
    <row r="4821" spans="1:5" x14ac:dyDescent="0.35">
      <c r="A4821" s="79" t="s">
        <v>138</v>
      </c>
      <c r="B4821" s="79" t="s">
        <v>73</v>
      </c>
      <c r="C4821" s="79" t="s">
        <v>88</v>
      </c>
      <c r="D4821" s="83" t="s">
        <v>101</v>
      </c>
      <c r="E4821" s="80">
        <v>13</v>
      </c>
    </row>
    <row r="4822" spans="1:5" x14ac:dyDescent="0.35">
      <c r="A4822" s="79" t="s">
        <v>138</v>
      </c>
      <c r="B4822" s="79" t="s">
        <v>73</v>
      </c>
      <c r="C4822" s="79" t="s">
        <v>89</v>
      </c>
      <c r="D4822" s="83" t="s">
        <v>101</v>
      </c>
      <c r="E4822" s="80">
        <v>23</v>
      </c>
    </row>
    <row r="4823" spans="1:5" x14ac:dyDescent="0.35">
      <c r="A4823" s="79" t="s">
        <v>138</v>
      </c>
      <c r="B4823" s="79" t="s">
        <v>73</v>
      </c>
      <c r="C4823" s="79" t="s">
        <v>98</v>
      </c>
      <c r="D4823" s="83" t="s">
        <v>101</v>
      </c>
      <c r="E4823" s="80">
        <v>149</v>
      </c>
    </row>
    <row r="4824" spans="1:5" x14ac:dyDescent="0.35">
      <c r="A4824" s="79" t="s">
        <v>138</v>
      </c>
      <c r="B4824" s="79" t="s">
        <v>45</v>
      </c>
      <c r="C4824" s="79" t="s">
        <v>87</v>
      </c>
      <c r="D4824" s="83" t="s">
        <v>101</v>
      </c>
      <c r="E4824" s="80">
        <v>28</v>
      </c>
    </row>
    <row r="4825" spans="1:5" x14ac:dyDescent="0.35">
      <c r="A4825" s="79" t="s">
        <v>138</v>
      </c>
      <c r="B4825" s="79" t="s">
        <v>45</v>
      </c>
      <c r="C4825" s="79" t="s">
        <v>88</v>
      </c>
      <c r="D4825" s="83" t="s">
        <v>101</v>
      </c>
      <c r="E4825" s="80">
        <v>10</v>
      </c>
    </row>
    <row r="4826" spans="1:5" x14ac:dyDescent="0.35">
      <c r="A4826" s="79" t="s">
        <v>138</v>
      </c>
      <c r="B4826" s="79" t="s">
        <v>45</v>
      </c>
      <c r="C4826" s="79" t="s">
        <v>89</v>
      </c>
      <c r="D4826" s="83" t="s">
        <v>101</v>
      </c>
      <c r="E4826" s="80">
        <v>9</v>
      </c>
    </row>
    <row r="4827" spans="1:5" x14ac:dyDescent="0.35">
      <c r="A4827" s="79" t="s">
        <v>138</v>
      </c>
      <c r="B4827" s="79" t="s">
        <v>45</v>
      </c>
      <c r="C4827" s="79" t="s">
        <v>98</v>
      </c>
      <c r="D4827" s="83" t="s">
        <v>101</v>
      </c>
      <c r="E4827" s="80">
        <v>120</v>
      </c>
    </row>
    <row r="4828" spans="1:5" x14ac:dyDescent="0.35">
      <c r="A4828" s="79" t="s">
        <v>138</v>
      </c>
      <c r="B4828" s="79" t="s">
        <v>81</v>
      </c>
      <c r="C4828" s="79" t="s">
        <v>87</v>
      </c>
      <c r="D4828" s="83" t="s">
        <v>101</v>
      </c>
      <c r="E4828" s="80">
        <v>166</v>
      </c>
    </row>
    <row r="4829" spans="1:5" x14ac:dyDescent="0.35">
      <c r="A4829" s="79" t="s">
        <v>138</v>
      </c>
      <c r="B4829" s="79" t="s">
        <v>81</v>
      </c>
      <c r="C4829" s="79" t="s">
        <v>88</v>
      </c>
      <c r="D4829" s="83" t="s">
        <v>101</v>
      </c>
      <c r="E4829" s="80">
        <v>56</v>
      </c>
    </row>
    <row r="4830" spans="1:5" x14ac:dyDescent="0.35">
      <c r="A4830" s="79" t="s">
        <v>138</v>
      </c>
      <c r="B4830" s="79" t="s">
        <v>81</v>
      </c>
      <c r="C4830" s="79" t="s">
        <v>89</v>
      </c>
      <c r="D4830" s="83" t="s">
        <v>101</v>
      </c>
      <c r="E4830" s="80">
        <v>16</v>
      </c>
    </row>
    <row r="4831" spans="1:5" x14ac:dyDescent="0.35">
      <c r="A4831" s="79" t="s">
        <v>138</v>
      </c>
      <c r="B4831" s="79" t="s">
        <v>81</v>
      </c>
      <c r="C4831" s="79" t="s">
        <v>98</v>
      </c>
      <c r="D4831" s="83" t="s">
        <v>101</v>
      </c>
      <c r="E4831" s="80">
        <v>149</v>
      </c>
    </row>
    <row r="4832" spans="1:5" x14ac:dyDescent="0.35">
      <c r="A4832" s="79" t="s">
        <v>138</v>
      </c>
      <c r="B4832" s="79" t="s">
        <v>57</v>
      </c>
      <c r="C4832" s="79" t="s">
        <v>87</v>
      </c>
      <c r="D4832" s="83" t="s">
        <v>101</v>
      </c>
      <c r="E4832" s="80">
        <v>191</v>
      </c>
    </row>
    <row r="4833" spans="1:5" x14ac:dyDescent="0.35">
      <c r="A4833" s="79" t="s">
        <v>138</v>
      </c>
      <c r="B4833" s="79" t="s">
        <v>57</v>
      </c>
      <c r="C4833" s="79" t="s">
        <v>88</v>
      </c>
      <c r="D4833" s="83" t="s">
        <v>101</v>
      </c>
      <c r="E4833" s="80">
        <v>67</v>
      </c>
    </row>
    <row r="4834" spans="1:5" x14ac:dyDescent="0.35">
      <c r="A4834" s="79" t="s">
        <v>138</v>
      </c>
      <c r="B4834" s="79" t="s">
        <v>57</v>
      </c>
      <c r="C4834" s="79" t="s">
        <v>89</v>
      </c>
      <c r="D4834" s="83" t="s">
        <v>101</v>
      </c>
      <c r="E4834" s="80">
        <v>23</v>
      </c>
    </row>
    <row r="4835" spans="1:5" x14ac:dyDescent="0.35">
      <c r="A4835" s="79" t="s">
        <v>138</v>
      </c>
      <c r="B4835" s="79" t="s">
        <v>57</v>
      </c>
      <c r="C4835" s="79" t="s">
        <v>98</v>
      </c>
      <c r="D4835" s="83" t="s">
        <v>101</v>
      </c>
      <c r="E4835" s="80">
        <v>329</v>
      </c>
    </row>
    <row r="4836" spans="1:5" x14ac:dyDescent="0.35">
      <c r="A4836" s="79" t="s">
        <v>138</v>
      </c>
      <c r="B4836" s="79" t="s">
        <v>47</v>
      </c>
      <c r="C4836" s="79" t="s">
        <v>87</v>
      </c>
      <c r="D4836" s="83" t="s">
        <v>101</v>
      </c>
      <c r="E4836" s="80">
        <v>40</v>
      </c>
    </row>
    <row r="4837" spans="1:5" x14ac:dyDescent="0.35">
      <c r="A4837" s="79" t="s">
        <v>138</v>
      </c>
      <c r="B4837" s="79" t="s">
        <v>47</v>
      </c>
      <c r="C4837" s="79" t="s">
        <v>88</v>
      </c>
      <c r="D4837" s="83" t="s">
        <v>101</v>
      </c>
      <c r="E4837" s="80">
        <v>10</v>
      </c>
    </row>
    <row r="4838" spans="1:5" x14ac:dyDescent="0.35">
      <c r="A4838" s="79" t="s">
        <v>138</v>
      </c>
      <c r="B4838" s="79" t="s">
        <v>47</v>
      </c>
      <c r="C4838" s="79" t="s">
        <v>89</v>
      </c>
      <c r="D4838" s="83" t="s">
        <v>101</v>
      </c>
      <c r="E4838" s="80">
        <v>13</v>
      </c>
    </row>
    <row r="4839" spans="1:5" x14ac:dyDescent="0.35">
      <c r="A4839" s="79" t="s">
        <v>138</v>
      </c>
      <c r="B4839" s="79" t="s">
        <v>47</v>
      </c>
      <c r="C4839" s="79" t="s">
        <v>98</v>
      </c>
      <c r="D4839" s="83" t="s">
        <v>101</v>
      </c>
      <c r="E4839" s="80">
        <v>222</v>
      </c>
    </row>
    <row r="4840" spans="1:5" x14ac:dyDescent="0.35">
      <c r="A4840" s="79" t="s">
        <v>138</v>
      </c>
      <c r="B4840" s="79" t="s">
        <v>10</v>
      </c>
      <c r="C4840" s="79" t="s">
        <v>87</v>
      </c>
      <c r="D4840" s="83" t="s">
        <v>101</v>
      </c>
      <c r="E4840" s="80">
        <v>116</v>
      </c>
    </row>
    <row r="4841" spans="1:5" x14ac:dyDescent="0.35">
      <c r="A4841" s="79" t="s">
        <v>138</v>
      </c>
      <c r="B4841" s="79" t="s">
        <v>10</v>
      </c>
      <c r="C4841" s="79" t="s">
        <v>88</v>
      </c>
      <c r="D4841" s="83" t="s">
        <v>101</v>
      </c>
      <c r="E4841" s="80">
        <v>17</v>
      </c>
    </row>
    <row r="4842" spans="1:5" x14ac:dyDescent="0.35">
      <c r="A4842" s="79" t="s">
        <v>138</v>
      </c>
      <c r="B4842" s="79" t="s">
        <v>10</v>
      </c>
      <c r="C4842" s="79" t="s">
        <v>89</v>
      </c>
      <c r="D4842" s="83" t="s">
        <v>101</v>
      </c>
      <c r="E4842" s="80">
        <v>27</v>
      </c>
    </row>
    <row r="4843" spans="1:5" x14ac:dyDescent="0.35">
      <c r="A4843" s="79" t="s">
        <v>138</v>
      </c>
      <c r="B4843" s="79" t="s">
        <v>10</v>
      </c>
      <c r="C4843" s="79" t="s">
        <v>98</v>
      </c>
      <c r="D4843" s="83" t="s">
        <v>101</v>
      </c>
      <c r="E4843" s="80">
        <v>169</v>
      </c>
    </row>
    <row r="4844" spans="1:5" x14ac:dyDescent="0.35">
      <c r="A4844" s="79" t="s">
        <v>138</v>
      </c>
      <c r="B4844" s="79" t="s">
        <v>1</v>
      </c>
      <c r="C4844" s="79" t="s">
        <v>87</v>
      </c>
      <c r="D4844" s="83" t="s">
        <v>101</v>
      </c>
      <c r="E4844" s="80">
        <v>109</v>
      </c>
    </row>
    <row r="4845" spans="1:5" x14ac:dyDescent="0.35">
      <c r="A4845" s="79" t="s">
        <v>138</v>
      </c>
      <c r="B4845" s="79" t="s">
        <v>1</v>
      </c>
      <c r="C4845" s="79" t="s">
        <v>88</v>
      </c>
      <c r="D4845" s="83" t="s">
        <v>101</v>
      </c>
      <c r="E4845" s="80">
        <v>30</v>
      </c>
    </row>
    <row r="4846" spans="1:5" x14ac:dyDescent="0.35">
      <c r="A4846" s="79" t="s">
        <v>138</v>
      </c>
      <c r="B4846" s="79" t="s">
        <v>1</v>
      </c>
      <c r="C4846" s="79" t="s">
        <v>89</v>
      </c>
      <c r="D4846" s="83" t="s">
        <v>101</v>
      </c>
      <c r="E4846" s="80">
        <v>10</v>
      </c>
    </row>
    <row r="4847" spans="1:5" x14ac:dyDescent="0.35">
      <c r="A4847" s="79" t="s">
        <v>138</v>
      </c>
      <c r="B4847" s="79" t="s">
        <v>1</v>
      </c>
      <c r="C4847" s="79" t="s">
        <v>98</v>
      </c>
      <c r="D4847" s="83" t="s">
        <v>101</v>
      </c>
      <c r="E4847" s="80">
        <v>65</v>
      </c>
    </row>
    <row r="4848" spans="1:5" x14ac:dyDescent="0.35">
      <c r="A4848" s="79" t="s">
        <v>138</v>
      </c>
      <c r="B4848" s="79" t="s">
        <v>75</v>
      </c>
      <c r="C4848" s="79" t="s">
        <v>87</v>
      </c>
      <c r="D4848" s="83" t="s">
        <v>101</v>
      </c>
      <c r="E4848" s="80">
        <v>36</v>
      </c>
    </row>
    <row r="4849" spans="1:5" x14ac:dyDescent="0.35">
      <c r="A4849" s="79" t="s">
        <v>138</v>
      </c>
      <c r="B4849" s="79" t="s">
        <v>75</v>
      </c>
      <c r="C4849" s="79" t="s">
        <v>88</v>
      </c>
      <c r="D4849" s="83" t="s">
        <v>101</v>
      </c>
      <c r="E4849" s="80">
        <v>6</v>
      </c>
    </row>
    <row r="4850" spans="1:5" x14ac:dyDescent="0.35">
      <c r="A4850" s="79" t="s">
        <v>138</v>
      </c>
      <c r="B4850" s="79" t="s">
        <v>75</v>
      </c>
      <c r="C4850" s="79" t="s">
        <v>89</v>
      </c>
      <c r="D4850" s="83" t="s">
        <v>101</v>
      </c>
      <c r="E4850" s="80">
        <v>7</v>
      </c>
    </row>
    <row r="4851" spans="1:5" x14ac:dyDescent="0.35">
      <c r="A4851" s="79" t="s">
        <v>138</v>
      </c>
      <c r="B4851" s="79" t="s">
        <v>75</v>
      </c>
      <c r="C4851" s="79" t="s">
        <v>98</v>
      </c>
      <c r="D4851" s="83" t="s">
        <v>101</v>
      </c>
      <c r="E4851" s="80">
        <v>103</v>
      </c>
    </row>
    <row r="4852" spans="1:5" x14ac:dyDescent="0.35">
      <c r="A4852" s="79" t="s">
        <v>138</v>
      </c>
      <c r="B4852" s="79" t="s">
        <v>8</v>
      </c>
      <c r="C4852" s="79" t="s">
        <v>87</v>
      </c>
      <c r="D4852" s="83" t="s">
        <v>101</v>
      </c>
      <c r="E4852" s="80">
        <v>13</v>
      </c>
    </row>
    <row r="4853" spans="1:5" x14ac:dyDescent="0.35">
      <c r="A4853" s="79" t="s">
        <v>138</v>
      </c>
      <c r="B4853" s="79" t="s">
        <v>8</v>
      </c>
      <c r="C4853" s="79" t="s">
        <v>88</v>
      </c>
      <c r="D4853" s="83" t="s">
        <v>101</v>
      </c>
      <c r="E4853" s="80">
        <v>6</v>
      </c>
    </row>
    <row r="4854" spans="1:5" x14ac:dyDescent="0.35">
      <c r="A4854" s="79" t="s">
        <v>138</v>
      </c>
      <c r="B4854" s="79" t="s">
        <v>8</v>
      </c>
      <c r="C4854" s="79" t="s">
        <v>89</v>
      </c>
      <c r="D4854" s="83" t="s">
        <v>101</v>
      </c>
      <c r="E4854" s="80">
        <v>13</v>
      </c>
    </row>
    <row r="4855" spans="1:5" x14ac:dyDescent="0.35">
      <c r="A4855" s="79" t="s">
        <v>138</v>
      </c>
      <c r="B4855" s="79" t="s">
        <v>8</v>
      </c>
      <c r="C4855" s="79" t="s">
        <v>98</v>
      </c>
      <c r="D4855" s="83" t="s">
        <v>101</v>
      </c>
      <c r="E4855" s="80">
        <v>95</v>
      </c>
    </row>
    <row r="4856" spans="1:5" x14ac:dyDescent="0.35">
      <c r="A4856" s="79" t="s">
        <v>138</v>
      </c>
      <c r="B4856" s="79" t="s">
        <v>28</v>
      </c>
      <c r="C4856" s="79" t="s">
        <v>87</v>
      </c>
      <c r="D4856" s="83" t="s">
        <v>101</v>
      </c>
      <c r="E4856" s="80">
        <v>158</v>
      </c>
    </row>
    <row r="4857" spans="1:5" x14ac:dyDescent="0.35">
      <c r="A4857" s="79" t="s">
        <v>138</v>
      </c>
      <c r="B4857" s="79" t="s">
        <v>28</v>
      </c>
      <c r="C4857" s="79" t="s">
        <v>88</v>
      </c>
      <c r="D4857" s="83" t="s">
        <v>101</v>
      </c>
      <c r="E4857" s="80">
        <v>47</v>
      </c>
    </row>
    <row r="4858" spans="1:5" x14ac:dyDescent="0.35">
      <c r="A4858" s="79" t="s">
        <v>138</v>
      </c>
      <c r="B4858" s="79" t="s">
        <v>28</v>
      </c>
      <c r="C4858" s="79" t="s">
        <v>89</v>
      </c>
      <c r="D4858" s="83" t="s">
        <v>101</v>
      </c>
      <c r="E4858" s="80">
        <v>23</v>
      </c>
    </row>
    <row r="4859" spans="1:5" x14ac:dyDescent="0.35">
      <c r="A4859" s="79" t="s">
        <v>138</v>
      </c>
      <c r="B4859" s="79" t="s">
        <v>28</v>
      </c>
      <c r="C4859" s="79" t="s">
        <v>98</v>
      </c>
      <c r="D4859" s="83" t="s">
        <v>101</v>
      </c>
      <c r="E4859" s="80">
        <v>283</v>
      </c>
    </row>
    <row r="4860" spans="1:5" x14ac:dyDescent="0.35">
      <c r="A4860" s="79" t="s">
        <v>138</v>
      </c>
      <c r="B4860" s="79" t="s">
        <v>82</v>
      </c>
      <c r="C4860" s="79" t="s">
        <v>87</v>
      </c>
      <c r="D4860" s="83" t="s">
        <v>101</v>
      </c>
      <c r="E4860" s="80">
        <v>1439</v>
      </c>
    </row>
    <row r="4861" spans="1:5" x14ac:dyDescent="0.35">
      <c r="A4861" s="79" t="s">
        <v>138</v>
      </c>
      <c r="B4861" s="79" t="s">
        <v>82</v>
      </c>
      <c r="C4861" s="79" t="s">
        <v>88</v>
      </c>
      <c r="D4861" s="83" t="s">
        <v>101</v>
      </c>
      <c r="E4861" s="80">
        <v>260</v>
      </c>
    </row>
    <row r="4862" spans="1:5" x14ac:dyDescent="0.35">
      <c r="A4862" s="79" t="s">
        <v>138</v>
      </c>
      <c r="B4862" s="79" t="s">
        <v>82</v>
      </c>
      <c r="C4862" s="79" t="s">
        <v>89</v>
      </c>
      <c r="D4862" s="83" t="s">
        <v>101</v>
      </c>
      <c r="E4862" s="80">
        <v>135</v>
      </c>
    </row>
    <row r="4863" spans="1:5" x14ac:dyDescent="0.35">
      <c r="A4863" s="79" t="s">
        <v>138</v>
      </c>
      <c r="B4863" s="79" t="s">
        <v>82</v>
      </c>
      <c r="C4863" s="79" t="s">
        <v>98</v>
      </c>
      <c r="D4863" s="83" t="s">
        <v>101</v>
      </c>
      <c r="E4863" s="80">
        <v>450</v>
      </c>
    </row>
    <row r="4864" spans="1:5" x14ac:dyDescent="0.35">
      <c r="A4864" s="79" t="s">
        <v>138</v>
      </c>
      <c r="B4864" s="79" t="s">
        <v>114</v>
      </c>
      <c r="C4864" s="79" t="s">
        <v>87</v>
      </c>
      <c r="D4864" s="83" t="s">
        <v>101</v>
      </c>
      <c r="E4864" s="80">
        <v>136</v>
      </c>
    </row>
    <row r="4865" spans="1:5" x14ac:dyDescent="0.35">
      <c r="A4865" s="79" t="s">
        <v>138</v>
      </c>
      <c r="B4865" s="79" t="s">
        <v>114</v>
      </c>
      <c r="C4865" s="79" t="s">
        <v>88</v>
      </c>
      <c r="D4865" s="83" t="s">
        <v>101</v>
      </c>
      <c r="E4865" s="80">
        <v>19</v>
      </c>
    </row>
    <row r="4866" spans="1:5" x14ac:dyDescent="0.35">
      <c r="A4866" s="79" t="s">
        <v>138</v>
      </c>
      <c r="B4866" s="79" t="s">
        <v>114</v>
      </c>
      <c r="C4866" s="79" t="s">
        <v>89</v>
      </c>
      <c r="D4866" s="83" t="s">
        <v>101</v>
      </c>
      <c r="E4866" s="80">
        <v>28</v>
      </c>
    </row>
    <row r="4867" spans="1:5" x14ac:dyDescent="0.35">
      <c r="A4867" s="79" t="s">
        <v>138</v>
      </c>
      <c r="B4867" s="79" t="s">
        <v>114</v>
      </c>
      <c r="C4867" s="79" t="s">
        <v>98</v>
      </c>
      <c r="D4867" s="83" t="s">
        <v>101</v>
      </c>
      <c r="E4867" s="80">
        <v>248</v>
      </c>
    </row>
    <row r="4868" spans="1:5" x14ac:dyDescent="0.35">
      <c r="A4868" s="79" t="s">
        <v>138</v>
      </c>
      <c r="B4868" s="79" t="s">
        <v>3</v>
      </c>
      <c r="C4868" s="79" t="s">
        <v>87</v>
      </c>
      <c r="D4868" s="83" t="s">
        <v>101</v>
      </c>
      <c r="E4868" s="80">
        <v>338</v>
      </c>
    </row>
    <row r="4869" spans="1:5" x14ac:dyDescent="0.35">
      <c r="A4869" s="79" t="s">
        <v>138</v>
      </c>
      <c r="B4869" s="79" t="s">
        <v>3</v>
      </c>
      <c r="C4869" s="79" t="s">
        <v>88</v>
      </c>
      <c r="D4869" s="83" t="s">
        <v>101</v>
      </c>
      <c r="E4869" s="80">
        <v>52</v>
      </c>
    </row>
    <row r="4870" spans="1:5" x14ac:dyDescent="0.35">
      <c r="A4870" s="79" t="s">
        <v>138</v>
      </c>
      <c r="B4870" s="79" t="s">
        <v>3</v>
      </c>
      <c r="C4870" s="79" t="s">
        <v>89</v>
      </c>
      <c r="D4870" s="83" t="s">
        <v>101</v>
      </c>
      <c r="E4870" s="80">
        <v>31</v>
      </c>
    </row>
    <row r="4871" spans="1:5" x14ac:dyDescent="0.35">
      <c r="A4871" s="79" t="s">
        <v>138</v>
      </c>
      <c r="B4871" s="79" t="s">
        <v>3</v>
      </c>
      <c r="C4871" s="79" t="s">
        <v>98</v>
      </c>
      <c r="D4871" s="83" t="s">
        <v>101</v>
      </c>
      <c r="E4871" s="80">
        <v>153</v>
      </c>
    </row>
    <row r="4872" spans="1:5" x14ac:dyDescent="0.35">
      <c r="A4872" s="79" t="s">
        <v>138</v>
      </c>
      <c r="B4872" s="79" t="s">
        <v>59</v>
      </c>
      <c r="C4872" s="79" t="s">
        <v>87</v>
      </c>
      <c r="D4872" s="83" t="s">
        <v>101</v>
      </c>
      <c r="E4872" s="80">
        <v>39</v>
      </c>
    </row>
    <row r="4873" spans="1:5" x14ac:dyDescent="0.35">
      <c r="A4873" s="79" t="s">
        <v>138</v>
      </c>
      <c r="B4873" s="79" t="s">
        <v>59</v>
      </c>
      <c r="C4873" s="79" t="s">
        <v>88</v>
      </c>
      <c r="D4873" s="83" t="s">
        <v>101</v>
      </c>
      <c r="E4873" s="80">
        <v>9</v>
      </c>
    </row>
    <row r="4874" spans="1:5" x14ac:dyDescent="0.35">
      <c r="A4874" s="79" t="s">
        <v>138</v>
      </c>
      <c r="B4874" s="79" t="s">
        <v>59</v>
      </c>
      <c r="C4874" s="79" t="s">
        <v>89</v>
      </c>
      <c r="D4874" s="83" t="s">
        <v>101</v>
      </c>
      <c r="E4874" s="80">
        <v>16</v>
      </c>
    </row>
    <row r="4875" spans="1:5" x14ac:dyDescent="0.35">
      <c r="A4875" s="79" t="s">
        <v>138</v>
      </c>
      <c r="B4875" s="79" t="s">
        <v>59</v>
      </c>
      <c r="C4875" s="79" t="s">
        <v>98</v>
      </c>
      <c r="D4875" s="83" t="s">
        <v>101</v>
      </c>
      <c r="E4875" s="80">
        <v>169</v>
      </c>
    </row>
    <row r="4876" spans="1:5" x14ac:dyDescent="0.35">
      <c r="A4876" s="79" t="s">
        <v>138</v>
      </c>
      <c r="B4876" s="79" t="s">
        <v>49</v>
      </c>
      <c r="C4876" s="79" t="s">
        <v>87</v>
      </c>
      <c r="D4876" s="83" t="s">
        <v>101</v>
      </c>
      <c r="E4876" s="80">
        <v>92</v>
      </c>
    </row>
    <row r="4877" spans="1:5" x14ac:dyDescent="0.35">
      <c r="A4877" s="79" t="s">
        <v>138</v>
      </c>
      <c r="B4877" s="79" t="s">
        <v>49</v>
      </c>
      <c r="C4877" s="79" t="s">
        <v>88</v>
      </c>
      <c r="D4877" s="83" t="s">
        <v>101</v>
      </c>
      <c r="E4877" s="80">
        <v>28</v>
      </c>
    </row>
    <row r="4878" spans="1:5" x14ac:dyDescent="0.35">
      <c r="A4878" s="79" t="s">
        <v>138</v>
      </c>
      <c r="B4878" s="79" t="s">
        <v>49</v>
      </c>
      <c r="C4878" s="79" t="s">
        <v>89</v>
      </c>
      <c r="D4878" s="83" t="s">
        <v>101</v>
      </c>
      <c r="E4878" s="80">
        <v>24</v>
      </c>
    </row>
    <row r="4879" spans="1:5" x14ac:dyDescent="0.35">
      <c r="A4879" s="79" t="s">
        <v>138</v>
      </c>
      <c r="B4879" s="79" t="s">
        <v>49</v>
      </c>
      <c r="C4879" s="79" t="s">
        <v>98</v>
      </c>
      <c r="D4879" s="83" t="s">
        <v>101</v>
      </c>
      <c r="E4879" s="80">
        <v>444</v>
      </c>
    </row>
    <row r="4880" spans="1:5" x14ac:dyDescent="0.35">
      <c r="A4880" s="79" t="s">
        <v>138</v>
      </c>
      <c r="B4880" s="79" t="s">
        <v>78</v>
      </c>
      <c r="C4880" s="79" t="s">
        <v>87</v>
      </c>
      <c r="D4880" s="83" t="s">
        <v>101</v>
      </c>
      <c r="E4880" s="80">
        <v>17</v>
      </c>
    </row>
    <row r="4881" spans="1:5" x14ac:dyDescent="0.35">
      <c r="A4881" s="79" t="s">
        <v>138</v>
      </c>
      <c r="B4881" s="79" t="s">
        <v>78</v>
      </c>
      <c r="C4881" s="79" t="s">
        <v>88</v>
      </c>
      <c r="D4881" s="83" t="s">
        <v>101</v>
      </c>
      <c r="E4881" s="80">
        <v>4</v>
      </c>
    </row>
    <row r="4882" spans="1:5" x14ac:dyDescent="0.35">
      <c r="A4882" s="79" t="s">
        <v>138</v>
      </c>
      <c r="B4882" s="79" t="s">
        <v>78</v>
      </c>
      <c r="C4882" s="79" t="s">
        <v>89</v>
      </c>
      <c r="D4882" s="83" t="s">
        <v>101</v>
      </c>
      <c r="E4882" s="80">
        <v>12</v>
      </c>
    </row>
    <row r="4883" spans="1:5" x14ac:dyDescent="0.35">
      <c r="A4883" s="79" t="s">
        <v>138</v>
      </c>
      <c r="B4883" s="79" t="s">
        <v>78</v>
      </c>
      <c r="C4883" s="79" t="s">
        <v>98</v>
      </c>
      <c r="D4883" s="83" t="s">
        <v>101</v>
      </c>
      <c r="E4883" s="80">
        <v>107</v>
      </c>
    </row>
    <row r="4884" spans="1:5" x14ac:dyDescent="0.35">
      <c r="A4884" s="79" t="s">
        <v>138</v>
      </c>
      <c r="B4884" s="79" t="s">
        <v>84</v>
      </c>
      <c r="C4884" s="79" t="s">
        <v>87</v>
      </c>
      <c r="D4884" s="83" t="s">
        <v>101</v>
      </c>
      <c r="E4884" s="80">
        <v>216</v>
      </c>
    </row>
    <row r="4885" spans="1:5" x14ac:dyDescent="0.35">
      <c r="A4885" s="79" t="s">
        <v>138</v>
      </c>
      <c r="B4885" s="79" t="s">
        <v>84</v>
      </c>
      <c r="C4885" s="79" t="s">
        <v>88</v>
      </c>
      <c r="D4885" s="83" t="s">
        <v>101</v>
      </c>
      <c r="E4885" s="80">
        <v>108</v>
      </c>
    </row>
    <row r="4886" spans="1:5" x14ac:dyDescent="0.35">
      <c r="A4886" s="79" t="s">
        <v>138</v>
      </c>
      <c r="B4886" s="79" t="s">
        <v>84</v>
      </c>
      <c r="C4886" s="79" t="s">
        <v>89</v>
      </c>
      <c r="D4886" s="83" t="s">
        <v>101</v>
      </c>
      <c r="E4886" s="80">
        <v>174</v>
      </c>
    </row>
    <row r="4887" spans="1:5" x14ac:dyDescent="0.35">
      <c r="A4887" s="79" t="s">
        <v>138</v>
      </c>
      <c r="B4887" s="79" t="s">
        <v>84</v>
      </c>
      <c r="C4887" s="79" t="s">
        <v>98</v>
      </c>
      <c r="D4887" s="83" t="s">
        <v>101</v>
      </c>
      <c r="E4887" s="80">
        <v>1021</v>
      </c>
    </row>
    <row r="4888" spans="1:5" x14ac:dyDescent="0.35">
      <c r="A4888" s="79" t="s">
        <v>138</v>
      </c>
      <c r="B4888" s="79" t="s">
        <v>12</v>
      </c>
      <c r="C4888" s="79" t="s">
        <v>87</v>
      </c>
      <c r="D4888" s="83" t="s">
        <v>101</v>
      </c>
      <c r="E4888" s="80">
        <v>126</v>
      </c>
    </row>
    <row r="4889" spans="1:5" x14ac:dyDescent="0.35">
      <c r="A4889" s="79" t="s">
        <v>138</v>
      </c>
      <c r="B4889" s="79" t="s">
        <v>12</v>
      </c>
      <c r="C4889" s="79" t="s">
        <v>88</v>
      </c>
      <c r="D4889" s="83" t="s">
        <v>101</v>
      </c>
      <c r="E4889" s="80">
        <v>45</v>
      </c>
    </row>
    <row r="4890" spans="1:5" x14ac:dyDescent="0.35">
      <c r="A4890" s="79" t="s">
        <v>138</v>
      </c>
      <c r="B4890" s="79" t="s">
        <v>12</v>
      </c>
      <c r="C4890" s="79" t="s">
        <v>89</v>
      </c>
      <c r="D4890" s="83" t="s">
        <v>101</v>
      </c>
      <c r="E4890" s="80">
        <v>72</v>
      </c>
    </row>
    <row r="4891" spans="1:5" x14ac:dyDescent="0.35">
      <c r="A4891" s="79" t="s">
        <v>138</v>
      </c>
      <c r="B4891" s="79" t="s">
        <v>12</v>
      </c>
      <c r="C4891" s="79" t="s">
        <v>98</v>
      </c>
      <c r="D4891" s="83" t="s">
        <v>101</v>
      </c>
      <c r="E4891" s="80">
        <v>526</v>
      </c>
    </row>
    <row r="4892" spans="1:5" x14ac:dyDescent="0.35">
      <c r="A4892" s="79" t="s">
        <v>138</v>
      </c>
      <c r="B4892" s="79" t="s">
        <v>61</v>
      </c>
      <c r="C4892" s="79" t="s">
        <v>87</v>
      </c>
      <c r="D4892" s="83" t="s">
        <v>101</v>
      </c>
      <c r="E4892" s="80">
        <v>82</v>
      </c>
    </row>
    <row r="4893" spans="1:5" x14ac:dyDescent="0.35">
      <c r="A4893" s="79" t="s">
        <v>138</v>
      </c>
      <c r="B4893" s="79" t="s">
        <v>61</v>
      </c>
      <c r="C4893" s="79" t="s">
        <v>88</v>
      </c>
      <c r="D4893" s="83" t="s">
        <v>101</v>
      </c>
      <c r="E4893" s="80">
        <v>17</v>
      </c>
    </row>
    <row r="4894" spans="1:5" x14ac:dyDescent="0.35">
      <c r="A4894" s="79" t="s">
        <v>138</v>
      </c>
      <c r="B4894" s="79" t="s">
        <v>61</v>
      </c>
      <c r="C4894" s="79" t="s">
        <v>89</v>
      </c>
      <c r="D4894" s="83" t="s">
        <v>101</v>
      </c>
      <c r="E4894" s="80">
        <v>12</v>
      </c>
    </row>
    <row r="4895" spans="1:5" x14ac:dyDescent="0.35">
      <c r="A4895" s="79" t="s">
        <v>138</v>
      </c>
      <c r="B4895" s="79" t="s">
        <v>61</v>
      </c>
      <c r="C4895" s="79" t="s">
        <v>98</v>
      </c>
      <c r="D4895" s="83" t="s">
        <v>101</v>
      </c>
      <c r="E4895" s="80">
        <v>299</v>
      </c>
    </row>
    <row r="4896" spans="1:5" x14ac:dyDescent="0.35">
      <c r="A4896" s="79" t="s">
        <v>138</v>
      </c>
      <c r="B4896" s="79" t="s">
        <v>80</v>
      </c>
      <c r="C4896" s="79" t="s">
        <v>87</v>
      </c>
      <c r="D4896" s="83" t="s">
        <v>101</v>
      </c>
      <c r="E4896" s="80">
        <v>16</v>
      </c>
    </row>
    <row r="4897" spans="1:5" x14ac:dyDescent="0.35">
      <c r="A4897" s="79" t="s">
        <v>138</v>
      </c>
      <c r="B4897" s="79" t="s">
        <v>80</v>
      </c>
      <c r="C4897" s="79" t="s">
        <v>88</v>
      </c>
      <c r="D4897" s="83" t="s">
        <v>101</v>
      </c>
      <c r="E4897" s="80">
        <v>8</v>
      </c>
    </row>
    <row r="4898" spans="1:5" x14ac:dyDescent="0.35">
      <c r="A4898" s="79" t="s">
        <v>138</v>
      </c>
      <c r="B4898" s="79" t="s">
        <v>80</v>
      </c>
      <c r="C4898" s="79" t="s">
        <v>89</v>
      </c>
      <c r="D4898" s="83" t="s">
        <v>101</v>
      </c>
      <c r="E4898" s="80">
        <v>24</v>
      </c>
    </row>
    <row r="4899" spans="1:5" x14ac:dyDescent="0.35">
      <c r="A4899" s="79" t="s">
        <v>138</v>
      </c>
      <c r="B4899" s="79" t="s">
        <v>80</v>
      </c>
      <c r="C4899" s="79" t="s">
        <v>98</v>
      </c>
      <c r="D4899" s="83" t="s">
        <v>101</v>
      </c>
      <c r="E4899" s="80">
        <v>260</v>
      </c>
    </row>
    <row r="4900" spans="1:5" x14ac:dyDescent="0.35">
      <c r="A4900" s="79" t="s">
        <v>138</v>
      </c>
      <c r="B4900" s="79" t="s">
        <v>51</v>
      </c>
      <c r="C4900" s="79" t="s">
        <v>87</v>
      </c>
      <c r="D4900" s="83" t="s">
        <v>101</v>
      </c>
      <c r="E4900" s="80">
        <v>215</v>
      </c>
    </row>
    <row r="4901" spans="1:5" x14ac:dyDescent="0.35">
      <c r="A4901" s="79" t="s">
        <v>138</v>
      </c>
      <c r="B4901" s="79" t="s">
        <v>51</v>
      </c>
      <c r="C4901" s="79" t="s">
        <v>88</v>
      </c>
      <c r="D4901" s="83" t="s">
        <v>101</v>
      </c>
      <c r="E4901" s="80">
        <v>35</v>
      </c>
    </row>
    <row r="4902" spans="1:5" x14ac:dyDescent="0.35">
      <c r="A4902" s="79" t="s">
        <v>138</v>
      </c>
      <c r="B4902" s="79" t="s">
        <v>51</v>
      </c>
      <c r="C4902" s="79" t="s">
        <v>89</v>
      </c>
      <c r="D4902" s="83" t="s">
        <v>101</v>
      </c>
      <c r="E4902" s="80">
        <v>37</v>
      </c>
    </row>
    <row r="4903" spans="1:5" x14ac:dyDescent="0.35">
      <c r="A4903" s="79" t="s">
        <v>138</v>
      </c>
      <c r="B4903" s="79" t="s">
        <v>51</v>
      </c>
      <c r="C4903" s="79" t="s">
        <v>98</v>
      </c>
      <c r="D4903" s="83" t="s">
        <v>101</v>
      </c>
      <c r="E4903" s="80">
        <v>318</v>
      </c>
    </row>
    <row r="4904" spans="1:5" x14ac:dyDescent="0.35">
      <c r="A4904" s="79" t="s">
        <v>138</v>
      </c>
      <c r="B4904" s="79" t="s">
        <v>18</v>
      </c>
      <c r="C4904" s="79" t="s">
        <v>87</v>
      </c>
      <c r="D4904" s="83" t="s">
        <v>101</v>
      </c>
      <c r="E4904" s="80">
        <v>565</v>
      </c>
    </row>
    <row r="4905" spans="1:5" x14ac:dyDescent="0.35">
      <c r="A4905" s="79" t="s">
        <v>138</v>
      </c>
      <c r="B4905" s="79" t="s">
        <v>18</v>
      </c>
      <c r="C4905" s="79" t="s">
        <v>88</v>
      </c>
      <c r="D4905" s="83" t="s">
        <v>101</v>
      </c>
      <c r="E4905" s="80">
        <v>103</v>
      </c>
    </row>
    <row r="4906" spans="1:5" x14ac:dyDescent="0.35">
      <c r="A4906" s="79" t="s">
        <v>138</v>
      </c>
      <c r="B4906" s="79" t="s">
        <v>18</v>
      </c>
      <c r="C4906" s="79" t="s">
        <v>89</v>
      </c>
      <c r="D4906" s="83" t="s">
        <v>101</v>
      </c>
      <c r="E4906" s="80">
        <v>34</v>
      </c>
    </row>
    <row r="4907" spans="1:5" x14ac:dyDescent="0.35">
      <c r="A4907" s="79" t="s">
        <v>138</v>
      </c>
      <c r="B4907" s="79" t="s">
        <v>18</v>
      </c>
      <c r="C4907" s="79" t="s">
        <v>98</v>
      </c>
      <c r="D4907" s="83" t="s">
        <v>101</v>
      </c>
      <c r="E4907" s="80">
        <v>187</v>
      </c>
    </row>
    <row r="4908" spans="1:5" x14ac:dyDescent="0.35">
      <c r="A4908" s="79" t="s">
        <v>138</v>
      </c>
      <c r="B4908" s="79" t="s">
        <v>169</v>
      </c>
      <c r="C4908" s="79" t="s">
        <v>87</v>
      </c>
      <c r="D4908" s="83" t="s">
        <v>101</v>
      </c>
      <c r="E4908" s="80">
        <v>10</v>
      </c>
    </row>
    <row r="4909" spans="1:5" x14ac:dyDescent="0.35">
      <c r="A4909" s="79" t="s">
        <v>138</v>
      </c>
      <c r="B4909" s="79" t="s">
        <v>169</v>
      </c>
      <c r="C4909" s="79" t="s">
        <v>88</v>
      </c>
      <c r="D4909" s="83" t="s">
        <v>101</v>
      </c>
      <c r="E4909" s="80">
        <v>1</v>
      </c>
    </row>
    <row r="4910" spans="1:5" x14ac:dyDescent="0.35">
      <c r="A4910" s="79" t="s">
        <v>138</v>
      </c>
      <c r="B4910" s="79" t="s">
        <v>169</v>
      </c>
      <c r="C4910" s="79" t="s">
        <v>89</v>
      </c>
      <c r="D4910" s="83" t="s">
        <v>101</v>
      </c>
      <c r="E4910" s="80">
        <v>2</v>
      </c>
    </row>
    <row r="4911" spans="1:5" x14ac:dyDescent="0.35">
      <c r="A4911" s="79" t="s">
        <v>138</v>
      </c>
      <c r="B4911" s="79" t="s">
        <v>169</v>
      </c>
      <c r="C4911" s="79" t="s">
        <v>98</v>
      </c>
      <c r="D4911" s="83" t="s">
        <v>101</v>
      </c>
      <c r="E4911" s="80">
        <v>30</v>
      </c>
    </row>
    <row r="4912" spans="1:5" x14ac:dyDescent="0.35">
      <c r="A4912" s="79" t="s">
        <v>138</v>
      </c>
      <c r="B4912" s="79" t="s">
        <v>170</v>
      </c>
      <c r="C4912" s="79" t="s">
        <v>87</v>
      </c>
      <c r="D4912" s="83" t="s">
        <v>101</v>
      </c>
    </row>
    <row r="4913" spans="1:5" x14ac:dyDescent="0.35">
      <c r="A4913" s="79" t="s">
        <v>138</v>
      </c>
      <c r="B4913" s="79" t="s">
        <v>170</v>
      </c>
      <c r="C4913" s="79" t="s">
        <v>89</v>
      </c>
      <c r="D4913" s="83" t="s">
        <v>101</v>
      </c>
    </row>
    <row r="4914" spans="1:5" x14ac:dyDescent="0.35">
      <c r="A4914" s="79" t="s">
        <v>138</v>
      </c>
      <c r="B4914" s="79" t="s">
        <v>63</v>
      </c>
      <c r="C4914" s="79" t="s">
        <v>87</v>
      </c>
      <c r="D4914" s="83" t="s">
        <v>101</v>
      </c>
      <c r="E4914" s="80">
        <v>1152</v>
      </c>
    </row>
    <row r="4915" spans="1:5" x14ac:dyDescent="0.35">
      <c r="A4915" s="79" t="s">
        <v>138</v>
      </c>
      <c r="B4915" s="79" t="s">
        <v>63</v>
      </c>
      <c r="C4915" s="79" t="s">
        <v>88</v>
      </c>
      <c r="D4915" s="83" t="s">
        <v>101</v>
      </c>
      <c r="E4915" s="80">
        <v>254</v>
      </c>
    </row>
    <row r="4916" spans="1:5" x14ac:dyDescent="0.35">
      <c r="A4916" s="79" t="s">
        <v>138</v>
      </c>
      <c r="B4916" s="79" t="s">
        <v>63</v>
      </c>
      <c r="C4916" s="79" t="s">
        <v>89</v>
      </c>
      <c r="D4916" s="83" t="s">
        <v>101</v>
      </c>
      <c r="E4916" s="80">
        <v>118</v>
      </c>
    </row>
    <row r="4917" spans="1:5" x14ac:dyDescent="0.35">
      <c r="A4917" s="79" t="s">
        <v>138</v>
      </c>
      <c r="B4917" s="79" t="s">
        <v>63</v>
      </c>
      <c r="C4917" s="79" t="s">
        <v>98</v>
      </c>
      <c r="D4917" s="83" t="s">
        <v>101</v>
      </c>
      <c r="E4917" s="80">
        <v>518</v>
      </c>
    </row>
    <row r="4918" spans="1:5" x14ac:dyDescent="0.35">
      <c r="A4918" s="79" t="s">
        <v>138</v>
      </c>
      <c r="B4918" s="79" t="s">
        <v>14</v>
      </c>
      <c r="C4918" s="79" t="s">
        <v>87</v>
      </c>
      <c r="D4918" s="83" t="s">
        <v>101</v>
      </c>
      <c r="E4918" s="80">
        <v>165</v>
      </c>
    </row>
    <row r="4919" spans="1:5" x14ac:dyDescent="0.35">
      <c r="A4919" s="79" t="s">
        <v>138</v>
      </c>
      <c r="B4919" s="79" t="s">
        <v>14</v>
      </c>
      <c r="C4919" s="79" t="s">
        <v>88</v>
      </c>
      <c r="D4919" s="83" t="s">
        <v>101</v>
      </c>
      <c r="E4919" s="80">
        <v>18</v>
      </c>
    </row>
    <row r="4920" spans="1:5" x14ac:dyDescent="0.35">
      <c r="A4920" s="79" t="s">
        <v>138</v>
      </c>
      <c r="B4920" s="79" t="s">
        <v>14</v>
      </c>
      <c r="C4920" s="79" t="s">
        <v>89</v>
      </c>
      <c r="D4920" s="83" t="s">
        <v>101</v>
      </c>
      <c r="E4920" s="80">
        <v>31</v>
      </c>
    </row>
    <row r="4921" spans="1:5" x14ac:dyDescent="0.35">
      <c r="A4921" s="79" t="s">
        <v>138</v>
      </c>
      <c r="B4921" s="79" t="s">
        <v>14</v>
      </c>
      <c r="C4921" s="79" t="s">
        <v>98</v>
      </c>
      <c r="D4921" s="83" t="s">
        <v>101</v>
      </c>
      <c r="E4921" s="80">
        <v>285</v>
      </c>
    </row>
    <row r="4922" spans="1:5" x14ac:dyDescent="0.35">
      <c r="A4922" s="79" t="s">
        <v>138</v>
      </c>
      <c r="B4922" s="79" t="s">
        <v>32</v>
      </c>
      <c r="C4922" s="79" t="s">
        <v>87</v>
      </c>
      <c r="D4922" s="83" t="s">
        <v>101</v>
      </c>
      <c r="E4922" s="80">
        <v>209</v>
      </c>
    </row>
    <row r="4923" spans="1:5" x14ac:dyDescent="0.35">
      <c r="A4923" s="79" t="s">
        <v>138</v>
      </c>
      <c r="B4923" s="79" t="s">
        <v>32</v>
      </c>
      <c r="C4923" s="79" t="s">
        <v>88</v>
      </c>
      <c r="D4923" s="83" t="s">
        <v>101</v>
      </c>
      <c r="E4923" s="80">
        <v>31</v>
      </c>
    </row>
    <row r="4924" spans="1:5" x14ac:dyDescent="0.35">
      <c r="A4924" s="79" t="s">
        <v>138</v>
      </c>
      <c r="B4924" s="79" t="s">
        <v>32</v>
      </c>
      <c r="C4924" s="79" t="s">
        <v>89</v>
      </c>
      <c r="D4924" s="83" t="s">
        <v>101</v>
      </c>
      <c r="E4924" s="80">
        <v>14</v>
      </c>
    </row>
    <row r="4925" spans="1:5" x14ac:dyDescent="0.35">
      <c r="A4925" s="79" t="s">
        <v>138</v>
      </c>
      <c r="B4925" s="79" t="s">
        <v>32</v>
      </c>
      <c r="C4925" s="79" t="s">
        <v>98</v>
      </c>
      <c r="D4925" s="83" t="s">
        <v>101</v>
      </c>
      <c r="E4925" s="80">
        <v>254</v>
      </c>
    </row>
    <row r="4926" spans="1:5" x14ac:dyDescent="0.35">
      <c r="A4926" s="79" t="s">
        <v>138</v>
      </c>
      <c r="B4926" s="79" t="s">
        <v>26</v>
      </c>
      <c r="C4926" s="79" t="s">
        <v>87</v>
      </c>
      <c r="D4926" s="83" t="s">
        <v>101</v>
      </c>
      <c r="E4926" s="80">
        <v>19</v>
      </c>
    </row>
    <row r="4927" spans="1:5" x14ac:dyDescent="0.35">
      <c r="A4927" s="79" t="s">
        <v>138</v>
      </c>
      <c r="B4927" s="79" t="s">
        <v>26</v>
      </c>
      <c r="C4927" s="79" t="s">
        <v>88</v>
      </c>
      <c r="D4927" s="83" t="s">
        <v>101</v>
      </c>
      <c r="E4927" s="80">
        <v>9</v>
      </c>
    </row>
    <row r="4928" spans="1:5" x14ac:dyDescent="0.35">
      <c r="A4928" s="79" t="s">
        <v>138</v>
      </c>
      <c r="B4928" s="79" t="s">
        <v>26</v>
      </c>
      <c r="C4928" s="79" t="s">
        <v>89</v>
      </c>
      <c r="D4928" s="83" t="s">
        <v>101</v>
      </c>
      <c r="E4928" s="80">
        <v>15</v>
      </c>
    </row>
    <row r="4929" spans="1:5" x14ac:dyDescent="0.35">
      <c r="A4929" s="79" t="s">
        <v>138</v>
      </c>
      <c r="B4929" s="79" t="s">
        <v>26</v>
      </c>
      <c r="C4929" s="79" t="s">
        <v>98</v>
      </c>
      <c r="D4929" s="83" t="s">
        <v>101</v>
      </c>
      <c r="E4929" s="80">
        <v>230</v>
      </c>
    </row>
    <row r="4930" spans="1:5" x14ac:dyDescent="0.35">
      <c r="A4930" s="79" t="s">
        <v>138</v>
      </c>
      <c r="B4930" s="79" t="s">
        <v>16</v>
      </c>
      <c r="C4930" s="79" t="s">
        <v>87</v>
      </c>
      <c r="D4930" s="83" t="s">
        <v>101</v>
      </c>
      <c r="E4930" s="80">
        <v>41</v>
      </c>
    </row>
    <row r="4931" spans="1:5" x14ac:dyDescent="0.35">
      <c r="A4931" s="79" t="s">
        <v>138</v>
      </c>
      <c r="B4931" s="79" t="s">
        <v>16</v>
      </c>
      <c r="C4931" s="79" t="s">
        <v>88</v>
      </c>
      <c r="D4931" s="83" t="s">
        <v>101</v>
      </c>
      <c r="E4931" s="80">
        <v>20</v>
      </c>
    </row>
    <row r="4932" spans="1:5" x14ac:dyDescent="0.35">
      <c r="A4932" s="79" t="s">
        <v>138</v>
      </c>
      <c r="B4932" s="79" t="s">
        <v>16</v>
      </c>
      <c r="C4932" s="79" t="s">
        <v>89</v>
      </c>
      <c r="D4932" s="83" t="s">
        <v>101</v>
      </c>
      <c r="E4932" s="80">
        <v>32</v>
      </c>
    </row>
    <row r="4933" spans="1:5" x14ac:dyDescent="0.35">
      <c r="A4933" s="79" t="s">
        <v>138</v>
      </c>
      <c r="B4933" s="79" t="s">
        <v>16</v>
      </c>
      <c r="C4933" s="79" t="s">
        <v>98</v>
      </c>
      <c r="D4933" s="83" t="s">
        <v>101</v>
      </c>
      <c r="E4933" s="80">
        <v>240</v>
      </c>
    </row>
    <row r="4934" spans="1:5" x14ac:dyDescent="0.35">
      <c r="A4934" s="79" t="s">
        <v>138</v>
      </c>
      <c r="B4934" s="79" t="s">
        <v>53</v>
      </c>
      <c r="C4934" s="79" t="s">
        <v>87</v>
      </c>
      <c r="D4934" s="83" t="s">
        <v>101</v>
      </c>
      <c r="E4934" s="80">
        <v>74</v>
      </c>
    </row>
    <row r="4935" spans="1:5" x14ac:dyDescent="0.35">
      <c r="A4935" s="79" t="s">
        <v>138</v>
      </c>
      <c r="B4935" s="79" t="s">
        <v>53</v>
      </c>
      <c r="C4935" s="79" t="s">
        <v>88</v>
      </c>
      <c r="D4935" s="83" t="s">
        <v>101</v>
      </c>
      <c r="E4935" s="80">
        <v>9</v>
      </c>
    </row>
    <row r="4936" spans="1:5" x14ac:dyDescent="0.35">
      <c r="A4936" s="79" t="s">
        <v>138</v>
      </c>
      <c r="B4936" s="79" t="s">
        <v>53</v>
      </c>
      <c r="C4936" s="79" t="s">
        <v>89</v>
      </c>
      <c r="D4936" s="83" t="s">
        <v>101</v>
      </c>
      <c r="E4936" s="80">
        <v>25</v>
      </c>
    </row>
    <row r="4937" spans="1:5" x14ac:dyDescent="0.35">
      <c r="A4937" s="79" t="s">
        <v>138</v>
      </c>
      <c r="B4937" s="79" t="s">
        <v>53</v>
      </c>
      <c r="C4937" s="79" t="s">
        <v>98</v>
      </c>
      <c r="D4937" s="83" t="s">
        <v>101</v>
      </c>
      <c r="E4937" s="80">
        <v>243</v>
      </c>
    </row>
    <row r="4938" spans="1:5" x14ac:dyDescent="0.35">
      <c r="A4938" s="79" t="s">
        <v>138</v>
      </c>
      <c r="B4938" s="79" t="s">
        <v>20</v>
      </c>
      <c r="C4938" s="79" t="s">
        <v>87</v>
      </c>
      <c r="D4938" s="83" t="s">
        <v>101</v>
      </c>
      <c r="E4938" s="80">
        <v>36</v>
      </c>
    </row>
    <row r="4939" spans="1:5" x14ac:dyDescent="0.35">
      <c r="A4939" s="79" t="s">
        <v>138</v>
      </c>
      <c r="B4939" s="79" t="s">
        <v>20</v>
      </c>
      <c r="C4939" s="79" t="s">
        <v>88</v>
      </c>
      <c r="D4939" s="83" t="s">
        <v>101</v>
      </c>
      <c r="E4939" s="80">
        <v>9</v>
      </c>
    </row>
    <row r="4940" spans="1:5" x14ac:dyDescent="0.35">
      <c r="A4940" s="79" t="s">
        <v>138</v>
      </c>
      <c r="B4940" s="79" t="s">
        <v>20</v>
      </c>
      <c r="C4940" s="79" t="s">
        <v>89</v>
      </c>
      <c r="D4940" s="83" t="s">
        <v>101</v>
      </c>
      <c r="E4940" s="80">
        <v>14</v>
      </c>
    </row>
    <row r="4941" spans="1:5" x14ac:dyDescent="0.35">
      <c r="A4941" s="79" t="s">
        <v>138</v>
      </c>
      <c r="B4941" s="79" t="s">
        <v>20</v>
      </c>
      <c r="C4941" s="79" t="s">
        <v>98</v>
      </c>
      <c r="D4941" s="83" t="s">
        <v>101</v>
      </c>
      <c r="E4941" s="80">
        <v>155</v>
      </c>
    </row>
    <row r="4942" spans="1:5" x14ac:dyDescent="0.35">
      <c r="A4942" s="79" t="s">
        <v>138</v>
      </c>
      <c r="B4942" s="79" t="s">
        <v>30</v>
      </c>
      <c r="C4942" s="79" t="s">
        <v>87</v>
      </c>
      <c r="D4942" s="83" t="s">
        <v>101</v>
      </c>
      <c r="E4942" s="80">
        <v>14</v>
      </c>
    </row>
    <row r="4943" spans="1:5" x14ac:dyDescent="0.35">
      <c r="A4943" s="79" t="s">
        <v>138</v>
      </c>
      <c r="B4943" s="79" t="s">
        <v>30</v>
      </c>
      <c r="C4943" s="79" t="s">
        <v>88</v>
      </c>
      <c r="D4943" s="83" t="s">
        <v>101</v>
      </c>
      <c r="E4943" s="80">
        <v>7</v>
      </c>
    </row>
    <row r="4944" spans="1:5" x14ac:dyDescent="0.35">
      <c r="A4944" s="79" t="s">
        <v>138</v>
      </c>
      <c r="B4944" s="79" t="s">
        <v>30</v>
      </c>
      <c r="C4944" s="79" t="s">
        <v>89</v>
      </c>
      <c r="D4944" s="83" t="s">
        <v>101</v>
      </c>
      <c r="E4944" s="80">
        <v>7</v>
      </c>
    </row>
    <row r="4945" spans="1:5" x14ac:dyDescent="0.35">
      <c r="A4945" s="79" t="s">
        <v>138</v>
      </c>
      <c r="B4945" s="79" t="s">
        <v>30</v>
      </c>
      <c r="C4945" s="79" t="s">
        <v>98</v>
      </c>
      <c r="D4945" s="83" t="s">
        <v>101</v>
      </c>
      <c r="E4945" s="80">
        <v>167</v>
      </c>
    </row>
    <row r="4946" spans="1:5" x14ac:dyDescent="0.35">
      <c r="A4946" s="79" t="s">
        <v>138</v>
      </c>
      <c r="B4946" s="79" t="s">
        <v>5</v>
      </c>
      <c r="C4946" s="79" t="s">
        <v>87</v>
      </c>
      <c r="D4946" s="83" t="s">
        <v>101</v>
      </c>
      <c r="E4946" s="80">
        <v>36</v>
      </c>
    </row>
    <row r="4947" spans="1:5" x14ac:dyDescent="0.35">
      <c r="A4947" s="79" t="s">
        <v>138</v>
      </c>
      <c r="B4947" s="79" t="s">
        <v>5</v>
      </c>
      <c r="C4947" s="79" t="s">
        <v>88</v>
      </c>
      <c r="D4947" s="83" t="s">
        <v>101</v>
      </c>
      <c r="E4947" s="80">
        <v>2</v>
      </c>
    </row>
    <row r="4948" spans="1:5" x14ac:dyDescent="0.35">
      <c r="A4948" s="79" t="s">
        <v>138</v>
      </c>
      <c r="B4948" s="79" t="s">
        <v>5</v>
      </c>
      <c r="C4948" s="79" t="s">
        <v>89</v>
      </c>
      <c r="D4948" s="83" t="s">
        <v>101</v>
      </c>
      <c r="E4948" s="80">
        <v>8</v>
      </c>
    </row>
    <row r="4949" spans="1:5" x14ac:dyDescent="0.35">
      <c r="A4949" s="79" t="s">
        <v>138</v>
      </c>
      <c r="B4949" s="79" t="s">
        <v>5</v>
      </c>
      <c r="C4949" s="79" t="s">
        <v>98</v>
      </c>
      <c r="D4949" s="83" t="s">
        <v>101</v>
      </c>
      <c r="E4949" s="80">
        <v>72</v>
      </c>
    </row>
    <row r="4950" spans="1:5" x14ac:dyDescent="0.35">
      <c r="A4950" s="79" t="s">
        <v>138</v>
      </c>
      <c r="B4950" s="79" t="s">
        <v>34</v>
      </c>
      <c r="C4950" s="79" t="s">
        <v>87</v>
      </c>
      <c r="D4950" s="83" t="s">
        <v>101</v>
      </c>
      <c r="E4950" s="80">
        <v>101</v>
      </c>
    </row>
    <row r="4951" spans="1:5" x14ac:dyDescent="0.35">
      <c r="A4951" s="79" t="s">
        <v>138</v>
      </c>
      <c r="B4951" s="79" t="s">
        <v>34</v>
      </c>
      <c r="C4951" s="79" t="s">
        <v>88</v>
      </c>
      <c r="D4951" s="83" t="s">
        <v>101</v>
      </c>
      <c r="E4951" s="80">
        <v>18</v>
      </c>
    </row>
    <row r="4952" spans="1:5" x14ac:dyDescent="0.35">
      <c r="A4952" s="79" t="s">
        <v>138</v>
      </c>
      <c r="B4952" s="79" t="s">
        <v>34</v>
      </c>
      <c r="C4952" s="79" t="s">
        <v>89</v>
      </c>
      <c r="D4952" s="83" t="s">
        <v>101</v>
      </c>
      <c r="E4952" s="80">
        <v>21</v>
      </c>
    </row>
    <row r="4953" spans="1:5" x14ac:dyDescent="0.35">
      <c r="A4953" s="79" t="s">
        <v>138</v>
      </c>
      <c r="B4953" s="79" t="s">
        <v>34</v>
      </c>
      <c r="C4953" s="79" t="s">
        <v>98</v>
      </c>
      <c r="D4953" s="83" t="s">
        <v>101</v>
      </c>
      <c r="E4953" s="80">
        <v>217</v>
      </c>
    </row>
    <row r="4954" spans="1:5" x14ac:dyDescent="0.35">
      <c r="A4954" s="79" t="s">
        <v>138</v>
      </c>
      <c r="B4954" s="79" t="s">
        <v>70</v>
      </c>
      <c r="C4954" s="79" t="s">
        <v>87</v>
      </c>
      <c r="D4954" s="83" t="s">
        <v>101</v>
      </c>
      <c r="E4954" s="80">
        <v>140</v>
      </c>
    </row>
    <row r="4955" spans="1:5" x14ac:dyDescent="0.35">
      <c r="A4955" s="79" t="s">
        <v>138</v>
      </c>
      <c r="B4955" s="79" t="s">
        <v>70</v>
      </c>
      <c r="C4955" s="79" t="s">
        <v>88</v>
      </c>
      <c r="D4955" s="83" t="s">
        <v>101</v>
      </c>
      <c r="E4955" s="80">
        <v>41</v>
      </c>
    </row>
    <row r="4956" spans="1:5" x14ac:dyDescent="0.35">
      <c r="A4956" s="79" t="s">
        <v>138</v>
      </c>
      <c r="B4956" s="79" t="s">
        <v>70</v>
      </c>
      <c r="C4956" s="79" t="s">
        <v>89</v>
      </c>
      <c r="D4956" s="83" t="s">
        <v>101</v>
      </c>
      <c r="E4956" s="80">
        <v>19</v>
      </c>
    </row>
    <row r="4957" spans="1:5" x14ac:dyDescent="0.35">
      <c r="A4957" s="79" t="s">
        <v>138</v>
      </c>
      <c r="B4957" s="79" t="s">
        <v>70</v>
      </c>
      <c r="C4957" s="79" t="s">
        <v>98</v>
      </c>
      <c r="D4957" s="83" t="s">
        <v>101</v>
      </c>
      <c r="E4957" s="80">
        <v>176</v>
      </c>
    </row>
    <row r="4958" spans="1:5" x14ac:dyDescent="0.35">
      <c r="A4958" s="79" t="s">
        <v>138</v>
      </c>
      <c r="B4958" s="79" t="s">
        <v>37</v>
      </c>
      <c r="C4958" s="79" t="s">
        <v>87</v>
      </c>
      <c r="D4958" s="83" t="s">
        <v>101</v>
      </c>
      <c r="E4958" s="80">
        <v>0</v>
      </c>
    </row>
    <row r="4959" spans="1:5" x14ac:dyDescent="0.35">
      <c r="A4959" s="79" t="s">
        <v>138</v>
      </c>
      <c r="B4959" s="79" t="s">
        <v>37</v>
      </c>
      <c r="C4959" s="79" t="s">
        <v>88</v>
      </c>
      <c r="D4959" s="83" t="s">
        <v>101</v>
      </c>
      <c r="E4959" s="80">
        <v>0</v>
      </c>
    </row>
    <row r="4960" spans="1:5" x14ac:dyDescent="0.35">
      <c r="A4960" s="79" t="s">
        <v>138</v>
      </c>
      <c r="B4960" s="79" t="s">
        <v>37</v>
      </c>
      <c r="C4960" s="79" t="s">
        <v>89</v>
      </c>
      <c r="D4960" s="83" t="s">
        <v>101</v>
      </c>
      <c r="E4960" s="80">
        <v>0</v>
      </c>
    </row>
    <row r="4961" spans="1:5" x14ac:dyDescent="0.35">
      <c r="A4961" s="79" t="s">
        <v>138</v>
      </c>
      <c r="B4961" s="79" t="s">
        <v>37</v>
      </c>
      <c r="C4961" s="79" t="s">
        <v>98</v>
      </c>
      <c r="D4961" s="83" t="s">
        <v>101</v>
      </c>
      <c r="E4961" s="80">
        <v>0</v>
      </c>
    </row>
    <row r="4962" spans="1:5" x14ac:dyDescent="0.35">
      <c r="A4962" s="79" t="s">
        <v>138</v>
      </c>
      <c r="B4962" s="79" t="s">
        <v>22</v>
      </c>
      <c r="C4962" s="79" t="s">
        <v>87</v>
      </c>
      <c r="D4962" s="83" t="s">
        <v>101</v>
      </c>
      <c r="E4962" s="80">
        <v>124</v>
      </c>
    </row>
    <row r="4963" spans="1:5" x14ac:dyDescent="0.35">
      <c r="A4963" s="79" t="s">
        <v>138</v>
      </c>
      <c r="B4963" s="79" t="s">
        <v>22</v>
      </c>
      <c r="C4963" s="79" t="s">
        <v>88</v>
      </c>
      <c r="D4963" s="83" t="s">
        <v>101</v>
      </c>
      <c r="E4963" s="80">
        <v>10</v>
      </c>
    </row>
    <row r="4964" spans="1:5" x14ac:dyDescent="0.35">
      <c r="A4964" s="79" t="s">
        <v>138</v>
      </c>
      <c r="B4964" s="79" t="s">
        <v>22</v>
      </c>
      <c r="C4964" s="79" t="s">
        <v>89</v>
      </c>
      <c r="D4964" s="83" t="s">
        <v>101</v>
      </c>
      <c r="E4964" s="80">
        <v>16</v>
      </c>
    </row>
    <row r="4965" spans="1:5" x14ac:dyDescent="0.35">
      <c r="A4965" s="79" t="s">
        <v>138</v>
      </c>
      <c r="B4965" s="79" t="s">
        <v>22</v>
      </c>
      <c r="C4965" s="79" t="s">
        <v>98</v>
      </c>
      <c r="D4965" s="83" t="s">
        <v>101</v>
      </c>
      <c r="E4965" s="80">
        <v>208</v>
      </c>
    </row>
    <row r="4966" spans="1:5" x14ac:dyDescent="0.35">
      <c r="A4966" s="79" t="s">
        <v>138</v>
      </c>
      <c r="B4966" s="79" t="s">
        <v>43</v>
      </c>
      <c r="C4966" s="79" t="s">
        <v>87</v>
      </c>
      <c r="D4966" s="83" t="s">
        <v>101</v>
      </c>
      <c r="E4966" s="80">
        <v>0</v>
      </c>
    </row>
    <row r="4967" spans="1:5" x14ac:dyDescent="0.35">
      <c r="A4967" s="79" t="s">
        <v>138</v>
      </c>
      <c r="B4967" s="79" t="s">
        <v>43</v>
      </c>
      <c r="C4967" s="79" t="s">
        <v>88</v>
      </c>
      <c r="D4967" s="83" t="s">
        <v>101</v>
      </c>
      <c r="E4967" s="80">
        <v>0</v>
      </c>
    </row>
    <row r="4968" spans="1:5" x14ac:dyDescent="0.35">
      <c r="A4968" s="79" t="s">
        <v>138</v>
      </c>
      <c r="B4968" s="79" t="s">
        <v>43</v>
      </c>
      <c r="C4968" s="79" t="s">
        <v>89</v>
      </c>
      <c r="D4968" s="83" t="s">
        <v>101</v>
      </c>
      <c r="E4968" s="80">
        <v>0</v>
      </c>
    </row>
    <row r="4969" spans="1:5" x14ac:dyDescent="0.35">
      <c r="A4969" s="79" t="s">
        <v>138</v>
      </c>
      <c r="B4969" s="79" t="s">
        <v>43</v>
      </c>
      <c r="C4969" s="79" t="s">
        <v>98</v>
      </c>
      <c r="D4969" s="83" t="s">
        <v>101</v>
      </c>
      <c r="E4969" s="80">
        <v>0</v>
      </c>
    </row>
    <row r="4970" spans="1:5" x14ac:dyDescent="0.35">
      <c r="A4970" s="79" t="s">
        <v>138</v>
      </c>
      <c r="B4970" s="79" t="s">
        <v>55</v>
      </c>
      <c r="C4970" s="79" t="s">
        <v>87</v>
      </c>
      <c r="D4970" s="83" t="s">
        <v>101</v>
      </c>
      <c r="E4970" s="80">
        <v>19</v>
      </c>
    </row>
    <row r="4971" spans="1:5" x14ac:dyDescent="0.35">
      <c r="A4971" s="79" t="s">
        <v>138</v>
      </c>
      <c r="B4971" s="79" t="s">
        <v>55</v>
      </c>
      <c r="C4971" s="79" t="s">
        <v>88</v>
      </c>
      <c r="D4971" s="83" t="s">
        <v>101</v>
      </c>
      <c r="E4971" s="80">
        <v>13</v>
      </c>
    </row>
    <row r="4972" spans="1:5" x14ac:dyDescent="0.35">
      <c r="A4972" s="79" t="s">
        <v>138</v>
      </c>
      <c r="B4972" s="79" t="s">
        <v>55</v>
      </c>
      <c r="C4972" s="79" t="s">
        <v>89</v>
      </c>
      <c r="D4972" s="83" t="s">
        <v>101</v>
      </c>
      <c r="E4972" s="80">
        <v>5</v>
      </c>
    </row>
    <row r="4973" spans="1:5" x14ac:dyDescent="0.35">
      <c r="A4973" s="79" t="s">
        <v>138</v>
      </c>
      <c r="B4973" s="79" t="s">
        <v>55</v>
      </c>
      <c r="C4973" s="79" t="s">
        <v>98</v>
      </c>
      <c r="D4973" s="83" t="s">
        <v>101</v>
      </c>
      <c r="E4973" s="80">
        <v>122</v>
      </c>
    </row>
    <row r="4974" spans="1:5" x14ac:dyDescent="0.35">
      <c r="A4974" s="79" t="s">
        <v>138</v>
      </c>
      <c r="B4974" s="79" t="s">
        <v>65</v>
      </c>
      <c r="C4974" s="79" t="s">
        <v>87</v>
      </c>
      <c r="D4974" s="83" t="s">
        <v>101</v>
      </c>
      <c r="E4974" s="80">
        <v>193</v>
      </c>
    </row>
    <row r="4975" spans="1:5" x14ac:dyDescent="0.35">
      <c r="A4975" s="79" t="s">
        <v>138</v>
      </c>
      <c r="B4975" s="79" t="s">
        <v>65</v>
      </c>
      <c r="C4975" s="79" t="s">
        <v>88</v>
      </c>
      <c r="D4975" s="83" t="s">
        <v>101</v>
      </c>
      <c r="E4975" s="80">
        <v>57</v>
      </c>
    </row>
    <row r="4976" spans="1:5" x14ac:dyDescent="0.35">
      <c r="A4976" s="79" t="s">
        <v>138</v>
      </c>
      <c r="B4976" s="79" t="s">
        <v>65</v>
      </c>
      <c r="C4976" s="79" t="s">
        <v>89</v>
      </c>
      <c r="D4976" s="83" t="s">
        <v>101</v>
      </c>
      <c r="E4976" s="80">
        <v>43</v>
      </c>
    </row>
    <row r="4977" spans="1:5" x14ac:dyDescent="0.35">
      <c r="A4977" s="79" t="s">
        <v>138</v>
      </c>
      <c r="B4977" s="79" t="s">
        <v>65</v>
      </c>
      <c r="C4977" s="79" t="s">
        <v>98</v>
      </c>
      <c r="D4977" s="83" t="s">
        <v>101</v>
      </c>
      <c r="E4977" s="80">
        <v>405</v>
      </c>
    </row>
    <row r="4978" spans="1:5" x14ac:dyDescent="0.35">
      <c r="A4978" s="79" t="s">
        <v>138</v>
      </c>
      <c r="B4978" s="79" t="s">
        <v>79</v>
      </c>
      <c r="C4978" s="79" t="s">
        <v>87</v>
      </c>
      <c r="D4978" s="83" t="s">
        <v>101</v>
      </c>
      <c r="E4978" s="80">
        <v>130</v>
      </c>
    </row>
    <row r="4979" spans="1:5" x14ac:dyDescent="0.35">
      <c r="A4979" s="79" t="s">
        <v>138</v>
      </c>
      <c r="B4979" s="79" t="s">
        <v>79</v>
      </c>
      <c r="C4979" s="79" t="s">
        <v>88</v>
      </c>
      <c r="D4979" s="83" t="s">
        <v>101</v>
      </c>
      <c r="E4979" s="80">
        <v>10</v>
      </c>
    </row>
    <row r="4980" spans="1:5" x14ac:dyDescent="0.35">
      <c r="A4980" s="79" t="s">
        <v>138</v>
      </c>
      <c r="B4980" s="79" t="s">
        <v>79</v>
      </c>
      <c r="C4980" s="79" t="s">
        <v>89</v>
      </c>
      <c r="D4980" s="83" t="s">
        <v>101</v>
      </c>
      <c r="E4980" s="80">
        <v>22</v>
      </c>
    </row>
    <row r="4981" spans="1:5" x14ac:dyDescent="0.35">
      <c r="A4981" s="79" t="s">
        <v>138</v>
      </c>
      <c r="B4981" s="79" t="s">
        <v>79</v>
      </c>
      <c r="C4981" s="79" t="s">
        <v>98</v>
      </c>
      <c r="D4981" s="83" t="s">
        <v>101</v>
      </c>
      <c r="E4981" s="80">
        <v>124</v>
      </c>
    </row>
    <row r="4982" spans="1:5" x14ac:dyDescent="0.35">
      <c r="A4982" s="79" t="s">
        <v>138</v>
      </c>
      <c r="B4982" s="79" t="s">
        <v>41</v>
      </c>
      <c r="C4982" s="79" t="s">
        <v>87</v>
      </c>
      <c r="D4982" s="83" t="s">
        <v>101</v>
      </c>
      <c r="E4982" s="80">
        <v>16</v>
      </c>
    </row>
    <row r="4983" spans="1:5" x14ac:dyDescent="0.35">
      <c r="A4983" s="79" t="s">
        <v>138</v>
      </c>
      <c r="B4983" s="79" t="s">
        <v>41</v>
      </c>
      <c r="C4983" s="79" t="s">
        <v>88</v>
      </c>
      <c r="D4983" s="83" t="s">
        <v>101</v>
      </c>
      <c r="E4983" s="80">
        <v>11</v>
      </c>
    </row>
    <row r="4984" spans="1:5" x14ac:dyDescent="0.35">
      <c r="A4984" s="79" t="s">
        <v>138</v>
      </c>
      <c r="B4984" s="79" t="s">
        <v>41</v>
      </c>
      <c r="C4984" s="79" t="s">
        <v>89</v>
      </c>
      <c r="D4984" s="83" t="s">
        <v>101</v>
      </c>
      <c r="E4984" s="80">
        <v>6</v>
      </c>
    </row>
    <row r="4985" spans="1:5" x14ac:dyDescent="0.35">
      <c r="A4985" s="79" t="s">
        <v>138</v>
      </c>
      <c r="B4985" s="79" t="s">
        <v>41</v>
      </c>
      <c r="C4985" s="79" t="s">
        <v>98</v>
      </c>
      <c r="D4985" s="83" t="s">
        <v>101</v>
      </c>
      <c r="E4985" s="80">
        <v>100</v>
      </c>
    </row>
    <row r="4986" spans="1:5" x14ac:dyDescent="0.35">
      <c r="A4986" s="79" t="s">
        <v>138</v>
      </c>
      <c r="B4986" s="79" t="s">
        <v>39</v>
      </c>
      <c r="C4986" s="79" t="s">
        <v>87</v>
      </c>
      <c r="D4986" s="83" t="s">
        <v>101</v>
      </c>
      <c r="E4986" s="80">
        <v>0</v>
      </c>
    </row>
    <row r="4987" spans="1:5" x14ac:dyDescent="0.35">
      <c r="A4987" s="79" t="s">
        <v>138</v>
      </c>
      <c r="B4987" s="79" t="s">
        <v>39</v>
      </c>
      <c r="C4987" s="79" t="s">
        <v>88</v>
      </c>
      <c r="D4987" s="83" t="s">
        <v>101</v>
      </c>
      <c r="E4987" s="80">
        <v>0</v>
      </c>
    </row>
    <row r="4988" spans="1:5" x14ac:dyDescent="0.35">
      <c r="A4988" s="79" t="s">
        <v>138</v>
      </c>
      <c r="B4988" s="79" t="s">
        <v>39</v>
      </c>
      <c r="C4988" s="79" t="s">
        <v>89</v>
      </c>
      <c r="D4988" s="83" t="s">
        <v>101</v>
      </c>
      <c r="E4988" s="80">
        <v>0</v>
      </c>
    </row>
    <row r="4989" spans="1:5" x14ac:dyDescent="0.35">
      <c r="A4989" s="79" t="s">
        <v>138</v>
      </c>
      <c r="B4989" s="79" t="s">
        <v>39</v>
      </c>
      <c r="C4989" s="79" t="s">
        <v>98</v>
      </c>
      <c r="D4989" s="83" t="s">
        <v>101</v>
      </c>
      <c r="E4989" s="80">
        <v>0</v>
      </c>
    </row>
    <row r="4990" spans="1:5" x14ac:dyDescent="0.35">
      <c r="A4990" s="79" t="s">
        <v>138</v>
      </c>
      <c r="B4990" s="79" t="s">
        <v>68</v>
      </c>
      <c r="C4990" s="79" t="s">
        <v>87</v>
      </c>
      <c r="D4990" s="83" t="s">
        <v>101</v>
      </c>
      <c r="E4990" s="80">
        <v>27</v>
      </c>
    </row>
    <row r="4991" spans="1:5" x14ac:dyDescent="0.35">
      <c r="A4991" s="79" t="s">
        <v>138</v>
      </c>
      <c r="B4991" s="79" t="s">
        <v>68</v>
      </c>
      <c r="C4991" s="79" t="s">
        <v>88</v>
      </c>
      <c r="D4991" s="83" t="s">
        <v>101</v>
      </c>
      <c r="E4991" s="80">
        <v>14</v>
      </c>
    </row>
    <row r="4992" spans="1:5" x14ac:dyDescent="0.35">
      <c r="A4992" s="79" t="s">
        <v>138</v>
      </c>
      <c r="B4992" s="79" t="s">
        <v>68</v>
      </c>
      <c r="C4992" s="79" t="s">
        <v>89</v>
      </c>
      <c r="D4992" s="83" t="s">
        <v>101</v>
      </c>
      <c r="E4992" s="80">
        <v>29</v>
      </c>
    </row>
    <row r="4993" spans="1:5" x14ac:dyDescent="0.35">
      <c r="A4993" s="79" t="s">
        <v>138</v>
      </c>
      <c r="B4993" s="79" t="s">
        <v>68</v>
      </c>
      <c r="C4993" s="79" t="s">
        <v>98</v>
      </c>
      <c r="D4993" s="83" t="s">
        <v>101</v>
      </c>
      <c r="E4993" s="80">
        <v>189</v>
      </c>
    </row>
    <row r="4994" spans="1:5" x14ac:dyDescent="0.35">
      <c r="A4994" s="79" t="s">
        <v>138</v>
      </c>
      <c r="B4994" s="79" t="s">
        <v>24</v>
      </c>
      <c r="C4994" s="79" t="s">
        <v>87</v>
      </c>
      <c r="D4994" s="83" t="s">
        <v>101</v>
      </c>
      <c r="E4994" s="80">
        <v>55</v>
      </c>
    </row>
    <row r="4995" spans="1:5" x14ac:dyDescent="0.35">
      <c r="A4995" s="79" t="s">
        <v>138</v>
      </c>
      <c r="B4995" s="79" t="s">
        <v>24</v>
      </c>
      <c r="C4995" s="79" t="s">
        <v>88</v>
      </c>
      <c r="D4995" s="83" t="s">
        <v>101</v>
      </c>
      <c r="E4995" s="80">
        <v>21</v>
      </c>
    </row>
    <row r="4996" spans="1:5" x14ac:dyDescent="0.35">
      <c r="A4996" s="79" t="s">
        <v>138</v>
      </c>
      <c r="B4996" s="79" t="s">
        <v>24</v>
      </c>
      <c r="C4996" s="79" t="s">
        <v>89</v>
      </c>
      <c r="D4996" s="83" t="s">
        <v>101</v>
      </c>
      <c r="E4996" s="80">
        <v>30</v>
      </c>
    </row>
    <row r="4997" spans="1:5" x14ac:dyDescent="0.35">
      <c r="A4997" s="79" t="s">
        <v>138</v>
      </c>
      <c r="B4997" s="79" t="s">
        <v>24</v>
      </c>
      <c r="C4997" s="79" t="s">
        <v>98</v>
      </c>
      <c r="D4997" s="83" t="s">
        <v>101</v>
      </c>
      <c r="E4997" s="80">
        <v>292</v>
      </c>
    </row>
    <row r="4998" spans="1:5" x14ac:dyDescent="0.35">
      <c r="A4998" s="79" t="s">
        <v>139</v>
      </c>
      <c r="B4998" s="79" t="s">
        <v>73</v>
      </c>
      <c r="C4998" s="79" t="s">
        <v>87</v>
      </c>
      <c r="D4998" s="83" t="s">
        <v>101</v>
      </c>
      <c r="E4998" s="80">
        <v>69</v>
      </c>
    </row>
    <row r="4999" spans="1:5" x14ac:dyDescent="0.35">
      <c r="A4999" s="79" t="s">
        <v>139</v>
      </c>
      <c r="B4999" s="79" t="s">
        <v>73</v>
      </c>
      <c r="C4999" s="79" t="s">
        <v>88</v>
      </c>
      <c r="D4999" s="83" t="s">
        <v>101</v>
      </c>
      <c r="E4999" s="80">
        <v>22</v>
      </c>
    </row>
    <row r="5000" spans="1:5" x14ac:dyDescent="0.35">
      <c r="A5000" s="79" t="s">
        <v>139</v>
      </c>
      <c r="B5000" s="79" t="s">
        <v>73</v>
      </c>
      <c r="C5000" s="79" t="s">
        <v>89</v>
      </c>
      <c r="D5000" s="83" t="s">
        <v>101</v>
      </c>
      <c r="E5000" s="80">
        <v>31</v>
      </c>
    </row>
    <row r="5001" spans="1:5" x14ac:dyDescent="0.35">
      <c r="A5001" s="79" t="s">
        <v>139</v>
      </c>
      <c r="B5001" s="79" t="s">
        <v>73</v>
      </c>
      <c r="C5001" s="79" t="s">
        <v>98</v>
      </c>
      <c r="D5001" s="83" t="s">
        <v>101</v>
      </c>
      <c r="E5001" s="80">
        <v>150</v>
      </c>
    </row>
    <row r="5002" spans="1:5" x14ac:dyDescent="0.35">
      <c r="A5002" s="79" t="s">
        <v>139</v>
      </c>
      <c r="B5002" s="79" t="s">
        <v>45</v>
      </c>
      <c r="C5002" s="79" t="s">
        <v>87</v>
      </c>
      <c r="D5002" s="83" t="s">
        <v>101</v>
      </c>
      <c r="E5002" s="80">
        <v>33</v>
      </c>
    </row>
    <row r="5003" spans="1:5" x14ac:dyDescent="0.35">
      <c r="A5003" s="79" t="s">
        <v>139</v>
      </c>
      <c r="B5003" s="79" t="s">
        <v>45</v>
      </c>
      <c r="C5003" s="79" t="s">
        <v>88</v>
      </c>
      <c r="D5003" s="83" t="s">
        <v>101</v>
      </c>
      <c r="E5003" s="80">
        <v>13</v>
      </c>
    </row>
    <row r="5004" spans="1:5" x14ac:dyDescent="0.35">
      <c r="A5004" s="79" t="s">
        <v>139</v>
      </c>
      <c r="B5004" s="79" t="s">
        <v>45</v>
      </c>
      <c r="C5004" s="79" t="s">
        <v>89</v>
      </c>
      <c r="D5004" s="83" t="s">
        <v>101</v>
      </c>
      <c r="E5004" s="80">
        <v>7</v>
      </c>
    </row>
    <row r="5005" spans="1:5" x14ac:dyDescent="0.35">
      <c r="A5005" s="79" t="s">
        <v>139</v>
      </c>
      <c r="B5005" s="79" t="s">
        <v>45</v>
      </c>
      <c r="C5005" s="79" t="s">
        <v>98</v>
      </c>
      <c r="D5005" s="83" t="s">
        <v>101</v>
      </c>
      <c r="E5005" s="80">
        <v>175</v>
      </c>
    </row>
    <row r="5006" spans="1:5" x14ac:dyDescent="0.35">
      <c r="A5006" s="79" t="s">
        <v>139</v>
      </c>
      <c r="B5006" s="79" t="s">
        <v>81</v>
      </c>
      <c r="C5006" s="79" t="s">
        <v>87</v>
      </c>
      <c r="D5006" s="83" t="s">
        <v>101</v>
      </c>
      <c r="E5006" s="80">
        <v>61</v>
      </c>
    </row>
    <row r="5007" spans="1:5" x14ac:dyDescent="0.35">
      <c r="A5007" s="79" t="s">
        <v>139</v>
      </c>
      <c r="B5007" s="79" t="s">
        <v>81</v>
      </c>
      <c r="C5007" s="79" t="s">
        <v>88</v>
      </c>
      <c r="D5007" s="83" t="s">
        <v>101</v>
      </c>
      <c r="E5007" s="80">
        <v>28</v>
      </c>
    </row>
    <row r="5008" spans="1:5" x14ac:dyDescent="0.35">
      <c r="A5008" s="79" t="s">
        <v>139</v>
      </c>
      <c r="B5008" s="79" t="s">
        <v>81</v>
      </c>
      <c r="C5008" s="79" t="s">
        <v>89</v>
      </c>
      <c r="D5008" s="83" t="s">
        <v>101</v>
      </c>
      <c r="E5008" s="80">
        <v>18</v>
      </c>
    </row>
    <row r="5009" spans="1:5" x14ac:dyDescent="0.35">
      <c r="A5009" s="79" t="s">
        <v>139</v>
      </c>
      <c r="B5009" s="79" t="s">
        <v>81</v>
      </c>
      <c r="C5009" s="79" t="s">
        <v>98</v>
      </c>
      <c r="D5009" s="83" t="s">
        <v>101</v>
      </c>
      <c r="E5009" s="80">
        <v>187</v>
      </c>
    </row>
    <row r="5010" spans="1:5" x14ac:dyDescent="0.35">
      <c r="A5010" s="79" t="s">
        <v>139</v>
      </c>
      <c r="B5010" s="79" t="s">
        <v>57</v>
      </c>
      <c r="C5010" s="79" t="s">
        <v>87</v>
      </c>
      <c r="D5010" s="83" t="s">
        <v>101</v>
      </c>
      <c r="E5010" s="80">
        <v>184</v>
      </c>
    </row>
    <row r="5011" spans="1:5" x14ac:dyDescent="0.35">
      <c r="A5011" s="79" t="s">
        <v>139</v>
      </c>
      <c r="B5011" s="79" t="s">
        <v>57</v>
      </c>
      <c r="C5011" s="79" t="s">
        <v>88</v>
      </c>
      <c r="D5011" s="83" t="s">
        <v>101</v>
      </c>
      <c r="E5011" s="80">
        <v>64</v>
      </c>
    </row>
    <row r="5012" spans="1:5" x14ac:dyDescent="0.35">
      <c r="A5012" s="79" t="s">
        <v>139</v>
      </c>
      <c r="B5012" s="79" t="s">
        <v>57</v>
      </c>
      <c r="C5012" s="79" t="s">
        <v>89</v>
      </c>
      <c r="D5012" s="83" t="s">
        <v>101</v>
      </c>
      <c r="E5012" s="80">
        <v>25</v>
      </c>
    </row>
    <row r="5013" spans="1:5" x14ac:dyDescent="0.35">
      <c r="A5013" s="79" t="s">
        <v>139</v>
      </c>
      <c r="B5013" s="79" t="s">
        <v>57</v>
      </c>
      <c r="C5013" s="79" t="s">
        <v>98</v>
      </c>
      <c r="D5013" s="83" t="s">
        <v>101</v>
      </c>
      <c r="E5013" s="80">
        <v>292</v>
      </c>
    </row>
    <row r="5014" spans="1:5" x14ac:dyDescent="0.35">
      <c r="A5014" s="79" t="s">
        <v>139</v>
      </c>
      <c r="B5014" s="79" t="s">
        <v>47</v>
      </c>
      <c r="C5014" s="79" t="s">
        <v>87</v>
      </c>
      <c r="D5014" s="83" t="s">
        <v>101</v>
      </c>
      <c r="E5014" s="80">
        <v>38</v>
      </c>
    </row>
    <row r="5015" spans="1:5" x14ac:dyDescent="0.35">
      <c r="A5015" s="79" t="s">
        <v>139</v>
      </c>
      <c r="B5015" s="79" t="s">
        <v>47</v>
      </c>
      <c r="C5015" s="79" t="s">
        <v>88</v>
      </c>
      <c r="D5015" s="83" t="s">
        <v>101</v>
      </c>
      <c r="E5015" s="80">
        <v>3</v>
      </c>
    </row>
    <row r="5016" spans="1:5" x14ac:dyDescent="0.35">
      <c r="A5016" s="79" t="s">
        <v>139</v>
      </c>
      <c r="B5016" s="79" t="s">
        <v>47</v>
      </c>
      <c r="C5016" s="79" t="s">
        <v>89</v>
      </c>
      <c r="D5016" s="83" t="s">
        <v>101</v>
      </c>
      <c r="E5016" s="80">
        <v>15</v>
      </c>
    </row>
    <row r="5017" spans="1:5" x14ac:dyDescent="0.35">
      <c r="A5017" s="79" t="s">
        <v>139</v>
      </c>
      <c r="B5017" s="79" t="s">
        <v>47</v>
      </c>
      <c r="C5017" s="79" t="s">
        <v>98</v>
      </c>
      <c r="D5017" s="83" t="s">
        <v>101</v>
      </c>
      <c r="E5017" s="80">
        <v>196</v>
      </c>
    </row>
    <row r="5018" spans="1:5" x14ac:dyDescent="0.35">
      <c r="A5018" s="79" t="s">
        <v>139</v>
      </c>
      <c r="B5018" s="79" t="s">
        <v>10</v>
      </c>
      <c r="C5018" s="79" t="s">
        <v>87</v>
      </c>
      <c r="D5018" s="83" t="s">
        <v>101</v>
      </c>
      <c r="E5018" s="80">
        <v>91</v>
      </c>
    </row>
    <row r="5019" spans="1:5" x14ac:dyDescent="0.35">
      <c r="A5019" s="79" t="s">
        <v>139</v>
      </c>
      <c r="B5019" s="79" t="s">
        <v>10</v>
      </c>
      <c r="C5019" s="79" t="s">
        <v>88</v>
      </c>
      <c r="D5019" s="83" t="s">
        <v>101</v>
      </c>
      <c r="E5019" s="80">
        <v>24</v>
      </c>
    </row>
    <row r="5020" spans="1:5" x14ac:dyDescent="0.35">
      <c r="A5020" s="79" t="s">
        <v>139</v>
      </c>
      <c r="B5020" s="79" t="s">
        <v>10</v>
      </c>
      <c r="C5020" s="79" t="s">
        <v>89</v>
      </c>
      <c r="D5020" s="83" t="s">
        <v>101</v>
      </c>
      <c r="E5020" s="80">
        <v>20</v>
      </c>
    </row>
    <row r="5021" spans="1:5" x14ac:dyDescent="0.35">
      <c r="A5021" s="79" t="s">
        <v>139</v>
      </c>
      <c r="B5021" s="79" t="s">
        <v>10</v>
      </c>
      <c r="C5021" s="79" t="s">
        <v>98</v>
      </c>
      <c r="D5021" s="83" t="s">
        <v>101</v>
      </c>
      <c r="E5021" s="80">
        <v>190</v>
      </c>
    </row>
    <row r="5022" spans="1:5" x14ac:dyDescent="0.35">
      <c r="A5022" s="79" t="s">
        <v>139</v>
      </c>
      <c r="B5022" s="79" t="s">
        <v>1</v>
      </c>
      <c r="C5022" s="79" t="s">
        <v>87</v>
      </c>
      <c r="D5022" s="83" t="s">
        <v>101</v>
      </c>
      <c r="E5022" s="80">
        <v>13</v>
      </c>
    </row>
    <row r="5023" spans="1:5" x14ac:dyDescent="0.35">
      <c r="A5023" s="79" t="s">
        <v>139</v>
      </c>
      <c r="B5023" s="79" t="s">
        <v>1</v>
      </c>
      <c r="C5023" s="79" t="s">
        <v>88</v>
      </c>
      <c r="D5023" s="83" t="s">
        <v>101</v>
      </c>
      <c r="E5023" s="80">
        <v>4</v>
      </c>
    </row>
    <row r="5024" spans="1:5" x14ac:dyDescent="0.35">
      <c r="A5024" s="79" t="s">
        <v>139</v>
      </c>
      <c r="B5024" s="79" t="s">
        <v>1</v>
      </c>
      <c r="C5024" s="79" t="s">
        <v>89</v>
      </c>
      <c r="D5024" s="83" t="s">
        <v>101</v>
      </c>
      <c r="E5024" s="80">
        <v>15</v>
      </c>
    </row>
    <row r="5025" spans="1:5" x14ac:dyDescent="0.35">
      <c r="A5025" s="79" t="s">
        <v>139</v>
      </c>
      <c r="B5025" s="79" t="s">
        <v>1</v>
      </c>
      <c r="C5025" s="79" t="s">
        <v>98</v>
      </c>
      <c r="D5025" s="83" t="s">
        <v>101</v>
      </c>
      <c r="E5025" s="80">
        <v>69</v>
      </c>
    </row>
    <row r="5026" spans="1:5" x14ac:dyDescent="0.35">
      <c r="A5026" s="79" t="s">
        <v>139</v>
      </c>
      <c r="B5026" s="79" t="s">
        <v>75</v>
      </c>
      <c r="C5026" s="79" t="s">
        <v>87</v>
      </c>
      <c r="D5026" s="83" t="s">
        <v>101</v>
      </c>
      <c r="E5026" s="80">
        <v>23</v>
      </c>
    </row>
    <row r="5027" spans="1:5" x14ac:dyDescent="0.35">
      <c r="A5027" s="79" t="s">
        <v>139</v>
      </c>
      <c r="B5027" s="79" t="s">
        <v>75</v>
      </c>
      <c r="C5027" s="79" t="s">
        <v>88</v>
      </c>
      <c r="D5027" s="83" t="s">
        <v>101</v>
      </c>
      <c r="E5027" s="80">
        <v>7</v>
      </c>
    </row>
    <row r="5028" spans="1:5" x14ac:dyDescent="0.35">
      <c r="A5028" s="79" t="s">
        <v>139</v>
      </c>
      <c r="B5028" s="79" t="s">
        <v>75</v>
      </c>
      <c r="C5028" s="79" t="s">
        <v>89</v>
      </c>
      <c r="D5028" s="83" t="s">
        <v>101</v>
      </c>
      <c r="E5028" s="80">
        <v>11</v>
      </c>
    </row>
    <row r="5029" spans="1:5" x14ac:dyDescent="0.35">
      <c r="A5029" s="79" t="s">
        <v>139</v>
      </c>
      <c r="B5029" s="79" t="s">
        <v>75</v>
      </c>
      <c r="C5029" s="79" t="s">
        <v>98</v>
      </c>
      <c r="D5029" s="83" t="s">
        <v>101</v>
      </c>
      <c r="E5029" s="80">
        <v>109</v>
      </c>
    </row>
    <row r="5030" spans="1:5" x14ac:dyDescent="0.35">
      <c r="A5030" s="79" t="s">
        <v>139</v>
      </c>
      <c r="B5030" s="79" t="s">
        <v>8</v>
      </c>
      <c r="C5030" s="79" t="s">
        <v>87</v>
      </c>
      <c r="D5030" s="83" t="s">
        <v>101</v>
      </c>
      <c r="E5030" s="80">
        <v>16</v>
      </c>
    </row>
    <row r="5031" spans="1:5" x14ac:dyDescent="0.35">
      <c r="A5031" s="79" t="s">
        <v>139</v>
      </c>
      <c r="B5031" s="79" t="s">
        <v>8</v>
      </c>
      <c r="C5031" s="79" t="s">
        <v>88</v>
      </c>
      <c r="D5031" s="83" t="s">
        <v>101</v>
      </c>
      <c r="E5031" s="80">
        <v>3</v>
      </c>
    </row>
    <row r="5032" spans="1:5" x14ac:dyDescent="0.35">
      <c r="A5032" s="79" t="s">
        <v>139</v>
      </c>
      <c r="B5032" s="79" t="s">
        <v>8</v>
      </c>
      <c r="C5032" s="79" t="s">
        <v>89</v>
      </c>
      <c r="D5032" s="83" t="s">
        <v>101</v>
      </c>
      <c r="E5032" s="80">
        <v>4</v>
      </c>
    </row>
    <row r="5033" spans="1:5" x14ac:dyDescent="0.35">
      <c r="A5033" s="79" t="s">
        <v>139</v>
      </c>
      <c r="B5033" s="79" t="s">
        <v>8</v>
      </c>
      <c r="C5033" s="79" t="s">
        <v>98</v>
      </c>
      <c r="D5033" s="83" t="s">
        <v>101</v>
      </c>
      <c r="E5033" s="80">
        <v>84</v>
      </c>
    </row>
    <row r="5034" spans="1:5" x14ac:dyDescent="0.35">
      <c r="A5034" s="79" t="s">
        <v>139</v>
      </c>
      <c r="B5034" s="79" t="s">
        <v>28</v>
      </c>
      <c r="C5034" s="79" t="s">
        <v>87</v>
      </c>
      <c r="D5034" s="83" t="s">
        <v>101</v>
      </c>
      <c r="E5034" s="80">
        <v>29</v>
      </c>
    </row>
    <row r="5035" spans="1:5" x14ac:dyDescent="0.35">
      <c r="A5035" s="79" t="s">
        <v>139</v>
      </c>
      <c r="B5035" s="79" t="s">
        <v>28</v>
      </c>
      <c r="C5035" s="79" t="s">
        <v>88</v>
      </c>
      <c r="D5035" s="83" t="s">
        <v>101</v>
      </c>
      <c r="E5035" s="80">
        <v>18</v>
      </c>
    </row>
    <row r="5036" spans="1:5" x14ac:dyDescent="0.35">
      <c r="A5036" s="79" t="s">
        <v>139</v>
      </c>
      <c r="B5036" s="79" t="s">
        <v>28</v>
      </c>
      <c r="C5036" s="79" t="s">
        <v>89</v>
      </c>
      <c r="D5036" s="83" t="s">
        <v>101</v>
      </c>
      <c r="E5036" s="80">
        <v>15</v>
      </c>
    </row>
    <row r="5037" spans="1:5" x14ac:dyDescent="0.35">
      <c r="A5037" s="79" t="s">
        <v>139</v>
      </c>
      <c r="B5037" s="79" t="s">
        <v>28</v>
      </c>
      <c r="C5037" s="79" t="s">
        <v>98</v>
      </c>
      <c r="D5037" s="83" t="s">
        <v>101</v>
      </c>
      <c r="E5037" s="80">
        <v>241</v>
      </c>
    </row>
    <row r="5038" spans="1:5" x14ac:dyDescent="0.35">
      <c r="A5038" s="79" t="s">
        <v>139</v>
      </c>
      <c r="B5038" s="79" t="s">
        <v>82</v>
      </c>
      <c r="C5038" s="79" t="s">
        <v>87</v>
      </c>
      <c r="D5038" s="83" t="s">
        <v>101</v>
      </c>
      <c r="E5038" s="80">
        <v>406</v>
      </c>
    </row>
    <row r="5039" spans="1:5" x14ac:dyDescent="0.35">
      <c r="A5039" s="79" t="s">
        <v>139</v>
      </c>
      <c r="B5039" s="79" t="s">
        <v>82</v>
      </c>
      <c r="C5039" s="79" t="s">
        <v>88</v>
      </c>
      <c r="D5039" s="83" t="s">
        <v>101</v>
      </c>
      <c r="E5039" s="80">
        <v>104</v>
      </c>
    </row>
    <row r="5040" spans="1:5" x14ac:dyDescent="0.35">
      <c r="A5040" s="79" t="s">
        <v>139</v>
      </c>
      <c r="B5040" s="79" t="s">
        <v>82</v>
      </c>
      <c r="C5040" s="79" t="s">
        <v>89</v>
      </c>
      <c r="D5040" s="83" t="s">
        <v>101</v>
      </c>
      <c r="E5040" s="80">
        <v>83</v>
      </c>
    </row>
    <row r="5041" spans="1:5" x14ac:dyDescent="0.35">
      <c r="A5041" s="79" t="s">
        <v>139</v>
      </c>
      <c r="B5041" s="79" t="s">
        <v>82</v>
      </c>
      <c r="C5041" s="79" t="s">
        <v>98</v>
      </c>
      <c r="D5041" s="83" t="s">
        <v>101</v>
      </c>
      <c r="E5041" s="80">
        <v>315</v>
      </c>
    </row>
    <row r="5042" spans="1:5" x14ac:dyDescent="0.35">
      <c r="A5042" s="79" t="s">
        <v>139</v>
      </c>
      <c r="B5042" s="79" t="s">
        <v>114</v>
      </c>
      <c r="C5042" s="79" t="s">
        <v>87</v>
      </c>
      <c r="D5042" s="83" t="s">
        <v>101</v>
      </c>
      <c r="E5042" s="80">
        <v>131</v>
      </c>
    </row>
    <row r="5043" spans="1:5" x14ac:dyDescent="0.35">
      <c r="A5043" s="79" t="s">
        <v>139</v>
      </c>
      <c r="B5043" s="79" t="s">
        <v>114</v>
      </c>
      <c r="C5043" s="79" t="s">
        <v>88</v>
      </c>
      <c r="D5043" s="83" t="s">
        <v>101</v>
      </c>
      <c r="E5043" s="80">
        <v>22</v>
      </c>
    </row>
    <row r="5044" spans="1:5" x14ac:dyDescent="0.35">
      <c r="A5044" s="79" t="s">
        <v>139</v>
      </c>
      <c r="B5044" s="79" t="s">
        <v>114</v>
      </c>
      <c r="C5044" s="79" t="s">
        <v>89</v>
      </c>
      <c r="D5044" s="83" t="s">
        <v>101</v>
      </c>
      <c r="E5044" s="80">
        <v>23</v>
      </c>
    </row>
    <row r="5045" spans="1:5" x14ac:dyDescent="0.35">
      <c r="A5045" s="79" t="s">
        <v>139</v>
      </c>
      <c r="B5045" s="79" t="s">
        <v>114</v>
      </c>
      <c r="C5045" s="79" t="s">
        <v>98</v>
      </c>
      <c r="D5045" s="83" t="s">
        <v>101</v>
      </c>
      <c r="E5045" s="80">
        <v>247</v>
      </c>
    </row>
    <row r="5046" spans="1:5" x14ac:dyDescent="0.35">
      <c r="A5046" s="79" t="s">
        <v>139</v>
      </c>
      <c r="B5046" s="79" t="s">
        <v>3</v>
      </c>
      <c r="C5046" s="79" t="s">
        <v>87</v>
      </c>
      <c r="D5046" s="83" t="s">
        <v>101</v>
      </c>
      <c r="E5046" s="80">
        <v>27</v>
      </c>
    </row>
    <row r="5047" spans="1:5" x14ac:dyDescent="0.35">
      <c r="A5047" s="79" t="s">
        <v>139</v>
      </c>
      <c r="B5047" s="79" t="s">
        <v>3</v>
      </c>
      <c r="C5047" s="79" t="s">
        <v>88</v>
      </c>
      <c r="D5047" s="83" t="s">
        <v>101</v>
      </c>
      <c r="E5047" s="80">
        <v>8</v>
      </c>
    </row>
    <row r="5048" spans="1:5" x14ac:dyDescent="0.35">
      <c r="A5048" s="79" t="s">
        <v>139</v>
      </c>
      <c r="B5048" s="79" t="s">
        <v>3</v>
      </c>
      <c r="C5048" s="79" t="s">
        <v>89</v>
      </c>
      <c r="D5048" s="83" t="s">
        <v>101</v>
      </c>
      <c r="E5048" s="80">
        <v>14</v>
      </c>
    </row>
    <row r="5049" spans="1:5" x14ac:dyDescent="0.35">
      <c r="A5049" s="79" t="s">
        <v>139</v>
      </c>
      <c r="B5049" s="79" t="s">
        <v>3</v>
      </c>
      <c r="C5049" s="79" t="s">
        <v>98</v>
      </c>
      <c r="D5049" s="83" t="s">
        <v>101</v>
      </c>
      <c r="E5049" s="80">
        <v>182</v>
      </c>
    </row>
    <row r="5050" spans="1:5" x14ac:dyDescent="0.35">
      <c r="A5050" s="79" t="s">
        <v>139</v>
      </c>
      <c r="B5050" s="79" t="s">
        <v>59</v>
      </c>
      <c r="C5050" s="79" t="s">
        <v>87</v>
      </c>
      <c r="D5050" s="83" t="s">
        <v>101</v>
      </c>
      <c r="E5050" s="80">
        <v>85</v>
      </c>
    </row>
    <row r="5051" spans="1:5" x14ac:dyDescent="0.35">
      <c r="A5051" s="79" t="s">
        <v>139</v>
      </c>
      <c r="B5051" s="79" t="s">
        <v>59</v>
      </c>
      <c r="C5051" s="79" t="s">
        <v>88</v>
      </c>
      <c r="D5051" s="83" t="s">
        <v>101</v>
      </c>
      <c r="E5051" s="80">
        <v>13</v>
      </c>
    </row>
    <row r="5052" spans="1:5" x14ac:dyDescent="0.35">
      <c r="A5052" s="79" t="s">
        <v>139</v>
      </c>
      <c r="B5052" s="79" t="s">
        <v>59</v>
      </c>
      <c r="C5052" s="79" t="s">
        <v>89</v>
      </c>
      <c r="D5052" s="83" t="s">
        <v>101</v>
      </c>
      <c r="E5052" s="80">
        <v>22</v>
      </c>
    </row>
    <row r="5053" spans="1:5" x14ac:dyDescent="0.35">
      <c r="A5053" s="79" t="s">
        <v>139</v>
      </c>
      <c r="B5053" s="79" t="s">
        <v>59</v>
      </c>
      <c r="C5053" s="79" t="s">
        <v>98</v>
      </c>
      <c r="D5053" s="83" t="s">
        <v>101</v>
      </c>
      <c r="E5053" s="80">
        <v>148</v>
      </c>
    </row>
    <row r="5054" spans="1:5" x14ac:dyDescent="0.35">
      <c r="A5054" s="79" t="s">
        <v>139</v>
      </c>
      <c r="B5054" s="79" t="s">
        <v>49</v>
      </c>
      <c r="C5054" s="79" t="s">
        <v>87</v>
      </c>
      <c r="D5054" s="83" t="s">
        <v>101</v>
      </c>
      <c r="E5054" s="80">
        <v>101</v>
      </c>
    </row>
    <row r="5055" spans="1:5" x14ac:dyDescent="0.35">
      <c r="A5055" s="79" t="s">
        <v>139</v>
      </c>
      <c r="B5055" s="79" t="s">
        <v>49</v>
      </c>
      <c r="C5055" s="79" t="s">
        <v>88</v>
      </c>
      <c r="D5055" s="83" t="s">
        <v>101</v>
      </c>
      <c r="E5055" s="80">
        <v>25</v>
      </c>
    </row>
    <row r="5056" spans="1:5" x14ac:dyDescent="0.35">
      <c r="A5056" s="79" t="s">
        <v>139</v>
      </c>
      <c r="B5056" s="79" t="s">
        <v>49</v>
      </c>
      <c r="C5056" s="79" t="s">
        <v>89</v>
      </c>
      <c r="D5056" s="83" t="s">
        <v>101</v>
      </c>
      <c r="E5056" s="80">
        <v>39</v>
      </c>
    </row>
    <row r="5057" spans="1:5" x14ac:dyDescent="0.35">
      <c r="A5057" s="79" t="s">
        <v>139</v>
      </c>
      <c r="B5057" s="79" t="s">
        <v>49</v>
      </c>
      <c r="C5057" s="79" t="s">
        <v>98</v>
      </c>
      <c r="D5057" s="83" t="s">
        <v>101</v>
      </c>
      <c r="E5057" s="80">
        <v>436</v>
      </c>
    </row>
    <row r="5058" spans="1:5" x14ac:dyDescent="0.35">
      <c r="A5058" s="79" t="s">
        <v>139</v>
      </c>
      <c r="B5058" s="79" t="s">
        <v>78</v>
      </c>
      <c r="C5058" s="79" t="s">
        <v>87</v>
      </c>
      <c r="D5058" s="83" t="s">
        <v>101</v>
      </c>
      <c r="E5058" s="80">
        <v>19</v>
      </c>
    </row>
    <row r="5059" spans="1:5" x14ac:dyDescent="0.35">
      <c r="A5059" s="79" t="s">
        <v>139</v>
      </c>
      <c r="B5059" s="79" t="s">
        <v>78</v>
      </c>
      <c r="C5059" s="79" t="s">
        <v>88</v>
      </c>
      <c r="D5059" s="83" t="s">
        <v>101</v>
      </c>
      <c r="E5059" s="80">
        <v>8</v>
      </c>
    </row>
    <row r="5060" spans="1:5" x14ac:dyDescent="0.35">
      <c r="A5060" s="79" t="s">
        <v>139</v>
      </c>
      <c r="B5060" s="79" t="s">
        <v>78</v>
      </c>
      <c r="C5060" s="79" t="s">
        <v>89</v>
      </c>
      <c r="D5060" s="83" t="s">
        <v>101</v>
      </c>
      <c r="E5060" s="80">
        <v>10</v>
      </c>
    </row>
    <row r="5061" spans="1:5" x14ac:dyDescent="0.35">
      <c r="A5061" s="79" t="s">
        <v>139</v>
      </c>
      <c r="B5061" s="79" t="s">
        <v>78</v>
      </c>
      <c r="C5061" s="79" t="s">
        <v>98</v>
      </c>
      <c r="D5061" s="83" t="s">
        <v>101</v>
      </c>
      <c r="E5061" s="80">
        <v>96</v>
      </c>
    </row>
    <row r="5062" spans="1:5" x14ac:dyDescent="0.35">
      <c r="A5062" s="79" t="s">
        <v>139</v>
      </c>
      <c r="B5062" s="79" t="s">
        <v>84</v>
      </c>
      <c r="C5062" s="79" t="s">
        <v>87</v>
      </c>
      <c r="D5062" s="83" t="s">
        <v>101</v>
      </c>
      <c r="E5062" s="80">
        <v>274</v>
      </c>
    </row>
    <row r="5063" spans="1:5" x14ac:dyDescent="0.35">
      <c r="A5063" s="79" t="s">
        <v>139</v>
      </c>
      <c r="B5063" s="79" t="s">
        <v>84</v>
      </c>
      <c r="C5063" s="79" t="s">
        <v>88</v>
      </c>
      <c r="D5063" s="83" t="s">
        <v>101</v>
      </c>
      <c r="E5063" s="80">
        <v>103</v>
      </c>
    </row>
    <row r="5064" spans="1:5" x14ac:dyDescent="0.35">
      <c r="A5064" s="79" t="s">
        <v>139</v>
      </c>
      <c r="B5064" s="79" t="s">
        <v>84</v>
      </c>
      <c r="C5064" s="79" t="s">
        <v>89</v>
      </c>
      <c r="D5064" s="83" t="s">
        <v>101</v>
      </c>
      <c r="E5064" s="80">
        <v>189</v>
      </c>
    </row>
    <row r="5065" spans="1:5" x14ac:dyDescent="0.35">
      <c r="A5065" s="79" t="s">
        <v>139</v>
      </c>
      <c r="B5065" s="79" t="s">
        <v>84</v>
      </c>
      <c r="C5065" s="79" t="s">
        <v>98</v>
      </c>
      <c r="D5065" s="83" t="s">
        <v>101</v>
      </c>
      <c r="E5065" s="80">
        <v>1017</v>
      </c>
    </row>
    <row r="5066" spans="1:5" x14ac:dyDescent="0.35">
      <c r="A5066" s="79" t="s">
        <v>139</v>
      </c>
      <c r="B5066" s="79" t="s">
        <v>12</v>
      </c>
      <c r="C5066" s="79" t="s">
        <v>87</v>
      </c>
      <c r="D5066" s="83" t="s">
        <v>101</v>
      </c>
      <c r="E5066" s="80">
        <v>78</v>
      </c>
    </row>
    <row r="5067" spans="1:5" x14ac:dyDescent="0.35">
      <c r="A5067" s="79" t="s">
        <v>139</v>
      </c>
      <c r="B5067" s="79" t="s">
        <v>12</v>
      </c>
      <c r="C5067" s="79" t="s">
        <v>88</v>
      </c>
      <c r="D5067" s="83" t="s">
        <v>101</v>
      </c>
      <c r="E5067" s="80">
        <v>43</v>
      </c>
    </row>
    <row r="5068" spans="1:5" x14ac:dyDescent="0.35">
      <c r="A5068" s="79" t="s">
        <v>139</v>
      </c>
      <c r="B5068" s="79" t="s">
        <v>12</v>
      </c>
      <c r="C5068" s="79" t="s">
        <v>89</v>
      </c>
      <c r="D5068" s="83" t="s">
        <v>101</v>
      </c>
      <c r="E5068" s="80">
        <v>51</v>
      </c>
    </row>
    <row r="5069" spans="1:5" x14ac:dyDescent="0.35">
      <c r="A5069" s="79" t="s">
        <v>139</v>
      </c>
      <c r="B5069" s="79" t="s">
        <v>12</v>
      </c>
      <c r="C5069" s="79" t="s">
        <v>98</v>
      </c>
      <c r="D5069" s="83" t="s">
        <v>101</v>
      </c>
      <c r="E5069" s="80">
        <v>555</v>
      </c>
    </row>
    <row r="5070" spans="1:5" x14ac:dyDescent="0.35">
      <c r="A5070" s="79" t="s">
        <v>139</v>
      </c>
      <c r="B5070" s="79" t="s">
        <v>61</v>
      </c>
      <c r="C5070" s="79" t="s">
        <v>87</v>
      </c>
      <c r="D5070" s="83" t="s">
        <v>101</v>
      </c>
      <c r="E5070" s="80">
        <v>78</v>
      </c>
    </row>
    <row r="5071" spans="1:5" x14ac:dyDescent="0.35">
      <c r="A5071" s="79" t="s">
        <v>139</v>
      </c>
      <c r="B5071" s="79" t="s">
        <v>61</v>
      </c>
      <c r="C5071" s="79" t="s">
        <v>88</v>
      </c>
      <c r="D5071" s="83" t="s">
        <v>101</v>
      </c>
      <c r="E5071" s="80">
        <v>15</v>
      </c>
    </row>
    <row r="5072" spans="1:5" x14ac:dyDescent="0.35">
      <c r="A5072" s="79" t="s">
        <v>139</v>
      </c>
      <c r="B5072" s="79" t="s">
        <v>61</v>
      </c>
      <c r="C5072" s="79" t="s">
        <v>89</v>
      </c>
      <c r="D5072" s="83" t="s">
        <v>101</v>
      </c>
      <c r="E5072" s="80">
        <v>21</v>
      </c>
    </row>
    <row r="5073" spans="1:5" x14ac:dyDescent="0.35">
      <c r="A5073" s="79" t="s">
        <v>139</v>
      </c>
      <c r="B5073" s="79" t="s">
        <v>61</v>
      </c>
      <c r="C5073" s="79" t="s">
        <v>98</v>
      </c>
      <c r="D5073" s="83" t="s">
        <v>101</v>
      </c>
      <c r="E5073" s="80">
        <v>268</v>
      </c>
    </row>
    <row r="5074" spans="1:5" x14ac:dyDescent="0.35">
      <c r="A5074" s="79" t="s">
        <v>139</v>
      </c>
      <c r="B5074" s="79" t="s">
        <v>80</v>
      </c>
      <c r="C5074" s="79" t="s">
        <v>87</v>
      </c>
      <c r="D5074" s="83" t="s">
        <v>101</v>
      </c>
      <c r="E5074" s="80">
        <v>21</v>
      </c>
    </row>
    <row r="5075" spans="1:5" x14ac:dyDescent="0.35">
      <c r="A5075" s="79" t="s">
        <v>139</v>
      </c>
      <c r="B5075" s="79" t="s">
        <v>80</v>
      </c>
      <c r="C5075" s="79" t="s">
        <v>88</v>
      </c>
      <c r="D5075" s="83" t="s">
        <v>101</v>
      </c>
      <c r="E5075" s="80">
        <v>13</v>
      </c>
    </row>
    <row r="5076" spans="1:5" x14ac:dyDescent="0.35">
      <c r="A5076" s="79" t="s">
        <v>139</v>
      </c>
      <c r="B5076" s="79" t="s">
        <v>80</v>
      </c>
      <c r="C5076" s="79" t="s">
        <v>89</v>
      </c>
      <c r="D5076" s="83" t="s">
        <v>101</v>
      </c>
      <c r="E5076" s="80">
        <v>26</v>
      </c>
    </row>
    <row r="5077" spans="1:5" x14ac:dyDescent="0.35">
      <c r="A5077" s="79" t="s">
        <v>139</v>
      </c>
      <c r="B5077" s="79" t="s">
        <v>80</v>
      </c>
      <c r="C5077" s="79" t="s">
        <v>98</v>
      </c>
      <c r="D5077" s="83" t="s">
        <v>101</v>
      </c>
      <c r="E5077" s="80">
        <v>238</v>
      </c>
    </row>
    <row r="5078" spans="1:5" x14ac:dyDescent="0.35">
      <c r="A5078" s="79" t="s">
        <v>139</v>
      </c>
      <c r="B5078" s="79" t="s">
        <v>51</v>
      </c>
      <c r="C5078" s="79" t="s">
        <v>87</v>
      </c>
      <c r="D5078" s="83" t="s">
        <v>101</v>
      </c>
      <c r="E5078" s="80">
        <v>188</v>
      </c>
    </row>
    <row r="5079" spans="1:5" x14ac:dyDescent="0.35">
      <c r="A5079" s="79" t="s">
        <v>139</v>
      </c>
      <c r="B5079" s="79" t="s">
        <v>51</v>
      </c>
      <c r="C5079" s="79" t="s">
        <v>88</v>
      </c>
      <c r="D5079" s="83" t="s">
        <v>101</v>
      </c>
      <c r="E5079" s="80">
        <v>33</v>
      </c>
    </row>
    <row r="5080" spans="1:5" x14ac:dyDescent="0.35">
      <c r="A5080" s="79" t="s">
        <v>139</v>
      </c>
      <c r="B5080" s="79" t="s">
        <v>51</v>
      </c>
      <c r="C5080" s="79" t="s">
        <v>89</v>
      </c>
      <c r="D5080" s="83" t="s">
        <v>101</v>
      </c>
      <c r="E5080" s="80">
        <v>43</v>
      </c>
    </row>
    <row r="5081" spans="1:5" x14ac:dyDescent="0.35">
      <c r="A5081" s="79" t="s">
        <v>139</v>
      </c>
      <c r="B5081" s="79" t="s">
        <v>51</v>
      </c>
      <c r="C5081" s="79" t="s">
        <v>98</v>
      </c>
      <c r="D5081" s="83" t="s">
        <v>101</v>
      </c>
      <c r="E5081" s="80">
        <v>384</v>
      </c>
    </row>
    <row r="5082" spans="1:5" x14ac:dyDescent="0.35">
      <c r="A5082" s="79" t="s">
        <v>139</v>
      </c>
      <c r="B5082" s="79" t="s">
        <v>18</v>
      </c>
      <c r="C5082" s="79" t="s">
        <v>87</v>
      </c>
      <c r="D5082" s="83" t="s">
        <v>101</v>
      </c>
      <c r="E5082" s="80">
        <v>559</v>
      </c>
    </row>
    <row r="5083" spans="1:5" x14ac:dyDescent="0.35">
      <c r="A5083" s="79" t="s">
        <v>139</v>
      </c>
      <c r="B5083" s="79" t="s">
        <v>18</v>
      </c>
      <c r="C5083" s="79" t="s">
        <v>88</v>
      </c>
      <c r="D5083" s="83" t="s">
        <v>101</v>
      </c>
      <c r="E5083" s="80">
        <v>81</v>
      </c>
    </row>
    <row r="5084" spans="1:5" x14ac:dyDescent="0.35">
      <c r="A5084" s="79" t="s">
        <v>139</v>
      </c>
      <c r="B5084" s="79" t="s">
        <v>18</v>
      </c>
      <c r="C5084" s="79" t="s">
        <v>89</v>
      </c>
      <c r="D5084" s="83" t="s">
        <v>101</v>
      </c>
      <c r="E5084" s="80">
        <v>38</v>
      </c>
    </row>
    <row r="5085" spans="1:5" x14ac:dyDescent="0.35">
      <c r="A5085" s="79" t="s">
        <v>139</v>
      </c>
      <c r="B5085" s="79" t="s">
        <v>18</v>
      </c>
      <c r="C5085" s="79" t="s">
        <v>98</v>
      </c>
      <c r="D5085" s="83" t="s">
        <v>101</v>
      </c>
      <c r="E5085" s="80">
        <v>168</v>
      </c>
    </row>
    <row r="5086" spans="1:5" x14ac:dyDescent="0.35">
      <c r="A5086" s="79" t="s">
        <v>139</v>
      </c>
      <c r="B5086" s="79" t="s">
        <v>169</v>
      </c>
      <c r="C5086" s="79" t="s">
        <v>87</v>
      </c>
      <c r="D5086" s="83" t="s">
        <v>101</v>
      </c>
      <c r="E5086" s="80">
        <v>11</v>
      </c>
    </row>
    <row r="5087" spans="1:5" x14ac:dyDescent="0.35">
      <c r="A5087" s="79" t="s">
        <v>139</v>
      </c>
      <c r="B5087" s="79" t="s">
        <v>169</v>
      </c>
      <c r="C5087" s="79" t="s">
        <v>88</v>
      </c>
      <c r="D5087" s="83" t="s">
        <v>101</v>
      </c>
      <c r="E5087" s="80">
        <v>2</v>
      </c>
    </row>
    <row r="5088" spans="1:5" x14ac:dyDescent="0.35">
      <c r="A5088" s="79" t="s">
        <v>139</v>
      </c>
      <c r="B5088" s="79" t="s">
        <v>169</v>
      </c>
      <c r="C5088" s="79" t="s">
        <v>89</v>
      </c>
      <c r="D5088" s="83" t="s">
        <v>101</v>
      </c>
      <c r="E5088" s="80">
        <v>9</v>
      </c>
    </row>
    <row r="5089" spans="1:5" x14ac:dyDescent="0.35">
      <c r="A5089" s="79" t="s">
        <v>139</v>
      </c>
      <c r="B5089" s="79" t="s">
        <v>169</v>
      </c>
      <c r="C5089" s="79" t="s">
        <v>98</v>
      </c>
      <c r="D5089" s="83" t="s">
        <v>101</v>
      </c>
      <c r="E5089" s="80">
        <v>38</v>
      </c>
    </row>
    <row r="5090" spans="1:5" x14ac:dyDescent="0.35">
      <c r="A5090" s="79" t="s">
        <v>139</v>
      </c>
      <c r="B5090" s="79" t="s">
        <v>170</v>
      </c>
      <c r="C5090" s="79" t="s">
        <v>89</v>
      </c>
      <c r="D5090" s="83" t="s">
        <v>101</v>
      </c>
      <c r="E5090" s="80">
        <v>0</v>
      </c>
    </row>
    <row r="5091" spans="1:5" x14ac:dyDescent="0.35">
      <c r="A5091" s="79" t="s">
        <v>139</v>
      </c>
      <c r="B5091" s="79" t="s">
        <v>63</v>
      </c>
      <c r="C5091" s="79" t="s">
        <v>87</v>
      </c>
      <c r="D5091" s="83" t="s">
        <v>101</v>
      </c>
      <c r="E5091" s="80">
        <v>916</v>
      </c>
    </row>
    <row r="5092" spans="1:5" x14ac:dyDescent="0.35">
      <c r="A5092" s="79" t="s">
        <v>139</v>
      </c>
      <c r="B5092" s="79" t="s">
        <v>63</v>
      </c>
      <c r="C5092" s="79" t="s">
        <v>88</v>
      </c>
      <c r="D5092" s="83" t="s">
        <v>101</v>
      </c>
      <c r="E5092" s="80">
        <v>196</v>
      </c>
    </row>
    <row r="5093" spans="1:5" x14ac:dyDescent="0.35">
      <c r="A5093" s="79" t="s">
        <v>139</v>
      </c>
      <c r="B5093" s="79" t="s">
        <v>63</v>
      </c>
      <c r="C5093" s="79" t="s">
        <v>89</v>
      </c>
      <c r="D5093" s="83" t="s">
        <v>101</v>
      </c>
      <c r="E5093" s="80">
        <v>91</v>
      </c>
    </row>
    <row r="5094" spans="1:5" x14ac:dyDescent="0.35">
      <c r="A5094" s="79" t="s">
        <v>139</v>
      </c>
      <c r="B5094" s="79" t="s">
        <v>63</v>
      </c>
      <c r="C5094" s="79" t="s">
        <v>98</v>
      </c>
      <c r="D5094" s="83" t="s">
        <v>101</v>
      </c>
      <c r="E5094" s="80">
        <v>556</v>
      </c>
    </row>
    <row r="5095" spans="1:5" x14ac:dyDescent="0.35">
      <c r="A5095" s="79" t="s">
        <v>139</v>
      </c>
      <c r="B5095" s="79" t="s">
        <v>14</v>
      </c>
      <c r="C5095" s="79" t="s">
        <v>87</v>
      </c>
      <c r="D5095" s="83" t="s">
        <v>101</v>
      </c>
      <c r="E5095" s="80">
        <v>208</v>
      </c>
    </row>
    <row r="5096" spans="1:5" x14ac:dyDescent="0.35">
      <c r="A5096" s="79" t="s">
        <v>139</v>
      </c>
      <c r="B5096" s="79" t="s">
        <v>14</v>
      </c>
      <c r="C5096" s="79" t="s">
        <v>88</v>
      </c>
      <c r="D5096" s="83" t="s">
        <v>101</v>
      </c>
      <c r="E5096" s="80">
        <v>35</v>
      </c>
    </row>
    <row r="5097" spans="1:5" x14ac:dyDescent="0.35">
      <c r="A5097" s="79" t="s">
        <v>139</v>
      </c>
      <c r="B5097" s="79" t="s">
        <v>14</v>
      </c>
      <c r="C5097" s="79" t="s">
        <v>89</v>
      </c>
      <c r="D5097" s="83" t="s">
        <v>101</v>
      </c>
      <c r="E5097" s="80">
        <v>29</v>
      </c>
    </row>
    <row r="5098" spans="1:5" x14ac:dyDescent="0.35">
      <c r="A5098" s="79" t="s">
        <v>139</v>
      </c>
      <c r="B5098" s="79" t="s">
        <v>14</v>
      </c>
      <c r="C5098" s="79" t="s">
        <v>98</v>
      </c>
      <c r="D5098" s="83" t="s">
        <v>101</v>
      </c>
      <c r="E5098" s="80">
        <v>311</v>
      </c>
    </row>
    <row r="5099" spans="1:5" x14ac:dyDescent="0.35">
      <c r="A5099" s="79" t="s">
        <v>139</v>
      </c>
      <c r="B5099" s="79" t="s">
        <v>32</v>
      </c>
      <c r="C5099" s="79" t="s">
        <v>87</v>
      </c>
      <c r="D5099" s="83" t="s">
        <v>101</v>
      </c>
      <c r="E5099" s="80">
        <v>127</v>
      </c>
    </row>
    <row r="5100" spans="1:5" x14ac:dyDescent="0.35">
      <c r="A5100" s="79" t="s">
        <v>139</v>
      </c>
      <c r="B5100" s="79" t="s">
        <v>32</v>
      </c>
      <c r="C5100" s="79" t="s">
        <v>88</v>
      </c>
      <c r="D5100" s="83" t="s">
        <v>101</v>
      </c>
      <c r="E5100" s="80">
        <v>31</v>
      </c>
    </row>
    <row r="5101" spans="1:5" x14ac:dyDescent="0.35">
      <c r="A5101" s="79" t="s">
        <v>139</v>
      </c>
      <c r="B5101" s="79" t="s">
        <v>32</v>
      </c>
      <c r="C5101" s="79" t="s">
        <v>89</v>
      </c>
      <c r="D5101" s="83" t="s">
        <v>101</v>
      </c>
      <c r="E5101" s="80">
        <v>27</v>
      </c>
    </row>
    <row r="5102" spans="1:5" x14ac:dyDescent="0.35">
      <c r="A5102" s="79" t="s">
        <v>139</v>
      </c>
      <c r="B5102" s="79" t="s">
        <v>32</v>
      </c>
      <c r="C5102" s="79" t="s">
        <v>98</v>
      </c>
      <c r="D5102" s="83" t="s">
        <v>101</v>
      </c>
      <c r="E5102" s="80">
        <v>264</v>
      </c>
    </row>
    <row r="5103" spans="1:5" x14ac:dyDescent="0.35">
      <c r="A5103" s="79" t="s">
        <v>139</v>
      </c>
      <c r="B5103" s="79" t="s">
        <v>26</v>
      </c>
      <c r="C5103" s="79" t="s">
        <v>87</v>
      </c>
      <c r="D5103" s="83" t="s">
        <v>101</v>
      </c>
      <c r="E5103" s="80">
        <v>20</v>
      </c>
    </row>
    <row r="5104" spans="1:5" x14ac:dyDescent="0.35">
      <c r="A5104" s="79" t="s">
        <v>139</v>
      </c>
      <c r="B5104" s="79" t="s">
        <v>26</v>
      </c>
      <c r="C5104" s="79" t="s">
        <v>88</v>
      </c>
      <c r="D5104" s="83" t="s">
        <v>101</v>
      </c>
      <c r="E5104" s="80">
        <v>3</v>
      </c>
    </row>
    <row r="5105" spans="1:5" x14ac:dyDescent="0.35">
      <c r="A5105" s="79" t="s">
        <v>139</v>
      </c>
      <c r="B5105" s="79" t="s">
        <v>26</v>
      </c>
      <c r="C5105" s="79" t="s">
        <v>89</v>
      </c>
      <c r="D5105" s="83" t="s">
        <v>101</v>
      </c>
      <c r="E5105" s="80">
        <v>9</v>
      </c>
    </row>
    <row r="5106" spans="1:5" x14ac:dyDescent="0.35">
      <c r="A5106" s="79" t="s">
        <v>139</v>
      </c>
      <c r="B5106" s="79" t="s">
        <v>26</v>
      </c>
      <c r="C5106" s="79" t="s">
        <v>98</v>
      </c>
      <c r="D5106" s="83" t="s">
        <v>101</v>
      </c>
      <c r="E5106" s="80">
        <v>195</v>
      </c>
    </row>
    <row r="5107" spans="1:5" x14ac:dyDescent="0.35">
      <c r="A5107" s="79" t="s">
        <v>139</v>
      </c>
      <c r="B5107" s="79" t="s">
        <v>16</v>
      </c>
      <c r="C5107" s="79" t="s">
        <v>87</v>
      </c>
      <c r="D5107" s="83" t="s">
        <v>101</v>
      </c>
      <c r="E5107" s="80">
        <v>36</v>
      </c>
    </row>
    <row r="5108" spans="1:5" x14ac:dyDescent="0.35">
      <c r="A5108" s="79" t="s">
        <v>139</v>
      </c>
      <c r="B5108" s="79" t="s">
        <v>16</v>
      </c>
      <c r="C5108" s="79" t="s">
        <v>88</v>
      </c>
      <c r="D5108" s="83" t="s">
        <v>101</v>
      </c>
      <c r="E5108" s="80">
        <v>15</v>
      </c>
    </row>
    <row r="5109" spans="1:5" x14ac:dyDescent="0.35">
      <c r="A5109" s="79" t="s">
        <v>139</v>
      </c>
      <c r="B5109" s="79" t="s">
        <v>16</v>
      </c>
      <c r="C5109" s="79" t="s">
        <v>89</v>
      </c>
      <c r="D5109" s="83" t="s">
        <v>101</v>
      </c>
      <c r="E5109" s="80">
        <v>31</v>
      </c>
    </row>
    <row r="5110" spans="1:5" x14ac:dyDescent="0.35">
      <c r="A5110" s="79" t="s">
        <v>139</v>
      </c>
      <c r="B5110" s="79" t="s">
        <v>16</v>
      </c>
      <c r="C5110" s="79" t="s">
        <v>98</v>
      </c>
      <c r="D5110" s="83" t="s">
        <v>101</v>
      </c>
      <c r="E5110" s="80">
        <v>276</v>
      </c>
    </row>
    <row r="5111" spans="1:5" x14ac:dyDescent="0.35">
      <c r="A5111" s="79" t="s">
        <v>139</v>
      </c>
      <c r="B5111" s="79" t="s">
        <v>53</v>
      </c>
      <c r="C5111" s="79" t="s">
        <v>87</v>
      </c>
      <c r="D5111" s="83" t="s">
        <v>101</v>
      </c>
      <c r="E5111" s="80">
        <v>54</v>
      </c>
    </row>
    <row r="5112" spans="1:5" x14ac:dyDescent="0.35">
      <c r="A5112" s="79" t="s">
        <v>139</v>
      </c>
      <c r="B5112" s="79" t="s">
        <v>53</v>
      </c>
      <c r="C5112" s="79" t="s">
        <v>88</v>
      </c>
      <c r="D5112" s="83" t="s">
        <v>101</v>
      </c>
      <c r="E5112" s="80">
        <v>16</v>
      </c>
    </row>
    <row r="5113" spans="1:5" x14ac:dyDescent="0.35">
      <c r="A5113" s="79" t="s">
        <v>139</v>
      </c>
      <c r="B5113" s="79" t="s">
        <v>53</v>
      </c>
      <c r="C5113" s="79" t="s">
        <v>89</v>
      </c>
      <c r="D5113" s="83" t="s">
        <v>101</v>
      </c>
      <c r="E5113" s="80">
        <v>27</v>
      </c>
    </row>
    <row r="5114" spans="1:5" x14ac:dyDescent="0.35">
      <c r="A5114" s="79" t="s">
        <v>139</v>
      </c>
      <c r="B5114" s="79" t="s">
        <v>53</v>
      </c>
      <c r="C5114" s="79" t="s">
        <v>98</v>
      </c>
      <c r="D5114" s="83" t="s">
        <v>101</v>
      </c>
      <c r="E5114" s="80">
        <v>239</v>
      </c>
    </row>
    <row r="5115" spans="1:5" x14ac:dyDescent="0.35">
      <c r="A5115" s="79" t="s">
        <v>139</v>
      </c>
      <c r="B5115" s="79" t="s">
        <v>20</v>
      </c>
      <c r="C5115" s="79" t="s">
        <v>87</v>
      </c>
      <c r="D5115" s="83" t="s">
        <v>101</v>
      </c>
      <c r="E5115" s="80">
        <v>48</v>
      </c>
    </row>
    <row r="5116" spans="1:5" x14ac:dyDescent="0.35">
      <c r="A5116" s="79" t="s">
        <v>139</v>
      </c>
      <c r="B5116" s="79" t="s">
        <v>20</v>
      </c>
      <c r="C5116" s="79" t="s">
        <v>88</v>
      </c>
      <c r="D5116" s="83" t="s">
        <v>101</v>
      </c>
      <c r="E5116" s="80">
        <v>17</v>
      </c>
    </row>
    <row r="5117" spans="1:5" x14ac:dyDescent="0.35">
      <c r="A5117" s="79" t="s">
        <v>139</v>
      </c>
      <c r="B5117" s="79" t="s">
        <v>20</v>
      </c>
      <c r="C5117" s="79" t="s">
        <v>89</v>
      </c>
      <c r="D5117" s="83" t="s">
        <v>101</v>
      </c>
      <c r="E5117" s="80">
        <v>20</v>
      </c>
    </row>
    <row r="5118" spans="1:5" x14ac:dyDescent="0.35">
      <c r="A5118" s="79" t="s">
        <v>139</v>
      </c>
      <c r="B5118" s="79" t="s">
        <v>20</v>
      </c>
      <c r="C5118" s="79" t="s">
        <v>98</v>
      </c>
      <c r="D5118" s="83" t="s">
        <v>101</v>
      </c>
      <c r="E5118" s="80">
        <v>170</v>
      </c>
    </row>
    <row r="5119" spans="1:5" x14ac:dyDescent="0.35">
      <c r="A5119" s="79" t="s">
        <v>139</v>
      </c>
      <c r="B5119" s="79" t="s">
        <v>30</v>
      </c>
      <c r="C5119" s="79" t="s">
        <v>87</v>
      </c>
      <c r="D5119" s="83" t="s">
        <v>101</v>
      </c>
      <c r="E5119" s="80">
        <v>14</v>
      </c>
    </row>
    <row r="5120" spans="1:5" x14ac:dyDescent="0.35">
      <c r="A5120" s="79" t="s">
        <v>139</v>
      </c>
      <c r="B5120" s="79" t="s">
        <v>30</v>
      </c>
      <c r="C5120" s="79" t="s">
        <v>88</v>
      </c>
      <c r="D5120" s="83" t="s">
        <v>101</v>
      </c>
      <c r="E5120" s="80">
        <v>4</v>
      </c>
    </row>
    <row r="5121" spans="1:5" x14ac:dyDescent="0.35">
      <c r="A5121" s="79" t="s">
        <v>139</v>
      </c>
      <c r="B5121" s="79" t="s">
        <v>30</v>
      </c>
      <c r="C5121" s="79" t="s">
        <v>89</v>
      </c>
      <c r="D5121" s="83" t="s">
        <v>101</v>
      </c>
      <c r="E5121" s="80">
        <v>12</v>
      </c>
    </row>
    <row r="5122" spans="1:5" x14ac:dyDescent="0.35">
      <c r="A5122" s="79" t="s">
        <v>139</v>
      </c>
      <c r="B5122" s="79" t="s">
        <v>30</v>
      </c>
      <c r="C5122" s="79" t="s">
        <v>98</v>
      </c>
      <c r="D5122" s="83" t="s">
        <v>101</v>
      </c>
      <c r="E5122" s="80">
        <v>207</v>
      </c>
    </row>
    <row r="5123" spans="1:5" x14ac:dyDescent="0.35">
      <c r="A5123" s="79" t="s">
        <v>139</v>
      </c>
      <c r="B5123" s="79" t="s">
        <v>5</v>
      </c>
      <c r="C5123" s="79" t="s">
        <v>87</v>
      </c>
      <c r="D5123" s="83" t="s">
        <v>101</v>
      </c>
      <c r="E5123" s="80">
        <v>46</v>
      </c>
    </row>
    <row r="5124" spans="1:5" x14ac:dyDescent="0.35">
      <c r="A5124" s="79" t="s">
        <v>139</v>
      </c>
      <c r="B5124" s="79" t="s">
        <v>5</v>
      </c>
      <c r="C5124" s="79" t="s">
        <v>88</v>
      </c>
      <c r="D5124" s="83" t="s">
        <v>101</v>
      </c>
      <c r="E5124" s="80">
        <v>0</v>
      </c>
    </row>
    <row r="5125" spans="1:5" x14ac:dyDescent="0.35">
      <c r="A5125" s="79" t="s">
        <v>139</v>
      </c>
      <c r="B5125" s="79" t="s">
        <v>5</v>
      </c>
      <c r="C5125" s="79" t="s">
        <v>89</v>
      </c>
      <c r="D5125" s="83" t="s">
        <v>101</v>
      </c>
      <c r="E5125" s="80">
        <v>4</v>
      </c>
    </row>
    <row r="5126" spans="1:5" x14ac:dyDescent="0.35">
      <c r="A5126" s="79" t="s">
        <v>139</v>
      </c>
      <c r="B5126" s="79" t="s">
        <v>5</v>
      </c>
      <c r="C5126" s="79" t="s">
        <v>98</v>
      </c>
      <c r="D5126" s="83" t="s">
        <v>101</v>
      </c>
      <c r="E5126" s="80">
        <v>66</v>
      </c>
    </row>
    <row r="5127" spans="1:5" x14ac:dyDescent="0.35">
      <c r="A5127" s="79" t="s">
        <v>139</v>
      </c>
      <c r="B5127" s="79" t="s">
        <v>34</v>
      </c>
      <c r="C5127" s="79" t="s">
        <v>87</v>
      </c>
      <c r="D5127" s="83" t="s">
        <v>101</v>
      </c>
      <c r="E5127" s="80">
        <v>103</v>
      </c>
    </row>
    <row r="5128" spans="1:5" x14ac:dyDescent="0.35">
      <c r="A5128" s="79" t="s">
        <v>139</v>
      </c>
      <c r="B5128" s="79" t="s">
        <v>34</v>
      </c>
      <c r="C5128" s="79" t="s">
        <v>88</v>
      </c>
      <c r="D5128" s="83" t="s">
        <v>101</v>
      </c>
      <c r="E5128" s="80">
        <v>8</v>
      </c>
    </row>
    <row r="5129" spans="1:5" x14ac:dyDescent="0.35">
      <c r="A5129" s="79" t="s">
        <v>139</v>
      </c>
      <c r="B5129" s="79" t="s">
        <v>34</v>
      </c>
      <c r="C5129" s="79" t="s">
        <v>89</v>
      </c>
      <c r="D5129" s="83" t="s">
        <v>101</v>
      </c>
      <c r="E5129" s="80">
        <v>18</v>
      </c>
    </row>
    <row r="5130" spans="1:5" x14ac:dyDescent="0.35">
      <c r="A5130" s="79" t="s">
        <v>139</v>
      </c>
      <c r="B5130" s="79" t="s">
        <v>34</v>
      </c>
      <c r="C5130" s="79" t="s">
        <v>98</v>
      </c>
      <c r="D5130" s="83" t="s">
        <v>101</v>
      </c>
      <c r="E5130" s="80">
        <v>211</v>
      </c>
    </row>
    <row r="5131" spans="1:5" x14ac:dyDescent="0.35">
      <c r="A5131" s="79" t="s">
        <v>139</v>
      </c>
      <c r="B5131" s="79" t="s">
        <v>70</v>
      </c>
      <c r="C5131" s="79" t="s">
        <v>87</v>
      </c>
      <c r="D5131" s="83" t="s">
        <v>101</v>
      </c>
      <c r="E5131" s="80">
        <v>94</v>
      </c>
    </row>
    <row r="5132" spans="1:5" x14ac:dyDescent="0.35">
      <c r="A5132" s="79" t="s">
        <v>139</v>
      </c>
      <c r="B5132" s="79" t="s">
        <v>70</v>
      </c>
      <c r="C5132" s="79" t="s">
        <v>88</v>
      </c>
      <c r="D5132" s="83" t="s">
        <v>101</v>
      </c>
      <c r="E5132" s="80">
        <v>25</v>
      </c>
    </row>
    <row r="5133" spans="1:5" x14ac:dyDescent="0.35">
      <c r="A5133" s="79" t="s">
        <v>139</v>
      </c>
      <c r="B5133" s="79" t="s">
        <v>70</v>
      </c>
      <c r="C5133" s="79" t="s">
        <v>89</v>
      </c>
      <c r="D5133" s="83" t="s">
        <v>101</v>
      </c>
      <c r="E5133" s="80">
        <v>20</v>
      </c>
    </row>
    <row r="5134" spans="1:5" x14ac:dyDescent="0.35">
      <c r="A5134" s="79" t="s">
        <v>139</v>
      </c>
      <c r="B5134" s="79" t="s">
        <v>70</v>
      </c>
      <c r="C5134" s="79" t="s">
        <v>98</v>
      </c>
      <c r="D5134" s="83" t="s">
        <v>101</v>
      </c>
      <c r="E5134" s="80">
        <v>168</v>
      </c>
    </row>
    <row r="5135" spans="1:5" x14ac:dyDescent="0.35">
      <c r="A5135" s="79" t="s">
        <v>139</v>
      </c>
      <c r="B5135" s="79" t="s">
        <v>37</v>
      </c>
      <c r="C5135" s="79" t="s">
        <v>87</v>
      </c>
      <c r="D5135" s="83" t="s">
        <v>101</v>
      </c>
      <c r="E5135" s="80">
        <v>0</v>
      </c>
    </row>
    <row r="5136" spans="1:5" x14ac:dyDescent="0.35">
      <c r="A5136" s="79" t="s">
        <v>139</v>
      </c>
      <c r="B5136" s="79" t="s">
        <v>37</v>
      </c>
      <c r="C5136" s="79" t="s">
        <v>88</v>
      </c>
      <c r="D5136" s="83" t="s">
        <v>101</v>
      </c>
      <c r="E5136" s="80">
        <v>0</v>
      </c>
    </row>
    <row r="5137" spans="1:5" x14ac:dyDescent="0.35">
      <c r="A5137" s="79" t="s">
        <v>139</v>
      </c>
      <c r="B5137" s="79" t="s">
        <v>37</v>
      </c>
      <c r="C5137" s="79" t="s">
        <v>89</v>
      </c>
      <c r="D5137" s="83" t="s">
        <v>101</v>
      </c>
      <c r="E5137" s="80">
        <v>0</v>
      </c>
    </row>
    <row r="5138" spans="1:5" x14ac:dyDescent="0.35">
      <c r="A5138" s="79" t="s">
        <v>139</v>
      </c>
      <c r="B5138" s="79" t="s">
        <v>37</v>
      </c>
      <c r="C5138" s="79" t="s">
        <v>98</v>
      </c>
      <c r="D5138" s="83" t="s">
        <v>101</v>
      </c>
      <c r="E5138" s="80">
        <v>0</v>
      </c>
    </row>
    <row r="5139" spans="1:5" x14ac:dyDescent="0.35">
      <c r="A5139" s="79" t="s">
        <v>139</v>
      </c>
      <c r="B5139" s="79" t="s">
        <v>22</v>
      </c>
      <c r="C5139" s="79" t="s">
        <v>87</v>
      </c>
      <c r="D5139" s="83" t="s">
        <v>101</v>
      </c>
      <c r="E5139" s="80">
        <v>118</v>
      </c>
    </row>
    <row r="5140" spans="1:5" x14ac:dyDescent="0.35">
      <c r="A5140" s="79" t="s">
        <v>139</v>
      </c>
      <c r="B5140" s="79" t="s">
        <v>22</v>
      </c>
      <c r="C5140" s="79" t="s">
        <v>88</v>
      </c>
      <c r="D5140" s="83" t="s">
        <v>101</v>
      </c>
      <c r="E5140" s="80">
        <v>11</v>
      </c>
    </row>
    <row r="5141" spans="1:5" x14ac:dyDescent="0.35">
      <c r="A5141" s="79" t="s">
        <v>139</v>
      </c>
      <c r="B5141" s="79" t="s">
        <v>22</v>
      </c>
      <c r="C5141" s="79" t="s">
        <v>89</v>
      </c>
      <c r="D5141" s="83" t="s">
        <v>101</v>
      </c>
      <c r="E5141" s="80">
        <v>25</v>
      </c>
    </row>
    <row r="5142" spans="1:5" x14ac:dyDescent="0.35">
      <c r="A5142" s="79" t="s">
        <v>139</v>
      </c>
      <c r="B5142" s="79" t="s">
        <v>22</v>
      </c>
      <c r="C5142" s="79" t="s">
        <v>98</v>
      </c>
      <c r="D5142" s="83" t="s">
        <v>101</v>
      </c>
      <c r="E5142" s="80">
        <v>185</v>
      </c>
    </row>
    <row r="5143" spans="1:5" x14ac:dyDescent="0.35">
      <c r="A5143" s="79" t="s">
        <v>139</v>
      </c>
      <c r="B5143" s="79" t="s">
        <v>43</v>
      </c>
      <c r="C5143" s="79" t="s">
        <v>87</v>
      </c>
      <c r="D5143" s="83" t="s">
        <v>101</v>
      </c>
      <c r="E5143" s="80">
        <v>0</v>
      </c>
    </row>
    <row r="5144" spans="1:5" x14ac:dyDescent="0.35">
      <c r="A5144" s="79" t="s">
        <v>139</v>
      </c>
      <c r="B5144" s="79" t="s">
        <v>43</v>
      </c>
      <c r="C5144" s="79" t="s">
        <v>88</v>
      </c>
      <c r="D5144" s="83" t="s">
        <v>101</v>
      </c>
      <c r="E5144" s="80">
        <v>0</v>
      </c>
    </row>
    <row r="5145" spans="1:5" x14ac:dyDescent="0.35">
      <c r="A5145" s="79" t="s">
        <v>139</v>
      </c>
      <c r="B5145" s="79" t="s">
        <v>43</v>
      </c>
      <c r="C5145" s="79" t="s">
        <v>89</v>
      </c>
      <c r="D5145" s="83" t="s">
        <v>101</v>
      </c>
      <c r="E5145" s="80">
        <v>0</v>
      </c>
    </row>
    <row r="5146" spans="1:5" x14ac:dyDescent="0.35">
      <c r="A5146" s="79" t="s">
        <v>139</v>
      </c>
      <c r="B5146" s="79" t="s">
        <v>43</v>
      </c>
      <c r="C5146" s="79" t="s">
        <v>98</v>
      </c>
      <c r="D5146" s="83" t="s">
        <v>101</v>
      </c>
      <c r="E5146" s="80">
        <v>0</v>
      </c>
    </row>
    <row r="5147" spans="1:5" x14ac:dyDescent="0.35">
      <c r="A5147" s="79" t="s">
        <v>139</v>
      </c>
      <c r="B5147" s="79" t="s">
        <v>55</v>
      </c>
      <c r="C5147" s="79" t="s">
        <v>87</v>
      </c>
      <c r="D5147" s="83" t="s">
        <v>101</v>
      </c>
      <c r="E5147" s="80">
        <v>36</v>
      </c>
    </row>
    <row r="5148" spans="1:5" x14ac:dyDescent="0.35">
      <c r="A5148" s="79" t="s">
        <v>139</v>
      </c>
      <c r="B5148" s="79" t="s">
        <v>55</v>
      </c>
      <c r="C5148" s="79" t="s">
        <v>88</v>
      </c>
      <c r="D5148" s="83" t="s">
        <v>101</v>
      </c>
      <c r="E5148" s="80">
        <v>15</v>
      </c>
    </row>
    <row r="5149" spans="1:5" x14ac:dyDescent="0.35">
      <c r="A5149" s="79" t="s">
        <v>139</v>
      </c>
      <c r="B5149" s="79" t="s">
        <v>55</v>
      </c>
      <c r="C5149" s="79" t="s">
        <v>89</v>
      </c>
      <c r="D5149" s="83" t="s">
        <v>101</v>
      </c>
      <c r="E5149" s="80">
        <v>17</v>
      </c>
    </row>
    <row r="5150" spans="1:5" x14ac:dyDescent="0.35">
      <c r="A5150" s="79" t="s">
        <v>139</v>
      </c>
      <c r="B5150" s="79" t="s">
        <v>55</v>
      </c>
      <c r="C5150" s="79" t="s">
        <v>98</v>
      </c>
      <c r="D5150" s="83" t="s">
        <v>101</v>
      </c>
      <c r="E5150" s="80">
        <v>140</v>
      </c>
    </row>
    <row r="5151" spans="1:5" x14ac:dyDescent="0.35">
      <c r="A5151" s="79" t="s">
        <v>139</v>
      </c>
      <c r="B5151" s="79" t="s">
        <v>65</v>
      </c>
      <c r="C5151" s="79" t="s">
        <v>87</v>
      </c>
      <c r="D5151" s="83" t="s">
        <v>101</v>
      </c>
      <c r="E5151" s="80">
        <v>137</v>
      </c>
    </row>
    <row r="5152" spans="1:5" x14ac:dyDescent="0.35">
      <c r="A5152" s="79" t="s">
        <v>139</v>
      </c>
      <c r="B5152" s="79" t="s">
        <v>65</v>
      </c>
      <c r="C5152" s="79" t="s">
        <v>88</v>
      </c>
      <c r="D5152" s="83" t="s">
        <v>101</v>
      </c>
      <c r="E5152" s="80">
        <v>17</v>
      </c>
    </row>
    <row r="5153" spans="1:5" x14ac:dyDescent="0.35">
      <c r="A5153" s="79" t="s">
        <v>139</v>
      </c>
      <c r="B5153" s="79" t="s">
        <v>65</v>
      </c>
      <c r="C5153" s="79" t="s">
        <v>89</v>
      </c>
      <c r="D5153" s="83" t="s">
        <v>101</v>
      </c>
      <c r="E5153" s="80">
        <v>37</v>
      </c>
    </row>
    <row r="5154" spans="1:5" x14ac:dyDescent="0.35">
      <c r="A5154" s="79" t="s">
        <v>139</v>
      </c>
      <c r="B5154" s="79" t="s">
        <v>65</v>
      </c>
      <c r="C5154" s="79" t="s">
        <v>98</v>
      </c>
      <c r="D5154" s="83" t="s">
        <v>101</v>
      </c>
      <c r="E5154" s="80">
        <v>418</v>
      </c>
    </row>
    <row r="5155" spans="1:5" x14ac:dyDescent="0.35">
      <c r="A5155" s="79" t="s">
        <v>139</v>
      </c>
      <c r="B5155" s="79" t="s">
        <v>79</v>
      </c>
      <c r="C5155" s="79" t="s">
        <v>87</v>
      </c>
      <c r="D5155" s="83" t="s">
        <v>101</v>
      </c>
      <c r="E5155" s="80">
        <v>101</v>
      </c>
    </row>
    <row r="5156" spans="1:5" x14ac:dyDescent="0.35">
      <c r="A5156" s="79" t="s">
        <v>139</v>
      </c>
      <c r="B5156" s="79" t="s">
        <v>79</v>
      </c>
      <c r="C5156" s="79" t="s">
        <v>88</v>
      </c>
      <c r="D5156" s="83" t="s">
        <v>101</v>
      </c>
      <c r="E5156" s="80">
        <v>12</v>
      </c>
    </row>
    <row r="5157" spans="1:5" x14ac:dyDescent="0.35">
      <c r="A5157" s="79" t="s">
        <v>139</v>
      </c>
      <c r="B5157" s="79" t="s">
        <v>79</v>
      </c>
      <c r="C5157" s="79" t="s">
        <v>89</v>
      </c>
      <c r="D5157" s="83" t="s">
        <v>101</v>
      </c>
      <c r="E5157" s="80">
        <v>33</v>
      </c>
    </row>
    <row r="5158" spans="1:5" x14ac:dyDescent="0.35">
      <c r="A5158" s="79" t="s">
        <v>139</v>
      </c>
      <c r="B5158" s="79" t="s">
        <v>79</v>
      </c>
      <c r="C5158" s="79" t="s">
        <v>98</v>
      </c>
      <c r="D5158" s="83" t="s">
        <v>101</v>
      </c>
      <c r="E5158" s="80">
        <v>115</v>
      </c>
    </row>
    <row r="5159" spans="1:5" x14ac:dyDescent="0.35">
      <c r="A5159" s="79" t="s">
        <v>139</v>
      </c>
      <c r="B5159" s="79" t="s">
        <v>41</v>
      </c>
      <c r="C5159" s="79" t="s">
        <v>87</v>
      </c>
      <c r="D5159" s="83" t="s">
        <v>101</v>
      </c>
      <c r="E5159" s="80">
        <v>4</v>
      </c>
    </row>
    <row r="5160" spans="1:5" x14ac:dyDescent="0.35">
      <c r="A5160" s="79" t="s">
        <v>139</v>
      </c>
      <c r="B5160" s="79" t="s">
        <v>41</v>
      </c>
      <c r="C5160" s="79" t="s">
        <v>88</v>
      </c>
      <c r="D5160" s="83" t="s">
        <v>101</v>
      </c>
      <c r="E5160" s="80">
        <v>3</v>
      </c>
    </row>
    <row r="5161" spans="1:5" x14ac:dyDescent="0.35">
      <c r="A5161" s="79" t="s">
        <v>139</v>
      </c>
      <c r="B5161" s="79" t="s">
        <v>41</v>
      </c>
      <c r="C5161" s="79" t="s">
        <v>89</v>
      </c>
      <c r="D5161" s="83" t="s">
        <v>101</v>
      </c>
      <c r="E5161" s="80">
        <v>7</v>
      </c>
    </row>
    <row r="5162" spans="1:5" x14ac:dyDescent="0.35">
      <c r="A5162" s="79" t="s">
        <v>139</v>
      </c>
      <c r="B5162" s="79" t="s">
        <v>41</v>
      </c>
      <c r="C5162" s="79" t="s">
        <v>98</v>
      </c>
      <c r="D5162" s="83" t="s">
        <v>101</v>
      </c>
      <c r="E5162" s="80">
        <v>127</v>
      </c>
    </row>
    <row r="5163" spans="1:5" x14ac:dyDescent="0.35">
      <c r="A5163" s="79" t="s">
        <v>139</v>
      </c>
      <c r="B5163" s="79" t="s">
        <v>39</v>
      </c>
      <c r="C5163" s="79" t="s">
        <v>87</v>
      </c>
      <c r="D5163" s="83" t="s">
        <v>101</v>
      </c>
      <c r="E5163" s="80">
        <v>0</v>
      </c>
    </row>
    <row r="5164" spans="1:5" x14ac:dyDescent="0.35">
      <c r="A5164" s="79" t="s">
        <v>139</v>
      </c>
      <c r="B5164" s="79" t="s">
        <v>39</v>
      </c>
      <c r="C5164" s="79" t="s">
        <v>88</v>
      </c>
      <c r="D5164" s="83" t="s">
        <v>101</v>
      </c>
      <c r="E5164" s="80">
        <v>0</v>
      </c>
    </row>
    <row r="5165" spans="1:5" x14ac:dyDescent="0.35">
      <c r="A5165" s="79" t="s">
        <v>139</v>
      </c>
      <c r="B5165" s="79" t="s">
        <v>39</v>
      </c>
      <c r="C5165" s="79" t="s">
        <v>89</v>
      </c>
      <c r="D5165" s="83" t="s">
        <v>101</v>
      </c>
      <c r="E5165" s="80">
        <v>0</v>
      </c>
    </row>
    <row r="5166" spans="1:5" x14ac:dyDescent="0.35">
      <c r="A5166" s="79" t="s">
        <v>139</v>
      </c>
      <c r="B5166" s="79" t="s">
        <v>39</v>
      </c>
      <c r="C5166" s="79" t="s">
        <v>98</v>
      </c>
      <c r="D5166" s="83" t="s">
        <v>101</v>
      </c>
      <c r="E5166" s="80">
        <v>0</v>
      </c>
    </row>
    <row r="5167" spans="1:5" x14ac:dyDescent="0.35">
      <c r="A5167" s="79" t="s">
        <v>139</v>
      </c>
      <c r="B5167" s="79" t="s">
        <v>68</v>
      </c>
      <c r="C5167" s="79" t="s">
        <v>87</v>
      </c>
      <c r="D5167" s="83" t="s">
        <v>101</v>
      </c>
      <c r="E5167" s="80">
        <v>29</v>
      </c>
    </row>
    <row r="5168" spans="1:5" x14ac:dyDescent="0.35">
      <c r="A5168" s="79" t="s">
        <v>139</v>
      </c>
      <c r="B5168" s="79" t="s">
        <v>68</v>
      </c>
      <c r="C5168" s="79" t="s">
        <v>88</v>
      </c>
      <c r="D5168" s="83" t="s">
        <v>101</v>
      </c>
      <c r="E5168" s="80">
        <v>12</v>
      </c>
    </row>
    <row r="5169" spans="1:5" x14ac:dyDescent="0.35">
      <c r="A5169" s="79" t="s">
        <v>139</v>
      </c>
      <c r="B5169" s="79" t="s">
        <v>68</v>
      </c>
      <c r="C5169" s="79" t="s">
        <v>89</v>
      </c>
      <c r="D5169" s="83" t="s">
        <v>101</v>
      </c>
      <c r="E5169" s="80">
        <v>14</v>
      </c>
    </row>
    <row r="5170" spans="1:5" x14ac:dyDescent="0.35">
      <c r="A5170" s="79" t="s">
        <v>139</v>
      </c>
      <c r="B5170" s="79" t="s">
        <v>68</v>
      </c>
      <c r="C5170" s="79" t="s">
        <v>98</v>
      </c>
      <c r="D5170" s="83" t="s">
        <v>101</v>
      </c>
      <c r="E5170" s="80">
        <v>190</v>
      </c>
    </row>
    <row r="5171" spans="1:5" x14ac:dyDescent="0.35">
      <c r="A5171" s="79" t="s">
        <v>139</v>
      </c>
      <c r="B5171" s="79" t="s">
        <v>24</v>
      </c>
      <c r="C5171" s="79" t="s">
        <v>87</v>
      </c>
      <c r="D5171" s="83" t="s">
        <v>101</v>
      </c>
      <c r="E5171" s="80">
        <v>52</v>
      </c>
    </row>
    <row r="5172" spans="1:5" x14ac:dyDescent="0.35">
      <c r="A5172" s="79" t="s">
        <v>139</v>
      </c>
      <c r="B5172" s="79" t="s">
        <v>24</v>
      </c>
      <c r="C5172" s="79" t="s">
        <v>88</v>
      </c>
      <c r="D5172" s="83" t="s">
        <v>101</v>
      </c>
      <c r="E5172" s="80">
        <v>14</v>
      </c>
    </row>
    <row r="5173" spans="1:5" x14ac:dyDescent="0.35">
      <c r="A5173" s="79" t="s">
        <v>139</v>
      </c>
      <c r="B5173" s="79" t="s">
        <v>24</v>
      </c>
      <c r="C5173" s="79" t="s">
        <v>89</v>
      </c>
      <c r="D5173" s="83" t="s">
        <v>101</v>
      </c>
      <c r="E5173" s="80">
        <v>47</v>
      </c>
    </row>
    <row r="5174" spans="1:5" x14ac:dyDescent="0.35">
      <c r="A5174" s="79" t="s">
        <v>139</v>
      </c>
      <c r="B5174" s="79" t="s">
        <v>24</v>
      </c>
      <c r="C5174" s="79" t="s">
        <v>98</v>
      </c>
      <c r="D5174" s="83" t="s">
        <v>101</v>
      </c>
      <c r="E5174" s="80">
        <v>344</v>
      </c>
    </row>
    <row r="5175" spans="1:5" x14ac:dyDescent="0.35">
      <c r="A5175" s="79" t="s">
        <v>162</v>
      </c>
      <c r="B5175" s="79" t="s">
        <v>73</v>
      </c>
      <c r="C5175" s="79" t="s">
        <v>87</v>
      </c>
      <c r="D5175" s="83" t="s">
        <v>101</v>
      </c>
      <c r="E5175" s="80">
        <v>65</v>
      </c>
    </row>
    <row r="5176" spans="1:5" x14ac:dyDescent="0.35">
      <c r="A5176" s="79" t="s">
        <v>162</v>
      </c>
      <c r="B5176" s="79" t="s">
        <v>73</v>
      </c>
      <c r="C5176" s="79" t="s">
        <v>88</v>
      </c>
      <c r="D5176" s="83" t="s">
        <v>101</v>
      </c>
      <c r="E5176" s="80">
        <v>15</v>
      </c>
    </row>
    <row r="5177" spans="1:5" x14ac:dyDescent="0.35">
      <c r="A5177" s="79" t="s">
        <v>162</v>
      </c>
      <c r="B5177" s="79" t="s">
        <v>73</v>
      </c>
      <c r="C5177" s="79" t="s">
        <v>89</v>
      </c>
      <c r="D5177" s="83" t="s">
        <v>101</v>
      </c>
      <c r="E5177" s="80">
        <v>34</v>
      </c>
    </row>
    <row r="5178" spans="1:5" x14ac:dyDescent="0.35">
      <c r="A5178" s="79" t="s">
        <v>162</v>
      </c>
      <c r="B5178" s="79" t="s">
        <v>73</v>
      </c>
      <c r="C5178" s="79" t="s">
        <v>98</v>
      </c>
      <c r="D5178" s="83" t="s">
        <v>101</v>
      </c>
      <c r="E5178" s="80">
        <v>150</v>
      </c>
    </row>
    <row r="5179" spans="1:5" x14ac:dyDescent="0.35">
      <c r="A5179" s="79" t="s">
        <v>162</v>
      </c>
      <c r="B5179" s="79" t="s">
        <v>45</v>
      </c>
      <c r="C5179" s="79" t="s">
        <v>87</v>
      </c>
      <c r="D5179" s="83" t="s">
        <v>101</v>
      </c>
      <c r="E5179" s="80">
        <v>50</v>
      </c>
    </row>
    <row r="5180" spans="1:5" x14ac:dyDescent="0.35">
      <c r="A5180" s="79" t="s">
        <v>162</v>
      </c>
      <c r="B5180" s="79" t="s">
        <v>45</v>
      </c>
      <c r="C5180" s="79" t="s">
        <v>88</v>
      </c>
      <c r="D5180" s="83" t="s">
        <v>101</v>
      </c>
      <c r="E5180" s="80">
        <v>5</v>
      </c>
    </row>
    <row r="5181" spans="1:5" x14ac:dyDescent="0.35">
      <c r="A5181" s="79" t="s">
        <v>162</v>
      </c>
      <c r="B5181" s="79" t="s">
        <v>45</v>
      </c>
      <c r="C5181" s="79" t="s">
        <v>89</v>
      </c>
      <c r="D5181" s="83" t="s">
        <v>101</v>
      </c>
      <c r="E5181" s="80">
        <v>13</v>
      </c>
    </row>
    <row r="5182" spans="1:5" x14ac:dyDescent="0.35">
      <c r="A5182" s="79" t="s">
        <v>162</v>
      </c>
      <c r="B5182" s="79" t="s">
        <v>45</v>
      </c>
      <c r="C5182" s="79" t="s">
        <v>98</v>
      </c>
      <c r="D5182" s="83" t="s">
        <v>101</v>
      </c>
      <c r="E5182" s="80">
        <v>148</v>
      </c>
    </row>
    <row r="5183" spans="1:5" x14ac:dyDescent="0.35">
      <c r="A5183" s="79" t="s">
        <v>162</v>
      </c>
      <c r="B5183" s="79" t="s">
        <v>81</v>
      </c>
      <c r="C5183" s="79" t="s">
        <v>87</v>
      </c>
      <c r="D5183" s="83" t="s">
        <v>101</v>
      </c>
      <c r="E5183" s="80">
        <v>71</v>
      </c>
    </row>
    <row r="5184" spans="1:5" x14ac:dyDescent="0.35">
      <c r="A5184" s="79" t="s">
        <v>162</v>
      </c>
      <c r="B5184" s="79" t="s">
        <v>81</v>
      </c>
      <c r="C5184" s="79" t="s">
        <v>88</v>
      </c>
      <c r="D5184" s="83" t="s">
        <v>101</v>
      </c>
      <c r="E5184" s="80">
        <v>16</v>
      </c>
    </row>
    <row r="5185" spans="1:5" x14ac:dyDescent="0.35">
      <c r="A5185" s="79" t="s">
        <v>162</v>
      </c>
      <c r="B5185" s="79" t="s">
        <v>81</v>
      </c>
      <c r="C5185" s="79" t="s">
        <v>89</v>
      </c>
      <c r="D5185" s="83" t="s">
        <v>101</v>
      </c>
      <c r="E5185" s="80">
        <v>17</v>
      </c>
    </row>
    <row r="5186" spans="1:5" x14ac:dyDescent="0.35">
      <c r="A5186" s="79" t="s">
        <v>162</v>
      </c>
      <c r="B5186" s="79" t="s">
        <v>81</v>
      </c>
      <c r="C5186" s="79" t="s">
        <v>98</v>
      </c>
      <c r="D5186" s="83" t="s">
        <v>101</v>
      </c>
      <c r="E5186" s="80">
        <v>134</v>
      </c>
    </row>
    <row r="5187" spans="1:5" x14ac:dyDescent="0.35">
      <c r="A5187" s="79" t="s">
        <v>162</v>
      </c>
      <c r="B5187" s="79" t="s">
        <v>57</v>
      </c>
      <c r="C5187" s="79" t="s">
        <v>87</v>
      </c>
      <c r="D5187" s="83" t="s">
        <v>101</v>
      </c>
      <c r="E5187" s="80">
        <v>443</v>
      </c>
    </row>
    <row r="5188" spans="1:5" x14ac:dyDescent="0.35">
      <c r="A5188" s="79" t="s">
        <v>162</v>
      </c>
      <c r="B5188" s="79" t="s">
        <v>57</v>
      </c>
      <c r="C5188" s="79" t="s">
        <v>88</v>
      </c>
      <c r="D5188" s="83" t="s">
        <v>101</v>
      </c>
      <c r="E5188" s="80">
        <v>92</v>
      </c>
    </row>
    <row r="5189" spans="1:5" x14ac:dyDescent="0.35">
      <c r="A5189" s="79" t="s">
        <v>162</v>
      </c>
      <c r="B5189" s="79" t="s">
        <v>57</v>
      </c>
      <c r="C5189" s="79" t="s">
        <v>89</v>
      </c>
      <c r="D5189" s="83" t="s">
        <v>101</v>
      </c>
      <c r="E5189" s="80">
        <v>35</v>
      </c>
    </row>
    <row r="5190" spans="1:5" x14ac:dyDescent="0.35">
      <c r="A5190" s="79" t="s">
        <v>162</v>
      </c>
      <c r="B5190" s="79" t="s">
        <v>57</v>
      </c>
      <c r="C5190" s="79" t="s">
        <v>98</v>
      </c>
      <c r="D5190" s="83" t="s">
        <v>101</v>
      </c>
      <c r="E5190" s="80">
        <v>258</v>
      </c>
    </row>
    <row r="5191" spans="1:5" x14ac:dyDescent="0.35">
      <c r="A5191" s="79" t="s">
        <v>162</v>
      </c>
      <c r="B5191" s="79" t="s">
        <v>47</v>
      </c>
      <c r="C5191" s="79" t="s">
        <v>87</v>
      </c>
      <c r="D5191" s="83" t="s">
        <v>101</v>
      </c>
      <c r="E5191" s="80">
        <v>53</v>
      </c>
    </row>
    <row r="5192" spans="1:5" x14ac:dyDescent="0.35">
      <c r="A5192" s="79" t="s">
        <v>162</v>
      </c>
      <c r="B5192" s="79" t="s">
        <v>47</v>
      </c>
      <c r="C5192" s="79" t="s">
        <v>88</v>
      </c>
      <c r="D5192" s="83" t="s">
        <v>101</v>
      </c>
      <c r="E5192" s="80">
        <v>16</v>
      </c>
    </row>
    <row r="5193" spans="1:5" x14ac:dyDescent="0.35">
      <c r="A5193" s="79" t="s">
        <v>162</v>
      </c>
      <c r="B5193" s="79" t="s">
        <v>47</v>
      </c>
      <c r="C5193" s="79" t="s">
        <v>89</v>
      </c>
      <c r="D5193" s="83" t="s">
        <v>101</v>
      </c>
      <c r="E5193" s="80">
        <v>15</v>
      </c>
    </row>
    <row r="5194" spans="1:5" x14ac:dyDescent="0.35">
      <c r="A5194" s="79" t="s">
        <v>162</v>
      </c>
      <c r="B5194" s="79" t="s">
        <v>47</v>
      </c>
      <c r="C5194" s="79" t="s">
        <v>98</v>
      </c>
      <c r="D5194" s="83" t="s">
        <v>101</v>
      </c>
      <c r="E5194" s="80">
        <v>179</v>
      </c>
    </row>
    <row r="5195" spans="1:5" x14ac:dyDescent="0.35">
      <c r="A5195" s="79" t="s">
        <v>162</v>
      </c>
      <c r="B5195" s="79" t="s">
        <v>10</v>
      </c>
      <c r="C5195" s="79" t="s">
        <v>87</v>
      </c>
      <c r="D5195" s="83" t="s">
        <v>101</v>
      </c>
      <c r="E5195" s="80">
        <v>96</v>
      </c>
    </row>
    <row r="5196" spans="1:5" x14ac:dyDescent="0.35">
      <c r="A5196" s="79" t="s">
        <v>162</v>
      </c>
      <c r="B5196" s="79" t="s">
        <v>10</v>
      </c>
      <c r="C5196" s="79" t="s">
        <v>88</v>
      </c>
      <c r="D5196" s="83" t="s">
        <v>101</v>
      </c>
      <c r="E5196" s="80">
        <v>16</v>
      </c>
    </row>
    <row r="5197" spans="1:5" x14ac:dyDescent="0.35">
      <c r="A5197" s="79" t="s">
        <v>162</v>
      </c>
      <c r="B5197" s="79" t="s">
        <v>10</v>
      </c>
      <c r="C5197" s="79" t="s">
        <v>89</v>
      </c>
      <c r="D5197" s="83" t="s">
        <v>101</v>
      </c>
      <c r="E5197" s="80">
        <v>37</v>
      </c>
    </row>
    <row r="5198" spans="1:5" x14ac:dyDescent="0.35">
      <c r="A5198" s="79" t="s">
        <v>162</v>
      </c>
      <c r="B5198" s="79" t="s">
        <v>10</v>
      </c>
      <c r="C5198" s="79" t="s">
        <v>98</v>
      </c>
      <c r="D5198" s="83" t="s">
        <v>101</v>
      </c>
      <c r="E5198" s="80">
        <v>157</v>
      </c>
    </row>
    <row r="5199" spans="1:5" x14ac:dyDescent="0.35">
      <c r="A5199" s="79" t="s">
        <v>162</v>
      </c>
      <c r="B5199" s="79" t="s">
        <v>1</v>
      </c>
      <c r="C5199" s="79" t="s">
        <v>87</v>
      </c>
      <c r="D5199" s="83" t="s">
        <v>101</v>
      </c>
      <c r="E5199" s="80">
        <v>15</v>
      </c>
    </row>
    <row r="5200" spans="1:5" x14ac:dyDescent="0.35">
      <c r="A5200" s="79" t="s">
        <v>162</v>
      </c>
      <c r="B5200" s="79" t="s">
        <v>1</v>
      </c>
      <c r="C5200" s="79" t="s">
        <v>88</v>
      </c>
      <c r="D5200" s="83" t="s">
        <v>101</v>
      </c>
      <c r="E5200" s="80">
        <v>9</v>
      </c>
    </row>
    <row r="5201" spans="1:5" x14ac:dyDescent="0.35">
      <c r="A5201" s="79" t="s">
        <v>162</v>
      </c>
      <c r="B5201" s="79" t="s">
        <v>1</v>
      </c>
      <c r="C5201" s="79" t="s">
        <v>89</v>
      </c>
      <c r="D5201" s="83" t="s">
        <v>101</v>
      </c>
      <c r="E5201" s="80">
        <v>14</v>
      </c>
    </row>
    <row r="5202" spans="1:5" x14ac:dyDescent="0.35">
      <c r="A5202" s="79" t="s">
        <v>162</v>
      </c>
      <c r="B5202" s="79" t="s">
        <v>1</v>
      </c>
      <c r="C5202" s="79" t="s">
        <v>98</v>
      </c>
      <c r="D5202" s="83" t="s">
        <v>101</v>
      </c>
      <c r="E5202" s="80">
        <v>96</v>
      </c>
    </row>
    <row r="5203" spans="1:5" x14ac:dyDescent="0.35">
      <c r="A5203" s="79" t="s">
        <v>162</v>
      </c>
      <c r="B5203" s="79" t="s">
        <v>75</v>
      </c>
      <c r="C5203" s="79" t="s">
        <v>87</v>
      </c>
      <c r="D5203" s="83" t="s">
        <v>101</v>
      </c>
      <c r="E5203" s="80">
        <v>17</v>
      </c>
    </row>
    <row r="5204" spans="1:5" x14ac:dyDescent="0.35">
      <c r="A5204" s="79" t="s">
        <v>162</v>
      </c>
      <c r="B5204" s="79" t="s">
        <v>75</v>
      </c>
      <c r="C5204" s="79" t="s">
        <v>88</v>
      </c>
      <c r="D5204" s="83" t="s">
        <v>101</v>
      </c>
      <c r="E5204" s="80">
        <v>7</v>
      </c>
    </row>
    <row r="5205" spans="1:5" x14ac:dyDescent="0.35">
      <c r="A5205" s="79" t="s">
        <v>162</v>
      </c>
      <c r="B5205" s="79" t="s">
        <v>75</v>
      </c>
      <c r="C5205" s="79" t="s">
        <v>89</v>
      </c>
      <c r="D5205" s="83" t="s">
        <v>101</v>
      </c>
      <c r="E5205" s="80">
        <v>14</v>
      </c>
    </row>
    <row r="5206" spans="1:5" x14ac:dyDescent="0.35">
      <c r="A5206" s="79" t="s">
        <v>162</v>
      </c>
      <c r="B5206" s="79" t="s">
        <v>75</v>
      </c>
      <c r="C5206" s="79" t="s">
        <v>98</v>
      </c>
      <c r="D5206" s="83" t="s">
        <v>101</v>
      </c>
      <c r="E5206" s="80">
        <v>85</v>
      </c>
    </row>
    <row r="5207" spans="1:5" x14ac:dyDescent="0.35">
      <c r="A5207" s="79" t="s">
        <v>162</v>
      </c>
      <c r="B5207" s="79" t="s">
        <v>8</v>
      </c>
      <c r="C5207" s="79" t="s">
        <v>87</v>
      </c>
      <c r="D5207" s="83" t="s">
        <v>101</v>
      </c>
      <c r="E5207" s="80">
        <v>18</v>
      </c>
    </row>
    <row r="5208" spans="1:5" x14ac:dyDescent="0.35">
      <c r="A5208" s="79" t="s">
        <v>162</v>
      </c>
      <c r="B5208" s="79" t="s">
        <v>8</v>
      </c>
      <c r="C5208" s="79" t="s">
        <v>88</v>
      </c>
      <c r="D5208" s="83" t="s">
        <v>101</v>
      </c>
      <c r="E5208" s="80">
        <v>4</v>
      </c>
    </row>
    <row r="5209" spans="1:5" x14ac:dyDescent="0.35">
      <c r="A5209" s="79" t="s">
        <v>162</v>
      </c>
      <c r="B5209" s="79" t="s">
        <v>8</v>
      </c>
      <c r="C5209" s="79" t="s">
        <v>89</v>
      </c>
      <c r="D5209" s="83" t="s">
        <v>101</v>
      </c>
      <c r="E5209" s="80">
        <v>12</v>
      </c>
    </row>
    <row r="5210" spans="1:5" x14ac:dyDescent="0.35">
      <c r="A5210" s="79" t="s">
        <v>162</v>
      </c>
      <c r="B5210" s="79" t="s">
        <v>8</v>
      </c>
      <c r="C5210" s="79" t="s">
        <v>98</v>
      </c>
      <c r="D5210" s="83" t="s">
        <v>101</v>
      </c>
      <c r="E5210" s="80">
        <v>75</v>
      </c>
    </row>
    <row r="5211" spans="1:5" x14ac:dyDescent="0.35">
      <c r="A5211" s="79" t="s">
        <v>162</v>
      </c>
      <c r="B5211" s="79" t="s">
        <v>28</v>
      </c>
      <c r="C5211" s="79" t="s">
        <v>87</v>
      </c>
      <c r="D5211" s="83" t="s">
        <v>101</v>
      </c>
      <c r="E5211" s="80">
        <v>61</v>
      </c>
    </row>
    <row r="5212" spans="1:5" x14ac:dyDescent="0.35">
      <c r="A5212" s="79" t="s">
        <v>162</v>
      </c>
      <c r="B5212" s="79" t="s">
        <v>28</v>
      </c>
      <c r="C5212" s="79" t="s">
        <v>88</v>
      </c>
      <c r="D5212" s="83" t="s">
        <v>101</v>
      </c>
      <c r="E5212" s="80">
        <v>15</v>
      </c>
    </row>
    <row r="5213" spans="1:5" x14ac:dyDescent="0.35">
      <c r="A5213" s="79" t="s">
        <v>162</v>
      </c>
      <c r="B5213" s="79" t="s">
        <v>28</v>
      </c>
      <c r="C5213" s="79" t="s">
        <v>89</v>
      </c>
      <c r="D5213" s="83" t="s">
        <v>101</v>
      </c>
      <c r="E5213" s="80">
        <v>31</v>
      </c>
    </row>
    <row r="5214" spans="1:5" x14ac:dyDescent="0.35">
      <c r="A5214" s="79" t="s">
        <v>162</v>
      </c>
      <c r="B5214" s="79" t="s">
        <v>28</v>
      </c>
      <c r="C5214" s="79" t="s">
        <v>98</v>
      </c>
      <c r="D5214" s="83" t="s">
        <v>101</v>
      </c>
      <c r="E5214" s="80">
        <v>326</v>
      </c>
    </row>
    <row r="5215" spans="1:5" x14ac:dyDescent="0.35">
      <c r="A5215" s="79" t="s">
        <v>162</v>
      </c>
      <c r="B5215" s="79" t="s">
        <v>82</v>
      </c>
      <c r="C5215" s="79" t="s">
        <v>87</v>
      </c>
      <c r="D5215" s="83" t="s">
        <v>101</v>
      </c>
      <c r="E5215" s="80">
        <v>286</v>
      </c>
    </row>
    <row r="5216" spans="1:5" x14ac:dyDescent="0.35">
      <c r="A5216" s="79" t="s">
        <v>162</v>
      </c>
      <c r="B5216" s="79" t="s">
        <v>82</v>
      </c>
      <c r="C5216" s="79" t="s">
        <v>88</v>
      </c>
      <c r="D5216" s="83" t="s">
        <v>101</v>
      </c>
      <c r="E5216" s="80">
        <v>68</v>
      </c>
    </row>
    <row r="5217" spans="1:5" x14ac:dyDescent="0.35">
      <c r="A5217" s="79" t="s">
        <v>162</v>
      </c>
      <c r="B5217" s="79" t="s">
        <v>82</v>
      </c>
      <c r="C5217" s="79" t="s">
        <v>89</v>
      </c>
      <c r="D5217" s="83" t="s">
        <v>101</v>
      </c>
      <c r="E5217" s="80">
        <v>62</v>
      </c>
    </row>
    <row r="5218" spans="1:5" x14ac:dyDescent="0.35">
      <c r="A5218" s="79" t="s">
        <v>162</v>
      </c>
      <c r="B5218" s="79" t="s">
        <v>82</v>
      </c>
      <c r="C5218" s="79" t="s">
        <v>98</v>
      </c>
      <c r="D5218" s="83" t="s">
        <v>101</v>
      </c>
      <c r="E5218" s="80">
        <v>368</v>
      </c>
    </row>
    <row r="5219" spans="1:5" x14ac:dyDescent="0.35">
      <c r="A5219" s="79" t="s">
        <v>162</v>
      </c>
      <c r="B5219" s="79" t="s">
        <v>114</v>
      </c>
      <c r="C5219" s="79" t="s">
        <v>87</v>
      </c>
      <c r="D5219" s="83" t="s">
        <v>101</v>
      </c>
      <c r="E5219" s="80">
        <v>123</v>
      </c>
    </row>
    <row r="5220" spans="1:5" x14ac:dyDescent="0.35">
      <c r="A5220" s="79" t="s">
        <v>162</v>
      </c>
      <c r="B5220" s="79" t="s">
        <v>114</v>
      </c>
      <c r="C5220" s="79" t="s">
        <v>88</v>
      </c>
      <c r="D5220" s="83" t="s">
        <v>101</v>
      </c>
      <c r="E5220" s="80">
        <v>18</v>
      </c>
    </row>
    <row r="5221" spans="1:5" x14ac:dyDescent="0.35">
      <c r="A5221" s="79" t="s">
        <v>162</v>
      </c>
      <c r="B5221" s="79" t="s">
        <v>114</v>
      </c>
      <c r="C5221" s="79" t="s">
        <v>89</v>
      </c>
      <c r="D5221" s="83" t="s">
        <v>101</v>
      </c>
      <c r="E5221" s="80">
        <v>24</v>
      </c>
    </row>
    <row r="5222" spans="1:5" x14ac:dyDescent="0.35">
      <c r="A5222" s="79" t="s">
        <v>162</v>
      </c>
      <c r="B5222" s="79" t="s">
        <v>114</v>
      </c>
      <c r="C5222" s="79" t="s">
        <v>98</v>
      </c>
      <c r="D5222" s="83" t="s">
        <v>101</v>
      </c>
      <c r="E5222" s="80">
        <v>209</v>
      </c>
    </row>
    <row r="5223" spans="1:5" x14ac:dyDescent="0.35">
      <c r="A5223" s="79" t="s">
        <v>162</v>
      </c>
      <c r="B5223" s="79" t="s">
        <v>3</v>
      </c>
      <c r="C5223" s="79" t="s">
        <v>87</v>
      </c>
      <c r="D5223" s="83" t="s">
        <v>101</v>
      </c>
      <c r="E5223" s="80">
        <v>31</v>
      </c>
    </row>
    <row r="5224" spans="1:5" x14ac:dyDescent="0.35">
      <c r="A5224" s="79" t="s">
        <v>162</v>
      </c>
      <c r="B5224" s="79" t="s">
        <v>3</v>
      </c>
      <c r="C5224" s="79" t="s">
        <v>88</v>
      </c>
      <c r="D5224" s="83" t="s">
        <v>101</v>
      </c>
      <c r="E5224" s="80">
        <v>7</v>
      </c>
    </row>
    <row r="5225" spans="1:5" x14ac:dyDescent="0.35">
      <c r="A5225" s="79" t="s">
        <v>162</v>
      </c>
      <c r="B5225" s="79" t="s">
        <v>3</v>
      </c>
      <c r="C5225" s="79" t="s">
        <v>89</v>
      </c>
      <c r="D5225" s="83" t="s">
        <v>101</v>
      </c>
      <c r="E5225" s="80">
        <v>17</v>
      </c>
    </row>
    <row r="5226" spans="1:5" x14ac:dyDescent="0.35">
      <c r="A5226" s="79" t="s">
        <v>162</v>
      </c>
      <c r="B5226" s="79" t="s">
        <v>3</v>
      </c>
      <c r="C5226" s="79" t="s">
        <v>98</v>
      </c>
      <c r="D5226" s="83" t="s">
        <v>101</v>
      </c>
      <c r="E5226" s="80">
        <v>136</v>
      </c>
    </row>
    <row r="5227" spans="1:5" x14ac:dyDescent="0.35">
      <c r="A5227" s="79" t="s">
        <v>162</v>
      </c>
      <c r="B5227" s="79" t="s">
        <v>59</v>
      </c>
      <c r="C5227" s="79" t="s">
        <v>87</v>
      </c>
      <c r="D5227" s="83" t="s">
        <v>101</v>
      </c>
      <c r="E5227" s="80">
        <v>128</v>
      </c>
    </row>
    <row r="5228" spans="1:5" x14ac:dyDescent="0.35">
      <c r="A5228" s="79" t="s">
        <v>162</v>
      </c>
      <c r="B5228" s="79" t="s">
        <v>59</v>
      </c>
      <c r="C5228" s="79" t="s">
        <v>88</v>
      </c>
      <c r="D5228" s="83" t="s">
        <v>101</v>
      </c>
      <c r="E5228" s="80">
        <v>20</v>
      </c>
    </row>
    <row r="5229" spans="1:5" x14ac:dyDescent="0.35">
      <c r="A5229" s="79" t="s">
        <v>162</v>
      </c>
      <c r="B5229" s="79" t="s">
        <v>59</v>
      </c>
      <c r="C5229" s="79" t="s">
        <v>89</v>
      </c>
      <c r="D5229" s="83" t="s">
        <v>101</v>
      </c>
      <c r="E5229" s="80">
        <v>30</v>
      </c>
    </row>
    <row r="5230" spans="1:5" x14ac:dyDescent="0.35">
      <c r="A5230" s="79" t="s">
        <v>162</v>
      </c>
      <c r="B5230" s="79" t="s">
        <v>59</v>
      </c>
      <c r="C5230" s="79" t="s">
        <v>98</v>
      </c>
      <c r="D5230" s="83" t="s">
        <v>101</v>
      </c>
      <c r="E5230" s="80">
        <v>136</v>
      </c>
    </row>
    <row r="5231" spans="1:5" x14ac:dyDescent="0.35">
      <c r="A5231" s="79" t="s">
        <v>162</v>
      </c>
      <c r="B5231" s="79" t="s">
        <v>49</v>
      </c>
      <c r="C5231" s="79" t="s">
        <v>87</v>
      </c>
      <c r="D5231" s="83" t="s">
        <v>101</v>
      </c>
      <c r="E5231" s="80">
        <v>115</v>
      </c>
    </row>
    <row r="5232" spans="1:5" x14ac:dyDescent="0.35">
      <c r="A5232" s="79" t="s">
        <v>162</v>
      </c>
      <c r="B5232" s="79" t="s">
        <v>49</v>
      </c>
      <c r="C5232" s="79" t="s">
        <v>88</v>
      </c>
      <c r="D5232" s="83" t="s">
        <v>101</v>
      </c>
      <c r="E5232" s="80">
        <v>20</v>
      </c>
    </row>
    <row r="5233" spans="1:5" x14ac:dyDescent="0.35">
      <c r="A5233" s="79" t="s">
        <v>162</v>
      </c>
      <c r="B5233" s="79" t="s">
        <v>49</v>
      </c>
      <c r="C5233" s="79" t="s">
        <v>89</v>
      </c>
      <c r="D5233" s="83" t="s">
        <v>101</v>
      </c>
      <c r="E5233" s="80">
        <v>27</v>
      </c>
    </row>
    <row r="5234" spans="1:5" x14ac:dyDescent="0.35">
      <c r="A5234" s="79" t="s">
        <v>162</v>
      </c>
      <c r="B5234" s="79" t="s">
        <v>49</v>
      </c>
      <c r="C5234" s="79" t="s">
        <v>98</v>
      </c>
      <c r="D5234" s="83" t="s">
        <v>101</v>
      </c>
      <c r="E5234" s="80">
        <v>398</v>
      </c>
    </row>
    <row r="5235" spans="1:5" x14ac:dyDescent="0.35">
      <c r="A5235" s="79" t="s">
        <v>162</v>
      </c>
      <c r="B5235" s="79" t="s">
        <v>78</v>
      </c>
      <c r="C5235" s="79" t="s">
        <v>87</v>
      </c>
      <c r="D5235" s="83" t="s">
        <v>101</v>
      </c>
      <c r="E5235" s="80">
        <v>12</v>
      </c>
    </row>
    <row r="5236" spans="1:5" x14ac:dyDescent="0.35">
      <c r="A5236" s="79" t="s">
        <v>162</v>
      </c>
      <c r="B5236" s="79" t="s">
        <v>78</v>
      </c>
      <c r="C5236" s="79" t="s">
        <v>88</v>
      </c>
      <c r="D5236" s="83" t="s">
        <v>101</v>
      </c>
      <c r="E5236" s="80">
        <v>5</v>
      </c>
    </row>
    <row r="5237" spans="1:5" x14ac:dyDescent="0.35">
      <c r="A5237" s="79" t="s">
        <v>162</v>
      </c>
      <c r="B5237" s="79" t="s">
        <v>78</v>
      </c>
      <c r="C5237" s="79" t="s">
        <v>89</v>
      </c>
      <c r="D5237" s="83" t="s">
        <v>101</v>
      </c>
      <c r="E5237" s="80">
        <v>14</v>
      </c>
    </row>
    <row r="5238" spans="1:5" x14ac:dyDescent="0.35">
      <c r="A5238" s="79" t="s">
        <v>162</v>
      </c>
      <c r="B5238" s="79" t="s">
        <v>78</v>
      </c>
      <c r="C5238" s="79" t="s">
        <v>98</v>
      </c>
      <c r="D5238" s="83" t="s">
        <v>101</v>
      </c>
      <c r="E5238" s="80">
        <v>126</v>
      </c>
    </row>
    <row r="5239" spans="1:5" x14ac:dyDescent="0.35">
      <c r="A5239" s="79" t="s">
        <v>162</v>
      </c>
      <c r="B5239" s="79" t="s">
        <v>84</v>
      </c>
      <c r="C5239" s="79" t="s">
        <v>87</v>
      </c>
      <c r="D5239" s="83" t="s">
        <v>101</v>
      </c>
      <c r="E5239" s="80">
        <v>240</v>
      </c>
    </row>
    <row r="5240" spans="1:5" x14ac:dyDescent="0.35">
      <c r="A5240" s="79" t="s">
        <v>162</v>
      </c>
      <c r="B5240" s="79" t="s">
        <v>84</v>
      </c>
      <c r="C5240" s="79" t="s">
        <v>88</v>
      </c>
      <c r="D5240" s="83" t="s">
        <v>101</v>
      </c>
      <c r="E5240" s="80">
        <v>128</v>
      </c>
    </row>
    <row r="5241" spans="1:5" x14ac:dyDescent="0.35">
      <c r="A5241" s="79" t="s">
        <v>162</v>
      </c>
      <c r="B5241" s="79" t="s">
        <v>84</v>
      </c>
      <c r="C5241" s="79" t="s">
        <v>89</v>
      </c>
      <c r="D5241" s="83" t="s">
        <v>101</v>
      </c>
      <c r="E5241" s="80">
        <v>196</v>
      </c>
    </row>
    <row r="5242" spans="1:5" x14ac:dyDescent="0.35">
      <c r="A5242" s="79" t="s">
        <v>162</v>
      </c>
      <c r="B5242" s="79" t="s">
        <v>84</v>
      </c>
      <c r="C5242" s="79" t="s">
        <v>98</v>
      </c>
      <c r="D5242" s="83" t="s">
        <v>101</v>
      </c>
      <c r="E5242" s="80">
        <v>1001</v>
      </c>
    </row>
    <row r="5243" spans="1:5" x14ac:dyDescent="0.35">
      <c r="A5243" s="79" t="s">
        <v>162</v>
      </c>
      <c r="B5243" s="79" t="s">
        <v>12</v>
      </c>
      <c r="C5243" s="79" t="s">
        <v>87</v>
      </c>
      <c r="D5243" s="83" t="s">
        <v>101</v>
      </c>
      <c r="E5243" s="80">
        <v>69</v>
      </c>
    </row>
    <row r="5244" spans="1:5" x14ac:dyDescent="0.35">
      <c r="A5244" s="79" t="s">
        <v>162</v>
      </c>
      <c r="B5244" s="79" t="s">
        <v>12</v>
      </c>
      <c r="C5244" s="79" t="s">
        <v>88</v>
      </c>
      <c r="D5244" s="83" t="s">
        <v>101</v>
      </c>
      <c r="E5244" s="80">
        <v>48</v>
      </c>
    </row>
    <row r="5245" spans="1:5" x14ac:dyDescent="0.35">
      <c r="A5245" s="79" t="s">
        <v>162</v>
      </c>
      <c r="B5245" s="79" t="s">
        <v>12</v>
      </c>
      <c r="C5245" s="79" t="s">
        <v>89</v>
      </c>
      <c r="D5245" s="83" t="s">
        <v>101</v>
      </c>
      <c r="E5245" s="80">
        <v>59</v>
      </c>
    </row>
    <row r="5246" spans="1:5" x14ac:dyDescent="0.35">
      <c r="A5246" s="79" t="s">
        <v>162</v>
      </c>
      <c r="B5246" s="79" t="s">
        <v>12</v>
      </c>
      <c r="C5246" s="79" t="s">
        <v>98</v>
      </c>
      <c r="D5246" s="83" t="s">
        <v>101</v>
      </c>
      <c r="E5246" s="80">
        <v>612</v>
      </c>
    </row>
    <row r="5247" spans="1:5" x14ac:dyDescent="0.35">
      <c r="A5247" s="79" t="s">
        <v>162</v>
      </c>
      <c r="B5247" s="79" t="s">
        <v>61</v>
      </c>
      <c r="C5247" s="79" t="s">
        <v>87</v>
      </c>
      <c r="D5247" s="83" t="s">
        <v>101</v>
      </c>
      <c r="E5247" s="80">
        <v>75</v>
      </c>
    </row>
    <row r="5248" spans="1:5" x14ac:dyDescent="0.35">
      <c r="A5248" s="79" t="s">
        <v>162</v>
      </c>
      <c r="B5248" s="79" t="s">
        <v>61</v>
      </c>
      <c r="C5248" s="79" t="s">
        <v>88</v>
      </c>
      <c r="D5248" s="83" t="s">
        <v>101</v>
      </c>
      <c r="E5248" s="80">
        <v>18</v>
      </c>
    </row>
    <row r="5249" spans="1:5" x14ac:dyDescent="0.35">
      <c r="A5249" s="79" t="s">
        <v>162</v>
      </c>
      <c r="B5249" s="79" t="s">
        <v>61</v>
      </c>
      <c r="C5249" s="79" t="s">
        <v>89</v>
      </c>
      <c r="D5249" s="83" t="s">
        <v>101</v>
      </c>
      <c r="E5249" s="80">
        <v>18</v>
      </c>
    </row>
    <row r="5250" spans="1:5" x14ac:dyDescent="0.35">
      <c r="A5250" s="79" t="s">
        <v>162</v>
      </c>
      <c r="B5250" s="79" t="s">
        <v>61</v>
      </c>
      <c r="C5250" s="79" t="s">
        <v>98</v>
      </c>
      <c r="D5250" s="83" t="s">
        <v>101</v>
      </c>
      <c r="E5250" s="80">
        <v>321</v>
      </c>
    </row>
    <row r="5251" spans="1:5" x14ac:dyDescent="0.35">
      <c r="A5251" s="79" t="s">
        <v>162</v>
      </c>
      <c r="B5251" s="79" t="s">
        <v>80</v>
      </c>
      <c r="C5251" s="79" t="s">
        <v>87</v>
      </c>
      <c r="D5251" s="83" t="s">
        <v>101</v>
      </c>
      <c r="E5251" s="80">
        <v>66</v>
      </c>
    </row>
    <row r="5252" spans="1:5" x14ac:dyDescent="0.35">
      <c r="A5252" s="79" t="s">
        <v>162</v>
      </c>
      <c r="B5252" s="79" t="s">
        <v>80</v>
      </c>
      <c r="C5252" s="79" t="s">
        <v>88</v>
      </c>
      <c r="D5252" s="83" t="s">
        <v>101</v>
      </c>
      <c r="E5252" s="80">
        <v>16</v>
      </c>
    </row>
    <row r="5253" spans="1:5" x14ac:dyDescent="0.35">
      <c r="A5253" s="79" t="s">
        <v>162</v>
      </c>
      <c r="B5253" s="79" t="s">
        <v>80</v>
      </c>
      <c r="C5253" s="79" t="s">
        <v>89</v>
      </c>
      <c r="D5253" s="83" t="s">
        <v>101</v>
      </c>
      <c r="E5253" s="80">
        <v>31</v>
      </c>
    </row>
    <row r="5254" spans="1:5" x14ac:dyDescent="0.35">
      <c r="A5254" s="79" t="s">
        <v>162</v>
      </c>
      <c r="B5254" s="79" t="s">
        <v>80</v>
      </c>
      <c r="C5254" s="79" t="s">
        <v>98</v>
      </c>
      <c r="D5254" s="83" t="s">
        <v>101</v>
      </c>
      <c r="E5254" s="80">
        <v>254</v>
      </c>
    </row>
    <row r="5255" spans="1:5" x14ac:dyDescent="0.35">
      <c r="A5255" s="79" t="s">
        <v>162</v>
      </c>
      <c r="B5255" s="79" t="s">
        <v>51</v>
      </c>
      <c r="C5255" s="79" t="s">
        <v>87</v>
      </c>
      <c r="D5255" s="83" t="s">
        <v>101</v>
      </c>
      <c r="E5255" s="80">
        <v>246</v>
      </c>
    </row>
    <row r="5256" spans="1:5" x14ac:dyDescent="0.35">
      <c r="A5256" s="79" t="s">
        <v>162</v>
      </c>
      <c r="B5256" s="79" t="s">
        <v>51</v>
      </c>
      <c r="C5256" s="79" t="s">
        <v>88</v>
      </c>
      <c r="D5256" s="83" t="s">
        <v>101</v>
      </c>
      <c r="E5256" s="80">
        <v>40</v>
      </c>
    </row>
    <row r="5257" spans="1:5" x14ac:dyDescent="0.35">
      <c r="A5257" s="79" t="s">
        <v>162</v>
      </c>
      <c r="B5257" s="79" t="s">
        <v>51</v>
      </c>
      <c r="C5257" s="79" t="s">
        <v>89</v>
      </c>
      <c r="D5257" s="83" t="s">
        <v>101</v>
      </c>
      <c r="E5257" s="80">
        <v>41</v>
      </c>
    </row>
    <row r="5258" spans="1:5" x14ac:dyDescent="0.35">
      <c r="A5258" s="79" t="s">
        <v>162</v>
      </c>
      <c r="B5258" s="79" t="s">
        <v>51</v>
      </c>
      <c r="C5258" s="79" t="s">
        <v>98</v>
      </c>
      <c r="D5258" s="83" t="s">
        <v>101</v>
      </c>
      <c r="E5258" s="80">
        <v>387</v>
      </c>
    </row>
    <row r="5259" spans="1:5" x14ac:dyDescent="0.35">
      <c r="A5259" s="79" t="s">
        <v>162</v>
      </c>
      <c r="B5259" s="79" t="s">
        <v>18</v>
      </c>
      <c r="C5259" s="79" t="s">
        <v>87</v>
      </c>
      <c r="D5259" s="83" t="s">
        <v>101</v>
      </c>
      <c r="E5259" s="80">
        <v>579</v>
      </c>
    </row>
    <row r="5260" spans="1:5" x14ac:dyDescent="0.35">
      <c r="A5260" s="79" t="s">
        <v>162</v>
      </c>
      <c r="B5260" s="79" t="s">
        <v>18</v>
      </c>
      <c r="C5260" s="79" t="s">
        <v>88</v>
      </c>
      <c r="D5260" s="83" t="s">
        <v>101</v>
      </c>
      <c r="E5260" s="80">
        <v>93</v>
      </c>
    </row>
    <row r="5261" spans="1:5" x14ac:dyDescent="0.35">
      <c r="A5261" s="79" t="s">
        <v>162</v>
      </c>
      <c r="B5261" s="79" t="s">
        <v>18</v>
      </c>
      <c r="C5261" s="79" t="s">
        <v>89</v>
      </c>
      <c r="D5261" s="83" t="s">
        <v>101</v>
      </c>
      <c r="E5261" s="80">
        <v>44</v>
      </c>
    </row>
    <row r="5262" spans="1:5" x14ac:dyDescent="0.35">
      <c r="A5262" s="79" t="s">
        <v>162</v>
      </c>
      <c r="B5262" s="79" t="s">
        <v>18</v>
      </c>
      <c r="C5262" s="79" t="s">
        <v>98</v>
      </c>
      <c r="D5262" s="83" t="s">
        <v>101</v>
      </c>
      <c r="E5262" s="80">
        <v>124</v>
      </c>
    </row>
    <row r="5263" spans="1:5" x14ac:dyDescent="0.35">
      <c r="A5263" s="79" t="s">
        <v>162</v>
      </c>
      <c r="B5263" s="79" t="s">
        <v>169</v>
      </c>
      <c r="C5263" s="79" t="s">
        <v>87</v>
      </c>
      <c r="D5263" s="83" t="s">
        <v>101</v>
      </c>
      <c r="E5263" s="80">
        <v>19</v>
      </c>
    </row>
    <row r="5264" spans="1:5" x14ac:dyDescent="0.35">
      <c r="A5264" s="79" t="s">
        <v>162</v>
      </c>
      <c r="B5264" s="79" t="s">
        <v>169</v>
      </c>
      <c r="C5264" s="79" t="s">
        <v>88</v>
      </c>
      <c r="D5264" s="83" t="s">
        <v>101</v>
      </c>
      <c r="E5264" s="80">
        <v>4</v>
      </c>
    </row>
    <row r="5265" spans="1:5" x14ac:dyDescent="0.35">
      <c r="A5265" s="79" t="s">
        <v>162</v>
      </c>
      <c r="B5265" s="79" t="s">
        <v>169</v>
      </c>
      <c r="C5265" s="79" t="s">
        <v>89</v>
      </c>
      <c r="D5265" s="83" t="s">
        <v>101</v>
      </c>
      <c r="E5265" s="80">
        <v>9</v>
      </c>
    </row>
    <row r="5266" spans="1:5" x14ac:dyDescent="0.35">
      <c r="A5266" s="79" t="s">
        <v>162</v>
      </c>
      <c r="B5266" s="79" t="s">
        <v>169</v>
      </c>
      <c r="C5266" s="79" t="s">
        <v>98</v>
      </c>
      <c r="D5266" s="83" t="s">
        <v>101</v>
      </c>
      <c r="E5266" s="80">
        <v>47</v>
      </c>
    </row>
    <row r="5267" spans="1:5" x14ac:dyDescent="0.35">
      <c r="A5267" s="79" t="s">
        <v>162</v>
      </c>
      <c r="B5267" s="79" t="s">
        <v>170</v>
      </c>
      <c r="C5267" s="79" t="s">
        <v>87</v>
      </c>
      <c r="D5267" s="83" t="s">
        <v>101</v>
      </c>
    </row>
    <row r="5268" spans="1:5" x14ac:dyDescent="0.35">
      <c r="A5268" s="79" t="s">
        <v>162</v>
      </c>
      <c r="B5268" s="79" t="s">
        <v>170</v>
      </c>
      <c r="C5268" s="79" t="s">
        <v>88</v>
      </c>
      <c r="D5268" s="83" t="s">
        <v>101</v>
      </c>
    </row>
    <row r="5269" spans="1:5" x14ac:dyDescent="0.35">
      <c r="A5269" s="79" t="s">
        <v>162</v>
      </c>
      <c r="B5269" s="79" t="s">
        <v>170</v>
      </c>
      <c r="C5269" s="79" t="s">
        <v>89</v>
      </c>
      <c r="D5269" s="83" t="s">
        <v>101</v>
      </c>
    </row>
    <row r="5270" spans="1:5" x14ac:dyDescent="0.35">
      <c r="A5270" s="79" t="s">
        <v>162</v>
      </c>
      <c r="B5270" s="79" t="s">
        <v>63</v>
      </c>
      <c r="C5270" s="79" t="s">
        <v>87</v>
      </c>
      <c r="D5270" s="83" t="s">
        <v>101</v>
      </c>
      <c r="E5270" s="80">
        <v>108</v>
      </c>
    </row>
    <row r="5271" spans="1:5" x14ac:dyDescent="0.35">
      <c r="A5271" s="79" t="s">
        <v>162</v>
      </c>
      <c r="B5271" s="79" t="s">
        <v>63</v>
      </c>
      <c r="C5271" s="79" t="s">
        <v>88</v>
      </c>
      <c r="D5271" s="83" t="s">
        <v>101</v>
      </c>
      <c r="E5271" s="80">
        <v>19</v>
      </c>
    </row>
    <row r="5272" spans="1:5" x14ac:dyDescent="0.35">
      <c r="A5272" s="79" t="s">
        <v>162</v>
      </c>
      <c r="B5272" s="79" t="s">
        <v>63</v>
      </c>
      <c r="C5272" s="79" t="s">
        <v>89</v>
      </c>
      <c r="D5272" s="83" t="s">
        <v>101</v>
      </c>
      <c r="E5272" s="80">
        <v>47</v>
      </c>
    </row>
    <row r="5273" spans="1:5" x14ac:dyDescent="0.35">
      <c r="A5273" s="79" t="s">
        <v>162</v>
      </c>
      <c r="B5273" s="79" t="s">
        <v>63</v>
      </c>
      <c r="C5273" s="79" t="s">
        <v>98</v>
      </c>
      <c r="D5273" s="83" t="s">
        <v>101</v>
      </c>
      <c r="E5273" s="80">
        <v>399</v>
      </c>
    </row>
    <row r="5274" spans="1:5" x14ac:dyDescent="0.35">
      <c r="A5274" s="79" t="s">
        <v>162</v>
      </c>
      <c r="B5274" s="79" t="s">
        <v>14</v>
      </c>
      <c r="C5274" s="79" t="s">
        <v>87</v>
      </c>
      <c r="D5274" s="83" t="s">
        <v>101</v>
      </c>
      <c r="E5274" s="80">
        <v>214</v>
      </c>
    </row>
    <row r="5275" spans="1:5" x14ac:dyDescent="0.35">
      <c r="A5275" s="79" t="s">
        <v>162</v>
      </c>
      <c r="B5275" s="79" t="s">
        <v>14</v>
      </c>
      <c r="C5275" s="79" t="s">
        <v>88</v>
      </c>
      <c r="D5275" s="83" t="s">
        <v>101</v>
      </c>
      <c r="E5275" s="80">
        <v>22</v>
      </c>
    </row>
    <row r="5276" spans="1:5" x14ac:dyDescent="0.35">
      <c r="A5276" s="79" t="s">
        <v>162</v>
      </c>
      <c r="B5276" s="79" t="s">
        <v>14</v>
      </c>
      <c r="C5276" s="79" t="s">
        <v>89</v>
      </c>
      <c r="D5276" s="83" t="s">
        <v>101</v>
      </c>
      <c r="E5276" s="80">
        <v>46</v>
      </c>
    </row>
    <row r="5277" spans="1:5" x14ac:dyDescent="0.35">
      <c r="A5277" s="79" t="s">
        <v>162</v>
      </c>
      <c r="B5277" s="79" t="s">
        <v>14</v>
      </c>
      <c r="C5277" s="79" t="s">
        <v>98</v>
      </c>
      <c r="D5277" s="83" t="s">
        <v>101</v>
      </c>
      <c r="E5277" s="80">
        <v>278</v>
      </c>
    </row>
    <row r="5278" spans="1:5" x14ac:dyDescent="0.35">
      <c r="A5278" s="79" t="s">
        <v>162</v>
      </c>
      <c r="B5278" s="79" t="s">
        <v>32</v>
      </c>
      <c r="C5278" s="79" t="s">
        <v>87</v>
      </c>
      <c r="D5278" s="83" t="s">
        <v>101</v>
      </c>
      <c r="E5278" s="80">
        <v>147</v>
      </c>
    </row>
    <row r="5279" spans="1:5" x14ac:dyDescent="0.35">
      <c r="A5279" s="79" t="s">
        <v>162</v>
      </c>
      <c r="B5279" s="79" t="s">
        <v>32</v>
      </c>
      <c r="C5279" s="79" t="s">
        <v>88</v>
      </c>
      <c r="D5279" s="83" t="s">
        <v>101</v>
      </c>
      <c r="E5279" s="80">
        <v>21</v>
      </c>
    </row>
    <row r="5280" spans="1:5" x14ac:dyDescent="0.35">
      <c r="A5280" s="79" t="s">
        <v>162</v>
      </c>
      <c r="B5280" s="79" t="s">
        <v>32</v>
      </c>
      <c r="C5280" s="79" t="s">
        <v>89</v>
      </c>
      <c r="D5280" s="83" t="s">
        <v>101</v>
      </c>
      <c r="E5280" s="80">
        <v>17</v>
      </c>
    </row>
    <row r="5281" spans="1:5" x14ac:dyDescent="0.35">
      <c r="A5281" s="79" t="s">
        <v>162</v>
      </c>
      <c r="B5281" s="79" t="s">
        <v>32</v>
      </c>
      <c r="C5281" s="79" t="s">
        <v>98</v>
      </c>
      <c r="D5281" s="83" t="s">
        <v>101</v>
      </c>
      <c r="E5281" s="80">
        <v>288</v>
      </c>
    </row>
    <row r="5282" spans="1:5" x14ac:dyDescent="0.35">
      <c r="A5282" s="79" t="s">
        <v>162</v>
      </c>
      <c r="B5282" s="79" t="s">
        <v>26</v>
      </c>
      <c r="C5282" s="79" t="s">
        <v>87</v>
      </c>
      <c r="D5282" s="83" t="s">
        <v>101</v>
      </c>
      <c r="E5282" s="80">
        <v>29</v>
      </c>
    </row>
    <row r="5283" spans="1:5" x14ac:dyDescent="0.35">
      <c r="A5283" s="79" t="s">
        <v>162</v>
      </c>
      <c r="B5283" s="79" t="s">
        <v>26</v>
      </c>
      <c r="C5283" s="79" t="s">
        <v>88</v>
      </c>
      <c r="D5283" s="83" t="s">
        <v>101</v>
      </c>
      <c r="E5283" s="80">
        <v>13</v>
      </c>
    </row>
    <row r="5284" spans="1:5" x14ac:dyDescent="0.35">
      <c r="A5284" s="79" t="s">
        <v>162</v>
      </c>
      <c r="B5284" s="79" t="s">
        <v>26</v>
      </c>
      <c r="C5284" s="79" t="s">
        <v>89</v>
      </c>
      <c r="D5284" s="83" t="s">
        <v>101</v>
      </c>
      <c r="E5284" s="80">
        <v>13</v>
      </c>
    </row>
    <row r="5285" spans="1:5" x14ac:dyDescent="0.35">
      <c r="A5285" s="79" t="s">
        <v>162</v>
      </c>
      <c r="B5285" s="79" t="s">
        <v>26</v>
      </c>
      <c r="C5285" s="79" t="s">
        <v>98</v>
      </c>
      <c r="D5285" s="83" t="s">
        <v>101</v>
      </c>
      <c r="E5285" s="80">
        <v>185</v>
      </c>
    </row>
    <row r="5286" spans="1:5" x14ac:dyDescent="0.35">
      <c r="A5286" s="79" t="s">
        <v>162</v>
      </c>
      <c r="B5286" s="79" t="s">
        <v>16</v>
      </c>
      <c r="C5286" s="79" t="s">
        <v>87</v>
      </c>
      <c r="D5286" s="83" t="s">
        <v>101</v>
      </c>
      <c r="E5286" s="80">
        <v>46</v>
      </c>
    </row>
    <row r="5287" spans="1:5" x14ac:dyDescent="0.35">
      <c r="A5287" s="79" t="s">
        <v>162</v>
      </c>
      <c r="B5287" s="79" t="s">
        <v>16</v>
      </c>
      <c r="C5287" s="79" t="s">
        <v>88</v>
      </c>
      <c r="D5287" s="83" t="s">
        <v>101</v>
      </c>
      <c r="E5287" s="80">
        <v>18</v>
      </c>
    </row>
    <row r="5288" spans="1:5" x14ac:dyDescent="0.35">
      <c r="A5288" s="79" t="s">
        <v>162</v>
      </c>
      <c r="B5288" s="79" t="s">
        <v>16</v>
      </c>
      <c r="C5288" s="79" t="s">
        <v>89</v>
      </c>
      <c r="D5288" s="83" t="s">
        <v>101</v>
      </c>
      <c r="E5288" s="80">
        <v>25</v>
      </c>
    </row>
    <row r="5289" spans="1:5" x14ac:dyDescent="0.35">
      <c r="A5289" s="79" t="s">
        <v>162</v>
      </c>
      <c r="B5289" s="79" t="s">
        <v>16</v>
      </c>
      <c r="C5289" s="79" t="s">
        <v>98</v>
      </c>
      <c r="D5289" s="83" t="s">
        <v>101</v>
      </c>
      <c r="E5289" s="80">
        <v>277</v>
      </c>
    </row>
    <row r="5290" spans="1:5" x14ac:dyDescent="0.35">
      <c r="A5290" s="79" t="s">
        <v>162</v>
      </c>
      <c r="B5290" s="79" t="s">
        <v>53</v>
      </c>
      <c r="C5290" s="79" t="s">
        <v>87</v>
      </c>
      <c r="D5290" s="83" t="s">
        <v>101</v>
      </c>
      <c r="E5290" s="80">
        <v>50</v>
      </c>
    </row>
    <row r="5291" spans="1:5" x14ac:dyDescent="0.35">
      <c r="A5291" s="79" t="s">
        <v>162</v>
      </c>
      <c r="B5291" s="79" t="s">
        <v>53</v>
      </c>
      <c r="C5291" s="79" t="s">
        <v>88</v>
      </c>
      <c r="D5291" s="83" t="s">
        <v>101</v>
      </c>
      <c r="E5291" s="80">
        <v>17</v>
      </c>
    </row>
    <row r="5292" spans="1:5" x14ac:dyDescent="0.35">
      <c r="A5292" s="79" t="s">
        <v>162</v>
      </c>
      <c r="B5292" s="79" t="s">
        <v>53</v>
      </c>
      <c r="C5292" s="79" t="s">
        <v>89</v>
      </c>
      <c r="D5292" s="83" t="s">
        <v>101</v>
      </c>
      <c r="E5292" s="80">
        <v>28</v>
      </c>
    </row>
    <row r="5293" spans="1:5" x14ac:dyDescent="0.35">
      <c r="A5293" s="79" t="s">
        <v>162</v>
      </c>
      <c r="B5293" s="79" t="s">
        <v>53</v>
      </c>
      <c r="C5293" s="79" t="s">
        <v>98</v>
      </c>
      <c r="D5293" s="83" t="s">
        <v>101</v>
      </c>
      <c r="E5293" s="80">
        <v>237</v>
      </c>
    </row>
    <row r="5294" spans="1:5" x14ac:dyDescent="0.35">
      <c r="A5294" s="79" t="s">
        <v>162</v>
      </c>
      <c r="B5294" s="79" t="s">
        <v>20</v>
      </c>
      <c r="C5294" s="79" t="s">
        <v>87</v>
      </c>
      <c r="D5294" s="83" t="s">
        <v>101</v>
      </c>
      <c r="E5294" s="80">
        <v>63</v>
      </c>
    </row>
    <row r="5295" spans="1:5" x14ac:dyDescent="0.35">
      <c r="A5295" s="79" t="s">
        <v>162</v>
      </c>
      <c r="B5295" s="79" t="s">
        <v>20</v>
      </c>
      <c r="C5295" s="79" t="s">
        <v>88</v>
      </c>
      <c r="D5295" s="83" t="s">
        <v>101</v>
      </c>
      <c r="E5295" s="80">
        <v>16</v>
      </c>
    </row>
    <row r="5296" spans="1:5" x14ac:dyDescent="0.35">
      <c r="A5296" s="79" t="s">
        <v>162</v>
      </c>
      <c r="B5296" s="79" t="s">
        <v>20</v>
      </c>
      <c r="C5296" s="79" t="s">
        <v>89</v>
      </c>
      <c r="D5296" s="83" t="s">
        <v>101</v>
      </c>
      <c r="E5296" s="80">
        <v>33</v>
      </c>
    </row>
    <row r="5297" spans="1:5" x14ac:dyDescent="0.35">
      <c r="A5297" s="79" t="s">
        <v>162</v>
      </c>
      <c r="B5297" s="79" t="s">
        <v>20</v>
      </c>
      <c r="C5297" s="79" t="s">
        <v>98</v>
      </c>
      <c r="D5297" s="83" t="s">
        <v>101</v>
      </c>
      <c r="E5297" s="80">
        <v>161</v>
      </c>
    </row>
    <row r="5298" spans="1:5" x14ac:dyDescent="0.35">
      <c r="A5298" s="79" t="s">
        <v>162</v>
      </c>
      <c r="B5298" s="79" t="s">
        <v>30</v>
      </c>
      <c r="C5298" s="79" t="s">
        <v>87</v>
      </c>
      <c r="D5298" s="83" t="s">
        <v>101</v>
      </c>
      <c r="E5298" s="80">
        <v>17</v>
      </c>
    </row>
    <row r="5299" spans="1:5" x14ac:dyDescent="0.35">
      <c r="A5299" s="79" t="s">
        <v>162</v>
      </c>
      <c r="B5299" s="79" t="s">
        <v>30</v>
      </c>
      <c r="C5299" s="79" t="s">
        <v>88</v>
      </c>
      <c r="D5299" s="83" t="s">
        <v>101</v>
      </c>
      <c r="E5299" s="80">
        <v>7</v>
      </c>
    </row>
    <row r="5300" spans="1:5" x14ac:dyDescent="0.35">
      <c r="A5300" s="79" t="s">
        <v>162</v>
      </c>
      <c r="B5300" s="79" t="s">
        <v>30</v>
      </c>
      <c r="C5300" s="79" t="s">
        <v>89</v>
      </c>
      <c r="D5300" s="83" t="s">
        <v>101</v>
      </c>
      <c r="E5300" s="80">
        <v>10</v>
      </c>
    </row>
    <row r="5301" spans="1:5" x14ac:dyDescent="0.35">
      <c r="A5301" s="79" t="s">
        <v>162</v>
      </c>
      <c r="B5301" s="79" t="s">
        <v>30</v>
      </c>
      <c r="C5301" s="79" t="s">
        <v>98</v>
      </c>
      <c r="D5301" s="83" t="s">
        <v>101</v>
      </c>
      <c r="E5301" s="80">
        <v>209</v>
      </c>
    </row>
    <row r="5302" spans="1:5" x14ac:dyDescent="0.35">
      <c r="A5302" s="79" t="s">
        <v>162</v>
      </c>
      <c r="B5302" s="79" t="s">
        <v>5</v>
      </c>
      <c r="C5302" s="79" t="s">
        <v>87</v>
      </c>
      <c r="D5302" s="83" t="s">
        <v>101</v>
      </c>
      <c r="E5302" s="80">
        <v>29</v>
      </c>
    </row>
    <row r="5303" spans="1:5" x14ac:dyDescent="0.35">
      <c r="A5303" s="79" t="s">
        <v>162</v>
      </c>
      <c r="B5303" s="79" t="s">
        <v>5</v>
      </c>
      <c r="C5303" s="79" t="s">
        <v>88</v>
      </c>
      <c r="D5303" s="83" t="s">
        <v>101</v>
      </c>
      <c r="E5303" s="80">
        <v>1</v>
      </c>
    </row>
    <row r="5304" spans="1:5" x14ac:dyDescent="0.35">
      <c r="A5304" s="79" t="s">
        <v>162</v>
      </c>
      <c r="B5304" s="79" t="s">
        <v>5</v>
      </c>
      <c r="C5304" s="79" t="s">
        <v>89</v>
      </c>
      <c r="D5304" s="83" t="s">
        <v>101</v>
      </c>
      <c r="E5304" s="80">
        <v>17</v>
      </c>
    </row>
    <row r="5305" spans="1:5" x14ac:dyDescent="0.35">
      <c r="A5305" s="79" t="s">
        <v>162</v>
      </c>
      <c r="B5305" s="79" t="s">
        <v>5</v>
      </c>
      <c r="C5305" s="79" t="s">
        <v>98</v>
      </c>
      <c r="D5305" s="83" t="s">
        <v>101</v>
      </c>
      <c r="E5305" s="80">
        <v>95</v>
      </c>
    </row>
    <row r="5306" spans="1:5" x14ac:dyDescent="0.35">
      <c r="A5306" s="79" t="s">
        <v>162</v>
      </c>
      <c r="B5306" s="79" t="s">
        <v>34</v>
      </c>
      <c r="C5306" s="79" t="s">
        <v>87</v>
      </c>
      <c r="D5306" s="83" t="s">
        <v>101</v>
      </c>
      <c r="E5306" s="80">
        <v>99</v>
      </c>
    </row>
    <row r="5307" spans="1:5" x14ac:dyDescent="0.35">
      <c r="A5307" s="79" t="s">
        <v>162</v>
      </c>
      <c r="B5307" s="79" t="s">
        <v>34</v>
      </c>
      <c r="C5307" s="79" t="s">
        <v>88</v>
      </c>
      <c r="D5307" s="83" t="s">
        <v>101</v>
      </c>
      <c r="E5307" s="80">
        <v>15</v>
      </c>
    </row>
    <row r="5308" spans="1:5" x14ac:dyDescent="0.35">
      <c r="A5308" s="79" t="s">
        <v>162</v>
      </c>
      <c r="B5308" s="79" t="s">
        <v>34</v>
      </c>
      <c r="C5308" s="79" t="s">
        <v>89</v>
      </c>
      <c r="D5308" s="83" t="s">
        <v>101</v>
      </c>
      <c r="E5308" s="80">
        <v>16</v>
      </c>
    </row>
    <row r="5309" spans="1:5" x14ac:dyDescent="0.35">
      <c r="A5309" s="79" t="s">
        <v>162</v>
      </c>
      <c r="B5309" s="79" t="s">
        <v>34</v>
      </c>
      <c r="C5309" s="79" t="s">
        <v>98</v>
      </c>
      <c r="D5309" s="83" t="s">
        <v>101</v>
      </c>
      <c r="E5309" s="80">
        <v>219</v>
      </c>
    </row>
    <row r="5310" spans="1:5" x14ac:dyDescent="0.35">
      <c r="A5310" s="79" t="s">
        <v>162</v>
      </c>
      <c r="B5310" s="79" t="s">
        <v>70</v>
      </c>
      <c r="C5310" s="79" t="s">
        <v>87</v>
      </c>
      <c r="D5310" s="83" t="s">
        <v>101</v>
      </c>
      <c r="E5310" s="80">
        <v>181</v>
      </c>
    </row>
    <row r="5311" spans="1:5" x14ac:dyDescent="0.35">
      <c r="A5311" s="79" t="s">
        <v>162</v>
      </c>
      <c r="B5311" s="79" t="s">
        <v>70</v>
      </c>
      <c r="C5311" s="79" t="s">
        <v>88</v>
      </c>
      <c r="D5311" s="83" t="s">
        <v>101</v>
      </c>
      <c r="E5311" s="80">
        <v>37</v>
      </c>
    </row>
    <row r="5312" spans="1:5" x14ac:dyDescent="0.35">
      <c r="A5312" s="79" t="s">
        <v>162</v>
      </c>
      <c r="B5312" s="79" t="s">
        <v>70</v>
      </c>
      <c r="C5312" s="79" t="s">
        <v>89</v>
      </c>
      <c r="D5312" s="83" t="s">
        <v>101</v>
      </c>
      <c r="E5312" s="80">
        <v>21</v>
      </c>
    </row>
    <row r="5313" spans="1:5" x14ac:dyDescent="0.35">
      <c r="A5313" s="79" t="s">
        <v>162</v>
      </c>
      <c r="B5313" s="79" t="s">
        <v>70</v>
      </c>
      <c r="C5313" s="79" t="s">
        <v>98</v>
      </c>
      <c r="D5313" s="83" t="s">
        <v>101</v>
      </c>
      <c r="E5313" s="80">
        <v>190</v>
      </c>
    </row>
    <row r="5314" spans="1:5" x14ac:dyDescent="0.35">
      <c r="A5314" s="79" t="s">
        <v>162</v>
      </c>
      <c r="B5314" s="79" t="s">
        <v>37</v>
      </c>
      <c r="C5314" s="79" t="s">
        <v>87</v>
      </c>
      <c r="D5314" s="83" t="s">
        <v>101</v>
      </c>
      <c r="E5314" s="80">
        <v>0</v>
      </c>
    </row>
    <row r="5315" spans="1:5" x14ac:dyDescent="0.35">
      <c r="A5315" s="79" t="s">
        <v>162</v>
      </c>
      <c r="B5315" s="79" t="s">
        <v>37</v>
      </c>
      <c r="C5315" s="79" t="s">
        <v>88</v>
      </c>
      <c r="D5315" s="83" t="s">
        <v>101</v>
      </c>
      <c r="E5315" s="80">
        <v>0</v>
      </c>
    </row>
    <row r="5316" spans="1:5" x14ac:dyDescent="0.35">
      <c r="A5316" s="79" t="s">
        <v>162</v>
      </c>
      <c r="B5316" s="79" t="s">
        <v>37</v>
      </c>
      <c r="C5316" s="79" t="s">
        <v>89</v>
      </c>
      <c r="D5316" s="83" t="s">
        <v>101</v>
      </c>
      <c r="E5316" s="80">
        <v>0</v>
      </c>
    </row>
    <row r="5317" spans="1:5" x14ac:dyDescent="0.35">
      <c r="A5317" s="79" t="s">
        <v>162</v>
      </c>
      <c r="B5317" s="79" t="s">
        <v>37</v>
      </c>
      <c r="C5317" s="79" t="s">
        <v>98</v>
      </c>
      <c r="D5317" s="83" t="s">
        <v>101</v>
      </c>
      <c r="E5317" s="80">
        <v>0</v>
      </c>
    </row>
    <row r="5318" spans="1:5" x14ac:dyDescent="0.35">
      <c r="A5318" s="79" t="s">
        <v>162</v>
      </c>
      <c r="B5318" s="79" t="s">
        <v>22</v>
      </c>
      <c r="C5318" s="79" t="s">
        <v>87</v>
      </c>
      <c r="D5318" s="83" t="s">
        <v>101</v>
      </c>
      <c r="E5318" s="80">
        <v>90</v>
      </c>
    </row>
    <row r="5319" spans="1:5" x14ac:dyDescent="0.35">
      <c r="A5319" s="79" t="s">
        <v>162</v>
      </c>
      <c r="B5319" s="79" t="s">
        <v>22</v>
      </c>
      <c r="C5319" s="79" t="s">
        <v>88</v>
      </c>
      <c r="D5319" s="83" t="s">
        <v>101</v>
      </c>
      <c r="E5319" s="80">
        <v>8</v>
      </c>
    </row>
    <row r="5320" spans="1:5" x14ac:dyDescent="0.35">
      <c r="A5320" s="79" t="s">
        <v>162</v>
      </c>
      <c r="B5320" s="79" t="s">
        <v>22</v>
      </c>
      <c r="C5320" s="79" t="s">
        <v>89</v>
      </c>
      <c r="D5320" s="83" t="s">
        <v>101</v>
      </c>
      <c r="E5320" s="80">
        <v>29</v>
      </c>
    </row>
    <row r="5321" spans="1:5" x14ac:dyDescent="0.35">
      <c r="A5321" s="79" t="s">
        <v>162</v>
      </c>
      <c r="B5321" s="79" t="s">
        <v>22</v>
      </c>
      <c r="C5321" s="79" t="s">
        <v>98</v>
      </c>
      <c r="D5321" s="83" t="s">
        <v>101</v>
      </c>
      <c r="E5321" s="80">
        <v>183</v>
      </c>
    </row>
    <row r="5322" spans="1:5" x14ac:dyDescent="0.35">
      <c r="A5322" s="79" t="s">
        <v>162</v>
      </c>
      <c r="B5322" s="79" t="s">
        <v>43</v>
      </c>
      <c r="C5322" s="79" t="s">
        <v>87</v>
      </c>
      <c r="D5322" s="83" t="s">
        <v>101</v>
      </c>
      <c r="E5322" s="80">
        <v>0</v>
      </c>
    </row>
    <row r="5323" spans="1:5" x14ac:dyDescent="0.35">
      <c r="A5323" s="79" t="s">
        <v>162</v>
      </c>
      <c r="B5323" s="79" t="s">
        <v>43</v>
      </c>
      <c r="C5323" s="79" t="s">
        <v>88</v>
      </c>
      <c r="D5323" s="83" t="s">
        <v>101</v>
      </c>
      <c r="E5323" s="80">
        <v>0</v>
      </c>
    </row>
    <row r="5324" spans="1:5" x14ac:dyDescent="0.35">
      <c r="A5324" s="79" t="s">
        <v>162</v>
      </c>
      <c r="B5324" s="79" t="s">
        <v>43</v>
      </c>
      <c r="C5324" s="79" t="s">
        <v>89</v>
      </c>
      <c r="D5324" s="83" t="s">
        <v>101</v>
      </c>
      <c r="E5324" s="80">
        <v>0</v>
      </c>
    </row>
    <row r="5325" spans="1:5" x14ac:dyDescent="0.35">
      <c r="A5325" s="79" t="s">
        <v>162</v>
      </c>
      <c r="B5325" s="79" t="s">
        <v>43</v>
      </c>
      <c r="C5325" s="79" t="s">
        <v>98</v>
      </c>
      <c r="D5325" s="83" t="s">
        <v>101</v>
      </c>
      <c r="E5325" s="80">
        <v>0</v>
      </c>
    </row>
    <row r="5326" spans="1:5" x14ac:dyDescent="0.35">
      <c r="A5326" s="79" t="s">
        <v>162</v>
      </c>
      <c r="B5326" s="79" t="s">
        <v>55</v>
      </c>
      <c r="C5326" s="79" t="s">
        <v>87</v>
      </c>
      <c r="D5326" s="83" t="s">
        <v>101</v>
      </c>
      <c r="E5326" s="80">
        <v>40</v>
      </c>
    </row>
    <row r="5327" spans="1:5" x14ac:dyDescent="0.35">
      <c r="A5327" s="79" t="s">
        <v>162</v>
      </c>
      <c r="B5327" s="79" t="s">
        <v>55</v>
      </c>
      <c r="C5327" s="79" t="s">
        <v>88</v>
      </c>
      <c r="D5327" s="83" t="s">
        <v>101</v>
      </c>
      <c r="E5327" s="80">
        <v>16</v>
      </c>
    </row>
    <row r="5328" spans="1:5" x14ac:dyDescent="0.35">
      <c r="A5328" s="79" t="s">
        <v>162</v>
      </c>
      <c r="B5328" s="79" t="s">
        <v>55</v>
      </c>
      <c r="C5328" s="79" t="s">
        <v>89</v>
      </c>
      <c r="D5328" s="83" t="s">
        <v>101</v>
      </c>
      <c r="E5328" s="80">
        <v>19</v>
      </c>
    </row>
    <row r="5329" spans="1:5" x14ac:dyDescent="0.35">
      <c r="A5329" s="79" t="s">
        <v>162</v>
      </c>
      <c r="B5329" s="79" t="s">
        <v>55</v>
      </c>
      <c r="C5329" s="79" t="s">
        <v>98</v>
      </c>
      <c r="D5329" s="83" t="s">
        <v>101</v>
      </c>
      <c r="E5329" s="80">
        <v>117</v>
      </c>
    </row>
    <row r="5330" spans="1:5" x14ac:dyDescent="0.35">
      <c r="A5330" s="79" t="s">
        <v>162</v>
      </c>
      <c r="B5330" s="79" t="s">
        <v>65</v>
      </c>
      <c r="C5330" s="79" t="s">
        <v>87</v>
      </c>
      <c r="D5330" s="83" t="s">
        <v>101</v>
      </c>
      <c r="E5330" s="80">
        <v>140</v>
      </c>
    </row>
    <row r="5331" spans="1:5" x14ac:dyDescent="0.35">
      <c r="A5331" s="79" t="s">
        <v>162</v>
      </c>
      <c r="B5331" s="79" t="s">
        <v>65</v>
      </c>
      <c r="C5331" s="79" t="s">
        <v>88</v>
      </c>
      <c r="D5331" s="83" t="s">
        <v>101</v>
      </c>
      <c r="E5331" s="80">
        <v>23</v>
      </c>
    </row>
    <row r="5332" spans="1:5" x14ac:dyDescent="0.35">
      <c r="A5332" s="79" t="s">
        <v>162</v>
      </c>
      <c r="B5332" s="79" t="s">
        <v>65</v>
      </c>
      <c r="C5332" s="79" t="s">
        <v>89</v>
      </c>
      <c r="D5332" s="83" t="s">
        <v>101</v>
      </c>
      <c r="E5332" s="80">
        <v>27</v>
      </c>
    </row>
    <row r="5333" spans="1:5" x14ac:dyDescent="0.35">
      <c r="A5333" s="79" t="s">
        <v>162</v>
      </c>
      <c r="B5333" s="79" t="s">
        <v>65</v>
      </c>
      <c r="C5333" s="79" t="s">
        <v>98</v>
      </c>
      <c r="D5333" s="83" t="s">
        <v>101</v>
      </c>
      <c r="E5333" s="80">
        <v>330</v>
      </c>
    </row>
    <row r="5334" spans="1:5" x14ac:dyDescent="0.35">
      <c r="A5334" s="79" t="s">
        <v>162</v>
      </c>
      <c r="B5334" s="79" t="s">
        <v>79</v>
      </c>
      <c r="C5334" s="79" t="s">
        <v>87</v>
      </c>
      <c r="D5334" s="83" t="s">
        <v>101</v>
      </c>
      <c r="E5334" s="80">
        <v>78</v>
      </c>
    </row>
    <row r="5335" spans="1:5" x14ac:dyDescent="0.35">
      <c r="A5335" s="79" t="s">
        <v>162</v>
      </c>
      <c r="B5335" s="79" t="s">
        <v>79</v>
      </c>
      <c r="C5335" s="79" t="s">
        <v>88</v>
      </c>
      <c r="D5335" s="83" t="s">
        <v>101</v>
      </c>
      <c r="E5335" s="80">
        <v>13</v>
      </c>
    </row>
    <row r="5336" spans="1:5" x14ac:dyDescent="0.35">
      <c r="A5336" s="79" t="s">
        <v>162</v>
      </c>
      <c r="B5336" s="79" t="s">
        <v>79</v>
      </c>
      <c r="C5336" s="79" t="s">
        <v>89</v>
      </c>
      <c r="D5336" s="83" t="s">
        <v>101</v>
      </c>
      <c r="E5336" s="80">
        <v>26</v>
      </c>
    </row>
    <row r="5337" spans="1:5" x14ac:dyDescent="0.35">
      <c r="A5337" s="79" t="s">
        <v>162</v>
      </c>
      <c r="B5337" s="79" t="s">
        <v>79</v>
      </c>
      <c r="C5337" s="79" t="s">
        <v>98</v>
      </c>
      <c r="D5337" s="83" t="s">
        <v>101</v>
      </c>
      <c r="E5337" s="80">
        <v>143</v>
      </c>
    </row>
    <row r="5338" spans="1:5" x14ac:dyDescent="0.35">
      <c r="A5338" s="79" t="s">
        <v>162</v>
      </c>
      <c r="B5338" s="79" t="s">
        <v>41</v>
      </c>
      <c r="C5338" s="79" t="s">
        <v>87</v>
      </c>
      <c r="D5338" s="83" t="s">
        <v>101</v>
      </c>
      <c r="E5338" s="80">
        <v>8</v>
      </c>
    </row>
    <row r="5339" spans="1:5" x14ac:dyDescent="0.35">
      <c r="A5339" s="79" t="s">
        <v>162</v>
      </c>
      <c r="B5339" s="79" t="s">
        <v>41</v>
      </c>
      <c r="C5339" s="79" t="s">
        <v>88</v>
      </c>
      <c r="D5339" s="83" t="s">
        <v>101</v>
      </c>
      <c r="E5339" s="80">
        <v>5</v>
      </c>
    </row>
    <row r="5340" spans="1:5" x14ac:dyDescent="0.35">
      <c r="A5340" s="79" t="s">
        <v>162</v>
      </c>
      <c r="B5340" s="79" t="s">
        <v>41</v>
      </c>
      <c r="C5340" s="79" t="s">
        <v>89</v>
      </c>
      <c r="D5340" s="83" t="s">
        <v>101</v>
      </c>
      <c r="E5340" s="80">
        <v>12</v>
      </c>
    </row>
    <row r="5341" spans="1:5" x14ac:dyDescent="0.35">
      <c r="A5341" s="79" t="s">
        <v>162</v>
      </c>
      <c r="B5341" s="79" t="s">
        <v>41</v>
      </c>
      <c r="C5341" s="79" t="s">
        <v>98</v>
      </c>
      <c r="D5341" s="83" t="s">
        <v>101</v>
      </c>
      <c r="E5341" s="80">
        <v>104</v>
      </c>
    </row>
    <row r="5342" spans="1:5" x14ac:dyDescent="0.35">
      <c r="A5342" s="79" t="s">
        <v>162</v>
      </c>
      <c r="B5342" s="79" t="s">
        <v>39</v>
      </c>
      <c r="C5342" s="79" t="s">
        <v>87</v>
      </c>
      <c r="D5342" s="83" t="s">
        <v>101</v>
      </c>
      <c r="E5342" s="80">
        <v>0</v>
      </c>
    </row>
    <row r="5343" spans="1:5" x14ac:dyDescent="0.35">
      <c r="A5343" s="79" t="s">
        <v>162</v>
      </c>
      <c r="B5343" s="79" t="s">
        <v>39</v>
      </c>
      <c r="C5343" s="79" t="s">
        <v>88</v>
      </c>
      <c r="D5343" s="83" t="s">
        <v>101</v>
      </c>
      <c r="E5343" s="80">
        <v>0</v>
      </c>
    </row>
    <row r="5344" spans="1:5" x14ac:dyDescent="0.35">
      <c r="A5344" s="79" t="s">
        <v>162</v>
      </c>
      <c r="B5344" s="79" t="s">
        <v>39</v>
      </c>
      <c r="C5344" s="79" t="s">
        <v>89</v>
      </c>
      <c r="D5344" s="83" t="s">
        <v>101</v>
      </c>
      <c r="E5344" s="80">
        <v>0</v>
      </c>
    </row>
    <row r="5345" spans="1:5" x14ac:dyDescent="0.35">
      <c r="A5345" s="79" t="s">
        <v>162</v>
      </c>
      <c r="B5345" s="79" t="s">
        <v>39</v>
      </c>
      <c r="C5345" s="79" t="s">
        <v>98</v>
      </c>
      <c r="D5345" s="83" t="s">
        <v>101</v>
      </c>
      <c r="E5345" s="80">
        <v>0</v>
      </c>
    </row>
    <row r="5346" spans="1:5" x14ac:dyDescent="0.35">
      <c r="A5346" s="79" t="s">
        <v>162</v>
      </c>
      <c r="B5346" s="79" t="s">
        <v>68</v>
      </c>
      <c r="C5346" s="79" t="s">
        <v>87</v>
      </c>
      <c r="D5346" s="83" t="s">
        <v>101</v>
      </c>
      <c r="E5346" s="80">
        <v>68</v>
      </c>
    </row>
    <row r="5347" spans="1:5" x14ac:dyDescent="0.35">
      <c r="A5347" s="79" t="s">
        <v>162</v>
      </c>
      <c r="B5347" s="79" t="s">
        <v>68</v>
      </c>
      <c r="C5347" s="79" t="s">
        <v>88</v>
      </c>
      <c r="D5347" s="83" t="s">
        <v>101</v>
      </c>
      <c r="E5347" s="80">
        <v>10</v>
      </c>
    </row>
    <row r="5348" spans="1:5" x14ac:dyDescent="0.35">
      <c r="A5348" s="79" t="s">
        <v>162</v>
      </c>
      <c r="B5348" s="79" t="s">
        <v>68</v>
      </c>
      <c r="C5348" s="79" t="s">
        <v>89</v>
      </c>
      <c r="D5348" s="83" t="s">
        <v>101</v>
      </c>
      <c r="E5348" s="80">
        <v>18</v>
      </c>
    </row>
    <row r="5349" spans="1:5" x14ac:dyDescent="0.35">
      <c r="A5349" s="79" t="s">
        <v>162</v>
      </c>
      <c r="B5349" s="79" t="s">
        <v>68</v>
      </c>
      <c r="C5349" s="79" t="s">
        <v>98</v>
      </c>
      <c r="D5349" s="83" t="s">
        <v>101</v>
      </c>
      <c r="E5349" s="80">
        <v>161</v>
      </c>
    </row>
    <row r="5350" spans="1:5" x14ac:dyDescent="0.35">
      <c r="A5350" s="79" t="s">
        <v>162</v>
      </c>
      <c r="B5350" s="79" t="s">
        <v>24</v>
      </c>
      <c r="C5350" s="79" t="s">
        <v>87</v>
      </c>
      <c r="D5350" s="83" t="s">
        <v>101</v>
      </c>
      <c r="E5350" s="80">
        <v>175</v>
      </c>
    </row>
    <row r="5351" spans="1:5" x14ac:dyDescent="0.35">
      <c r="A5351" s="79" t="s">
        <v>162</v>
      </c>
      <c r="B5351" s="79" t="s">
        <v>24</v>
      </c>
      <c r="C5351" s="79" t="s">
        <v>88</v>
      </c>
      <c r="D5351" s="83" t="s">
        <v>101</v>
      </c>
      <c r="E5351" s="80">
        <v>34</v>
      </c>
    </row>
    <row r="5352" spans="1:5" x14ac:dyDescent="0.35">
      <c r="A5352" s="79" t="s">
        <v>162</v>
      </c>
      <c r="B5352" s="79" t="s">
        <v>24</v>
      </c>
      <c r="C5352" s="79" t="s">
        <v>89</v>
      </c>
      <c r="D5352" s="83" t="s">
        <v>101</v>
      </c>
      <c r="E5352" s="80">
        <v>39</v>
      </c>
    </row>
    <row r="5353" spans="1:5" ht="15" thickBot="1" x14ac:dyDescent="0.4">
      <c r="A5353" s="79" t="s">
        <v>162</v>
      </c>
      <c r="B5353" s="79" t="s">
        <v>24</v>
      </c>
      <c r="C5353" s="79" t="s">
        <v>98</v>
      </c>
      <c r="D5353" s="83" t="s">
        <v>101</v>
      </c>
      <c r="E5353" s="80">
        <v>284</v>
      </c>
    </row>
    <row r="5354" spans="1:5" ht="15" thickTop="1" x14ac:dyDescent="0.35">
      <c r="A5354" s="81" t="s">
        <v>90</v>
      </c>
      <c r="B5354" s="81" t="s">
        <v>73</v>
      </c>
      <c r="C5354" s="81" t="s">
        <v>88</v>
      </c>
      <c r="D5354" s="81" t="s">
        <v>102</v>
      </c>
      <c r="E5354" s="82">
        <v>4</v>
      </c>
    </row>
    <row r="5355" spans="1:5" x14ac:dyDescent="0.35">
      <c r="A5355" s="79" t="s">
        <v>90</v>
      </c>
      <c r="B5355" s="79" t="s">
        <v>73</v>
      </c>
      <c r="C5355" s="79" t="s">
        <v>89</v>
      </c>
      <c r="D5355" s="83" t="s">
        <v>102</v>
      </c>
      <c r="E5355" s="80">
        <v>3</v>
      </c>
    </row>
    <row r="5356" spans="1:5" x14ac:dyDescent="0.35">
      <c r="A5356" s="79" t="s">
        <v>90</v>
      </c>
      <c r="B5356" s="79" t="s">
        <v>73</v>
      </c>
      <c r="C5356" s="79" t="s">
        <v>98</v>
      </c>
      <c r="D5356" s="83" t="s">
        <v>102</v>
      </c>
      <c r="E5356" s="80">
        <v>31</v>
      </c>
    </row>
    <row r="5357" spans="1:5" x14ac:dyDescent="0.35">
      <c r="A5357" s="79" t="s">
        <v>90</v>
      </c>
      <c r="B5357" s="79" t="s">
        <v>45</v>
      </c>
      <c r="C5357" s="79" t="s">
        <v>87</v>
      </c>
      <c r="D5357" s="83" t="s">
        <v>102</v>
      </c>
      <c r="E5357" s="80">
        <v>2</v>
      </c>
    </row>
    <row r="5358" spans="1:5" x14ac:dyDescent="0.35">
      <c r="A5358" s="79" t="s">
        <v>90</v>
      </c>
      <c r="B5358" s="79" t="s">
        <v>45</v>
      </c>
      <c r="C5358" s="79" t="s">
        <v>88</v>
      </c>
      <c r="D5358" s="83" t="s">
        <v>102</v>
      </c>
      <c r="E5358" s="80">
        <v>2</v>
      </c>
    </row>
    <row r="5359" spans="1:5" x14ac:dyDescent="0.35">
      <c r="A5359" s="79" t="s">
        <v>90</v>
      </c>
      <c r="B5359" s="79" t="s">
        <v>45</v>
      </c>
      <c r="C5359" s="79" t="s">
        <v>89</v>
      </c>
      <c r="D5359" s="83" t="s">
        <v>102</v>
      </c>
      <c r="E5359" s="80">
        <v>4</v>
      </c>
    </row>
    <row r="5360" spans="1:5" x14ac:dyDescent="0.35">
      <c r="A5360" s="79" t="s">
        <v>90</v>
      </c>
      <c r="B5360" s="79" t="s">
        <v>45</v>
      </c>
      <c r="C5360" s="79" t="s">
        <v>98</v>
      </c>
      <c r="D5360" s="83" t="s">
        <v>102</v>
      </c>
      <c r="E5360" s="80">
        <v>19</v>
      </c>
    </row>
    <row r="5361" spans="1:5" x14ac:dyDescent="0.35">
      <c r="A5361" s="79" t="s">
        <v>90</v>
      </c>
      <c r="B5361" s="79" t="s">
        <v>81</v>
      </c>
      <c r="C5361" s="79" t="s">
        <v>87</v>
      </c>
      <c r="D5361" s="83" t="s">
        <v>102</v>
      </c>
      <c r="E5361" s="80">
        <v>2</v>
      </c>
    </row>
    <row r="5362" spans="1:5" x14ac:dyDescent="0.35">
      <c r="A5362" s="79" t="s">
        <v>90</v>
      </c>
      <c r="B5362" s="79" t="s">
        <v>81</v>
      </c>
      <c r="C5362" s="79" t="s">
        <v>88</v>
      </c>
      <c r="D5362" s="83" t="s">
        <v>102</v>
      </c>
      <c r="E5362" s="80">
        <v>6</v>
      </c>
    </row>
    <row r="5363" spans="1:5" x14ac:dyDescent="0.35">
      <c r="A5363" s="79" t="s">
        <v>90</v>
      </c>
      <c r="B5363" s="79" t="s">
        <v>81</v>
      </c>
      <c r="C5363" s="79" t="s">
        <v>89</v>
      </c>
      <c r="D5363" s="83" t="s">
        <v>102</v>
      </c>
      <c r="E5363" s="80">
        <v>5</v>
      </c>
    </row>
    <row r="5364" spans="1:5" x14ac:dyDescent="0.35">
      <c r="A5364" s="79" t="s">
        <v>90</v>
      </c>
      <c r="B5364" s="79" t="s">
        <v>81</v>
      </c>
      <c r="C5364" s="79" t="s">
        <v>98</v>
      </c>
      <c r="D5364" s="83" t="s">
        <v>102</v>
      </c>
      <c r="E5364" s="80">
        <v>18</v>
      </c>
    </row>
    <row r="5365" spans="1:5" x14ac:dyDescent="0.35">
      <c r="A5365" s="79" t="s">
        <v>90</v>
      </c>
      <c r="B5365" s="79" t="s">
        <v>57</v>
      </c>
      <c r="C5365" s="79" t="s">
        <v>87</v>
      </c>
      <c r="D5365" s="83" t="s">
        <v>102</v>
      </c>
      <c r="E5365" s="80">
        <v>5</v>
      </c>
    </row>
    <row r="5366" spans="1:5" x14ac:dyDescent="0.35">
      <c r="A5366" s="79" t="s">
        <v>90</v>
      </c>
      <c r="B5366" s="79" t="s">
        <v>57</v>
      </c>
      <c r="C5366" s="79" t="s">
        <v>88</v>
      </c>
      <c r="D5366" s="83" t="s">
        <v>102</v>
      </c>
      <c r="E5366" s="80">
        <v>2</v>
      </c>
    </row>
    <row r="5367" spans="1:5" x14ac:dyDescent="0.35">
      <c r="A5367" s="79" t="s">
        <v>90</v>
      </c>
      <c r="B5367" s="79" t="s">
        <v>57</v>
      </c>
      <c r="C5367" s="79" t="s">
        <v>89</v>
      </c>
      <c r="D5367" s="83" t="s">
        <v>102</v>
      </c>
      <c r="E5367" s="80">
        <v>2</v>
      </c>
    </row>
    <row r="5368" spans="1:5" x14ac:dyDescent="0.35">
      <c r="A5368" s="79" t="s">
        <v>90</v>
      </c>
      <c r="B5368" s="79" t="s">
        <v>57</v>
      </c>
      <c r="C5368" s="79" t="s">
        <v>98</v>
      </c>
      <c r="D5368" s="83" t="s">
        <v>102</v>
      </c>
      <c r="E5368" s="80">
        <v>38</v>
      </c>
    </row>
    <row r="5369" spans="1:5" x14ac:dyDescent="0.35">
      <c r="A5369" s="79" t="s">
        <v>90</v>
      </c>
      <c r="B5369" s="79" t="s">
        <v>47</v>
      </c>
      <c r="C5369" s="79" t="s">
        <v>87</v>
      </c>
      <c r="D5369" s="83" t="s">
        <v>102</v>
      </c>
      <c r="E5369" s="80">
        <v>3</v>
      </c>
    </row>
    <row r="5370" spans="1:5" x14ac:dyDescent="0.35">
      <c r="A5370" s="79" t="s">
        <v>90</v>
      </c>
      <c r="B5370" s="79" t="s">
        <v>47</v>
      </c>
      <c r="C5370" s="79" t="s">
        <v>88</v>
      </c>
      <c r="D5370" s="83" t="s">
        <v>102</v>
      </c>
      <c r="E5370" s="80">
        <v>3</v>
      </c>
    </row>
    <row r="5371" spans="1:5" x14ac:dyDescent="0.35">
      <c r="A5371" s="79" t="s">
        <v>90</v>
      </c>
      <c r="B5371" s="79" t="s">
        <v>47</v>
      </c>
      <c r="C5371" s="79" t="s">
        <v>89</v>
      </c>
      <c r="D5371" s="83" t="s">
        <v>102</v>
      </c>
      <c r="E5371" s="80">
        <v>4</v>
      </c>
    </row>
    <row r="5372" spans="1:5" x14ac:dyDescent="0.35">
      <c r="A5372" s="79" t="s">
        <v>90</v>
      </c>
      <c r="B5372" s="79" t="s">
        <v>47</v>
      </c>
      <c r="C5372" s="79" t="s">
        <v>98</v>
      </c>
      <c r="D5372" s="83" t="s">
        <v>102</v>
      </c>
      <c r="E5372" s="80">
        <v>26</v>
      </c>
    </row>
    <row r="5373" spans="1:5" x14ac:dyDescent="0.35">
      <c r="A5373" s="79" t="s">
        <v>90</v>
      </c>
      <c r="B5373" s="79" t="s">
        <v>10</v>
      </c>
      <c r="C5373" s="79" t="s">
        <v>87</v>
      </c>
      <c r="D5373" s="83" t="s">
        <v>102</v>
      </c>
      <c r="E5373" s="80">
        <v>4</v>
      </c>
    </row>
    <row r="5374" spans="1:5" x14ac:dyDescent="0.35">
      <c r="A5374" s="79" t="s">
        <v>90</v>
      </c>
      <c r="B5374" s="79" t="s">
        <v>10</v>
      </c>
      <c r="C5374" s="79" t="s">
        <v>88</v>
      </c>
      <c r="D5374" s="83" t="s">
        <v>102</v>
      </c>
      <c r="E5374" s="80">
        <v>1</v>
      </c>
    </row>
    <row r="5375" spans="1:5" x14ac:dyDescent="0.35">
      <c r="A5375" s="79" t="s">
        <v>90</v>
      </c>
      <c r="B5375" s="79" t="s">
        <v>10</v>
      </c>
      <c r="C5375" s="79" t="s">
        <v>89</v>
      </c>
      <c r="D5375" s="83" t="s">
        <v>102</v>
      </c>
      <c r="E5375" s="80">
        <v>3</v>
      </c>
    </row>
    <row r="5376" spans="1:5" x14ac:dyDescent="0.35">
      <c r="A5376" s="79" t="s">
        <v>90</v>
      </c>
      <c r="B5376" s="79" t="s">
        <v>10</v>
      </c>
      <c r="C5376" s="79" t="s">
        <v>98</v>
      </c>
      <c r="D5376" s="83" t="s">
        <v>102</v>
      </c>
      <c r="E5376" s="80">
        <v>11</v>
      </c>
    </row>
    <row r="5377" spans="1:5" x14ac:dyDescent="0.35">
      <c r="A5377" s="79" t="s">
        <v>90</v>
      </c>
      <c r="B5377" s="79" t="s">
        <v>1</v>
      </c>
      <c r="C5377" s="79" t="s">
        <v>87</v>
      </c>
      <c r="D5377" s="83" t="s">
        <v>102</v>
      </c>
      <c r="E5377" s="80">
        <v>14</v>
      </c>
    </row>
    <row r="5378" spans="1:5" x14ac:dyDescent="0.35">
      <c r="A5378" s="79" t="s">
        <v>90</v>
      </c>
      <c r="B5378" s="79" t="s">
        <v>1</v>
      </c>
      <c r="C5378" s="79" t="s">
        <v>88</v>
      </c>
      <c r="D5378" s="83" t="s">
        <v>102</v>
      </c>
      <c r="E5378" s="80">
        <v>4</v>
      </c>
    </row>
    <row r="5379" spans="1:5" x14ac:dyDescent="0.35">
      <c r="A5379" s="79" t="s">
        <v>90</v>
      </c>
      <c r="B5379" s="79" t="s">
        <v>1</v>
      </c>
      <c r="C5379" s="79" t="s">
        <v>89</v>
      </c>
      <c r="D5379" s="83" t="s">
        <v>102</v>
      </c>
      <c r="E5379" s="80">
        <v>3</v>
      </c>
    </row>
    <row r="5380" spans="1:5" x14ac:dyDescent="0.35">
      <c r="A5380" s="79" t="s">
        <v>90</v>
      </c>
      <c r="B5380" s="79" t="s">
        <v>1</v>
      </c>
      <c r="C5380" s="79" t="s">
        <v>98</v>
      </c>
      <c r="D5380" s="83" t="s">
        <v>102</v>
      </c>
      <c r="E5380" s="80">
        <v>4</v>
      </c>
    </row>
    <row r="5381" spans="1:5" x14ac:dyDescent="0.35">
      <c r="A5381" s="79" t="s">
        <v>90</v>
      </c>
      <c r="B5381" s="79" t="s">
        <v>75</v>
      </c>
      <c r="C5381" s="79" t="s">
        <v>87</v>
      </c>
      <c r="D5381" s="83" t="s">
        <v>102</v>
      </c>
      <c r="E5381" s="80">
        <v>6</v>
      </c>
    </row>
    <row r="5382" spans="1:5" x14ac:dyDescent="0.35">
      <c r="A5382" s="79" t="s">
        <v>90</v>
      </c>
      <c r="B5382" s="79" t="s">
        <v>75</v>
      </c>
      <c r="C5382" s="79" t="s">
        <v>88</v>
      </c>
      <c r="D5382" s="83" t="s">
        <v>102</v>
      </c>
      <c r="E5382" s="80">
        <v>4</v>
      </c>
    </row>
    <row r="5383" spans="1:5" x14ac:dyDescent="0.35">
      <c r="A5383" s="79" t="s">
        <v>90</v>
      </c>
      <c r="B5383" s="79" t="s">
        <v>75</v>
      </c>
      <c r="C5383" s="79" t="s">
        <v>89</v>
      </c>
      <c r="D5383" s="83" t="s">
        <v>102</v>
      </c>
      <c r="E5383" s="80">
        <v>1</v>
      </c>
    </row>
    <row r="5384" spans="1:5" x14ac:dyDescent="0.35">
      <c r="A5384" s="79" t="s">
        <v>90</v>
      </c>
      <c r="B5384" s="79" t="s">
        <v>75</v>
      </c>
      <c r="C5384" s="79" t="s">
        <v>98</v>
      </c>
      <c r="D5384" s="83" t="s">
        <v>102</v>
      </c>
      <c r="E5384" s="80">
        <v>19</v>
      </c>
    </row>
    <row r="5385" spans="1:5" x14ac:dyDescent="0.35">
      <c r="A5385" s="79" t="s">
        <v>90</v>
      </c>
      <c r="B5385" s="79" t="s">
        <v>8</v>
      </c>
      <c r="C5385" s="79" t="s">
        <v>87</v>
      </c>
      <c r="D5385" s="83" t="s">
        <v>102</v>
      </c>
      <c r="E5385" s="80">
        <v>3</v>
      </c>
    </row>
    <row r="5386" spans="1:5" x14ac:dyDescent="0.35">
      <c r="A5386" s="79" t="s">
        <v>90</v>
      </c>
      <c r="B5386" s="79" t="s">
        <v>8</v>
      </c>
      <c r="C5386" s="79" t="s">
        <v>88</v>
      </c>
      <c r="D5386" s="83" t="s">
        <v>102</v>
      </c>
      <c r="E5386" s="80">
        <v>0</v>
      </c>
    </row>
    <row r="5387" spans="1:5" x14ac:dyDescent="0.35">
      <c r="A5387" s="79" t="s">
        <v>90</v>
      </c>
      <c r="B5387" s="79" t="s">
        <v>8</v>
      </c>
      <c r="C5387" s="79" t="s">
        <v>89</v>
      </c>
      <c r="D5387" s="83" t="s">
        <v>102</v>
      </c>
      <c r="E5387" s="80">
        <v>0</v>
      </c>
    </row>
    <row r="5388" spans="1:5" x14ac:dyDescent="0.35">
      <c r="A5388" s="79" t="s">
        <v>90</v>
      </c>
      <c r="B5388" s="79" t="s">
        <v>8</v>
      </c>
      <c r="C5388" s="79" t="s">
        <v>98</v>
      </c>
      <c r="D5388" s="83" t="s">
        <v>102</v>
      </c>
      <c r="E5388" s="80">
        <v>7</v>
      </c>
    </row>
    <row r="5389" spans="1:5" x14ac:dyDescent="0.35">
      <c r="A5389" s="79" t="s">
        <v>90</v>
      </c>
      <c r="B5389" s="79" t="s">
        <v>28</v>
      </c>
      <c r="C5389" s="79" t="s">
        <v>87</v>
      </c>
      <c r="D5389" s="83" t="s">
        <v>102</v>
      </c>
      <c r="E5389" s="80">
        <v>8</v>
      </c>
    </row>
    <row r="5390" spans="1:5" x14ac:dyDescent="0.35">
      <c r="A5390" s="79" t="s">
        <v>90</v>
      </c>
      <c r="B5390" s="79" t="s">
        <v>28</v>
      </c>
      <c r="C5390" s="79" t="s">
        <v>88</v>
      </c>
      <c r="D5390" s="83" t="s">
        <v>102</v>
      </c>
      <c r="E5390" s="80">
        <v>7</v>
      </c>
    </row>
    <row r="5391" spans="1:5" x14ac:dyDescent="0.35">
      <c r="A5391" s="79" t="s">
        <v>90</v>
      </c>
      <c r="B5391" s="79" t="s">
        <v>28</v>
      </c>
      <c r="C5391" s="79" t="s">
        <v>89</v>
      </c>
      <c r="D5391" s="83" t="s">
        <v>102</v>
      </c>
      <c r="E5391" s="80">
        <v>3</v>
      </c>
    </row>
    <row r="5392" spans="1:5" x14ac:dyDescent="0.35">
      <c r="A5392" s="79" t="s">
        <v>90</v>
      </c>
      <c r="B5392" s="79" t="s">
        <v>28</v>
      </c>
      <c r="C5392" s="79" t="s">
        <v>98</v>
      </c>
      <c r="D5392" s="83" t="s">
        <v>102</v>
      </c>
      <c r="E5392" s="80">
        <v>39</v>
      </c>
    </row>
    <row r="5393" spans="1:5" x14ac:dyDescent="0.35">
      <c r="A5393" s="79" t="s">
        <v>90</v>
      </c>
      <c r="B5393" s="79" t="s">
        <v>82</v>
      </c>
      <c r="C5393" s="79" t="s">
        <v>87</v>
      </c>
      <c r="D5393" s="83" t="s">
        <v>102</v>
      </c>
      <c r="E5393" s="80">
        <v>167</v>
      </c>
    </row>
    <row r="5394" spans="1:5" x14ac:dyDescent="0.35">
      <c r="A5394" s="79" t="s">
        <v>90</v>
      </c>
      <c r="B5394" s="79" t="s">
        <v>82</v>
      </c>
      <c r="C5394" s="79" t="s">
        <v>88</v>
      </c>
      <c r="D5394" s="83" t="s">
        <v>102</v>
      </c>
      <c r="E5394" s="80">
        <v>56</v>
      </c>
    </row>
    <row r="5395" spans="1:5" x14ac:dyDescent="0.35">
      <c r="A5395" s="79" t="s">
        <v>90</v>
      </c>
      <c r="B5395" s="79" t="s">
        <v>82</v>
      </c>
      <c r="C5395" s="79" t="s">
        <v>89</v>
      </c>
      <c r="D5395" s="83" t="s">
        <v>102</v>
      </c>
      <c r="E5395" s="80">
        <v>21</v>
      </c>
    </row>
    <row r="5396" spans="1:5" x14ac:dyDescent="0.35">
      <c r="A5396" s="79" t="s">
        <v>90</v>
      </c>
      <c r="B5396" s="79" t="s">
        <v>82</v>
      </c>
      <c r="C5396" s="79" t="s">
        <v>98</v>
      </c>
      <c r="D5396" s="83" t="s">
        <v>102</v>
      </c>
      <c r="E5396" s="80">
        <v>47</v>
      </c>
    </row>
    <row r="5397" spans="1:5" x14ac:dyDescent="0.35">
      <c r="A5397" s="79" t="s">
        <v>90</v>
      </c>
      <c r="B5397" s="79" t="s">
        <v>114</v>
      </c>
      <c r="C5397" s="79" t="s">
        <v>87</v>
      </c>
      <c r="D5397" s="83" t="s">
        <v>102</v>
      </c>
      <c r="E5397" s="80">
        <v>194</v>
      </c>
    </row>
    <row r="5398" spans="1:5" x14ac:dyDescent="0.35">
      <c r="A5398" s="79" t="s">
        <v>90</v>
      </c>
      <c r="B5398" s="79" t="s">
        <v>114</v>
      </c>
      <c r="C5398" s="79" t="s">
        <v>88</v>
      </c>
      <c r="D5398" s="83" t="s">
        <v>102</v>
      </c>
      <c r="E5398" s="80">
        <v>55</v>
      </c>
    </row>
    <row r="5399" spans="1:5" x14ac:dyDescent="0.35">
      <c r="A5399" s="79" t="s">
        <v>90</v>
      </c>
      <c r="B5399" s="79" t="s">
        <v>114</v>
      </c>
      <c r="C5399" s="79" t="s">
        <v>89</v>
      </c>
      <c r="D5399" s="83" t="s">
        <v>102</v>
      </c>
      <c r="E5399" s="80">
        <v>21</v>
      </c>
    </row>
    <row r="5400" spans="1:5" x14ac:dyDescent="0.35">
      <c r="A5400" s="79" t="s">
        <v>90</v>
      </c>
      <c r="B5400" s="79" t="s">
        <v>114</v>
      </c>
      <c r="C5400" s="79" t="s">
        <v>98</v>
      </c>
      <c r="D5400" s="83" t="s">
        <v>102</v>
      </c>
      <c r="E5400" s="80">
        <v>68</v>
      </c>
    </row>
    <row r="5401" spans="1:5" x14ac:dyDescent="0.35">
      <c r="A5401" s="79" t="s">
        <v>90</v>
      </c>
      <c r="B5401" s="79" t="s">
        <v>3</v>
      </c>
      <c r="C5401" s="79" t="s">
        <v>87</v>
      </c>
      <c r="D5401" s="83" t="s">
        <v>102</v>
      </c>
      <c r="E5401" s="80">
        <v>6</v>
      </c>
    </row>
    <row r="5402" spans="1:5" x14ac:dyDescent="0.35">
      <c r="A5402" s="79" t="s">
        <v>90</v>
      </c>
      <c r="B5402" s="79" t="s">
        <v>3</v>
      </c>
      <c r="C5402" s="79" t="s">
        <v>88</v>
      </c>
      <c r="D5402" s="83" t="s">
        <v>102</v>
      </c>
      <c r="E5402" s="80">
        <v>3</v>
      </c>
    </row>
    <row r="5403" spans="1:5" x14ac:dyDescent="0.35">
      <c r="A5403" s="79" t="s">
        <v>90</v>
      </c>
      <c r="B5403" s="79" t="s">
        <v>3</v>
      </c>
      <c r="C5403" s="79" t="s">
        <v>89</v>
      </c>
      <c r="D5403" s="83" t="s">
        <v>102</v>
      </c>
      <c r="E5403" s="80">
        <v>4</v>
      </c>
    </row>
    <row r="5404" spans="1:5" x14ac:dyDescent="0.35">
      <c r="A5404" s="79" t="s">
        <v>90</v>
      </c>
      <c r="B5404" s="79" t="s">
        <v>3</v>
      </c>
      <c r="C5404" s="79" t="s">
        <v>98</v>
      </c>
      <c r="D5404" s="83" t="s">
        <v>102</v>
      </c>
      <c r="E5404" s="80">
        <v>12</v>
      </c>
    </row>
    <row r="5405" spans="1:5" x14ac:dyDescent="0.35">
      <c r="A5405" s="79" t="s">
        <v>90</v>
      </c>
      <c r="B5405" s="79" t="s">
        <v>59</v>
      </c>
      <c r="C5405" s="79" t="s">
        <v>87</v>
      </c>
      <c r="D5405" s="83" t="s">
        <v>102</v>
      </c>
      <c r="E5405" s="80">
        <v>12</v>
      </c>
    </row>
    <row r="5406" spans="1:5" x14ac:dyDescent="0.35">
      <c r="A5406" s="79" t="s">
        <v>90</v>
      </c>
      <c r="B5406" s="79" t="s">
        <v>59</v>
      </c>
      <c r="C5406" s="79" t="s">
        <v>88</v>
      </c>
      <c r="D5406" s="83" t="s">
        <v>102</v>
      </c>
      <c r="E5406" s="80">
        <v>4</v>
      </c>
    </row>
    <row r="5407" spans="1:5" x14ac:dyDescent="0.35">
      <c r="A5407" s="79" t="s">
        <v>90</v>
      </c>
      <c r="B5407" s="79" t="s">
        <v>59</v>
      </c>
      <c r="C5407" s="79" t="s">
        <v>89</v>
      </c>
      <c r="D5407" s="83" t="s">
        <v>102</v>
      </c>
      <c r="E5407" s="80">
        <v>5</v>
      </c>
    </row>
    <row r="5408" spans="1:5" x14ac:dyDescent="0.35">
      <c r="A5408" s="79" t="s">
        <v>90</v>
      </c>
      <c r="B5408" s="79" t="s">
        <v>59</v>
      </c>
      <c r="C5408" s="79" t="s">
        <v>98</v>
      </c>
      <c r="D5408" s="83" t="s">
        <v>102</v>
      </c>
      <c r="E5408" s="80">
        <v>20</v>
      </c>
    </row>
    <row r="5409" spans="1:5" x14ac:dyDescent="0.35">
      <c r="A5409" s="79" t="s">
        <v>90</v>
      </c>
      <c r="B5409" s="79" t="s">
        <v>49</v>
      </c>
      <c r="C5409" s="79" t="s">
        <v>87</v>
      </c>
      <c r="D5409" s="83" t="s">
        <v>102</v>
      </c>
      <c r="E5409" s="80">
        <v>12</v>
      </c>
    </row>
    <row r="5410" spans="1:5" x14ac:dyDescent="0.35">
      <c r="A5410" s="79" t="s">
        <v>90</v>
      </c>
      <c r="B5410" s="79" t="s">
        <v>49</v>
      </c>
      <c r="C5410" s="79" t="s">
        <v>88</v>
      </c>
      <c r="D5410" s="83" t="s">
        <v>102</v>
      </c>
      <c r="E5410" s="80">
        <v>8</v>
      </c>
    </row>
    <row r="5411" spans="1:5" x14ac:dyDescent="0.35">
      <c r="A5411" s="79" t="s">
        <v>90</v>
      </c>
      <c r="B5411" s="79" t="s">
        <v>49</v>
      </c>
      <c r="C5411" s="79" t="s">
        <v>89</v>
      </c>
      <c r="D5411" s="83" t="s">
        <v>102</v>
      </c>
      <c r="E5411" s="80">
        <v>9</v>
      </c>
    </row>
    <row r="5412" spans="1:5" x14ac:dyDescent="0.35">
      <c r="A5412" s="79" t="s">
        <v>90</v>
      </c>
      <c r="B5412" s="79" t="s">
        <v>49</v>
      </c>
      <c r="C5412" s="79" t="s">
        <v>98</v>
      </c>
      <c r="D5412" s="83" t="s">
        <v>102</v>
      </c>
      <c r="E5412" s="80">
        <v>46</v>
      </c>
    </row>
    <row r="5413" spans="1:5" x14ac:dyDescent="0.35">
      <c r="A5413" s="79" t="s">
        <v>90</v>
      </c>
      <c r="B5413" s="79" t="s">
        <v>78</v>
      </c>
      <c r="C5413" s="79" t="s">
        <v>87</v>
      </c>
      <c r="D5413" s="83" t="s">
        <v>102</v>
      </c>
      <c r="E5413" s="80">
        <v>40</v>
      </c>
    </row>
    <row r="5414" spans="1:5" x14ac:dyDescent="0.35">
      <c r="A5414" s="79" t="s">
        <v>90</v>
      </c>
      <c r="B5414" s="79" t="s">
        <v>78</v>
      </c>
      <c r="C5414" s="79" t="s">
        <v>88</v>
      </c>
      <c r="D5414" s="83" t="s">
        <v>102</v>
      </c>
      <c r="E5414" s="80">
        <v>15</v>
      </c>
    </row>
    <row r="5415" spans="1:5" x14ac:dyDescent="0.35">
      <c r="A5415" s="79" t="s">
        <v>90</v>
      </c>
      <c r="B5415" s="79" t="s">
        <v>78</v>
      </c>
      <c r="C5415" s="79" t="s">
        <v>89</v>
      </c>
      <c r="D5415" s="83" t="s">
        <v>102</v>
      </c>
      <c r="E5415" s="80">
        <v>2</v>
      </c>
    </row>
    <row r="5416" spans="1:5" x14ac:dyDescent="0.35">
      <c r="A5416" s="79" t="s">
        <v>90</v>
      </c>
      <c r="B5416" s="79" t="s">
        <v>78</v>
      </c>
      <c r="C5416" s="79" t="s">
        <v>98</v>
      </c>
      <c r="D5416" s="83" t="s">
        <v>102</v>
      </c>
      <c r="E5416" s="80">
        <v>47</v>
      </c>
    </row>
    <row r="5417" spans="1:5" x14ac:dyDescent="0.35">
      <c r="A5417" s="79" t="s">
        <v>90</v>
      </c>
      <c r="B5417" s="79" t="s">
        <v>84</v>
      </c>
      <c r="C5417" s="79" t="s">
        <v>87</v>
      </c>
      <c r="D5417" s="83" t="s">
        <v>102</v>
      </c>
      <c r="E5417" s="80">
        <v>61</v>
      </c>
    </row>
    <row r="5418" spans="1:5" x14ac:dyDescent="0.35">
      <c r="A5418" s="79" t="s">
        <v>90</v>
      </c>
      <c r="B5418" s="79" t="s">
        <v>84</v>
      </c>
      <c r="C5418" s="79" t="s">
        <v>88</v>
      </c>
      <c r="D5418" s="83" t="s">
        <v>102</v>
      </c>
      <c r="E5418" s="80">
        <v>49</v>
      </c>
    </row>
    <row r="5419" spans="1:5" x14ac:dyDescent="0.35">
      <c r="A5419" s="79" t="s">
        <v>90</v>
      </c>
      <c r="B5419" s="79" t="s">
        <v>84</v>
      </c>
      <c r="C5419" s="79" t="s">
        <v>89</v>
      </c>
      <c r="D5419" s="83" t="s">
        <v>102</v>
      </c>
      <c r="E5419" s="80">
        <v>35</v>
      </c>
    </row>
    <row r="5420" spans="1:5" x14ac:dyDescent="0.35">
      <c r="A5420" s="79" t="s">
        <v>90</v>
      </c>
      <c r="B5420" s="79" t="s">
        <v>84</v>
      </c>
      <c r="C5420" s="79" t="s">
        <v>98</v>
      </c>
      <c r="D5420" s="83" t="s">
        <v>102</v>
      </c>
      <c r="E5420" s="80">
        <v>140</v>
      </c>
    </row>
    <row r="5421" spans="1:5" x14ac:dyDescent="0.35">
      <c r="A5421" s="79" t="s">
        <v>90</v>
      </c>
      <c r="B5421" s="79" t="s">
        <v>12</v>
      </c>
      <c r="C5421" s="79" t="s">
        <v>87</v>
      </c>
      <c r="D5421" s="83" t="s">
        <v>102</v>
      </c>
      <c r="E5421" s="80">
        <v>33</v>
      </c>
    </row>
    <row r="5422" spans="1:5" x14ac:dyDescent="0.35">
      <c r="A5422" s="79" t="s">
        <v>90</v>
      </c>
      <c r="B5422" s="79" t="s">
        <v>12</v>
      </c>
      <c r="C5422" s="79" t="s">
        <v>88</v>
      </c>
      <c r="D5422" s="83" t="s">
        <v>102</v>
      </c>
      <c r="E5422" s="80">
        <v>28</v>
      </c>
    </row>
    <row r="5423" spans="1:5" x14ac:dyDescent="0.35">
      <c r="A5423" s="79" t="s">
        <v>90</v>
      </c>
      <c r="B5423" s="79" t="s">
        <v>12</v>
      </c>
      <c r="C5423" s="79" t="s">
        <v>89</v>
      </c>
      <c r="D5423" s="83" t="s">
        <v>102</v>
      </c>
      <c r="E5423" s="80">
        <v>28</v>
      </c>
    </row>
    <row r="5424" spans="1:5" x14ac:dyDescent="0.35">
      <c r="A5424" s="79" t="s">
        <v>90</v>
      </c>
      <c r="B5424" s="79" t="s">
        <v>12</v>
      </c>
      <c r="C5424" s="79" t="s">
        <v>98</v>
      </c>
      <c r="D5424" s="83" t="s">
        <v>102</v>
      </c>
      <c r="E5424" s="80">
        <v>88</v>
      </c>
    </row>
    <row r="5425" spans="1:5" x14ac:dyDescent="0.35">
      <c r="A5425" s="79" t="s">
        <v>90</v>
      </c>
      <c r="B5425" s="79" t="s">
        <v>61</v>
      </c>
      <c r="C5425" s="79" t="s">
        <v>87</v>
      </c>
      <c r="D5425" s="83" t="s">
        <v>102</v>
      </c>
      <c r="E5425" s="80">
        <v>5</v>
      </c>
    </row>
    <row r="5426" spans="1:5" x14ac:dyDescent="0.35">
      <c r="A5426" s="79" t="s">
        <v>90</v>
      </c>
      <c r="B5426" s="79" t="s">
        <v>61</v>
      </c>
      <c r="C5426" s="79" t="s">
        <v>88</v>
      </c>
      <c r="D5426" s="83" t="s">
        <v>102</v>
      </c>
      <c r="E5426" s="80">
        <v>12</v>
      </c>
    </row>
    <row r="5427" spans="1:5" x14ac:dyDescent="0.35">
      <c r="A5427" s="79" t="s">
        <v>90</v>
      </c>
      <c r="B5427" s="79" t="s">
        <v>61</v>
      </c>
      <c r="C5427" s="79" t="s">
        <v>89</v>
      </c>
      <c r="D5427" s="83" t="s">
        <v>102</v>
      </c>
      <c r="E5427" s="80">
        <v>5</v>
      </c>
    </row>
    <row r="5428" spans="1:5" x14ac:dyDescent="0.35">
      <c r="A5428" s="79" t="s">
        <v>90</v>
      </c>
      <c r="B5428" s="79" t="s">
        <v>61</v>
      </c>
      <c r="C5428" s="79" t="s">
        <v>98</v>
      </c>
      <c r="D5428" s="83" t="s">
        <v>102</v>
      </c>
      <c r="E5428" s="80">
        <v>56</v>
      </c>
    </row>
    <row r="5429" spans="1:5" x14ac:dyDescent="0.35">
      <c r="A5429" s="79" t="s">
        <v>90</v>
      </c>
      <c r="B5429" s="79" t="s">
        <v>80</v>
      </c>
      <c r="C5429" s="79" t="s">
        <v>87</v>
      </c>
      <c r="D5429" s="83" t="s">
        <v>102</v>
      </c>
      <c r="E5429" s="80">
        <v>6</v>
      </c>
    </row>
    <row r="5430" spans="1:5" x14ac:dyDescent="0.35">
      <c r="A5430" s="79" t="s">
        <v>90</v>
      </c>
      <c r="B5430" s="79" t="s">
        <v>80</v>
      </c>
      <c r="C5430" s="79" t="s">
        <v>88</v>
      </c>
      <c r="D5430" s="83" t="s">
        <v>102</v>
      </c>
      <c r="E5430" s="80">
        <v>8</v>
      </c>
    </row>
    <row r="5431" spans="1:5" x14ac:dyDescent="0.35">
      <c r="A5431" s="79" t="s">
        <v>90</v>
      </c>
      <c r="B5431" s="79" t="s">
        <v>80</v>
      </c>
      <c r="C5431" s="79" t="s">
        <v>89</v>
      </c>
      <c r="D5431" s="83" t="s">
        <v>102</v>
      </c>
      <c r="E5431" s="80">
        <v>6</v>
      </c>
    </row>
    <row r="5432" spans="1:5" x14ac:dyDescent="0.35">
      <c r="A5432" s="79" t="s">
        <v>90</v>
      </c>
      <c r="B5432" s="79" t="s">
        <v>80</v>
      </c>
      <c r="C5432" s="79" t="s">
        <v>98</v>
      </c>
      <c r="D5432" s="83" t="s">
        <v>102</v>
      </c>
      <c r="E5432" s="80">
        <v>60</v>
      </c>
    </row>
    <row r="5433" spans="1:5" x14ac:dyDescent="0.35">
      <c r="A5433" s="79" t="s">
        <v>90</v>
      </c>
      <c r="B5433" s="79" t="s">
        <v>51</v>
      </c>
      <c r="C5433" s="79" t="s">
        <v>87</v>
      </c>
      <c r="D5433" s="83" t="s">
        <v>102</v>
      </c>
      <c r="E5433" s="80">
        <v>4</v>
      </c>
    </row>
    <row r="5434" spans="1:5" x14ac:dyDescent="0.35">
      <c r="A5434" s="79" t="s">
        <v>90</v>
      </c>
      <c r="B5434" s="79" t="s">
        <v>51</v>
      </c>
      <c r="C5434" s="79" t="s">
        <v>88</v>
      </c>
      <c r="D5434" s="83" t="s">
        <v>102</v>
      </c>
      <c r="E5434" s="80">
        <v>10</v>
      </c>
    </row>
    <row r="5435" spans="1:5" x14ac:dyDescent="0.35">
      <c r="A5435" s="79" t="s">
        <v>90</v>
      </c>
      <c r="B5435" s="79" t="s">
        <v>51</v>
      </c>
      <c r="C5435" s="79" t="s">
        <v>89</v>
      </c>
      <c r="D5435" s="83" t="s">
        <v>102</v>
      </c>
      <c r="E5435" s="80">
        <v>4</v>
      </c>
    </row>
    <row r="5436" spans="1:5" x14ac:dyDescent="0.35">
      <c r="A5436" s="79" t="s">
        <v>90</v>
      </c>
      <c r="B5436" s="79" t="s">
        <v>51</v>
      </c>
      <c r="C5436" s="79" t="s">
        <v>98</v>
      </c>
      <c r="D5436" s="83" t="s">
        <v>102</v>
      </c>
      <c r="E5436" s="80">
        <v>48</v>
      </c>
    </row>
    <row r="5437" spans="1:5" x14ac:dyDescent="0.35">
      <c r="A5437" s="79" t="s">
        <v>90</v>
      </c>
      <c r="B5437" s="79" t="s">
        <v>18</v>
      </c>
      <c r="C5437" s="79" t="s">
        <v>87</v>
      </c>
      <c r="D5437" s="83" t="s">
        <v>102</v>
      </c>
      <c r="E5437" s="80">
        <v>13</v>
      </c>
    </row>
    <row r="5438" spans="1:5" x14ac:dyDescent="0.35">
      <c r="A5438" s="79" t="s">
        <v>90</v>
      </c>
      <c r="B5438" s="79" t="s">
        <v>18</v>
      </c>
      <c r="C5438" s="79" t="s">
        <v>88</v>
      </c>
      <c r="D5438" s="83" t="s">
        <v>102</v>
      </c>
      <c r="E5438" s="80">
        <v>1</v>
      </c>
    </row>
    <row r="5439" spans="1:5" x14ac:dyDescent="0.35">
      <c r="A5439" s="79" t="s">
        <v>90</v>
      </c>
      <c r="B5439" s="79" t="s">
        <v>18</v>
      </c>
      <c r="C5439" s="79" t="s">
        <v>89</v>
      </c>
      <c r="D5439" s="83" t="s">
        <v>102</v>
      </c>
      <c r="E5439" s="80">
        <v>1</v>
      </c>
    </row>
    <row r="5440" spans="1:5" x14ac:dyDescent="0.35">
      <c r="A5440" s="79" t="s">
        <v>90</v>
      </c>
      <c r="B5440" s="79" t="s">
        <v>18</v>
      </c>
      <c r="C5440" s="79" t="s">
        <v>98</v>
      </c>
      <c r="D5440" s="83" t="s">
        <v>102</v>
      </c>
      <c r="E5440" s="80">
        <v>30</v>
      </c>
    </row>
    <row r="5441" spans="1:5" x14ac:dyDescent="0.35">
      <c r="A5441" s="79" t="s">
        <v>90</v>
      </c>
      <c r="B5441" s="79" t="s">
        <v>169</v>
      </c>
      <c r="C5441" s="79" t="s">
        <v>87</v>
      </c>
      <c r="D5441" s="83" t="s">
        <v>102</v>
      </c>
      <c r="E5441" s="80">
        <v>0</v>
      </c>
    </row>
    <row r="5442" spans="1:5" x14ac:dyDescent="0.35">
      <c r="A5442" s="79" t="s">
        <v>90</v>
      </c>
      <c r="B5442" s="79" t="s">
        <v>169</v>
      </c>
      <c r="C5442" s="79" t="s">
        <v>88</v>
      </c>
      <c r="D5442" s="83" t="s">
        <v>102</v>
      </c>
      <c r="E5442" s="80">
        <v>2</v>
      </c>
    </row>
    <row r="5443" spans="1:5" x14ac:dyDescent="0.35">
      <c r="A5443" s="79" t="s">
        <v>90</v>
      </c>
      <c r="B5443" s="79" t="s">
        <v>169</v>
      </c>
      <c r="C5443" s="79" t="s">
        <v>89</v>
      </c>
      <c r="D5443" s="83" t="s">
        <v>102</v>
      </c>
      <c r="E5443" s="80">
        <v>0</v>
      </c>
    </row>
    <row r="5444" spans="1:5" x14ac:dyDescent="0.35">
      <c r="A5444" s="79" t="s">
        <v>90</v>
      </c>
      <c r="B5444" s="79" t="s">
        <v>169</v>
      </c>
      <c r="C5444" s="79" t="s">
        <v>98</v>
      </c>
      <c r="D5444" s="83" t="s">
        <v>102</v>
      </c>
      <c r="E5444" s="80">
        <v>3</v>
      </c>
    </row>
    <row r="5445" spans="1:5" x14ac:dyDescent="0.35">
      <c r="A5445" s="79" t="s">
        <v>90</v>
      </c>
      <c r="B5445" s="79" t="s">
        <v>170</v>
      </c>
      <c r="C5445" s="79" t="s">
        <v>87</v>
      </c>
      <c r="D5445" s="83" t="s">
        <v>102</v>
      </c>
    </row>
    <row r="5446" spans="1:5" x14ac:dyDescent="0.35">
      <c r="A5446" s="79" t="s">
        <v>90</v>
      </c>
      <c r="B5446" s="79" t="s">
        <v>170</v>
      </c>
      <c r="C5446" s="79" t="s">
        <v>88</v>
      </c>
      <c r="D5446" s="83" t="s">
        <v>102</v>
      </c>
      <c r="E5446" s="80">
        <v>0</v>
      </c>
    </row>
    <row r="5447" spans="1:5" x14ac:dyDescent="0.35">
      <c r="A5447" s="79" t="s">
        <v>90</v>
      </c>
      <c r="B5447" s="79" t="s">
        <v>170</v>
      </c>
      <c r="C5447" s="79" t="s">
        <v>89</v>
      </c>
      <c r="D5447" s="83" t="s">
        <v>102</v>
      </c>
      <c r="E5447" s="80">
        <v>0</v>
      </c>
    </row>
    <row r="5448" spans="1:5" x14ac:dyDescent="0.35">
      <c r="A5448" s="79" t="s">
        <v>90</v>
      </c>
      <c r="B5448" s="79" t="s">
        <v>63</v>
      </c>
      <c r="C5448" s="79" t="s">
        <v>87</v>
      </c>
      <c r="D5448" s="83" t="s">
        <v>102</v>
      </c>
      <c r="E5448" s="80">
        <v>34</v>
      </c>
    </row>
    <row r="5449" spans="1:5" x14ac:dyDescent="0.35">
      <c r="A5449" s="79" t="s">
        <v>90</v>
      </c>
      <c r="B5449" s="79" t="s">
        <v>63</v>
      </c>
      <c r="C5449" s="79" t="s">
        <v>88</v>
      </c>
      <c r="D5449" s="83" t="s">
        <v>102</v>
      </c>
      <c r="E5449" s="80">
        <v>16</v>
      </c>
    </row>
    <row r="5450" spans="1:5" x14ac:dyDescent="0.35">
      <c r="A5450" s="79" t="s">
        <v>90</v>
      </c>
      <c r="B5450" s="79" t="s">
        <v>63</v>
      </c>
      <c r="C5450" s="79" t="s">
        <v>89</v>
      </c>
      <c r="D5450" s="83" t="s">
        <v>102</v>
      </c>
      <c r="E5450" s="80">
        <v>10</v>
      </c>
    </row>
    <row r="5451" spans="1:5" x14ac:dyDescent="0.35">
      <c r="A5451" s="79" t="s">
        <v>90</v>
      </c>
      <c r="B5451" s="79" t="s">
        <v>63</v>
      </c>
      <c r="C5451" s="79" t="s">
        <v>98</v>
      </c>
      <c r="D5451" s="83" t="s">
        <v>102</v>
      </c>
      <c r="E5451" s="80">
        <v>37</v>
      </c>
    </row>
    <row r="5452" spans="1:5" x14ac:dyDescent="0.35">
      <c r="A5452" s="79" t="s">
        <v>90</v>
      </c>
      <c r="B5452" s="79" t="s">
        <v>14</v>
      </c>
      <c r="C5452" s="79" t="s">
        <v>87</v>
      </c>
      <c r="D5452" s="83" t="s">
        <v>102</v>
      </c>
      <c r="E5452" s="80">
        <v>19</v>
      </c>
    </row>
    <row r="5453" spans="1:5" x14ac:dyDescent="0.35">
      <c r="A5453" s="79" t="s">
        <v>90</v>
      </c>
      <c r="B5453" s="79" t="s">
        <v>14</v>
      </c>
      <c r="C5453" s="79" t="s">
        <v>88</v>
      </c>
      <c r="D5453" s="83" t="s">
        <v>102</v>
      </c>
      <c r="E5453" s="80">
        <v>11</v>
      </c>
    </row>
    <row r="5454" spans="1:5" x14ac:dyDescent="0.35">
      <c r="A5454" s="79" t="s">
        <v>90</v>
      </c>
      <c r="B5454" s="79" t="s">
        <v>14</v>
      </c>
      <c r="C5454" s="79" t="s">
        <v>89</v>
      </c>
      <c r="D5454" s="83" t="s">
        <v>102</v>
      </c>
      <c r="E5454" s="80">
        <v>10</v>
      </c>
    </row>
    <row r="5455" spans="1:5" x14ac:dyDescent="0.35">
      <c r="A5455" s="79" t="s">
        <v>90</v>
      </c>
      <c r="B5455" s="79" t="s">
        <v>14</v>
      </c>
      <c r="C5455" s="79" t="s">
        <v>98</v>
      </c>
      <c r="D5455" s="83" t="s">
        <v>102</v>
      </c>
      <c r="E5455" s="80">
        <v>28</v>
      </c>
    </row>
    <row r="5456" spans="1:5" x14ac:dyDescent="0.35">
      <c r="A5456" s="79" t="s">
        <v>90</v>
      </c>
      <c r="B5456" s="79" t="s">
        <v>32</v>
      </c>
      <c r="C5456" s="79" t="s">
        <v>87</v>
      </c>
      <c r="D5456" s="83" t="s">
        <v>102</v>
      </c>
      <c r="E5456" s="80">
        <v>8</v>
      </c>
    </row>
    <row r="5457" spans="1:5" x14ac:dyDescent="0.35">
      <c r="A5457" s="79" t="s">
        <v>90</v>
      </c>
      <c r="B5457" s="79" t="s">
        <v>32</v>
      </c>
      <c r="C5457" s="79" t="s">
        <v>88</v>
      </c>
      <c r="D5457" s="83" t="s">
        <v>102</v>
      </c>
      <c r="E5457" s="80">
        <v>3</v>
      </c>
    </row>
    <row r="5458" spans="1:5" x14ac:dyDescent="0.35">
      <c r="A5458" s="79" t="s">
        <v>90</v>
      </c>
      <c r="B5458" s="79" t="s">
        <v>32</v>
      </c>
      <c r="C5458" s="79" t="s">
        <v>89</v>
      </c>
      <c r="D5458" s="83" t="s">
        <v>102</v>
      </c>
      <c r="E5458" s="80">
        <v>4</v>
      </c>
    </row>
    <row r="5459" spans="1:5" x14ac:dyDescent="0.35">
      <c r="A5459" s="79" t="s">
        <v>90</v>
      </c>
      <c r="B5459" s="79" t="s">
        <v>32</v>
      </c>
      <c r="C5459" s="79" t="s">
        <v>98</v>
      </c>
      <c r="D5459" s="83" t="s">
        <v>102</v>
      </c>
      <c r="E5459" s="80">
        <v>34</v>
      </c>
    </row>
    <row r="5460" spans="1:5" x14ac:dyDescent="0.35">
      <c r="A5460" s="79" t="s">
        <v>90</v>
      </c>
      <c r="B5460" s="79" t="s">
        <v>26</v>
      </c>
      <c r="C5460" s="79" t="s">
        <v>87</v>
      </c>
      <c r="D5460" s="83" t="s">
        <v>102</v>
      </c>
      <c r="E5460" s="80">
        <v>3</v>
      </c>
    </row>
    <row r="5461" spans="1:5" x14ac:dyDescent="0.35">
      <c r="A5461" s="79" t="s">
        <v>90</v>
      </c>
      <c r="B5461" s="79" t="s">
        <v>26</v>
      </c>
      <c r="C5461" s="79" t="s">
        <v>88</v>
      </c>
      <c r="D5461" s="83" t="s">
        <v>102</v>
      </c>
      <c r="E5461" s="80">
        <v>2</v>
      </c>
    </row>
    <row r="5462" spans="1:5" x14ac:dyDescent="0.35">
      <c r="A5462" s="79" t="s">
        <v>90</v>
      </c>
      <c r="B5462" s="79" t="s">
        <v>26</v>
      </c>
      <c r="C5462" s="79" t="s">
        <v>89</v>
      </c>
      <c r="D5462" s="83" t="s">
        <v>102</v>
      </c>
      <c r="E5462" s="80">
        <v>1</v>
      </c>
    </row>
    <row r="5463" spans="1:5" x14ac:dyDescent="0.35">
      <c r="A5463" s="79" t="s">
        <v>90</v>
      </c>
      <c r="B5463" s="79" t="s">
        <v>26</v>
      </c>
      <c r="C5463" s="79" t="s">
        <v>98</v>
      </c>
      <c r="D5463" s="83" t="s">
        <v>102</v>
      </c>
      <c r="E5463" s="80">
        <v>14</v>
      </c>
    </row>
    <row r="5464" spans="1:5" x14ac:dyDescent="0.35">
      <c r="A5464" s="79" t="s">
        <v>90</v>
      </c>
      <c r="B5464" s="79" t="s">
        <v>16</v>
      </c>
      <c r="C5464" s="79" t="s">
        <v>87</v>
      </c>
      <c r="D5464" s="83" t="s">
        <v>102</v>
      </c>
      <c r="E5464" s="80">
        <v>5</v>
      </c>
    </row>
    <row r="5465" spans="1:5" x14ac:dyDescent="0.35">
      <c r="A5465" s="79" t="s">
        <v>90</v>
      </c>
      <c r="B5465" s="79" t="s">
        <v>16</v>
      </c>
      <c r="C5465" s="79" t="s">
        <v>88</v>
      </c>
      <c r="D5465" s="83" t="s">
        <v>102</v>
      </c>
      <c r="E5465" s="80">
        <v>12</v>
      </c>
    </row>
    <row r="5466" spans="1:5" x14ac:dyDescent="0.35">
      <c r="A5466" s="79" t="s">
        <v>90</v>
      </c>
      <c r="B5466" s="79" t="s">
        <v>16</v>
      </c>
      <c r="C5466" s="79" t="s">
        <v>89</v>
      </c>
      <c r="D5466" s="83" t="s">
        <v>102</v>
      </c>
      <c r="E5466" s="80">
        <v>2</v>
      </c>
    </row>
    <row r="5467" spans="1:5" x14ac:dyDescent="0.35">
      <c r="A5467" s="79" t="s">
        <v>90</v>
      </c>
      <c r="B5467" s="79" t="s">
        <v>16</v>
      </c>
      <c r="C5467" s="79" t="s">
        <v>98</v>
      </c>
      <c r="D5467" s="83" t="s">
        <v>102</v>
      </c>
      <c r="E5467" s="80">
        <v>22</v>
      </c>
    </row>
    <row r="5468" spans="1:5" x14ac:dyDescent="0.35">
      <c r="A5468" s="79" t="s">
        <v>90</v>
      </c>
      <c r="B5468" s="79" t="s">
        <v>53</v>
      </c>
      <c r="C5468" s="79" t="s">
        <v>87</v>
      </c>
      <c r="D5468" s="83" t="s">
        <v>102</v>
      </c>
      <c r="E5468" s="80">
        <v>5</v>
      </c>
    </row>
    <row r="5469" spans="1:5" x14ac:dyDescent="0.35">
      <c r="A5469" s="79" t="s">
        <v>90</v>
      </c>
      <c r="B5469" s="79" t="s">
        <v>53</v>
      </c>
      <c r="C5469" s="79" t="s">
        <v>88</v>
      </c>
      <c r="D5469" s="83" t="s">
        <v>102</v>
      </c>
      <c r="E5469" s="80">
        <v>9</v>
      </c>
    </row>
    <row r="5470" spans="1:5" x14ac:dyDescent="0.35">
      <c r="A5470" s="79" t="s">
        <v>90</v>
      </c>
      <c r="B5470" s="79" t="s">
        <v>53</v>
      </c>
      <c r="C5470" s="79" t="s">
        <v>89</v>
      </c>
      <c r="D5470" s="83" t="s">
        <v>102</v>
      </c>
      <c r="E5470" s="80">
        <v>2</v>
      </c>
    </row>
    <row r="5471" spans="1:5" x14ac:dyDescent="0.35">
      <c r="A5471" s="79" t="s">
        <v>90</v>
      </c>
      <c r="B5471" s="79" t="s">
        <v>53</v>
      </c>
      <c r="C5471" s="79" t="s">
        <v>98</v>
      </c>
      <c r="D5471" s="83" t="s">
        <v>102</v>
      </c>
      <c r="E5471" s="80">
        <v>123</v>
      </c>
    </row>
    <row r="5472" spans="1:5" x14ac:dyDescent="0.35">
      <c r="A5472" s="79" t="s">
        <v>90</v>
      </c>
      <c r="B5472" s="79" t="s">
        <v>20</v>
      </c>
      <c r="C5472" s="79" t="s">
        <v>87</v>
      </c>
      <c r="D5472" s="83" t="s">
        <v>102</v>
      </c>
      <c r="E5472" s="80">
        <v>5</v>
      </c>
    </row>
    <row r="5473" spans="1:5" x14ac:dyDescent="0.35">
      <c r="A5473" s="79" t="s">
        <v>90</v>
      </c>
      <c r="B5473" s="79" t="s">
        <v>20</v>
      </c>
      <c r="C5473" s="79" t="s">
        <v>88</v>
      </c>
      <c r="D5473" s="83" t="s">
        <v>102</v>
      </c>
      <c r="E5473" s="80">
        <v>0</v>
      </c>
    </row>
    <row r="5474" spans="1:5" x14ac:dyDescent="0.35">
      <c r="A5474" s="79" t="s">
        <v>90</v>
      </c>
      <c r="B5474" s="79" t="s">
        <v>20</v>
      </c>
      <c r="C5474" s="79" t="s">
        <v>89</v>
      </c>
      <c r="D5474" s="83" t="s">
        <v>102</v>
      </c>
      <c r="E5474" s="80">
        <v>3</v>
      </c>
    </row>
    <row r="5475" spans="1:5" x14ac:dyDescent="0.35">
      <c r="A5475" s="79" t="s">
        <v>90</v>
      </c>
      <c r="B5475" s="79" t="s">
        <v>20</v>
      </c>
      <c r="C5475" s="79" t="s">
        <v>98</v>
      </c>
      <c r="D5475" s="83" t="s">
        <v>102</v>
      </c>
      <c r="E5475" s="80">
        <v>44</v>
      </c>
    </row>
    <row r="5476" spans="1:5" x14ac:dyDescent="0.35">
      <c r="A5476" s="79" t="s">
        <v>90</v>
      </c>
      <c r="B5476" s="79" t="s">
        <v>30</v>
      </c>
      <c r="C5476" s="79" t="s">
        <v>87</v>
      </c>
      <c r="D5476" s="83" t="s">
        <v>102</v>
      </c>
      <c r="E5476" s="80">
        <v>12</v>
      </c>
    </row>
    <row r="5477" spans="1:5" x14ac:dyDescent="0.35">
      <c r="A5477" s="79" t="s">
        <v>90</v>
      </c>
      <c r="B5477" s="79" t="s">
        <v>30</v>
      </c>
      <c r="C5477" s="79" t="s">
        <v>88</v>
      </c>
      <c r="D5477" s="83" t="s">
        <v>102</v>
      </c>
      <c r="E5477" s="80">
        <v>4</v>
      </c>
    </row>
    <row r="5478" spans="1:5" x14ac:dyDescent="0.35">
      <c r="A5478" s="79" t="s">
        <v>90</v>
      </c>
      <c r="B5478" s="79" t="s">
        <v>30</v>
      </c>
      <c r="C5478" s="79" t="s">
        <v>89</v>
      </c>
      <c r="D5478" s="83" t="s">
        <v>102</v>
      </c>
      <c r="E5478" s="80">
        <v>1</v>
      </c>
    </row>
    <row r="5479" spans="1:5" x14ac:dyDescent="0.35">
      <c r="A5479" s="79" t="s">
        <v>90</v>
      </c>
      <c r="B5479" s="79" t="s">
        <v>30</v>
      </c>
      <c r="C5479" s="79" t="s">
        <v>98</v>
      </c>
      <c r="D5479" s="83" t="s">
        <v>102</v>
      </c>
      <c r="E5479" s="80">
        <v>27</v>
      </c>
    </row>
    <row r="5480" spans="1:5" x14ac:dyDescent="0.35">
      <c r="A5480" s="79" t="s">
        <v>90</v>
      </c>
      <c r="B5480" s="79" t="s">
        <v>5</v>
      </c>
      <c r="C5480" s="79" t="s">
        <v>87</v>
      </c>
      <c r="D5480" s="83" t="s">
        <v>102</v>
      </c>
      <c r="E5480" s="80">
        <v>3</v>
      </c>
    </row>
    <row r="5481" spans="1:5" x14ac:dyDescent="0.35">
      <c r="A5481" s="79" t="s">
        <v>90</v>
      </c>
      <c r="B5481" s="79" t="s">
        <v>5</v>
      </c>
      <c r="C5481" s="79" t="s">
        <v>88</v>
      </c>
      <c r="D5481" s="83" t="s">
        <v>102</v>
      </c>
      <c r="E5481" s="80">
        <v>0</v>
      </c>
    </row>
    <row r="5482" spans="1:5" x14ac:dyDescent="0.35">
      <c r="A5482" s="79" t="s">
        <v>90</v>
      </c>
      <c r="B5482" s="79" t="s">
        <v>5</v>
      </c>
      <c r="C5482" s="79" t="s">
        <v>89</v>
      </c>
      <c r="D5482" s="83" t="s">
        <v>102</v>
      </c>
      <c r="E5482" s="80">
        <v>1</v>
      </c>
    </row>
    <row r="5483" spans="1:5" x14ac:dyDescent="0.35">
      <c r="A5483" s="79" t="s">
        <v>90</v>
      </c>
      <c r="B5483" s="79" t="s">
        <v>5</v>
      </c>
      <c r="C5483" s="79" t="s">
        <v>98</v>
      </c>
      <c r="D5483" s="83" t="s">
        <v>102</v>
      </c>
      <c r="E5483" s="80">
        <v>10</v>
      </c>
    </row>
    <row r="5484" spans="1:5" x14ac:dyDescent="0.35">
      <c r="A5484" s="79" t="s">
        <v>90</v>
      </c>
      <c r="B5484" s="79" t="s">
        <v>34</v>
      </c>
      <c r="C5484" s="79" t="s">
        <v>87</v>
      </c>
      <c r="D5484" s="83" t="s">
        <v>102</v>
      </c>
      <c r="E5484" s="80">
        <v>45</v>
      </c>
    </row>
    <row r="5485" spans="1:5" x14ac:dyDescent="0.35">
      <c r="A5485" s="79" t="s">
        <v>90</v>
      </c>
      <c r="B5485" s="79" t="s">
        <v>34</v>
      </c>
      <c r="C5485" s="79" t="s">
        <v>88</v>
      </c>
      <c r="D5485" s="83" t="s">
        <v>102</v>
      </c>
      <c r="E5485" s="80">
        <v>18</v>
      </c>
    </row>
    <row r="5486" spans="1:5" x14ac:dyDescent="0.35">
      <c r="A5486" s="79" t="s">
        <v>90</v>
      </c>
      <c r="B5486" s="79" t="s">
        <v>34</v>
      </c>
      <c r="C5486" s="79" t="s">
        <v>89</v>
      </c>
      <c r="D5486" s="83" t="s">
        <v>102</v>
      </c>
      <c r="E5486" s="80">
        <v>8</v>
      </c>
    </row>
    <row r="5487" spans="1:5" x14ac:dyDescent="0.35">
      <c r="A5487" s="79" t="s">
        <v>90</v>
      </c>
      <c r="B5487" s="79" t="s">
        <v>34</v>
      </c>
      <c r="C5487" s="79" t="s">
        <v>98</v>
      </c>
      <c r="D5487" s="83" t="s">
        <v>102</v>
      </c>
      <c r="E5487" s="80">
        <v>43</v>
      </c>
    </row>
    <row r="5488" spans="1:5" x14ac:dyDescent="0.35">
      <c r="A5488" s="79" t="s">
        <v>90</v>
      </c>
      <c r="B5488" s="79" t="s">
        <v>70</v>
      </c>
      <c r="C5488" s="79" t="s">
        <v>87</v>
      </c>
      <c r="D5488" s="83" t="s">
        <v>102</v>
      </c>
      <c r="E5488" s="80">
        <v>2</v>
      </c>
    </row>
    <row r="5489" spans="1:5" x14ac:dyDescent="0.35">
      <c r="A5489" s="79" t="s">
        <v>90</v>
      </c>
      <c r="B5489" s="79" t="s">
        <v>70</v>
      </c>
      <c r="C5489" s="79" t="s">
        <v>88</v>
      </c>
      <c r="D5489" s="83" t="s">
        <v>102</v>
      </c>
      <c r="E5489" s="80">
        <v>2</v>
      </c>
    </row>
    <row r="5490" spans="1:5" x14ac:dyDescent="0.35">
      <c r="A5490" s="79" t="s">
        <v>90</v>
      </c>
      <c r="B5490" s="79" t="s">
        <v>70</v>
      </c>
      <c r="C5490" s="79" t="s">
        <v>89</v>
      </c>
      <c r="D5490" s="83" t="s">
        <v>102</v>
      </c>
      <c r="E5490" s="80">
        <v>4</v>
      </c>
    </row>
    <row r="5491" spans="1:5" x14ac:dyDescent="0.35">
      <c r="A5491" s="79" t="s">
        <v>90</v>
      </c>
      <c r="B5491" s="79" t="s">
        <v>70</v>
      </c>
      <c r="C5491" s="79" t="s">
        <v>98</v>
      </c>
      <c r="D5491" s="83" t="s">
        <v>102</v>
      </c>
      <c r="E5491" s="80">
        <v>23</v>
      </c>
    </row>
    <row r="5492" spans="1:5" x14ac:dyDescent="0.35">
      <c r="A5492" s="79" t="s">
        <v>90</v>
      </c>
      <c r="B5492" s="79" t="s">
        <v>37</v>
      </c>
      <c r="C5492" s="79" t="s">
        <v>87</v>
      </c>
      <c r="D5492" s="83" t="s">
        <v>102</v>
      </c>
      <c r="E5492" s="80">
        <v>1</v>
      </c>
    </row>
    <row r="5493" spans="1:5" x14ac:dyDescent="0.35">
      <c r="A5493" s="79" t="s">
        <v>90</v>
      </c>
      <c r="B5493" s="79" t="s">
        <v>37</v>
      </c>
      <c r="C5493" s="79" t="s">
        <v>88</v>
      </c>
      <c r="D5493" s="83" t="s">
        <v>102</v>
      </c>
      <c r="E5493" s="80">
        <v>1</v>
      </c>
    </row>
    <row r="5494" spans="1:5" x14ac:dyDescent="0.35">
      <c r="A5494" s="79" t="s">
        <v>90</v>
      </c>
      <c r="B5494" s="79" t="s">
        <v>37</v>
      </c>
      <c r="C5494" s="79" t="s">
        <v>89</v>
      </c>
      <c r="D5494" s="83" t="s">
        <v>102</v>
      </c>
      <c r="E5494" s="80">
        <v>1</v>
      </c>
    </row>
    <row r="5495" spans="1:5" x14ac:dyDescent="0.35">
      <c r="A5495" s="79" t="s">
        <v>90</v>
      </c>
      <c r="B5495" s="79" t="s">
        <v>37</v>
      </c>
      <c r="C5495" s="79" t="s">
        <v>98</v>
      </c>
      <c r="D5495" s="83" t="s">
        <v>102</v>
      </c>
      <c r="E5495" s="80">
        <v>13</v>
      </c>
    </row>
    <row r="5496" spans="1:5" x14ac:dyDescent="0.35">
      <c r="A5496" s="79" t="s">
        <v>90</v>
      </c>
      <c r="B5496" s="79" t="s">
        <v>22</v>
      </c>
      <c r="C5496" s="79" t="s">
        <v>87</v>
      </c>
      <c r="D5496" s="83" t="s">
        <v>102</v>
      </c>
      <c r="E5496" s="80">
        <v>5</v>
      </c>
    </row>
    <row r="5497" spans="1:5" x14ac:dyDescent="0.35">
      <c r="A5497" s="79" t="s">
        <v>90</v>
      </c>
      <c r="B5497" s="79" t="s">
        <v>22</v>
      </c>
      <c r="C5497" s="79" t="s">
        <v>88</v>
      </c>
      <c r="D5497" s="83" t="s">
        <v>102</v>
      </c>
      <c r="E5497" s="80">
        <v>2</v>
      </c>
    </row>
    <row r="5498" spans="1:5" x14ac:dyDescent="0.35">
      <c r="A5498" s="79" t="s">
        <v>90</v>
      </c>
      <c r="B5498" s="79" t="s">
        <v>22</v>
      </c>
      <c r="C5498" s="79" t="s">
        <v>89</v>
      </c>
      <c r="D5498" s="83" t="s">
        <v>102</v>
      </c>
      <c r="E5498" s="80">
        <v>5</v>
      </c>
    </row>
    <row r="5499" spans="1:5" x14ac:dyDescent="0.35">
      <c r="A5499" s="79" t="s">
        <v>90</v>
      </c>
      <c r="B5499" s="79" t="s">
        <v>22</v>
      </c>
      <c r="C5499" s="79" t="s">
        <v>98</v>
      </c>
      <c r="D5499" s="83" t="s">
        <v>102</v>
      </c>
      <c r="E5499" s="80">
        <v>14</v>
      </c>
    </row>
    <row r="5500" spans="1:5" x14ac:dyDescent="0.35">
      <c r="A5500" s="79" t="s">
        <v>90</v>
      </c>
      <c r="B5500" s="79" t="s">
        <v>43</v>
      </c>
      <c r="C5500" s="79" t="s">
        <v>87</v>
      </c>
      <c r="D5500" s="83" t="s">
        <v>102</v>
      </c>
      <c r="E5500" s="80">
        <v>5</v>
      </c>
    </row>
    <row r="5501" spans="1:5" x14ac:dyDescent="0.35">
      <c r="A5501" s="79" t="s">
        <v>90</v>
      </c>
      <c r="B5501" s="79" t="s">
        <v>43</v>
      </c>
      <c r="C5501" s="79" t="s">
        <v>88</v>
      </c>
      <c r="D5501" s="83" t="s">
        <v>102</v>
      </c>
      <c r="E5501" s="80">
        <v>2</v>
      </c>
    </row>
    <row r="5502" spans="1:5" x14ac:dyDescent="0.35">
      <c r="A5502" s="79" t="s">
        <v>90</v>
      </c>
      <c r="B5502" s="79" t="s">
        <v>43</v>
      </c>
      <c r="C5502" s="79" t="s">
        <v>89</v>
      </c>
      <c r="D5502" s="83" t="s">
        <v>102</v>
      </c>
      <c r="E5502" s="80">
        <v>1</v>
      </c>
    </row>
    <row r="5503" spans="1:5" x14ac:dyDescent="0.35">
      <c r="A5503" s="79" t="s">
        <v>90</v>
      </c>
      <c r="B5503" s="79" t="s">
        <v>43</v>
      </c>
      <c r="C5503" s="79" t="s">
        <v>98</v>
      </c>
      <c r="D5503" s="83" t="s">
        <v>102</v>
      </c>
      <c r="E5503" s="80">
        <v>35</v>
      </c>
    </row>
    <row r="5504" spans="1:5" x14ac:dyDescent="0.35">
      <c r="A5504" s="79" t="s">
        <v>90</v>
      </c>
      <c r="B5504" s="79" t="s">
        <v>55</v>
      </c>
      <c r="C5504" s="79" t="s">
        <v>87</v>
      </c>
      <c r="D5504" s="83" t="s">
        <v>102</v>
      </c>
      <c r="E5504" s="80">
        <v>0</v>
      </c>
    </row>
    <row r="5505" spans="1:5" x14ac:dyDescent="0.35">
      <c r="A5505" s="79" t="s">
        <v>90</v>
      </c>
      <c r="B5505" s="79" t="s">
        <v>55</v>
      </c>
      <c r="C5505" s="79" t="s">
        <v>88</v>
      </c>
      <c r="D5505" s="83" t="s">
        <v>102</v>
      </c>
      <c r="E5505" s="80">
        <v>3</v>
      </c>
    </row>
    <row r="5506" spans="1:5" x14ac:dyDescent="0.35">
      <c r="A5506" s="79" t="s">
        <v>90</v>
      </c>
      <c r="B5506" s="79" t="s">
        <v>55</v>
      </c>
      <c r="C5506" s="79" t="s">
        <v>89</v>
      </c>
      <c r="D5506" s="83" t="s">
        <v>102</v>
      </c>
      <c r="E5506" s="80">
        <v>1</v>
      </c>
    </row>
    <row r="5507" spans="1:5" x14ac:dyDescent="0.35">
      <c r="A5507" s="79" t="s">
        <v>90</v>
      </c>
      <c r="B5507" s="79" t="s">
        <v>55</v>
      </c>
      <c r="C5507" s="79" t="s">
        <v>98</v>
      </c>
      <c r="D5507" s="83" t="s">
        <v>102</v>
      </c>
      <c r="E5507" s="80">
        <v>20</v>
      </c>
    </row>
    <row r="5508" spans="1:5" x14ac:dyDescent="0.35">
      <c r="A5508" s="79" t="s">
        <v>90</v>
      </c>
      <c r="B5508" s="79" t="s">
        <v>65</v>
      </c>
      <c r="C5508" s="79" t="s">
        <v>87</v>
      </c>
      <c r="D5508" s="83" t="s">
        <v>102</v>
      </c>
      <c r="E5508" s="80">
        <v>6</v>
      </c>
    </row>
    <row r="5509" spans="1:5" x14ac:dyDescent="0.35">
      <c r="A5509" s="79" t="s">
        <v>90</v>
      </c>
      <c r="B5509" s="79" t="s">
        <v>65</v>
      </c>
      <c r="C5509" s="79" t="s">
        <v>88</v>
      </c>
      <c r="D5509" s="83" t="s">
        <v>102</v>
      </c>
      <c r="E5509" s="80">
        <v>4</v>
      </c>
    </row>
    <row r="5510" spans="1:5" x14ac:dyDescent="0.35">
      <c r="A5510" s="79" t="s">
        <v>90</v>
      </c>
      <c r="B5510" s="79" t="s">
        <v>65</v>
      </c>
      <c r="C5510" s="79" t="s">
        <v>89</v>
      </c>
      <c r="D5510" s="83" t="s">
        <v>102</v>
      </c>
      <c r="E5510" s="80">
        <v>5</v>
      </c>
    </row>
    <row r="5511" spans="1:5" x14ac:dyDescent="0.35">
      <c r="A5511" s="79" t="s">
        <v>90</v>
      </c>
      <c r="B5511" s="79" t="s">
        <v>65</v>
      </c>
      <c r="C5511" s="79" t="s">
        <v>98</v>
      </c>
      <c r="D5511" s="83" t="s">
        <v>102</v>
      </c>
      <c r="E5511" s="80">
        <v>48</v>
      </c>
    </row>
    <row r="5512" spans="1:5" x14ac:dyDescent="0.35">
      <c r="A5512" s="79" t="s">
        <v>90</v>
      </c>
      <c r="B5512" s="79" t="s">
        <v>79</v>
      </c>
      <c r="C5512" s="79" t="s">
        <v>87</v>
      </c>
      <c r="D5512" s="83" t="s">
        <v>102</v>
      </c>
      <c r="E5512" s="80">
        <v>25</v>
      </c>
    </row>
    <row r="5513" spans="1:5" x14ac:dyDescent="0.35">
      <c r="A5513" s="79" t="s">
        <v>90</v>
      </c>
      <c r="B5513" s="79" t="s">
        <v>79</v>
      </c>
      <c r="C5513" s="79" t="s">
        <v>88</v>
      </c>
      <c r="D5513" s="83" t="s">
        <v>102</v>
      </c>
      <c r="E5513" s="80">
        <v>13</v>
      </c>
    </row>
    <row r="5514" spans="1:5" x14ac:dyDescent="0.35">
      <c r="A5514" s="79" t="s">
        <v>90</v>
      </c>
      <c r="B5514" s="79" t="s">
        <v>79</v>
      </c>
      <c r="C5514" s="79" t="s">
        <v>89</v>
      </c>
      <c r="D5514" s="83" t="s">
        <v>102</v>
      </c>
      <c r="E5514" s="80">
        <v>12</v>
      </c>
    </row>
    <row r="5515" spans="1:5" x14ac:dyDescent="0.35">
      <c r="A5515" s="79" t="s">
        <v>90</v>
      </c>
      <c r="B5515" s="79" t="s">
        <v>79</v>
      </c>
      <c r="C5515" s="79" t="s">
        <v>98</v>
      </c>
      <c r="D5515" s="83" t="s">
        <v>102</v>
      </c>
      <c r="E5515" s="80">
        <v>18</v>
      </c>
    </row>
    <row r="5516" spans="1:5" x14ac:dyDescent="0.35">
      <c r="A5516" s="79" t="s">
        <v>90</v>
      </c>
      <c r="B5516" s="79" t="s">
        <v>41</v>
      </c>
      <c r="C5516" s="79" t="s">
        <v>87</v>
      </c>
      <c r="D5516" s="83" t="s">
        <v>102</v>
      </c>
      <c r="E5516" s="80">
        <v>1</v>
      </c>
    </row>
    <row r="5517" spans="1:5" x14ac:dyDescent="0.35">
      <c r="A5517" s="79" t="s">
        <v>90</v>
      </c>
      <c r="B5517" s="79" t="s">
        <v>41</v>
      </c>
      <c r="C5517" s="79" t="s">
        <v>88</v>
      </c>
      <c r="D5517" s="83" t="s">
        <v>102</v>
      </c>
      <c r="E5517" s="80">
        <v>2</v>
      </c>
    </row>
    <row r="5518" spans="1:5" x14ac:dyDescent="0.35">
      <c r="A5518" s="79" t="s">
        <v>90</v>
      </c>
      <c r="B5518" s="79" t="s">
        <v>41</v>
      </c>
      <c r="C5518" s="79" t="s">
        <v>89</v>
      </c>
      <c r="D5518" s="83" t="s">
        <v>102</v>
      </c>
      <c r="E5518" s="80">
        <v>1</v>
      </c>
    </row>
    <row r="5519" spans="1:5" x14ac:dyDescent="0.35">
      <c r="A5519" s="79" t="s">
        <v>90</v>
      </c>
      <c r="B5519" s="79" t="s">
        <v>41</v>
      </c>
      <c r="C5519" s="79" t="s">
        <v>98</v>
      </c>
      <c r="D5519" s="83" t="s">
        <v>102</v>
      </c>
      <c r="E5519" s="80">
        <v>39</v>
      </c>
    </row>
    <row r="5520" spans="1:5" x14ac:dyDescent="0.35">
      <c r="A5520" s="79" t="s">
        <v>90</v>
      </c>
      <c r="B5520" s="79" t="s">
        <v>39</v>
      </c>
      <c r="C5520" s="79" t="s">
        <v>87</v>
      </c>
      <c r="D5520" s="83" t="s">
        <v>102</v>
      </c>
      <c r="E5520" s="80">
        <v>0</v>
      </c>
    </row>
    <row r="5521" spans="1:5" x14ac:dyDescent="0.35">
      <c r="A5521" s="79" t="s">
        <v>90</v>
      </c>
      <c r="B5521" s="79" t="s">
        <v>39</v>
      </c>
      <c r="C5521" s="79" t="s">
        <v>88</v>
      </c>
      <c r="D5521" s="83" t="s">
        <v>102</v>
      </c>
      <c r="E5521" s="80">
        <v>0</v>
      </c>
    </row>
    <row r="5522" spans="1:5" x14ac:dyDescent="0.35">
      <c r="A5522" s="79" t="s">
        <v>90</v>
      </c>
      <c r="B5522" s="79" t="s">
        <v>39</v>
      </c>
      <c r="C5522" s="79" t="s">
        <v>89</v>
      </c>
      <c r="D5522" s="83" t="s">
        <v>102</v>
      </c>
      <c r="E5522" s="80">
        <v>0</v>
      </c>
    </row>
    <row r="5523" spans="1:5" x14ac:dyDescent="0.35">
      <c r="A5523" s="79" t="s">
        <v>90</v>
      </c>
      <c r="B5523" s="79" t="s">
        <v>39</v>
      </c>
      <c r="C5523" s="79" t="s">
        <v>98</v>
      </c>
      <c r="D5523" s="83" t="s">
        <v>102</v>
      </c>
      <c r="E5523" s="80">
        <v>0</v>
      </c>
    </row>
    <row r="5524" spans="1:5" x14ac:dyDescent="0.35">
      <c r="A5524" s="79" t="s">
        <v>90</v>
      </c>
      <c r="B5524" s="79" t="s">
        <v>68</v>
      </c>
      <c r="C5524" s="79" t="s">
        <v>87</v>
      </c>
      <c r="D5524" s="83" t="s">
        <v>102</v>
      </c>
      <c r="E5524" s="80">
        <v>6</v>
      </c>
    </row>
    <row r="5525" spans="1:5" x14ac:dyDescent="0.35">
      <c r="A5525" s="79" t="s">
        <v>90</v>
      </c>
      <c r="B5525" s="79" t="s">
        <v>68</v>
      </c>
      <c r="C5525" s="79" t="s">
        <v>88</v>
      </c>
      <c r="D5525" s="83" t="s">
        <v>102</v>
      </c>
      <c r="E5525" s="80">
        <v>1</v>
      </c>
    </row>
    <row r="5526" spans="1:5" x14ac:dyDescent="0.35">
      <c r="A5526" s="79" t="s">
        <v>90</v>
      </c>
      <c r="B5526" s="79" t="s">
        <v>68</v>
      </c>
      <c r="C5526" s="79" t="s">
        <v>89</v>
      </c>
      <c r="D5526" s="83" t="s">
        <v>102</v>
      </c>
      <c r="E5526" s="80">
        <v>4</v>
      </c>
    </row>
    <row r="5527" spans="1:5" x14ac:dyDescent="0.35">
      <c r="A5527" s="79" t="s">
        <v>90</v>
      </c>
      <c r="B5527" s="79" t="s">
        <v>68</v>
      </c>
      <c r="C5527" s="79" t="s">
        <v>98</v>
      </c>
      <c r="D5527" s="83" t="s">
        <v>102</v>
      </c>
      <c r="E5527" s="80">
        <v>30</v>
      </c>
    </row>
    <row r="5528" spans="1:5" x14ac:dyDescent="0.35">
      <c r="A5528" s="79" t="s">
        <v>90</v>
      </c>
      <c r="B5528" s="79" t="s">
        <v>24</v>
      </c>
      <c r="C5528" s="79" t="s">
        <v>87</v>
      </c>
      <c r="D5528" s="83" t="s">
        <v>102</v>
      </c>
      <c r="E5528" s="80">
        <v>13</v>
      </c>
    </row>
    <row r="5529" spans="1:5" x14ac:dyDescent="0.35">
      <c r="A5529" s="79" t="s">
        <v>90</v>
      </c>
      <c r="B5529" s="79" t="s">
        <v>24</v>
      </c>
      <c r="C5529" s="79" t="s">
        <v>88</v>
      </c>
      <c r="D5529" s="83" t="s">
        <v>102</v>
      </c>
      <c r="E5529" s="80">
        <v>22</v>
      </c>
    </row>
    <row r="5530" spans="1:5" x14ac:dyDescent="0.35">
      <c r="A5530" s="79" t="s">
        <v>90</v>
      </c>
      <c r="B5530" s="79" t="s">
        <v>24</v>
      </c>
      <c r="C5530" s="79" t="s">
        <v>89</v>
      </c>
      <c r="D5530" s="83" t="s">
        <v>102</v>
      </c>
      <c r="E5530" s="80">
        <v>9</v>
      </c>
    </row>
    <row r="5531" spans="1:5" x14ac:dyDescent="0.35">
      <c r="A5531" s="79" t="s">
        <v>90</v>
      </c>
      <c r="B5531" s="79" t="s">
        <v>24</v>
      </c>
      <c r="C5531" s="79" t="s">
        <v>98</v>
      </c>
      <c r="D5531" s="83" t="s">
        <v>102</v>
      </c>
      <c r="E5531" s="80">
        <v>37</v>
      </c>
    </row>
    <row r="5532" spans="1:5" x14ac:dyDescent="0.35">
      <c r="A5532" s="79" t="s">
        <v>91</v>
      </c>
      <c r="B5532" s="79" t="s">
        <v>73</v>
      </c>
      <c r="C5532" s="79" t="s">
        <v>87</v>
      </c>
      <c r="D5532" s="83" t="s">
        <v>102</v>
      </c>
      <c r="E5532" s="80">
        <v>13</v>
      </c>
    </row>
    <row r="5533" spans="1:5" x14ac:dyDescent="0.35">
      <c r="A5533" s="79" t="s">
        <v>91</v>
      </c>
      <c r="B5533" s="79" t="s">
        <v>73</v>
      </c>
      <c r="C5533" s="79" t="s">
        <v>88</v>
      </c>
      <c r="D5533" s="83" t="s">
        <v>102</v>
      </c>
      <c r="E5533" s="80">
        <v>10</v>
      </c>
    </row>
    <row r="5534" spans="1:5" x14ac:dyDescent="0.35">
      <c r="A5534" s="79" t="s">
        <v>91</v>
      </c>
      <c r="B5534" s="79" t="s">
        <v>73</v>
      </c>
      <c r="C5534" s="79" t="s">
        <v>89</v>
      </c>
      <c r="D5534" s="83" t="s">
        <v>102</v>
      </c>
      <c r="E5534" s="80">
        <v>3</v>
      </c>
    </row>
    <row r="5535" spans="1:5" x14ac:dyDescent="0.35">
      <c r="A5535" s="79" t="s">
        <v>91</v>
      </c>
      <c r="B5535" s="79" t="s">
        <v>73</v>
      </c>
      <c r="C5535" s="79" t="s">
        <v>98</v>
      </c>
      <c r="D5535" s="83" t="s">
        <v>102</v>
      </c>
      <c r="E5535" s="80">
        <v>59</v>
      </c>
    </row>
    <row r="5536" spans="1:5" x14ac:dyDescent="0.35">
      <c r="A5536" s="79" t="s">
        <v>91</v>
      </c>
      <c r="B5536" s="79" t="s">
        <v>45</v>
      </c>
      <c r="C5536" s="79" t="s">
        <v>87</v>
      </c>
      <c r="D5536" s="83" t="s">
        <v>102</v>
      </c>
      <c r="E5536" s="80">
        <v>1</v>
      </c>
    </row>
    <row r="5537" spans="1:5" x14ac:dyDescent="0.35">
      <c r="A5537" s="79" t="s">
        <v>91</v>
      </c>
      <c r="B5537" s="79" t="s">
        <v>45</v>
      </c>
      <c r="C5537" s="79" t="s">
        <v>88</v>
      </c>
      <c r="D5537" s="83" t="s">
        <v>102</v>
      </c>
      <c r="E5537" s="80">
        <v>1</v>
      </c>
    </row>
    <row r="5538" spans="1:5" x14ac:dyDescent="0.35">
      <c r="A5538" s="79" t="s">
        <v>91</v>
      </c>
      <c r="B5538" s="79" t="s">
        <v>45</v>
      </c>
      <c r="C5538" s="79" t="s">
        <v>89</v>
      </c>
      <c r="D5538" s="83" t="s">
        <v>102</v>
      </c>
      <c r="E5538" s="80">
        <v>1</v>
      </c>
    </row>
    <row r="5539" spans="1:5" x14ac:dyDescent="0.35">
      <c r="A5539" s="79" t="s">
        <v>91</v>
      </c>
      <c r="B5539" s="79" t="s">
        <v>45</v>
      </c>
      <c r="C5539" s="79" t="s">
        <v>98</v>
      </c>
      <c r="D5539" s="83" t="s">
        <v>102</v>
      </c>
      <c r="E5539" s="80">
        <v>5</v>
      </c>
    </row>
    <row r="5540" spans="1:5" x14ac:dyDescent="0.35">
      <c r="A5540" s="79" t="s">
        <v>91</v>
      </c>
      <c r="B5540" s="79" t="s">
        <v>81</v>
      </c>
      <c r="C5540" s="79" t="s">
        <v>87</v>
      </c>
      <c r="D5540" s="83" t="s">
        <v>102</v>
      </c>
      <c r="E5540" s="80">
        <v>5</v>
      </c>
    </row>
    <row r="5541" spans="1:5" x14ac:dyDescent="0.35">
      <c r="A5541" s="79" t="s">
        <v>91</v>
      </c>
      <c r="B5541" s="79" t="s">
        <v>81</v>
      </c>
      <c r="C5541" s="79" t="s">
        <v>88</v>
      </c>
      <c r="D5541" s="83" t="s">
        <v>102</v>
      </c>
      <c r="E5541" s="80">
        <v>7</v>
      </c>
    </row>
    <row r="5542" spans="1:5" x14ac:dyDescent="0.35">
      <c r="A5542" s="79" t="s">
        <v>91</v>
      </c>
      <c r="B5542" s="79" t="s">
        <v>81</v>
      </c>
      <c r="C5542" s="79" t="s">
        <v>89</v>
      </c>
      <c r="D5542" s="83" t="s">
        <v>102</v>
      </c>
      <c r="E5542" s="80">
        <v>4</v>
      </c>
    </row>
    <row r="5543" spans="1:5" x14ac:dyDescent="0.35">
      <c r="A5543" s="79" t="s">
        <v>91</v>
      </c>
      <c r="B5543" s="79" t="s">
        <v>81</v>
      </c>
      <c r="C5543" s="79" t="s">
        <v>98</v>
      </c>
      <c r="D5543" s="83" t="s">
        <v>102</v>
      </c>
      <c r="E5543" s="80">
        <v>30</v>
      </c>
    </row>
    <row r="5544" spans="1:5" x14ac:dyDescent="0.35">
      <c r="A5544" s="79" t="s">
        <v>91</v>
      </c>
      <c r="B5544" s="79" t="s">
        <v>57</v>
      </c>
      <c r="C5544" s="79" t="s">
        <v>87</v>
      </c>
      <c r="D5544" s="83" t="s">
        <v>102</v>
      </c>
      <c r="E5544" s="80">
        <v>6</v>
      </c>
    </row>
    <row r="5545" spans="1:5" x14ac:dyDescent="0.35">
      <c r="A5545" s="79" t="s">
        <v>91</v>
      </c>
      <c r="B5545" s="79" t="s">
        <v>57</v>
      </c>
      <c r="C5545" s="79" t="s">
        <v>88</v>
      </c>
      <c r="D5545" s="83" t="s">
        <v>102</v>
      </c>
      <c r="E5545" s="80">
        <v>3</v>
      </c>
    </row>
    <row r="5546" spans="1:5" x14ac:dyDescent="0.35">
      <c r="A5546" s="79" t="s">
        <v>91</v>
      </c>
      <c r="B5546" s="79" t="s">
        <v>57</v>
      </c>
      <c r="C5546" s="79" t="s">
        <v>89</v>
      </c>
      <c r="D5546" s="83" t="s">
        <v>102</v>
      </c>
      <c r="E5546" s="80">
        <v>6</v>
      </c>
    </row>
    <row r="5547" spans="1:5" x14ac:dyDescent="0.35">
      <c r="A5547" s="79" t="s">
        <v>91</v>
      </c>
      <c r="B5547" s="79" t="s">
        <v>57</v>
      </c>
      <c r="C5547" s="79" t="s">
        <v>98</v>
      </c>
      <c r="D5547" s="83" t="s">
        <v>102</v>
      </c>
      <c r="E5547" s="80">
        <v>30</v>
      </c>
    </row>
    <row r="5548" spans="1:5" x14ac:dyDescent="0.35">
      <c r="A5548" s="79" t="s">
        <v>91</v>
      </c>
      <c r="B5548" s="79" t="s">
        <v>47</v>
      </c>
      <c r="C5548" s="79" t="s">
        <v>87</v>
      </c>
      <c r="D5548" s="83" t="s">
        <v>102</v>
      </c>
      <c r="E5548" s="80">
        <v>3</v>
      </c>
    </row>
    <row r="5549" spans="1:5" x14ac:dyDescent="0.35">
      <c r="A5549" s="79" t="s">
        <v>91</v>
      </c>
      <c r="B5549" s="79" t="s">
        <v>47</v>
      </c>
      <c r="C5549" s="79" t="s">
        <v>88</v>
      </c>
      <c r="D5549" s="83" t="s">
        <v>102</v>
      </c>
      <c r="E5549" s="80">
        <v>1</v>
      </c>
    </row>
    <row r="5550" spans="1:5" x14ac:dyDescent="0.35">
      <c r="A5550" s="79" t="s">
        <v>91</v>
      </c>
      <c r="B5550" s="79" t="s">
        <v>47</v>
      </c>
      <c r="C5550" s="79" t="s">
        <v>89</v>
      </c>
      <c r="D5550" s="83" t="s">
        <v>102</v>
      </c>
      <c r="E5550" s="80">
        <v>5</v>
      </c>
    </row>
    <row r="5551" spans="1:5" x14ac:dyDescent="0.35">
      <c r="A5551" s="79" t="s">
        <v>91</v>
      </c>
      <c r="B5551" s="79" t="s">
        <v>47</v>
      </c>
      <c r="C5551" s="79" t="s">
        <v>98</v>
      </c>
      <c r="D5551" s="83" t="s">
        <v>102</v>
      </c>
      <c r="E5551" s="80">
        <v>29</v>
      </c>
    </row>
    <row r="5552" spans="1:5" x14ac:dyDescent="0.35">
      <c r="A5552" s="79" t="s">
        <v>91</v>
      </c>
      <c r="B5552" s="79" t="s">
        <v>10</v>
      </c>
      <c r="C5552" s="79" t="s">
        <v>87</v>
      </c>
      <c r="D5552" s="83" t="s">
        <v>102</v>
      </c>
      <c r="E5552" s="80">
        <v>0</v>
      </c>
    </row>
    <row r="5553" spans="1:5" x14ac:dyDescent="0.35">
      <c r="A5553" s="79" t="s">
        <v>91</v>
      </c>
      <c r="B5553" s="79" t="s">
        <v>10</v>
      </c>
      <c r="C5553" s="79" t="s">
        <v>88</v>
      </c>
      <c r="D5553" s="83" t="s">
        <v>102</v>
      </c>
      <c r="E5553" s="80">
        <v>6</v>
      </c>
    </row>
    <row r="5554" spans="1:5" x14ac:dyDescent="0.35">
      <c r="A5554" s="79" t="s">
        <v>91</v>
      </c>
      <c r="B5554" s="79" t="s">
        <v>10</v>
      </c>
      <c r="C5554" s="79" t="s">
        <v>89</v>
      </c>
      <c r="D5554" s="83" t="s">
        <v>102</v>
      </c>
      <c r="E5554" s="80">
        <v>2</v>
      </c>
    </row>
    <row r="5555" spans="1:5" x14ac:dyDescent="0.35">
      <c r="A5555" s="79" t="s">
        <v>91</v>
      </c>
      <c r="B5555" s="79" t="s">
        <v>10</v>
      </c>
      <c r="C5555" s="79" t="s">
        <v>98</v>
      </c>
      <c r="D5555" s="83" t="s">
        <v>102</v>
      </c>
      <c r="E5555" s="80">
        <v>13</v>
      </c>
    </row>
    <row r="5556" spans="1:5" x14ac:dyDescent="0.35">
      <c r="A5556" s="79" t="s">
        <v>91</v>
      </c>
      <c r="B5556" s="79" t="s">
        <v>1</v>
      </c>
      <c r="C5556" s="79" t="s">
        <v>87</v>
      </c>
      <c r="D5556" s="83" t="s">
        <v>102</v>
      </c>
      <c r="E5556" s="80">
        <v>32</v>
      </c>
    </row>
    <row r="5557" spans="1:5" x14ac:dyDescent="0.35">
      <c r="A5557" s="79" t="s">
        <v>91</v>
      </c>
      <c r="B5557" s="79" t="s">
        <v>1</v>
      </c>
      <c r="C5557" s="79" t="s">
        <v>88</v>
      </c>
      <c r="D5557" s="83" t="s">
        <v>102</v>
      </c>
      <c r="E5557" s="80">
        <v>14</v>
      </c>
    </row>
    <row r="5558" spans="1:5" x14ac:dyDescent="0.35">
      <c r="A5558" s="79" t="s">
        <v>91</v>
      </c>
      <c r="B5558" s="79" t="s">
        <v>1</v>
      </c>
      <c r="C5558" s="79" t="s">
        <v>89</v>
      </c>
      <c r="D5558" s="83" t="s">
        <v>102</v>
      </c>
      <c r="E5558" s="80">
        <v>2</v>
      </c>
    </row>
    <row r="5559" spans="1:5" x14ac:dyDescent="0.35">
      <c r="A5559" s="79" t="s">
        <v>91</v>
      </c>
      <c r="B5559" s="79" t="s">
        <v>1</v>
      </c>
      <c r="C5559" s="79" t="s">
        <v>98</v>
      </c>
      <c r="D5559" s="83" t="s">
        <v>102</v>
      </c>
      <c r="E5559" s="80">
        <v>8</v>
      </c>
    </row>
    <row r="5560" spans="1:5" x14ac:dyDescent="0.35">
      <c r="A5560" s="79" t="s">
        <v>91</v>
      </c>
      <c r="B5560" s="79" t="s">
        <v>75</v>
      </c>
      <c r="C5560" s="79" t="s">
        <v>87</v>
      </c>
      <c r="D5560" s="83" t="s">
        <v>102</v>
      </c>
      <c r="E5560" s="80">
        <v>1</v>
      </c>
    </row>
    <row r="5561" spans="1:5" x14ac:dyDescent="0.35">
      <c r="A5561" s="79" t="s">
        <v>91</v>
      </c>
      <c r="B5561" s="79" t="s">
        <v>75</v>
      </c>
      <c r="C5561" s="79" t="s">
        <v>88</v>
      </c>
      <c r="D5561" s="83" t="s">
        <v>102</v>
      </c>
      <c r="E5561" s="80">
        <v>0</v>
      </c>
    </row>
    <row r="5562" spans="1:5" x14ac:dyDescent="0.35">
      <c r="A5562" s="79" t="s">
        <v>91</v>
      </c>
      <c r="B5562" s="79" t="s">
        <v>75</v>
      </c>
      <c r="C5562" s="79" t="s">
        <v>89</v>
      </c>
      <c r="D5562" s="83" t="s">
        <v>102</v>
      </c>
      <c r="E5562" s="80">
        <v>1</v>
      </c>
    </row>
    <row r="5563" spans="1:5" x14ac:dyDescent="0.35">
      <c r="A5563" s="79" t="s">
        <v>91</v>
      </c>
      <c r="B5563" s="79" t="s">
        <v>75</v>
      </c>
      <c r="C5563" s="79" t="s">
        <v>98</v>
      </c>
      <c r="D5563" s="83" t="s">
        <v>102</v>
      </c>
      <c r="E5563" s="80">
        <v>25</v>
      </c>
    </row>
    <row r="5564" spans="1:5" x14ac:dyDescent="0.35">
      <c r="A5564" s="79" t="s">
        <v>91</v>
      </c>
      <c r="B5564" s="79" t="s">
        <v>8</v>
      </c>
      <c r="C5564" s="79" t="s">
        <v>87</v>
      </c>
      <c r="D5564" s="83" t="s">
        <v>102</v>
      </c>
      <c r="E5564" s="80">
        <v>1</v>
      </c>
    </row>
    <row r="5565" spans="1:5" x14ac:dyDescent="0.35">
      <c r="A5565" s="79" t="s">
        <v>91</v>
      </c>
      <c r="B5565" s="79" t="s">
        <v>8</v>
      </c>
      <c r="C5565" s="79" t="s">
        <v>88</v>
      </c>
      <c r="D5565" s="83" t="s">
        <v>102</v>
      </c>
      <c r="E5565" s="80">
        <v>1</v>
      </c>
    </row>
    <row r="5566" spans="1:5" x14ac:dyDescent="0.35">
      <c r="A5566" s="79" t="s">
        <v>91</v>
      </c>
      <c r="B5566" s="79" t="s">
        <v>8</v>
      </c>
      <c r="C5566" s="79" t="s">
        <v>89</v>
      </c>
      <c r="D5566" s="83" t="s">
        <v>102</v>
      </c>
      <c r="E5566" s="80">
        <v>0</v>
      </c>
    </row>
    <row r="5567" spans="1:5" x14ac:dyDescent="0.35">
      <c r="A5567" s="79" t="s">
        <v>91</v>
      </c>
      <c r="B5567" s="79" t="s">
        <v>8</v>
      </c>
      <c r="C5567" s="79" t="s">
        <v>98</v>
      </c>
      <c r="D5567" s="83" t="s">
        <v>102</v>
      </c>
      <c r="E5567" s="80">
        <v>10</v>
      </c>
    </row>
    <row r="5568" spans="1:5" x14ac:dyDescent="0.35">
      <c r="A5568" s="79" t="s">
        <v>91</v>
      </c>
      <c r="B5568" s="79" t="s">
        <v>28</v>
      </c>
      <c r="C5568" s="79" t="s">
        <v>87</v>
      </c>
      <c r="D5568" s="83" t="s">
        <v>102</v>
      </c>
      <c r="E5568" s="80">
        <v>11</v>
      </c>
    </row>
    <row r="5569" spans="1:5" x14ac:dyDescent="0.35">
      <c r="A5569" s="79" t="s">
        <v>91</v>
      </c>
      <c r="B5569" s="79" t="s">
        <v>28</v>
      </c>
      <c r="C5569" s="79" t="s">
        <v>88</v>
      </c>
      <c r="D5569" s="83" t="s">
        <v>102</v>
      </c>
      <c r="E5569" s="80">
        <v>5</v>
      </c>
    </row>
    <row r="5570" spans="1:5" x14ac:dyDescent="0.35">
      <c r="A5570" s="79" t="s">
        <v>91</v>
      </c>
      <c r="B5570" s="79" t="s">
        <v>28</v>
      </c>
      <c r="C5570" s="79" t="s">
        <v>89</v>
      </c>
      <c r="D5570" s="83" t="s">
        <v>102</v>
      </c>
      <c r="E5570" s="80">
        <v>4</v>
      </c>
    </row>
    <row r="5571" spans="1:5" x14ac:dyDescent="0.35">
      <c r="A5571" s="79" t="s">
        <v>91</v>
      </c>
      <c r="B5571" s="79" t="s">
        <v>28</v>
      </c>
      <c r="C5571" s="79" t="s">
        <v>98</v>
      </c>
      <c r="D5571" s="83" t="s">
        <v>102</v>
      </c>
      <c r="E5571" s="80">
        <v>43</v>
      </c>
    </row>
    <row r="5572" spans="1:5" x14ac:dyDescent="0.35">
      <c r="A5572" s="79" t="s">
        <v>91</v>
      </c>
      <c r="B5572" s="79" t="s">
        <v>82</v>
      </c>
      <c r="C5572" s="79" t="s">
        <v>87</v>
      </c>
      <c r="D5572" s="83" t="s">
        <v>102</v>
      </c>
      <c r="E5572" s="80">
        <v>351</v>
      </c>
    </row>
    <row r="5573" spans="1:5" x14ac:dyDescent="0.35">
      <c r="A5573" s="79" t="s">
        <v>91</v>
      </c>
      <c r="B5573" s="79" t="s">
        <v>82</v>
      </c>
      <c r="C5573" s="79" t="s">
        <v>88</v>
      </c>
      <c r="D5573" s="83" t="s">
        <v>102</v>
      </c>
      <c r="E5573" s="80">
        <v>130</v>
      </c>
    </row>
    <row r="5574" spans="1:5" x14ac:dyDescent="0.35">
      <c r="A5574" s="79" t="s">
        <v>91</v>
      </c>
      <c r="B5574" s="79" t="s">
        <v>82</v>
      </c>
      <c r="C5574" s="79" t="s">
        <v>89</v>
      </c>
      <c r="D5574" s="83" t="s">
        <v>102</v>
      </c>
      <c r="E5574" s="80">
        <v>23</v>
      </c>
    </row>
    <row r="5575" spans="1:5" x14ac:dyDescent="0.35">
      <c r="A5575" s="79" t="s">
        <v>91</v>
      </c>
      <c r="B5575" s="79" t="s">
        <v>82</v>
      </c>
      <c r="C5575" s="79" t="s">
        <v>98</v>
      </c>
      <c r="D5575" s="83" t="s">
        <v>102</v>
      </c>
      <c r="E5575" s="80">
        <v>59</v>
      </c>
    </row>
    <row r="5576" spans="1:5" x14ac:dyDescent="0.35">
      <c r="A5576" s="79" t="s">
        <v>91</v>
      </c>
      <c r="B5576" s="79" t="s">
        <v>114</v>
      </c>
      <c r="C5576" s="79" t="s">
        <v>87</v>
      </c>
      <c r="D5576" s="83" t="s">
        <v>102</v>
      </c>
      <c r="E5576" s="80">
        <v>137</v>
      </c>
    </row>
    <row r="5577" spans="1:5" x14ac:dyDescent="0.35">
      <c r="A5577" s="79" t="s">
        <v>91</v>
      </c>
      <c r="B5577" s="79" t="s">
        <v>114</v>
      </c>
      <c r="C5577" s="79" t="s">
        <v>88</v>
      </c>
      <c r="D5577" s="83" t="s">
        <v>102</v>
      </c>
      <c r="E5577" s="80">
        <v>60</v>
      </c>
    </row>
    <row r="5578" spans="1:5" x14ac:dyDescent="0.35">
      <c r="A5578" s="79" t="s">
        <v>91</v>
      </c>
      <c r="B5578" s="79" t="s">
        <v>114</v>
      </c>
      <c r="C5578" s="79" t="s">
        <v>89</v>
      </c>
      <c r="D5578" s="83" t="s">
        <v>102</v>
      </c>
      <c r="E5578" s="80">
        <v>35</v>
      </c>
    </row>
    <row r="5579" spans="1:5" x14ac:dyDescent="0.35">
      <c r="A5579" s="79" t="s">
        <v>91</v>
      </c>
      <c r="B5579" s="79" t="s">
        <v>114</v>
      </c>
      <c r="C5579" s="79" t="s">
        <v>98</v>
      </c>
      <c r="D5579" s="83" t="s">
        <v>102</v>
      </c>
      <c r="E5579" s="80">
        <v>42</v>
      </c>
    </row>
    <row r="5580" spans="1:5" x14ac:dyDescent="0.35">
      <c r="A5580" s="79" t="s">
        <v>91</v>
      </c>
      <c r="B5580" s="79" t="s">
        <v>3</v>
      </c>
      <c r="C5580" s="79" t="s">
        <v>87</v>
      </c>
      <c r="D5580" s="83" t="s">
        <v>102</v>
      </c>
      <c r="E5580" s="80">
        <v>4</v>
      </c>
    </row>
    <row r="5581" spans="1:5" x14ac:dyDescent="0.35">
      <c r="A5581" s="79" t="s">
        <v>91</v>
      </c>
      <c r="B5581" s="79" t="s">
        <v>3</v>
      </c>
      <c r="C5581" s="79" t="s">
        <v>88</v>
      </c>
      <c r="D5581" s="83" t="s">
        <v>102</v>
      </c>
      <c r="E5581" s="80">
        <v>2</v>
      </c>
    </row>
    <row r="5582" spans="1:5" x14ac:dyDescent="0.35">
      <c r="A5582" s="79" t="s">
        <v>91</v>
      </c>
      <c r="B5582" s="79" t="s">
        <v>3</v>
      </c>
      <c r="C5582" s="79" t="s">
        <v>89</v>
      </c>
      <c r="D5582" s="83" t="s">
        <v>102</v>
      </c>
      <c r="E5582" s="80">
        <v>0</v>
      </c>
    </row>
    <row r="5583" spans="1:5" x14ac:dyDescent="0.35">
      <c r="A5583" s="79" t="s">
        <v>91</v>
      </c>
      <c r="B5583" s="79" t="s">
        <v>3</v>
      </c>
      <c r="C5583" s="79" t="s">
        <v>98</v>
      </c>
      <c r="D5583" s="83" t="s">
        <v>102</v>
      </c>
      <c r="E5583" s="80">
        <v>19</v>
      </c>
    </row>
    <row r="5584" spans="1:5" x14ac:dyDescent="0.35">
      <c r="A5584" s="79" t="s">
        <v>91</v>
      </c>
      <c r="B5584" s="79" t="s">
        <v>59</v>
      </c>
      <c r="C5584" s="79" t="s">
        <v>87</v>
      </c>
      <c r="D5584" s="83" t="s">
        <v>102</v>
      </c>
      <c r="E5584" s="80">
        <v>5</v>
      </c>
    </row>
    <row r="5585" spans="1:5" x14ac:dyDescent="0.35">
      <c r="A5585" s="79" t="s">
        <v>91</v>
      </c>
      <c r="B5585" s="79" t="s">
        <v>59</v>
      </c>
      <c r="C5585" s="79" t="s">
        <v>88</v>
      </c>
      <c r="D5585" s="83" t="s">
        <v>102</v>
      </c>
      <c r="E5585" s="80">
        <v>2</v>
      </c>
    </row>
    <row r="5586" spans="1:5" x14ac:dyDescent="0.35">
      <c r="A5586" s="79" t="s">
        <v>91</v>
      </c>
      <c r="B5586" s="79" t="s">
        <v>59</v>
      </c>
      <c r="C5586" s="79" t="s">
        <v>89</v>
      </c>
      <c r="D5586" s="83" t="s">
        <v>102</v>
      </c>
      <c r="E5586" s="80">
        <v>3</v>
      </c>
    </row>
    <row r="5587" spans="1:5" x14ac:dyDescent="0.35">
      <c r="A5587" s="79" t="s">
        <v>91</v>
      </c>
      <c r="B5587" s="79" t="s">
        <v>59</v>
      </c>
      <c r="C5587" s="79" t="s">
        <v>98</v>
      </c>
      <c r="D5587" s="83" t="s">
        <v>102</v>
      </c>
      <c r="E5587" s="80">
        <v>11</v>
      </c>
    </row>
    <row r="5588" spans="1:5" x14ac:dyDescent="0.35">
      <c r="A5588" s="79" t="s">
        <v>91</v>
      </c>
      <c r="B5588" s="79" t="s">
        <v>49</v>
      </c>
      <c r="C5588" s="79" t="s">
        <v>87</v>
      </c>
      <c r="D5588" s="83" t="s">
        <v>102</v>
      </c>
      <c r="E5588" s="80">
        <v>15</v>
      </c>
    </row>
    <row r="5589" spans="1:5" x14ac:dyDescent="0.35">
      <c r="A5589" s="79" t="s">
        <v>91</v>
      </c>
      <c r="B5589" s="79" t="s">
        <v>49</v>
      </c>
      <c r="C5589" s="79" t="s">
        <v>88</v>
      </c>
      <c r="D5589" s="83" t="s">
        <v>102</v>
      </c>
      <c r="E5589" s="80">
        <v>6</v>
      </c>
    </row>
    <row r="5590" spans="1:5" x14ac:dyDescent="0.35">
      <c r="A5590" s="79" t="s">
        <v>91</v>
      </c>
      <c r="B5590" s="79" t="s">
        <v>49</v>
      </c>
      <c r="C5590" s="79" t="s">
        <v>89</v>
      </c>
      <c r="D5590" s="83" t="s">
        <v>102</v>
      </c>
      <c r="E5590" s="80">
        <v>6</v>
      </c>
    </row>
    <row r="5591" spans="1:5" x14ac:dyDescent="0.35">
      <c r="A5591" s="79" t="s">
        <v>91</v>
      </c>
      <c r="B5591" s="79" t="s">
        <v>49</v>
      </c>
      <c r="C5591" s="79" t="s">
        <v>98</v>
      </c>
      <c r="D5591" s="83" t="s">
        <v>102</v>
      </c>
      <c r="E5591" s="80">
        <v>57</v>
      </c>
    </row>
    <row r="5592" spans="1:5" x14ac:dyDescent="0.35">
      <c r="A5592" s="79" t="s">
        <v>91</v>
      </c>
      <c r="B5592" s="79" t="s">
        <v>78</v>
      </c>
      <c r="C5592" s="79" t="s">
        <v>87</v>
      </c>
      <c r="D5592" s="83" t="s">
        <v>102</v>
      </c>
      <c r="E5592" s="80">
        <v>36</v>
      </c>
    </row>
    <row r="5593" spans="1:5" x14ac:dyDescent="0.35">
      <c r="A5593" s="79" t="s">
        <v>91</v>
      </c>
      <c r="B5593" s="79" t="s">
        <v>78</v>
      </c>
      <c r="C5593" s="79" t="s">
        <v>88</v>
      </c>
      <c r="D5593" s="83" t="s">
        <v>102</v>
      </c>
      <c r="E5593" s="80">
        <v>12</v>
      </c>
    </row>
    <row r="5594" spans="1:5" x14ac:dyDescent="0.35">
      <c r="A5594" s="79" t="s">
        <v>91</v>
      </c>
      <c r="B5594" s="79" t="s">
        <v>78</v>
      </c>
      <c r="C5594" s="79" t="s">
        <v>89</v>
      </c>
      <c r="D5594" s="83" t="s">
        <v>102</v>
      </c>
      <c r="E5594" s="80">
        <v>5</v>
      </c>
    </row>
    <row r="5595" spans="1:5" x14ac:dyDescent="0.35">
      <c r="A5595" s="79" t="s">
        <v>91</v>
      </c>
      <c r="B5595" s="79" t="s">
        <v>78</v>
      </c>
      <c r="C5595" s="79" t="s">
        <v>98</v>
      </c>
      <c r="D5595" s="83" t="s">
        <v>102</v>
      </c>
      <c r="E5595" s="80">
        <v>41</v>
      </c>
    </row>
    <row r="5596" spans="1:5" x14ac:dyDescent="0.35">
      <c r="A5596" s="79" t="s">
        <v>91</v>
      </c>
      <c r="B5596" s="79" t="s">
        <v>84</v>
      </c>
      <c r="C5596" s="79" t="s">
        <v>87</v>
      </c>
      <c r="D5596" s="83" t="s">
        <v>102</v>
      </c>
      <c r="E5596" s="80">
        <v>77</v>
      </c>
    </row>
    <row r="5597" spans="1:5" x14ac:dyDescent="0.35">
      <c r="A5597" s="79" t="s">
        <v>91</v>
      </c>
      <c r="B5597" s="79" t="s">
        <v>84</v>
      </c>
      <c r="C5597" s="79" t="s">
        <v>88</v>
      </c>
      <c r="D5597" s="83" t="s">
        <v>102</v>
      </c>
      <c r="E5597" s="80">
        <v>40</v>
      </c>
    </row>
    <row r="5598" spans="1:5" x14ac:dyDescent="0.35">
      <c r="A5598" s="79" t="s">
        <v>91</v>
      </c>
      <c r="B5598" s="79" t="s">
        <v>84</v>
      </c>
      <c r="C5598" s="79" t="s">
        <v>89</v>
      </c>
      <c r="D5598" s="83" t="s">
        <v>102</v>
      </c>
      <c r="E5598" s="80">
        <v>42</v>
      </c>
    </row>
    <row r="5599" spans="1:5" x14ac:dyDescent="0.35">
      <c r="A5599" s="79" t="s">
        <v>91</v>
      </c>
      <c r="B5599" s="79" t="s">
        <v>84</v>
      </c>
      <c r="C5599" s="79" t="s">
        <v>98</v>
      </c>
      <c r="D5599" s="83" t="s">
        <v>102</v>
      </c>
      <c r="E5599" s="80">
        <v>170</v>
      </c>
    </row>
    <row r="5600" spans="1:5" x14ac:dyDescent="0.35">
      <c r="A5600" s="79" t="s">
        <v>91</v>
      </c>
      <c r="B5600" s="79" t="s">
        <v>12</v>
      </c>
      <c r="C5600" s="79" t="s">
        <v>87</v>
      </c>
      <c r="D5600" s="83" t="s">
        <v>102</v>
      </c>
      <c r="E5600" s="80">
        <v>23</v>
      </c>
    </row>
    <row r="5601" spans="1:5" x14ac:dyDescent="0.35">
      <c r="A5601" s="79" t="s">
        <v>91</v>
      </c>
      <c r="B5601" s="79" t="s">
        <v>12</v>
      </c>
      <c r="C5601" s="79" t="s">
        <v>88</v>
      </c>
      <c r="D5601" s="83" t="s">
        <v>102</v>
      </c>
      <c r="E5601" s="80">
        <v>28</v>
      </c>
    </row>
    <row r="5602" spans="1:5" x14ac:dyDescent="0.35">
      <c r="A5602" s="79" t="s">
        <v>91</v>
      </c>
      <c r="B5602" s="79" t="s">
        <v>12</v>
      </c>
      <c r="C5602" s="79" t="s">
        <v>89</v>
      </c>
      <c r="D5602" s="83" t="s">
        <v>102</v>
      </c>
      <c r="E5602" s="80">
        <v>13</v>
      </c>
    </row>
    <row r="5603" spans="1:5" x14ac:dyDescent="0.35">
      <c r="A5603" s="79" t="s">
        <v>91</v>
      </c>
      <c r="B5603" s="79" t="s">
        <v>12</v>
      </c>
      <c r="C5603" s="79" t="s">
        <v>98</v>
      </c>
      <c r="D5603" s="83" t="s">
        <v>102</v>
      </c>
      <c r="E5603" s="80">
        <v>47</v>
      </c>
    </row>
    <row r="5604" spans="1:5" x14ac:dyDescent="0.35">
      <c r="A5604" s="79" t="s">
        <v>91</v>
      </c>
      <c r="B5604" s="79" t="s">
        <v>61</v>
      </c>
      <c r="C5604" s="79" t="s">
        <v>87</v>
      </c>
      <c r="D5604" s="83" t="s">
        <v>102</v>
      </c>
      <c r="E5604" s="80">
        <v>7</v>
      </c>
    </row>
    <row r="5605" spans="1:5" x14ac:dyDescent="0.35">
      <c r="A5605" s="79" t="s">
        <v>91</v>
      </c>
      <c r="B5605" s="79" t="s">
        <v>61</v>
      </c>
      <c r="C5605" s="79" t="s">
        <v>88</v>
      </c>
      <c r="D5605" s="83" t="s">
        <v>102</v>
      </c>
      <c r="E5605" s="80">
        <v>9</v>
      </c>
    </row>
    <row r="5606" spans="1:5" x14ac:dyDescent="0.35">
      <c r="A5606" s="79" t="s">
        <v>91</v>
      </c>
      <c r="B5606" s="79" t="s">
        <v>61</v>
      </c>
      <c r="C5606" s="79" t="s">
        <v>89</v>
      </c>
      <c r="D5606" s="83" t="s">
        <v>102</v>
      </c>
      <c r="E5606" s="80">
        <v>10</v>
      </c>
    </row>
    <row r="5607" spans="1:5" x14ac:dyDescent="0.35">
      <c r="A5607" s="79" t="s">
        <v>91</v>
      </c>
      <c r="B5607" s="79" t="s">
        <v>61</v>
      </c>
      <c r="C5607" s="79" t="s">
        <v>98</v>
      </c>
      <c r="D5607" s="83" t="s">
        <v>102</v>
      </c>
      <c r="E5607" s="80">
        <v>51</v>
      </c>
    </row>
    <row r="5608" spans="1:5" x14ac:dyDescent="0.35">
      <c r="A5608" s="79" t="s">
        <v>91</v>
      </c>
      <c r="B5608" s="79" t="s">
        <v>80</v>
      </c>
      <c r="C5608" s="79" t="s">
        <v>87</v>
      </c>
      <c r="D5608" s="83" t="s">
        <v>102</v>
      </c>
      <c r="E5608" s="80">
        <v>12</v>
      </c>
    </row>
    <row r="5609" spans="1:5" x14ac:dyDescent="0.35">
      <c r="A5609" s="79" t="s">
        <v>91</v>
      </c>
      <c r="B5609" s="79" t="s">
        <v>80</v>
      </c>
      <c r="C5609" s="79" t="s">
        <v>88</v>
      </c>
      <c r="D5609" s="83" t="s">
        <v>102</v>
      </c>
      <c r="E5609" s="80">
        <v>11</v>
      </c>
    </row>
    <row r="5610" spans="1:5" x14ac:dyDescent="0.35">
      <c r="A5610" s="79" t="s">
        <v>91</v>
      </c>
      <c r="B5610" s="79" t="s">
        <v>80</v>
      </c>
      <c r="C5610" s="79" t="s">
        <v>89</v>
      </c>
      <c r="D5610" s="83" t="s">
        <v>102</v>
      </c>
      <c r="E5610" s="80">
        <v>8</v>
      </c>
    </row>
    <row r="5611" spans="1:5" x14ac:dyDescent="0.35">
      <c r="A5611" s="79" t="s">
        <v>91</v>
      </c>
      <c r="B5611" s="79" t="s">
        <v>80</v>
      </c>
      <c r="C5611" s="79" t="s">
        <v>98</v>
      </c>
      <c r="D5611" s="83" t="s">
        <v>102</v>
      </c>
      <c r="E5611" s="80">
        <v>56</v>
      </c>
    </row>
    <row r="5612" spans="1:5" x14ac:dyDescent="0.35">
      <c r="A5612" s="79" t="s">
        <v>91</v>
      </c>
      <c r="B5612" s="79" t="s">
        <v>51</v>
      </c>
      <c r="C5612" s="79" t="s">
        <v>87</v>
      </c>
      <c r="D5612" s="83" t="s">
        <v>102</v>
      </c>
      <c r="E5612" s="80">
        <v>10</v>
      </c>
    </row>
    <row r="5613" spans="1:5" x14ac:dyDescent="0.35">
      <c r="A5613" s="79" t="s">
        <v>91</v>
      </c>
      <c r="B5613" s="79" t="s">
        <v>51</v>
      </c>
      <c r="C5613" s="79" t="s">
        <v>88</v>
      </c>
      <c r="D5613" s="83" t="s">
        <v>102</v>
      </c>
      <c r="E5613" s="80">
        <v>7</v>
      </c>
    </row>
    <row r="5614" spans="1:5" x14ac:dyDescent="0.35">
      <c r="A5614" s="79" t="s">
        <v>91</v>
      </c>
      <c r="B5614" s="79" t="s">
        <v>51</v>
      </c>
      <c r="C5614" s="79" t="s">
        <v>89</v>
      </c>
      <c r="D5614" s="83" t="s">
        <v>102</v>
      </c>
      <c r="E5614" s="80">
        <v>10</v>
      </c>
    </row>
    <row r="5615" spans="1:5" x14ac:dyDescent="0.35">
      <c r="A5615" s="79" t="s">
        <v>91</v>
      </c>
      <c r="B5615" s="79" t="s">
        <v>51</v>
      </c>
      <c r="C5615" s="79" t="s">
        <v>98</v>
      </c>
      <c r="D5615" s="83" t="s">
        <v>102</v>
      </c>
      <c r="E5615" s="80">
        <v>44</v>
      </c>
    </row>
    <row r="5616" spans="1:5" x14ac:dyDescent="0.35">
      <c r="A5616" s="79" t="s">
        <v>91</v>
      </c>
      <c r="B5616" s="79" t="s">
        <v>18</v>
      </c>
      <c r="C5616" s="79" t="s">
        <v>87</v>
      </c>
      <c r="D5616" s="83" t="s">
        <v>102</v>
      </c>
      <c r="E5616" s="80">
        <v>19</v>
      </c>
    </row>
    <row r="5617" spans="1:5" x14ac:dyDescent="0.35">
      <c r="A5617" s="79" t="s">
        <v>91</v>
      </c>
      <c r="B5617" s="79" t="s">
        <v>18</v>
      </c>
      <c r="C5617" s="79" t="s">
        <v>88</v>
      </c>
      <c r="D5617" s="83" t="s">
        <v>102</v>
      </c>
      <c r="E5617" s="80">
        <v>5</v>
      </c>
    </row>
    <row r="5618" spans="1:5" x14ac:dyDescent="0.35">
      <c r="A5618" s="79" t="s">
        <v>91</v>
      </c>
      <c r="B5618" s="79" t="s">
        <v>18</v>
      </c>
      <c r="C5618" s="79" t="s">
        <v>89</v>
      </c>
      <c r="D5618" s="83" t="s">
        <v>102</v>
      </c>
      <c r="E5618" s="80">
        <v>2</v>
      </c>
    </row>
    <row r="5619" spans="1:5" x14ac:dyDescent="0.35">
      <c r="A5619" s="79" t="s">
        <v>91</v>
      </c>
      <c r="B5619" s="79" t="s">
        <v>18</v>
      </c>
      <c r="C5619" s="79" t="s">
        <v>98</v>
      </c>
      <c r="D5619" s="83" t="s">
        <v>102</v>
      </c>
      <c r="E5619" s="80">
        <v>24</v>
      </c>
    </row>
    <row r="5620" spans="1:5" x14ac:dyDescent="0.35">
      <c r="A5620" s="79" t="s">
        <v>91</v>
      </c>
      <c r="B5620" s="79" t="s">
        <v>169</v>
      </c>
      <c r="C5620" s="79" t="s">
        <v>87</v>
      </c>
      <c r="D5620" s="83" t="s">
        <v>102</v>
      </c>
      <c r="E5620" s="80">
        <v>1</v>
      </c>
    </row>
    <row r="5621" spans="1:5" x14ac:dyDescent="0.35">
      <c r="A5621" s="79" t="s">
        <v>91</v>
      </c>
      <c r="B5621" s="79" t="s">
        <v>169</v>
      </c>
      <c r="C5621" s="79" t="s">
        <v>88</v>
      </c>
      <c r="D5621" s="83" t="s">
        <v>102</v>
      </c>
      <c r="E5621" s="80">
        <v>0</v>
      </c>
    </row>
    <row r="5622" spans="1:5" x14ac:dyDescent="0.35">
      <c r="A5622" s="79" t="s">
        <v>91</v>
      </c>
      <c r="B5622" s="79" t="s">
        <v>169</v>
      </c>
      <c r="C5622" s="79" t="s">
        <v>89</v>
      </c>
      <c r="D5622" s="83" t="s">
        <v>102</v>
      </c>
      <c r="E5622" s="80">
        <v>0</v>
      </c>
    </row>
    <row r="5623" spans="1:5" x14ac:dyDescent="0.35">
      <c r="A5623" s="79" t="s">
        <v>91</v>
      </c>
      <c r="B5623" s="79" t="s">
        <v>169</v>
      </c>
      <c r="C5623" s="79" t="s">
        <v>98</v>
      </c>
      <c r="D5623" s="83" t="s">
        <v>102</v>
      </c>
      <c r="E5623" s="80">
        <v>1</v>
      </c>
    </row>
    <row r="5624" spans="1:5" x14ac:dyDescent="0.35">
      <c r="A5624" s="79" t="s">
        <v>91</v>
      </c>
      <c r="B5624" s="79" t="s">
        <v>170</v>
      </c>
      <c r="C5624" s="79" t="s">
        <v>89</v>
      </c>
      <c r="D5624" s="83" t="s">
        <v>102</v>
      </c>
      <c r="E5624" s="80">
        <v>0</v>
      </c>
    </row>
    <row r="5625" spans="1:5" x14ac:dyDescent="0.35">
      <c r="A5625" s="79" t="s">
        <v>91</v>
      </c>
      <c r="B5625" s="79" t="s">
        <v>170</v>
      </c>
      <c r="C5625" s="79" t="s">
        <v>98</v>
      </c>
      <c r="D5625" s="83" t="s">
        <v>102</v>
      </c>
      <c r="E5625" s="80">
        <v>0</v>
      </c>
    </row>
    <row r="5626" spans="1:5" x14ac:dyDescent="0.35">
      <c r="A5626" s="79" t="s">
        <v>91</v>
      </c>
      <c r="B5626" s="79" t="s">
        <v>63</v>
      </c>
      <c r="C5626" s="79" t="s">
        <v>87</v>
      </c>
      <c r="D5626" s="83" t="s">
        <v>102</v>
      </c>
      <c r="E5626" s="80">
        <v>34</v>
      </c>
    </row>
    <row r="5627" spans="1:5" x14ac:dyDescent="0.35">
      <c r="A5627" s="79" t="s">
        <v>91</v>
      </c>
      <c r="B5627" s="79" t="s">
        <v>63</v>
      </c>
      <c r="C5627" s="79" t="s">
        <v>88</v>
      </c>
      <c r="D5627" s="83" t="s">
        <v>102</v>
      </c>
      <c r="E5627" s="80">
        <v>16</v>
      </c>
    </row>
    <row r="5628" spans="1:5" x14ac:dyDescent="0.35">
      <c r="A5628" s="79" t="s">
        <v>91</v>
      </c>
      <c r="B5628" s="79" t="s">
        <v>63</v>
      </c>
      <c r="C5628" s="79" t="s">
        <v>89</v>
      </c>
      <c r="D5628" s="83" t="s">
        <v>102</v>
      </c>
      <c r="E5628" s="80">
        <v>9</v>
      </c>
    </row>
    <row r="5629" spans="1:5" x14ac:dyDescent="0.35">
      <c r="A5629" s="79" t="s">
        <v>91</v>
      </c>
      <c r="B5629" s="79" t="s">
        <v>63</v>
      </c>
      <c r="C5629" s="79" t="s">
        <v>98</v>
      </c>
      <c r="D5629" s="83" t="s">
        <v>102</v>
      </c>
      <c r="E5629" s="80">
        <v>37</v>
      </c>
    </row>
    <row r="5630" spans="1:5" x14ac:dyDescent="0.35">
      <c r="A5630" s="79" t="s">
        <v>91</v>
      </c>
      <c r="B5630" s="79" t="s">
        <v>14</v>
      </c>
      <c r="C5630" s="79" t="s">
        <v>87</v>
      </c>
      <c r="D5630" s="83" t="s">
        <v>102</v>
      </c>
      <c r="E5630" s="80">
        <v>15</v>
      </c>
    </row>
    <row r="5631" spans="1:5" x14ac:dyDescent="0.35">
      <c r="A5631" s="79" t="s">
        <v>91</v>
      </c>
      <c r="B5631" s="79" t="s">
        <v>14</v>
      </c>
      <c r="C5631" s="79" t="s">
        <v>88</v>
      </c>
      <c r="D5631" s="83" t="s">
        <v>102</v>
      </c>
      <c r="E5631" s="80">
        <v>10</v>
      </c>
    </row>
    <row r="5632" spans="1:5" x14ac:dyDescent="0.35">
      <c r="A5632" s="79" t="s">
        <v>91</v>
      </c>
      <c r="B5632" s="79" t="s">
        <v>14</v>
      </c>
      <c r="C5632" s="79" t="s">
        <v>89</v>
      </c>
      <c r="D5632" s="83" t="s">
        <v>102</v>
      </c>
      <c r="E5632" s="80">
        <v>4</v>
      </c>
    </row>
    <row r="5633" spans="1:5" x14ac:dyDescent="0.35">
      <c r="A5633" s="79" t="s">
        <v>91</v>
      </c>
      <c r="B5633" s="79" t="s">
        <v>14</v>
      </c>
      <c r="C5633" s="79" t="s">
        <v>98</v>
      </c>
      <c r="D5633" s="83" t="s">
        <v>102</v>
      </c>
      <c r="E5633" s="80">
        <v>31</v>
      </c>
    </row>
    <row r="5634" spans="1:5" x14ac:dyDescent="0.35">
      <c r="A5634" s="79" t="s">
        <v>91</v>
      </c>
      <c r="B5634" s="79" t="s">
        <v>32</v>
      </c>
      <c r="C5634" s="79" t="s">
        <v>87</v>
      </c>
      <c r="D5634" s="83" t="s">
        <v>102</v>
      </c>
      <c r="E5634" s="80">
        <v>5</v>
      </c>
    </row>
    <row r="5635" spans="1:5" x14ac:dyDescent="0.35">
      <c r="A5635" s="79" t="s">
        <v>91</v>
      </c>
      <c r="B5635" s="79" t="s">
        <v>32</v>
      </c>
      <c r="C5635" s="79" t="s">
        <v>88</v>
      </c>
      <c r="D5635" s="83" t="s">
        <v>102</v>
      </c>
      <c r="E5635" s="80">
        <v>0</v>
      </c>
    </row>
    <row r="5636" spans="1:5" x14ac:dyDescent="0.35">
      <c r="A5636" s="79" t="s">
        <v>91</v>
      </c>
      <c r="B5636" s="79" t="s">
        <v>32</v>
      </c>
      <c r="C5636" s="79" t="s">
        <v>89</v>
      </c>
      <c r="D5636" s="83" t="s">
        <v>102</v>
      </c>
      <c r="E5636" s="80">
        <v>6</v>
      </c>
    </row>
    <row r="5637" spans="1:5" x14ac:dyDescent="0.35">
      <c r="A5637" s="79" t="s">
        <v>91</v>
      </c>
      <c r="B5637" s="79" t="s">
        <v>32</v>
      </c>
      <c r="C5637" s="79" t="s">
        <v>98</v>
      </c>
      <c r="D5637" s="83" t="s">
        <v>102</v>
      </c>
      <c r="E5637" s="80">
        <v>40</v>
      </c>
    </row>
    <row r="5638" spans="1:5" x14ac:dyDescent="0.35">
      <c r="A5638" s="79" t="s">
        <v>91</v>
      </c>
      <c r="B5638" s="79" t="s">
        <v>26</v>
      </c>
      <c r="C5638" s="79" t="s">
        <v>87</v>
      </c>
      <c r="D5638" s="83" t="s">
        <v>102</v>
      </c>
      <c r="E5638" s="80">
        <v>4</v>
      </c>
    </row>
    <row r="5639" spans="1:5" x14ac:dyDescent="0.35">
      <c r="A5639" s="79" t="s">
        <v>91</v>
      </c>
      <c r="B5639" s="79" t="s">
        <v>26</v>
      </c>
      <c r="C5639" s="79" t="s">
        <v>88</v>
      </c>
      <c r="D5639" s="83" t="s">
        <v>102</v>
      </c>
      <c r="E5639" s="80">
        <v>4</v>
      </c>
    </row>
    <row r="5640" spans="1:5" x14ac:dyDescent="0.35">
      <c r="A5640" s="79" t="s">
        <v>91</v>
      </c>
      <c r="B5640" s="79" t="s">
        <v>26</v>
      </c>
      <c r="C5640" s="79" t="s">
        <v>89</v>
      </c>
      <c r="D5640" s="83" t="s">
        <v>102</v>
      </c>
      <c r="E5640" s="80">
        <v>23</v>
      </c>
    </row>
    <row r="5641" spans="1:5" x14ac:dyDescent="0.35">
      <c r="A5641" s="79" t="s">
        <v>91</v>
      </c>
      <c r="B5641" s="79" t="s">
        <v>26</v>
      </c>
      <c r="C5641" s="79" t="s">
        <v>98</v>
      </c>
      <c r="D5641" s="83" t="s">
        <v>102</v>
      </c>
      <c r="E5641" s="80">
        <v>13</v>
      </c>
    </row>
    <row r="5642" spans="1:5" x14ac:dyDescent="0.35">
      <c r="A5642" s="79" t="s">
        <v>91</v>
      </c>
      <c r="B5642" s="79" t="s">
        <v>16</v>
      </c>
      <c r="C5642" s="79" t="s">
        <v>87</v>
      </c>
      <c r="D5642" s="83" t="s">
        <v>102</v>
      </c>
      <c r="E5642" s="80">
        <v>10</v>
      </c>
    </row>
    <row r="5643" spans="1:5" x14ac:dyDescent="0.35">
      <c r="A5643" s="79" t="s">
        <v>91</v>
      </c>
      <c r="B5643" s="79" t="s">
        <v>16</v>
      </c>
      <c r="C5643" s="79" t="s">
        <v>88</v>
      </c>
      <c r="D5643" s="83" t="s">
        <v>102</v>
      </c>
      <c r="E5643" s="80">
        <v>3</v>
      </c>
    </row>
    <row r="5644" spans="1:5" x14ac:dyDescent="0.35">
      <c r="A5644" s="79" t="s">
        <v>91</v>
      </c>
      <c r="B5644" s="79" t="s">
        <v>16</v>
      </c>
      <c r="C5644" s="79" t="s">
        <v>89</v>
      </c>
      <c r="D5644" s="83" t="s">
        <v>102</v>
      </c>
      <c r="E5644" s="80">
        <v>5</v>
      </c>
    </row>
    <row r="5645" spans="1:5" x14ac:dyDescent="0.35">
      <c r="A5645" s="79" t="s">
        <v>91</v>
      </c>
      <c r="B5645" s="79" t="s">
        <v>16</v>
      </c>
      <c r="C5645" s="79" t="s">
        <v>98</v>
      </c>
      <c r="D5645" s="83" t="s">
        <v>102</v>
      </c>
      <c r="E5645" s="80">
        <v>44</v>
      </c>
    </row>
    <row r="5646" spans="1:5" x14ac:dyDescent="0.35">
      <c r="A5646" s="79" t="s">
        <v>91</v>
      </c>
      <c r="B5646" s="79" t="s">
        <v>53</v>
      </c>
      <c r="C5646" s="79" t="s">
        <v>87</v>
      </c>
      <c r="D5646" s="83" t="s">
        <v>102</v>
      </c>
      <c r="E5646" s="80">
        <v>4</v>
      </c>
    </row>
    <row r="5647" spans="1:5" x14ac:dyDescent="0.35">
      <c r="A5647" s="79" t="s">
        <v>91</v>
      </c>
      <c r="B5647" s="79" t="s">
        <v>53</v>
      </c>
      <c r="C5647" s="79" t="s">
        <v>88</v>
      </c>
      <c r="D5647" s="83" t="s">
        <v>102</v>
      </c>
      <c r="E5647" s="80">
        <v>3</v>
      </c>
    </row>
    <row r="5648" spans="1:5" x14ac:dyDescent="0.35">
      <c r="A5648" s="79" t="s">
        <v>91</v>
      </c>
      <c r="B5648" s="79" t="s">
        <v>53</v>
      </c>
      <c r="C5648" s="79" t="s">
        <v>89</v>
      </c>
      <c r="D5648" s="83" t="s">
        <v>102</v>
      </c>
      <c r="E5648" s="80">
        <v>5</v>
      </c>
    </row>
    <row r="5649" spans="1:5" x14ac:dyDescent="0.35">
      <c r="A5649" s="79" t="s">
        <v>91</v>
      </c>
      <c r="B5649" s="79" t="s">
        <v>53</v>
      </c>
      <c r="C5649" s="79" t="s">
        <v>98</v>
      </c>
      <c r="D5649" s="83" t="s">
        <v>102</v>
      </c>
      <c r="E5649" s="80">
        <v>101</v>
      </c>
    </row>
    <row r="5650" spans="1:5" x14ac:dyDescent="0.35">
      <c r="A5650" s="79" t="s">
        <v>91</v>
      </c>
      <c r="B5650" s="79" t="s">
        <v>20</v>
      </c>
      <c r="C5650" s="79" t="s">
        <v>87</v>
      </c>
      <c r="D5650" s="83" t="s">
        <v>102</v>
      </c>
      <c r="E5650" s="80">
        <v>4</v>
      </c>
    </row>
    <row r="5651" spans="1:5" x14ac:dyDescent="0.35">
      <c r="A5651" s="79" t="s">
        <v>91</v>
      </c>
      <c r="B5651" s="79" t="s">
        <v>20</v>
      </c>
      <c r="C5651" s="79" t="s">
        <v>88</v>
      </c>
      <c r="D5651" s="83" t="s">
        <v>102</v>
      </c>
      <c r="E5651" s="80">
        <v>2</v>
      </c>
    </row>
    <row r="5652" spans="1:5" x14ac:dyDescent="0.35">
      <c r="A5652" s="79" t="s">
        <v>91</v>
      </c>
      <c r="B5652" s="79" t="s">
        <v>20</v>
      </c>
      <c r="C5652" s="79" t="s">
        <v>89</v>
      </c>
      <c r="D5652" s="83" t="s">
        <v>102</v>
      </c>
      <c r="E5652" s="80">
        <v>5</v>
      </c>
    </row>
    <row r="5653" spans="1:5" x14ac:dyDescent="0.35">
      <c r="A5653" s="79" t="s">
        <v>91</v>
      </c>
      <c r="B5653" s="79" t="s">
        <v>20</v>
      </c>
      <c r="C5653" s="79" t="s">
        <v>98</v>
      </c>
      <c r="D5653" s="83" t="s">
        <v>102</v>
      </c>
      <c r="E5653" s="80">
        <v>28</v>
      </c>
    </row>
    <row r="5654" spans="1:5" x14ac:dyDescent="0.35">
      <c r="A5654" s="79" t="s">
        <v>91</v>
      </c>
      <c r="B5654" s="79" t="s">
        <v>30</v>
      </c>
      <c r="C5654" s="79" t="s">
        <v>87</v>
      </c>
      <c r="D5654" s="83" t="s">
        <v>102</v>
      </c>
      <c r="E5654" s="80">
        <v>12</v>
      </c>
    </row>
    <row r="5655" spans="1:5" x14ac:dyDescent="0.35">
      <c r="A5655" s="79" t="s">
        <v>91</v>
      </c>
      <c r="B5655" s="79" t="s">
        <v>30</v>
      </c>
      <c r="C5655" s="79" t="s">
        <v>88</v>
      </c>
      <c r="D5655" s="83" t="s">
        <v>102</v>
      </c>
      <c r="E5655" s="80">
        <v>7</v>
      </c>
    </row>
    <row r="5656" spans="1:5" x14ac:dyDescent="0.35">
      <c r="A5656" s="79" t="s">
        <v>91</v>
      </c>
      <c r="B5656" s="79" t="s">
        <v>30</v>
      </c>
      <c r="C5656" s="79" t="s">
        <v>89</v>
      </c>
      <c r="D5656" s="83" t="s">
        <v>102</v>
      </c>
      <c r="E5656" s="80">
        <v>1</v>
      </c>
    </row>
    <row r="5657" spans="1:5" x14ac:dyDescent="0.35">
      <c r="A5657" s="79" t="s">
        <v>91</v>
      </c>
      <c r="B5657" s="79" t="s">
        <v>30</v>
      </c>
      <c r="C5657" s="79" t="s">
        <v>98</v>
      </c>
      <c r="D5657" s="83" t="s">
        <v>102</v>
      </c>
      <c r="E5657" s="80">
        <v>24</v>
      </c>
    </row>
    <row r="5658" spans="1:5" x14ac:dyDescent="0.35">
      <c r="A5658" s="79" t="s">
        <v>91</v>
      </c>
      <c r="B5658" s="79" t="s">
        <v>5</v>
      </c>
      <c r="C5658" s="79" t="s">
        <v>87</v>
      </c>
      <c r="D5658" s="83" t="s">
        <v>102</v>
      </c>
      <c r="E5658" s="80">
        <v>1</v>
      </c>
    </row>
    <row r="5659" spans="1:5" x14ac:dyDescent="0.35">
      <c r="A5659" s="79" t="s">
        <v>91</v>
      </c>
      <c r="B5659" s="79" t="s">
        <v>5</v>
      </c>
      <c r="C5659" s="79" t="s">
        <v>88</v>
      </c>
      <c r="D5659" s="83" t="s">
        <v>102</v>
      </c>
      <c r="E5659" s="80">
        <v>2</v>
      </c>
    </row>
    <row r="5660" spans="1:5" x14ac:dyDescent="0.35">
      <c r="A5660" s="79" t="s">
        <v>91</v>
      </c>
      <c r="B5660" s="79" t="s">
        <v>5</v>
      </c>
      <c r="C5660" s="79" t="s">
        <v>89</v>
      </c>
      <c r="D5660" s="83" t="s">
        <v>102</v>
      </c>
      <c r="E5660" s="80">
        <v>0</v>
      </c>
    </row>
    <row r="5661" spans="1:5" x14ac:dyDescent="0.35">
      <c r="A5661" s="79" t="s">
        <v>91</v>
      </c>
      <c r="B5661" s="79" t="s">
        <v>5</v>
      </c>
      <c r="C5661" s="79" t="s">
        <v>98</v>
      </c>
      <c r="D5661" s="83" t="s">
        <v>102</v>
      </c>
      <c r="E5661" s="80">
        <v>10</v>
      </c>
    </row>
    <row r="5662" spans="1:5" x14ac:dyDescent="0.35">
      <c r="A5662" s="79" t="s">
        <v>91</v>
      </c>
      <c r="B5662" s="79" t="s">
        <v>34</v>
      </c>
      <c r="C5662" s="79" t="s">
        <v>87</v>
      </c>
      <c r="D5662" s="83" t="s">
        <v>102</v>
      </c>
      <c r="E5662" s="80">
        <v>34</v>
      </c>
    </row>
    <row r="5663" spans="1:5" x14ac:dyDescent="0.35">
      <c r="A5663" s="79" t="s">
        <v>91</v>
      </c>
      <c r="B5663" s="79" t="s">
        <v>34</v>
      </c>
      <c r="C5663" s="79" t="s">
        <v>88</v>
      </c>
      <c r="D5663" s="83" t="s">
        <v>102</v>
      </c>
      <c r="E5663" s="80">
        <v>10</v>
      </c>
    </row>
    <row r="5664" spans="1:5" x14ac:dyDescent="0.35">
      <c r="A5664" s="79" t="s">
        <v>91</v>
      </c>
      <c r="B5664" s="79" t="s">
        <v>34</v>
      </c>
      <c r="C5664" s="79" t="s">
        <v>89</v>
      </c>
      <c r="D5664" s="83" t="s">
        <v>102</v>
      </c>
      <c r="E5664" s="80">
        <v>8</v>
      </c>
    </row>
    <row r="5665" spans="1:5" x14ac:dyDescent="0.35">
      <c r="A5665" s="79" t="s">
        <v>91</v>
      </c>
      <c r="B5665" s="79" t="s">
        <v>34</v>
      </c>
      <c r="C5665" s="79" t="s">
        <v>98</v>
      </c>
      <c r="D5665" s="83" t="s">
        <v>102</v>
      </c>
      <c r="E5665" s="80">
        <v>23</v>
      </c>
    </row>
    <row r="5666" spans="1:5" x14ac:dyDescent="0.35">
      <c r="A5666" s="79" t="s">
        <v>91</v>
      </c>
      <c r="B5666" s="79" t="s">
        <v>70</v>
      </c>
      <c r="C5666" s="79" t="s">
        <v>87</v>
      </c>
      <c r="D5666" s="83" t="s">
        <v>102</v>
      </c>
      <c r="E5666" s="80">
        <v>5</v>
      </c>
    </row>
    <row r="5667" spans="1:5" x14ac:dyDescent="0.35">
      <c r="A5667" s="79" t="s">
        <v>91</v>
      </c>
      <c r="B5667" s="79" t="s">
        <v>70</v>
      </c>
      <c r="C5667" s="79" t="s">
        <v>88</v>
      </c>
      <c r="D5667" s="83" t="s">
        <v>102</v>
      </c>
      <c r="E5667" s="80">
        <v>3</v>
      </c>
    </row>
    <row r="5668" spans="1:5" x14ac:dyDescent="0.35">
      <c r="A5668" s="79" t="s">
        <v>91</v>
      </c>
      <c r="B5668" s="79" t="s">
        <v>70</v>
      </c>
      <c r="C5668" s="79" t="s">
        <v>89</v>
      </c>
      <c r="D5668" s="83" t="s">
        <v>102</v>
      </c>
      <c r="E5668" s="80">
        <v>1</v>
      </c>
    </row>
    <row r="5669" spans="1:5" x14ac:dyDescent="0.35">
      <c r="A5669" s="79" t="s">
        <v>91</v>
      </c>
      <c r="B5669" s="79" t="s">
        <v>70</v>
      </c>
      <c r="C5669" s="79" t="s">
        <v>98</v>
      </c>
      <c r="D5669" s="83" t="s">
        <v>102</v>
      </c>
      <c r="E5669" s="80">
        <v>29</v>
      </c>
    </row>
    <row r="5670" spans="1:5" x14ac:dyDescent="0.35">
      <c r="A5670" s="79" t="s">
        <v>91</v>
      </c>
      <c r="B5670" s="79" t="s">
        <v>37</v>
      </c>
      <c r="C5670" s="79" t="s">
        <v>87</v>
      </c>
      <c r="D5670" s="83" t="s">
        <v>102</v>
      </c>
      <c r="E5670" s="80">
        <v>1</v>
      </c>
    </row>
    <row r="5671" spans="1:5" x14ac:dyDescent="0.35">
      <c r="A5671" s="79" t="s">
        <v>91</v>
      </c>
      <c r="B5671" s="79" t="s">
        <v>37</v>
      </c>
      <c r="C5671" s="79" t="s">
        <v>88</v>
      </c>
      <c r="D5671" s="83" t="s">
        <v>102</v>
      </c>
      <c r="E5671" s="80">
        <v>1</v>
      </c>
    </row>
    <row r="5672" spans="1:5" x14ac:dyDescent="0.35">
      <c r="A5672" s="79" t="s">
        <v>91</v>
      </c>
      <c r="B5672" s="79" t="s">
        <v>37</v>
      </c>
      <c r="C5672" s="79" t="s">
        <v>89</v>
      </c>
      <c r="D5672" s="83" t="s">
        <v>102</v>
      </c>
      <c r="E5672" s="80">
        <v>1</v>
      </c>
    </row>
    <row r="5673" spans="1:5" x14ac:dyDescent="0.35">
      <c r="A5673" s="79" t="s">
        <v>91</v>
      </c>
      <c r="B5673" s="79" t="s">
        <v>37</v>
      </c>
      <c r="C5673" s="79" t="s">
        <v>98</v>
      </c>
      <c r="D5673" s="83" t="s">
        <v>102</v>
      </c>
      <c r="E5673" s="80">
        <v>13</v>
      </c>
    </row>
    <row r="5674" spans="1:5" x14ac:dyDescent="0.35">
      <c r="A5674" s="79" t="s">
        <v>91</v>
      </c>
      <c r="B5674" s="79" t="s">
        <v>22</v>
      </c>
      <c r="C5674" s="79" t="s">
        <v>87</v>
      </c>
      <c r="D5674" s="83" t="s">
        <v>102</v>
      </c>
      <c r="E5674" s="80">
        <v>7</v>
      </c>
    </row>
    <row r="5675" spans="1:5" x14ac:dyDescent="0.35">
      <c r="A5675" s="79" t="s">
        <v>91</v>
      </c>
      <c r="B5675" s="79" t="s">
        <v>22</v>
      </c>
      <c r="C5675" s="79" t="s">
        <v>88</v>
      </c>
      <c r="D5675" s="83" t="s">
        <v>102</v>
      </c>
      <c r="E5675" s="80">
        <v>0</v>
      </c>
    </row>
    <row r="5676" spans="1:5" x14ac:dyDescent="0.35">
      <c r="A5676" s="79" t="s">
        <v>91</v>
      </c>
      <c r="B5676" s="79" t="s">
        <v>22</v>
      </c>
      <c r="C5676" s="79" t="s">
        <v>89</v>
      </c>
      <c r="D5676" s="83" t="s">
        <v>102</v>
      </c>
      <c r="E5676" s="80">
        <v>1</v>
      </c>
    </row>
    <row r="5677" spans="1:5" x14ac:dyDescent="0.35">
      <c r="A5677" s="79" t="s">
        <v>91</v>
      </c>
      <c r="B5677" s="79" t="s">
        <v>22</v>
      </c>
      <c r="C5677" s="79" t="s">
        <v>98</v>
      </c>
      <c r="D5677" s="83" t="s">
        <v>102</v>
      </c>
      <c r="E5677" s="80">
        <v>17</v>
      </c>
    </row>
    <row r="5678" spans="1:5" x14ac:dyDescent="0.35">
      <c r="A5678" s="79" t="s">
        <v>91</v>
      </c>
      <c r="B5678" s="79" t="s">
        <v>43</v>
      </c>
      <c r="C5678" s="79" t="s">
        <v>87</v>
      </c>
      <c r="D5678" s="83" t="s">
        <v>102</v>
      </c>
      <c r="E5678" s="80">
        <v>0</v>
      </c>
    </row>
    <row r="5679" spans="1:5" x14ac:dyDescent="0.35">
      <c r="A5679" s="79" t="s">
        <v>91</v>
      </c>
      <c r="B5679" s="79" t="s">
        <v>43</v>
      </c>
      <c r="C5679" s="79" t="s">
        <v>88</v>
      </c>
      <c r="D5679" s="83" t="s">
        <v>102</v>
      </c>
      <c r="E5679" s="80">
        <v>0</v>
      </c>
    </row>
    <row r="5680" spans="1:5" x14ac:dyDescent="0.35">
      <c r="A5680" s="79" t="s">
        <v>91</v>
      </c>
      <c r="B5680" s="79" t="s">
        <v>43</v>
      </c>
      <c r="C5680" s="79" t="s">
        <v>89</v>
      </c>
      <c r="D5680" s="83" t="s">
        <v>102</v>
      </c>
      <c r="E5680" s="80">
        <v>0</v>
      </c>
    </row>
    <row r="5681" spans="1:5" x14ac:dyDescent="0.35">
      <c r="A5681" s="79" t="s">
        <v>91</v>
      </c>
      <c r="B5681" s="79" t="s">
        <v>43</v>
      </c>
      <c r="C5681" s="79" t="s">
        <v>98</v>
      </c>
      <c r="D5681" s="83" t="s">
        <v>102</v>
      </c>
      <c r="E5681" s="80">
        <v>0</v>
      </c>
    </row>
    <row r="5682" spans="1:5" x14ac:dyDescent="0.35">
      <c r="A5682" s="79" t="s">
        <v>91</v>
      </c>
      <c r="B5682" s="79" t="s">
        <v>55</v>
      </c>
      <c r="C5682" s="79" t="s">
        <v>87</v>
      </c>
      <c r="D5682" s="83" t="s">
        <v>102</v>
      </c>
      <c r="E5682" s="80">
        <v>5</v>
      </c>
    </row>
    <row r="5683" spans="1:5" x14ac:dyDescent="0.35">
      <c r="A5683" s="79" t="s">
        <v>91</v>
      </c>
      <c r="B5683" s="79" t="s">
        <v>55</v>
      </c>
      <c r="C5683" s="79" t="s">
        <v>88</v>
      </c>
      <c r="D5683" s="83" t="s">
        <v>102</v>
      </c>
      <c r="E5683" s="80">
        <v>2</v>
      </c>
    </row>
    <row r="5684" spans="1:5" x14ac:dyDescent="0.35">
      <c r="A5684" s="79" t="s">
        <v>91</v>
      </c>
      <c r="B5684" s="79" t="s">
        <v>55</v>
      </c>
      <c r="C5684" s="79" t="s">
        <v>89</v>
      </c>
      <c r="D5684" s="83" t="s">
        <v>102</v>
      </c>
      <c r="E5684" s="80">
        <v>1</v>
      </c>
    </row>
    <row r="5685" spans="1:5" x14ac:dyDescent="0.35">
      <c r="A5685" s="79" t="s">
        <v>91</v>
      </c>
      <c r="B5685" s="79" t="s">
        <v>55</v>
      </c>
      <c r="C5685" s="79" t="s">
        <v>98</v>
      </c>
      <c r="D5685" s="83" t="s">
        <v>102</v>
      </c>
      <c r="E5685" s="80">
        <v>13</v>
      </c>
    </row>
    <row r="5686" spans="1:5" x14ac:dyDescent="0.35">
      <c r="A5686" s="79" t="s">
        <v>91</v>
      </c>
      <c r="B5686" s="79" t="s">
        <v>65</v>
      </c>
      <c r="C5686" s="79" t="s">
        <v>87</v>
      </c>
      <c r="D5686" s="83" t="s">
        <v>102</v>
      </c>
      <c r="E5686" s="80">
        <v>12</v>
      </c>
    </row>
    <row r="5687" spans="1:5" x14ac:dyDescent="0.35">
      <c r="A5687" s="79" t="s">
        <v>91</v>
      </c>
      <c r="B5687" s="79" t="s">
        <v>65</v>
      </c>
      <c r="C5687" s="79" t="s">
        <v>88</v>
      </c>
      <c r="D5687" s="83" t="s">
        <v>102</v>
      </c>
      <c r="E5687" s="80">
        <v>4</v>
      </c>
    </row>
    <row r="5688" spans="1:5" x14ac:dyDescent="0.35">
      <c r="A5688" s="79" t="s">
        <v>91</v>
      </c>
      <c r="B5688" s="79" t="s">
        <v>65</v>
      </c>
      <c r="C5688" s="79" t="s">
        <v>89</v>
      </c>
      <c r="D5688" s="83" t="s">
        <v>102</v>
      </c>
      <c r="E5688" s="80">
        <v>12</v>
      </c>
    </row>
    <row r="5689" spans="1:5" x14ac:dyDescent="0.35">
      <c r="A5689" s="79" t="s">
        <v>91</v>
      </c>
      <c r="B5689" s="79" t="s">
        <v>65</v>
      </c>
      <c r="C5689" s="79" t="s">
        <v>98</v>
      </c>
      <c r="D5689" s="83" t="s">
        <v>102</v>
      </c>
      <c r="E5689" s="80">
        <v>62</v>
      </c>
    </row>
    <row r="5690" spans="1:5" x14ac:dyDescent="0.35">
      <c r="A5690" s="79" t="s">
        <v>91</v>
      </c>
      <c r="B5690" s="79" t="s">
        <v>79</v>
      </c>
      <c r="C5690" s="79" t="s">
        <v>87</v>
      </c>
      <c r="D5690" s="83" t="s">
        <v>102</v>
      </c>
      <c r="E5690" s="80">
        <v>12</v>
      </c>
    </row>
    <row r="5691" spans="1:5" x14ac:dyDescent="0.35">
      <c r="A5691" s="79" t="s">
        <v>91</v>
      </c>
      <c r="B5691" s="79" t="s">
        <v>79</v>
      </c>
      <c r="C5691" s="79" t="s">
        <v>88</v>
      </c>
      <c r="D5691" s="83" t="s">
        <v>102</v>
      </c>
      <c r="E5691" s="80">
        <v>11</v>
      </c>
    </row>
    <row r="5692" spans="1:5" x14ac:dyDescent="0.35">
      <c r="A5692" s="79" t="s">
        <v>91</v>
      </c>
      <c r="B5692" s="79" t="s">
        <v>79</v>
      </c>
      <c r="C5692" s="79" t="s">
        <v>89</v>
      </c>
      <c r="D5692" s="83" t="s">
        <v>102</v>
      </c>
      <c r="E5692" s="80">
        <v>3</v>
      </c>
    </row>
    <row r="5693" spans="1:5" x14ac:dyDescent="0.35">
      <c r="A5693" s="79" t="s">
        <v>91</v>
      </c>
      <c r="B5693" s="79" t="s">
        <v>79</v>
      </c>
      <c r="C5693" s="79" t="s">
        <v>98</v>
      </c>
      <c r="D5693" s="83" t="s">
        <v>102</v>
      </c>
      <c r="E5693" s="80">
        <v>31</v>
      </c>
    </row>
    <row r="5694" spans="1:5" x14ac:dyDescent="0.35">
      <c r="A5694" s="79" t="s">
        <v>91</v>
      </c>
      <c r="B5694" s="79" t="s">
        <v>41</v>
      </c>
      <c r="C5694" s="79" t="s">
        <v>87</v>
      </c>
      <c r="D5694" s="83" t="s">
        <v>102</v>
      </c>
      <c r="E5694" s="80">
        <v>3</v>
      </c>
    </row>
    <row r="5695" spans="1:5" x14ac:dyDescent="0.35">
      <c r="A5695" s="79" t="s">
        <v>91</v>
      </c>
      <c r="B5695" s="79" t="s">
        <v>41</v>
      </c>
      <c r="C5695" s="79" t="s">
        <v>88</v>
      </c>
      <c r="D5695" s="83" t="s">
        <v>102</v>
      </c>
      <c r="E5695" s="80">
        <v>0</v>
      </c>
    </row>
    <row r="5696" spans="1:5" x14ac:dyDescent="0.35">
      <c r="A5696" s="79" t="s">
        <v>91</v>
      </c>
      <c r="B5696" s="79" t="s">
        <v>41</v>
      </c>
      <c r="C5696" s="79" t="s">
        <v>89</v>
      </c>
      <c r="D5696" s="83" t="s">
        <v>102</v>
      </c>
      <c r="E5696" s="80">
        <v>1</v>
      </c>
    </row>
    <row r="5697" spans="1:5" x14ac:dyDescent="0.35">
      <c r="A5697" s="79" t="s">
        <v>91</v>
      </c>
      <c r="B5697" s="79" t="s">
        <v>41</v>
      </c>
      <c r="C5697" s="79" t="s">
        <v>98</v>
      </c>
      <c r="D5697" s="83" t="s">
        <v>102</v>
      </c>
      <c r="E5697" s="80">
        <v>8</v>
      </c>
    </row>
    <row r="5698" spans="1:5" x14ac:dyDescent="0.35">
      <c r="A5698" s="79" t="s">
        <v>91</v>
      </c>
      <c r="B5698" s="79" t="s">
        <v>39</v>
      </c>
      <c r="C5698" s="79" t="s">
        <v>87</v>
      </c>
      <c r="D5698" s="83" t="s">
        <v>102</v>
      </c>
      <c r="E5698" s="80">
        <v>0</v>
      </c>
    </row>
    <row r="5699" spans="1:5" x14ac:dyDescent="0.35">
      <c r="A5699" s="79" t="s">
        <v>91</v>
      </c>
      <c r="B5699" s="79" t="s">
        <v>39</v>
      </c>
      <c r="C5699" s="79" t="s">
        <v>88</v>
      </c>
      <c r="D5699" s="83" t="s">
        <v>102</v>
      </c>
      <c r="E5699" s="80">
        <v>0</v>
      </c>
    </row>
    <row r="5700" spans="1:5" x14ac:dyDescent="0.35">
      <c r="A5700" s="79" t="s">
        <v>91</v>
      </c>
      <c r="B5700" s="79" t="s">
        <v>39</v>
      </c>
      <c r="C5700" s="79" t="s">
        <v>89</v>
      </c>
      <c r="D5700" s="83" t="s">
        <v>102</v>
      </c>
      <c r="E5700" s="80">
        <v>0</v>
      </c>
    </row>
    <row r="5701" spans="1:5" x14ac:dyDescent="0.35">
      <c r="A5701" s="79" t="s">
        <v>91</v>
      </c>
      <c r="B5701" s="79" t="s">
        <v>39</v>
      </c>
      <c r="C5701" s="79" t="s">
        <v>98</v>
      </c>
      <c r="D5701" s="83" t="s">
        <v>102</v>
      </c>
      <c r="E5701" s="80">
        <v>0</v>
      </c>
    </row>
    <row r="5702" spans="1:5" x14ac:dyDescent="0.35">
      <c r="A5702" s="79" t="s">
        <v>91</v>
      </c>
      <c r="B5702" s="79" t="s">
        <v>68</v>
      </c>
      <c r="C5702" s="79" t="s">
        <v>87</v>
      </c>
      <c r="D5702" s="83" t="s">
        <v>102</v>
      </c>
      <c r="E5702" s="80">
        <v>3</v>
      </c>
    </row>
    <row r="5703" spans="1:5" x14ac:dyDescent="0.35">
      <c r="A5703" s="79" t="s">
        <v>91</v>
      </c>
      <c r="B5703" s="79" t="s">
        <v>68</v>
      </c>
      <c r="C5703" s="79" t="s">
        <v>88</v>
      </c>
      <c r="D5703" s="83" t="s">
        <v>102</v>
      </c>
      <c r="E5703" s="80">
        <v>3</v>
      </c>
    </row>
    <row r="5704" spans="1:5" x14ac:dyDescent="0.35">
      <c r="A5704" s="79" t="s">
        <v>91</v>
      </c>
      <c r="B5704" s="79" t="s">
        <v>68</v>
      </c>
      <c r="C5704" s="79" t="s">
        <v>89</v>
      </c>
      <c r="D5704" s="83" t="s">
        <v>102</v>
      </c>
      <c r="E5704" s="80">
        <v>5</v>
      </c>
    </row>
    <row r="5705" spans="1:5" x14ac:dyDescent="0.35">
      <c r="A5705" s="79" t="s">
        <v>91</v>
      </c>
      <c r="B5705" s="79" t="s">
        <v>68</v>
      </c>
      <c r="C5705" s="79" t="s">
        <v>98</v>
      </c>
      <c r="D5705" s="83" t="s">
        <v>102</v>
      </c>
      <c r="E5705" s="80">
        <v>29</v>
      </c>
    </row>
    <row r="5706" spans="1:5" x14ac:dyDescent="0.35">
      <c r="A5706" s="79" t="s">
        <v>91</v>
      </c>
      <c r="B5706" s="79" t="s">
        <v>24</v>
      </c>
      <c r="C5706" s="79" t="s">
        <v>87</v>
      </c>
      <c r="D5706" s="83" t="s">
        <v>102</v>
      </c>
      <c r="E5706" s="80">
        <v>16</v>
      </c>
    </row>
    <row r="5707" spans="1:5" x14ac:dyDescent="0.35">
      <c r="A5707" s="79" t="s">
        <v>91</v>
      </c>
      <c r="B5707" s="79" t="s">
        <v>24</v>
      </c>
      <c r="C5707" s="79" t="s">
        <v>88</v>
      </c>
      <c r="D5707" s="83" t="s">
        <v>102</v>
      </c>
      <c r="E5707" s="80">
        <v>23</v>
      </c>
    </row>
    <row r="5708" spans="1:5" x14ac:dyDescent="0.35">
      <c r="A5708" s="79" t="s">
        <v>91</v>
      </c>
      <c r="B5708" s="79" t="s">
        <v>24</v>
      </c>
      <c r="C5708" s="79" t="s">
        <v>89</v>
      </c>
      <c r="D5708" s="83" t="s">
        <v>102</v>
      </c>
      <c r="E5708" s="80">
        <v>1</v>
      </c>
    </row>
    <row r="5709" spans="1:5" x14ac:dyDescent="0.35">
      <c r="A5709" s="79" t="s">
        <v>91</v>
      </c>
      <c r="B5709" s="79" t="s">
        <v>24</v>
      </c>
      <c r="C5709" s="79" t="s">
        <v>98</v>
      </c>
      <c r="D5709" s="83" t="s">
        <v>102</v>
      </c>
      <c r="E5709" s="80">
        <v>35</v>
      </c>
    </row>
    <row r="5710" spans="1:5" x14ac:dyDescent="0.35">
      <c r="A5710" s="79" t="s">
        <v>92</v>
      </c>
      <c r="B5710" s="79" t="s">
        <v>73</v>
      </c>
      <c r="C5710" s="79" t="s">
        <v>87</v>
      </c>
      <c r="D5710" s="83" t="s">
        <v>102</v>
      </c>
      <c r="E5710" s="80">
        <v>21</v>
      </c>
    </row>
    <row r="5711" spans="1:5" x14ac:dyDescent="0.35">
      <c r="A5711" s="79" t="s">
        <v>92</v>
      </c>
      <c r="B5711" s="79" t="s">
        <v>73</v>
      </c>
      <c r="C5711" s="79" t="s">
        <v>88</v>
      </c>
      <c r="D5711" s="83" t="s">
        <v>102</v>
      </c>
      <c r="E5711" s="80">
        <v>10</v>
      </c>
    </row>
    <row r="5712" spans="1:5" x14ac:dyDescent="0.35">
      <c r="A5712" s="79" t="s">
        <v>92</v>
      </c>
      <c r="B5712" s="79" t="s">
        <v>73</v>
      </c>
      <c r="C5712" s="79" t="s">
        <v>89</v>
      </c>
      <c r="D5712" s="83" t="s">
        <v>102</v>
      </c>
      <c r="E5712" s="80">
        <v>5</v>
      </c>
    </row>
    <row r="5713" spans="1:5" x14ac:dyDescent="0.35">
      <c r="A5713" s="79" t="s">
        <v>92</v>
      </c>
      <c r="B5713" s="79" t="s">
        <v>73</v>
      </c>
      <c r="C5713" s="79" t="s">
        <v>98</v>
      </c>
      <c r="D5713" s="83" t="s">
        <v>102</v>
      </c>
      <c r="E5713" s="80">
        <v>41</v>
      </c>
    </row>
    <row r="5714" spans="1:5" x14ac:dyDescent="0.35">
      <c r="A5714" s="79" t="s">
        <v>92</v>
      </c>
      <c r="B5714" s="79" t="s">
        <v>45</v>
      </c>
      <c r="C5714" s="79" t="s">
        <v>87</v>
      </c>
      <c r="D5714" s="83" t="s">
        <v>102</v>
      </c>
      <c r="E5714" s="80">
        <v>3</v>
      </c>
    </row>
    <row r="5715" spans="1:5" x14ac:dyDescent="0.35">
      <c r="A5715" s="79" t="s">
        <v>92</v>
      </c>
      <c r="B5715" s="79" t="s">
        <v>45</v>
      </c>
      <c r="C5715" s="79" t="s">
        <v>88</v>
      </c>
      <c r="D5715" s="83" t="s">
        <v>102</v>
      </c>
      <c r="E5715" s="80">
        <v>0</v>
      </c>
    </row>
    <row r="5716" spans="1:5" x14ac:dyDescent="0.35">
      <c r="A5716" s="79" t="s">
        <v>92</v>
      </c>
      <c r="B5716" s="79" t="s">
        <v>45</v>
      </c>
      <c r="C5716" s="79" t="s">
        <v>89</v>
      </c>
      <c r="D5716" s="83" t="s">
        <v>102</v>
      </c>
      <c r="E5716" s="80">
        <v>1</v>
      </c>
    </row>
    <row r="5717" spans="1:5" x14ac:dyDescent="0.35">
      <c r="A5717" s="79" t="s">
        <v>92</v>
      </c>
      <c r="B5717" s="79" t="s">
        <v>45</v>
      </c>
      <c r="C5717" s="79" t="s">
        <v>98</v>
      </c>
      <c r="D5717" s="83" t="s">
        <v>102</v>
      </c>
      <c r="E5717" s="80">
        <v>21</v>
      </c>
    </row>
    <row r="5718" spans="1:5" x14ac:dyDescent="0.35">
      <c r="A5718" s="79" t="s">
        <v>92</v>
      </c>
      <c r="B5718" s="79" t="s">
        <v>81</v>
      </c>
      <c r="C5718" s="79" t="s">
        <v>87</v>
      </c>
      <c r="D5718" s="83" t="s">
        <v>102</v>
      </c>
      <c r="E5718" s="80">
        <v>7</v>
      </c>
    </row>
    <row r="5719" spans="1:5" x14ac:dyDescent="0.35">
      <c r="A5719" s="79" t="s">
        <v>92</v>
      </c>
      <c r="B5719" s="79" t="s">
        <v>81</v>
      </c>
      <c r="C5719" s="79" t="s">
        <v>88</v>
      </c>
      <c r="D5719" s="83" t="s">
        <v>102</v>
      </c>
      <c r="E5719" s="80">
        <v>0</v>
      </c>
    </row>
    <row r="5720" spans="1:5" x14ac:dyDescent="0.35">
      <c r="A5720" s="79" t="s">
        <v>92</v>
      </c>
      <c r="B5720" s="79" t="s">
        <v>81</v>
      </c>
      <c r="C5720" s="79" t="s">
        <v>89</v>
      </c>
      <c r="D5720" s="83" t="s">
        <v>102</v>
      </c>
      <c r="E5720" s="80">
        <v>4</v>
      </c>
    </row>
    <row r="5721" spans="1:5" x14ac:dyDescent="0.35">
      <c r="A5721" s="79" t="s">
        <v>92</v>
      </c>
      <c r="B5721" s="79" t="s">
        <v>81</v>
      </c>
      <c r="C5721" s="79" t="s">
        <v>98</v>
      </c>
      <c r="D5721" s="83" t="s">
        <v>102</v>
      </c>
      <c r="E5721" s="80">
        <v>27</v>
      </c>
    </row>
    <row r="5722" spans="1:5" x14ac:dyDescent="0.35">
      <c r="A5722" s="79" t="s">
        <v>92</v>
      </c>
      <c r="B5722" s="79" t="s">
        <v>57</v>
      </c>
      <c r="C5722" s="79" t="s">
        <v>87</v>
      </c>
      <c r="D5722" s="83" t="s">
        <v>102</v>
      </c>
      <c r="E5722" s="80">
        <v>5</v>
      </c>
    </row>
    <row r="5723" spans="1:5" x14ac:dyDescent="0.35">
      <c r="A5723" s="79" t="s">
        <v>92</v>
      </c>
      <c r="B5723" s="79" t="s">
        <v>57</v>
      </c>
      <c r="C5723" s="79" t="s">
        <v>88</v>
      </c>
      <c r="D5723" s="83" t="s">
        <v>102</v>
      </c>
      <c r="E5723" s="80">
        <v>4</v>
      </c>
    </row>
    <row r="5724" spans="1:5" x14ac:dyDescent="0.35">
      <c r="A5724" s="79" t="s">
        <v>92</v>
      </c>
      <c r="B5724" s="79" t="s">
        <v>57</v>
      </c>
      <c r="C5724" s="79" t="s">
        <v>89</v>
      </c>
      <c r="D5724" s="83" t="s">
        <v>102</v>
      </c>
      <c r="E5724" s="80">
        <v>2</v>
      </c>
    </row>
    <row r="5725" spans="1:5" x14ac:dyDescent="0.35">
      <c r="A5725" s="79" t="s">
        <v>92</v>
      </c>
      <c r="B5725" s="79" t="s">
        <v>57</v>
      </c>
      <c r="C5725" s="79" t="s">
        <v>98</v>
      </c>
      <c r="D5725" s="83" t="s">
        <v>102</v>
      </c>
      <c r="E5725" s="80">
        <v>19</v>
      </c>
    </row>
    <row r="5726" spans="1:5" x14ac:dyDescent="0.35">
      <c r="A5726" s="79" t="s">
        <v>92</v>
      </c>
      <c r="B5726" s="79" t="s">
        <v>47</v>
      </c>
      <c r="C5726" s="79" t="s">
        <v>87</v>
      </c>
      <c r="D5726" s="83" t="s">
        <v>102</v>
      </c>
      <c r="E5726" s="80">
        <v>1</v>
      </c>
    </row>
    <row r="5727" spans="1:5" x14ac:dyDescent="0.35">
      <c r="A5727" s="79" t="s">
        <v>92</v>
      </c>
      <c r="B5727" s="79" t="s">
        <v>47</v>
      </c>
      <c r="C5727" s="79" t="s">
        <v>88</v>
      </c>
      <c r="D5727" s="83" t="s">
        <v>102</v>
      </c>
      <c r="E5727" s="80">
        <v>4</v>
      </c>
    </row>
    <row r="5728" spans="1:5" x14ac:dyDescent="0.35">
      <c r="A5728" s="79" t="s">
        <v>92</v>
      </c>
      <c r="B5728" s="79" t="s">
        <v>47</v>
      </c>
      <c r="C5728" s="79" t="s">
        <v>89</v>
      </c>
      <c r="D5728" s="83" t="s">
        <v>102</v>
      </c>
      <c r="E5728" s="80">
        <v>1</v>
      </c>
    </row>
    <row r="5729" spans="1:5" x14ac:dyDescent="0.35">
      <c r="A5729" s="79" t="s">
        <v>92</v>
      </c>
      <c r="B5729" s="79" t="s">
        <v>47</v>
      </c>
      <c r="C5729" s="79" t="s">
        <v>98</v>
      </c>
      <c r="D5729" s="83" t="s">
        <v>102</v>
      </c>
      <c r="E5729" s="80">
        <v>30</v>
      </c>
    </row>
    <row r="5730" spans="1:5" x14ac:dyDescent="0.35">
      <c r="A5730" s="79" t="s">
        <v>92</v>
      </c>
      <c r="B5730" s="79" t="s">
        <v>10</v>
      </c>
      <c r="C5730" s="79" t="s">
        <v>87</v>
      </c>
      <c r="D5730" s="83" t="s">
        <v>102</v>
      </c>
      <c r="E5730" s="80">
        <v>3</v>
      </c>
    </row>
    <row r="5731" spans="1:5" x14ac:dyDescent="0.35">
      <c r="A5731" s="79" t="s">
        <v>92</v>
      </c>
      <c r="B5731" s="79" t="s">
        <v>10</v>
      </c>
      <c r="C5731" s="79" t="s">
        <v>88</v>
      </c>
      <c r="D5731" s="83" t="s">
        <v>102</v>
      </c>
      <c r="E5731" s="80">
        <v>8</v>
      </c>
    </row>
    <row r="5732" spans="1:5" x14ac:dyDescent="0.35">
      <c r="A5732" s="79" t="s">
        <v>92</v>
      </c>
      <c r="B5732" s="79" t="s">
        <v>10</v>
      </c>
      <c r="C5732" s="79" t="s">
        <v>89</v>
      </c>
      <c r="D5732" s="83" t="s">
        <v>102</v>
      </c>
      <c r="E5732" s="80">
        <v>4</v>
      </c>
    </row>
    <row r="5733" spans="1:5" x14ac:dyDescent="0.35">
      <c r="A5733" s="79" t="s">
        <v>92</v>
      </c>
      <c r="B5733" s="79" t="s">
        <v>10</v>
      </c>
      <c r="C5733" s="79" t="s">
        <v>98</v>
      </c>
      <c r="D5733" s="83" t="s">
        <v>102</v>
      </c>
      <c r="E5733" s="80">
        <v>10</v>
      </c>
    </row>
    <row r="5734" spans="1:5" x14ac:dyDescent="0.35">
      <c r="A5734" s="79" t="s">
        <v>92</v>
      </c>
      <c r="B5734" s="79" t="s">
        <v>1</v>
      </c>
      <c r="C5734" s="79" t="s">
        <v>87</v>
      </c>
      <c r="D5734" s="83" t="s">
        <v>102</v>
      </c>
      <c r="E5734" s="80">
        <v>64</v>
      </c>
    </row>
    <row r="5735" spans="1:5" x14ac:dyDescent="0.35">
      <c r="A5735" s="79" t="s">
        <v>92</v>
      </c>
      <c r="B5735" s="79" t="s">
        <v>1</v>
      </c>
      <c r="C5735" s="79" t="s">
        <v>88</v>
      </c>
      <c r="D5735" s="83" t="s">
        <v>102</v>
      </c>
      <c r="E5735" s="80">
        <v>8</v>
      </c>
    </row>
    <row r="5736" spans="1:5" x14ac:dyDescent="0.35">
      <c r="A5736" s="79" t="s">
        <v>92</v>
      </c>
      <c r="B5736" s="79" t="s">
        <v>1</v>
      </c>
      <c r="C5736" s="79" t="s">
        <v>89</v>
      </c>
      <c r="D5736" s="83" t="s">
        <v>102</v>
      </c>
      <c r="E5736" s="80">
        <v>1</v>
      </c>
    </row>
    <row r="5737" spans="1:5" x14ac:dyDescent="0.35">
      <c r="A5737" s="79" t="s">
        <v>92</v>
      </c>
      <c r="B5737" s="79" t="s">
        <v>1</v>
      </c>
      <c r="C5737" s="79" t="s">
        <v>98</v>
      </c>
      <c r="D5737" s="83" t="s">
        <v>102</v>
      </c>
      <c r="E5737" s="80">
        <v>10</v>
      </c>
    </row>
    <row r="5738" spans="1:5" x14ac:dyDescent="0.35">
      <c r="A5738" s="79" t="s">
        <v>92</v>
      </c>
      <c r="B5738" s="79" t="s">
        <v>75</v>
      </c>
      <c r="C5738" s="79" t="s">
        <v>87</v>
      </c>
      <c r="D5738" s="83" t="s">
        <v>102</v>
      </c>
      <c r="E5738" s="80">
        <v>2</v>
      </c>
    </row>
    <row r="5739" spans="1:5" x14ac:dyDescent="0.35">
      <c r="A5739" s="79" t="s">
        <v>92</v>
      </c>
      <c r="B5739" s="79" t="s">
        <v>75</v>
      </c>
      <c r="C5739" s="79" t="s">
        <v>88</v>
      </c>
      <c r="D5739" s="83" t="s">
        <v>102</v>
      </c>
      <c r="E5739" s="80">
        <v>1</v>
      </c>
    </row>
    <row r="5740" spans="1:5" x14ac:dyDescent="0.35">
      <c r="A5740" s="79" t="s">
        <v>92</v>
      </c>
      <c r="B5740" s="79" t="s">
        <v>75</v>
      </c>
      <c r="C5740" s="79" t="s">
        <v>89</v>
      </c>
      <c r="D5740" s="83" t="s">
        <v>102</v>
      </c>
      <c r="E5740" s="80">
        <v>2</v>
      </c>
    </row>
    <row r="5741" spans="1:5" x14ac:dyDescent="0.35">
      <c r="A5741" s="79" t="s">
        <v>92</v>
      </c>
      <c r="B5741" s="79" t="s">
        <v>75</v>
      </c>
      <c r="C5741" s="79" t="s">
        <v>98</v>
      </c>
      <c r="D5741" s="83" t="s">
        <v>102</v>
      </c>
      <c r="E5741" s="80">
        <v>16</v>
      </c>
    </row>
    <row r="5742" spans="1:5" x14ac:dyDescent="0.35">
      <c r="A5742" s="79" t="s">
        <v>92</v>
      </c>
      <c r="B5742" s="79" t="s">
        <v>8</v>
      </c>
      <c r="C5742" s="79" t="s">
        <v>87</v>
      </c>
      <c r="D5742" s="83" t="s">
        <v>102</v>
      </c>
      <c r="E5742" s="80">
        <v>3</v>
      </c>
    </row>
    <row r="5743" spans="1:5" x14ac:dyDescent="0.35">
      <c r="A5743" s="79" t="s">
        <v>92</v>
      </c>
      <c r="B5743" s="79" t="s">
        <v>8</v>
      </c>
      <c r="C5743" s="79" t="s">
        <v>88</v>
      </c>
      <c r="D5743" s="83" t="s">
        <v>102</v>
      </c>
      <c r="E5743" s="80">
        <v>0</v>
      </c>
    </row>
    <row r="5744" spans="1:5" x14ac:dyDescent="0.35">
      <c r="A5744" s="79" t="s">
        <v>92</v>
      </c>
      <c r="B5744" s="79" t="s">
        <v>8</v>
      </c>
      <c r="C5744" s="79" t="s">
        <v>89</v>
      </c>
      <c r="D5744" s="83" t="s">
        <v>102</v>
      </c>
      <c r="E5744" s="80">
        <v>1</v>
      </c>
    </row>
    <row r="5745" spans="1:5" x14ac:dyDescent="0.35">
      <c r="A5745" s="79" t="s">
        <v>92</v>
      </c>
      <c r="B5745" s="79" t="s">
        <v>8</v>
      </c>
      <c r="C5745" s="79" t="s">
        <v>98</v>
      </c>
      <c r="D5745" s="83" t="s">
        <v>102</v>
      </c>
      <c r="E5745" s="80">
        <v>11</v>
      </c>
    </row>
    <row r="5746" spans="1:5" x14ac:dyDescent="0.35">
      <c r="A5746" s="79" t="s">
        <v>92</v>
      </c>
      <c r="B5746" s="79" t="s">
        <v>28</v>
      </c>
      <c r="C5746" s="79" t="s">
        <v>87</v>
      </c>
      <c r="D5746" s="83" t="s">
        <v>102</v>
      </c>
      <c r="E5746" s="80">
        <v>5</v>
      </c>
    </row>
    <row r="5747" spans="1:5" x14ac:dyDescent="0.35">
      <c r="A5747" s="79" t="s">
        <v>92</v>
      </c>
      <c r="B5747" s="79" t="s">
        <v>28</v>
      </c>
      <c r="C5747" s="79" t="s">
        <v>88</v>
      </c>
      <c r="D5747" s="83" t="s">
        <v>102</v>
      </c>
      <c r="E5747" s="80">
        <v>5</v>
      </c>
    </row>
    <row r="5748" spans="1:5" x14ac:dyDescent="0.35">
      <c r="A5748" s="79" t="s">
        <v>92</v>
      </c>
      <c r="B5748" s="79" t="s">
        <v>28</v>
      </c>
      <c r="C5748" s="79" t="s">
        <v>89</v>
      </c>
      <c r="D5748" s="83" t="s">
        <v>102</v>
      </c>
      <c r="E5748" s="80">
        <v>2</v>
      </c>
    </row>
    <row r="5749" spans="1:5" x14ac:dyDescent="0.35">
      <c r="A5749" s="79" t="s">
        <v>92</v>
      </c>
      <c r="B5749" s="79" t="s">
        <v>28</v>
      </c>
      <c r="C5749" s="79" t="s">
        <v>98</v>
      </c>
      <c r="D5749" s="83" t="s">
        <v>102</v>
      </c>
      <c r="E5749" s="80">
        <v>23</v>
      </c>
    </row>
    <row r="5750" spans="1:5" x14ac:dyDescent="0.35">
      <c r="A5750" s="79" t="s">
        <v>92</v>
      </c>
      <c r="B5750" s="79" t="s">
        <v>82</v>
      </c>
      <c r="C5750" s="79" t="s">
        <v>87</v>
      </c>
      <c r="D5750" s="83" t="s">
        <v>102</v>
      </c>
      <c r="E5750" s="80">
        <v>513</v>
      </c>
    </row>
    <row r="5751" spans="1:5" x14ac:dyDescent="0.35">
      <c r="A5751" s="79" t="s">
        <v>92</v>
      </c>
      <c r="B5751" s="79" t="s">
        <v>82</v>
      </c>
      <c r="C5751" s="79" t="s">
        <v>88</v>
      </c>
      <c r="D5751" s="83" t="s">
        <v>102</v>
      </c>
      <c r="E5751" s="80">
        <v>147</v>
      </c>
    </row>
    <row r="5752" spans="1:5" x14ac:dyDescent="0.35">
      <c r="A5752" s="79" t="s">
        <v>92</v>
      </c>
      <c r="B5752" s="79" t="s">
        <v>82</v>
      </c>
      <c r="C5752" s="79" t="s">
        <v>89</v>
      </c>
      <c r="D5752" s="83" t="s">
        <v>102</v>
      </c>
      <c r="E5752" s="80">
        <v>37</v>
      </c>
    </row>
    <row r="5753" spans="1:5" x14ac:dyDescent="0.35">
      <c r="A5753" s="79" t="s">
        <v>92</v>
      </c>
      <c r="B5753" s="79" t="s">
        <v>82</v>
      </c>
      <c r="C5753" s="79" t="s">
        <v>98</v>
      </c>
      <c r="D5753" s="83" t="s">
        <v>102</v>
      </c>
      <c r="E5753" s="80">
        <v>52</v>
      </c>
    </row>
    <row r="5754" spans="1:5" x14ac:dyDescent="0.35">
      <c r="A5754" s="79" t="s">
        <v>92</v>
      </c>
      <c r="B5754" s="79" t="s">
        <v>114</v>
      </c>
      <c r="C5754" s="79" t="s">
        <v>87</v>
      </c>
      <c r="D5754" s="83" t="s">
        <v>102</v>
      </c>
      <c r="E5754" s="80">
        <v>137</v>
      </c>
    </row>
    <row r="5755" spans="1:5" x14ac:dyDescent="0.35">
      <c r="A5755" s="79" t="s">
        <v>92</v>
      </c>
      <c r="B5755" s="79" t="s">
        <v>114</v>
      </c>
      <c r="C5755" s="79" t="s">
        <v>88</v>
      </c>
      <c r="D5755" s="83" t="s">
        <v>102</v>
      </c>
      <c r="E5755" s="80">
        <v>56</v>
      </c>
    </row>
    <row r="5756" spans="1:5" x14ac:dyDescent="0.35">
      <c r="A5756" s="79" t="s">
        <v>92</v>
      </c>
      <c r="B5756" s="79" t="s">
        <v>114</v>
      </c>
      <c r="C5756" s="79" t="s">
        <v>89</v>
      </c>
      <c r="D5756" s="83" t="s">
        <v>102</v>
      </c>
      <c r="E5756" s="80">
        <v>16</v>
      </c>
    </row>
    <row r="5757" spans="1:5" x14ac:dyDescent="0.35">
      <c r="A5757" s="79" t="s">
        <v>92</v>
      </c>
      <c r="B5757" s="79" t="s">
        <v>114</v>
      </c>
      <c r="C5757" s="79" t="s">
        <v>98</v>
      </c>
      <c r="D5757" s="83" t="s">
        <v>102</v>
      </c>
      <c r="E5757" s="80">
        <v>40</v>
      </c>
    </row>
    <row r="5758" spans="1:5" x14ac:dyDescent="0.35">
      <c r="A5758" s="79" t="s">
        <v>92</v>
      </c>
      <c r="B5758" s="79" t="s">
        <v>3</v>
      </c>
      <c r="C5758" s="79" t="s">
        <v>87</v>
      </c>
      <c r="D5758" s="83" t="s">
        <v>102</v>
      </c>
      <c r="E5758" s="80">
        <v>8</v>
      </c>
    </row>
    <row r="5759" spans="1:5" x14ac:dyDescent="0.35">
      <c r="A5759" s="79" t="s">
        <v>92</v>
      </c>
      <c r="B5759" s="79" t="s">
        <v>3</v>
      </c>
      <c r="C5759" s="79" t="s">
        <v>88</v>
      </c>
      <c r="D5759" s="83" t="s">
        <v>102</v>
      </c>
      <c r="E5759" s="80">
        <v>5</v>
      </c>
    </row>
    <row r="5760" spans="1:5" x14ac:dyDescent="0.35">
      <c r="A5760" s="79" t="s">
        <v>92</v>
      </c>
      <c r="B5760" s="79" t="s">
        <v>3</v>
      </c>
      <c r="C5760" s="79" t="s">
        <v>89</v>
      </c>
      <c r="D5760" s="83" t="s">
        <v>102</v>
      </c>
      <c r="E5760" s="80">
        <v>0</v>
      </c>
    </row>
    <row r="5761" spans="1:5" x14ac:dyDescent="0.35">
      <c r="A5761" s="79" t="s">
        <v>92</v>
      </c>
      <c r="B5761" s="79" t="s">
        <v>3</v>
      </c>
      <c r="C5761" s="79" t="s">
        <v>98</v>
      </c>
      <c r="D5761" s="83" t="s">
        <v>102</v>
      </c>
      <c r="E5761" s="80">
        <v>37</v>
      </c>
    </row>
    <row r="5762" spans="1:5" x14ac:dyDescent="0.35">
      <c r="A5762" s="79" t="s">
        <v>92</v>
      </c>
      <c r="B5762" s="79" t="s">
        <v>59</v>
      </c>
      <c r="C5762" s="79" t="s">
        <v>87</v>
      </c>
      <c r="D5762" s="83" t="s">
        <v>102</v>
      </c>
      <c r="E5762" s="80">
        <v>5</v>
      </c>
    </row>
    <row r="5763" spans="1:5" x14ac:dyDescent="0.35">
      <c r="A5763" s="79" t="s">
        <v>92</v>
      </c>
      <c r="B5763" s="79" t="s">
        <v>59</v>
      </c>
      <c r="C5763" s="79" t="s">
        <v>88</v>
      </c>
      <c r="D5763" s="83" t="s">
        <v>102</v>
      </c>
      <c r="E5763" s="80">
        <v>4</v>
      </c>
    </row>
    <row r="5764" spans="1:5" x14ac:dyDescent="0.35">
      <c r="A5764" s="79" t="s">
        <v>92</v>
      </c>
      <c r="B5764" s="79" t="s">
        <v>59</v>
      </c>
      <c r="C5764" s="79" t="s">
        <v>89</v>
      </c>
      <c r="D5764" s="83" t="s">
        <v>102</v>
      </c>
      <c r="E5764" s="80">
        <v>3</v>
      </c>
    </row>
    <row r="5765" spans="1:5" x14ac:dyDescent="0.35">
      <c r="A5765" s="79" t="s">
        <v>92</v>
      </c>
      <c r="B5765" s="79" t="s">
        <v>59</v>
      </c>
      <c r="C5765" s="79" t="s">
        <v>98</v>
      </c>
      <c r="D5765" s="83" t="s">
        <v>102</v>
      </c>
      <c r="E5765" s="80">
        <v>25</v>
      </c>
    </row>
    <row r="5766" spans="1:5" x14ac:dyDescent="0.35">
      <c r="A5766" s="79" t="s">
        <v>92</v>
      </c>
      <c r="B5766" s="79" t="s">
        <v>49</v>
      </c>
      <c r="C5766" s="79" t="s">
        <v>87</v>
      </c>
      <c r="D5766" s="83" t="s">
        <v>102</v>
      </c>
      <c r="E5766" s="80">
        <v>24</v>
      </c>
    </row>
    <row r="5767" spans="1:5" x14ac:dyDescent="0.35">
      <c r="A5767" s="79" t="s">
        <v>92</v>
      </c>
      <c r="B5767" s="79" t="s">
        <v>49</v>
      </c>
      <c r="C5767" s="79" t="s">
        <v>88</v>
      </c>
      <c r="D5767" s="83" t="s">
        <v>102</v>
      </c>
      <c r="E5767" s="80">
        <v>14</v>
      </c>
    </row>
    <row r="5768" spans="1:5" x14ac:dyDescent="0.35">
      <c r="A5768" s="79" t="s">
        <v>92</v>
      </c>
      <c r="B5768" s="79" t="s">
        <v>49</v>
      </c>
      <c r="C5768" s="79" t="s">
        <v>89</v>
      </c>
      <c r="D5768" s="83" t="s">
        <v>102</v>
      </c>
      <c r="E5768" s="80">
        <v>12</v>
      </c>
    </row>
    <row r="5769" spans="1:5" x14ac:dyDescent="0.35">
      <c r="A5769" s="79" t="s">
        <v>92</v>
      </c>
      <c r="B5769" s="79" t="s">
        <v>49</v>
      </c>
      <c r="C5769" s="79" t="s">
        <v>98</v>
      </c>
      <c r="D5769" s="83" t="s">
        <v>102</v>
      </c>
      <c r="E5769" s="80">
        <v>62</v>
      </c>
    </row>
    <row r="5770" spans="1:5" x14ac:dyDescent="0.35">
      <c r="A5770" s="79" t="s">
        <v>92</v>
      </c>
      <c r="B5770" s="79" t="s">
        <v>78</v>
      </c>
      <c r="C5770" s="79" t="s">
        <v>87</v>
      </c>
      <c r="D5770" s="83" t="s">
        <v>102</v>
      </c>
      <c r="E5770" s="80">
        <v>33</v>
      </c>
    </row>
    <row r="5771" spans="1:5" x14ac:dyDescent="0.35">
      <c r="A5771" s="79" t="s">
        <v>92</v>
      </c>
      <c r="B5771" s="79" t="s">
        <v>78</v>
      </c>
      <c r="C5771" s="79" t="s">
        <v>88</v>
      </c>
      <c r="D5771" s="83" t="s">
        <v>102</v>
      </c>
      <c r="E5771" s="80">
        <v>12</v>
      </c>
    </row>
    <row r="5772" spans="1:5" x14ac:dyDescent="0.35">
      <c r="A5772" s="79" t="s">
        <v>92</v>
      </c>
      <c r="B5772" s="79" t="s">
        <v>78</v>
      </c>
      <c r="C5772" s="79" t="s">
        <v>89</v>
      </c>
      <c r="D5772" s="83" t="s">
        <v>102</v>
      </c>
      <c r="E5772" s="80">
        <v>7</v>
      </c>
    </row>
    <row r="5773" spans="1:5" x14ac:dyDescent="0.35">
      <c r="A5773" s="79" t="s">
        <v>92</v>
      </c>
      <c r="B5773" s="79" t="s">
        <v>78</v>
      </c>
      <c r="C5773" s="79" t="s">
        <v>98</v>
      </c>
      <c r="D5773" s="83" t="s">
        <v>102</v>
      </c>
      <c r="E5773" s="80">
        <v>49</v>
      </c>
    </row>
    <row r="5774" spans="1:5" x14ac:dyDescent="0.35">
      <c r="A5774" s="79" t="s">
        <v>92</v>
      </c>
      <c r="B5774" s="79" t="s">
        <v>84</v>
      </c>
      <c r="C5774" s="79" t="s">
        <v>87</v>
      </c>
      <c r="D5774" s="83" t="s">
        <v>102</v>
      </c>
      <c r="E5774" s="80">
        <v>75</v>
      </c>
    </row>
    <row r="5775" spans="1:5" x14ac:dyDescent="0.35">
      <c r="A5775" s="79" t="s">
        <v>92</v>
      </c>
      <c r="B5775" s="79" t="s">
        <v>84</v>
      </c>
      <c r="C5775" s="79" t="s">
        <v>88</v>
      </c>
      <c r="D5775" s="83" t="s">
        <v>102</v>
      </c>
      <c r="E5775" s="80">
        <v>43</v>
      </c>
    </row>
    <row r="5776" spans="1:5" x14ac:dyDescent="0.35">
      <c r="A5776" s="79" t="s">
        <v>92</v>
      </c>
      <c r="B5776" s="79" t="s">
        <v>84</v>
      </c>
      <c r="C5776" s="79" t="s">
        <v>89</v>
      </c>
      <c r="D5776" s="83" t="s">
        <v>102</v>
      </c>
      <c r="E5776" s="80">
        <v>24</v>
      </c>
    </row>
    <row r="5777" spans="1:5" x14ac:dyDescent="0.35">
      <c r="A5777" s="79" t="s">
        <v>92</v>
      </c>
      <c r="B5777" s="79" t="s">
        <v>84</v>
      </c>
      <c r="C5777" s="79" t="s">
        <v>98</v>
      </c>
      <c r="D5777" s="83" t="s">
        <v>102</v>
      </c>
      <c r="E5777" s="80">
        <v>123</v>
      </c>
    </row>
    <row r="5778" spans="1:5" x14ac:dyDescent="0.35">
      <c r="A5778" s="79" t="s">
        <v>92</v>
      </c>
      <c r="B5778" s="79" t="s">
        <v>12</v>
      </c>
      <c r="C5778" s="79" t="s">
        <v>87</v>
      </c>
      <c r="D5778" s="83" t="s">
        <v>102</v>
      </c>
      <c r="E5778" s="80">
        <v>32</v>
      </c>
    </row>
    <row r="5779" spans="1:5" x14ac:dyDescent="0.35">
      <c r="A5779" s="79" t="s">
        <v>92</v>
      </c>
      <c r="B5779" s="79" t="s">
        <v>12</v>
      </c>
      <c r="C5779" s="79" t="s">
        <v>88</v>
      </c>
      <c r="D5779" s="83" t="s">
        <v>102</v>
      </c>
      <c r="E5779" s="80">
        <v>16</v>
      </c>
    </row>
    <row r="5780" spans="1:5" x14ac:dyDescent="0.35">
      <c r="A5780" s="79" t="s">
        <v>92</v>
      </c>
      <c r="B5780" s="79" t="s">
        <v>12</v>
      </c>
      <c r="C5780" s="79" t="s">
        <v>89</v>
      </c>
      <c r="D5780" s="83" t="s">
        <v>102</v>
      </c>
      <c r="E5780" s="80">
        <v>14</v>
      </c>
    </row>
    <row r="5781" spans="1:5" x14ac:dyDescent="0.35">
      <c r="A5781" s="79" t="s">
        <v>92</v>
      </c>
      <c r="B5781" s="79" t="s">
        <v>12</v>
      </c>
      <c r="C5781" s="79" t="s">
        <v>98</v>
      </c>
      <c r="D5781" s="83" t="s">
        <v>102</v>
      </c>
      <c r="E5781" s="80">
        <v>42</v>
      </c>
    </row>
    <row r="5782" spans="1:5" x14ac:dyDescent="0.35">
      <c r="A5782" s="79" t="s">
        <v>92</v>
      </c>
      <c r="B5782" s="79" t="s">
        <v>61</v>
      </c>
      <c r="C5782" s="79" t="s">
        <v>87</v>
      </c>
      <c r="D5782" s="83" t="s">
        <v>102</v>
      </c>
      <c r="E5782" s="80">
        <v>8</v>
      </c>
    </row>
    <row r="5783" spans="1:5" x14ac:dyDescent="0.35">
      <c r="A5783" s="79" t="s">
        <v>92</v>
      </c>
      <c r="B5783" s="79" t="s">
        <v>61</v>
      </c>
      <c r="C5783" s="79" t="s">
        <v>88</v>
      </c>
      <c r="D5783" s="83" t="s">
        <v>102</v>
      </c>
      <c r="E5783" s="80">
        <v>9</v>
      </c>
    </row>
    <row r="5784" spans="1:5" x14ac:dyDescent="0.35">
      <c r="A5784" s="79" t="s">
        <v>92</v>
      </c>
      <c r="B5784" s="79" t="s">
        <v>61</v>
      </c>
      <c r="C5784" s="79" t="s">
        <v>89</v>
      </c>
      <c r="D5784" s="83" t="s">
        <v>102</v>
      </c>
      <c r="E5784" s="80">
        <v>4</v>
      </c>
    </row>
    <row r="5785" spans="1:5" x14ac:dyDescent="0.35">
      <c r="A5785" s="79" t="s">
        <v>92</v>
      </c>
      <c r="B5785" s="79" t="s">
        <v>61</v>
      </c>
      <c r="C5785" s="79" t="s">
        <v>98</v>
      </c>
      <c r="D5785" s="83" t="s">
        <v>102</v>
      </c>
      <c r="E5785" s="80">
        <v>40</v>
      </c>
    </row>
    <row r="5786" spans="1:5" x14ac:dyDescent="0.35">
      <c r="A5786" s="79" t="s">
        <v>92</v>
      </c>
      <c r="B5786" s="79" t="s">
        <v>80</v>
      </c>
      <c r="C5786" s="79" t="s">
        <v>87</v>
      </c>
      <c r="D5786" s="83" t="s">
        <v>102</v>
      </c>
      <c r="E5786" s="80">
        <v>13</v>
      </c>
    </row>
    <row r="5787" spans="1:5" x14ac:dyDescent="0.35">
      <c r="A5787" s="79" t="s">
        <v>92</v>
      </c>
      <c r="B5787" s="79" t="s">
        <v>80</v>
      </c>
      <c r="C5787" s="79" t="s">
        <v>88</v>
      </c>
      <c r="D5787" s="83" t="s">
        <v>102</v>
      </c>
      <c r="E5787" s="80">
        <v>4</v>
      </c>
    </row>
    <row r="5788" spans="1:5" x14ac:dyDescent="0.35">
      <c r="A5788" s="79" t="s">
        <v>92</v>
      </c>
      <c r="B5788" s="79" t="s">
        <v>80</v>
      </c>
      <c r="C5788" s="79" t="s">
        <v>89</v>
      </c>
      <c r="D5788" s="83" t="s">
        <v>102</v>
      </c>
      <c r="E5788" s="80">
        <v>6</v>
      </c>
    </row>
    <row r="5789" spans="1:5" x14ac:dyDescent="0.35">
      <c r="A5789" s="79" t="s">
        <v>92</v>
      </c>
      <c r="B5789" s="79" t="s">
        <v>80</v>
      </c>
      <c r="C5789" s="79" t="s">
        <v>98</v>
      </c>
      <c r="D5789" s="83" t="s">
        <v>102</v>
      </c>
      <c r="E5789" s="80">
        <v>100</v>
      </c>
    </row>
    <row r="5790" spans="1:5" x14ac:dyDescent="0.35">
      <c r="A5790" s="79" t="s">
        <v>92</v>
      </c>
      <c r="B5790" s="79" t="s">
        <v>51</v>
      </c>
      <c r="C5790" s="79" t="s">
        <v>87</v>
      </c>
      <c r="D5790" s="83" t="s">
        <v>102</v>
      </c>
      <c r="E5790" s="80">
        <v>7</v>
      </c>
    </row>
    <row r="5791" spans="1:5" x14ac:dyDescent="0.35">
      <c r="A5791" s="79" t="s">
        <v>92</v>
      </c>
      <c r="B5791" s="79" t="s">
        <v>51</v>
      </c>
      <c r="C5791" s="79" t="s">
        <v>88</v>
      </c>
      <c r="D5791" s="83" t="s">
        <v>102</v>
      </c>
      <c r="E5791" s="80">
        <v>4</v>
      </c>
    </row>
    <row r="5792" spans="1:5" x14ac:dyDescent="0.35">
      <c r="A5792" s="79" t="s">
        <v>92</v>
      </c>
      <c r="B5792" s="79" t="s">
        <v>51</v>
      </c>
      <c r="C5792" s="79" t="s">
        <v>89</v>
      </c>
      <c r="D5792" s="83" t="s">
        <v>102</v>
      </c>
      <c r="E5792" s="80">
        <v>3</v>
      </c>
    </row>
    <row r="5793" spans="1:5" x14ac:dyDescent="0.35">
      <c r="A5793" s="79" t="s">
        <v>92</v>
      </c>
      <c r="B5793" s="79" t="s">
        <v>51</v>
      </c>
      <c r="C5793" s="79" t="s">
        <v>98</v>
      </c>
      <c r="D5793" s="83" t="s">
        <v>102</v>
      </c>
      <c r="E5793" s="80">
        <v>26</v>
      </c>
    </row>
    <row r="5794" spans="1:5" x14ac:dyDescent="0.35">
      <c r="A5794" s="79" t="s">
        <v>92</v>
      </c>
      <c r="B5794" s="79" t="s">
        <v>18</v>
      </c>
      <c r="C5794" s="79" t="s">
        <v>87</v>
      </c>
      <c r="D5794" s="83" t="s">
        <v>102</v>
      </c>
      <c r="E5794" s="80">
        <v>16</v>
      </c>
    </row>
    <row r="5795" spans="1:5" x14ac:dyDescent="0.35">
      <c r="A5795" s="79" t="s">
        <v>92</v>
      </c>
      <c r="B5795" s="79" t="s">
        <v>18</v>
      </c>
      <c r="C5795" s="79" t="s">
        <v>88</v>
      </c>
      <c r="D5795" s="83" t="s">
        <v>102</v>
      </c>
      <c r="E5795" s="80">
        <v>2</v>
      </c>
    </row>
    <row r="5796" spans="1:5" x14ac:dyDescent="0.35">
      <c r="A5796" s="79" t="s">
        <v>92</v>
      </c>
      <c r="B5796" s="79" t="s">
        <v>18</v>
      </c>
      <c r="C5796" s="79" t="s">
        <v>89</v>
      </c>
      <c r="D5796" s="83" t="s">
        <v>102</v>
      </c>
      <c r="E5796" s="80">
        <v>7</v>
      </c>
    </row>
    <row r="5797" spans="1:5" x14ac:dyDescent="0.35">
      <c r="A5797" s="79" t="s">
        <v>92</v>
      </c>
      <c r="B5797" s="79" t="s">
        <v>18</v>
      </c>
      <c r="C5797" s="79" t="s">
        <v>98</v>
      </c>
      <c r="D5797" s="83" t="s">
        <v>102</v>
      </c>
      <c r="E5797" s="80">
        <v>25</v>
      </c>
    </row>
    <row r="5798" spans="1:5" x14ac:dyDescent="0.35">
      <c r="A5798" s="79" t="s">
        <v>92</v>
      </c>
      <c r="B5798" s="79" t="s">
        <v>169</v>
      </c>
      <c r="C5798" s="79" t="s">
        <v>87</v>
      </c>
      <c r="D5798" s="83" t="s">
        <v>102</v>
      </c>
      <c r="E5798" s="80">
        <v>0</v>
      </c>
    </row>
    <row r="5799" spans="1:5" x14ac:dyDescent="0.35">
      <c r="A5799" s="79" t="s">
        <v>92</v>
      </c>
      <c r="B5799" s="79" t="s">
        <v>169</v>
      </c>
      <c r="C5799" s="79" t="s">
        <v>88</v>
      </c>
      <c r="D5799" s="83" t="s">
        <v>102</v>
      </c>
      <c r="E5799" s="80">
        <v>0</v>
      </c>
    </row>
    <row r="5800" spans="1:5" x14ac:dyDescent="0.35">
      <c r="A5800" s="79" t="s">
        <v>92</v>
      </c>
      <c r="B5800" s="79" t="s">
        <v>169</v>
      </c>
      <c r="C5800" s="79" t="s">
        <v>89</v>
      </c>
      <c r="D5800" s="83" t="s">
        <v>102</v>
      </c>
      <c r="E5800" s="80">
        <v>0</v>
      </c>
    </row>
    <row r="5801" spans="1:5" x14ac:dyDescent="0.35">
      <c r="A5801" s="79" t="s">
        <v>92</v>
      </c>
      <c r="B5801" s="79" t="s">
        <v>169</v>
      </c>
      <c r="C5801" s="79" t="s">
        <v>98</v>
      </c>
      <c r="D5801" s="83" t="s">
        <v>102</v>
      </c>
      <c r="E5801" s="80">
        <v>0</v>
      </c>
    </row>
    <row r="5802" spans="1:5" x14ac:dyDescent="0.35">
      <c r="A5802" s="79" t="s">
        <v>92</v>
      </c>
      <c r="B5802" s="79" t="s">
        <v>170</v>
      </c>
      <c r="C5802" s="79" t="s">
        <v>87</v>
      </c>
      <c r="D5802" s="83" t="s">
        <v>102</v>
      </c>
      <c r="E5802" s="80">
        <v>0</v>
      </c>
    </row>
    <row r="5803" spans="1:5" x14ac:dyDescent="0.35">
      <c r="A5803" s="79" t="s">
        <v>92</v>
      </c>
      <c r="B5803" s="79" t="s">
        <v>170</v>
      </c>
      <c r="C5803" s="79" t="s">
        <v>88</v>
      </c>
      <c r="D5803" s="83" t="s">
        <v>102</v>
      </c>
    </row>
    <row r="5804" spans="1:5" x14ac:dyDescent="0.35">
      <c r="A5804" s="79" t="s">
        <v>92</v>
      </c>
      <c r="B5804" s="79" t="s">
        <v>170</v>
      </c>
      <c r="C5804" s="79" t="s">
        <v>89</v>
      </c>
      <c r="D5804" s="83" t="s">
        <v>102</v>
      </c>
      <c r="E5804" s="80">
        <v>0</v>
      </c>
    </row>
    <row r="5805" spans="1:5" x14ac:dyDescent="0.35">
      <c r="A5805" s="79" t="s">
        <v>92</v>
      </c>
      <c r="B5805" s="79" t="s">
        <v>170</v>
      </c>
      <c r="C5805" s="79" t="s">
        <v>98</v>
      </c>
      <c r="D5805" s="83" t="s">
        <v>102</v>
      </c>
    </row>
    <row r="5806" spans="1:5" x14ac:dyDescent="0.35">
      <c r="A5806" s="79" t="s">
        <v>92</v>
      </c>
      <c r="B5806" s="79" t="s">
        <v>63</v>
      </c>
      <c r="C5806" s="79" t="s">
        <v>87</v>
      </c>
      <c r="D5806" s="83" t="s">
        <v>102</v>
      </c>
      <c r="E5806" s="80">
        <v>33</v>
      </c>
    </row>
    <row r="5807" spans="1:5" x14ac:dyDescent="0.35">
      <c r="A5807" s="79" t="s">
        <v>92</v>
      </c>
      <c r="B5807" s="79" t="s">
        <v>63</v>
      </c>
      <c r="C5807" s="79" t="s">
        <v>88</v>
      </c>
      <c r="D5807" s="83" t="s">
        <v>102</v>
      </c>
      <c r="E5807" s="80">
        <v>24</v>
      </c>
    </row>
    <row r="5808" spans="1:5" x14ac:dyDescent="0.35">
      <c r="A5808" s="79" t="s">
        <v>92</v>
      </c>
      <c r="B5808" s="79" t="s">
        <v>63</v>
      </c>
      <c r="C5808" s="79" t="s">
        <v>89</v>
      </c>
      <c r="D5808" s="83" t="s">
        <v>102</v>
      </c>
      <c r="E5808" s="80">
        <v>12</v>
      </c>
    </row>
    <row r="5809" spans="1:5" x14ac:dyDescent="0.35">
      <c r="A5809" s="79" t="s">
        <v>92</v>
      </c>
      <c r="B5809" s="79" t="s">
        <v>63</v>
      </c>
      <c r="C5809" s="79" t="s">
        <v>98</v>
      </c>
      <c r="D5809" s="83" t="s">
        <v>102</v>
      </c>
      <c r="E5809" s="80">
        <v>36</v>
      </c>
    </row>
    <row r="5810" spans="1:5" x14ac:dyDescent="0.35">
      <c r="A5810" s="79" t="s">
        <v>92</v>
      </c>
      <c r="B5810" s="79" t="s">
        <v>14</v>
      </c>
      <c r="C5810" s="79" t="s">
        <v>87</v>
      </c>
      <c r="D5810" s="83" t="s">
        <v>102</v>
      </c>
      <c r="E5810" s="80">
        <v>13</v>
      </c>
    </row>
    <row r="5811" spans="1:5" x14ac:dyDescent="0.35">
      <c r="A5811" s="79" t="s">
        <v>92</v>
      </c>
      <c r="B5811" s="79" t="s">
        <v>14</v>
      </c>
      <c r="C5811" s="79" t="s">
        <v>88</v>
      </c>
      <c r="D5811" s="83" t="s">
        <v>102</v>
      </c>
      <c r="E5811" s="80">
        <v>7</v>
      </c>
    </row>
    <row r="5812" spans="1:5" x14ac:dyDescent="0.35">
      <c r="A5812" s="79" t="s">
        <v>92</v>
      </c>
      <c r="B5812" s="79" t="s">
        <v>14</v>
      </c>
      <c r="C5812" s="79" t="s">
        <v>89</v>
      </c>
      <c r="D5812" s="83" t="s">
        <v>102</v>
      </c>
      <c r="E5812" s="80">
        <v>4</v>
      </c>
    </row>
    <row r="5813" spans="1:5" x14ac:dyDescent="0.35">
      <c r="A5813" s="79" t="s">
        <v>92</v>
      </c>
      <c r="B5813" s="79" t="s">
        <v>14</v>
      </c>
      <c r="C5813" s="79" t="s">
        <v>98</v>
      </c>
      <c r="D5813" s="83" t="s">
        <v>102</v>
      </c>
      <c r="E5813" s="80">
        <v>40</v>
      </c>
    </row>
    <row r="5814" spans="1:5" x14ac:dyDescent="0.35">
      <c r="A5814" s="79" t="s">
        <v>92</v>
      </c>
      <c r="B5814" s="79" t="s">
        <v>32</v>
      </c>
      <c r="C5814" s="79" t="s">
        <v>87</v>
      </c>
      <c r="D5814" s="83" t="s">
        <v>102</v>
      </c>
      <c r="E5814" s="80">
        <v>2</v>
      </c>
    </row>
    <row r="5815" spans="1:5" x14ac:dyDescent="0.35">
      <c r="A5815" s="79" t="s">
        <v>92</v>
      </c>
      <c r="B5815" s="79" t="s">
        <v>32</v>
      </c>
      <c r="C5815" s="79" t="s">
        <v>88</v>
      </c>
      <c r="D5815" s="83" t="s">
        <v>102</v>
      </c>
      <c r="E5815" s="80">
        <v>3</v>
      </c>
    </row>
    <row r="5816" spans="1:5" x14ac:dyDescent="0.35">
      <c r="A5816" s="79" t="s">
        <v>92</v>
      </c>
      <c r="B5816" s="79" t="s">
        <v>32</v>
      </c>
      <c r="C5816" s="79" t="s">
        <v>89</v>
      </c>
      <c r="D5816" s="83" t="s">
        <v>102</v>
      </c>
      <c r="E5816" s="80">
        <v>6</v>
      </c>
    </row>
    <row r="5817" spans="1:5" x14ac:dyDescent="0.35">
      <c r="A5817" s="79" t="s">
        <v>92</v>
      </c>
      <c r="B5817" s="79" t="s">
        <v>32</v>
      </c>
      <c r="C5817" s="79" t="s">
        <v>98</v>
      </c>
      <c r="D5817" s="83" t="s">
        <v>102</v>
      </c>
      <c r="E5817" s="80">
        <v>46</v>
      </c>
    </row>
    <row r="5818" spans="1:5" x14ac:dyDescent="0.35">
      <c r="A5818" s="79" t="s">
        <v>92</v>
      </c>
      <c r="B5818" s="79" t="s">
        <v>26</v>
      </c>
      <c r="C5818" s="79" t="s">
        <v>87</v>
      </c>
      <c r="D5818" s="83" t="s">
        <v>102</v>
      </c>
      <c r="E5818" s="80">
        <v>10</v>
      </c>
    </row>
    <row r="5819" spans="1:5" x14ac:dyDescent="0.35">
      <c r="A5819" s="79" t="s">
        <v>92</v>
      </c>
      <c r="B5819" s="79" t="s">
        <v>26</v>
      </c>
      <c r="C5819" s="79" t="s">
        <v>88</v>
      </c>
      <c r="D5819" s="83" t="s">
        <v>102</v>
      </c>
      <c r="E5819" s="80">
        <v>7</v>
      </c>
    </row>
    <row r="5820" spans="1:5" x14ac:dyDescent="0.35">
      <c r="A5820" s="79" t="s">
        <v>92</v>
      </c>
      <c r="B5820" s="79" t="s">
        <v>26</v>
      </c>
      <c r="C5820" s="79" t="s">
        <v>89</v>
      </c>
      <c r="D5820" s="83" t="s">
        <v>102</v>
      </c>
      <c r="E5820" s="80">
        <v>0</v>
      </c>
    </row>
    <row r="5821" spans="1:5" x14ac:dyDescent="0.35">
      <c r="A5821" s="79" t="s">
        <v>92</v>
      </c>
      <c r="B5821" s="79" t="s">
        <v>26</v>
      </c>
      <c r="C5821" s="79" t="s">
        <v>98</v>
      </c>
      <c r="D5821" s="83" t="s">
        <v>102</v>
      </c>
      <c r="E5821" s="80">
        <v>12</v>
      </c>
    </row>
    <row r="5822" spans="1:5" x14ac:dyDescent="0.35">
      <c r="A5822" s="79" t="s">
        <v>92</v>
      </c>
      <c r="B5822" s="79" t="s">
        <v>16</v>
      </c>
      <c r="C5822" s="79" t="s">
        <v>87</v>
      </c>
      <c r="D5822" s="83" t="s">
        <v>102</v>
      </c>
      <c r="E5822" s="80">
        <v>8</v>
      </c>
    </row>
    <row r="5823" spans="1:5" x14ac:dyDescent="0.35">
      <c r="A5823" s="79" t="s">
        <v>92</v>
      </c>
      <c r="B5823" s="79" t="s">
        <v>16</v>
      </c>
      <c r="C5823" s="79" t="s">
        <v>88</v>
      </c>
      <c r="D5823" s="83" t="s">
        <v>102</v>
      </c>
      <c r="E5823" s="80">
        <v>1</v>
      </c>
    </row>
    <row r="5824" spans="1:5" x14ac:dyDescent="0.35">
      <c r="A5824" s="79" t="s">
        <v>92</v>
      </c>
      <c r="B5824" s="79" t="s">
        <v>16</v>
      </c>
      <c r="C5824" s="79" t="s">
        <v>89</v>
      </c>
      <c r="D5824" s="83" t="s">
        <v>102</v>
      </c>
      <c r="E5824" s="80">
        <v>8</v>
      </c>
    </row>
    <row r="5825" spans="1:5" x14ac:dyDescent="0.35">
      <c r="A5825" s="79" t="s">
        <v>92</v>
      </c>
      <c r="B5825" s="79" t="s">
        <v>16</v>
      </c>
      <c r="C5825" s="79" t="s">
        <v>98</v>
      </c>
      <c r="D5825" s="83" t="s">
        <v>102</v>
      </c>
      <c r="E5825" s="80">
        <v>43</v>
      </c>
    </row>
    <row r="5826" spans="1:5" x14ac:dyDescent="0.35">
      <c r="A5826" s="79" t="s">
        <v>92</v>
      </c>
      <c r="B5826" s="79" t="s">
        <v>53</v>
      </c>
      <c r="C5826" s="79" t="s">
        <v>87</v>
      </c>
      <c r="D5826" s="83" t="s">
        <v>102</v>
      </c>
      <c r="E5826" s="80">
        <v>3</v>
      </c>
    </row>
    <row r="5827" spans="1:5" x14ac:dyDescent="0.35">
      <c r="A5827" s="79" t="s">
        <v>92</v>
      </c>
      <c r="B5827" s="79" t="s">
        <v>53</v>
      </c>
      <c r="C5827" s="79" t="s">
        <v>88</v>
      </c>
      <c r="D5827" s="83" t="s">
        <v>102</v>
      </c>
      <c r="E5827" s="80">
        <v>19</v>
      </c>
    </row>
    <row r="5828" spans="1:5" x14ac:dyDescent="0.35">
      <c r="A5828" s="79" t="s">
        <v>92</v>
      </c>
      <c r="B5828" s="79" t="s">
        <v>53</v>
      </c>
      <c r="C5828" s="79" t="s">
        <v>89</v>
      </c>
      <c r="D5828" s="83" t="s">
        <v>102</v>
      </c>
      <c r="E5828" s="80">
        <v>4</v>
      </c>
    </row>
    <row r="5829" spans="1:5" x14ac:dyDescent="0.35">
      <c r="A5829" s="79" t="s">
        <v>92</v>
      </c>
      <c r="B5829" s="79" t="s">
        <v>53</v>
      </c>
      <c r="C5829" s="79" t="s">
        <v>98</v>
      </c>
      <c r="D5829" s="83" t="s">
        <v>102</v>
      </c>
      <c r="E5829" s="80">
        <v>37</v>
      </c>
    </row>
    <row r="5830" spans="1:5" x14ac:dyDescent="0.35">
      <c r="A5830" s="79" t="s">
        <v>92</v>
      </c>
      <c r="B5830" s="79" t="s">
        <v>20</v>
      </c>
      <c r="C5830" s="79" t="s">
        <v>87</v>
      </c>
      <c r="D5830" s="83" t="s">
        <v>102</v>
      </c>
      <c r="E5830" s="80">
        <v>3</v>
      </c>
    </row>
    <row r="5831" spans="1:5" x14ac:dyDescent="0.35">
      <c r="A5831" s="79" t="s">
        <v>92</v>
      </c>
      <c r="B5831" s="79" t="s">
        <v>20</v>
      </c>
      <c r="C5831" s="79" t="s">
        <v>88</v>
      </c>
      <c r="D5831" s="83" t="s">
        <v>102</v>
      </c>
      <c r="E5831" s="80">
        <v>2</v>
      </c>
    </row>
    <row r="5832" spans="1:5" x14ac:dyDescent="0.35">
      <c r="A5832" s="79" t="s">
        <v>92</v>
      </c>
      <c r="B5832" s="79" t="s">
        <v>20</v>
      </c>
      <c r="C5832" s="79" t="s">
        <v>89</v>
      </c>
      <c r="D5832" s="83" t="s">
        <v>102</v>
      </c>
      <c r="E5832" s="80">
        <v>4</v>
      </c>
    </row>
    <row r="5833" spans="1:5" x14ac:dyDescent="0.35">
      <c r="A5833" s="79" t="s">
        <v>92</v>
      </c>
      <c r="B5833" s="79" t="s">
        <v>20</v>
      </c>
      <c r="C5833" s="79" t="s">
        <v>98</v>
      </c>
      <c r="D5833" s="83" t="s">
        <v>102</v>
      </c>
      <c r="E5833" s="80">
        <v>13</v>
      </c>
    </row>
    <row r="5834" spans="1:5" x14ac:dyDescent="0.35">
      <c r="A5834" s="79" t="s">
        <v>92</v>
      </c>
      <c r="B5834" s="79" t="s">
        <v>30</v>
      </c>
      <c r="C5834" s="79" t="s">
        <v>87</v>
      </c>
      <c r="D5834" s="83" t="s">
        <v>102</v>
      </c>
      <c r="E5834" s="80">
        <v>7</v>
      </c>
    </row>
    <row r="5835" spans="1:5" x14ac:dyDescent="0.35">
      <c r="A5835" s="79" t="s">
        <v>92</v>
      </c>
      <c r="B5835" s="79" t="s">
        <v>30</v>
      </c>
      <c r="C5835" s="79" t="s">
        <v>88</v>
      </c>
      <c r="D5835" s="83" t="s">
        <v>102</v>
      </c>
      <c r="E5835" s="80">
        <v>3</v>
      </c>
    </row>
    <row r="5836" spans="1:5" x14ac:dyDescent="0.35">
      <c r="A5836" s="79" t="s">
        <v>92</v>
      </c>
      <c r="B5836" s="79" t="s">
        <v>30</v>
      </c>
      <c r="C5836" s="79" t="s">
        <v>89</v>
      </c>
      <c r="D5836" s="83" t="s">
        <v>102</v>
      </c>
      <c r="E5836" s="80">
        <v>2</v>
      </c>
    </row>
    <row r="5837" spans="1:5" x14ac:dyDescent="0.35">
      <c r="A5837" s="79" t="s">
        <v>92</v>
      </c>
      <c r="B5837" s="79" t="s">
        <v>30</v>
      </c>
      <c r="C5837" s="79" t="s">
        <v>98</v>
      </c>
      <c r="D5837" s="83" t="s">
        <v>102</v>
      </c>
      <c r="E5837" s="80">
        <v>23</v>
      </c>
    </row>
    <row r="5838" spans="1:5" x14ac:dyDescent="0.35">
      <c r="A5838" s="79" t="s">
        <v>92</v>
      </c>
      <c r="B5838" s="79" t="s">
        <v>5</v>
      </c>
      <c r="C5838" s="79" t="s">
        <v>87</v>
      </c>
      <c r="D5838" s="83" t="s">
        <v>102</v>
      </c>
      <c r="E5838" s="80">
        <v>0</v>
      </c>
    </row>
    <row r="5839" spans="1:5" x14ac:dyDescent="0.35">
      <c r="A5839" s="79" t="s">
        <v>92</v>
      </c>
      <c r="B5839" s="79" t="s">
        <v>5</v>
      </c>
      <c r="C5839" s="79" t="s">
        <v>88</v>
      </c>
      <c r="D5839" s="83" t="s">
        <v>102</v>
      </c>
      <c r="E5839" s="80">
        <v>0</v>
      </c>
    </row>
    <row r="5840" spans="1:5" x14ac:dyDescent="0.35">
      <c r="A5840" s="79" t="s">
        <v>92</v>
      </c>
      <c r="B5840" s="79" t="s">
        <v>5</v>
      </c>
      <c r="C5840" s="79" t="s">
        <v>89</v>
      </c>
      <c r="D5840" s="83" t="s">
        <v>102</v>
      </c>
      <c r="E5840" s="80">
        <v>0</v>
      </c>
    </row>
    <row r="5841" spans="1:5" x14ac:dyDescent="0.35">
      <c r="A5841" s="79" t="s">
        <v>92</v>
      </c>
      <c r="B5841" s="79" t="s">
        <v>5</v>
      </c>
      <c r="C5841" s="79" t="s">
        <v>98</v>
      </c>
      <c r="D5841" s="83" t="s">
        <v>102</v>
      </c>
      <c r="E5841" s="80">
        <v>11</v>
      </c>
    </row>
    <row r="5842" spans="1:5" x14ac:dyDescent="0.35">
      <c r="A5842" s="79" t="s">
        <v>92</v>
      </c>
      <c r="B5842" s="79" t="s">
        <v>34</v>
      </c>
      <c r="C5842" s="79" t="s">
        <v>87</v>
      </c>
      <c r="D5842" s="83" t="s">
        <v>102</v>
      </c>
      <c r="E5842" s="80">
        <v>20</v>
      </c>
    </row>
    <row r="5843" spans="1:5" x14ac:dyDescent="0.35">
      <c r="A5843" s="79" t="s">
        <v>92</v>
      </c>
      <c r="B5843" s="79" t="s">
        <v>34</v>
      </c>
      <c r="C5843" s="79" t="s">
        <v>88</v>
      </c>
      <c r="D5843" s="83" t="s">
        <v>102</v>
      </c>
      <c r="E5843" s="80">
        <v>5</v>
      </c>
    </row>
    <row r="5844" spans="1:5" x14ac:dyDescent="0.35">
      <c r="A5844" s="79" t="s">
        <v>92</v>
      </c>
      <c r="B5844" s="79" t="s">
        <v>34</v>
      </c>
      <c r="C5844" s="79" t="s">
        <v>89</v>
      </c>
      <c r="D5844" s="83" t="s">
        <v>102</v>
      </c>
      <c r="E5844" s="80">
        <v>3</v>
      </c>
    </row>
    <row r="5845" spans="1:5" x14ac:dyDescent="0.35">
      <c r="A5845" s="79" t="s">
        <v>92</v>
      </c>
      <c r="B5845" s="79" t="s">
        <v>34</v>
      </c>
      <c r="C5845" s="79" t="s">
        <v>98</v>
      </c>
      <c r="D5845" s="83" t="s">
        <v>102</v>
      </c>
      <c r="E5845" s="80">
        <v>24</v>
      </c>
    </row>
    <row r="5846" spans="1:5" x14ac:dyDescent="0.35">
      <c r="A5846" s="79" t="s">
        <v>92</v>
      </c>
      <c r="B5846" s="79" t="s">
        <v>70</v>
      </c>
      <c r="C5846" s="79" t="s">
        <v>87</v>
      </c>
      <c r="D5846" s="83" t="s">
        <v>102</v>
      </c>
      <c r="E5846" s="80">
        <v>3</v>
      </c>
    </row>
    <row r="5847" spans="1:5" x14ac:dyDescent="0.35">
      <c r="A5847" s="79" t="s">
        <v>92</v>
      </c>
      <c r="B5847" s="79" t="s">
        <v>70</v>
      </c>
      <c r="C5847" s="79" t="s">
        <v>88</v>
      </c>
      <c r="D5847" s="83" t="s">
        <v>102</v>
      </c>
      <c r="E5847" s="80">
        <v>2</v>
      </c>
    </row>
    <row r="5848" spans="1:5" x14ac:dyDescent="0.35">
      <c r="A5848" s="79" t="s">
        <v>92</v>
      </c>
      <c r="B5848" s="79" t="s">
        <v>70</v>
      </c>
      <c r="C5848" s="79" t="s">
        <v>89</v>
      </c>
      <c r="D5848" s="83" t="s">
        <v>102</v>
      </c>
      <c r="E5848" s="80">
        <v>2</v>
      </c>
    </row>
    <row r="5849" spans="1:5" x14ac:dyDescent="0.35">
      <c r="A5849" s="79" t="s">
        <v>92</v>
      </c>
      <c r="B5849" s="79" t="s">
        <v>70</v>
      </c>
      <c r="C5849" s="79" t="s">
        <v>98</v>
      </c>
      <c r="D5849" s="83" t="s">
        <v>102</v>
      </c>
      <c r="E5849" s="80">
        <v>32</v>
      </c>
    </row>
    <row r="5850" spans="1:5" x14ac:dyDescent="0.35">
      <c r="A5850" s="79" t="s">
        <v>92</v>
      </c>
      <c r="B5850" s="79" t="s">
        <v>37</v>
      </c>
      <c r="C5850" s="79" t="s">
        <v>87</v>
      </c>
      <c r="D5850" s="83" t="s">
        <v>102</v>
      </c>
      <c r="E5850" s="80">
        <v>0</v>
      </c>
    </row>
    <row r="5851" spans="1:5" x14ac:dyDescent="0.35">
      <c r="A5851" s="79" t="s">
        <v>92</v>
      </c>
      <c r="B5851" s="79" t="s">
        <v>37</v>
      </c>
      <c r="C5851" s="79" t="s">
        <v>88</v>
      </c>
      <c r="D5851" s="83" t="s">
        <v>102</v>
      </c>
      <c r="E5851" s="80">
        <v>0</v>
      </c>
    </row>
    <row r="5852" spans="1:5" x14ac:dyDescent="0.35">
      <c r="A5852" s="79" t="s">
        <v>92</v>
      </c>
      <c r="B5852" s="79" t="s">
        <v>37</v>
      </c>
      <c r="C5852" s="79" t="s">
        <v>89</v>
      </c>
      <c r="D5852" s="83" t="s">
        <v>102</v>
      </c>
      <c r="E5852" s="80">
        <v>0</v>
      </c>
    </row>
    <row r="5853" spans="1:5" x14ac:dyDescent="0.35">
      <c r="A5853" s="79" t="s">
        <v>92</v>
      </c>
      <c r="B5853" s="79" t="s">
        <v>37</v>
      </c>
      <c r="C5853" s="79" t="s">
        <v>98</v>
      </c>
      <c r="D5853" s="83" t="s">
        <v>102</v>
      </c>
      <c r="E5853" s="80">
        <v>0</v>
      </c>
    </row>
    <row r="5854" spans="1:5" x14ac:dyDescent="0.35">
      <c r="A5854" s="79" t="s">
        <v>92</v>
      </c>
      <c r="B5854" s="79" t="s">
        <v>22</v>
      </c>
      <c r="C5854" s="79" t="s">
        <v>87</v>
      </c>
      <c r="D5854" s="83" t="s">
        <v>102</v>
      </c>
      <c r="E5854" s="80">
        <v>6</v>
      </c>
    </row>
    <row r="5855" spans="1:5" x14ac:dyDescent="0.35">
      <c r="A5855" s="79" t="s">
        <v>92</v>
      </c>
      <c r="B5855" s="79" t="s">
        <v>22</v>
      </c>
      <c r="C5855" s="79" t="s">
        <v>88</v>
      </c>
      <c r="D5855" s="83" t="s">
        <v>102</v>
      </c>
      <c r="E5855" s="80">
        <v>5</v>
      </c>
    </row>
    <row r="5856" spans="1:5" x14ac:dyDescent="0.35">
      <c r="A5856" s="79" t="s">
        <v>92</v>
      </c>
      <c r="B5856" s="79" t="s">
        <v>22</v>
      </c>
      <c r="C5856" s="79" t="s">
        <v>89</v>
      </c>
      <c r="D5856" s="83" t="s">
        <v>102</v>
      </c>
      <c r="E5856" s="80">
        <v>2</v>
      </c>
    </row>
    <row r="5857" spans="1:5" x14ac:dyDescent="0.35">
      <c r="A5857" s="79" t="s">
        <v>92</v>
      </c>
      <c r="B5857" s="79" t="s">
        <v>22</v>
      </c>
      <c r="C5857" s="79" t="s">
        <v>98</v>
      </c>
      <c r="D5857" s="83" t="s">
        <v>102</v>
      </c>
      <c r="E5857" s="80">
        <v>14</v>
      </c>
    </row>
    <row r="5858" spans="1:5" x14ac:dyDescent="0.35">
      <c r="A5858" s="79" t="s">
        <v>92</v>
      </c>
      <c r="B5858" s="79" t="s">
        <v>43</v>
      </c>
      <c r="C5858" s="79" t="s">
        <v>87</v>
      </c>
      <c r="D5858" s="83" t="s">
        <v>102</v>
      </c>
      <c r="E5858" s="80">
        <v>0</v>
      </c>
    </row>
    <row r="5859" spans="1:5" x14ac:dyDescent="0.35">
      <c r="A5859" s="79" t="s">
        <v>92</v>
      </c>
      <c r="B5859" s="79" t="s">
        <v>43</v>
      </c>
      <c r="C5859" s="79" t="s">
        <v>88</v>
      </c>
      <c r="D5859" s="83" t="s">
        <v>102</v>
      </c>
      <c r="E5859" s="80">
        <v>0</v>
      </c>
    </row>
    <row r="5860" spans="1:5" x14ac:dyDescent="0.35">
      <c r="A5860" s="79" t="s">
        <v>92</v>
      </c>
      <c r="B5860" s="79" t="s">
        <v>43</v>
      </c>
      <c r="C5860" s="79" t="s">
        <v>89</v>
      </c>
      <c r="D5860" s="83" t="s">
        <v>102</v>
      </c>
      <c r="E5860" s="80">
        <v>0</v>
      </c>
    </row>
    <row r="5861" spans="1:5" x14ac:dyDescent="0.35">
      <c r="A5861" s="79" t="s">
        <v>92</v>
      </c>
      <c r="B5861" s="79" t="s">
        <v>43</v>
      </c>
      <c r="C5861" s="79" t="s">
        <v>98</v>
      </c>
      <c r="D5861" s="83" t="s">
        <v>102</v>
      </c>
      <c r="E5861" s="80">
        <v>0</v>
      </c>
    </row>
    <row r="5862" spans="1:5" x14ac:dyDescent="0.35">
      <c r="A5862" s="79" t="s">
        <v>92</v>
      </c>
      <c r="B5862" s="79" t="s">
        <v>55</v>
      </c>
      <c r="C5862" s="79" t="s">
        <v>87</v>
      </c>
      <c r="D5862" s="83" t="s">
        <v>102</v>
      </c>
      <c r="E5862" s="80">
        <v>2</v>
      </c>
    </row>
    <row r="5863" spans="1:5" x14ac:dyDescent="0.35">
      <c r="A5863" s="79" t="s">
        <v>92</v>
      </c>
      <c r="B5863" s="79" t="s">
        <v>55</v>
      </c>
      <c r="C5863" s="79" t="s">
        <v>88</v>
      </c>
      <c r="D5863" s="83" t="s">
        <v>102</v>
      </c>
      <c r="E5863" s="80">
        <v>0</v>
      </c>
    </row>
    <row r="5864" spans="1:5" x14ac:dyDescent="0.35">
      <c r="A5864" s="79" t="s">
        <v>92</v>
      </c>
      <c r="B5864" s="79" t="s">
        <v>55</v>
      </c>
      <c r="C5864" s="79" t="s">
        <v>89</v>
      </c>
      <c r="D5864" s="83" t="s">
        <v>102</v>
      </c>
      <c r="E5864" s="80">
        <v>1</v>
      </c>
    </row>
    <row r="5865" spans="1:5" x14ac:dyDescent="0.35">
      <c r="A5865" s="79" t="s">
        <v>92</v>
      </c>
      <c r="B5865" s="79" t="s">
        <v>55</v>
      </c>
      <c r="C5865" s="79" t="s">
        <v>98</v>
      </c>
      <c r="D5865" s="83" t="s">
        <v>102</v>
      </c>
      <c r="E5865" s="80">
        <v>8</v>
      </c>
    </row>
    <row r="5866" spans="1:5" x14ac:dyDescent="0.35">
      <c r="A5866" s="79" t="s">
        <v>92</v>
      </c>
      <c r="B5866" s="79" t="s">
        <v>65</v>
      </c>
      <c r="C5866" s="79" t="s">
        <v>87</v>
      </c>
      <c r="D5866" s="83" t="s">
        <v>102</v>
      </c>
      <c r="E5866" s="80">
        <v>6</v>
      </c>
    </row>
    <row r="5867" spans="1:5" x14ac:dyDescent="0.35">
      <c r="A5867" s="79" t="s">
        <v>92</v>
      </c>
      <c r="B5867" s="79" t="s">
        <v>65</v>
      </c>
      <c r="C5867" s="79" t="s">
        <v>88</v>
      </c>
      <c r="D5867" s="83" t="s">
        <v>102</v>
      </c>
      <c r="E5867" s="80">
        <v>19</v>
      </c>
    </row>
    <row r="5868" spans="1:5" x14ac:dyDescent="0.35">
      <c r="A5868" s="79" t="s">
        <v>92</v>
      </c>
      <c r="B5868" s="79" t="s">
        <v>65</v>
      </c>
      <c r="C5868" s="79" t="s">
        <v>89</v>
      </c>
      <c r="D5868" s="83" t="s">
        <v>102</v>
      </c>
      <c r="E5868" s="80">
        <v>7</v>
      </c>
    </row>
    <row r="5869" spans="1:5" x14ac:dyDescent="0.35">
      <c r="A5869" s="79" t="s">
        <v>92</v>
      </c>
      <c r="B5869" s="79" t="s">
        <v>65</v>
      </c>
      <c r="C5869" s="79" t="s">
        <v>98</v>
      </c>
      <c r="D5869" s="83" t="s">
        <v>102</v>
      </c>
      <c r="E5869" s="80">
        <v>69</v>
      </c>
    </row>
    <row r="5870" spans="1:5" x14ac:dyDescent="0.35">
      <c r="A5870" s="79" t="s">
        <v>92</v>
      </c>
      <c r="B5870" s="79" t="s">
        <v>79</v>
      </c>
      <c r="C5870" s="79" t="s">
        <v>87</v>
      </c>
      <c r="D5870" s="83" t="s">
        <v>102</v>
      </c>
      <c r="E5870" s="80">
        <v>23</v>
      </c>
    </row>
    <row r="5871" spans="1:5" x14ac:dyDescent="0.35">
      <c r="A5871" s="79" t="s">
        <v>92</v>
      </c>
      <c r="B5871" s="79" t="s">
        <v>79</v>
      </c>
      <c r="C5871" s="79" t="s">
        <v>88</v>
      </c>
      <c r="D5871" s="83" t="s">
        <v>102</v>
      </c>
      <c r="E5871" s="80">
        <v>12</v>
      </c>
    </row>
    <row r="5872" spans="1:5" x14ac:dyDescent="0.35">
      <c r="A5872" s="79" t="s">
        <v>92</v>
      </c>
      <c r="B5872" s="79" t="s">
        <v>79</v>
      </c>
      <c r="C5872" s="79" t="s">
        <v>89</v>
      </c>
      <c r="D5872" s="83" t="s">
        <v>102</v>
      </c>
      <c r="E5872" s="80">
        <v>9</v>
      </c>
    </row>
    <row r="5873" spans="1:5" x14ac:dyDescent="0.35">
      <c r="A5873" s="79" t="s">
        <v>92</v>
      </c>
      <c r="B5873" s="79" t="s">
        <v>79</v>
      </c>
      <c r="C5873" s="79" t="s">
        <v>98</v>
      </c>
      <c r="D5873" s="83" t="s">
        <v>102</v>
      </c>
      <c r="E5873" s="80">
        <v>28</v>
      </c>
    </row>
    <row r="5874" spans="1:5" x14ac:dyDescent="0.35">
      <c r="A5874" s="79" t="s">
        <v>92</v>
      </c>
      <c r="B5874" s="79" t="s">
        <v>41</v>
      </c>
      <c r="C5874" s="79" t="s">
        <v>87</v>
      </c>
      <c r="D5874" s="83" t="s">
        <v>102</v>
      </c>
      <c r="E5874" s="80">
        <v>3</v>
      </c>
    </row>
    <row r="5875" spans="1:5" x14ac:dyDescent="0.35">
      <c r="A5875" s="79" t="s">
        <v>92</v>
      </c>
      <c r="B5875" s="79" t="s">
        <v>41</v>
      </c>
      <c r="C5875" s="79" t="s">
        <v>88</v>
      </c>
      <c r="D5875" s="83" t="s">
        <v>102</v>
      </c>
      <c r="E5875" s="80">
        <v>1</v>
      </c>
    </row>
    <row r="5876" spans="1:5" x14ac:dyDescent="0.35">
      <c r="A5876" s="79" t="s">
        <v>92</v>
      </c>
      <c r="B5876" s="79" t="s">
        <v>41</v>
      </c>
      <c r="C5876" s="79" t="s">
        <v>89</v>
      </c>
      <c r="D5876" s="83" t="s">
        <v>102</v>
      </c>
      <c r="E5876" s="80">
        <v>0</v>
      </c>
    </row>
    <row r="5877" spans="1:5" x14ac:dyDescent="0.35">
      <c r="A5877" s="79" t="s">
        <v>92</v>
      </c>
      <c r="B5877" s="79" t="s">
        <v>41</v>
      </c>
      <c r="C5877" s="79" t="s">
        <v>98</v>
      </c>
      <c r="D5877" s="83" t="s">
        <v>102</v>
      </c>
      <c r="E5877" s="80">
        <v>7</v>
      </c>
    </row>
    <row r="5878" spans="1:5" x14ac:dyDescent="0.35">
      <c r="A5878" s="79" t="s">
        <v>92</v>
      </c>
      <c r="B5878" s="79" t="s">
        <v>39</v>
      </c>
      <c r="C5878" s="79" t="s">
        <v>87</v>
      </c>
      <c r="D5878" s="83" t="s">
        <v>102</v>
      </c>
      <c r="E5878" s="80">
        <v>0</v>
      </c>
    </row>
    <row r="5879" spans="1:5" x14ac:dyDescent="0.35">
      <c r="A5879" s="79" t="s">
        <v>92</v>
      </c>
      <c r="B5879" s="79" t="s">
        <v>39</v>
      </c>
      <c r="C5879" s="79" t="s">
        <v>88</v>
      </c>
      <c r="D5879" s="83" t="s">
        <v>102</v>
      </c>
      <c r="E5879" s="80">
        <v>0</v>
      </c>
    </row>
    <row r="5880" spans="1:5" x14ac:dyDescent="0.35">
      <c r="A5880" s="79" t="s">
        <v>92</v>
      </c>
      <c r="B5880" s="79" t="s">
        <v>39</v>
      </c>
      <c r="C5880" s="79" t="s">
        <v>89</v>
      </c>
      <c r="D5880" s="83" t="s">
        <v>102</v>
      </c>
      <c r="E5880" s="80">
        <v>0</v>
      </c>
    </row>
    <row r="5881" spans="1:5" x14ac:dyDescent="0.35">
      <c r="A5881" s="79" t="s">
        <v>92</v>
      </c>
      <c r="B5881" s="79" t="s">
        <v>39</v>
      </c>
      <c r="C5881" s="79" t="s">
        <v>98</v>
      </c>
      <c r="D5881" s="83" t="s">
        <v>102</v>
      </c>
      <c r="E5881" s="80">
        <v>0</v>
      </c>
    </row>
    <row r="5882" spans="1:5" x14ac:dyDescent="0.35">
      <c r="A5882" s="79" t="s">
        <v>92</v>
      </c>
      <c r="B5882" s="79" t="s">
        <v>68</v>
      </c>
      <c r="C5882" s="79" t="s">
        <v>87</v>
      </c>
      <c r="D5882" s="83" t="s">
        <v>102</v>
      </c>
      <c r="E5882" s="80">
        <v>9</v>
      </c>
    </row>
    <row r="5883" spans="1:5" x14ac:dyDescent="0.35">
      <c r="A5883" s="79" t="s">
        <v>92</v>
      </c>
      <c r="B5883" s="79" t="s">
        <v>68</v>
      </c>
      <c r="C5883" s="79" t="s">
        <v>88</v>
      </c>
      <c r="D5883" s="83" t="s">
        <v>102</v>
      </c>
      <c r="E5883" s="80">
        <v>4</v>
      </c>
    </row>
    <row r="5884" spans="1:5" x14ac:dyDescent="0.35">
      <c r="A5884" s="79" t="s">
        <v>92</v>
      </c>
      <c r="B5884" s="79" t="s">
        <v>68</v>
      </c>
      <c r="C5884" s="79" t="s">
        <v>89</v>
      </c>
      <c r="D5884" s="83" t="s">
        <v>102</v>
      </c>
      <c r="E5884" s="80">
        <v>1</v>
      </c>
    </row>
    <row r="5885" spans="1:5" x14ac:dyDescent="0.35">
      <c r="A5885" s="79" t="s">
        <v>92</v>
      </c>
      <c r="B5885" s="79" t="s">
        <v>68</v>
      </c>
      <c r="C5885" s="79" t="s">
        <v>98</v>
      </c>
      <c r="D5885" s="83" t="s">
        <v>102</v>
      </c>
      <c r="E5885" s="80">
        <v>38</v>
      </c>
    </row>
    <row r="5886" spans="1:5" x14ac:dyDescent="0.35">
      <c r="A5886" s="79" t="s">
        <v>92</v>
      </c>
      <c r="B5886" s="79" t="s">
        <v>24</v>
      </c>
      <c r="C5886" s="79" t="s">
        <v>87</v>
      </c>
      <c r="D5886" s="83" t="s">
        <v>102</v>
      </c>
      <c r="E5886" s="80">
        <v>12</v>
      </c>
    </row>
    <row r="5887" spans="1:5" x14ac:dyDescent="0.35">
      <c r="A5887" s="79" t="s">
        <v>92</v>
      </c>
      <c r="B5887" s="79" t="s">
        <v>24</v>
      </c>
      <c r="C5887" s="79" t="s">
        <v>88</v>
      </c>
      <c r="D5887" s="83" t="s">
        <v>102</v>
      </c>
      <c r="E5887" s="80">
        <v>22</v>
      </c>
    </row>
    <row r="5888" spans="1:5" x14ac:dyDescent="0.35">
      <c r="A5888" s="79" t="s">
        <v>92</v>
      </c>
      <c r="B5888" s="79" t="s">
        <v>24</v>
      </c>
      <c r="C5888" s="79" t="s">
        <v>89</v>
      </c>
      <c r="D5888" s="83" t="s">
        <v>102</v>
      </c>
      <c r="E5888" s="80">
        <v>4</v>
      </c>
    </row>
    <row r="5889" spans="1:5" x14ac:dyDescent="0.35">
      <c r="A5889" s="79" t="s">
        <v>92</v>
      </c>
      <c r="B5889" s="79" t="s">
        <v>24</v>
      </c>
      <c r="C5889" s="79" t="s">
        <v>98</v>
      </c>
      <c r="D5889" s="83" t="s">
        <v>102</v>
      </c>
      <c r="E5889" s="80">
        <v>20</v>
      </c>
    </row>
    <row r="5890" spans="1:5" x14ac:dyDescent="0.35">
      <c r="A5890" s="79" t="s">
        <v>93</v>
      </c>
      <c r="B5890" s="79" t="s">
        <v>73</v>
      </c>
      <c r="C5890" s="79" t="s">
        <v>87</v>
      </c>
      <c r="D5890" s="83" t="s">
        <v>102</v>
      </c>
      <c r="E5890" s="80">
        <v>14</v>
      </c>
    </row>
    <row r="5891" spans="1:5" x14ac:dyDescent="0.35">
      <c r="A5891" s="79" t="s">
        <v>93</v>
      </c>
      <c r="B5891" s="79" t="s">
        <v>73</v>
      </c>
      <c r="C5891" s="79" t="s">
        <v>88</v>
      </c>
      <c r="D5891" s="83" t="s">
        <v>102</v>
      </c>
      <c r="E5891" s="80">
        <v>7</v>
      </c>
    </row>
    <row r="5892" spans="1:5" x14ac:dyDescent="0.35">
      <c r="A5892" s="79" t="s">
        <v>93</v>
      </c>
      <c r="B5892" s="79" t="s">
        <v>73</v>
      </c>
      <c r="C5892" s="79" t="s">
        <v>89</v>
      </c>
      <c r="D5892" s="83" t="s">
        <v>102</v>
      </c>
      <c r="E5892" s="80">
        <v>8</v>
      </c>
    </row>
    <row r="5893" spans="1:5" x14ac:dyDescent="0.35">
      <c r="A5893" s="79" t="s">
        <v>93</v>
      </c>
      <c r="B5893" s="79" t="s">
        <v>73</v>
      </c>
      <c r="C5893" s="79" t="s">
        <v>98</v>
      </c>
      <c r="D5893" s="83" t="s">
        <v>102</v>
      </c>
      <c r="E5893" s="80">
        <v>31</v>
      </c>
    </row>
    <row r="5894" spans="1:5" x14ac:dyDescent="0.35">
      <c r="A5894" s="79" t="s">
        <v>93</v>
      </c>
      <c r="B5894" s="79" t="s">
        <v>45</v>
      </c>
      <c r="C5894" s="79" t="s">
        <v>87</v>
      </c>
      <c r="D5894" s="83" t="s">
        <v>102</v>
      </c>
      <c r="E5894" s="80">
        <v>3</v>
      </c>
    </row>
    <row r="5895" spans="1:5" x14ac:dyDescent="0.35">
      <c r="A5895" s="79" t="s">
        <v>93</v>
      </c>
      <c r="B5895" s="79" t="s">
        <v>45</v>
      </c>
      <c r="C5895" s="79" t="s">
        <v>88</v>
      </c>
      <c r="D5895" s="83" t="s">
        <v>102</v>
      </c>
      <c r="E5895" s="80">
        <v>1</v>
      </c>
    </row>
    <row r="5896" spans="1:5" x14ac:dyDescent="0.35">
      <c r="A5896" s="79" t="s">
        <v>93</v>
      </c>
      <c r="B5896" s="79" t="s">
        <v>45</v>
      </c>
      <c r="C5896" s="79" t="s">
        <v>89</v>
      </c>
      <c r="D5896" s="83" t="s">
        <v>102</v>
      </c>
      <c r="E5896" s="80">
        <v>1</v>
      </c>
    </row>
    <row r="5897" spans="1:5" x14ac:dyDescent="0.35">
      <c r="A5897" s="79" t="s">
        <v>93</v>
      </c>
      <c r="B5897" s="79" t="s">
        <v>45</v>
      </c>
      <c r="C5897" s="79" t="s">
        <v>98</v>
      </c>
      <c r="D5897" s="83" t="s">
        <v>102</v>
      </c>
      <c r="E5897" s="80">
        <v>9</v>
      </c>
    </row>
    <row r="5898" spans="1:5" x14ac:dyDescent="0.35">
      <c r="A5898" s="79" t="s">
        <v>93</v>
      </c>
      <c r="B5898" s="79" t="s">
        <v>81</v>
      </c>
      <c r="C5898" s="79" t="s">
        <v>87</v>
      </c>
      <c r="D5898" s="83" t="s">
        <v>102</v>
      </c>
      <c r="E5898" s="80">
        <v>6</v>
      </c>
    </row>
    <row r="5899" spans="1:5" x14ac:dyDescent="0.35">
      <c r="A5899" s="79" t="s">
        <v>93</v>
      </c>
      <c r="B5899" s="79" t="s">
        <v>81</v>
      </c>
      <c r="C5899" s="79" t="s">
        <v>88</v>
      </c>
      <c r="D5899" s="83" t="s">
        <v>102</v>
      </c>
      <c r="E5899" s="80">
        <v>13</v>
      </c>
    </row>
    <row r="5900" spans="1:5" x14ac:dyDescent="0.35">
      <c r="A5900" s="79" t="s">
        <v>93</v>
      </c>
      <c r="B5900" s="79" t="s">
        <v>81</v>
      </c>
      <c r="C5900" s="79" t="s">
        <v>89</v>
      </c>
      <c r="D5900" s="83" t="s">
        <v>102</v>
      </c>
      <c r="E5900" s="80">
        <v>13</v>
      </c>
    </row>
    <row r="5901" spans="1:5" x14ac:dyDescent="0.35">
      <c r="A5901" s="79" t="s">
        <v>93</v>
      </c>
      <c r="B5901" s="79" t="s">
        <v>81</v>
      </c>
      <c r="C5901" s="79" t="s">
        <v>98</v>
      </c>
      <c r="D5901" s="83" t="s">
        <v>102</v>
      </c>
      <c r="E5901" s="80">
        <v>34</v>
      </c>
    </row>
    <row r="5902" spans="1:5" x14ac:dyDescent="0.35">
      <c r="A5902" s="79" t="s">
        <v>93</v>
      </c>
      <c r="B5902" s="79" t="s">
        <v>57</v>
      </c>
      <c r="C5902" s="79" t="s">
        <v>87</v>
      </c>
      <c r="D5902" s="83" t="s">
        <v>102</v>
      </c>
      <c r="E5902" s="80">
        <v>7</v>
      </c>
    </row>
    <row r="5903" spans="1:5" x14ac:dyDescent="0.35">
      <c r="A5903" s="79" t="s">
        <v>93</v>
      </c>
      <c r="B5903" s="79" t="s">
        <v>57</v>
      </c>
      <c r="C5903" s="79" t="s">
        <v>88</v>
      </c>
      <c r="D5903" s="83" t="s">
        <v>102</v>
      </c>
      <c r="E5903" s="80">
        <v>4</v>
      </c>
    </row>
    <row r="5904" spans="1:5" x14ac:dyDescent="0.35">
      <c r="A5904" s="79" t="s">
        <v>93</v>
      </c>
      <c r="B5904" s="79" t="s">
        <v>57</v>
      </c>
      <c r="C5904" s="79" t="s">
        <v>89</v>
      </c>
      <c r="D5904" s="83" t="s">
        <v>102</v>
      </c>
      <c r="E5904" s="80">
        <v>3</v>
      </c>
    </row>
    <row r="5905" spans="1:5" x14ac:dyDescent="0.35">
      <c r="A5905" s="79" t="s">
        <v>93</v>
      </c>
      <c r="B5905" s="79" t="s">
        <v>57</v>
      </c>
      <c r="C5905" s="79" t="s">
        <v>98</v>
      </c>
      <c r="D5905" s="83" t="s">
        <v>102</v>
      </c>
      <c r="E5905" s="80">
        <v>28</v>
      </c>
    </row>
    <row r="5906" spans="1:5" x14ac:dyDescent="0.35">
      <c r="A5906" s="79" t="s">
        <v>93</v>
      </c>
      <c r="B5906" s="79" t="s">
        <v>47</v>
      </c>
      <c r="C5906" s="79" t="s">
        <v>87</v>
      </c>
      <c r="D5906" s="83" t="s">
        <v>102</v>
      </c>
      <c r="E5906" s="80">
        <v>6</v>
      </c>
    </row>
    <row r="5907" spans="1:5" x14ac:dyDescent="0.35">
      <c r="A5907" s="79" t="s">
        <v>93</v>
      </c>
      <c r="B5907" s="79" t="s">
        <v>47</v>
      </c>
      <c r="C5907" s="79" t="s">
        <v>88</v>
      </c>
      <c r="D5907" s="83" t="s">
        <v>102</v>
      </c>
      <c r="E5907" s="80">
        <v>6</v>
      </c>
    </row>
    <row r="5908" spans="1:5" x14ac:dyDescent="0.35">
      <c r="A5908" s="79" t="s">
        <v>93</v>
      </c>
      <c r="B5908" s="79" t="s">
        <v>47</v>
      </c>
      <c r="C5908" s="79" t="s">
        <v>89</v>
      </c>
      <c r="D5908" s="83" t="s">
        <v>102</v>
      </c>
      <c r="E5908" s="80">
        <v>1</v>
      </c>
    </row>
    <row r="5909" spans="1:5" x14ac:dyDescent="0.35">
      <c r="A5909" s="79" t="s">
        <v>93</v>
      </c>
      <c r="B5909" s="79" t="s">
        <v>47</v>
      </c>
      <c r="C5909" s="79" t="s">
        <v>98</v>
      </c>
      <c r="D5909" s="83" t="s">
        <v>102</v>
      </c>
      <c r="E5909" s="80">
        <v>15</v>
      </c>
    </row>
    <row r="5910" spans="1:5" x14ac:dyDescent="0.35">
      <c r="A5910" s="79" t="s">
        <v>93</v>
      </c>
      <c r="B5910" s="79" t="s">
        <v>10</v>
      </c>
      <c r="C5910" s="79" t="s">
        <v>87</v>
      </c>
      <c r="D5910" s="83" t="s">
        <v>102</v>
      </c>
      <c r="E5910" s="80">
        <v>2</v>
      </c>
    </row>
    <row r="5911" spans="1:5" x14ac:dyDescent="0.35">
      <c r="A5911" s="79" t="s">
        <v>93</v>
      </c>
      <c r="B5911" s="79" t="s">
        <v>10</v>
      </c>
      <c r="C5911" s="79" t="s">
        <v>88</v>
      </c>
      <c r="D5911" s="83" t="s">
        <v>102</v>
      </c>
      <c r="E5911" s="80">
        <v>5</v>
      </c>
    </row>
    <row r="5912" spans="1:5" x14ac:dyDescent="0.35">
      <c r="A5912" s="79" t="s">
        <v>93</v>
      </c>
      <c r="B5912" s="79" t="s">
        <v>10</v>
      </c>
      <c r="C5912" s="79" t="s">
        <v>89</v>
      </c>
      <c r="D5912" s="83" t="s">
        <v>102</v>
      </c>
      <c r="E5912" s="80">
        <v>0</v>
      </c>
    </row>
    <row r="5913" spans="1:5" x14ac:dyDescent="0.35">
      <c r="A5913" s="79" t="s">
        <v>93</v>
      </c>
      <c r="B5913" s="79" t="s">
        <v>10</v>
      </c>
      <c r="C5913" s="79" t="s">
        <v>98</v>
      </c>
      <c r="D5913" s="83" t="s">
        <v>102</v>
      </c>
      <c r="E5913" s="80">
        <v>11</v>
      </c>
    </row>
    <row r="5914" spans="1:5" x14ac:dyDescent="0.35">
      <c r="A5914" s="79" t="s">
        <v>93</v>
      </c>
      <c r="B5914" s="79" t="s">
        <v>1</v>
      </c>
      <c r="C5914" s="79" t="s">
        <v>87</v>
      </c>
      <c r="D5914" s="83" t="s">
        <v>102</v>
      </c>
      <c r="E5914" s="80">
        <v>9</v>
      </c>
    </row>
    <row r="5915" spans="1:5" x14ac:dyDescent="0.35">
      <c r="A5915" s="79" t="s">
        <v>93</v>
      </c>
      <c r="B5915" s="79" t="s">
        <v>1</v>
      </c>
      <c r="C5915" s="79" t="s">
        <v>88</v>
      </c>
      <c r="D5915" s="83" t="s">
        <v>102</v>
      </c>
      <c r="E5915" s="80">
        <v>0</v>
      </c>
    </row>
    <row r="5916" spans="1:5" x14ac:dyDescent="0.35">
      <c r="A5916" s="79" t="s">
        <v>93</v>
      </c>
      <c r="B5916" s="79" t="s">
        <v>1</v>
      </c>
      <c r="C5916" s="79" t="s">
        <v>89</v>
      </c>
      <c r="D5916" s="83" t="s">
        <v>102</v>
      </c>
      <c r="E5916" s="80">
        <v>3</v>
      </c>
    </row>
    <row r="5917" spans="1:5" x14ac:dyDescent="0.35">
      <c r="A5917" s="79" t="s">
        <v>93</v>
      </c>
      <c r="B5917" s="79" t="s">
        <v>1</v>
      </c>
      <c r="C5917" s="79" t="s">
        <v>98</v>
      </c>
      <c r="D5917" s="83" t="s">
        <v>102</v>
      </c>
      <c r="E5917" s="80">
        <v>11</v>
      </c>
    </row>
    <row r="5918" spans="1:5" x14ac:dyDescent="0.35">
      <c r="A5918" s="79" t="s">
        <v>93</v>
      </c>
      <c r="B5918" s="79" t="s">
        <v>75</v>
      </c>
      <c r="C5918" s="79" t="s">
        <v>87</v>
      </c>
      <c r="D5918" s="83" t="s">
        <v>102</v>
      </c>
      <c r="E5918" s="80">
        <v>2</v>
      </c>
    </row>
    <row r="5919" spans="1:5" x14ac:dyDescent="0.35">
      <c r="A5919" s="79" t="s">
        <v>93</v>
      </c>
      <c r="B5919" s="79" t="s">
        <v>75</v>
      </c>
      <c r="C5919" s="79" t="s">
        <v>88</v>
      </c>
      <c r="D5919" s="83" t="s">
        <v>102</v>
      </c>
      <c r="E5919" s="80">
        <v>4</v>
      </c>
    </row>
    <row r="5920" spans="1:5" x14ac:dyDescent="0.35">
      <c r="A5920" s="79" t="s">
        <v>93</v>
      </c>
      <c r="B5920" s="79" t="s">
        <v>75</v>
      </c>
      <c r="C5920" s="79" t="s">
        <v>89</v>
      </c>
      <c r="D5920" s="83" t="s">
        <v>102</v>
      </c>
      <c r="E5920" s="80">
        <v>1</v>
      </c>
    </row>
    <row r="5921" spans="1:5" x14ac:dyDescent="0.35">
      <c r="A5921" s="79" t="s">
        <v>93</v>
      </c>
      <c r="B5921" s="79" t="s">
        <v>75</v>
      </c>
      <c r="C5921" s="79" t="s">
        <v>98</v>
      </c>
      <c r="D5921" s="83" t="s">
        <v>102</v>
      </c>
      <c r="E5921" s="80">
        <v>13</v>
      </c>
    </row>
    <row r="5922" spans="1:5" x14ac:dyDescent="0.35">
      <c r="A5922" s="79" t="s">
        <v>93</v>
      </c>
      <c r="B5922" s="79" t="s">
        <v>8</v>
      </c>
      <c r="C5922" s="79" t="s">
        <v>87</v>
      </c>
      <c r="D5922" s="83" t="s">
        <v>102</v>
      </c>
      <c r="E5922" s="80">
        <v>1</v>
      </c>
    </row>
    <row r="5923" spans="1:5" x14ac:dyDescent="0.35">
      <c r="A5923" s="79" t="s">
        <v>93</v>
      </c>
      <c r="B5923" s="79" t="s">
        <v>8</v>
      </c>
      <c r="C5923" s="79" t="s">
        <v>88</v>
      </c>
      <c r="D5923" s="83" t="s">
        <v>102</v>
      </c>
      <c r="E5923" s="80">
        <v>0</v>
      </c>
    </row>
    <row r="5924" spans="1:5" x14ac:dyDescent="0.35">
      <c r="A5924" s="79" t="s">
        <v>93</v>
      </c>
      <c r="B5924" s="79" t="s">
        <v>8</v>
      </c>
      <c r="C5924" s="79" t="s">
        <v>89</v>
      </c>
      <c r="D5924" s="83" t="s">
        <v>102</v>
      </c>
      <c r="E5924" s="80">
        <v>2</v>
      </c>
    </row>
    <row r="5925" spans="1:5" x14ac:dyDescent="0.35">
      <c r="A5925" s="79" t="s">
        <v>93</v>
      </c>
      <c r="B5925" s="79" t="s">
        <v>8</v>
      </c>
      <c r="C5925" s="79" t="s">
        <v>98</v>
      </c>
      <c r="D5925" s="83" t="s">
        <v>102</v>
      </c>
      <c r="E5925" s="80">
        <v>7</v>
      </c>
    </row>
    <row r="5926" spans="1:5" x14ac:dyDescent="0.35">
      <c r="A5926" s="79" t="s">
        <v>93</v>
      </c>
      <c r="B5926" s="79" t="s">
        <v>28</v>
      </c>
      <c r="C5926" s="79" t="s">
        <v>87</v>
      </c>
      <c r="D5926" s="83" t="s">
        <v>102</v>
      </c>
      <c r="E5926" s="80">
        <v>9</v>
      </c>
    </row>
    <row r="5927" spans="1:5" x14ac:dyDescent="0.35">
      <c r="A5927" s="79" t="s">
        <v>93</v>
      </c>
      <c r="B5927" s="79" t="s">
        <v>28</v>
      </c>
      <c r="C5927" s="79" t="s">
        <v>88</v>
      </c>
      <c r="D5927" s="83" t="s">
        <v>102</v>
      </c>
      <c r="E5927" s="80">
        <v>2</v>
      </c>
    </row>
    <row r="5928" spans="1:5" x14ac:dyDescent="0.35">
      <c r="A5928" s="79" t="s">
        <v>93</v>
      </c>
      <c r="B5928" s="79" t="s">
        <v>28</v>
      </c>
      <c r="C5928" s="79" t="s">
        <v>89</v>
      </c>
      <c r="D5928" s="83" t="s">
        <v>102</v>
      </c>
      <c r="E5928" s="80">
        <v>0</v>
      </c>
    </row>
    <row r="5929" spans="1:5" x14ac:dyDescent="0.35">
      <c r="A5929" s="79" t="s">
        <v>93</v>
      </c>
      <c r="B5929" s="79" t="s">
        <v>28</v>
      </c>
      <c r="C5929" s="79" t="s">
        <v>98</v>
      </c>
      <c r="D5929" s="83" t="s">
        <v>102</v>
      </c>
      <c r="E5929" s="80">
        <v>20</v>
      </c>
    </row>
    <row r="5930" spans="1:5" x14ac:dyDescent="0.35">
      <c r="A5930" s="79" t="s">
        <v>93</v>
      </c>
      <c r="B5930" s="79" t="s">
        <v>82</v>
      </c>
      <c r="C5930" s="79" t="s">
        <v>87</v>
      </c>
      <c r="D5930" s="83" t="s">
        <v>102</v>
      </c>
      <c r="E5930" s="80">
        <v>564</v>
      </c>
    </row>
    <row r="5931" spans="1:5" x14ac:dyDescent="0.35">
      <c r="A5931" s="79" t="s">
        <v>93</v>
      </c>
      <c r="B5931" s="79" t="s">
        <v>82</v>
      </c>
      <c r="C5931" s="79" t="s">
        <v>88</v>
      </c>
      <c r="D5931" s="83" t="s">
        <v>102</v>
      </c>
      <c r="E5931" s="80">
        <v>151</v>
      </c>
    </row>
    <row r="5932" spans="1:5" x14ac:dyDescent="0.35">
      <c r="A5932" s="79" t="s">
        <v>93</v>
      </c>
      <c r="B5932" s="79" t="s">
        <v>82</v>
      </c>
      <c r="C5932" s="79" t="s">
        <v>89</v>
      </c>
      <c r="D5932" s="83" t="s">
        <v>102</v>
      </c>
      <c r="E5932" s="80">
        <v>54</v>
      </c>
    </row>
    <row r="5933" spans="1:5" x14ac:dyDescent="0.35">
      <c r="A5933" s="79" t="s">
        <v>93</v>
      </c>
      <c r="B5933" s="79" t="s">
        <v>82</v>
      </c>
      <c r="C5933" s="79" t="s">
        <v>98</v>
      </c>
      <c r="D5933" s="83" t="s">
        <v>102</v>
      </c>
      <c r="E5933" s="80">
        <v>73</v>
      </c>
    </row>
    <row r="5934" spans="1:5" x14ac:dyDescent="0.35">
      <c r="A5934" s="79" t="s">
        <v>93</v>
      </c>
      <c r="B5934" s="79" t="s">
        <v>114</v>
      </c>
      <c r="C5934" s="79" t="s">
        <v>87</v>
      </c>
      <c r="D5934" s="83" t="s">
        <v>102</v>
      </c>
      <c r="E5934" s="80">
        <v>155</v>
      </c>
    </row>
    <row r="5935" spans="1:5" x14ac:dyDescent="0.35">
      <c r="A5935" s="79" t="s">
        <v>93</v>
      </c>
      <c r="B5935" s="79" t="s">
        <v>114</v>
      </c>
      <c r="C5935" s="79" t="s">
        <v>88</v>
      </c>
      <c r="D5935" s="83" t="s">
        <v>102</v>
      </c>
      <c r="E5935" s="80">
        <v>53</v>
      </c>
    </row>
    <row r="5936" spans="1:5" x14ac:dyDescent="0.35">
      <c r="A5936" s="79" t="s">
        <v>93</v>
      </c>
      <c r="B5936" s="79" t="s">
        <v>114</v>
      </c>
      <c r="C5936" s="79" t="s">
        <v>89</v>
      </c>
      <c r="D5936" s="83" t="s">
        <v>102</v>
      </c>
      <c r="E5936" s="80">
        <v>21</v>
      </c>
    </row>
    <row r="5937" spans="1:5" x14ac:dyDescent="0.35">
      <c r="A5937" s="79" t="s">
        <v>93</v>
      </c>
      <c r="B5937" s="79" t="s">
        <v>114</v>
      </c>
      <c r="C5937" s="79" t="s">
        <v>98</v>
      </c>
      <c r="D5937" s="83" t="s">
        <v>102</v>
      </c>
      <c r="E5937" s="80">
        <v>44</v>
      </c>
    </row>
    <row r="5938" spans="1:5" x14ac:dyDescent="0.35">
      <c r="A5938" s="79" t="s">
        <v>93</v>
      </c>
      <c r="B5938" s="79" t="s">
        <v>3</v>
      </c>
      <c r="C5938" s="79" t="s">
        <v>87</v>
      </c>
      <c r="D5938" s="83" t="s">
        <v>102</v>
      </c>
      <c r="E5938" s="80">
        <v>7</v>
      </c>
    </row>
    <row r="5939" spans="1:5" x14ac:dyDescent="0.35">
      <c r="A5939" s="79" t="s">
        <v>93</v>
      </c>
      <c r="B5939" s="79" t="s">
        <v>3</v>
      </c>
      <c r="C5939" s="79" t="s">
        <v>88</v>
      </c>
      <c r="D5939" s="83" t="s">
        <v>102</v>
      </c>
      <c r="E5939" s="80">
        <v>6</v>
      </c>
    </row>
    <row r="5940" spans="1:5" x14ac:dyDescent="0.35">
      <c r="A5940" s="79" t="s">
        <v>93</v>
      </c>
      <c r="B5940" s="79" t="s">
        <v>3</v>
      </c>
      <c r="C5940" s="79" t="s">
        <v>89</v>
      </c>
      <c r="D5940" s="83" t="s">
        <v>102</v>
      </c>
      <c r="E5940" s="80">
        <v>4</v>
      </c>
    </row>
    <row r="5941" spans="1:5" x14ac:dyDescent="0.35">
      <c r="A5941" s="79" t="s">
        <v>93</v>
      </c>
      <c r="B5941" s="79" t="s">
        <v>3</v>
      </c>
      <c r="C5941" s="79" t="s">
        <v>98</v>
      </c>
      <c r="D5941" s="83" t="s">
        <v>102</v>
      </c>
      <c r="E5941" s="80">
        <v>23</v>
      </c>
    </row>
    <row r="5942" spans="1:5" x14ac:dyDescent="0.35">
      <c r="A5942" s="79" t="s">
        <v>93</v>
      </c>
      <c r="B5942" s="79" t="s">
        <v>59</v>
      </c>
      <c r="C5942" s="79" t="s">
        <v>87</v>
      </c>
      <c r="D5942" s="83" t="s">
        <v>102</v>
      </c>
      <c r="E5942" s="80">
        <v>7</v>
      </c>
    </row>
    <row r="5943" spans="1:5" x14ac:dyDescent="0.35">
      <c r="A5943" s="79" t="s">
        <v>93</v>
      </c>
      <c r="B5943" s="79" t="s">
        <v>59</v>
      </c>
      <c r="C5943" s="79" t="s">
        <v>88</v>
      </c>
      <c r="D5943" s="83" t="s">
        <v>102</v>
      </c>
      <c r="E5943" s="80">
        <v>3</v>
      </c>
    </row>
    <row r="5944" spans="1:5" x14ac:dyDescent="0.35">
      <c r="A5944" s="79" t="s">
        <v>93</v>
      </c>
      <c r="B5944" s="79" t="s">
        <v>59</v>
      </c>
      <c r="C5944" s="79" t="s">
        <v>89</v>
      </c>
      <c r="D5944" s="83" t="s">
        <v>102</v>
      </c>
      <c r="E5944" s="80">
        <v>4</v>
      </c>
    </row>
    <row r="5945" spans="1:5" x14ac:dyDescent="0.35">
      <c r="A5945" s="79" t="s">
        <v>93</v>
      </c>
      <c r="B5945" s="79" t="s">
        <v>59</v>
      </c>
      <c r="C5945" s="79" t="s">
        <v>98</v>
      </c>
      <c r="D5945" s="83" t="s">
        <v>102</v>
      </c>
      <c r="E5945" s="80">
        <v>36</v>
      </c>
    </row>
    <row r="5946" spans="1:5" x14ac:dyDescent="0.35">
      <c r="A5946" s="79" t="s">
        <v>93</v>
      </c>
      <c r="B5946" s="79" t="s">
        <v>49</v>
      </c>
      <c r="C5946" s="79" t="s">
        <v>87</v>
      </c>
      <c r="D5946" s="83" t="s">
        <v>102</v>
      </c>
      <c r="E5946" s="80">
        <v>12</v>
      </c>
    </row>
    <row r="5947" spans="1:5" x14ac:dyDescent="0.35">
      <c r="A5947" s="79" t="s">
        <v>93</v>
      </c>
      <c r="B5947" s="79" t="s">
        <v>49</v>
      </c>
      <c r="C5947" s="79" t="s">
        <v>88</v>
      </c>
      <c r="D5947" s="83" t="s">
        <v>102</v>
      </c>
      <c r="E5947" s="80">
        <v>15</v>
      </c>
    </row>
    <row r="5948" spans="1:5" x14ac:dyDescent="0.35">
      <c r="A5948" s="79" t="s">
        <v>93</v>
      </c>
      <c r="B5948" s="79" t="s">
        <v>49</v>
      </c>
      <c r="C5948" s="79" t="s">
        <v>89</v>
      </c>
      <c r="D5948" s="83" t="s">
        <v>102</v>
      </c>
      <c r="E5948" s="80">
        <v>3</v>
      </c>
    </row>
    <row r="5949" spans="1:5" x14ac:dyDescent="0.35">
      <c r="A5949" s="79" t="s">
        <v>93</v>
      </c>
      <c r="B5949" s="79" t="s">
        <v>49</v>
      </c>
      <c r="C5949" s="79" t="s">
        <v>98</v>
      </c>
      <c r="D5949" s="83" t="s">
        <v>102</v>
      </c>
      <c r="E5949" s="80">
        <v>98</v>
      </c>
    </row>
    <row r="5950" spans="1:5" x14ac:dyDescent="0.35">
      <c r="A5950" s="79" t="s">
        <v>93</v>
      </c>
      <c r="B5950" s="79" t="s">
        <v>78</v>
      </c>
      <c r="C5950" s="79" t="s">
        <v>87</v>
      </c>
      <c r="D5950" s="83" t="s">
        <v>102</v>
      </c>
      <c r="E5950" s="80">
        <v>21</v>
      </c>
    </row>
    <row r="5951" spans="1:5" x14ac:dyDescent="0.35">
      <c r="A5951" s="79" t="s">
        <v>93</v>
      </c>
      <c r="B5951" s="79" t="s">
        <v>78</v>
      </c>
      <c r="C5951" s="79" t="s">
        <v>88</v>
      </c>
      <c r="D5951" s="83" t="s">
        <v>102</v>
      </c>
      <c r="E5951" s="80">
        <v>11</v>
      </c>
    </row>
    <row r="5952" spans="1:5" x14ac:dyDescent="0.35">
      <c r="A5952" s="79" t="s">
        <v>93</v>
      </c>
      <c r="B5952" s="79" t="s">
        <v>78</v>
      </c>
      <c r="C5952" s="79" t="s">
        <v>89</v>
      </c>
      <c r="D5952" s="83" t="s">
        <v>102</v>
      </c>
      <c r="E5952" s="80">
        <v>4</v>
      </c>
    </row>
    <row r="5953" spans="1:5" x14ac:dyDescent="0.35">
      <c r="A5953" s="79" t="s">
        <v>93</v>
      </c>
      <c r="B5953" s="79" t="s">
        <v>78</v>
      </c>
      <c r="C5953" s="79" t="s">
        <v>98</v>
      </c>
      <c r="D5953" s="83" t="s">
        <v>102</v>
      </c>
      <c r="E5953" s="80">
        <v>35</v>
      </c>
    </row>
    <row r="5954" spans="1:5" x14ac:dyDescent="0.35">
      <c r="A5954" s="79" t="s">
        <v>93</v>
      </c>
      <c r="B5954" s="79" t="s">
        <v>84</v>
      </c>
      <c r="C5954" s="79" t="s">
        <v>87</v>
      </c>
      <c r="D5954" s="83" t="s">
        <v>102</v>
      </c>
      <c r="E5954" s="80">
        <v>75</v>
      </c>
    </row>
    <row r="5955" spans="1:5" x14ac:dyDescent="0.35">
      <c r="A5955" s="79" t="s">
        <v>93</v>
      </c>
      <c r="B5955" s="79" t="s">
        <v>84</v>
      </c>
      <c r="C5955" s="79" t="s">
        <v>88</v>
      </c>
      <c r="D5955" s="83" t="s">
        <v>102</v>
      </c>
      <c r="E5955" s="80">
        <v>39</v>
      </c>
    </row>
    <row r="5956" spans="1:5" x14ac:dyDescent="0.35">
      <c r="A5956" s="79" t="s">
        <v>93</v>
      </c>
      <c r="B5956" s="79" t="s">
        <v>84</v>
      </c>
      <c r="C5956" s="79" t="s">
        <v>89</v>
      </c>
      <c r="D5956" s="83" t="s">
        <v>102</v>
      </c>
      <c r="E5956" s="80">
        <v>42</v>
      </c>
    </row>
    <row r="5957" spans="1:5" x14ac:dyDescent="0.35">
      <c r="A5957" s="79" t="s">
        <v>93</v>
      </c>
      <c r="B5957" s="79" t="s">
        <v>84</v>
      </c>
      <c r="C5957" s="79" t="s">
        <v>98</v>
      </c>
      <c r="D5957" s="83" t="s">
        <v>102</v>
      </c>
      <c r="E5957" s="80">
        <v>160</v>
      </c>
    </row>
    <row r="5958" spans="1:5" x14ac:dyDescent="0.35">
      <c r="A5958" s="79" t="s">
        <v>93</v>
      </c>
      <c r="B5958" s="79" t="s">
        <v>12</v>
      </c>
      <c r="C5958" s="79" t="s">
        <v>87</v>
      </c>
      <c r="D5958" s="83" t="s">
        <v>102</v>
      </c>
      <c r="E5958" s="80">
        <v>27</v>
      </c>
    </row>
    <row r="5959" spans="1:5" x14ac:dyDescent="0.35">
      <c r="A5959" s="79" t="s">
        <v>93</v>
      </c>
      <c r="B5959" s="79" t="s">
        <v>12</v>
      </c>
      <c r="C5959" s="79" t="s">
        <v>88</v>
      </c>
      <c r="D5959" s="83" t="s">
        <v>102</v>
      </c>
      <c r="E5959" s="80">
        <v>14</v>
      </c>
    </row>
    <row r="5960" spans="1:5" x14ac:dyDescent="0.35">
      <c r="A5960" s="79" t="s">
        <v>93</v>
      </c>
      <c r="B5960" s="79" t="s">
        <v>12</v>
      </c>
      <c r="C5960" s="79" t="s">
        <v>89</v>
      </c>
      <c r="D5960" s="83" t="s">
        <v>102</v>
      </c>
      <c r="E5960" s="80">
        <v>6</v>
      </c>
    </row>
    <row r="5961" spans="1:5" x14ac:dyDescent="0.35">
      <c r="A5961" s="79" t="s">
        <v>93</v>
      </c>
      <c r="B5961" s="79" t="s">
        <v>12</v>
      </c>
      <c r="C5961" s="79" t="s">
        <v>98</v>
      </c>
      <c r="D5961" s="83" t="s">
        <v>102</v>
      </c>
      <c r="E5961" s="80">
        <v>32</v>
      </c>
    </row>
    <row r="5962" spans="1:5" x14ac:dyDescent="0.35">
      <c r="A5962" s="79" t="s">
        <v>93</v>
      </c>
      <c r="B5962" s="79" t="s">
        <v>61</v>
      </c>
      <c r="C5962" s="79" t="s">
        <v>87</v>
      </c>
      <c r="D5962" s="83" t="s">
        <v>102</v>
      </c>
      <c r="E5962" s="80">
        <v>7</v>
      </c>
    </row>
    <row r="5963" spans="1:5" x14ac:dyDescent="0.35">
      <c r="A5963" s="79" t="s">
        <v>93</v>
      </c>
      <c r="B5963" s="79" t="s">
        <v>61</v>
      </c>
      <c r="C5963" s="79" t="s">
        <v>88</v>
      </c>
      <c r="D5963" s="83" t="s">
        <v>102</v>
      </c>
      <c r="E5963" s="80">
        <v>4</v>
      </c>
    </row>
    <row r="5964" spans="1:5" x14ac:dyDescent="0.35">
      <c r="A5964" s="79" t="s">
        <v>93</v>
      </c>
      <c r="B5964" s="79" t="s">
        <v>61</v>
      </c>
      <c r="C5964" s="79" t="s">
        <v>89</v>
      </c>
      <c r="D5964" s="83" t="s">
        <v>102</v>
      </c>
      <c r="E5964" s="80">
        <v>3</v>
      </c>
    </row>
    <row r="5965" spans="1:5" x14ac:dyDescent="0.35">
      <c r="A5965" s="79" t="s">
        <v>93</v>
      </c>
      <c r="B5965" s="79" t="s">
        <v>61</v>
      </c>
      <c r="C5965" s="79" t="s">
        <v>98</v>
      </c>
      <c r="D5965" s="83" t="s">
        <v>102</v>
      </c>
      <c r="E5965" s="80">
        <v>37</v>
      </c>
    </row>
    <row r="5966" spans="1:5" x14ac:dyDescent="0.35">
      <c r="A5966" s="79" t="s">
        <v>93</v>
      </c>
      <c r="B5966" s="79" t="s">
        <v>80</v>
      </c>
      <c r="C5966" s="79" t="s">
        <v>87</v>
      </c>
      <c r="D5966" s="83" t="s">
        <v>102</v>
      </c>
      <c r="E5966" s="80">
        <v>4</v>
      </c>
    </row>
    <row r="5967" spans="1:5" x14ac:dyDescent="0.35">
      <c r="A5967" s="79" t="s">
        <v>93</v>
      </c>
      <c r="B5967" s="79" t="s">
        <v>80</v>
      </c>
      <c r="C5967" s="79" t="s">
        <v>88</v>
      </c>
      <c r="D5967" s="83" t="s">
        <v>102</v>
      </c>
      <c r="E5967" s="80">
        <v>2</v>
      </c>
    </row>
    <row r="5968" spans="1:5" x14ac:dyDescent="0.35">
      <c r="A5968" s="79" t="s">
        <v>93</v>
      </c>
      <c r="B5968" s="79" t="s">
        <v>80</v>
      </c>
      <c r="C5968" s="79" t="s">
        <v>89</v>
      </c>
      <c r="D5968" s="83" t="s">
        <v>102</v>
      </c>
      <c r="E5968" s="80">
        <v>2</v>
      </c>
    </row>
    <row r="5969" spans="1:5" x14ac:dyDescent="0.35">
      <c r="A5969" s="79" t="s">
        <v>93</v>
      </c>
      <c r="B5969" s="79" t="s">
        <v>80</v>
      </c>
      <c r="C5969" s="79" t="s">
        <v>98</v>
      </c>
      <c r="D5969" s="83" t="s">
        <v>102</v>
      </c>
      <c r="E5969" s="80">
        <v>47</v>
      </c>
    </row>
    <row r="5970" spans="1:5" x14ac:dyDescent="0.35">
      <c r="A5970" s="79" t="s">
        <v>93</v>
      </c>
      <c r="B5970" s="79" t="s">
        <v>51</v>
      </c>
      <c r="C5970" s="79" t="s">
        <v>87</v>
      </c>
      <c r="D5970" s="83" t="s">
        <v>102</v>
      </c>
      <c r="E5970" s="80">
        <v>11</v>
      </c>
    </row>
    <row r="5971" spans="1:5" x14ac:dyDescent="0.35">
      <c r="A5971" s="79" t="s">
        <v>93</v>
      </c>
      <c r="B5971" s="79" t="s">
        <v>51</v>
      </c>
      <c r="C5971" s="79" t="s">
        <v>88</v>
      </c>
      <c r="D5971" s="83" t="s">
        <v>102</v>
      </c>
      <c r="E5971" s="80">
        <v>10</v>
      </c>
    </row>
    <row r="5972" spans="1:5" x14ac:dyDescent="0.35">
      <c r="A5972" s="79" t="s">
        <v>93</v>
      </c>
      <c r="B5972" s="79" t="s">
        <v>51</v>
      </c>
      <c r="C5972" s="79" t="s">
        <v>89</v>
      </c>
      <c r="D5972" s="83" t="s">
        <v>102</v>
      </c>
      <c r="E5972" s="80">
        <v>10</v>
      </c>
    </row>
    <row r="5973" spans="1:5" x14ac:dyDescent="0.35">
      <c r="A5973" s="79" t="s">
        <v>93</v>
      </c>
      <c r="B5973" s="79" t="s">
        <v>51</v>
      </c>
      <c r="C5973" s="79" t="s">
        <v>98</v>
      </c>
      <c r="D5973" s="83" t="s">
        <v>102</v>
      </c>
      <c r="E5973" s="80">
        <v>57</v>
      </c>
    </row>
    <row r="5974" spans="1:5" x14ac:dyDescent="0.35">
      <c r="A5974" s="79" t="s">
        <v>93</v>
      </c>
      <c r="B5974" s="79" t="s">
        <v>18</v>
      </c>
      <c r="C5974" s="79" t="s">
        <v>87</v>
      </c>
      <c r="D5974" s="83" t="s">
        <v>102</v>
      </c>
      <c r="E5974" s="80">
        <v>8</v>
      </c>
    </row>
    <row r="5975" spans="1:5" x14ac:dyDescent="0.35">
      <c r="A5975" s="79" t="s">
        <v>93</v>
      </c>
      <c r="B5975" s="79" t="s">
        <v>18</v>
      </c>
      <c r="C5975" s="79" t="s">
        <v>88</v>
      </c>
      <c r="D5975" s="83" t="s">
        <v>102</v>
      </c>
      <c r="E5975" s="80">
        <v>1</v>
      </c>
    </row>
    <row r="5976" spans="1:5" x14ac:dyDescent="0.35">
      <c r="A5976" s="79" t="s">
        <v>93</v>
      </c>
      <c r="B5976" s="79" t="s">
        <v>18</v>
      </c>
      <c r="C5976" s="79" t="s">
        <v>89</v>
      </c>
      <c r="D5976" s="83" t="s">
        <v>102</v>
      </c>
      <c r="E5976" s="80">
        <v>3</v>
      </c>
    </row>
    <row r="5977" spans="1:5" x14ac:dyDescent="0.35">
      <c r="A5977" s="79" t="s">
        <v>93</v>
      </c>
      <c r="B5977" s="79" t="s">
        <v>18</v>
      </c>
      <c r="C5977" s="79" t="s">
        <v>98</v>
      </c>
      <c r="D5977" s="83" t="s">
        <v>102</v>
      </c>
      <c r="E5977" s="80">
        <v>23</v>
      </c>
    </row>
    <row r="5978" spans="1:5" x14ac:dyDescent="0.35">
      <c r="A5978" s="79" t="s">
        <v>93</v>
      </c>
      <c r="B5978" s="79" t="s">
        <v>169</v>
      </c>
      <c r="C5978" s="79" t="s">
        <v>87</v>
      </c>
      <c r="D5978" s="83" t="s">
        <v>102</v>
      </c>
      <c r="E5978" s="80">
        <v>2</v>
      </c>
    </row>
    <row r="5979" spans="1:5" x14ac:dyDescent="0.35">
      <c r="A5979" s="79" t="s">
        <v>93</v>
      </c>
      <c r="B5979" s="79" t="s">
        <v>169</v>
      </c>
      <c r="C5979" s="79" t="s">
        <v>88</v>
      </c>
      <c r="D5979" s="83" t="s">
        <v>102</v>
      </c>
      <c r="E5979" s="80">
        <v>1</v>
      </c>
    </row>
    <row r="5980" spans="1:5" x14ac:dyDescent="0.35">
      <c r="A5980" s="79" t="s">
        <v>93</v>
      </c>
      <c r="B5980" s="79" t="s">
        <v>169</v>
      </c>
      <c r="C5980" s="79" t="s">
        <v>89</v>
      </c>
      <c r="D5980" s="83" t="s">
        <v>102</v>
      </c>
      <c r="E5980" s="80">
        <v>2</v>
      </c>
    </row>
    <row r="5981" spans="1:5" x14ac:dyDescent="0.35">
      <c r="A5981" s="79" t="s">
        <v>93</v>
      </c>
      <c r="B5981" s="79" t="s">
        <v>169</v>
      </c>
      <c r="C5981" s="79" t="s">
        <v>98</v>
      </c>
      <c r="D5981" s="83" t="s">
        <v>102</v>
      </c>
      <c r="E5981" s="80">
        <v>0</v>
      </c>
    </row>
    <row r="5982" spans="1:5" x14ac:dyDescent="0.35">
      <c r="A5982" s="79" t="s">
        <v>93</v>
      </c>
      <c r="B5982" s="79" t="s">
        <v>170</v>
      </c>
      <c r="C5982" s="79" t="s">
        <v>87</v>
      </c>
      <c r="D5982" s="83" t="s">
        <v>102</v>
      </c>
    </row>
    <row r="5983" spans="1:5" x14ac:dyDescent="0.35">
      <c r="A5983" s="79" t="s">
        <v>93</v>
      </c>
      <c r="B5983" s="79" t="s">
        <v>170</v>
      </c>
      <c r="C5983" s="79" t="s">
        <v>88</v>
      </c>
      <c r="D5983" s="83" t="s">
        <v>102</v>
      </c>
    </row>
    <row r="5984" spans="1:5" x14ac:dyDescent="0.35">
      <c r="A5984" s="79" t="s">
        <v>93</v>
      </c>
      <c r="B5984" s="79" t="s">
        <v>170</v>
      </c>
      <c r="C5984" s="79" t="s">
        <v>89</v>
      </c>
      <c r="D5984" s="83" t="s">
        <v>102</v>
      </c>
    </row>
    <row r="5985" spans="1:5" x14ac:dyDescent="0.35">
      <c r="A5985" s="79" t="s">
        <v>93</v>
      </c>
      <c r="B5985" s="79" t="s">
        <v>63</v>
      </c>
      <c r="C5985" s="79" t="s">
        <v>87</v>
      </c>
      <c r="D5985" s="83" t="s">
        <v>102</v>
      </c>
      <c r="E5985" s="80">
        <v>22</v>
      </c>
    </row>
    <row r="5986" spans="1:5" x14ac:dyDescent="0.35">
      <c r="A5986" s="79" t="s">
        <v>93</v>
      </c>
      <c r="B5986" s="79" t="s">
        <v>63</v>
      </c>
      <c r="C5986" s="79" t="s">
        <v>88</v>
      </c>
      <c r="D5986" s="83" t="s">
        <v>102</v>
      </c>
      <c r="E5986" s="80">
        <v>9</v>
      </c>
    </row>
    <row r="5987" spans="1:5" x14ac:dyDescent="0.35">
      <c r="A5987" s="79" t="s">
        <v>93</v>
      </c>
      <c r="B5987" s="79" t="s">
        <v>63</v>
      </c>
      <c r="C5987" s="79" t="s">
        <v>89</v>
      </c>
      <c r="D5987" s="83" t="s">
        <v>102</v>
      </c>
      <c r="E5987" s="80">
        <v>7</v>
      </c>
    </row>
    <row r="5988" spans="1:5" x14ac:dyDescent="0.35">
      <c r="A5988" s="79" t="s">
        <v>93</v>
      </c>
      <c r="B5988" s="79" t="s">
        <v>63</v>
      </c>
      <c r="C5988" s="79" t="s">
        <v>98</v>
      </c>
      <c r="D5988" s="83" t="s">
        <v>102</v>
      </c>
      <c r="E5988" s="80">
        <v>47</v>
      </c>
    </row>
    <row r="5989" spans="1:5" x14ac:dyDescent="0.35">
      <c r="A5989" s="79" t="s">
        <v>93</v>
      </c>
      <c r="B5989" s="79" t="s">
        <v>14</v>
      </c>
      <c r="C5989" s="79" t="s">
        <v>87</v>
      </c>
      <c r="D5989" s="83" t="s">
        <v>102</v>
      </c>
      <c r="E5989" s="80">
        <v>21</v>
      </c>
    </row>
    <row r="5990" spans="1:5" x14ac:dyDescent="0.35">
      <c r="A5990" s="79" t="s">
        <v>93</v>
      </c>
      <c r="B5990" s="79" t="s">
        <v>14</v>
      </c>
      <c r="C5990" s="79" t="s">
        <v>88</v>
      </c>
      <c r="D5990" s="83" t="s">
        <v>102</v>
      </c>
      <c r="E5990" s="80">
        <v>12</v>
      </c>
    </row>
    <row r="5991" spans="1:5" x14ac:dyDescent="0.35">
      <c r="A5991" s="79" t="s">
        <v>93</v>
      </c>
      <c r="B5991" s="79" t="s">
        <v>14</v>
      </c>
      <c r="C5991" s="79" t="s">
        <v>89</v>
      </c>
      <c r="D5991" s="83" t="s">
        <v>102</v>
      </c>
      <c r="E5991" s="80">
        <v>5</v>
      </c>
    </row>
    <row r="5992" spans="1:5" x14ac:dyDescent="0.35">
      <c r="A5992" s="79" t="s">
        <v>93</v>
      </c>
      <c r="B5992" s="79" t="s">
        <v>14</v>
      </c>
      <c r="C5992" s="79" t="s">
        <v>98</v>
      </c>
      <c r="D5992" s="83" t="s">
        <v>102</v>
      </c>
      <c r="E5992" s="80">
        <v>51</v>
      </c>
    </row>
    <row r="5993" spans="1:5" x14ac:dyDescent="0.35">
      <c r="A5993" s="79" t="s">
        <v>93</v>
      </c>
      <c r="B5993" s="79" t="s">
        <v>32</v>
      </c>
      <c r="C5993" s="79" t="s">
        <v>87</v>
      </c>
      <c r="D5993" s="83" t="s">
        <v>102</v>
      </c>
      <c r="E5993" s="80">
        <v>5</v>
      </c>
    </row>
    <row r="5994" spans="1:5" x14ac:dyDescent="0.35">
      <c r="A5994" s="79" t="s">
        <v>93</v>
      </c>
      <c r="B5994" s="79" t="s">
        <v>32</v>
      </c>
      <c r="C5994" s="79" t="s">
        <v>88</v>
      </c>
      <c r="D5994" s="83" t="s">
        <v>102</v>
      </c>
      <c r="E5994" s="80">
        <v>2</v>
      </c>
    </row>
    <row r="5995" spans="1:5" x14ac:dyDescent="0.35">
      <c r="A5995" s="79" t="s">
        <v>93</v>
      </c>
      <c r="B5995" s="79" t="s">
        <v>32</v>
      </c>
      <c r="C5995" s="79" t="s">
        <v>89</v>
      </c>
      <c r="D5995" s="83" t="s">
        <v>102</v>
      </c>
      <c r="E5995" s="80">
        <v>6</v>
      </c>
    </row>
    <row r="5996" spans="1:5" x14ac:dyDescent="0.35">
      <c r="A5996" s="79" t="s">
        <v>93</v>
      </c>
      <c r="B5996" s="79" t="s">
        <v>32</v>
      </c>
      <c r="C5996" s="79" t="s">
        <v>98</v>
      </c>
      <c r="D5996" s="83" t="s">
        <v>102</v>
      </c>
      <c r="E5996" s="80">
        <v>34</v>
      </c>
    </row>
    <row r="5997" spans="1:5" x14ac:dyDescent="0.35">
      <c r="A5997" s="79" t="s">
        <v>93</v>
      </c>
      <c r="B5997" s="79" t="s">
        <v>26</v>
      </c>
      <c r="C5997" s="79" t="s">
        <v>87</v>
      </c>
      <c r="D5997" s="83" t="s">
        <v>102</v>
      </c>
      <c r="E5997" s="80">
        <v>6</v>
      </c>
    </row>
    <row r="5998" spans="1:5" x14ac:dyDescent="0.35">
      <c r="A5998" s="79" t="s">
        <v>93</v>
      </c>
      <c r="B5998" s="79" t="s">
        <v>26</v>
      </c>
      <c r="C5998" s="79" t="s">
        <v>88</v>
      </c>
      <c r="D5998" s="83" t="s">
        <v>102</v>
      </c>
      <c r="E5998" s="80">
        <v>2</v>
      </c>
    </row>
    <row r="5999" spans="1:5" x14ac:dyDescent="0.35">
      <c r="A5999" s="79" t="s">
        <v>93</v>
      </c>
      <c r="B5999" s="79" t="s">
        <v>26</v>
      </c>
      <c r="C5999" s="79" t="s">
        <v>89</v>
      </c>
      <c r="D5999" s="83" t="s">
        <v>102</v>
      </c>
      <c r="E5999" s="80">
        <v>5</v>
      </c>
    </row>
    <row r="6000" spans="1:5" x14ac:dyDescent="0.35">
      <c r="A6000" s="79" t="s">
        <v>93</v>
      </c>
      <c r="B6000" s="79" t="s">
        <v>26</v>
      </c>
      <c r="C6000" s="79" t="s">
        <v>98</v>
      </c>
      <c r="D6000" s="83" t="s">
        <v>102</v>
      </c>
      <c r="E6000" s="80">
        <v>5</v>
      </c>
    </row>
    <row r="6001" spans="1:5" x14ac:dyDescent="0.35">
      <c r="A6001" s="79" t="s">
        <v>93</v>
      </c>
      <c r="B6001" s="79" t="s">
        <v>16</v>
      </c>
      <c r="C6001" s="79" t="s">
        <v>87</v>
      </c>
      <c r="D6001" s="83" t="s">
        <v>102</v>
      </c>
      <c r="E6001" s="80">
        <v>5</v>
      </c>
    </row>
    <row r="6002" spans="1:5" x14ac:dyDescent="0.35">
      <c r="A6002" s="79" t="s">
        <v>93</v>
      </c>
      <c r="B6002" s="79" t="s">
        <v>16</v>
      </c>
      <c r="C6002" s="79" t="s">
        <v>88</v>
      </c>
      <c r="D6002" s="83" t="s">
        <v>102</v>
      </c>
      <c r="E6002" s="80">
        <v>3</v>
      </c>
    </row>
    <row r="6003" spans="1:5" x14ac:dyDescent="0.35">
      <c r="A6003" s="79" t="s">
        <v>93</v>
      </c>
      <c r="B6003" s="79" t="s">
        <v>16</v>
      </c>
      <c r="C6003" s="79" t="s">
        <v>89</v>
      </c>
      <c r="D6003" s="83" t="s">
        <v>102</v>
      </c>
      <c r="E6003" s="80">
        <v>2</v>
      </c>
    </row>
    <row r="6004" spans="1:5" x14ac:dyDescent="0.35">
      <c r="A6004" s="79" t="s">
        <v>93</v>
      </c>
      <c r="B6004" s="79" t="s">
        <v>16</v>
      </c>
      <c r="C6004" s="79" t="s">
        <v>98</v>
      </c>
      <c r="D6004" s="83" t="s">
        <v>102</v>
      </c>
      <c r="E6004" s="80">
        <v>46</v>
      </c>
    </row>
    <row r="6005" spans="1:5" x14ac:dyDescent="0.35">
      <c r="A6005" s="79" t="s">
        <v>93</v>
      </c>
      <c r="B6005" s="79" t="s">
        <v>53</v>
      </c>
      <c r="C6005" s="79" t="s">
        <v>87</v>
      </c>
      <c r="D6005" s="83" t="s">
        <v>102</v>
      </c>
      <c r="E6005" s="80">
        <v>4</v>
      </c>
    </row>
    <row r="6006" spans="1:5" x14ac:dyDescent="0.35">
      <c r="A6006" s="79" t="s">
        <v>93</v>
      </c>
      <c r="B6006" s="79" t="s">
        <v>53</v>
      </c>
      <c r="C6006" s="79" t="s">
        <v>88</v>
      </c>
      <c r="D6006" s="83" t="s">
        <v>102</v>
      </c>
      <c r="E6006" s="80">
        <v>10</v>
      </c>
    </row>
    <row r="6007" spans="1:5" x14ac:dyDescent="0.35">
      <c r="A6007" s="79" t="s">
        <v>93</v>
      </c>
      <c r="B6007" s="79" t="s">
        <v>53</v>
      </c>
      <c r="C6007" s="79" t="s">
        <v>89</v>
      </c>
      <c r="D6007" s="83" t="s">
        <v>102</v>
      </c>
      <c r="E6007" s="80">
        <v>6</v>
      </c>
    </row>
    <row r="6008" spans="1:5" x14ac:dyDescent="0.35">
      <c r="A6008" s="79" t="s">
        <v>93</v>
      </c>
      <c r="B6008" s="79" t="s">
        <v>53</v>
      </c>
      <c r="C6008" s="79" t="s">
        <v>98</v>
      </c>
      <c r="D6008" s="83" t="s">
        <v>102</v>
      </c>
      <c r="E6008" s="80">
        <v>126</v>
      </c>
    </row>
    <row r="6009" spans="1:5" x14ac:dyDescent="0.35">
      <c r="A6009" s="79" t="s">
        <v>93</v>
      </c>
      <c r="B6009" s="79" t="s">
        <v>20</v>
      </c>
      <c r="C6009" s="79" t="s">
        <v>87</v>
      </c>
      <c r="D6009" s="83" t="s">
        <v>102</v>
      </c>
      <c r="E6009" s="80">
        <v>3</v>
      </c>
    </row>
    <row r="6010" spans="1:5" x14ac:dyDescent="0.35">
      <c r="A6010" s="79" t="s">
        <v>93</v>
      </c>
      <c r="B6010" s="79" t="s">
        <v>20</v>
      </c>
      <c r="C6010" s="79" t="s">
        <v>88</v>
      </c>
      <c r="D6010" s="83" t="s">
        <v>102</v>
      </c>
      <c r="E6010" s="80">
        <v>1</v>
      </c>
    </row>
    <row r="6011" spans="1:5" x14ac:dyDescent="0.35">
      <c r="A6011" s="79" t="s">
        <v>93</v>
      </c>
      <c r="B6011" s="79" t="s">
        <v>20</v>
      </c>
      <c r="C6011" s="79" t="s">
        <v>89</v>
      </c>
      <c r="D6011" s="83" t="s">
        <v>102</v>
      </c>
      <c r="E6011" s="80">
        <v>1</v>
      </c>
    </row>
    <row r="6012" spans="1:5" x14ac:dyDescent="0.35">
      <c r="A6012" s="79" t="s">
        <v>93</v>
      </c>
      <c r="B6012" s="79" t="s">
        <v>20</v>
      </c>
      <c r="C6012" s="79" t="s">
        <v>98</v>
      </c>
      <c r="D6012" s="83" t="s">
        <v>102</v>
      </c>
      <c r="E6012" s="80">
        <v>12</v>
      </c>
    </row>
    <row r="6013" spans="1:5" x14ac:dyDescent="0.35">
      <c r="A6013" s="79" t="s">
        <v>93</v>
      </c>
      <c r="B6013" s="79" t="s">
        <v>30</v>
      </c>
      <c r="C6013" s="79" t="s">
        <v>87</v>
      </c>
      <c r="D6013" s="83" t="s">
        <v>102</v>
      </c>
      <c r="E6013" s="80">
        <v>1</v>
      </c>
    </row>
    <row r="6014" spans="1:5" x14ac:dyDescent="0.35">
      <c r="A6014" s="79" t="s">
        <v>93</v>
      </c>
      <c r="B6014" s="79" t="s">
        <v>30</v>
      </c>
      <c r="C6014" s="79" t="s">
        <v>88</v>
      </c>
      <c r="D6014" s="83" t="s">
        <v>102</v>
      </c>
      <c r="E6014" s="80">
        <v>5</v>
      </c>
    </row>
    <row r="6015" spans="1:5" x14ac:dyDescent="0.35">
      <c r="A6015" s="79" t="s">
        <v>93</v>
      </c>
      <c r="B6015" s="79" t="s">
        <v>30</v>
      </c>
      <c r="C6015" s="79" t="s">
        <v>89</v>
      </c>
      <c r="D6015" s="83" t="s">
        <v>102</v>
      </c>
      <c r="E6015" s="80">
        <v>1</v>
      </c>
    </row>
    <row r="6016" spans="1:5" x14ac:dyDescent="0.35">
      <c r="A6016" s="79" t="s">
        <v>93</v>
      </c>
      <c r="B6016" s="79" t="s">
        <v>30</v>
      </c>
      <c r="C6016" s="79" t="s">
        <v>98</v>
      </c>
      <c r="D6016" s="83" t="s">
        <v>102</v>
      </c>
      <c r="E6016" s="80">
        <v>14</v>
      </c>
    </row>
    <row r="6017" spans="1:5" x14ac:dyDescent="0.35">
      <c r="A6017" s="79" t="s">
        <v>93</v>
      </c>
      <c r="B6017" s="79" t="s">
        <v>5</v>
      </c>
      <c r="C6017" s="79" t="s">
        <v>87</v>
      </c>
      <c r="D6017" s="83" t="s">
        <v>102</v>
      </c>
      <c r="E6017" s="80">
        <v>3</v>
      </c>
    </row>
    <row r="6018" spans="1:5" x14ac:dyDescent="0.35">
      <c r="A6018" s="79" t="s">
        <v>93</v>
      </c>
      <c r="B6018" s="79" t="s">
        <v>5</v>
      </c>
      <c r="C6018" s="79" t="s">
        <v>88</v>
      </c>
      <c r="D6018" s="83" t="s">
        <v>102</v>
      </c>
      <c r="E6018" s="80">
        <v>1</v>
      </c>
    </row>
    <row r="6019" spans="1:5" x14ac:dyDescent="0.35">
      <c r="A6019" s="79" t="s">
        <v>93</v>
      </c>
      <c r="B6019" s="79" t="s">
        <v>5</v>
      </c>
      <c r="C6019" s="79" t="s">
        <v>89</v>
      </c>
      <c r="D6019" s="83" t="s">
        <v>102</v>
      </c>
      <c r="E6019" s="80">
        <v>1</v>
      </c>
    </row>
    <row r="6020" spans="1:5" x14ac:dyDescent="0.35">
      <c r="A6020" s="79" t="s">
        <v>93</v>
      </c>
      <c r="B6020" s="79" t="s">
        <v>5</v>
      </c>
      <c r="C6020" s="79" t="s">
        <v>98</v>
      </c>
      <c r="D6020" s="83" t="s">
        <v>102</v>
      </c>
      <c r="E6020" s="80">
        <v>14</v>
      </c>
    </row>
    <row r="6021" spans="1:5" x14ac:dyDescent="0.35">
      <c r="A6021" s="79" t="s">
        <v>93</v>
      </c>
      <c r="B6021" s="79" t="s">
        <v>34</v>
      </c>
      <c r="C6021" s="79" t="s">
        <v>87</v>
      </c>
      <c r="D6021" s="83" t="s">
        <v>102</v>
      </c>
      <c r="E6021" s="80">
        <v>11</v>
      </c>
    </row>
    <row r="6022" spans="1:5" x14ac:dyDescent="0.35">
      <c r="A6022" s="79" t="s">
        <v>93</v>
      </c>
      <c r="B6022" s="79" t="s">
        <v>34</v>
      </c>
      <c r="C6022" s="79" t="s">
        <v>88</v>
      </c>
      <c r="D6022" s="83" t="s">
        <v>102</v>
      </c>
      <c r="E6022" s="80">
        <v>1</v>
      </c>
    </row>
    <row r="6023" spans="1:5" x14ac:dyDescent="0.35">
      <c r="A6023" s="79" t="s">
        <v>93</v>
      </c>
      <c r="B6023" s="79" t="s">
        <v>34</v>
      </c>
      <c r="C6023" s="79" t="s">
        <v>89</v>
      </c>
      <c r="D6023" s="83" t="s">
        <v>102</v>
      </c>
      <c r="E6023" s="80">
        <v>3</v>
      </c>
    </row>
    <row r="6024" spans="1:5" x14ac:dyDescent="0.35">
      <c r="A6024" s="79" t="s">
        <v>93</v>
      </c>
      <c r="B6024" s="79" t="s">
        <v>34</v>
      </c>
      <c r="C6024" s="79" t="s">
        <v>98</v>
      </c>
      <c r="D6024" s="83" t="s">
        <v>102</v>
      </c>
      <c r="E6024" s="80">
        <v>30</v>
      </c>
    </row>
    <row r="6025" spans="1:5" x14ac:dyDescent="0.35">
      <c r="A6025" s="79" t="s">
        <v>93</v>
      </c>
      <c r="B6025" s="79" t="s">
        <v>70</v>
      </c>
      <c r="C6025" s="79" t="s">
        <v>87</v>
      </c>
      <c r="D6025" s="83" t="s">
        <v>102</v>
      </c>
      <c r="E6025" s="80">
        <v>10</v>
      </c>
    </row>
    <row r="6026" spans="1:5" x14ac:dyDescent="0.35">
      <c r="A6026" s="79" t="s">
        <v>93</v>
      </c>
      <c r="B6026" s="79" t="s">
        <v>70</v>
      </c>
      <c r="C6026" s="79" t="s">
        <v>88</v>
      </c>
      <c r="D6026" s="83" t="s">
        <v>102</v>
      </c>
      <c r="E6026" s="80">
        <v>16</v>
      </c>
    </row>
    <row r="6027" spans="1:5" x14ac:dyDescent="0.35">
      <c r="A6027" s="79" t="s">
        <v>93</v>
      </c>
      <c r="B6027" s="79" t="s">
        <v>70</v>
      </c>
      <c r="C6027" s="79" t="s">
        <v>89</v>
      </c>
      <c r="D6027" s="83" t="s">
        <v>102</v>
      </c>
      <c r="E6027" s="80">
        <v>3</v>
      </c>
    </row>
    <row r="6028" spans="1:5" x14ac:dyDescent="0.35">
      <c r="A6028" s="79" t="s">
        <v>93</v>
      </c>
      <c r="B6028" s="79" t="s">
        <v>70</v>
      </c>
      <c r="C6028" s="79" t="s">
        <v>98</v>
      </c>
      <c r="D6028" s="83" t="s">
        <v>102</v>
      </c>
      <c r="E6028" s="80">
        <v>30</v>
      </c>
    </row>
    <row r="6029" spans="1:5" x14ac:dyDescent="0.35">
      <c r="A6029" s="79" t="s">
        <v>93</v>
      </c>
      <c r="B6029" s="79" t="s">
        <v>37</v>
      </c>
      <c r="C6029" s="79" t="s">
        <v>87</v>
      </c>
      <c r="D6029" s="83" t="s">
        <v>102</v>
      </c>
      <c r="E6029" s="80">
        <v>0</v>
      </c>
    </row>
    <row r="6030" spans="1:5" x14ac:dyDescent="0.35">
      <c r="A6030" s="79" t="s">
        <v>93</v>
      </c>
      <c r="B6030" s="79" t="s">
        <v>37</v>
      </c>
      <c r="C6030" s="79" t="s">
        <v>88</v>
      </c>
      <c r="D6030" s="83" t="s">
        <v>102</v>
      </c>
      <c r="E6030" s="80">
        <v>0</v>
      </c>
    </row>
    <row r="6031" spans="1:5" x14ac:dyDescent="0.35">
      <c r="A6031" s="79" t="s">
        <v>93</v>
      </c>
      <c r="B6031" s="79" t="s">
        <v>37</v>
      </c>
      <c r="C6031" s="79" t="s">
        <v>89</v>
      </c>
      <c r="D6031" s="83" t="s">
        <v>102</v>
      </c>
      <c r="E6031" s="80">
        <v>0</v>
      </c>
    </row>
    <row r="6032" spans="1:5" x14ac:dyDescent="0.35">
      <c r="A6032" s="79" t="s">
        <v>93</v>
      </c>
      <c r="B6032" s="79" t="s">
        <v>37</v>
      </c>
      <c r="C6032" s="79" t="s">
        <v>98</v>
      </c>
      <c r="D6032" s="83" t="s">
        <v>102</v>
      </c>
      <c r="E6032" s="80">
        <v>0</v>
      </c>
    </row>
    <row r="6033" spans="1:5" x14ac:dyDescent="0.35">
      <c r="A6033" s="79" t="s">
        <v>93</v>
      </c>
      <c r="B6033" s="79" t="s">
        <v>22</v>
      </c>
      <c r="C6033" s="79" t="s">
        <v>87</v>
      </c>
      <c r="D6033" s="83" t="s">
        <v>102</v>
      </c>
      <c r="E6033" s="80">
        <v>10</v>
      </c>
    </row>
    <row r="6034" spans="1:5" x14ac:dyDescent="0.35">
      <c r="A6034" s="79" t="s">
        <v>93</v>
      </c>
      <c r="B6034" s="79" t="s">
        <v>22</v>
      </c>
      <c r="C6034" s="79" t="s">
        <v>88</v>
      </c>
      <c r="D6034" s="83" t="s">
        <v>102</v>
      </c>
      <c r="E6034" s="80">
        <v>6</v>
      </c>
    </row>
    <row r="6035" spans="1:5" x14ac:dyDescent="0.35">
      <c r="A6035" s="79" t="s">
        <v>93</v>
      </c>
      <c r="B6035" s="79" t="s">
        <v>22</v>
      </c>
      <c r="C6035" s="79" t="s">
        <v>89</v>
      </c>
      <c r="D6035" s="83" t="s">
        <v>102</v>
      </c>
      <c r="E6035" s="80">
        <v>4</v>
      </c>
    </row>
    <row r="6036" spans="1:5" x14ac:dyDescent="0.35">
      <c r="A6036" s="79" t="s">
        <v>93</v>
      </c>
      <c r="B6036" s="79" t="s">
        <v>22</v>
      </c>
      <c r="C6036" s="79" t="s">
        <v>98</v>
      </c>
      <c r="D6036" s="83" t="s">
        <v>102</v>
      </c>
      <c r="E6036" s="80">
        <v>11</v>
      </c>
    </row>
    <row r="6037" spans="1:5" x14ac:dyDescent="0.35">
      <c r="A6037" s="79" t="s">
        <v>93</v>
      </c>
      <c r="B6037" s="79" t="s">
        <v>43</v>
      </c>
      <c r="C6037" s="79" t="s">
        <v>87</v>
      </c>
      <c r="D6037" s="83" t="s">
        <v>102</v>
      </c>
      <c r="E6037" s="80">
        <v>0</v>
      </c>
    </row>
    <row r="6038" spans="1:5" x14ac:dyDescent="0.35">
      <c r="A6038" s="79" t="s">
        <v>93</v>
      </c>
      <c r="B6038" s="79" t="s">
        <v>43</v>
      </c>
      <c r="C6038" s="79" t="s">
        <v>88</v>
      </c>
      <c r="D6038" s="83" t="s">
        <v>102</v>
      </c>
      <c r="E6038" s="80">
        <v>0</v>
      </c>
    </row>
    <row r="6039" spans="1:5" x14ac:dyDescent="0.35">
      <c r="A6039" s="79" t="s">
        <v>93</v>
      </c>
      <c r="B6039" s="79" t="s">
        <v>43</v>
      </c>
      <c r="C6039" s="79" t="s">
        <v>89</v>
      </c>
      <c r="D6039" s="83" t="s">
        <v>102</v>
      </c>
      <c r="E6039" s="80">
        <v>0</v>
      </c>
    </row>
    <row r="6040" spans="1:5" x14ac:dyDescent="0.35">
      <c r="A6040" s="79" t="s">
        <v>93</v>
      </c>
      <c r="B6040" s="79" t="s">
        <v>43</v>
      </c>
      <c r="C6040" s="79" t="s">
        <v>98</v>
      </c>
      <c r="D6040" s="83" t="s">
        <v>102</v>
      </c>
      <c r="E6040" s="80">
        <v>0</v>
      </c>
    </row>
    <row r="6041" spans="1:5" x14ac:dyDescent="0.35">
      <c r="A6041" s="79" t="s">
        <v>93</v>
      </c>
      <c r="B6041" s="79" t="s">
        <v>55</v>
      </c>
      <c r="C6041" s="79" t="s">
        <v>87</v>
      </c>
      <c r="D6041" s="83" t="s">
        <v>102</v>
      </c>
      <c r="E6041" s="80">
        <v>3</v>
      </c>
    </row>
    <row r="6042" spans="1:5" x14ac:dyDescent="0.35">
      <c r="A6042" s="79" t="s">
        <v>93</v>
      </c>
      <c r="B6042" s="79" t="s">
        <v>55</v>
      </c>
      <c r="C6042" s="79" t="s">
        <v>88</v>
      </c>
      <c r="D6042" s="83" t="s">
        <v>102</v>
      </c>
      <c r="E6042" s="80">
        <v>3</v>
      </c>
    </row>
    <row r="6043" spans="1:5" x14ac:dyDescent="0.35">
      <c r="A6043" s="79" t="s">
        <v>93</v>
      </c>
      <c r="B6043" s="79" t="s">
        <v>55</v>
      </c>
      <c r="C6043" s="79" t="s">
        <v>89</v>
      </c>
      <c r="D6043" s="83" t="s">
        <v>102</v>
      </c>
      <c r="E6043" s="80">
        <v>0</v>
      </c>
    </row>
    <row r="6044" spans="1:5" x14ac:dyDescent="0.35">
      <c r="A6044" s="79" t="s">
        <v>93</v>
      </c>
      <c r="B6044" s="79" t="s">
        <v>55</v>
      </c>
      <c r="C6044" s="79" t="s">
        <v>98</v>
      </c>
      <c r="D6044" s="83" t="s">
        <v>102</v>
      </c>
      <c r="E6044" s="80">
        <v>16</v>
      </c>
    </row>
    <row r="6045" spans="1:5" x14ac:dyDescent="0.35">
      <c r="A6045" s="79" t="s">
        <v>93</v>
      </c>
      <c r="B6045" s="79" t="s">
        <v>65</v>
      </c>
      <c r="C6045" s="79" t="s">
        <v>87</v>
      </c>
      <c r="D6045" s="83" t="s">
        <v>102</v>
      </c>
      <c r="E6045" s="80">
        <v>13</v>
      </c>
    </row>
    <row r="6046" spans="1:5" x14ac:dyDescent="0.35">
      <c r="A6046" s="79" t="s">
        <v>93</v>
      </c>
      <c r="B6046" s="79" t="s">
        <v>65</v>
      </c>
      <c r="C6046" s="79" t="s">
        <v>88</v>
      </c>
      <c r="D6046" s="83" t="s">
        <v>102</v>
      </c>
      <c r="E6046" s="80">
        <v>16</v>
      </c>
    </row>
    <row r="6047" spans="1:5" x14ac:dyDescent="0.35">
      <c r="A6047" s="79" t="s">
        <v>93</v>
      </c>
      <c r="B6047" s="79" t="s">
        <v>65</v>
      </c>
      <c r="C6047" s="79" t="s">
        <v>89</v>
      </c>
      <c r="D6047" s="83" t="s">
        <v>102</v>
      </c>
      <c r="E6047" s="80">
        <v>5</v>
      </c>
    </row>
    <row r="6048" spans="1:5" x14ac:dyDescent="0.35">
      <c r="A6048" s="79" t="s">
        <v>93</v>
      </c>
      <c r="B6048" s="79" t="s">
        <v>65</v>
      </c>
      <c r="C6048" s="79" t="s">
        <v>98</v>
      </c>
      <c r="D6048" s="83" t="s">
        <v>102</v>
      </c>
      <c r="E6048" s="80">
        <v>53</v>
      </c>
    </row>
    <row r="6049" spans="1:5" x14ac:dyDescent="0.35">
      <c r="A6049" s="79" t="s">
        <v>93</v>
      </c>
      <c r="B6049" s="79" t="s">
        <v>79</v>
      </c>
      <c r="C6049" s="79" t="s">
        <v>87</v>
      </c>
      <c r="D6049" s="83" t="s">
        <v>102</v>
      </c>
      <c r="E6049" s="80">
        <v>26</v>
      </c>
    </row>
    <row r="6050" spans="1:5" x14ac:dyDescent="0.35">
      <c r="A6050" s="79" t="s">
        <v>93</v>
      </c>
      <c r="B6050" s="79" t="s">
        <v>79</v>
      </c>
      <c r="C6050" s="79" t="s">
        <v>88</v>
      </c>
      <c r="D6050" s="83" t="s">
        <v>102</v>
      </c>
      <c r="E6050" s="80">
        <v>7</v>
      </c>
    </row>
    <row r="6051" spans="1:5" x14ac:dyDescent="0.35">
      <c r="A6051" s="79" t="s">
        <v>93</v>
      </c>
      <c r="B6051" s="79" t="s">
        <v>79</v>
      </c>
      <c r="C6051" s="79" t="s">
        <v>89</v>
      </c>
      <c r="D6051" s="83" t="s">
        <v>102</v>
      </c>
      <c r="E6051" s="80">
        <v>6</v>
      </c>
    </row>
    <row r="6052" spans="1:5" x14ac:dyDescent="0.35">
      <c r="A6052" s="79" t="s">
        <v>93</v>
      </c>
      <c r="B6052" s="79" t="s">
        <v>79</v>
      </c>
      <c r="C6052" s="79" t="s">
        <v>98</v>
      </c>
      <c r="D6052" s="83" t="s">
        <v>102</v>
      </c>
      <c r="E6052" s="80">
        <v>32</v>
      </c>
    </row>
    <row r="6053" spans="1:5" x14ac:dyDescent="0.35">
      <c r="A6053" s="79" t="s">
        <v>93</v>
      </c>
      <c r="B6053" s="79" t="s">
        <v>41</v>
      </c>
      <c r="C6053" s="79" t="s">
        <v>87</v>
      </c>
      <c r="D6053" s="83" t="s">
        <v>102</v>
      </c>
      <c r="E6053" s="80">
        <v>2</v>
      </c>
    </row>
    <row r="6054" spans="1:5" x14ac:dyDescent="0.35">
      <c r="A6054" s="79" t="s">
        <v>93</v>
      </c>
      <c r="B6054" s="79" t="s">
        <v>41</v>
      </c>
      <c r="C6054" s="79" t="s">
        <v>88</v>
      </c>
      <c r="D6054" s="83" t="s">
        <v>102</v>
      </c>
      <c r="E6054" s="80">
        <v>0</v>
      </c>
    </row>
    <row r="6055" spans="1:5" x14ac:dyDescent="0.35">
      <c r="A6055" s="79" t="s">
        <v>93</v>
      </c>
      <c r="B6055" s="79" t="s">
        <v>41</v>
      </c>
      <c r="C6055" s="79" t="s">
        <v>89</v>
      </c>
      <c r="D6055" s="83" t="s">
        <v>102</v>
      </c>
      <c r="E6055" s="80">
        <v>1</v>
      </c>
    </row>
    <row r="6056" spans="1:5" x14ac:dyDescent="0.35">
      <c r="A6056" s="79" t="s">
        <v>93</v>
      </c>
      <c r="B6056" s="79" t="s">
        <v>41</v>
      </c>
      <c r="C6056" s="79" t="s">
        <v>98</v>
      </c>
      <c r="D6056" s="83" t="s">
        <v>102</v>
      </c>
      <c r="E6056" s="80">
        <v>6</v>
      </c>
    </row>
    <row r="6057" spans="1:5" x14ac:dyDescent="0.35">
      <c r="A6057" s="79" t="s">
        <v>93</v>
      </c>
      <c r="B6057" s="79" t="s">
        <v>39</v>
      </c>
      <c r="C6057" s="79" t="s">
        <v>87</v>
      </c>
      <c r="D6057" s="83" t="s">
        <v>102</v>
      </c>
      <c r="E6057" s="80">
        <v>0</v>
      </c>
    </row>
    <row r="6058" spans="1:5" x14ac:dyDescent="0.35">
      <c r="A6058" s="79" t="s">
        <v>93</v>
      </c>
      <c r="B6058" s="79" t="s">
        <v>39</v>
      </c>
      <c r="C6058" s="79" t="s">
        <v>88</v>
      </c>
      <c r="D6058" s="83" t="s">
        <v>102</v>
      </c>
      <c r="E6058" s="80">
        <v>0</v>
      </c>
    </row>
    <row r="6059" spans="1:5" x14ac:dyDescent="0.35">
      <c r="A6059" s="79" t="s">
        <v>93</v>
      </c>
      <c r="B6059" s="79" t="s">
        <v>39</v>
      </c>
      <c r="C6059" s="79" t="s">
        <v>89</v>
      </c>
      <c r="D6059" s="83" t="s">
        <v>102</v>
      </c>
      <c r="E6059" s="80">
        <v>0</v>
      </c>
    </row>
    <row r="6060" spans="1:5" x14ac:dyDescent="0.35">
      <c r="A6060" s="79" t="s">
        <v>93</v>
      </c>
      <c r="B6060" s="79" t="s">
        <v>39</v>
      </c>
      <c r="C6060" s="79" t="s">
        <v>98</v>
      </c>
      <c r="D6060" s="83" t="s">
        <v>102</v>
      </c>
      <c r="E6060" s="80">
        <v>0</v>
      </c>
    </row>
    <row r="6061" spans="1:5" x14ac:dyDescent="0.35">
      <c r="A6061" s="79" t="s">
        <v>93</v>
      </c>
      <c r="B6061" s="79" t="s">
        <v>68</v>
      </c>
      <c r="C6061" s="79" t="s">
        <v>87</v>
      </c>
      <c r="D6061" s="83" t="s">
        <v>102</v>
      </c>
      <c r="E6061" s="80">
        <v>11</v>
      </c>
    </row>
    <row r="6062" spans="1:5" x14ac:dyDescent="0.35">
      <c r="A6062" s="79" t="s">
        <v>93</v>
      </c>
      <c r="B6062" s="79" t="s">
        <v>68</v>
      </c>
      <c r="C6062" s="79" t="s">
        <v>88</v>
      </c>
      <c r="D6062" s="83" t="s">
        <v>102</v>
      </c>
      <c r="E6062" s="80">
        <v>5</v>
      </c>
    </row>
    <row r="6063" spans="1:5" x14ac:dyDescent="0.35">
      <c r="A6063" s="79" t="s">
        <v>93</v>
      </c>
      <c r="B6063" s="79" t="s">
        <v>68</v>
      </c>
      <c r="C6063" s="79" t="s">
        <v>89</v>
      </c>
      <c r="D6063" s="83" t="s">
        <v>102</v>
      </c>
      <c r="E6063" s="80">
        <v>7</v>
      </c>
    </row>
    <row r="6064" spans="1:5" x14ac:dyDescent="0.35">
      <c r="A6064" s="79" t="s">
        <v>93</v>
      </c>
      <c r="B6064" s="79" t="s">
        <v>68</v>
      </c>
      <c r="C6064" s="79" t="s">
        <v>98</v>
      </c>
      <c r="D6064" s="83" t="s">
        <v>102</v>
      </c>
      <c r="E6064" s="80">
        <v>35</v>
      </c>
    </row>
    <row r="6065" spans="1:5" x14ac:dyDescent="0.35">
      <c r="A6065" s="79" t="s">
        <v>93</v>
      </c>
      <c r="B6065" s="79" t="s">
        <v>24</v>
      </c>
      <c r="C6065" s="79" t="s">
        <v>87</v>
      </c>
      <c r="D6065" s="83" t="s">
        <v>102</v>
      </c>
      <c r="E6065" s="80">
        <v>13</v>
      </c>
    </row>
    <row r="6066" spans="1:5" x14ac:dyDescent="0.35">
      <c r="A6066" s="79" t="s">
        <v>93</v>
      </c>
      <c r="B6066" s="79" t="s">
        <v>24</v>
      </c>
      <c r="C6066" s="79" t="s">
        <v>88</v>
      </c>
      <c r="D6066" s="83" t="s">
        <v>102</v>
      </c>
      <c r="E6066" s="80">
        <v>15</v>
      </c>
    </row>
    <row r="6067" spans="1:5" x14ac:dyDescent="0.35">
      <c r="A6067" s="79" t="s">
        <v>93</v>
      </c>
      <c r="B6067" s="79" t="s">
        <v>24</v>
      </c>
      <c r="C6067" s="79" t="s">
        <v>89</v>
      </c>
      <c r="D6067" s="83" t="s">
        <v>102</v>
      </c>
      <c r="E6067" s="80">
        <v>10</v>
      </c>
    </row>
    <row r="6068" spans="1:5" x14ac:dyDescent="0.35">
      <c r="A6068" s="79" t="s">
        <v>93</v>
      </c>
      <c r="B6068" s="79" t="s">
        <v>24</v>
      </c>
      <c r="C6068" s="79" t="s">
        <v>98</v>
      </c>
      <c r="D6068" s="83" t="s">
        <v>102</v>
      </c>
      <c r="E6068" s="80">
        <v>20</v>
      </c>
    </row>
    <row r="6069" spans="1:5" x14ac:dyDescent="0.35">
      <c r="A6069" s="79" t="s">
        <v>94</v>
      </c>
      <c r="B6069" s="79" t="s">
        <v>73</v>
      </c>
      <c r="C6069" s="79" t="s">
        <v>87</v>
      </c>
      <c r="D6069" s="83" t="s">
        <v>102</v>
      </c>
      <c r="E6069" s="80">
        <v>16</v>
      </c>
    </row>
    <row r="6070" spans="1:5" x14ac:dyDescent="0.35">
      <c r="A6070" s="79" t="s">
        <v>94</v>
      </c>
      <c r="B6070" s="79" t="s">
        <v>73</v>
      </c>
      <c r="C6070" s="79" t="s">
        <v>88</v>
      </c>
      <c r="D6070" s="83" t="s">
        <v>102</v>
      </c>
      <c r="E6070" s="80">
        <v>7</v>
      </c>
    </row>
    <row r="6071" spans="1:5" x14ac:dyDescent="0.35">
      <c r="A6071" s="79" t="s">
        <v>94</v>
      </c>
      <c r="B6071" s="79" t="s">
        <v>73</v>
      </c>
      <c r="C6071" s="79" t="s">
        <v>89</v>
      </c>
      <c r="D6071" s="83" t="s">
        <v>102</v>
      </c>
      <c r="E6071" s="80">
        <v>5</v>
      </c>
    </row>
    <row r="6072" spans="1:5" x14ac:dyDescent="0.35">
      <c r="A6072" s="79" t="s">
        <v>94</v>
      </c>
      <c r="B6072" s="79" t="s">
        <v>73</v>
      </c>
      <c r="C6072" s="79" t="s">
        <v>98</v>
      </c>
      <c r="D6072" s="83" t="s">
        <v>102</v>
      </c>
      <c r="E6072" s="80">
        <v>51</v>
      </c>
    </row>
    <row r="6073" spans="1:5" x14ac:dyDescent="0.35">
      <c r="A6073" s="79" t="s">
        <v>94</v>
      </c>
      <c r="B6073" s="79" t="s">
        <v>45</v>
      </c>
      <c r="C6073" s="79" t="s">
        <v>87</v>
      </c>
      <c r="D6073" s="83" t="s">
        <v>102</v>
      </c>
      <c r="E6073" s="80">
        <v>4</v>
      </c>
    </row>
    <row r="6074" spans="1:5" x14ac:dyDescent="0.35">
      <c r="A6074" s="79" t="s">
        <v>94</v>
      </c>
      <c r="B6074" s="79" t="s">
        <v>45</v>
      </c>
      <c r="C6074" s="79" t="s">
        <v>88</v>
      </c>
      <c r="D6074" s="83" t="s">
        <v>102</v>
      </c>
      <c r="E6074" s="80">
        <v>1</v>
      </c>
    </row>
    <row r="6075" spans="1:5" x14ac:dyDescent="0.35">
      <c r="A6075" s="79" t="s">
        <v>94</v>
      </c>
      <c r="B6075" s="79" t="s">
        <v>45</v>
      </c>
      <c r="C6075" s="79" t="s">
        <v>89</v>
      </c>
      <c r="D6075" s="83" t="s">
        <v>102</v>
      </c>
      <c r="E6075" s="80">
        <v>3</v>
      </c>
    </row>
    <row r="6076" spans="1:5" x14ac:dyDescent="0.35">
      <c r="A6076" s="79" t="s">
        <v>94</v>
      </c>
      <c r="B6076" s="79" t="s">
        <v>45</v>
      </c>
      <c r="C6076" s="79" t="s">
        <v>98</v>
      </c>
      <c r="D6076" s="83" t="s">
        <v>102</v>
      </c>
      <c r="E6076" s="80">
        <v>20</v>
      </c>
    </row>
    <row r="6077" spans="1:5" x14ac:dyDescent="0.35">
      <c r="A6077" s="79" t="s">
        <v>94</v>
      </c>
      <c r="B6077" s="79" t="s">
        <v>81</v>
      </c>
      <c r="C6077" s="79" t="s">
        <v>87</v>
      </c>
      <c r="D6077" s="83" t="s">
        <v>102</v>
      </c>
      <c r="E6077" s="80">
        <v>9</v>
      </c>
    </row>
    <row r="6078" spans="1:5" x14ac:dyDescent="0.35">
      <c r="A6078" s="79" t="s">
        <v>94</v>
      </c>
      <c r="B6078" s="79" t="s">
        <v>81</v>
      </c>
      <c r="C6078" s="79" t="s">
        <v>88</v>
      </c>
      <c r="D6078" s="83" t="s">
        <v>102</v>
      </c>
      <c r="E6078" s="80">
        <v>10</v>
      </c>
    </row>
    <row r="6079" spans="1:5" x14ac:dyDescent="0.35">
      <c r="A6079" s="79" t="s">
        <v>94</v>
      </c>
      <c r="B6079" s="79" t="s">
        <v>81</v>
      </c>
      <c r="C6079" s="79" t="s">
        <v>89</v>
      </c>
      <c r="D6079" s="83" t="s">
        <v>102</v>
      </c>
      <c r="E6079" s="80">
        <v>4</v>
      </c>
    </row>
    <row r="6080" spans="1:5" x14ac:dyDescent="0.35">
      <c r="A6080" s="79" t="s">
        <v>94</v>
      </c>
      <c r="B6080" s="79" t="s">
        <v>81</v>
      </c>
      <c r="C6080" s="79" t="s">
        <v>98</v>
      </c>
      <c r="D6080" s="83" t="s">
        <v>102</v>
      </c>
      <c r="E6080" s="80">
        <v>48</v>
      </c>
    </row>
    <row r="6081" spans="1:5" x14ac:dyDescent="0.35">
      <c r="A6081" s="79" t="s">
        <v>94</v>
      </c>
      <c r="B6081" s="79" t="s">
        <v>57</v>
      </c>
      <c r="C6081" s="79" t="s">
        <v>87</v>
      </c>
      <c r="D6081" s="83" t="s">
        <v>102</v>
      </c>
      <c r="E6081" s="80">
        <v>3</v>
      </c>
    </row>
    <row r="6082" spans="1:5" x14ac:dyDescent="0.35">
      <c r="A6082" s="79" t="s">
        <v>94</v>
      </c>
      <c r="B6082" s="79" t="s">
        <v>57</v>
      </c>
      <c r="C6082" s="79" t="s">
        <v>88</v>
      </c>
      <c r="D6082" s="83" t="s">
        <v>102</v>
      </c>
      <c r="E6082" s="80">
        <v>6</v>
      </c>
    </row>
    <row r="6083" spans="1:5" x14ac:dyDescent="0.35">
      <c r="A6083" s="79" t="s">
        <v>94</v>
      </c>
      <c r="B6083" s="79" t="s">
        <v>57</v>
      </c>
      <c r="C6083" s="79" t="s">
        <v>89</v>
      </c>
      <c r="D6083" s="83" t="s">
        <v>102</v>
      </c>
      <c r="E6083" s="80">
        <v>2</v>
      </c>
    </row>
    <row r="6084" spans="1:5" x14ac:dyDescent="0.35">
      <c r="A6084" s="79" t="s">
        <v>94</v>
      </c>
      <c r="B6084" s="79" t="s">
        <v>57</v>
      </c>
      <c r="C6084" s="79" t="s">
        <v>98</v>
      </c>
      <c r="D6084" s="83" t="s">
        <v>102</v>
      </c>
      <c r="E6084" s="80">
        <v>42</v>
      </c>
    </row>
    <row r="6085" spans="1:5" x14ac:dyDescent="0.35">
      <c r="A6085" s="79" t="s">
        <v>94</v>
      </c>
      <c r="B6085" s="79" t="s">
        <v>47</v>
      </c>
      <c r="C6085" s="79" t="s">
        <v>87</v>
      </c>
      <c r="D6085" s="83" t="s">
        <v>102</v>
      </c>
      <c r="E6085" s="80">
        <v>4</v>
      </c>
    </row>
    <row r="6086" spans="1:5" x14ac:dyDescent="0.35">
      <c r="A6086" s="79" t="s">
        <v>94</v>
      </c>
      <c r="B6086" s="79" t="s">
        <v>47</v>
      </c>
      <c r="C6086" s="79" t="s">
        <v>88</v>
      </c>
      <c r="D6086" s="83" t="s">
        <v>102</v>
      </c>
      <c r="E6086" s="80">
        <v>3</v>
      </c>
    </row>
    <row r="6087" spans="1:5" x14ac:dyDescent="0.35">
      <c r="A6087" s="79" t="s">
        <v>94</v>
      </c>
      <c r="B6087" s="79" t="s">
        <v>47</v>
      </c>
      <c r="C6087" s="79" t="s">
        <v>89</v>
      </c>
      <c r="D6087" s="83" t="s">
        <v>102</v>
      </c>
      <c r="E6087" s="80">
        <v>1</v>
      </c>
    </row>
    <row r="6088" spans="1:5" x14ac:dyDescent="0.35">
      <c r="A6088" s="79" t="s">
        <v>94</v>
      </c>
      <c r="B6088" s="79" t="s">
        <v>47</v>
      </c>
      <c r="C6088" s="79" t="s">
        <v>98</v>
      </c>
      <c r="D6088" s="83" t="s">
        <v>102</v>
      </c>
      <c r="E6088" s="80">
        <v>26</v>
      </c>
    </row>
    <row r="6089" spans="1:5" x14ac:dyDescent="0.35">
      <c r="A6089" s="79" t="s">
        <v>94</v>
      </c>
      <c r="B6089" s="79" t="s">
        <v>10</v>
      </c>
      <c r="C6089" s="79" t="s">
        <v>87</v>
      </c>
      <c r="D6089" s="83" t="s">
        <v>102</v>
      </c>
      <c r="E6089" s="80">
        <v>12</v>
      </c>
    </row>
    <row r="6090" spans="1:5" x14ac:dyDescent="0.35">
      <c r="A6090" s="79" t="s">
        <v>94</v>
      </c>
      <c r="B6090" s="79" t="s">
        <v>10</v>
      </c>
      <c r="C6090" s="79" t="s">
        <v>88</v>
      </c>
      <c r="D6090" s="83" t="s">
        <v>102</v>
      </c>
      <c r="E6090" s="80">
        <v>2</v>
      </c>
    </row>
    <row r="6091" spans="1:5" x14ac:dyDescent="0.35">
      <c r="A6091" s="79" t="s">
        <v>94</v>
      </c>
      <c r="B6091" s="79" t="s">
        <v>10</v>
      </c>
      <c r="C6091" s="79" t="s">
        <v>89</v>
      </c>
      <c r="D6091" s="83" t="s">
        <v>102</v>
      </c>
      <c r="E6091" s="80">
        <v>4</v>
      </c>
    </row>
    <row r="6092" spans="1:5" x14ac:dyDescent="0.35">
      <c r="A6092" s="79" t="s">
        <v>94</v>
      </c>
      <c r="B6092" s="79" t="s">
        <v>10</v>
      </c>
      <c r="C6092" s="79" t="s">
        <v>98</v>
      </c>
      <c r="D6092" s="83" t="s">
        <v>102</v>
      </c>
      <c r="E6092" s="80">
        <v>23</v>
      </c>
    </row>
    <row r="6093" spans="1:5" x14ac:dyDescent="0.35">
      <c r="A6093" s="79" t="s">
        <v>94</v>
      </c>
      <c r="B6093" s="79" t="s">
        <v>1</v>
      </c>
      <c r="C6093" s="79" t="s">
        <v>87</v>
      </c>
      <c r="D6093" s="83" t="s">
        <v>102</v>
      </c>
      <c r="E6093" s="80">
        <v>9</v>
      </c>
    </row>
    <row r="6094" spans="1:5" x14ac:dyDescent="0.35">
      <c r="A6094" s="79" t="s">
        <v>94</v>
      </c>
      <c r="B6094" s="79" t="s">
        <v>1</v>
      </c>
      <c r="C6094" s="79" t="s">
        <v>88</v>
      </c>
      <c r="D6094" s="83" t="s">
        <v>102</v>
      </c>
      <c r="E6094" s="80">
        <v>8</v>
      </c>
    </row>
    <row r="6095" spans="1:5" x14ac:dyDescent="0.35">
      <c r="A6095" s="79" t="s">
        <v>94</v>
      </c>
      <c r="B6095" s="79" t="s">
        <v>1</v>
      </c>
      <c r="C6095" s="79" t="s">
        <v>89</v>
      </c>
      <c r="D6095" s="83" t="s">
        <v>102</v>
      </c>
      <c r="E6095" s="80">
        <v>6</v>
      </c>
    </row>
    <row r="6096" spans="1:5" x14ac:dyDescent="0.35">
      <c r="A6096" s="79" t="s">
        <v>94</v>
      </c>
      <c r="B6096" s="79" t="s">
        <v>1</v>
      </c>
      <c r="C6096" s="79" t="s">
        <v>98</v>
      </c>
      <c r="D6096" s="83" t="s">
        <v>102</v>
      </c>
      <c r="E6096" s="80">
        <v>9</v>
      </c>
    </row>
    <row r="6097" spans="1:5" x14ac:dyDescent="0.35">
      <c r="A6097" s="79" t="s">
        <v>94</v>
      </c>
      <c r="B6097" s="79" t="s">
        <v>75</v>
      </c>
      <c r="C6097" s="79" t="s">
        <v>87</v>
      </c>
      <c r="D6097" s="83" t="s">
        <v>102</v>
      </c>
      <c r="E6097" s="80">
        <v>1</v>
      </c>
    </row>
    <row r="6098" spans="1:5" x14ac:dyDescent="0.35">
      <c r="A6098" s="79" t="s">
        <v>94</v>
      </c>
      <c r="B6098" s="79" t="s">
        <v>75</v>
      </c>
      <c r="C6098" s="79" t="s">
        <v>88</v>
      </c>
      <c r="D6098" s="83" t="s">
        <v>102</v>
      </c>
      <c r="E6098" s="80">
        <v>0</v>
      </c>
    </row>
    <row r="6099" spans="1:5" x14ac:dyDescent="0.35">
      <c r="A6099" s="79" t="s">
        <v>94</v>
      </c>
      <c r="B6099" s="79" t="s">
        <v>75</v>
      </c>
      <c r="C6099" s="79" t="s">
        <v>89</v>
      </c>
      <c r="D6099" s="83" t="s">
        <v>102</v>
      </c>
      <c r="E6099" s="80">
        <v>0</v>
      </c>
    </row>
    <row r="6100" spans="1:5" x14ac:dyDescent="0.35">
      <c r="A6100" s="79" t="s">
        <v>94</v>
      </c>
      <c r="B6100" s="79" t="s">
        <v>75</v>
      </c>
      <c r="C6100" s="79" t="s">
        <v>98</v>
      </c>
      <c r="D6100" s="83" t="s">
        <v>102</v>
      </c>
      <c r="E6100" s="80">
        <v>24</v>
      </c>
    </row>
    <row r="6101" spans="1:5" x14ac:dyDescent="0.35">
      <c r="A6101" s="79" t="s">
        <v>94</v>
      </c>
      <c r="B6101" s="79" t="s">
        <v>8</v>
      </c>
      <c r="C6101" s="79" t="s">
        <v>87</v>
      </c>
      <c r="D6101" s="83" t="s">
        <v>102</v>
      </c>
      <c r="E6101" s="80">
        <v>0</v>
      </c>
    </row>
    <row r="6102" spans="1:5" x14ac:dyDescent="0.35">
      <c r="A6102" s="79" t="s">
        <v>94</v>
      </c>
      <c r="B6102" s="79" t="s">
        <v>8</v>
      </c>
      <c r="C6102" s="79" t="s">
        <v>88</v>
      </c>
      <c r="D6102" s="83" t="s">
        <v>102</v>
      </c>
      <c r="E6102" s="80">
        <v>0</v>
      </c>
    </row>
    <row r="6103" spans="1:5" x14ac:dyDescent="0.35">
      <c r="A6103" s="79" t="s">
        <v>94</v>
      </c>
      <c r="B6103" s="79" t="s">
        <v>8</v>
      </c>
      <c r="C6103" s="79" t="s">
        <v>89</v>
      </c>
      <c r="D6103" s="83" t="s">
        <v>102</v>
      </c>
      <c r="E6103" s="80">
        <v>0</v>
      </c>
    </row>
    <row r="6104" spans="1:5" x14ac:dyDescent="0.35">
      <c r="A6104" s="79" t="s">
        <v>94</v>
      </c>
      <c r="B6104" s="79" t="s">
        <v>8</v>
      </c>
      <c r="C6104" s="79" t="s">
        <v>98</v>
      </c>
      <c r="D6104" s="83" t="s">
        <v>102</v>
      </c>
      <c r="E6104" s="80">
        <v>6</v>
      </c>
    </row>
    <row r="6105" spans="1:5" x14ac:dyDescent="0.35">
      <c r="A6105" s="79" t="s">
        <v>94</v>
      </c>
      <c r="B6105" s="79" t="s">
        <v>28</v>
      </c>
      <c r="C6105" s="79" t="s">
        <v>87</v>
      </c>
      <c r="D6105" s="83" t="s">
        <v>102</v>
      </c>
      <c r="E6105" s="80">
        <v>5</v>
      </c>
    </row>
    <row r="6106" spans="1:5" x14ac:dyDescent="0.35">
      <c r="A6106" s="79" t="s">
        <v>94</v>
      </c>
      <c r="B6106" s="79" t="s">
        <v>28</v>
      </c>
      <c r="C6106" s="79" t="s">
        <v>88</v>
      </c>
      <c r="D6106" s="83" t="s">
        <v>102</v>
      </c>
      <c r="E6106" s="80">
        <v>8</v>
      </c>
    </row>
    <row r="6107" spans="1:5" x14ac:dyDescent="0.35">
      <c r="A6107" s="79" t="s">
        <v>94</v>
      </c>
      <c r="B6107" s="79" t="s">
        <v>28</v>
      </c>
      <c r="C6107" s="79" t="s">
        <v>89</v>
      </c>
      <c r="D6107" s="83" t="s">
        <v>102</v>
      </c>
      <c r="E6107" s="80">
        <v>2</v>
      </c>
    </row>
    <row r="6108" spans="1:5" x14ac:dyDescent="0.35">
      <c r="A6108" s="79" t="s">
        <v>94</v>
      </c>
      <c r="B6108" s="79" t="s">
        <v>28</v>
      </c>
      <c r="C6108" s="79" t="s">
        <v>98</v>
      </c>
      <c r="D6108" s="83" t="s">
        <v>102</v>
      </c>
      <c r="E6108" s="80">
        <v>45</v>
      </c>
    </row>
    <row r="6109" spans="1:5" x14ac:dyDescent="0.35">
      <c r="A6109" s="79" t="s">
        <v>94</v>
      </c>
      <c r="B6109" s="79" t="s">
        <v>82</v>
      </c>
      <c r="C6109" s="79" t="s">
        <v>87</v>
      </c>
      <c r="D6109" s="83" t="s">
        <v>102</v>
      </c>
      <c r="E6109" s="80">
        <v>1025</v>
      </c>
    </row>
    <row r="6110" spans="1:5" x14ac:dyDescent="0.35">
      <c r="A6110" s="79" t="s">
        <v>94</v>
      </c>
      <c r="B6110" s="79" t="s">
        <v>82</v>
      </c>
      <c r="C6110" s="79" t="s">
        <v>88</v>
      </c>
      <c r="D6110" s="83" t="s">
        <v>102</v>
      </c>
      <c r="E6110" s="80">
        <v>270</v>
      </c>
    </row>
    <row r="6111" spans="1:5" x14ac:dyDescent="0.35">
      <c r="A6111" s="79" t="s">
        <v>94</v>
      </c>
      <c r="B6111" s="79" t="s">
        <v>82</v>
      </c>
      <c r="C6111" s="79" t="s">
        <v>89</v>
      </c>
      <c r="D6111" s="83" t="s">
        <v>102</v>
      </c>
      <c r="E6111" s="80">
        <v>68</v>
      </c>
    </row>
    <row r="6112" spans="1:5" x14ac:dyDescent="0.35">
      <c r="A6112" s="79" t="s">
        <v>94</v>
      </c>
      <c r="B6112" s="79" t="s">
        <v>82</v>
      </c>
      <c r="C6112" s="79" t="s">
        <v>98</v>
      </c>
      <c r="D6112" s="83" t="s">
        <v>102</v>
      </c>
      <c r="E6112" s="80">
        <v>120</v>
      </c>
    </row>
    <row r="6113" spans="1:5" x14ac:dyDescent="0.35">
      <c r="A6113" s="79" t="s">
        <v>94</v>
      </c>
      <c r="B6113" s="79" t="s">
        <v>114</v>
      </c>
      <c r="C6113" s="79" t="s">
        <v>87</v>
      </c>
      <c r="D6113" s="83" t="s">
        <v>102</v>
      </c>
      <c r="E6113" s="80">
        <v>121</v>
      </c>
    </row>
    <row r="6114" spans="1:5" x14ac:dyDescent="0.35">
      <c r="A6114" s="79" t="s">
        <v>94</v>
      </c>
      <c r="B6114" s="79" t="s">
        <v>114</v>
      </c>
      <c r="C6114" s="79" t="s">
        <v>88</v>
      </c>
      <c r="D6114" s="83" t="s">
        <v>102</v>
      </c>
      <c r="E6114" s="80">
        <v>45</v>
      </c>
    </row>
    <row r="6115" spans="1:5" x14ac:dyDescent="0.35">
      <c r="A6115" s="79" t="s">
        <v>94</v>
      </c>
      <c r="B6115" s="79" t="s">
        <v>114</v>
      </c>
      <c r="C6115" s="79" t="s">
        <v>89</v>
      </c>
      <c r="D6115" s="83" t="s">
        <v>102</v>
      </c>
      <c r="E6115" s="80">
        <v>19</v>
      </c>
    </row>
    <row r="6116" spans="1:5" x14ac:dyDescent="0.35">
      <c r="A6116" s="79" t="s">
        <v>94</v>
      </c>
      <c r="B6116" s="79" t="s">
        <v>114</v>
      </c>
      <c r="C6116" s="79" t="s">
        <v>98</v>
      </c>
      <c r="D6116" s="83" t="s">
        <v>102</v>
      </c>
      <c r="E6116" s="80">
        <v>40</v>
      </c>
    </row>
    <row r="6117" spans="1:5" x14ac:dyDescent="0.35">
      <c r="A6117" s="79" t="s">
        <v>94</v>
      </c>
      <c r="B6117" s="79" t="s">
        <v>3</v>
      </c>
      <c r="C6117" s="79" t="s">
        <v>87</v>
      </c>
      <c r="D6117" s="83" t="s">
        <v>102</v>
      </c>
      <c r="E6117" s="80">
        <v>12</v>
      </c>
    </row>
    <row r="6118" spans="1:5" x14ac:dyDescent="0.35">
      <c r="A6118" s="79" t="s">
        <v>94</v>
      </c>
      <c r="B6118" s="79" t="s">
        <v>3</v>
      </c>
      <c r="C6118" s="79" t="s">
        <v>88</v>
      </c>
      <c r="D6118" s="83" t="s">
        <v>102</v>
      </c>
      <c r="E6118" s="80">
        <v>9</v>
      </c>
    </row>
    <row r="6119" spans="1:5" x14ac:dyDescent="0.35">
      <c r="A6119" s="79" t="s">
        <v>94</v>
      </c>
      <c r="B6119" s="79" t="s">
        <v>3</v>
      </c>
      <c r="C6119" s="79" t="s">
        <v>89</v>
      </c>
      <c r="D6119" s="83" t="s">
        <v>102</v>
      </c>
      <c r="E6119" s="80">
        <v>7</v>
      </c>
    </row>
    <row r="6120" spans="1:5" x14ac:dyDescent="0.35">
      <c r="A6120" s="79" t="s">
        <v>94</v>
      </c>
      <c r="B6120" s="79" t="s">
        <v>3</v>
      </c>
      <c r="C6120" s="79" t="s">
        <v>98</v>
      </c>
      <c r="D6120" s="83" t="s">
        <v>102</v>
      </c>
      <c r="E6120" s="80">
        <v>39</v>
      </c>
    </row>
    <row r="6121" spans="1:5" x14ac:dyDescent="0.35">
      <c r="A6121" s="79" t="s">
        <v>94</v>
      </c>
      <c r="B6121" s="79" t="s">
        <v>59</v>
      </c>
      <c r="C6121" s="79" t="s">
        <v>87</v>
      </c>
      <c r="D6121" s="83" t="s">
        <v>102</v>
      </c>
      <c r="E6121" s="80">
        <v>11</v>
      </c>
    </row>
    <row r="6122" spans="1:5" x14ac:dyDescent="0.35">
      <c r="A6122" s="79" t="s">
        <v>94</v>
      </c>
      <c r="B6122" s="79" t="s">
        <v>59</v>
      </c>
      <c r="C6122" s="79" t="s">
        <v>88</v>
      </c>
      <c r="D6122" s="83" t="s">
        <v>102</v>
      </c>
      <c r="E6122" s="80">
        <v>3</v>
      </c>
    </row>
    <row r="6123" spans="1:5" x14ac:dyDescent="0.35">
      <c r="A6123" s="79" t="s">
        <v>94</v>
      </c>
      <c r="B6123" s="79" t="s">
        <v>59</v>
      </c>
      <c r="C6123" s="79" t="s">
        <v>89</v>
      </c>
      <c r="D6123" s="83" t="s">
        <v>102</v>
      </c>
      <c r="E6123" s="80">
        <v>1</v>
      </c>
    </row>
    <row r="6124" spans="1:5" x14ac:dyDescent="0.35">
      <c r="A6124" s="79" t="s">
        <v>94</v>
      </c>
      <c r="B6124" s="79" t="s">
        <v>59</v>
      </c>
      <c r="C6124" s="79" t="s">
        <v>98</v>
      </c>
      <c r="D6124" s="83" t="s">
        <v>102</v>
      </c>
      <c r="E6124" s="80">
        <v>26</v>
      </c>
    </row>
    <row r="6125" spans="1:5" x14ac:dyDescent="0.35">
      <c r="A6125" s="79" t="s">
        <v>94</v>
      </c>
      <c r="B6125" s="79" t="s">
        <v>49</v>
      </c>
      <c r="C6125" s="79" t="s">
        <v>87</v>
      </c>
      <c r="D6125" s="83" t="s">
        <v>102</v>
      </c>
      <c r="E6125" s="80">
        <v>7</v>
      </c>
    </row>
    <row r="6126" spans="1:5" x14ac:dyDescent="0.35">
      <c r="A6126" s="79" t="s">
        <v>94</v>
      </c>
      <c r="B6126" s="79" t="s">
        <v>49</v>
      </c>
      <c r="C6126" s="79" t="s">
        <v>88</v>
      </c>
      <c r="D6126" s="83" t="s">
        <v>102</v>
      </c>
      <c r="E6126" s="80">
        <v>5</v>
      </c>
    </row>
    <row r="6127" spans="1:5" x14ac:dyDescent="0.35">
      <c r="A6127" s="79" t="s">
        <v>94</v>
      </c>
      <c r="B6127" s="79" t="s">
        <v>49</v>
      </c>
      <c r="C6127" s="79" t="s">
        <v>89</v>
      </c>
      <c r="D6127" s="83" t="s">
        <v>102</v>
      </c>
      <c r="E6127" s="80">
        <v>6</v>
      </c>
    </row>
    <row r="6128" spans="1:5" x14ac:dyDescent="0.35">
      <c r="A6128" s="79" t="s">
        <v>94</v>
      </c>
      <c r="B6128" s="79" t="s">
        <v>49</v>
      </c>
      <c r="C6128" s="79" t="s">
        <v>98</v>
      </c>
      <c r="D6128" s="83" t="s">
        <v>102</v>
      </c>
      <c r="E6128" s="80">
        <v>92</v>
      </c>
    </row>
    <row r="6129" spans="1:5" x14ac:dyDescent="0.35">
      <c r="A6129" s="79" t="s">
        <v>94</v>
      </c>
      <c r="B6129" s="79" t="s">
        <v>78</v>
      </c>
      <c r="C6129" s="79" t="s">
        <v>87</v>
      </c>
      <c r="D6129" s="83" t="s">
        <v>102</v>
      </c>
      <c r="E6129" s="80">
        <v>19</v>
      </c>
    </row>
    <row r="6130" spans="1:5" x14ac:dyDescent="0.35">
      <c r="A6130" s="79" t="s">
        <v>94</v>
      </c>
      <c r="B6130" s="79" t="s">
        <v>78</v>
      </c>
      <c r="C6130" s="79" t="s">
        <v>88</v>
      </c>
      <c r="D6130" s="83" t="s">
        <v>102</v>
      </c>
      <c r="E6130" s="80">
        <v>4</v>
      </c>
    </row>
    <row r="6131" spans="1:5" x14ac:dyDescent="0.35">
      <c r="A6131" s="79" t="s">
        <v>94</v>
      </c>
      <c r="B6131" s="79" t="s">
        <v>78</v>
      </c>
      <c r="C6131" s="79" t="s">
        <v>89</v>
      </c>
      <c r="D6131" s="83" t="s">
        <v>102</v>
      </c>
      <c r="E6131" s="80">
        <v>1</v>
      </c>
    </row>
    <row r="6132" spans="1:5" x14ac:dyDescent="0.35">
      <c r="A6132" s="79" t="s">
        <v>94</v>
      </c>
      <c r="B6132" s="79" t="s">
        <v>78</v>
      </c>
      <c r="C6132" s="79" t="s">
        <v>98</v>
      </c>
      <c r="D6132" s="83" t="s">
        <v>102</v>
      </c>
      <c r="E6132" s="80">
        <v>37</v>
      </c>
    </row>
    <row r="6133" spans="1:5" x14ac:dyDescent="0.35">
      <c r="A6133" s="79" t="s">
        <v>94</v>
      </c>
      <c r="B6133" s="79" t="s">
        <v>84</v>
      </c>
      <c r="C6133" s="79" t="s">
        <v>87</v>
      </c>
      <c r="D6133" s="83" t="s">
        <v>102</v>
      </c>
      <c r="E6133" s="80">
        <v>54</v>
      </c>
    </row>
    <row r="6134" spans="1:5" x14ac:dyDescent="0.35">
      <c r="A6134" s="79" t="s">
        <v>94</v>
      </c>
      <c r="B6134" s="79" t="s">
        <v>84</v>
      </c>
      <c r="C6134" s="79" t="s">
        <v>88</v>
      </c>
      <c r="D6134" s="83" t="s">
        <v>102</v>
      </c>
      <c r="E6134" s="80">
        <v>43</v>
      </c>
    </row>
    <row r="6135" spans="1:5" x14ac:dyDescent="0.35">
      <c r="A6135" s="79" t="s">
        <v>94</v>
      </c>
      <c r="B6135" s="79" t="s">
        <v>84</v>
      </c>
      <c r="C6135" s="79" t="s">
        <v>89</v>
      </c>
      <c r="D6135" s="83" t="s">
        <v>102</v>
      </c>
      <c r="E6135" s="80">
        <v>35</v>
      </c>
    </row>
    <row r="6136" spans="1:5" x14ac:dyDescent="0.35">
      <c r="A6136" s="79" t="s">
        <v>94</v>
      </c>
      <c r="B6136" s="79" t="s">
        <v>84</v>
      </c>
      <c r="C6136" s="79" t="s">
        <v>98</v>
      </c>
      <c r="D6136" s="83" t="s">
        <v>102</v>
      </c>
      <c r="E6136" s="80">
        <v>225</v>
      </c>
    </row>
    <row r="6137" spans="1:5" x14ac:dyDescent="0.35">
      <c r="A6137" s="79" t="s">
        <v>94</v>
      </c>
      <c r="B6137" s="79" t="s">
        <v>12</v>
      </c>
      <c r="C6137" s="79" t="s">
        <v>87</v>
      </c>
      <c r="D6137" s="83" t="s">
        <v>102</v>
      </c>
      <c r="E6137" s="80">
        <v>16</v>
      </c>
    </row>
    <row r="6138" spans="1:5" x14ac:dyDescent="0.35">
      <c r="A6138" s="79" t="s">
        <v>94</v>
      </c>
      <c r="B6138" s="79" t="s">
        <v>12</v>
      </c>
      <c r="C6138" s="79" t="s">
        <v>88</v>
      </c>
      <c r="D6138" s="83" t="s">
        <v>102</v>
      </c>
      <c r="E6138" s="80">
        <v>11</v>
      </c>
    </row>
    <row r="6139" spans="1:5" x14ac:dyDescent="0.35">
      <c r="A6139" s="79" t="s">
        <v>94</v>
      </c>
      <c r="B6139" s="79" t="s">
        <v>12</v>
      </c>
      <c r="C6139" s="79" t="s">
        <v>89</v>
      </c>
      <c r="D6139" s="83" t="s">
        <v>102</v>
      </c>
      <c r="E6139" s="80">
        <v>8</v>
      </c>
    </row>
    <row r="6140" spans="1:5" x14ac:dyDescent="0.35">
      <c r="A6140" s="79" t="s">
        <v>94</v>
      </c>
      <c r="B6140" s="79" t="s">
        <v>12</v>
      </c>
      <c r="C6140" s="79" t="s">
        <v>98</v>
      </c>
      <c r="D6140" s="83" t="s">
        <v>102</v>
      </c>
      <c r="E6140" s="80">
        <v>52</v>
      </c>
    </row>
    <row r="6141" spans="1:5" x14ac:dyDescent="0.35">
      <c r="A6141" s="79" t="s">
        <v>94</v>
      </c>
      <c r="B6141" s="79" t="s">
        <v>61</v>
      </c>
      <c r="C6141" s="79" t="s">
        <v>87</v>
      </c>
      <c r="D6141" s="83" t="s">
        <v>102</v>
      </c>
      <c r="E6141" s="80">
        <v>11</v>
      </c>
    </row>
    <row r="6142" spans="1:5" x14ac:dyDescent="0.35">
      <c r="A6142" s="79" t="s">
        <v>94</v>
      </c>
      <c r="B6142" s="79" t="s">
        <v>61</v>
      </c>
      <c r="C6142" s="79" t="s">
        <v>88</v>
      </c>
      <c r="D6142" s="83" t="s">
        <v>102</v>
      </c>
      <c r="E6142" s="80">
        <v>7</v>
      </c>
    </row>
    <row r="6143" spans="1:5" x14ac:dyDescent="0.35">
      <c r="A6143" s="79" t="s">
        <v>94</v>
      </c>
      <c r="B6143" s="79" t="s">
        <v>61</v>
      </c>
      <c r="C6143" s="79" t="s">
        <v>89</v>
      </c>
      <c r="D6143" s="83" t="s">
        <v>102</v>
      </c>
      <c r="E6143" s="80">
        <v>2</v>
      </c>
    </row>
    <row r="6144" spans="1:5" x14ac:dyDescent="0.35">
      <c r="A6144" s="79" t="s">
        <v>94</v>
      </c>
      <c r="B6144" s="79" t="s">
        <v>61</v>
      </c>
      <c r="C6144" s="79" t="s">
        <v>98</v>
      </c>
      <c r="D6144" s="83" t="s">
        <v>102</v>
      </c>
      <c r="E6144" s="80">
        <v>41</v>
      </c>
    </row>
    <row r="6145" spans="1:5" x14ac:dyDescent="0.35">
      <c r="A6145" s="79" t="s">
        <v>94</v>
      </c>
      <c r="B6145" s="79" t="s">
        <v>80</v>
      </c>
      <c r="C6145" s="79" t="s">
        <v>87</v>
      </c>
      <c r="D6145" s="83" t="s">
        <v>102</v>
      </c>
      <c r="E6145" s="80">
        <v>8</v>
      </c>
    </row>
    <row r="6146" spans="1:5" x14ac:dyDescent="0.35">
      <c r="A6146" s="79" t="s">
        <v>94</v>
      </c>
      <c r="B6146" s="79" t="s">
        <v>80</v>
      </c>
      <c r="C6146" s="79" t="s">
        <v>88</v>
      </c>
      <c r="D6146" s="83" t="s">
        <v>102</v>
      </c>
      <c r="E6146" s="80">
        <v>0</v>
      </c>
    </row>
    <row r="6147" spans="1:5" x14ac:dyDescent="0.35">
      <c r="A6147" s="79" t="s">
        <v>94</v>
      </c>
      <c r="B6147" s="79" t="s">
        <v>80</v>
      </c>
      <c r="C6147" s="79" t="s">
        <v>89</v>
      </c>
      <c r="D6147" s="83" t="s">
        <v>102</v>
      </c>
      <c r="E6147" s="80">
        <v>5</v>
      </c>
    </row>
    <row r="6148" spans="1:5" x14ac:dyDescent="0.35">
      <c r="A6148" s="79" t="s">
        <v>94</v>
      </c>
      <c r="B6148" s="79" t="s">
        <v>80</v>
      </c>
      <c r="C6148" s="79" t="s">
        <v>98</v>
      </c>
      <c r="D6148" s="83" t="s">
        <v>102</v>
      </c>
      <c r="E6148" s="80">
        <v>55</v>
      </c>
    </row>
    <row r="6149" spans="1:5" x14ac:dyDescent="0.35">
      <c r="A6149" s="79" t="s">
        <v>94</v>
      </c>
      <c r="B6149" s="79" t="s">
        <v>51</v>
      </c>
      <c r="C6149" s="79" t="s">
        <v>87</v>
      </c>
      <c r="D6149" s="83" t="s">
        <v>102</v>
      </c>
      <c r="E6149" s="80">
        <v>15</v>
      </c>
    </row>
    <row r="6150" spans="1:5" x14ac:dyDescent="0.35">
      <c r="A6150" s="79" t="s">
        <v>94</v>
      </c>
      <c r="B6150" s="79" t="s">
        <v>51</v>
      </c>
      <c r="C6150" s="79" t="s">
        <v>88</v>
      </c>
      <c r="D6150" s="83" t="s">
        <v>102</v>
      </c>
      <c r="E6150" s="80">
        <v>9</v>
      </c>
    </row>
    <row r="6151" spans="1:5" x14ac:dyDescent="0.35">
      <c r="A6151" s="79" t="s">
        <v>94</v>
      </c>
      <c r="B6151" s="79" t="s">
        <v>51</v>
      </c>
      <c r="C6151" s="79" t="s">
        <v>89</v>
      </c>
      <c r="D6151" s="83" t="s">
        <v>102</v>
      </c>
      <c r="E6151" s="80">
        <v>6</v>
      </c>
    </row>
    <row r="6152" spans="1:5" x14ac:dyDescent="0.35">
      <c r="A6152" s="79" t="s">
        <v>94</v>
      </c>
      <c r="B6152" s="79" t="s">
        <v>51</v>
      </c>
      <c r="C6152" s="79" t="s">
        <v>98</v>
      </c>
      <c r="D6152" s="83" t="s">
        <v>102</v>
      </c>
      <c r="E6152" s="80">
        <v>92</v>
      </c>
    </row>
    <row r="6153" spans="1:5" x14ac:dyDescent="0.35">
      <c r="A6153" s="79" t="s">
        <v>94</v>
      </c>
      <c r="B6153" s="79" t="s">
        <v>18</v>
      </c>
      <c r="C6153" s="79" t="s">
        <v>87</v>
      </c>
      <c r="D6153" s="83" t="s">
        <v>102</v>
      </c>
      <c r="E6153" s="80">
        <v>49</v>
      </c>
    </row>
    <row r="6154" spans="1:5" x14ac:dyDescent="0.35">
      <c r="A6154" s="79" t="s">
        <v>94</v>
      </c>
      <c r="B6154" s="79" t="s">
        <v>18</v>
      </c>
      <c r="C6154" s="79" t="s">
        <v>88</v>
      </c>
      <c r="D6154" s="83" t="s">
        <v>102</v>
      </c>
      <c r="E6154" s="80">
        <v>6</v>
      </c>
    </row>
    <row r="6155" spans="1:5" x14ac:dyDescent="0.35">
      <c r="A6155" s="79" t="s">
        <v>94</v>
      </c>
      <c r="B6155" s="79" t="s">
        <v>18</v>
      </c>
      <c r="C6155" s="79" t="s">
        <v>89</v>
      </c>
      <c r="D6155" s="83" t="s">
        <v>102</v>
      </c>
      <c r="E6155" s="80">
        <v>5</v>
      </c>
    </row>
    <row r="6156" spans="1:5" x14ac:dyDescent="0.35">
      <c r="A6156" s="79" t="s">
        <v>94</v>
      </c>
      <c r="B6156" s="79" t="s">
        <v>18</v>
      </c>
      <c r="C6156" s="79" t="s">
        <v>98</v>
      </c>
      <c r="D6156" s="83" t="s">
        <v>102</v>
      </c>
      <c r="E6156" s="80">
        <v>36</v>
      </c>
    </row>
    <row r="6157" spans="1:5" x14ac:dyDescent="0.35">
      <c r="A6157" s="79" t="s">
        <v>94</v>
      </c>
      <c r="B6157" s="79" t="s">
        <v>169</v>
      </c>
      <c r="C6157" s="79" t="s">
        <v>87</v>
      </c>
      <c r="D6157" s="83" t="s">
        <v>102</v>
      </c>
      <c r="E6157" s="80">
        <v>0</v>
      </c>
    </row>
    <row r="6158" spans="1:5" x14ac:dyDescent="0.35">
      <c r="A6158" s="79" t="s">
        <v>94</v>
      </c>
      <c r="B6158" s="79" t="s">
        <v>169</v>
      </c>
      <c r="C6158" s="79" t="s">
        <v>88</v>
      </c>
      <c r="D6158" s="83" t="s">
        <v>102</v>
      </c>
      <c r="E6158" s="80">
        <v>1</v>
      </c>
    </row>
    <row r="6159" spans="1:5" x14ac:dyDescent="0.35">
      <c r="A6159" s="79" t="s">
        <v>94</v>
      </c>
      <c r="B6159" s="79" t="s">
        <v>169</v>
      </c>
      <c r="C6159" s="79" t="s">
        <v>89</v>
      </c>
      <c r="D6159" s="83" t="s">
        <v>102</v>
      </c>
      <c r="E6159" s="80">
        <v>1</v>
      </c>
    </row>
    <row r="6160" spans="1:5" x14ac:dyDescent="0.35">
      <c r="A6160" s="79" t="s">
        <v>94</v>
      </c>
      <c r="B6160" s="79" t="s">
        <v>169</v>
      </c>
      <c r="C6160" s="79" t="s">
        <v>98</v>
      </c>
      <c r="D6160" s="83" t="s">
        <v>102</v>
      </c>
      <c r="E6160" s="80">
        <v>0</v>
      </c>
    </row>
    <row r="6161" spans="1:5" x14ac:dyDescent="0.35">
      <c r="A6161" s="79" t="s">
        <v>94</v>
      </c>
      <c r="B6161" s="79" t="s">
        <v>170</v>
      </c>
      <c r="C6161" s="79" t="s">
        <v>87</v>
      </c>
      <c r="D6161" s="83" t="s">
        <v>102</v>
      </c>
    </row>
    <row r="6162" spans="1:5" x14ac:dyDescent="0.35">
      <c r="A6162" s="79" t="s">
        <v>94</v>
      </c>
      <c r="B6162" s="79" t="s">
        <v>170</v>
      </c>
      <c r="C6162" s="79" t="s">
        <v>89</v>
      </c>
      <c r="D6162" s="83" t="s">
        <v>102</v>
      </c>
    </row>
    <row r="6163" spans="1:5" x14ac:dyDescent="0.35">
      <c r="A6163" s="79" t="s">
        <v>94</v>
      </c>
      <c r="B6163" s="79" t="s">
        <v>63</v>
      </c>
      <c r="C6163" s="79" t="s">
        <v>87</v>
      </c>
      <c r="D6163" s="83" t="s">
        <v>102</v>
      </c>
      <c r="E6163" s="80">
        <v>20</v>
      </c>
    </row>
    <row r="6164" spans="1:5" x14ac:dyDescent="0.35">
      <c r="A6164" s="79" t="s">
        <v>94</v>
      </c>
      <c r="B6164" s="79" t="s">
        <v>63</v>
      </c>
      <c r="C6164" s="79" t="s">
        <v>88</v>
      </c>
      <c r="D6164" s="83" t="s">
        <v>102</v>
      </c>
      <c r="E6164" s="80">
        <v>13</v>
      </c>
    </row>
    <row r="6165" spans="1:5" x14ac:dyDescent="0.35">
      <c r="A6165" s="79" t="s">
        <v>94</v>
      </c>
      <c r="B6165" s="79" t="s">
        <v>63</v>
      </c>
      <c r="C6165" s="79" t="s">
        <v>89</v>
      </c>
      <c r="D6165" s="83" t="s">
        <v>102</v>
      </c>
      <c r="E6165" s="80">
        <v>2</v>
      </c>
    </row>
    <row r="6166" spans="1:5" x14ac:dyDescent="0.35">
      <c r="A6166" s="79" t="s">
        <v>94</v>
      </c>
      <c r="B6166" s="79" t="s">
        <v>63</v>
      </c>
      <c r="C6166" s="79" t="s">
        <v>98</v>
      </c>
      <c r="D6166" s="83" t="s">
        <v>102</v>
      </c>
      <c r="E6166" s="80">
        <v>26</v>
      </c>
    </row>
    <row r="6167" spans="1:5" x14ac:dyDescent="0.35">
      <c r="A6167" s="79" t="s">
        <v>94</v>
      </c>
      <c r="B6167" s="79" t="s">
        <v>14</v>
      </c>
      <c r="C6167" s="79" t="s">
        <v>87</v>
      </c>
      <c r="D6167" s="83" t="s">
        <v>102</v>
      </c>
      <c r="E6167" s="80">
        <v>12</v>
      </c>
    </row>
    <row r="6168" spans="1:5" x14ac:dyDescent="0.35">
      <c r="A6168" s="79" t="s">
        <v>94</v>
      </c>
      <c r="B6168" s="79" t="s">
        <v>14</v>
      </c>
      <c r="C6168" s="79" t="s">
        <v>88</v>
      </c>
      <c r="D6168" s="83" t="s">
        <v>102</v>
      </c>
      <c r="E6168" s="80">
        <v>4</v>
      </c>
    </row>
    <row r="6169" spans="1:5" x14ac:dyDescent="0.35">
      <c r="A6169" s="79" t="s">
        <v>94</v>
      </c>
      <c r="B6169" s="79" t="s">
        <v>14</v>
      </c>
      <c r="C6169" s="79" t="s">
        <v>89</v>
      </c>
      <c r="D6169" s="83" t="s">
        <v>102</v>
      </c>
      <c r="E6169" s="80">
        <v>4</v>
      </c>
    </row>
    <row r="6170" spans="1:5" x14ac:dyDescent="0.35">
      <c r="A6170" s="79" t="s">
        <v>94</v>
      </c>
      <c r="B6170" s="79" t="s">
        <v>14</v>
      </c>
      <c r="C6170" s="79" t="s">
        <v>98</v>
      </c>
      <c r="D6170" s="83" t="s">
        <v>102</v>
      </c>
      <c r="E6170" s="80">
        <v>38</v>
      </c>
    </row>
    <row r="6171" spans="1:5" x14ac:dyDescent="0.35">
      <c r="A6171" s="79" t="s">
        <v>94</v>
      </c>
      <c r="B6171" s="79" t="s">
        <v>32</v>
      </c>
      <c r="C6171" s="79" t="s">
        <v>87</v>
      </c>
      <c r="D6171" s="83" t="s">
        <v>102</v>
      </c>
      <c r="E6171" s="80">
        <v>3</v>
      </c>
    </row>
    <row r="6172" spans="1:5" x14ac:dyDescent="0.35">
      <c r="A6172" s="79" t="s">
        <v>94</v>
      </c>
      <c r="B6172" s="79" t="s">
        <v>32</v>
      </c>
      <c r="C6172" s="79" t="s">
        <v>88</v>
      </c>
      <c r="D6172" s="83" t="s">
        <v>102</v>
      </c>
      <c r="E6172" s="80">
        <v>4</v>
      </c>
    </row>
    <row r="6173" spans="1:5" x14ac:dyDescent="0.35">
      <c r="A6173" s="79" t="s">
        <v>94</v>
      </c>
      <c r="B6173" s="79" t="s">
        <v>32</v>
      </c>
      <c r="C6173" s="79" t="s">
        <v>89</v>
      </c>
      <c r="D6173" s="83" t="s">
        <v>102</v>
      </c>
      <c r="E6173" s="80">
        <v>0</v>
      </c>
    </row>
    <row r="6174" spans="1:5" x14ac:dyDescent="0.35">
      <c r="A6174" s="79" t="s">
        <v>94</v>
      </c>
      <c r="B6174" s="79" t="s">
        <v>32</v>
      </c>
      <c r="C6174" s="79" t="s">
        <v>98</v>
      </c>
      <c r="D6174" s="83" t="s">
        <v>102</v>
      </c>
      <c r="E6174" s="80">
        <v>40</v>
      </c>
    </row>
    <row r="6175" spans="1:5" x14ac:dyDescent="0.35">
      <c r="A6175" s="79" t="s">
        <v>94</v>
      </c>
      <c r="B6175" s="79" t="s">
        <v>26</v>
      </c>
      <c r="C6175" s="79" t="s">
        <v>87</v>
      </c>
      <c r="D6175" s="83" t="s">
        <v>102</v>
      </c>
      <c r="E6175" s="80">
        <v>6</v>
      </c>
    </row>
    <row r="6176" spans="1:5" x14ac:dyDescent="0.35">
      <c r="A6176" s="79" t="s">
        <v>94</v>
      </c>
      <c r="B6176" s="79" t="s">
        <v>26</v>
      </c>
      <c r="C6176" s="79" t="s">
        <v>88</v>
      </c>
      <c r="D6176" s="83" t="s">
        <v>102</v>
      </c>
      <c r="E6176" s="80">
        <v>1</v>
      </c>
    </row>
    <row r="6177" spans="1:5" x14ac:dyDescent="0.35">
      <c r="A6177" s="79" t="s">
        <v>94</v>
      </c>
      <c r="B6177" s="79" t="s">
        <v>26</v>
      </c>
      <c r="C6177" s="79" t="s">
        <v>89</v>
      </c>
      <c r="D6177" s="83" t="s">
        <v>102</v>
      </c>
      <c r="E6177" s="80">
        <v>8</v>
      </c>
    </row>
    <row r="6178" spans="1:5" x14ac:dyDescent="0.35">
      <c r="A6178" s="79" t="s">
        <v>94</v>
      </c>
      <c r="B6178" s="79" t="s">
        <v>26</v>
      </c>
      <c r="C6178" s="79" t="s">
        <v>98</v>
      </c>
      <c r="D6178" s="83" t="s">
        <v>102</v>
      </c>
      <c r="E6178" s="80">
        <v>45</v>
      </c>
    </row>
    <row r="6179" spans="1:5" x14ac:dyDescent="0.35">
      <c r="A6179" s="79" t="s">
        <v>94</v>
      </c>
      <c r="B6179" s="79" t="s">
        <v>16</v>
      </c>
      <c r="C6179" s="79" t="s">
        <v>87</v>
      </c>
      <c r="D6179" s="83" t="s">
        <v>102</v>
      </c>
      <c r="E6179" s="80">
        <v>10</v>
      </c>
    </row>
    <row r="6180" spans="1:5" x14ac:dyDescent="0.35">
      <c r="A6180" s="79" t="s">
        <v>94</v>
      </c>
      <c r="B6180" s="79" t="s">
        <v>16</v>
      </c>
      <c r="C6180" s="79" t="s">
        <v>88</v>
      </c>
      <c r="D6180" s="83" t="s">
        <v>102</v>
      </c>
      <c r="E6180" s="80">
        <v>3</v>
      </c>
    </row>
    <row r="6181" spans="1:5" x14ac:dyDescent="0.35">
      <c r="A6181" s="79" t="s">
        <v>94</v>
      </c>
      <c r="B6181" s="79" t="s">
        <v>16</v>
      </c>
      <c r="C6181" s="79" t="s">
        <v>89</v>
      </c>
      <c r="D6181" s="83" t="s">
        <v>102</v>
      </c>
      <c r="E6181" s="80">
        <v>2</v>
      </c>
    </row>
    <row r="6182" spans="1:5" x14ac:dyDescent="0.35">
      <c r="A6182" s="79" t="s">
        <v>94</v>
      </c>
      <c r="B6182" s="79" t="s">
        <v>16</v>
      </c>
      <c r="C6182" s="79" t="s">
        <v>98</v>
      </c>
      <c r="D6182" s="83" t="s">
        <v>102</v>
      </c>
      <c r="E6182" s="80">
        <v>43</v>
      </c>
    </row>
    <row r="6183" spans="1:5" x14ac:dyDescent="0.35">
      <c r="A6183" s="79" t="s">
        <v>94</v>
      </c>
      <c r="B6183" s="79" t="s">
        <v>53</v>
      </c>
      <c r="C6183" s="79" t="s">
        <v>87</v>
      </c>
      <c r="D6183" s="83" t="s">
        <v>102</v>
      </c>
      <c r="E6183" s="80">
        <v>7</v>
      </c>
    </row>
    <row r="6184" spans="1:5" x14ac:dyDescent="0.35">
      <c r="A6184" s="79" t="s">
        <v>94</v>
      </c>
      <c r="B6184" s="79" t="s">
        <v>53</v>
      </c>
      <c r="C6184" s="79" t="s">
        <v>88</v>
      </c>
      <c r="D6184" s="83" t="s">
        <v>102</v>
      </c>
      <c r="E6184" s="80">
        <v>3</v>
      </c>
    </row>
    <row r="6185" spans="1:5" x14ac:dyDescent="0.35">
      <c r="A6185" s="79" t="s">
        <v>94</v>
      </c>
      <c r="B6185" s="79" t="s">
        <v>53</v>
      </c>
      <c r="C6185" s="79" t="s">
        <v>89</v>
      </c>
      <c r="D6185" s="83" t="s">
        <v>102</v>
      </c>
      <c r="E6185" s="80">
        <v>6</v>
      </c>
    </row>
    <row r="6186" spans="1:5" x14ac:dyDescent="0.35">
      <c r="A6186" s="79" t="s">
        <v>94</v>
      </c>
      <c r="B6186" s="79" t="s">
        <v>53</v>
      </c>
      <c r="C6186" s="79" t="s">
        <v>98</v>
      </c>
      <c r="D6186" s="83" t="s">
        <v>102</v>
      </c>
      <c r="E6186" s="80">
        <v>141</v>
      </c>
    </row>
    <row r="6187" spans="1:5" x14ac:dyDescent="0.35">
      <c r="A6187" s="79" t="s">
        <v>94</v>
      </c>
      <c r="B6187" s="79" t="s">
        <v>20</v>
      </c>
      <c r="C6187" s="79" t="s">
        <v>87</v>
      </c>
      <c r="D6187" s="83" t="s">
        <v>102</v>
      </c>
      <c r="E6187" s="80">
        <v>4</v>
      </c>
    </row>
    <row r="6188" spans="1:5" x14ac:dyDescent="0.35">
      <c r="A6188" s="79" t="s">
        <v>94</v>
      </c>
      <c r="B6188" s="79" t="s">
        <v>20</v>
      </c>
      <c r="C6188" s="79" t="s">
        <v>88</v>
      </c>
      <c r="D6188" s="83" t="s">
        <v>102</v>
      </c>
      <c r="E6188" s="80">
        <v>4</v>
      </c>
    </row>
    <row r="6189" spans="1:5" x14ac:dyDescent="0.35">
      <c r="A6189" s="79" t="s">
        <v>94</v>
      </c>
      <c r="B6189" s="79" t="s">
        <v>20</v>
      </c>
      <c r="C6189" s="79" t="s">
        <v>89</v>
      </c>
      <c r="D6189" s="83" t="s">
        <v>102</v>
      </c>
      <c r="E6189" s="80">
        <v>2</v>
      </c>
    </row>
    <row r="6190" spans="1:5" x14ac:dyDescent="0.35">
      <c r="A6190" s="79" t="s">
        <v>94</v>
      </c>
      <c r="B6190" s="79" t="s">
        <v>20</v>
      </c>
      <c r="C6190" s="79" t="s">
        <v>98</v>
      </c>
      <c r="D6190" s="83" t="s">
        <v>102</v>
      </c>
      <c r="E6190" s="80">
        <v>19</v>
      </c>
    </row>
    <row r="6191" spans="1:5" x14ac:dyDescent="0.35">
      <c r="A6191" s="79" t="s">
        <v>94</v>
      </c>
      <c r="B6191" s="79" t="s">
        <v>30</v>
      </c>
      <c r="C6191" s="79" t="s">
        <v>87</v>
      </c>
      <c r="D6191" s="83" t="s">
        <v>102</v>
      </c>
      <c r="E6191" s="80">
        <v>3</v>
      </c>
    </row>
    <row r="6192" spans="1:5" x14ac:dyDescent="0.35">
      <c r="A6192" s="79" t="s">
        <v>94</v>
      </c>
      <c r="B6192" s="79" t="s">
        <v>30</v>
      </c>
      <c r="C6192" s="79" t="s">
        <v>88</v>
      </c>
      <c r="D6192" s="83" t="s">
        <v>102</v>
      </c>
      <c r="E6192" s="80">
        <v>4</v>
      </c>
    </row>
    <row r="6193" spans="1:5" x14ac:dyDescent="0.35">
      <c r="A6193" s="79" t="s">
        <v>94</v>
      </c>
      <c r="B6193" s="79" t="s">
        <v>30</v>
      </c>
      <c r="C6193" s="79" t="s">
        <v>89</v>
      </c>
      <c r="D6193" s="83" t="s">
        <v>102</v>
      </c>
      <c r="E6193" s="80">
        <v>1</v>
      </c>
    </row>
    <row r="6194" spans="1:5" x14ac:dyDescent="0.35">
      <c r="A6194" s="79" t="s">
        <v>94</v>
      </c>
      <c r="B6194" s="79" t="s">
        <v>30</v>
      </c>
      <c r="C6194" s="79" t="s">
        <v>98</v>
      </c>
      <c r="D6194" s="83" t="s">
        <v>102</v>
      </c>
      <c r="E6194" s="80">
        <v>17</v>
      </c>
    </row>
    <row r="6195" spans="1:5" x14ac:dyDescent="0.35">
      <c r="A6195" s="79" t="s">
        <v>94</v>
      </c>
      <c r="B6195" s="79" t="s">
        <v>5</v>
      </c>
      <c r="C6195" s="79" t="s">
        <v>87</v>
      </c>
      <c r="D6195" s="83" t="s">
        <v>102</v>
      </c>
      <c r="E6195" s="80">
        <v>3</v>
      </c>
    </row>
    <row r="6196" spans="1:5" x14ac:dyDescent="0.35">
      <c r="A6196" s="79" t="s">
        <v>94</v>
      </c>
      <c r="B6196" s="79" t="s">
        <v>5</v>
      </c>
      <c r="C6196" s="79" t="s">
        <v>88</v>
      </c>
      <c r="D6196" s="83" t="s">
        <v>102</v>
      </c>
      <c r="E6196" s="80">
        <v>0</v>
      </c>
    </row>
    <row r="6197" spans="1:5" x14ac:dyDescent="0.35">
      <c r="A6197" s="79" t="s">
        <v>94</v>
      </c>
      <c r="B6197" s="79" t="s">
        <v>5</v>
      </c>
      <c r="C6197" s="79" t="s">
        <v>89</v>
      </c>
      <c r="D6197" s="83" t="s">
        <v>102</v>
      </c>
      <c r="E6197" s="80">
        <v>0</v>
      </c>
    </row>
    <row r="6198" spans="1:5" x14ac:dyDescent="0.35">
      <c r="A6198" s="79" t="s">
        <v>94</v>
      </c>
      <c r="B6198" s="79" t="s">
        <v>5</v>
      </c>
      <c r="C6198" s="79" t="s">
        <v>98</v>
      </c>
      <c r="D6198" s="83" t="s">
        <v>102</v>
      </c>
      <c r="E6198" s="80">
        <v>22</v>
      </c>
    </row>
    <row r="6199" spans="1:5" x14ac:dyDescent="0.35">
      <c r="A6199" s="79" t="s">
        <v>94</v>
      </c>
      <c r="B6199" s="79" t="s">
        <v>34</v>
      </c>
      <c r="C6199" s="79" t="s">
        <v>87</v>
      </c>
      <c r="D6199" s="83" t="s">
        <v>102</v>
      </c>
      <c r="E6199" s="80">
        <v>6</v>
      </c>
    </row>
    <row r="6200" spans="1:5" x14ac:dyDescent="0.35">
      <c r="A6200" s="79" t="s">
        <v>94</v>
      </c>
      <c r="B6200" s="79" t="s">
        <v>34</v>
      </c>
      <c r="C6200" s="79" t="s">
        <v>88</v>
      </c>
      <c r="D6200" s="83" t="s">
        <v>102</v>
      </c>
      <c r="E6200" s="80">
        <v>8</v>
      </c>
    </row>
    <row r="6201" spans="1:5" x14ac:dyDescent="0.35">
      <c r="A6201" s="79" t="s">
        <v>94</v>
      </c>
      <c r="B6201" s="79" t="s">
        <v>34</v>
      </c>
      <c r="C6201" s="79" t="s">
        <v>89</v>
      </c>
      <c r="D6201" s="83" t="s">
        <v>102</v>
      </c>
      <c r="E6201" s="80">
        <v>3</v>
      </c>
    </row>
    <row r="6202" spans="1:5" x14ac:dyDescent="0.35">
      <c r="A6202" s="79" t="s">
        <v>94</v>
      </c>
      <c r="B6202" s="79" t="s">
        <v>34</v>
      </c>
      <c r="C6202" s="79" t="s">
        <v>98</v>
      </c>
      <c r="D6202" s="83" t="s">
        <v>102</v>
      </c>
      <c r="E6202" s="80">
        <v>30</v>
      </c>
    </row>
    <row r="6203" spans="1:5" x14ac:dyDescent="0.35">
      <c r="A6203" s="79" t="s">
        <v>94</v>
      </c>
      <c r="B6203" s="79" t="s">
        <v>70</v>
      </c>
      <c r="C6203" s="79" t="s">
        <v>87</v>
      </c>
      <c r="D6203" s="83" t="s">
        <v>102</v>
      </c>
      <c r="E6203" s="80">
        <v>3</v>
      </c>
    </row>
    <row r="6204" spans="1:5" x14ac:dyDescent="0.35">
      <c r="A6204" s="79" t="s">
        <v>94</v>
      </c>
      <c r="B6204" s="79" t="s">
        <v>70</v>
      </c>
      <c r="C6204" s="79" t="s">
        <v>88</v>
      </c>
      <c r="D6204" s="83" t="s">
        <v>102</v>
      </c>
      <c r="E6204" s="80">
        <v>1</v>
      </c>
    </row>
    <row r="6205" spans="1:5" x14ac:dyDescent="0.35">
      <c r="A6205" s="79" t="s">
        <v>94</v>
      </c>
      <c r="B6205" s="79" t="s">
        <v>70</v>
      </c>
      <c r="C6205" s="79" t="s">
        <v>89</v>
      </c>
      <c r="D6205" s="83" t="s">
        <v>102</v>
      </c>
      <c r="E6205" s="80">
        <v>0</v>
      </c>
    </row>
    <row r="6206" spans="1:5" x14ac:dyDescent="0.35">
      <c r="A6206" s="79" t="s">
        <v>94</v>
      </c>
      <c r="B6206" s="79" t="s">
        <v>70</v>
      </c>
      <c r="C6206" s="79" t="s">
        <v>98</v>
      </c>
      <c r="D6206" s="83" t="s">
        <v>102</v>
      </c>
      <c r="E6206" s="80">
        <v>33</v>
      </c>
    </row>
    <row r="6207" spans="1:5" x14ac:dyDescent="0.35">
      <c r="A6207" s="79" t="s">
        <v>94</v>
      </c>
      <c r="B6207" s="79" t="s">
        <v>37</v>
      </c>
      <c r="C6207" s="79" t="s">
        <v>87</v>
      </c>
      <c r="D6207" s="83" t="s">
        <v>102</v>
      </c>
      <c r="E6207" s="80">
        <v>0</v>
      </c>
    </row>
    <row r="6208" spans="1:5" x14ac:dyDescent="0.35">
      <c r="A6208" s="79" t="s">
        <v>94</v>
      </c>
      <c r="B6208" s="79" t="s">
        <v>37</v>
      </c>
      <c r="C6208" s="79" t="s">
        <v>88</v>
      </c>
      <c r="D6208" s="83" t="s">
        <v>102</v>
      </c>
      <c r="E6208" s="80">
        <v>0</v>
      </c>
    </row>
    <row r="6209" spans="1:5" x14ac:dyDescent="0.35">
      <c r="A6209" s="79" t="s">
        <v>94</v>
      </c>
      <c r="B6209" s="79" t="s">
        <v>37</v>
      </c>
      <c r="C6209" s="79" t="s">
        <v>89</v>
      </c>
      <c r="D6209" s="83" t="s">
        <v>102</v>
      </c>
      <c r="E6209" s="80">
        <v>0</v>
      </c>
    </row>
    <row r="6210" spans="1:5" x14ac:dyDescent="0.35">
      <c r="A6210" s="79" t="s">
        <v>94</v>
      </c>
      <c r="B6210" s="79" t="s">
        <v>37</v>
      </c>
      <c r="C6210" s="79" t="s">
        <v>98</v>
      </c>
      <c r="D6210" s="83" t="s">
        <v>102</v>
      </c>
      <c r="E6210" s="80">
        <v>0</v>
      </c>
    </row>
    <row r="6211" spans="1:5" x14ac:dyDescent="0.35">
      <c r="A6211" s="79" t="s">
        <v>94</v>
      </c>
      <c r="B6211" s="79" t="s">
        <v>22</v>
      </c>
      <c r="C6211" s="79" t="s">
        <v>87</v>
      </c>
      <c r="D6211" s="83" t="s">
        <v>102</v>
      </c>
      <c r="E6211" s="80">
        <v>49</v>
      </c>
    </row>
    <row r="6212" spans="1:5" x14ac:dyDescent="0.35">
      <c r="A6212" s="79" t="s">
        <v>94</v>
      </c>
      <c r="B6212" s="79" t="s">
        <v>22</v>
      </c>
      <c r="C6212" s="79" t="s">
        <v>88</v>
      </c>
      <c r="D6212" s="83" t="s">
        <v>102</v>
      </c>
      <c r="E6212" s="80">
        <v>4</v>
      </c>
    </row>
    <row r="6213" spans="1:5" x14ac:dyDescent="0.35">
      <c r="A6213" s="79" t="s">
        <v>94</v>
      </c>
      <c r="B6213" s="79" t="s">
        <v>22</v>
      </c>
      <c r="C6213" s="79" t="s">
        <v>89</v>
      </c>
      <c r="D6213" s="83" t="s">
        <v>102</v>
      </c>
      <c r="E6213" s="80">
        <v>2</v>
      </c>
    </row>
    <row r="6214" spans="1:5" x14ac:dyDescent="0.35">
      <c r="A6214" s="79" t="s">
        <v>94</v>
      </c>
      <c r="B6214" s="79" t="s">
        <v>22</v>
      </c>
      <c r="C6214" s="79" t="s">
        <v>98</v>
      </c>
      <c r="D6214" s="83" t="s">
        <v>102</v>
      </c>
      <c r="E6214" s="80">
        <v>24</v>
      </c>
    </row>
    <row r="6215" spans="1:5" x14ac:dyDescent="0.35">
      <c r="A6215" s="79" t="s">
        <v>94</v>
      </c>
      <c r="B6215" s="79" t="s">
        <v>43</v>
      </c>
      <c r="C6215" s="79" t="s">
        <v>87</v>
      </c>
      <c r="D6215" s="83" t="s">
        <v>102</v>
      </c>
      <c r="E6215" s="80">
        <v>0</v>
      </c>
    </row>
    <row r="6216" spans="1:5" x14ac:dyDescent="0.35">
      <c r="A6216" s="79" t="s">
        <v>94</v>
      </c>
      <c r="B6216" s="79" t="s">
        <v>43</v>
      </c>
      <c r="C6216" s="79" t="s">
        <v>88</v>
      </c>
      <c r="D6216" s="83" t="s">
        <v>102</v>
      </c>
      <c r="E6216" s="80">
        <v>0</v>
      </c>
    </row>
    <row r="6217" spans="1:5" x14ac:dyDescent="0.35">
      <c r="A6217" s="79" t="s">
        <v>94</v>
      </c>
      <c r="B6217" s="79" t="s">
        <v>43</v>
      </c>
      <c r="C6217" s="79" t="s">
        <v>89</v>
      </c>
      <c r="D6217" s="83" t="s">
        <v>102</v>
      </c>
      <c r="E6217" s="80">
        <v>0</v>
      </c>
    </row>
    <row r="6218" spans="1:5" x14ac:dyDescent="0.35">
      <c r="A6218" s="79" t="s">
        <v>94</v>
      </c>
      <c r="B6218" s="79" t="s">
        <v>43</v>
      </c>
      <c r="C6218" s="79" t="s">
        <v>98</v>
      </c>
      <c r="D6218" s="83" t="s">
        <v>102</v>
      </c>
      <c r="E6218" s="80">
        <v>0</v>
      </c>
    </row>
    <row r="6219" spans="1:5" x14ac:dyDescent="0.35">
      <c r="A6219" s="79" t="s">
        <v>94</v>
      </c>
      <c r="B6219" s="79" t="s">
        <v>55</v>
      </c>
      <c r="C6219" s="79" t="s">
        <v>87</v>
      </c>
      <c r="D6219" s="83" t="s">
        <v>102</v>
      </c>
      <c r="E6219" s="80">
        <v>2</v>
      </c>
    </row>
    <row r="6220" spans="1:5" x14ac:dyDescent="0.35">
      <c r="A6220" s="79" t="s">
        <v>94</v>
      </c>
      <c r="B6220" s="79" t="s">
        <v>55</v>
      </c>
      <c r="C6220" s="79" t="s">
        <v>88</v>
      </c>
      <c r="D6220" s="83" t="s">
        <v>102</v>
      </c>
      <c r="E6220" s="80">
        <v>3</v>
      </c>
    </row>
    <row r="6221" spans="1:5" x14ac:dyDescent="0.35">
      <c r="A6221" s="79" t="s">
        <v>94</v>
      </c>
      <c r="B6221" s="79" t="s">
        <v>55</v>
      </c>
      <c r="C6221" s="79" t="s">
        <v>89</v>
      </c>
      <c r="D6221" s="83" t="s">
        <v>102</v>
      </c>
      <c r="E6221" s="80">
        <v>2</v>
      </c>
    </row>
    <row r="6222" spans="1:5" x14ac:dyDescent="0.35">
      <c r="A6222" s="79" t="s">
        <v>94</v>
      </c>
      <c r="B6222" s="79" t="s">
        <v>55</v>
      </c>
      <c r="C6222" s="79" t="s">
        <v>98</v>
      </c>
      <c r="D6222" s="83" t="s">
        <v>102</v>
      </c>
      <c r="E6222" s="80">
        <v>21</v>
      </c>
    </row>
    <row r="6223" spans="1:5" x14ac:dyDescent="0.35">
      <c r="A6223" s="79" t="s">
        <v>94</v>
      </c>
      <c r="B6223" s="79" t="s">
        <v>65</v>
      </c>
      <c r="C6223" s="79" t="s">
        <v>87</v>
      </c>
      <c r="D6223" s="83" t="s">
        <v>102</v>
      </c>
      <c r="E6223" s="80">
        <v>24</v>
      </c>
    </row>
    <row r="6224" spans="1:5" x14ac:dyDescent="0.35">
      <c r="A6224" s="79" t="s">
        <v>94</v>
      </c>
      <c r="B6224" s="79" t="s">
        <v>65</v>
      </c>
      <c r="C6224" s="79" t="s">
        <v>88</v>
      </c>
      <c r="D6224" s="83" t="s">
        <v>102</v>
      </c>
      <c r="E6224" s="80">
        <v>13</v>
      </c>
    </row>
    <row r="6225" spans="1:5" x14ac:dyDescent="0.35">
      <c r="A6225" s="79" t="s">
        <v>94</v>
      </c>
      <c r="B6225" s="79" t="s">
        <v>65</v>
      </c>
      <c r="C6225" s="79" t="s">
        <v>89</v>
      </c>
      <c r="D6225" s="83" t="s">
        <v>102</v>
      </c>
      <c r="E6225" s="80">
        <v>8</v>
      </c>
    </row>
    <row r="6226" spans="1:5" x14ac:dyDescent="0.35">
      <c r="A6226" s="79" t="s">
        <v>94</v>
      </c>
      <c r="B6226" s="79" t="s">
        <v>65</v>
      </c>
      <c r="C6226" s="79" t="s">
        <v>98</v>
      </c>
      <c r="D6226" s="83" t="s">
        <v>102</v>
      </c>
      <c r="E6226" s="80">
        <v>93</v>
      </c>
    </row>
    <row r="6227" spans="1:5" x14ac:dyDescent="0.35">
      <c r="A6227" s="79" t="s">
        <v>94</v>
      </c>
      <c r="B6227" s="79" t="s">
        <v>79</v>
      </c>
      <c r="C6227" s="79" t="s">
        <v>87</v>
      </c>
      <c r="D6227" s="83" t="s">
        <v>102</v>
      </c>
      <c r="E6227" s="80">
        <v>25</v>
      </c>
    </row>
    <row r="6228" spans="1:5" x14ac:dyDescent="0.35">
      <c r="A6228" s="79" t="s">
        <v>94</v>
      </c>
      <c r="B6228" s="79" t="s">
        <v>79</v>
      </c>
      <c r="C6228" s="79" t="s">
        <v>88</v>
      </c>
      <c r="D6228" s="83" t="s">
        <v>102</v>
      </c>
      <c r="E6228" s="80">
        <v>23</v>
      </c>
    </row>
    <row r="6229" spans="1:5" x14ac:dyDescent="0.35">
      <c r="A6229" s="79" t="s">
        <v>94</v>
      </c>
      <c r="B6229" s="79" t="s">
        <v>79</v>
      </c>
      <c r="C6229" s="79" t="s">
        <v>89</v>
      </c>
      <c r="D6229" s="83" t="s">
        <v>102</v>
      </c>
      <c r="E6229" s="80">
        <v>5</v>
      </c>
    </row>
    <row r="6230" spans="1:5" x14ac:dyDescent="0.35">
      <c r="A6230" s="79" t="s">
        <v>94</v>
      </c>
      <c r="B6230" s="79" t="s">
        <v>79</v>
      </c>
      <c r="C6230" s="79" t="s">
        <v>98</v>
      </c>
      <c r="D6230" s="83" t="s">
        <v>102</v>
      </c>
      <c r="E6230" s="80">
        <v>33</v>
      </c>
    </row>
    <row r="6231" spans="1:5" x14ac:dyDescent="0.35">
      <c r="A6231" s="79" t="s">
        <v>94</v>
      </c>
      <c r="B6231" s="79" t="s">
        <v>41</v>
      </c>
      <c r="C6231" s="79" t="s">
        <v>87</v>
      </c>
      <c r="D6231" s="83" t="s">
        <v>102</v>
      </c>
      <c r="E6231" s="80">
        <v>2</v>
      </c>
    </row>
    <row r="6232" spans="1:5" x14ac:dyDescent="0.35">
      <c r="A6232" s="79" t="s">
        <v>94</v>
      </c>
      <c r="B6232" s="79" t="s">
        <v>41</v>
      </c>
      <c r="C6232" s="79" t="s">
        <v>88</v>
      </c>
      <c r="D6232" s="83" t="s">
        <v>102</v>
      </c>
      <c r="E6232" s="80">
        <v>0</v>
      </c>
    </row>
    <row r="6233" spans="1:5" x14ac:dyDescent="0.35">
      <c r="A6233" s="79" t="s">
        <v>94</v>
      </c>
      <c r="B6233" s="79" t="s">
        <v>41</v>
      </c>
      <c r="C6233" s="79" t="s">
        <v>89</v>
      </c>
      <c r="D6233" s="83" t="s">
        <v>102</v>
      </c>
      <c r="E6233" s="80">
        <v>1</v>
      </c>
    </row>
    <row r="6234" spans="1:5" x14ac:dyDescent="0.35">
      <c r="A6234" s="79" t="s">
        <v>94</v>
      </c>
      <c r="B6234" s="79" t="s">
        <v>41</v>
      </c>
      <c r="C6234" s="79" t="s">
        <v>98</v>
      </c>
      <c r="D6234" s="83" t="s">
        <v>102</v>
      </c>
      <c r="E6234" s="80">
        <v>19</v>
      </c>
    </row>
    <row r="6235" spans="1:5" x14ac:dyDescent="0.35">
      <c r="A6235" s="79" t="s">
        <v>94</v>
      </c>
      <c r="B6235" s="79" t="s">
        <v>39</v>
      </c>
      <c r="C6235" s="79" t="s">
        <v>87</v>
      </c>
      <c r="D6235" s="83" t="s">
        <v>102</v>
      </c>
      <c r="E6235" s="80">
        <v>0</v>
      </c>
    </row>
    <row r="6236" spans="1:5" x14ac:dyDescent="0.35">
      <c r="A6236" s="79" t="s">
        <v>94</v>
      </c>
      <c r="B6236" s="79" t="s">
        <v>39</v>
      </c>
      <c r="C6236" s="79" t="s">
        <v>88</v>
      </c>
      <c r="D6236" s="83" t="s">
        <v>102</v>
      </c>
      <c r="E6236" s="80">
        <v>0</v>
      </c>
    </row>
    <row r="6237" spans="1:5" x14ac:dyDescent="0.35">
      <c r="A6237" s="79" t="s">
        <v>94</v>
      </c>
      <c r="B6237" s="79" t="s">
        <v>39</v>
      </c>
      <c r="C6237" s="79" t="s">
        <v>89</v>
      </c>
      <c r="D6237" s="83" t="s">
        <v>102</v>
      </c>
      <c r="E6237" s="80">
        <v>0</v>
      </c>
    </row>
    <row r="6238" spans="1:5" x14ac:dyDescent="0.35">
      <c r="A6238" s="79" t="s">
        <v>94</v>
      </c>
      <c r="B6238" s="79" t="s">
        <v>39</v>
      </c>
      <c r="C6238" s="79" t="s">
        <v>98</v>
      </c>
      <c r="D6238" s="83" t="s">
        <v>102</v>
      </c>
      <c r="E6238" s="80">
        <v>0</v>
      </c>
    </row>
    <row r="6239" spans="1:5" x14ac:dyDescent="0.35">
      <c r="A6239" s="79" t="s">
        <v>94</v>
      </c>
      <c r="B6239" s="79" t="s">
        <v>68</v>
      </c>
      <c r="C6239" s="79" t="s">
        <v>87</v>
      </c>
      <c r="D6239" s="83" t="s">
        <v>102</v>
      </c>
      <c r="E6239" s="80">
        <v>6</v>
      </c>
    </row>
    <row r="6240" spans="1:5" x14ac:dyDescent="0.35">
      <c r="A6240" s="79" t="s">
        <v>94</v>
      </c>
      <c r="B6240" s="79" t="s">
        <v>68</v>
      </c>
      <c r="C6240" s="79" t="s">
        <v>88</v>
      </c>
      <c r="D6240" s="83" t="s">
        <v>102</v>
      </c>
      <c r="E6240" s="80">
        <v>3</v>
      </c>
    </row>
    <row r="6241" spans="1:5" x14ac:dyDescent="0.35">
      <c r="A6241" s="79" t="s">
        <v>94</v>
      </c>
      <c r="B6241" s="79" t="s">
        <v>68</v>
      </c>
      <c r="C6241" s="79" t="s">
        <v>89</v>
      </c>
      <c r="D6241" s="83" t="s">
        <v>102</v>
      </c>
      <c r="E6241" s="80">
        <v>3</v>
      </c>
    </row>
    <row r="6242" spans="1:5" x14ac:dyDescent="0.35">
      <c r="A6242" s="79" t="s">
        <v>94</v>
      </c>
      <c r="B6242" s="79" t="s">
        <v>68</v>
      </c>
      <c r="C6242" s="79" t="s">
        <v>98</v>
      </c>
      <c r="D6242" s="83" t="s">
        <v>102</v>
      </c>
      <c r="E6242" s="80">
        <v>51</v>
      </c>
    </row>
    <row r="6243" spans="1:5" x14ac:dyDescent="0.35">
      <c r="A6243" s="79" t="s">
        <v>94</v>
      </c>
      <c r="B6243" s="79" t="s">
        <v>24</v>
      </c>
      <c r="C6243" s="79" t="s">
        <v>87</v>
      </c>
      <c r="D6243" s="83" t="s">
        <v>102</v>
      </c>
      <c r="E6243" s="80">
        <v>13</v>
      </c>
    </row>
    <row r="6244" spans="1:5" x14ac:dyDescent="0.35">
      <c r="A6244" s="79" t="s">
        <v>94</v>
      </c>
      <c r="B6244" s="79" t="s">
        <v>24</v>
      </c>
      <c r="C6244" s="79" t="s">
        <v>88</v>
      </c>
      <c r="D6244" s="83" t="s">
        <v>102</v>
      </c>
      <c r="E6244" s="80">
        <v>13</v>
      </c>
    </row>
    <row r="6245" spans="1:5" x14ac:dyDescent="0.35">
      <c r="A6245" s="79" t="s">
        <v>94</v>
      </c>
      <c r="B6245" s="79" t="s">
        <v>24</v>
      </c>
      <c r="C6245" s="79" t="s">
        <v>89</v>
      </c>
      <c r="D6245" s="83" t="s">
        <v>102</v>
      </c>
      <c r="E6245" s="80">
        <v>9</v>
      </c>
    </row>
    <row r="6246" spans="1:5" x14ac:dyDescent="0.35">
      <c r="A6246" s="79" t="s">
        <v>94</v>
      </c>
      <c r="B6246" s="79" t="s">
        <v>24</v>
      </c>
      <c r="C6246" s="79" t="s">
        <v>98</v>
      </c>
      <c r="D6246" s="83" t="s">
        <v>102</v>
      </c>
      <c r="E6246" s="80">
        <v>28</v>
      </c>
    </row>
    <row r="6247" spans="1:5" x14ac:dyDescent="0.35">
      <c r="A6247" s="79" t="s">
        <v>108</v>
      </c>
      <c r="B6247" s="79" t="s">
        <v>73</v>
      </c>
      <c r="C6247" s="79" t="s">
        <v>87</v>
      </c>
      <c r="D6247" s="83" t="s">
        <v>102</v>
      </c>
      <c r="E6247" s="80">
        <v>19</v>
      </c>
    </row>
    <row r="6248" spans="1:5" x14ac:dyDescent="0.35">
      <c r="A6248" s="79" t="s">
        <v>108</v>
      </c>
      <c r="B6248" s="79" t="s">
        <v>73</v>
      </c>
      <c r="C6248" s="79" t="s">
        <v>88</v>
      </c>
      <c r="D6248" s="83" t="s">
        <v>102</v>
      </c>
      <c r="E6248" s="80">
        <v>14</v>
      </c>
    </row>
    <row r="6249" spans="1:5" x14ac:dyDescent="0.35">
      <c r="A6249" s="79" t="s">
        <v>108</v>
      </c>
      <c r="B6249" s="79" t="s">
        <v>73</v>
      </c>
      <c r="C6249" s="79" t="s">
        <v>89</v>
      </c>
      <c r="D6249" s="83" t="s">
        <v>102</v>
      </c>
      <c r="E6249" s="80">
        <v>3</v>
      </c>
    </row>
    <row r="6250" spans="1:5" x14ac:dyDescent="0.35">
      <c r="A6250" s="79" t="s">
        <v>108</v>
      </c>
      <c r="B6250" s="79" t="s">
        <v>73</v>
      </c>
      <c r="C6250" s="79" t="s">
        <v>98</v>
      </c>
      <c r="D6250" s="83" t="s">
        <v>102</v>
      </c>
      <c r="E6250" s="80">
        <v>60</v>
      </c>
    </row>
    <row r="6251" spans="1:5" x14ac:dyDescent="0.35">
      <c r="A6251" s="79" t="s">
        <v>108</v>
      </c>
      <c r="B6251" s="79" t="s">
        <v>45</v>
      </c>
      <c r="C6251" s="79" t="s">
        <v>87</v>
      </c>
      <c r="D6251" s="83" t="s">
        <v>102</v>
      </c>
      <c r="E6251" s="80">
        <v>5</v>
      </c>
    </row>
    <row r="6252" spans="1:5" x14ac:dyDescent="0.35">
      <c r="A6252" s="79" t="s">
        <v>108</v>
      </c>
      <c r="B6252" s="79" t="s">
        <v>45</v>
      </c>
      <c r="C6252" s="79" t="s">
        <v>88</v>
      </c>
      <c r="D6252" s="83" t="s">
        <v>102</v>
      </c>
      <c r="E6252" s="80">
        <v>0</v>
      </c>
    </row>
    <row r="6253" spans="1:5" x14ac:dyDescent="0.35">
      <c r="A6253" s="79" t="s">
        <v>108</v>
      </c>
      <c r="B6253" s="79" t="s">
        <v>45</v>
      </c>
      <c r="C6253" s="79" t="s">
        <v>89</v>
      </c>
      <c r="D6253" s="83" t="s">
        <v>102</v>
      </c>
      <c r="E6253" s="80">
        <v>2</v>
      </c>
    </row>
    <row r="6254" spans="1:5" x14ac:dyDescent="0.35">
      <c r="A6254" s="79" t="s">
        <v>108</v>
      </c>
      <c r="B6254" s="79" t="s">
        <v>45</v>
      </c>
      <c r="C6254" s="79" t="s">
        <v>98</v>
      </c>
      <c r="D6254" s="83" t="s">
        <v>102</v>
      </c>
      <c r="E6254" s="80">
        <v>12</v>
      </c>
    </row>
    <row r="6255" spans="1:5" x14ac:dyDescent="0.35">
      <c r="A6255" s="79" t="s">
        <v>108</v>
      </c>
      <c r="B6255" s="79" t="s">
        <v>81</v>
      </c>
      <c r="C6255" s="79" t="s">
        <v>87</v>
      </c>
      <c r="D6255" s="83" t="s">
        <v>102</v>
      </c>
      <c r="E6255" s="80">
        <v>122</v>
      </c>
    </row>
    <row r="6256" spans="1:5" x14ac:dyDescent="0.35">
      <c r="A6256" s="79" t="s">
        <v>108</v>
      </c>
      <c r="B6256" s="79" t="s">
        <v>81</v>
      </c>
      <c r="C6256" s="79" t="s">
        <v>88</v>
      </c>
      <c r="D6256" s="83" t="s">
        <v>102</v>
      </c>
      <c r="E6256" s="80">
        <v>33</v>
      </c>
    </row>
    <row r="6257" spans="1:5" x14ac:dyDescent="0.35">
      <c r="A6257" s="79" t="s">
        <v>108</v>
      </c>
      <c r="B6257" s="79" t="s">
        <v>81</v>
      </c>
      <c r="C6257" s="79" t="s">
        <v>89</v>
      </c>
      <c r="D6257" s="83" t="s">
        <v>102</v>
      </c>
      <c r="E6257" s="80">
        <v>7</v>
      </c>
    </row>
    <row r="6258" spans="1:5" x14ac:dyDescent="0.35">
      <c r="A6258" s="79" t="s">
        <v>108</v>
      </c>
      <c r="B6258" s="79" t="s">
        <v>81</v>
      </c>
      <c r="C6258" s="79" t="s">
        <v>98</v>
      </c>
      <c r="D6258" s="83" t="s">
        <v>102</v>
      </c>
      <c r="E6258" s="80">
        <v>37</v>
      </c>
    </row>
    <row r="6259" spans="1:5" x14ac:dyDescent="0.35">
      <c r="A6259" s="79" t="s">
        <v>108</v>
      </c>
      <c r="B6259" s="79" t="s">
        <v>57</v>
      </c>
      <c r="C6259" s="79" t="s">
        <v>87</v>
      </c>
      <c r="D6259" s="83" t="s">
        <v>102</v>
      </c>
      <c r="E6259" s="80">
        <v>111</v>
      </c>
    </row>
    <row r="6260" spans="1:5" x14ac:dyDescent="0.35">
      <c r="A6260" s="79" t="s">
        <v>108</v>
      </c>
      <c r="B6260" s="79" t="s">
        <v>57</v>
      </c>
      <c r="C6260" s="79" t="s">
        <v>88</v>
      </c>
      <c r="D6260" s="83" t="s">
        <v>102</v>
      </c>
      <c r="E6260" s="80">
        <v>38</v>
      </c>
    </row>
    <row r="6261" spans="1:5" x14ac:dyDescent="0.35">
      <c r="A6261" s="79" t="s">
        <v>108</v>
      </c>
      <c r="B6261" s="79" t="s">
        <v>57</v>
      </c>
      <c r="C6261" s="79" t="s">
        <v>89</v>
      </c>
      <c r="D6261" s="83" t="s">
        <v>102</v>
      </c>
      <c r="E6261" s="80">
        <v>15</v>
      </c>
    </row>
    <row r="6262" spans="1:5" x14ac:dyDescent="0.35">
      <c r="A6262" s="79" t="s">
        <v>108</v>
      </c>
      <c r="B6262" s="79" t="s">
        <v>57</v>
      </c>
      <c r="C6262" s="79" t="s">
        <v>98</v>
      </c>
      <c r="D6262" s="83" t="s">
        <v>102</v>
      </c>
      <c r="E6262" s="80">
        <v>82</v>
      </c>
    </row>
    <row r="6263" spans="1:5" x14ac:dyDescent="0.35">
      <c r="A6263" s="79" t="s">
        <v>108</v>
      </c>
      <c r="B6263" s="79" t="s">
        <v>47</v>
      </c>
      <c r="C6263" s="79" t="s">
        <v>87</v>
      </c>
      <c r="D6263" s="83" t="s">
        <v>102</v>
      </c>
      <c r="E6263" s="80">
        <v>4</v>
      </c>
    </row>
    <row r="6264" spans="1:5" x14ac:dyDescent="0.35">
      <c r="A6264" s="79" t="s">
        <v>108</v>
      </c>
      <c r="B6264" s="79" t="s">
        <v>47</v>
      </c>
      <c r="C6264" s="79" t="s">
        <v>88</v>
      </c>
      <c r="D6264" s="83" t="s">
        <v>102</v>
      </c>
      <c r="E6264" s="80">
        <v>4</v>
      </c>
    </row>
    <row r="6265" spans="1:5" x14ac:dyDescent="0.35">
      <c r="A6265" s="79" t="s">
        <v>108</v>
      </c>
      <c r="B6265" s="79" t="s">
        <v>47</v>
      </c>
      <c r="C6265" s="79" t="s">
        <v>89</v>
      </c>
      <c r="D6265" s="83" t="s">
        <v>102</v>
      </c>
      <c r="E6265" s="80">
        <v>2</v>
      </c>
    </row>
    <row r="6266" spans="1:5" x14ac:dyDescent="0.35">
      <c r="A6266" s="79" t="s">
        <v>108</v>
      </c>
      <c r="B6266" s="79" t="s">
        <v>47</v>
      </c>
      <c r="C6266" s="79" t="s">
        <v>98</v>
      </c>
      <c r="D6266" s="83" t="s">
        <v>102</v>
      </c>
      <c r="E6266" s="80">
        <v>27</v>
      </c>
    </row>
    <row r="6267" spans="1:5" x14ac:dyDescent="0.35">
      <c r="A6267" s="79" t="s">
        <v>108</v>
      </c>
      <c r="B6267" s="79" t="s">
        <v>10</v>
      </c>
      <c r="C6267" s="79" t="s">
        <v>87</v>
      </c>
      <c r="D6267" s="83" t="s">
        <v>102</v>
      </c>
      <c r="E6267" s="80">
        <v>23</v>
      </c>
    </row>
    <row r="6268" spans="1:5" x14ac:dyDescent="0.35">
      <c r="A6268" s="79" t="s">
        <v>108</v>
      </c>
      <c r="B6268" s="79" t="s">
        <v>10</v>
      </c>
      <c r="C6268" s="79" t="s">
        <v>88</v>
      </c>
      <c r="D6268" s="83" t="s">
        <v>102</v>
      </c>
      <c r="E6268" s="80">
        <v>8</v>
      </c>
    </row>
    <row r="6269" spans="1:5" x14ac:dyDescent="0.35">
      <c r="A6269" s="79" t="s">
        <v>108</v>
      </c>
      <c r="B6269" s="79" t="s">
        <v>10</v>
      </c>
      <c r="C6269" s="79" t="s">
        <v>89</v>
      </c>
      <c r="D6269" s="83" t="s">
        <v>102</v>
      </c>
      <c r="E6269" s="80">
        <v>13</v>
      </c>
    </row>
    <row r="6270" spans="1:5" x14ac:dyDescent="0.35">
      <c r="A6270" s="79" t="s">
        <v>108</v>
      </c>
      <c r="B6270" s="79" t="s">
        <v>10</v>
      </c>
      <c r="C6270" s="79" t="s">
        <v>98</v>
      </c>
      <c r="D6270" s="83" t="s">
        <v>102</v>
      </c>
      <c r="E6270" s="80">
        <v>20</v>
      </c>
    </row>
    <row r="6271" spans="1:5" x14ac:dyDescent="0.35">
      <c r="A6271" s="79" t="s">
        <v>108</v>
      </c>
      <c r="B6271" s="79" t="s">
        <v>1</v>
      </c>
      <c r="C6271" s="79" t="s">
        <v>87</v>
      </c>
      <c r="D6271" s="83" t="s">
        <v>102</v>
      </c>
      <c r="E6271" s="80">
        <v>13</v>
      </c>
    </row>
    <row r="6272" spans="1:5" x14ac:dyDescent="0.35">
      <c r="A6272" s="79" t="s">
        <v>108</v>
      </c>
      <c r="B6272" s="79" t="s">
        <v>1</v>
      </c>
      <c r="C6272" s="79" t="s">
        <v>88</v>
      </c>
      <c r="D6272" s="83" t="s">
        <v>102</v>
      </c>
      <c r="E6272" s="80">
        <v>6</v>
      </c>
    </row>
    <row r="6273" spans="1:5" x14ac:dyDescent="0.35">
      <c r="A6273" s="79" t="s">
        <v>108</v>
      </c>
      <c r="B6273" s="79" t="s">
        <v>1</v>
      </c>
      <c r="C6273" s="79" t="s">
        <v>89</v>
      </c>
      <c r="D6273" s="83" t="s">
        <v>102</v>
      </c>
      <c r="E6273" s="80">
        <v>5</v>
      </c>
    </row>
    <row r="6274" spans="1:5" x14ac:dyDescent="0.35">
      <c r="A6274" s="79" t="s">
        <v>108</v>
      </c>
      <c r="B6274" s="79" t="s">
        <v>1</v>
      </c>
      <c r="C6274" s="79" t="s">
        <v>98</v>
      </c>
      <c r="D6274" s="83" t="s">
        <v>102</v>
      </c>
      <c r="E6274" s="80">
        <v>14</v>
      </c>
    </row>
    <row r="6275" spans="1:5" x14ac:dyDescent="0.35">
      <c r="A6275" s="79" t="s">
        <v>108</v>
      </c>
      <c r="B6275" s="79" t="s">
        <v>75</v>
      </c>
      <c r="C6275" s="79" t="s">
        <v>87</v>
      </c>
      <c r="D6275" s="83" t="s">
        <v>102</v>
      </c>
      <c r="E6275" s="80">
        <v>10</v>
      </c>
    </row>
    <row r="6276" spans="1:5" x14ac:dyDescent="0.35">
      <c r="A6276" s="79" t="s">
        <v>108</v>
      </c>
      <c r="B6276" s="79" t="s">
        <v>75</v>
      </c>
      <c r="C6276" s="79" t="s">
        <v>88</v>
      </c>
      <c r="D6276" s="83" t="s">
        <v>102</v>
      </c>
      <c r="E6276" s="80">
        <v>1</v>
      </c>
    </row>
    <row r="6277" spans="1:5" x14ac:dyDescent="0.35">
      <c r="A6277" s="79" t="s">
        <v>108</v>
      </c>
      <c r="B6277" s="79" t="s">
        <v>75</v>
      </c>
      <c r="C6277" s="79" t="s">
        <v>89</v>
      </c>
      <c r="D6277" s="83" t="s">
        <v>102</v>
      </c>
      <c r="E6277" s="80">
        <v>2</v>
      </c>
    </row>
    <row r="6278" spans="1:5" x14ac:dyDescent="0.35">
      <c r="A6278" s="79" t="s">
        <v>108</v>
      </c>
      <c r="B6278" s="79" t="s">
        <v>75</v>
      </c>
      <c r="C6278" s="79" t="s">
        <v>98</v>
      </c>
      <c r="D6278" s="83" t="s">
        <v>102</v>
      </c>
      <c r="E6278" s="80">
        <v>34</v>
      </c>
    </row>
    <row r="6279" spans="1:5" x14ac:dyDescent="0.35">
      <c r="A6279" s="79" t="s">
        <v>108</v>
      </c>
      <c r="B6279" s="79" t="s">
        <v>8</v>
      </c>
      <c r="C6279" s="79" t="s">
        <v>87</v>
      </c>
      <c r="D6279" s="83" t="s">
        <v>102</v>
      </c>
      <c r="E6279" s="80">
        <v>0</v>
      </c>
    </row>
    <row r="6280" spans="1:5" x14ac:dyDescent="0.35">
      <c r="A6280" s="79" t="s">
        <v>108</v>
      </c>
      <c r="B6280" s="79" t="s">
        <v>8</v>
      </c>
      <c r="C6280" s="79" t="s">
        <v>88</v>
      </c>
      <c r="D6280" s="83" t="s">
        <v>102</v>
      </c>
      <c r="E6280" s="80">
        <v>1</v>
      </c>
    </row>
    <row r="6281" spans="1:5" x14ac:dyDescent="0.35">
      <c r="A6281" s="79" t="s">
        <v>108</v>
      </c>
      <c r="B6281" s="79" t="s">
        <v>8</v>
      </c>
      <c r="C6281" s="79" t="s">
        <v>89</v>
      </c>
      <c r="D6281" s="83" t="s">
        <v>102</v>
      </c>
      <c r="E6281" s="80">
        <v>0</v>
      </c>
    </row>
    <row r="6282" spans="1:5" x14ac:dyDescent="0.35">
      <c r="A6282" s="79" t="s">
        <v>108</v>
      </c>
      <c r="B6282" s="79" t="s">
        <v>8</v>
      </c>
      <c r="C6282" s="79" t="s">
        <v>98</v>
      </c>
      <c r="D6282" s="83" t="s">
        <v>102</v>
      </c>
      <c r="E6282" s="80">
        <v>3</v>
      </c>
    </row>
    <row r="6283" spans="1:5" x14ac:dyDescent="0.35">
      <c r="A6283" s="79" t="s">
        <v>108</v>
      </c>
      <c r="B6283" s="79" t="s">
        <v>28</v>
      </c>
      <c r="C6283" s="79" t="s">
        <v>87</v>
      </c>
      <c r="D6283" s="83" t="s">
        <v>102</v>
      </c>
      <c r="E6283" s="80">
        <v>542</v>
      </c>
    </row>
    <row r="6284" spans="1:5" x14ac:dyDescent="0.35">
      <c r="A6284" s="79" t="s">
        <v>108</v>
      </c>
      <c r="B6284" s="79" t="s">
        <v>28</v>
      </c>
      <c r="C6284" s="79" t="s">
        <v>88</v>
      </c>
      <c r="D6284" s="83" t="s">
        <v>102</v>
      </c>
      <c r="E6284" s="80">
        <v>94</v>
      </c>
    </row>
    <row r="6285" spans="1:5" x14ac:dyDescent="0.35">
      <c r="A6285" s="79" t="s">
        <v>108</v>
      </c>
      <c r="B6285" s="79" t="s">
        <v>28</v>
      </c>
      <c r="C6285" s="79" t="s">
        <v>89</v>
      </c>
      <c r="D6285" s="83" t="s">
        <v>102</v>
      </c>
      <c r="E6285" s="80">
        <v>36</v>
      </c>
    </row>
    <row r="6286" spans="1:5" x14ac:dyDescent="0.35">
      <c r="A6286" s="79" t="s">
        <v>108</v>
      </c>
      <c r="B6286" s="79" t="s">
        <v>28</v>
      </c>
      <c r="C6286" s="79" t="s">
        <v>98</v>
      </c>
      <c r="D6286" s="83" t="s">
        <v>102</v>
      </c>
      <c r="E6286" s="80">
        <v>56</v>
      </c>
    </row>
    <row r="6287" spans="1:5" x14ac:dyDescent="0.35">
      <c r="A6287" s="79" t="s">
        <v>108</v>
      </c>
      <c r="B6287" s="79" t="s">
        <v>82</v>
      </c>
      <c r="C6287" s="79" t="s">
        <v>87</v>
      </c>
      <c r="D6287" s="83" t="s">
        <v>102</v>
      </c>
      <c r="E6287" s="80">
        <v>1298</v>
      </c>
    </row>
    <row r="6288" spans="1:5" x14ac:dyDescent="0.35">
      <c r="A6288" s="79" t="s">
        <v>108</v>
      </c>
      <c r="B6288" s="79" t="s">
        <v>82</v>
      </c>
      <c r="C6288" s="79" t="s">
        <v>88</v>
      </c>
      <c r="D6288" s="83" t="s">
        <v>102</v>
      </c>
      <c r="E6288" s="80">
        <v>320</v>
      </c>
    </row>
    <row r="6289" spans="1:5" x14ac:dyDescent="0.35">
      <c r="A6289" s="79" t="s">
        <v>108</v>
      </c>
      <c r="B6289" s="79" t="s">
        <v>82</v>
      </c>
      <c r="C6289" s="79" t="s">
        <v>89</v>
      </c>
      <c r="D6289" s="83" t="s">
        <v>102</v>
      </c>
      <c r="E6289" s="80">
        <v>94</v>
      </c>
    </row>
    <row r="6290" spans="1:5" x14ac:dyDescent="0.35">
      <c r="A6290" s="79" t="s">
        <v>108</v>
      </c>
      <c r="B6290" s="79" t="s">
        <v>82</v>
      </c>
      <c r="C6290" s="79" t="s">
        <v>98</v>
      </c>
      <c r="D6290" s="83" t="s">
        <v>102</v>
      </c>
      <c r="E6290" s="80">
        <v>128</v>
      </c>
    </row>
    <row r="6291" spans="1:5" x14ac:dyDescent="0.35">
      <c r="A6291" s="79" t="s">
        <v>108</v>
      </c>
      <c r="B6291" s="79" t="s">
        <v>114</v>
      </c>
      <c r="C6291" s="79" t="s">
        <v>87</v>
      </c>
      <c r="D6291" s="83" t="s">
        <v>102</v>
      </c>
      <c r="E6291" s="80">
        <v>43</v>
      </c>
    </row>
    <row r="6292" spans="1:5" x14ac:dyDescent="0.35">
      <c r="A6292" s="79" t="s">
        <v>108</v>
      </c>
      <c r="B6292" s="79" t="s">
        <v>114</v>
      </c>
      <c r="C6292" s="79" t="s">
        <v>88</v>
      </c>
      <c r="D6292" s="83" t="s">
        <v>102</v>
      </c>
      <c r="E6292" s="80">
        <v>20</v>
      </c>
    </row>
    <row r="6293" spans="1:5" x14ac:dyDescent="0.35">
      <c r="A6293" s="79" t="s">
        <v>108</v>
      </c>
      <c r="B6293" s="79" t="s">
        <v>114</v>
      </c>
      <c r="C6293" s="79" t="s">
        <v>89</v>
      </c>
      <c r="D6293" s="83" t="s">
        <v>102</v>
      </c>
      <c r="E6293" s="80">
        <v>18</v>
      </c>
    </row>
    <row r="6294" spans="1:5" x14ac:dyDescent="0.35">
      <c r="A6294" s="79" t="s">
        <v>108</v>
      </c>
      <c r="B6294" s="79" t="s">
        <v>114</v>
      </c>
      <c r="C6294" s="79" t="s">
        <v>98</v>
      </c>
      <c r="D6294" s="83" t="s">
        <v>102</v>
      </c>
      <c r="E6294" s="80">
        <v>44</v>
      </c>
    </row>
    <row r="6295" spans="1:5" x14ac:dyDescent="0.35">
      <c r="A6295" s="79" t="s">
        <v>108</v>
      </c>
      <c r="B6295" s="79" t="s">
        <v>3</v>
      </c>
      <c r="C6295" s="79" t="s">
        <v>87</v>
      </c>
      <c r="D6295" s="83" t="s">
        <v>102</v>
      </c>
      <c r="E6295" s="80">
        <v>133</v>
      </c>
    </row>
    <row r="6296" spans="1:5" x14ac:dyDescent="0.35">
      <c r="A6296" s="79" t="s">
        <v>108</v>
      </c>
      <c r="B6296" s="79" t="s">
        <v>3</v>
      </c>
      <c r="C6296" s="79" t="s">
        <v>88</v>
      </c>
      <c r="D6296" s="83" t="s">
        <v>102</v>
      </c>
      <c r="E6296" s="80">
        <v>27</v>
      </c>
    </row>
    <row r="6297" spans="1:5" x14ac:dyDescent="0.35">
      <c r="A6297" s="79" t="s">
        <v>108</v>
      </c>
      <c r="B6297" s="79" t="s">
        <v>3</v>
      </c>
      <c r="C6297" s="79" t="s">
        <v>89</v>
      </c>
      <c r="D6297" s="83" t="s">
        <v>102</v>
      </c>
      <c r="E6297" s="80">
        <v>9</v>
      </c>
    </row>
    <row r="6298" spans="1:5" x14ac:dyDescent="0.35">
      <c r="A6298" s="79" t="s">
        <v>108</v>
      </c>
      <c r="B6298" s="79" t="s">
        <v>3</v>
      </c>
      <c r="C6298" s="79" t="s">
        <v>98</v>
      </c>
      <c r="D6298" s="83" t="s">
        <v>102</v>
      </c>
      <c r="E6298" s="80">
        <v>25</v>
      </c>
    </row>
    <row r="6299" spans="1:5" x14ac:dyDescent="0.35">
      <c r="A6299" s="79" t="s">
        <v>108</v>
      </c>
      <c r="B6299" s="79" t="s">
        <v>59</v>
      </c>
      <c r="C6299" s="79" t="s">
        <v>87</v>
      </c>
      <c r="D6299" s="83" t="s">
        <v>102</v>
      </c>
      <c r="E6299" s="80">
        <v>8</v>
      </c>
    </row>
    <row r="6300" spans="1:5" x14ac:dyDescent="0.35">
      <c r="A6300" s="79" t="s">
        <v>108</v>
      </c>
      <c r="B6300" s="79" t="s">
        <v>59</v>
      </c>
      <c r="C6300" s="79" t="s">
        <v>88</v>
      </c>
      <c r="D6300" s="83" t="s">
        <v>102</v>
      </c>
      <c r="E6300" s="80">
        <v>11</v>
      </c>
    </row>
    <row r="6301" spans="1:5" x14ac:dyDescent="0.35">
      <c r="A6301" s="79" t="s">
        <v>108</v>
      </c>
      <c r="B6301" s="79" t="s">
        <v>59</v>
      </c>
      <c r="C6301" s="79" t="s">
        <v>89</v>
      </c>
      <c r="D6301" s="83" t="s">
        <v>102</v>
      </c>
      <c r="E6301" s="80">
        <v>3</v>
      </c>
    </row>
    <row r="6302" spans="1:5" x14ac:dyDescent="0.35">
      <c r="A6302" s="79" t="s">
        <v>108</v>
      </c>
      <c r="B6302" s="79" t="s">
        <v>59</v>
      </c>
      <c r="C6302" s="79" t="s">
        <v>98</v>
      </c>
      <c r="D6302" s="83" t="s">
        <v>102</v>
      </c>
      <c r="E6302" s="80">
        <v>27</v>
      </c>
    </row>
    <row r="6303" spans="1:5" x14ac:dyDescent="0.35">
      <c r="A6303" s="79" t="s">
        <v>108</v>
      </c>
      <c r="B6303" s="79" t="s">
        <v>49</v>
      </c>
      <c r="C6303" s="79" t="s">
        <v>87</v>
      </c>
      <c r="D6303" s="83" t="s">
        <v>102</v>
      </c>
      <c r="E6303" s="80">
        <v>25</v>
      </c>
    </row>
    <row r="6304" spans="1:5" x14ac:dyDescent="0.35">
      <c r="A6304" s="79" t="s">
        <v>108</v>
      </c>
      <c r="B6304" s="79" t="s">
        <v>49</v>
      </c>
      <c r="C6304" s="79" t="s">
        <v>88</v>
      </c>
      <c r="D6304" s="83" t="s">
        <v>102</v>
      </c>
      <c r="E6304" s="80">
        <v>7</v>
      </c>
    </row>
    <row r="6305" spans="1:5" x14ac:dyDescent="0.35">
      <c r="A6305" s="79" t="s">
        <v>108</v>
      </c>
      <c r="B6305" s="79" t="s">
        <v>49</v>
      </c>
      <c r="C6305" s="79" t="s">
        <v>89</v>
      </c>
      <c r="D6305" s="83" t="s">
        <v>102</v>
      </c>
      <c r="E6305" s="80">
        <v>8</v>
      </c>
    </row>
    <row r="6306" spans="1:5" x14ac:dyDescent="0.35">
      <c r="A6306" s="79" t="s">
        <v>108</v>
      </c>
      <c r="B6306" s="79" t="s">
        <v>49</v>
      </c>
      <c r="C6306" s="79" t="s">
        <v>98</v>
      </c>
      <c r="D6306" s="83" t="s">
        <v>102</v>
      </c>
      <c r="E6306" s="80">
        <v>69</v>
      </c>
    </row>
    <row r="6307" spans="1:5" x14ac:dyDescent="0.35">
      <c r="A6307" s="79" t="s">
        <v>108</v>
      </c>
      <c r="B6307" s="79" t="s">
        <v>78</v>
      </c>
      <c r="C6307" s="79" t="s">
        <v>87</v>
      </c>
      <c r="D6307" s="83" t="s">
        <v>102</v>
      </c>
      <c r="E6307" s="80">
        <v>8</v>
      </c>
    </row>
    <row r="6308" spans="1:5" x14ac:dyDescent="0.35">
      <c r="A6308" s="79" t="s">
        <v>108</v>
      </c>
      <c r="B6308" s="79" t="s">
        <v>78</v>
      </c>
      <c r="C6308" s="79" t="s">
        <v>88</v>
      </c>
      <c r="D6308" s="83" t="s">
        <v>102</v>
      </c>
      <c r="E6308" s="80">
        <v>2</v>
      </c>
    </row>
    <row r="6309" spans="1:5" x14ac:dyDescent="0.35">
      <c r="A6309" s="79" t="s">
        <v>108</v>
      </c>
      <c r="B6309" s="79" t="s">
        <v>78</v>
      </c>
      <c r="C6309" s="79" t="s">
        <v>89</v>
      </c>
      <c r="D6309" s="83" t="s">
        <v>102</v>
      </c>
      <c r="E6309" s="80">
        <v>4</v>
      </c>
    </row>
    <row r="6310" spans="1:5" x14ac:dyDescent="0.35">
      <c r="A6310" s="79" t="s">
        <v>108</v>
      </c>
      <c r="B6310" s="79" t="s">
        <v>78</v>
      </c>
      <c r="C6310" s="79" t="s">
        <v>98</v>
      </c>
      <c r="D6310" s="83" t="s">
        <v>102</v>
      </c>
      <c r="E6310" s="80">
        <v>29</v>
      </c>
    </row>
    <row r="6311" spans="1:5" x14ac:dyDescent="0.35">
      <c r="A6311" s="79" t="s">
        <v>108</v>
      </c>
      <c r="B6311" s="79" t="s">
        <v>84</v>
      </c>
      <c r="C6311" s="79" t="s">
        <v>87</v>
      </c>
      <c r="D6311" s="83" t="s">
        <v>102</v>
      </c>
      <c r="E6311" s="80">
        <v>100</v>
      </c>
    </row>
    <row r="6312" spans="1:5" x14ac:dyDescent="0.35">
      <c r="A6312" s="79" t="s">
        <v>108</v>
      </c>
      <c r="B6312" s="79" t="s">
        <v>84</v>
      </c>
      <c r="C6312" s="79" t="s">
        <v>88</v>
      </c>
      <c r="D6312" s="83" t="s">
        <v>102</v>
      </c>
      <c r="E6312" s="80">
        <v>25</v>
      </c>
    </row>
    <row r="6313" spans="1:5" x14ac:dyDescent="0.35">
      <c r="A6313" s="79" t="s">
        <v>108</v>
      </c>
      <c r="B6313" s="79" t="s">
        <v>84</v>
      </c>
      <c r="C6313" s="79" t="s">
        <v>89</v>
      </c>
      <c r="D6313" s="83" t="s">
        <v>102</v>
      </c>
      <c r="E6313" s="80">
        <v>35</v>
      </c>
    </row>
    <row r="6314" spans="1:5" x14ac:dyDescent="0.35">
      <c r="A6314" s="79" t="s">
        <v>108</v>
      </c>
      <c r="B6314" s="79" t="s">
        <v>84</v>
      </c>
      <c r="C6314" s="79" t="s">
        <v>98</v>
      </c>
      <c r="D6314" s="83" t="s">
        <v>102</v>
      </c>
      <c r="E6314" s="80">
        <v>240</v>
      </c>
    </row>
    <row r="6315" spans="1:5" x14ac:dyDescent="0.35">
      <c r="A6315" s="79" t="s">
        <v>108</v>
      </c>
      <c r="B6315" s="79" t="s">
        <v>12</v>
      </c>
      <c r="C6315" s="79" t="s">
        <v>87</v>
      </c>
      <c r="D6315" s="83" t="s">
        <v>102</v>
      </c>
      <c r="E6315" s="80">
        <v>32</v>
      </c>
    </row>
    <row r="6316" spans="1:5" x14ac:dyDescent="0.35">
      <c r="A6316" s="79" t="s">
        <v>108</v>
      </c>
      <c r="B6316" s="79" t="s">
        <v>12</v>
      </c>
      <c r="C6316" s="79" t="s">
        <v>88</v>
      </c>
      <c r="D6316" s="83" t="s">
        <v>102</v>
      </c>
      <c r="E6316" s="80">
        <v>19</v>
      </c>
    </row>
    <row r="6317" spans="1:5" x14ac:dyDescent="0.35">
      <c r="A6317" s="79" t="s">
        <v>108</v>
      </c>
      <c r="B6317" s="79" t="s">
        <v>12</v>
      </c>
      <c r="C6317" s="79" t="s">
        <v>89</v>
      </c>
      <c r="D6317" s="83" t="s">
        <v>102</v>
      </c>
      <c r="E6317" s="80">
        <v>7</v>
      </c>
    </row>
    <row r="6318" spans="1:5" x14ac:dyDescent="0.35">
      <c r="A6318" s="79" t="s">
        <v>108</v>
      </c>
      <c r="B6318" s="79" t="s">
        <v>12</v>
      </c>
      <c r="C6318" s="79" t="s">
        <v>98</v>
      </c>
      <c r="D6318" s="83" t="s">
        <v>102</v>
      </c>
      <c r="E6318" s="80">
        <v>71</v>
      </c>
    </row>
    <row r="6319" spans="1:5" x14ac:dyDescent="0.35">
      <c r="A6319" s="79" t="s">
        <v>108</v>
      </c>
      <c r="B6319" s="79" t="s">
        <v>61</v>
      </c>
      <c r="C6319" s="79" t="s">
        <v>87</v>
      </c>
      <c r="D6319" s="83" t="s">
        <v>102</v>
      </c>
      <c r="E6319" s="80">
        <v>17</v>
      </c>
    </row>
    <row r="6320" spans="1:5" x14ac:dyDescent="0.35">
      <c r="A6320" s="79" t="s">
        <v>108</v>
      </c>
      <c r="B6320" s="79" t="s">
        <v>61</v>
      </c>
      <c r="C6320" s="79" t="s">
        <v>88</v>
      </c>
      <c r="D6320" s="83" t="s">
        <v>102</v>
      </c>
      <c r="E6320" s="80">
        <v>7</v>
      </c>
    </row>
    <row r="6321" spans="1:5" x14ac:dyDescent="0.35">
      <c r="A6321" s="79" t="s">
        <v>108</v>
      </c>
      <c r="B6321" s="79" t="s">
        <v>61</v>
      </c>
      <c r="C6321" s="79" t="s">
        <v>89</v>
      </c>
      <c r="D6321" s="83" t="s">
        <v>102</v>
      </c>
      <c r="E6321" s="80">
        <v>2</v>
      </c>
    </row>
    <row r="6322" spans="1:5" x14ac:dyDescent="0.35">
      <c r="A6322" s="79" t="s">
        <v>108</v>
      </c>
      <c r="B6322" s="79" t="s">
        <v>61</v>
      </c>
      <c r="C6322" s="79" t="s">
        <v>98</v>
      </c>
      <c r="D6322" s="83" t="s">
        <v>102</v>
      </c>
      <c r="E6322" s="80">
        <v>43</v>
      </c>
    </row>
    <row r="6323" spans="1:5" x14ac:dyDescent="0.35">
      <c r="A6323" s="79" t="s">
        <v>108</v>
      </c>
      <c r="B6323" s="79" t="s">
        <v>80</v>
      </c>
      <c r="C6323" s="79" t="s">
        <v>87</v>
      </c>
      <c r="D6323" s="83" t="s">
        <v>102</v>
      </c>
      <c r="E6323" s="80">
        <v>9</v>
      </c>
    </row>
    <row r="6324" spans="1:5" x14ac:dyDescent="0.35">
      <c r="A6324" s="79" t="s">
        <v>108</v>
      </c>
      <c r="B6324" s="79" t="s">
        <v>80</v>
      </c>
      <c r="C6324" s="79" t="s">
        <v>88</v>
      </c>
      <c r="D6324" s="83" t="s">
        <v>102</v>
      </c>
      <c r="E6324" s="80">
        <v>8</v>
      </c>
    </row>
    <row r="6325" spans="1:5" x14ac:dyDescent="0.35">
      <c r="A6325" s="79" t="s">
        <v>108</v>
      </c>
      <c r="B6325" s="79" t="s">
        <v>80</v>
      </c>
      <c r="C6325" s="79" t="s">
        <v>89</v>
      </c>
      <c r="D6325" s="83" t="s">
        <v>102</v>
      </c>
      <c r="E6325" s="80">
        <v>1</v>
      </c>
    </row>
    <row r="6326" spans="1:5" x14ac:dyDescent="0.35">
      <c r="A6326" s="79" t="s">
        <v>108</v>
      </c>
      <c r="B6326" s="79" t="s">
        <v>80</v>
      </c>
      <c r="C6326" s="79" t="s">
        <v>98</v>
      </c>
      <c r="D6326" s="83" t="s">
        <v>102</v>
      </c>
      <c r="E6326" s="80">
        <v>81</v>
      </c>
    </row>
    <row r="6327" spans="1:5" x14ac:dyDescent="0.35">
      <c r="A6327" s="79" t="s">
        <v>108</v>
      </c>
      <c r="B6327" s="79" t="s">
        <v>51</v>
      </c>
      <c r="C6327" s="79" t="s">
        <v>87</v>
      </c>
      <c r="D6327" s="83" t="s">
        <v>102</v>
      </c>
      <c r="E6327" s="80">
        <v>16</v>
      </c>
    </row>
    <row r="6328" spans="1:5" x14ac:dyDescent="0.35">
      <c r="A6328" s="79" t="s">
        <v>108</v>
      </c>
      <c r="B6328" s="79" t="s">
        <v>51</v>
      </c>
      <c r="C6328" s="79" t="s">
        <v>88</v>
      </c>
      <c r="D6328" s="83" t="s">
        <v>102</v>
      </c>
      <c r="E6328" s="80">
        <v>12</v>
      </c>
    </row>
    <row r="6329" spans="1:5" x14ac:dyDescent="0.35">
      <c r="A6329" s="79" t="s">
        <v>108</v>
      </c>
      <c r="B6329" s="79" t="s">
        <v>51</v>
      </c>
      <c r="C6329" s="79" t="s">
        <v>89</v>
      </c>
      <c r="D6329" s="83" t="s">
        <v>102</v>
      </c>
      <c r="E6329" s="80">
        <v>14</v>
      </c>
    </row>
    <row r="6330" spans="1:5" x14ac:dyDescent="0.35">
      <c r="A6330" s="79" t="s">
        <v>108</v>
      </c>
      <c r="B6330" s="79" t="s">
        <v>51</v>
      </c>
      <c r="C6330" s="79" t="s">
        <v>98</v>
      </c>
      <c r="D6330" s="83" t="s">
        <v>102</v>
      </c>
      <c r="E6330" s="80">
        <v>60</v>
      </c>
    </row>
    <row r="6331" spans="1:5" x14ac:dyDescent="0.35">
      <c r="A6331" s="79" t="s">
        <v>108</v>
      </c>
      <c r="B6331" s="79" t="s">
        <v>18</v>
      </c>
      <c r="C6331" s="79" t="s">
        <v>87</v>
      </c>
      <c r="D6331" s="83" t="s">
        <v>102</v>
      </c>
      <c r="E6331" s="80">
        <v>296</v>
      </c>
    </row>
    <row r="6332" spans="1:5" x14ac:dyDescent="0.35">
      <c r="A6332" s="79" t="s">
        <v>108</v>
      </c>
      <c r="B6332" s="79" t="s">
        <v>18</v>
      </c>
      <c r="C6332" s="79" t="s">
        <v>88</v>
      </c>
      <c r="D6332" s="83" t="s">
        <v>102</v>
      </c>
      <c r="E6332" s="80">
        <v>100</v>
      </c>
    </row>
    <row r="6333" spans="1:5" x14ac:dyDescent="0.35">
      <c r="A6333" s="79" t="s">
        <v>108</v>
      </c>
      <c r="B6333" s="79" t="s">
        <v>18</v>
      </c>
      <c r="C6333" s="79" t="s">
        <v>89</v>
      </c>
      <c r="D6333" s="83" t="s">
        <v>102</v>
      </c>
      <c r="E6333" s="80">
        <v>29</v>
      </c>
    </row>
    <row r="6334" spans="1:5" x14ac:dyDescent="0.35">
      <c r="A6334" s="79" t="s">
        <v>108</v>
      </c>
      <c r="B6334" s="79" t="s">
        <v>18</v>
      </c>
      <c r="C6334" s="79" t="s">
        <v>98</v>
      </c>
      <c r="D6334" s="83" t="s">
        <v>102</v>
      </c>
      <c r="E6334" s="80">
        <v>41</v>
      </c>
    </row>
    <row r="6335" spans="1:5" x14ac:dyDescent="0.35">
      <c r="A6335" s="79" t="s">
        <v>108</v>
      </c>
      <c r="B6335" s="79" t="s">
        <v>169</v>
      </c>
      <c r="C6335" s="79" t="s">
        <v>87</v>
      </c>
      <c r="D6335" s="83" t="s">
        <v>102</v>
      </c>
      <c r="E6335" s="80">
        <v>1</v>
      </c>
    </row>
    <row r="6336" spans="1:5" x14ac:dyDescent="0.35">
      <c r="A6336" s="79" t="s">
        <v>108</v>
      </c>
      <c r="B6336" s="79" t="s">
        <v>169</v>
      </c>
      <c r="C6336" s="79" t="s">
        <v>88</v>
      </c>
      <c r="D6336" s="83" t="s">
        <v>102</v>
      </c>
      <c r="E6336" s="80">
        <v>0</v>
      </c>
    </row>
    <row r="6337" spans="1:5" x14ac:dyDescent="0.35">
      <c r="A6337" s="79" t="s">
        <v>108</v>
      </c>
      <c r="B6337" s="79" t="s">
        <v>169</v>
      </c>
      <c r="C6337" s="79" t="s">
        <v>89</v>
      </c>
      <c r="D6337" s="83" t="s">
        <v>102</v>
      </c>
      <c r="E6337" s="80">
        <v>1</v>
      </c>
    </row>
    <row r="6338" spans="1:5" x14ac:dyDescent="0.35">
      <c r="A6338" s="79" t="s">
        <v>108</v>
      </c>
      <c r="B6338" s="79" t="s">
        <v>169</v>
      </c>
      <c r="C6338" s="79" t="s">
        <v>98</v>
      </c>
      <c r="D6338" s="83" t="s">
        <v>102</v>
      </c>
      <c r="E6338" s="80">
        <v>1</v>
      </c>
    </row>
    <row r="6339" spans="1:5" x14ac:dyDescent="0.35">
      <c r="A6339" s="79" t="s">
        <v>108</v>
      </c>
      <c r="B6339" s="79" t="s">
        <v>170</v>
      </c>
      <c r="C6339" s="79" t="s">
        <v>88</v>
      </c>
      <c r="D6339" s="83" t="s">
        <v>102</v>
      </c>
    </row>
    <row r="6340" spans="1:5" x14ac:dyDescent="0.35">
      <c r="A6340" s="79" t="s">
        <v>108</v>
      </c>
      <c r="B6340" s="79" t="s">
        <v>170</v>
      </c>
      <c r="C6340" s="79" t="s">
        <v>89</v>
      </c>
      <c r="D6340" s="83" t="s">
        <v>102</v>
      </c>
    </row>
    <row r="6341" spans="1:5" x14ac:dyDescent="0.35">
      <c r="A6341" s="79" t="s">
        <v>108</v>
      </c>
      <c r="B6341" s="79" t="s">
        <v>170</v>
      </c>
      <c r="C6341" s="79" t="s">
        <v>98</v>
      </c>
      <c r="D6341" s="83" t="s">
        <v>102</v>
      </c>
      <c r="E6341" s="80">
        <v>0</v>
      </c>
    </row>
    <row r="6342" spans="1:5" x14ac:dyDescent="0.35">
      <c r="A6342" s="79" t="s">
        <v>108</v>
      </c>
      <c r="B6342" s="79" t="s">
        <v>63</v>
      </c>
      <c r="C6342" s="79" t="s">
        <v>87</v>
      </c>
      <c r="D6342" s="83" t="s">
        <v>102</v>
      </c>
      <c r="E6342" s="80">
        <v>42</v>
      </c>
    </row>
    <row r="6343" spans="1:5" x14ac:dyDescent="0.35">
      <c r="A6343" s="79" t="s">
        <v>108</v>
      </c>
      <c r="B6343" s="79" t="s">
        <v>63</v>
      </c>
      <c r="C6343" s="79" t="s">
        <v>88</v>
      </c>
      <c r="D6343" s="83" t="s">
        <v>102</v>
      </c>
      <c r="E6343" s="80">
        <v>21</v>
      </c>
    </row>
    <row r="6344" spans="1:5" x14ac:dyDescent="0.35">
      <c r="A6344" s="79" t="s">
        <v>108</v>
      </c>
      <c r="B6344" s="79" t="s">
        <v>63</v>
      </c>
      <c r="C6344" s="79" t="s">
        <v>89</v>
      </c>
      <c r="D6344" s="83" t="s">
        <v>102</v>
      </c>
      <c r="E6344" s="80">
        <v>12</v>
      </c>
    </row>
    <row r="6345" spans="1:5" x14ac:dyDescent="0.35">
      <c r="A6345" s="79" t="s">
        <v>108</v>
      </c>
      <c r="B6345" s="79" t="s">
        <v>63</v>
      </c>
      <c r="C6345" s="79" t="s">
        <v>98</v>
      </c>
      <c r="D6345" s="83" t="s">
        <v>102</v>
      </c>
      <c r="E6345" s="80">
        <v>56</v>
      </c>
    </row>
    <row r="6346" spans="1:5" x14ac:dyDescent="0.35">
      <c r="A6346" s="79" t="s">
        <v>108</v>
      </c>
      <c r="B6346" s="79" t="s">
        <v>14</v>
      </c>
      <c r="C6346" s="79" t="s">
        <v>87</v>
      </c>
      <c r="D6346" s="83" t="s">
        <v>102</v>
      </c>
      <c r="E6346" s="80">
        <v>88</v>
      </c>
    </row>
    <row r="6347" spans="1:5" x14ac:dyDescent="0.35">
      <c r="A6347" s="79" t="s">
        <v>108</v>
      </c>
      <c r="B6347" s="79" t="s">
        <v>14</v>
      </c>
      <c r="C6347" s="79" t="s">
        <v>88</v>
      </c>
      <c r="D6347" s="83" t="s">
        <v>102</v>
      </c>
      <c r="E6347" s="80">
        <v>16</v>
      </c>
    </row>
    <row r="6348" spans="1:5" x14ac:dyDescent="0.35">
      <c r="A6348" s="79" t="s">
        <v>108</v>
      </c>
      <c r="B6348" s="79" t="s">
        <v>14</v>
      </c>
      <c r="C6348" s="79" t="s">
        <v>89</v>
      </c>
      <c r="D6348" s="83" t="s">
        <v>102</v>
      </c>
      <c r="E6348" s="80">
        <v>6</v>
      </c>
    </row>
    <row r="6349" spans="1:5" x14ac:dyDescent="0.35">
      <c r="A6349" s="79" t="s">
        <v>108</v>
      </c>
      <c r="B6349" s="79" t="s">
        <v>14</v>
      </c>
      <c r="C6349" s="79" t="s">
        <v>98</v>
      </c>
      <c r="D6349" s="83" t="s">
        <v>102</v>
      </c>
      <c r="E6349" s="80">
        <v>45</v>
      </c>
    </row>
    <row r="6350" spans="1:5" x14ac:dyDescent="0.35">
      <c r="A6350" s="79" t="s">
        <v>108</v>
      </c>
      <c r="B6350" s="79" t="s">
        <v>32</v>
      </c>
      <c r="C6350" s="79" t="s">
        <v>87</v>
      </c>
      <c r="D6350" s="83" t="s">
        <v>102</v>
      </c>
      <c r="E6350" s="80">
        <v>155</v>
      </c>
    </row>
    <row r="6351" spans="1:5" x14ac:dyDescent="0.35">
      <c r="A6351" s="79" t="s">
        <v>108</v>
      </c>
      <c r="B6351" s="79" t="s">
        <v>32</v>
      </c>
      <c r="C6351" s="79" t="s">
        <v>88</v>
      </c>
      <c r="D6351" s="83" t="s">
        <v>102</v>
      </c>
      <c r="E6351" s="80">
        <v>36</v>
      </c>
    </row>
    <row r="6352" spans="1:5" x14ac:dyDescent="0.35">
      <c r="A6352" s="79" t="s">
        <v>108</v>
      </c>
      <c r="B6352" s="79" t="s">
        <v>32</v>
      </c>
      <c r="C6352" s="79" t="s">
        <v>89</v>
      </c>
      <c r="D6352" s="83" t="s">
        <v>102</v>
      </c>
      <c r="E6352" s="80">
        <v>6</v>
      </c>
    </row>
    <row r="6353" spans="1:5" x14ac:dyDescent="0.35">
      <c r="A6353" s="79" t="s">
        <v>108</v>
      </c>
      <c r="B6353" s="79" t="s">
        <v>32</v>
      </c>
      <c r="C6353" s="79" t="s">
        <v>98</v>
      </c>
      <c r="D6353" s="83" t="s">
        <v>102</v>
      </c>
      <c r="E6353" s="80">
        <v>44</v>
      </c>
    </row>
    <row r="6354" spans="1:5" x14ac:dyDescent="0.35">
      <c r="A6354" s="79" t="s">
        <v>108</v>
      </c>
      <c r="B6354" s="79" t="s">
        <v>26</v>
      </c>
      <c r="C6354" s="79" t="s">
        <v>87</v>
      </c>
      <c r="D6354" s="83" t="s">
        <v>102</v>
      </c>
      <c r="E6354" s="80">
        <v>10</v>
      </c>
    </row>
    <row r="6355" spans="1:5" x14ac:dyDescent="0.35">
      <c r="A6355" s="79" t="s">
        <v>108</v>
      </c>
      <c r="B6355" s="79" t="s">
        <v>26</v>
      </c>
      <c r="C6355" s="79" t="s">
        <v>88</v>
      </c>
      <c r="D6355" s="83" t="s">
        <v>102</v>
      </c>
      <c r="E6355" s="80">
        <v>6</v>
      </c>
    </row>
    <row r="6356" spans="1:5" x14ac:dyDescent="0.35">
      <c r="A6356" s="79" t="s">
        <v>108</v>
      </c>
      <c r="B6356" s="79" t="s">
        <v>26</v>
      </c>
      <c r="C6356" s="79" t="s">
        <v>89</v>
      </c>
      <c r="D6356" s="83" t="s">
        <v>102</v>
      </c>
      <c r="E6356" s="80">
        <v>6</v>
      </c>
    </row>
    <row r="6357" spans="1:5" x14ac:dyDescent="0.35">
      <c r="A6357" s="79" t="s">
        <v>108</v>
      </c>
      <c r="B6357" s="79" t="s">
        <v>26</v>
      </c>
      <c r="C6357" s="79" t="s">
        <v>98</v>
      </c>
      <c r="D6357" s="83" t="s">
        <v>102</v>
      </c>
      <c r="E6357" s="80">
        <v>37</v>
      </c>
    </row>
    <row r="6358" spans="1:5" x14ac:dyDescent="0.35">
      <c r="A6358" s="79" t="s">
        <v>108</v>
      </c>
      <c r="B6358" s="79" t="s">
        <v>16</v>
      </c>
      <c r="C6358" s="79" t="s">
        <v>87</v>
      </c>
      <c r="D6358" s="83" t="s">
        <v>102</v>
      </c>
      <c r="E6358" s="80">
        <v>5</v>
      </c>
    </row>
    <row r="6359" spans="1:5" x14ac:dyDescent="0.35">
      <c r="A6359" s="79" t="s">
        <v>108</v>
      </c>
      <c r="B6359" s="79" t="s">
        <v>16</v>
      </c>
      <c r="C6359" s="79" t="s">
        <v>88</v>
      </c>
      <c r="D6359" s="83" t="s">
        <v>102</v>
      </c>
      <c r="E6359" s="80">
        <v>5</v>
      </c>
    </row>
    <row r="6360" spans="1:5" x14ac:dyDescent="0.35">
      <c r="A6360" s="79" t="s">
        <v>108</v>
      </c>
      <c r="B6360" s="79" t="s">
        <v>16</v>
      </c>
      <c r="C6360" s="79" t="s">
        <v>89</v>
      </c>
      <c r="D6360" s="83" t="s">
        <v>102</v>
      </c>
      <c r="E6360" s="80">
        <v>4</v>
      </c>
    </row>
    <row r="6361" spans="1:5" x14ac:dyDescent="0.35">
      <c r="A6361" s="79" t="s">
        <v>108</v>
      </c>
      <c r="B6361" s="79" t="s">
        <v>16</v>
      </c>
      <c r="C6361" s="79" t="s">
        <v>98</v>
      </c>
      <c r="D6361" s="83" t="s">
        <v>102</v>
      </c>
      <c r="E6361" s="80">
        <v>60</v>
      </c>
    </row>
    <row r="6362" spans="1:5" x14ac:dyDescent="0.35">
      <c r="A6362" s="79" t="s">
        <v>108</v>
      </c>
      <c r="B6362" s="79" t="s">
        <v>53</v>
      </c>
      <c r="C6362" s="79" t="s">
        <v>87</v>
      </c>
      <c r="D6362" s="83" t="s">
        <v>102</v>
      </c>
      <c r="E6362" s="80">
        <v>7</v>
      </c>
    </row>
    <row r="6363" spans="1:5" x14ac:dyDescent="0.35">
      <c r="A6363" s="79" t="s">
        <v>108</v>
      </c>
      <c r="B6363" s="79" t="s">
        <v>53</v>
      </c>
      <c r="C6363" s="79" t="s">
        <v>88</v>
      </c>
      <c r="D6363" s="83" t="s">
        <v>102</v>
      </c>
      <c r="E6363" s="80">
        <v>3</v>
      </c>
    </row>
    <row r="6364" spans="1:5" x14ac:dyDescent="0.35">
      <c r="A6364" s="79" t="s">
        <v>108</v>
      </c>
      <c r="B6364" s="79" t="s">
        <v>53</v>
      </c>
      <c r="C6364" s="79" t="s">
        <v>89</v>
      </c>
      <c r="D6364" s="83" t="s">
        <v>102</v>
      </c>
      <c r="E6364" s="80">
        <v>3</v>
      </c>
    </row>
    <row r="6365" spans="1:5" x14ac:dyDescent="0.35">
      <c r="A6365" s="79" t="s">
        <v>108</v>
      </c>
      <c r="B6365" s="79" t="s">
        <v>53</v>
      </c>
      <c r="C6365" s="79" t="s">
        <v>98</v>
      </c>
      <c r="D6365" s="83" t="s">
        <v>102</v>
      </c>
      <c r="E6365" s="80">
        <v>181</v>
      </c>
    </row>
    <row r="6366" spans="1:5" x14ac:dyDescent="0.35">
      <c r="A6366" s="79" t="s">
        <v>108</v>
      </c>
      <c r="B6366" s="79" t="s">
        <v>20</v>
      </c>
      <c r="C6366" s="79" t="s">
        <v>87</v>
      </c>
      <c r="D6366" s="83" t="s">
        <v>102</v>
      </c>
      <c r="E6366" s="80">
        <v>3</v>
      </c>
    </row>
    <row r="6367" spans="1:5" x14ac:dyDescent="0.35">
      <c r="A6367" s="79" t="s">
        <v>108</v>
      </c>
      <c r="B6367" s="79" t="s">
        <v>20</v>
      </c>
      <c r="C6367" s="79" t="s">
        <v>88</v>
      </c>
      <c r="D6367" s="83" t="s">
        <v>102</v>
      </c>
      <c r="E6367" s="80">
        <v>4</v>
      </c>
    </row>
    <row r="6368" spans="1:5" x14ac:dyDescent="0.35">
      <c r="A6368" s="79" t="s">
        <v>108</v>
      </c>
      <c r="B6368" s="79" t="s">
        <v>20</v>
      </c>
      <c r="C6368" s="79" t="s">
        <v>89</v>
      </c>
      <c r="D6368" s="83" t="s">
        <v>102</v>
      </c>
      <c r="E6368" s="80">
        <v>4</v>
      </c>
    </row>
    <row r="6369" spans="1:5" x14ac:dyDescent="0.35">
      <c r="A6369" s="79" t="s">
        <v>108</v>
      </c>
      <c r="B6369" s="79" t="s">
        <v>20</v>
      </c>
      <c r="C6369" s="79" t="s">
        <v>98</v>
      </c>
      <c r="D6369" s="83" t="s">
        <v>102</v>
      </c>
      <c r="E6369" s="80">
        <v>27</v>
      </c>
    </row>
    <row r="6370" spans="1:5" x14ac:dyDescent="0.35">
      <c r="A6370" s="79" t="s">
        <v>108</v>
      </c>
      <c r="B6370" s="79" t="s">
        <v>30</v>
      </c>
      <c r="C6370" s="79" t="s">
        <v>87</v>
      </c>
      <c r="D6370" s="83" t="s">
        <v>102</v>
      </c>
      <c r="E6370" s="80">
        <v>11</v>
      </c>
    </row>
    <row r="6371" spans="1:5" x14ac:dyDescent="0.35">
      <c r="A6371" s="79" t="s">
        <v>108</v>
      </c>
      <c r="B6371" s="79" t="s">
        <v>30</v>
      </c>
      <c r="C6371" s="79" t="s">
        <v>88</v>
      </c>
      <c r="D6371" s="83" t="s">
        <v>102</v>
      </c>
      <c r="E6371" s="80">
        <v>5</v>
      </c>
    </row>
    <row r="6372" spans="1:5" x14ac:dyDescent="0.35">
      <c r="A6372" s="79" t="s">
        <v>108</v>
      </c>
      <c r="B6372" s="79" t="s">
        <v>30</v>
      </c>
      <c r="C6372" s="79" t="s">
        <v>89</v>
      </c>
      <c r="D6372" s="83" t="s">
        <v>102</v>
      </c>
      <c r="E6372" s="80">
        <v>3</v>
      </c>
    </row>
    <row r="6373" spans="1:5" x14ac:dyDescent="0.35">
      <c r="A6373" s="79" t="s">
        <v>108</v>
      </c>
      <c r="B6373" s="79" t="s">
        <v>30</v>
      </c>
      <c r="C6373" s="79" t="s">
        <v>98</v>
      </c>
      <c r="D6373" s="83" t="s">
        <v>102</v>
      </c>
      <c r="E6373" s="80">
        <v>23</v>
      </c>
    </row>
    <row r="6374" spans="1:5" x14ac:dyDescent="0.35">
      <c r="A6374" s="79" t="s">
        <v>108</v>
      </c>
      <c r="B6374" s="79" t="s">
        <v>5</v>
      </c>
      <c r="C6374" s="79" t="s">
        <v>87</v>
      </c>
      <c r="D6374" s="83" t="s">
        <v>102</v>
      </c>
      <c r="E6374" s="80">
        <v>10</v>
      </c>
    </row>
    <row r="6375" spans="1:5" x14ac:dyDescent="0.35">
      <c r="A6375" s="79" t="s">
        <v>108</v>
      </c>
      <c r="B6375" s="79" t="s">
        <v>5</v>
      </c>
      <c r="C6375" s="79" t="s">
        <v>88</v>
      </c>
      <c r="D6375" s="83" t="s">
        <v>102</v>
      </c>
      <c r="E6375" s="80">
        <v>2</v>
      </c>
    </row>
    <row r="6376" spans="1:5" x14ac:dyDescent="0.35">
      <c r="A6376" s="79" t="s">
        <v>108</v>
      </c>
      <c r="B6376" s="79" t="s">
        <v>5</v>
      </c>
      <c r="C6376" s="79" t="s">
        <v>89</v>
      </c>
      <c r="D6376" s="83" t="s">
        <v>102</v>
      </c>
      <c r="E6376" s="80">
        <v>0</v>
      </c>
    </row>
    <row r="6377" spans="1:5" x14ac:dyDescent="0.35">
      <c r="A6377" s="79" t="s">
        <v>108</v>
      </c>
      <c r="B6377" s="79" t="s">
        <v>5</v>
      </c>
      <c r="C6377" s="79" t="s">
        <v>98</v>
      </c>
      <c r="D6377" s="83" t="s">
        <v>102</v>
      </c>
      <c r="E6377" s="80">
        <v>20</v>
      </c>
    </row>
    <row r="6378" spans="1:5" x14ac:dyDescent="0.35">
      <c r="A6378" s="79" t="s">
        <v>108</v>
      </c>
      <c r="B6378" s="79" t="s">
        <v>34</v>
      </c>
      <c r="C6378" s="79" t="s">
        <v>87</v>
      </c>
      <c r="D6378" s="83" t="s">
        <v>102</v>
      </c>
      <c r="E6378" s="80">
        <v>33</v>
      </c>
    </row>
    <row r="6379" spans="1:5" x14ac:dyDescent="0.35">
      <c r="A6379" s="79" t="s">
        <v>108</v>
      </c>
      <c r="B6379" s="79" t="s">
        <v>34</v>
      </c>
      <c r="C6379" s="79" t="s">
        <v>88</v>
      </c>
      <c r="D6379" s="83" t="s">
        <v>102</v>
      </c>
      <c r="E6379" s="80">
        <v>10</v>
      </c>
    </row>
    <row r="6380" spans="1:5" x14ac:dyDescent="0.35">
      <c r="A6380" s="79" t="s">
        <v>108</v>
      </c>
      <c r="B6380" s="79" t="s">
        <v>34</v>
      </c>
      <c r="C6380" s="79" t="s">
        <v>89</v>
      </c>
      <c r="D6380" s="83" t="s">
        <v>102</v>
      </c>
      <c r="E6380" s="80">
        <v>5</v>
      </c>
    </row>
    <row r="6381" spans="1:5" x14ac:dyDescent="0.35">
      <c r="A6381" s="79" t="s">
        <v>108</v>
      </c>
      <c r="B6381" s="79" t="s">
        <v>34</v>
      </c>
      <c r="C6381" s="79" t="s">
        <v>98</v>
      </c>
      <c r="D6381" s="83" t="s">
        <v>102</v>
      </c>
      <c r="E6381" s="80">
        <v>29</v>
      </c>
    </row>
    <row r="6382" spans="1:5" x14ac:dyDescent="0.35">
      <c r="A6382" s="79" t="s">
        <v>108</v>
      </c>
      <c r="B6382" s="79" t="s">
        <v>70</v>
      </c>
      <c r="C6382" s="79" t="s">
        <v>87</v>
      </c>
      <c r="D6382" s="83" t="s">
        <v>102</v>
      </c>
      <c r="E6382" s="80">
        <v>211</v>
      </c>
    </row>
    <row r="6383" spans="1:5" x14ac:dyDescent="0.35">
      <c r="A6383" s="79" t="s">
        <v>108</v>
      </c>
      <c r="B6383" s="79" t="s">
        <v>70</v>
      </c>
      <c r="C6383" s="79" t="s">
        <v>88</v>
      </c>
      <c r="D6383" s="83" t="s">
        <v>102</v>
      </c>
      <c r="E6383" s="80">
        <v>19</v>
      </c>
    </row>
    <row r="6384" spans="1:5" x14ac:dyDescent="0.35">
      <c r="A6384" s="79" t="s">
        <v>108</v>
      </c>
      <c r="B6384" s="79" t="s">
        <v>70</v>
      </c>
      <c r="C6384" s="79" t="s">
        <v>89</v>
      </c>
      <c r="D6384" s="83" t="s">
        <v>102</v>
      </c>
      <c r="E6384" s="80">
        <v>2</v>
      </c>
    </row>
    <row r="6385" spans="1:5" x14ac:dyDescent="0.35">
      <c r="A6385" s="79" t="s">
        <v>108</v>
      </c>
      <c r="B6385" s="79" t="s">
        <v>70</v>
      </c>
      <c r="C6385" s="79" t="s">
        <v>98</v>
      </c>
      <c r="D6385" s="83" t="s">
        <v>102</v>
      </c>
      <c r="E6385" s="80">
        <v>57</v>
      </c>
    </row>
    <row r="6386" spans="1:5" x14ac:dyDescent="0.35">
      <c r="A6386" s="79" t="s">
        <v>108</v>
      </c>
      <c r="B6386" s="79" t="s">
        <v>37</v>
      </c>
      <c r="C6386" s="79" t="s">
        <v>87</v>
      </c>
      <c r="D6386" s="83" t="s">
        <v>102</v>
      </c>
      <c r="E6386" s="80">
        <v>0</v>
      </c>
    </row>
    <row r="6387" spans="1:5" x14ac:dyDescent="0.35">
      <c r="A6387" s="79" t="s">
        <v>108</v>
      </c>
      <c r="B6387" s="79" t="s">
        <v>37</v>
      </c>
      <c r="C6387" s="79" t="s">
        <v>88</v>
      </c>
      <c r="D6387" s="83" t="s">
        <v>102</v>
      </c>
      <c r="E6387" s="80">
        <v>0</v>
      </c>
    </row>
    <row r="6388" spans="1:5" x14ac:dyDescent="0.35">
      <c r="A6388" s="79" t="s">
        <v>108</v>
      </c>
      <c r="B6388" s="79" t="s">
        <v>37</v>
      </c>
      <c r="C6388" s="79" t="s">
        <v>89</v>
      </c>
      <c r="D6388" s="83" t="s">
        <v>102</v>
      </c>
      <c r="E6388" s="80">
        <v>0</v>
      </c>
    </row>
    <row r="6389" spans="1:5" x14ac:dyDescent="0.35">
      <c r="A6389" s="79" t="s">
        <v>108</v>
      </c>
      <c r="B6389" s="79" t="s">
        <v>37</v>
      </c>
      <c r="C6389" s="79" t="s">
        <v>98</v>
      </c>
      <c r="D6389" s="83" t="s">
        <v>102</v>
      </c>
      <c r="E6389" s="80">
        <v>0</v>
      </c>
    </row>
    <row r="6390" spans="1:5" x14ac:dyDescent="0.35">
      <c r="A6390" s="79" t="s">
        <v>108</v>
      </c>
      <c r="B6390" s="79" t="s">
        <v>22</v>
      </c>
      <c r="C6390" s="79" t="s">
        <v>87</v>
      </c>
      <c r="D6390" s="83" t="s">
        <v>102</v>
      </c>
      <c r="E6390" s="80">
        <v>53</v>
      </c>
    </row>
    <row r="6391" spans="1:5" x14ac:dyDescent="0.35">
      <c r="A6391" s="79" t="s">
        <v>108</v>
      </c>
      <c r="B6391" s="79" t="s">
        <v>22</v>
      </c>
      <c r="C6391" s="79" t="s">
        <v>88</v>
      </c>
      <c r="D6391" s="83" t="s">
        <v>102</v>
      </c>
      <c r="E6391" s="80">
        <v>7</v>
      </c>
    </row>
    <row r="6392" spans="1:5" x14ac:dyDescent="0.35">
      <c r="A6392" s="79" t="s">
        <v>108</v>
      </c>
      <c r="B6392" s="79" t="s">
        <v>22</v>
      </c>
      <c r="C6392" s="79" t="s">
        <v>89</v>
      </c>
      <c r="D6392" s="83" t="s">
        <v>102</v>
      </c>
      <c r="E6392" s="80">
        <v>4</v>
      </c>
    </row>
    <row r="6393" spans="1:5" x14ac:dyDescent="0.35">
      <c r="A6393" s="79" t="s">
        <v>108</v>
      </c>
      <c r="B6393" s="79" t="s">
        <v>22</v>
      </c>
      <c r="C6393" s="79" t="s">
        <v>98</v>
      </c>
      <c r="D6393" s="83" t="s">
        <v>102</v>
      </c>
      <c r="E6393" s="80">
        <v>15</v>
      </c>
    </row>
    <row r="6394" spans="1:5" x14ac:dyDescent="0.35">
      <c r="A6394" s="79" t="s">
        <v>108</v>
      </c>
      <c r="B6394" s="79" t="s">
        <v>43</v>
      </c>
      <c r="C6394" s="79" t="s">
        <v>87</v>
      </c>
      <c r="D6394" s="83" t="s">
        <v>102</v>
      </c>
      <c r="E6394" s="80">
        <v>0</v>
      </c>
    </row>
    <row r="6395" spans="1:5" x14ac:dyDescent="0.35">
      <c r="A6395" s="79" t="s">
        <v>108</v>
      </c>
      <c r="B6395" s="79" t="s">
        <v>43</v>
      </c>
      <c r="C6395" s="79" t="s">
        <v>88</v>
      </c>
      <c r="D6395" s="83" t="s">
        <v>102</v>
      </c>
      <c r="E6395" s="80">
        <v>0</v>
      </c>
    </row>
    <row r="6396" spans="1:5" x14ac:dyDescent="0.35">
      <c r="A6396" s="79" t="s">
        <v>108</v>
      </c>
      <c r="B6396" s="79" t="s">
        <v>43</v>
      </c>
      <c r="C6396" s="79" t="s">
        <v>89</v>
      </c>
      <c r="D6396" s="83" t="s">
        <v>102</v>
      </c>
      <c r="E6396" s="80">
        <v>0</v>
      </c>
    </row>
    <row r="6397" spans="1:5" x14ac:dyDescent="0.35">
      <c r="A6397" s="79" t="s">
        <v>108</v>
      </c>
      <c r="B6397" s="79" t="s">
        <v>43</v>
      </c>
      <c r="C6397" s="79" t="s">
        <v>98</v>
      </c>
      <c r="D6397" s="83" t="s">
        <v>102</v>
      </c>
      <c r="E6397" s="80">
        <v>0</v>
      </c>
    </row>
    <row r="6398" spans="1:5" x14ac:dyDescent="0.35">
      <c r="A6398" s="79" t="s">
        <v>108</v>
      </c>
      <c r="B6398" s="79" t="s">
        <v>55</v>
      </c>
      <c r="C6398" s="79" t="s">
        <v>87</v>
      </c>
      <c r="D6398" s="83" t="s">
        <v>102</v>
      </c>
      <c r="E6398" s="80">
        <v>4</v>
      </c>
    </row>
    <row r="6399" spans="1:5" x14ac:dyDescent="0.35">
      <c r="A6399" s="79" t="s">
        <v>108</v>
      </c>
      <c r="B6399" s="79" t="s">
        <v>55</v>
      </c>
      <c r="C6399" s="79" t="s">
        <v>88</v>
      </c>
      <c r="D6399" s="83" t="s">
        <v>102</v>
      </c>
      <c r="E6399" s="80">
        <v>10</v>
      </c>
    </row>
    <row r="6400" spans="1:5" x14ac:dyDescent="0.35">
      <c r="A6400" s="79" t="s">
        <v>108</v>
      </c>
      <c r="B6400" s="79" t="s">
        <v>55</v>
      </c>
      <c r="C6400" s="79" t="s">
        <v>89</v>
      </c>
      <c r="D6400" s="83" t="s">
        <v>102</v>
      </c>
      <c r="E6400" s="80">
        <v>1</v>
      </c>
    </row>
    <row r="6401" spans="1:5" x14ac:dyDescent="0.35">
      <c r="A6401" s="79" t="s">
        <v>108</v>
      </c>
      <c r="B6401" s="79" t="s">
        <v>55</v>
      </c>
      <c r="C6401" s="79" t="s">
        <v>98</v>
      </c>
      <c r="D6401" s="83" t="s">
        <v>102</v>
      </c>
      <c r="E6401" s="80">
        <v>19</v>
      </c>
    </row>
    <row r="6402" spans="1:5" x14ac:dyDescent="0.35">
      <c r="A6402" s="79" t="s">
        <v>108</v>
      </c>
      <c r="B6402" s="79" t="s">
        <v>65</v>
      </c>
      <c r="C6402" s="79" t="s">
        <v>87</v>
      </c>
      <c r="D6402" s="83" t="s">
        <v>102</v>
      </c>
      <c r="E6402" s="80">
        <v>67</v>
      </c>
    </row>
    <row r="6403" spans="1:5" x14ac:dyDescent="0.35">
      <c r="A6403" s="79" t="s">
        <v>108</v>
      </c>
      <c r="B6403" s="79" t="s">
        <v>65</v>
      </c>
      <c r="C6403" s="79" t="s">
        <v>88</v>
      </c>
      <c r="D6403" s="83" t="s">
        <v>102</v>
      </c>
      <c r="E6403" s="80">
        <v>10</v>
      </c>
    </row>
    <row r="6404" spans="1:5" x14ac:dyDescent="0.35">
      <c r="A6404" s="79" t="s">
        <v>108</v>
      </c>
      <c r="B6404" s="79" t="s">
        <v>65</v>
      </c>
      <c r="C6404" s="79" t="s">
        <v>89</v>
      </c>
      <c r="D6404" s="83" t="s">
        <v>102</v>
      </c>
      <c r="E6404" s="80">
        <v>5</v>
      </c>
    </row>
    <row r="6405" spans="1:5" x14ac:dyDescent="0.35">
      <c r="A6405" s="79" t="s">
        <v>108</v>
      </c>
      <c r="B6405" s="79" t="s">
        <v>65</v>
      </c>
      <c r="C6405" s="79" t="s">
        <v>98</v>
      </c>
      <c r="D6405" s="83" t="s">
        <v>102</v>
      </c>
      <c r="E6405" s="80">
        <v>117</v>
      </c>
    </row>
    <row r="6406" spans="1:5" x14ac:dyDescent="0.35">
      <c r="A6406" s="79" t="s">
        <v>108</v>
      </c>
      <c r="B6406" s="79" t="s">
        <v>79</v>
      </c>
      <c r="C6406" s="79" t="s">
        <v>87</v>
      </c>
      <c r="D6406" s="83" t="s">
        <v>102</v>
      </c>
      <c r="E6406" s="80">
        <v>58</v>
      </c>
    </row>
    <row r="6407" spans="1:5" x14ac:dyDescent="0.35">
      <c r="A6407" s="79" t="s">
        <v>108</v>
      </c>
      <c r="B6407" s="79" t="s">
        <v>79</v>
      </c>
      <c r="C6407" s="79" t="s">
        <v>88</v>
      </c>
      <c r="D6407" s="83" t="s">
        <v>102</v>
      </c>
      <c r="E6407" s="80">
        <v>15</v>
      </c>
    </row>
    <row r="6408" spans="1:5" x14ac:dyDescent="0.35">
      <c r="A6408" s="79" t="s">
        <v>108</v>
      </c>
      <c r="B6408" s="79" t="s">
        <v>79</v>
      </c>
      <c r="C6408" s="79" t="s">
        <v>89</v>
      </c>
      <c r="D6408" s="83" t="s">
        <v>102</v>
      </c>
      <c r="E6408" s="80">
        <v>5</v>
      </c>
    </row>
    <row r="6409" spans="1:5" x14ac:dyDescent="0.35">
      <c r="A6409" s="79" t="s">
        <v>108</v>
      </c>
      <c r="B6409" s="79" t="s">
        <v>79</v>
      </c>
      <c r="C6409" s="79" t="s">
        <v>98</v>
      </c>
      <c r="D6409" s="83" t="s">
        <v>102</v>
      </c>
      <c r="E6409" s="80">
        <v>50</v>
      </c>
    </row>
    <row r="6410" spans="1:5" x14ac:dyDescent="0.35">
      <c r="A6410" s="79" t="s">
        <v>108</v>
      </c>
      <c r="B6410" s="79" t="s">
        <v>41</v>
      </c>
      <c r="C6410" s="79" t="s">
        <v>87</v>
      </c>
      <c r="D6410" s="83" t="s">
        <v>102</v>
      </c>
      <c r="E6410" s="80">
        <v>2</v>
      </c>
    </row>
    <row r="6411" spans="1:5" x14ac:dyDescent="0.35">
      <c r="A6411" s="79" t="s">
        <v>108</v>
      </c>
      <c r="B6411" s="79" t="s">
        <v>41</v>
      </c>
      <c r="C6411" s="79" t="s">
        <v>88</v>
      </c>
      <c r="D6411" s="83" t="s">
        <v>102</v>
      </c>
      <c r="E6411" s="80">
        <v>1</v>
      </c>
    </row>
    <row r="6412" spans="1:5" x14ac:dyDescent="0.35">
      <c r="A6412" s="79" t="s">
        <v>108</v>
      </c>
      <c r="B6412" s="79" t="s">
        <v>41</v>
      </c>
      <c r="C6412" s="79" t="s">
        <v>89</v>
      </c>
      <c r="D6412" s="83" t="s">
        <v>102</v>
      </c>
      <c r="E6412" s="80">
        <v>1</v>
      </c>
    </row>
    <row r="6413" spans="1:5" x14ac:dyDescent="0.35">
      <c r="A6413" s="79" t="s">
        <v>108</v>
      </c>
      <c r="B6413" s="79" t="s">
        <v>41</v>
      </c>
      <c r="C6413" s="79" t="s">
        <v>98</v>
      </c>
      <c r="D6413" s="83" t="s">
        <v>102</v>
      </c>
      <c r="E6413" s="80">
        <v>19</v>
      </c>
    </row>
    <row r="6414" spans="1:5" x14ac:dyDescent="0.35">
      <c r="A6414" s="79" t="s">
        <v>108</v>
      </c>
      <c r="B6414" s="79" t="s">
        <v>39</v>
      </c>
      <c r="C6414" s="79" t="s">
        <v>87</v>
      </c>
      <c r="D6414" s="83" t="s">
        <v>102</v>
      </c>
      <c r="E6414" s="80">
        <v>0</v>
      </c>
    </row>
    <row r="6415" spans="1:5" x14ac:dyDescent="0.35">
      <c r="A6415" s="79" t="s">
        <v>108</v>
      </c>
      <c r="B6415" s="79" t="s">
        <v>39</v>
      </c>
      <c r="C6415" s="79" t="s">
        <v>88</v>
      </c>
      <c r="D6415" s="83" t="s">
        <v>102</v>
      </c>
      <c r="E6415" s="80">
        <v>0</v>
      </c>
    </row>
    <row r="6416" spans="1:5" x14ac:dyDescent="0.35">
      <c r="A6416" s="79" t="s">
        <v>108</v>
      </c>
      <c r="B6416" s="79" t="s">
        <v>39</v>
      </c>
      <c r="C6416" s="79" t="s">
        <v>89</v>
      </c>
      <c r="D6416" s="83" t="s">
        <v>102</v>
      </c>
      <c r="E6416" s="80">
        <v>0</v>
      </c>
    </row>
    <row r="6417" spans="1:5" x14ac:dyDescent="0.35">
      <c r="A6417" s="79" t="s">
        <v>108</v>
      </c>
      <c r="B6417" s="79" t="s">
        <v>39</v>
      </c>
      <c r="C6417" s="79" t="s">
        <v>98</v>
      </c>
      <c r="D6417" s="83" t="s">
        <v>102</v>
      </c>
      <c r="E6417" s="80">
        <v>0</v>
      </c>
    </row>
    <row r="6418" spans="1:5" x14ac:dyDescent="0.35">
      <c r="A6418" s="79" t="s">
        <v>108</v>
      </c>
      <c r="B6418" s="79" t="s">
        <v>68</v>
      </c>
      <c r="C6418" s="79" t="s">
        <v>87</v>
      </c>
      <c r="D6418" s="83" t="s">
        <v>102</v>
      </c>
      <c r="E6418" s="80">
        <v>7</v>
      </c>
    </row>
    <row r="6419" spans="1:5" x14ac:dyDescent="0.35">
      <c r="A6419" s="79" t="s">
        <v>108</v>
      </c>
      <c r="B6419" s="79" t="s">
        <v>68</v>
      </c>
      <c r="C6419" s="79" t="s">
        <v>88</v>
      </c>
      <c r="D6419" s="83" t="s">
        <v>102</v>
      </c>
      <c r="E6419" s="80">
        <v>4</v>
      </c>
    </row>
    <row r="6420" spans="1:5" x14ac:dyDescent="0.35">
      <c r="A6420" s="79" t="s">
        <v>108</v>
      </c>
      <c r="B6420" s="79" t="s">
        <v>68</v>
      </c>
      <c r="C6420" s="79" t="s">
        <v>89</v>
      </c>
      <c r="D6420" s="83" t="s">
        <v>102</v>
      </c>
      <c r="E6420" s="80">
        <v>3</v>
      </c>
    </row>
    <row r="6421" spans="1:5" x14ac:dyDescent="0.35">
      <c r="A6421" s="79" t="s">
        <v>108</v>
      </c>
      <c r="B6421" s="79" t="s">
        <v>68</v>
      </c>
      <c r="C6421" s="79" t="s">
        <v>98</v>
      </c>
      <c r="D6421" s="83" t="s">
        <v>102</v>
      </c>
      <c r="E6421" s="80">
        <v>37</v>
      </c>
    </row>
    <row r="6422" spans="1:5" x14ac:dyDescent="0.35">
      <c r="A6422" s="79" t="s">
        <v>108</v>
      </c>
      <c r="B6422" s="79" t="s">
        <v>24</v>
      </c>
      <c r="C6422" s="79" t="s">
        <v>87</v>
      </c>
      <c r="D6422" s="83" t="s">
        <v>102</v>
      </c>
      <c r="E6422" s="80">
        <v>18</v>
      </c>
    </row>
    <row r="6423" spans="1:5" x14ac:dyDescent="0.35">
      <c r="A6423" s="79" t="s">
        <v>108</v>
      </c>
      <c r="B6423" s="79" t="s">
        <v>24</v>
      </c>
      <c r="C6423" s="79" t="s">
        <v>88</v>
      </c>
      <c r="D6423" s="83" t="s">
        <v>102</v>
      </c>
      <c r="E6423" s="80">
        <v>12</v>
      </c>
    </row>
    <row r="6424" spans="1:5" x14ac:dyDescent="0.35">
      <c r="A6424" s="79" t="s">
        <v>108</v>
      </c>
      <c r="B6424" s="79" t="s">
        <v>24</v>
      </c>
      <c r="C6424" s="79" t="s">
        <v>89</v>
      </c>
      <c r="D6424" s="83" t="s">
        <v>102</v>
      </c>
      <c r="E6424" s="80">
        <v>8</v>
      </c>
    </row>
    <row r="6425" spans="1:5" x14ac:dyDescent="0.35">
      <c r="A6425" s="79" t="s">
        <v>108</v>
      </c>
      <c r="B6425" s="79" t="s">
        <v>24</v>
      </c>
      <c r="C6425" s="79" t="s">
        <v>98</v>
      </c>
      <c r="D6425" s="83" t="s">
        <v>102</v>
      </c>
      <c r="E6425" s="80">
        <v>28</v>
      </c>
    </row>
    <row r="6426" spans="1:5" x14ac:dyDescent="0.35">
      <c r="A6426" s="79" t="s">
        <v>112</v>
      </c>
      <c r="B6426" s="79" t="s">
        <v>73</v>
      </c>
      <c r="C6426" s="79" t="s">
        <v>87</v>
      </c>
      <c r="D6426" s="83" t="s">
        <v>102</v>
      </c>
      <c r="E6426" s="80">
        <v>19</v>
      </c>
    </row>
    <row r="6427" spans="1:5" x14ac:dyDescent="0.35">
      <c r="A6427" s="79" t="s">
        <v>112</v>
      </c>
      <c r="B6427" s="79" t="s">
        <v>73</v>
      </c>
      <c r="C6427" s="79" t="s">
        <v>88</v>
      </c>
      <c r="D6427" s="83" t="s">
        <v>102</v>
      </c>
      <c r="E6427" s="80">
        <v>4</v>
      </c>
    </row>
    <row r="6428" spans="1:5" x14ac:dyDescent="0.35">
      <c r="A6428" s="79" t="s">
        <v>112</v>
      </c>
      <c r="B6428" s="79" t="s">
        <v>73</v>
      </c>
      <c r="C6428" s="79" t="s">
        <v>89</v>
      </c>
      <c r="D6428" s="83" t="s">
        <v>102</v>
      </c>
      <c r="E6428" s="80">
        <v>8</v>
      </c>
    </row>
    <row r="6429" spans="1:5" x14ac:dyDescent="0.35">
      <c r="A6429" s="79" t="s">
        <v>112</v>
      </c>
      <c r="B6429" s="79" t="s">
        <v>73</v>
      </c>
      <c r="C6429" s="79" t="s">
        <v>98</v>
      </c>
      <c r="D6429" s="83" t="s">
        <v>102</v>
      </c>
      <c r="E6429" s="80">
        <v>29</v>
      </c>
    </row>
    <row r="6430" spans="1:5" x14ac:dyDescent="0.35">
      <c r="A6430" s="79" t="s">
        <v>112</v>
      </c>
      <c r="B6430" s="79" t="s">
        <v>45</v>
      </c>
      <c r="C6430" s="79" t="s">
        <v>87</v>
      </c>
      <c r="D6430" s="83" t="s">
        <v>102</v>
      </c>
      <c r="E6430" s="80">
        <v>7</v>
      </c>
    </row>
    <row r="6431" spans="1:5" x14ac:dyDescent="0.35">
      <c r="A6431" s="79" t="s">
        <v>112</v>
      </c>
      <c r="B6431" s="79" t="s">
        <v>45</v>
      </c>
      <c r="C6431" s="79" t="s">
        <v>88</v>
      </c>
      <c r="D6431" s="83" t="s">
        <v>102</v>
      </c>
      <c r="E6431" s="80">
        <v>0</v>
      </c>
    </row>
    <row r="6432" spans="1:5" x14ac:dyDescent="0.35">
      <c r="A6432" s="79" t="s">
        <v>112</v>
      </c>
      <c r="B6432" s="79" t="s">
        <v>45</v>
      </c>
      <c r="C6432" s="79" t="s">
        <v>89</v>
      </c>
      <c r="D6432" s="83" t="s">
        <v>102</v>
      </c>
      <c r="E6432" s="80">
        <v>4</v>
      </c>
    </row>
    <row r="6433" spans="1:5" x14ac:dyDescent="0.35">
      <c r="A6433" s="79" t="s">
        <v>112</v>
      </c>
      <c r="B6433" s="79" t="s">
        <v>45</v>
      </c>
      <c r="C6433" s="79" t="s">
        <v>98</v>
      </c>
      <c r="D6433" s="83" t="s">
        <v>102</v>
      </c>
      <c r="E6433" s="80">
        <v>13</v>
      </c>
    </row>
    <row r="6434" spans="1:5" x14ac:dyDescent="0.35">
      <c r="A6434" s="79" t="s">
        <v>112</v>
      </c>
      <c r="B6434" s="79" t="s">
        <v>81</v>
      </c>
      <c r="C6434" s="79" t="s">
        <v>87</v>
      </c>
      <c r="D6434" s="83" t="s">
        <v>102</v>
      </c>
      <c r="E6434" s="80">
        <v>208</v>
      </c>
    </row>
    <row r="6435" spans="1:5" x14ac:dyDescent="0.35">
      <c r="A6435" s="79" t="s">
        <v>112</v>
      </c>
      <c r="B6435" s="79" t="s">
        <v>81</v>
      </c>
      <c r="C6435" s="79" t="s">
        <v>88</v>
      </c>
      <c r="D6435" s="83" t="s">
        <v>102</v>
      </c>
      <c r="E6435" s="80">
        <v>75</v>
      </c>
    </row>
    <row r="6436" spans="1:5" x14ac:dyDescent="0.35">
      <c r="A6436" s="79" t="s">
        <v>112</v>
      </c>
      <c r="B6436" s="79" t="s">
        <v>81</v>
      </c>
      <c r="C6436" s="79" t="s">
        <v>89</v>
      </c>
      <c r="D6436" s="83" t="s">
        <v>102</v>
      </c>
      <c r="E6436" s="80">
        <v>13</v>
      </c>
    </row>
    <row r="6437" spans="1:5" x14ac:dyDescent="0.35">
      <c r="A6437" s="79" t="s">
        <v>112</v>
      </c>
      <c r="B6437" s="79" t="s">
        <v>81</v>
      </c>
      <c r="C6437" s="79" t="s">
        <v>98</v>
      </c>
      <c r="D6437" s="83" t="s">
        <v>102</v>
      </c>
      <c r="E6437" s="80">
        <v>84</v>
      </c>
    </row>
    <row r="6438" spans="1:5" x14ac:dyDescent="0.35">
      <c r="A6438" s="79" t="s">
        <v>112</v>
      </c>
      <c r="B6438" s="79" t="s">
        <v>57</v>
      </c>
      <c r="C6438" s="79" t="s">
        <v>87</v>
      </c>
      <c r="D6438" s="83" t="s">
        <v>102</v>
      </c>
      <c r="E6438" s="80">
        <v>85</v>
      </c>
    </row>
    <row r="6439" spans="1:5" x14ac:dyDescent="0.35">
      <c r="A6439" s="79" t="s">
        <v>112</v>
      </c>
      <c r="B6439" s="79" t="s">
        <v>57</v>
      </c>
      <c r="C6439" s="79" t="s">
        <v>88</v>
      </c>
      <c r="D6439" s="83" t="s">
        <v>102</v>
      </c>
      <c r="E6439" s="80">
        <v>26</v>
      </c>
    </row>
    <row r="6440" spans="1:5" x14ac:dyDescent="0.35">
      <c r="A6440" s="79" t="s">
        <v>112</v>
      </c>
      <c r="B6440" s="79" t="s">
        <v>57</v>
      </c>
      <c r="C6440" s="79" t="s">
        <v>89</v>
      </c>
      <c r="D6440" s="83" t="s">
        <v>102</v>
      </c>
      <c r="E6440" s="80">
        <v>9</v>
      </c>
    </row>
    <row r="6441" spans="1:5" x14ac:dyDescent="0.35">
      <c r="A6441" s="79" t="s">
        <v>112</v>
      </c>
      <c r="B6441" s="79" t="s">
        <v>57</v>
      </c>
      <c r="C6441" s="79" t="s">
        <v>98</v>
      </c>
      <c r="D6441" s="83" t="s">
        <v>102</v>
      </c>
      <c r="E6441" s="80">
        <v>92</v>
      </c>
    </row>
    <row r="6442" spans="1:5" x14ac:dyDescent="0.35">
      <c r="A6442" s="79" t="s">
        <v>112</v>
      </c>
      <c r="B6442" s="79" t="s">
        <v>47</v>
      </c>
      <c r="C6442" s="79" t="s">
        <v>87</v>
      </c>
      <c r="D6442" s="83" t="s">
        <v>102</v>
      </c>
      <c r="E6442" s="80">
        <v>7</v>
      </c>
    </row>
    <row r="6443" spans="1:5" x14ac:dyDescent="0.35">
      <c r="A6443" s="79" t="s">
        <v>112</v>
      </c>
      <c r="B6443" s="79" t="s">
        <v>47</v>
      </c>
      <c r="C6443" s="79" t="s">
        <v>88</v>
      </c>
      <c r="D6443" s="83" t="s">
        <v>102</v>
      </c>
      <c r="E6443" s="80">
        <v>1</v>
      </c>
    </row>
    <row r="6444" spans="1:5" x14ac:dyDescent="0.35">
      <c r="A6444" s="79" t="s">
        <v>112</v>
      </c>
      <c r="B6444" s="79" t="s">
        <v>47</v>
      </c>
      <c r="C6444" s="79" t="s">
        <v>89</v>
      </c>
      <c r="D6444" s="83" t="s">
        <v>102</v>
      </c>
      <c r="E6444" s="80">
        <v>6</v>
      </c>
    </row>
    <row r="6445" spans="1:5" x14ac:dyDescent="0.35">
      <c r="A6445" s="79" t="s">
        <v>112</v>
      </c>
      <c r="B6445" s="79" t="s">
        <v>47</v>
      </c>
      <c r="C6445" s="79" t="s">
        <v>98</v>
      </c>
      <c r="D6445" s="83" t="s">
        <v>102</v>
      </c>
      <c r="E6445" s="80">
        <v>22</v>
      </c>
    </row>
    <row r="6446" spans="1:5" x14ac:dyDescent="0.35">
      <c r="A6446" s="79" t="s">
        <v>112</v>
      </c>
      <c r="B6446" s="79" t="s">
        <v>10</v>
      </c>
      <c r="C6446" s="79" t="s">
        <v>87</v>
      </c>
      <c r="D6446" s="83" t="s">
        <v>102</v>
      </c>
      <c r="E6446" s="80">
        <v>32</v>
      </c>
    </row>
    <row r="6447" spans="1:5" x14ac:dyDescent="0.35">
      <c r="A6447" s="79" t="s">
        <v>112</v>
      </c>
      <c r="B6447" s="79" t="s">
        <v>10</v>
      </c>
      <c r="C6447" s="79" t="s">
        <v>88</v>
      </c>
      <c r="D6447" s="83" t="s">
        <v>102</v>
      </c>
      <c r="E6447" s="80">
        <v>3</v>
      </c>
    </row>
    <row r="6448" spans="1:5" x14ac:dyDescent="0.35">
      <c r="A6448" s="79" t="s">
        <v>112</v>
      </c>
      <c r="B6448" s="79" t="s">
        <v>10</v>
      </c>
      <c r="C6448" s="79" t="s">
        <v>89</v>
      </c>
      <c r="D6448" s="83" t="s">
        <v>102</v>
      </c>
      <c r="E6448" s="80">
        <v>7</v>
      </c>
    </row>
    <row r="6449" spans="1:5" x14ac:dyDescent="0.35">
      <c r="A6449" s="79" t="s">
        <v>112</v>
      </c>
      <c r="B6449" s="79" t="s">
        <v>10</v>
      </c>
      <c r="C6449" s="79" t="s">
        <v>98</v>
      </c>
      <c r="D6449" s="83" t="s">
        <v>102</v>
      </c>
      <c r="E6449" s="80">
        <v>35</v>
      </c>
    </row>
    <row r="6450" spans="1:5" x14ac:dyDescent="0.35">
      <c r="A6450" s="79" t="s">
        <v>112</v>
      </c>
      <c r="B6450" s="79" t="s">
        <v>1</v>
      </c>
      <c r="C6450" s="79" t="s">
        <v>87</v>
      </c>
      <c r="D6450" s="83" t="s">
        <v>102</v>
      </c>
      <c r="E6450" s="80">
        <v>628</v>
      </c>
    </row>
    <row r="6451" spans="1:5" x14ac:dyDescent="0.35">
      <c r="A6451" s="79" t="s">
        <v>112</v>
      </c>
      <c r="B6451" s="79" t="s">
        <v>1</v>
      </c>
      <c r="C6451" s="79" t="s">
        <v>88</v>
      </c>
      <c r="D6451" s="83" t="s">
        <v>102</v>
      </c>
      <c r="E6451" s="80">
        <v>141</v>
      </c>
    </row>
    <row r="6452" spans="1:5" x14ac:dyDescent="0.35">
      <c r="A6452" s="79" t="s">
        <v>112</v>
      </c>
      <c r="B6452" s="79" t="s">
        <v>1</v>
      </c>
      <c r="C6452" s="79" t="s">
        <v>89</v>
      </c>
      <c r="D6452" s="83" t="s">
        <v>102</v>
      </c>
      <c r="E6452" s="80">
        <v>16</v>
      </c>
    </row>
    <row r="6453" spans="1:5" x14ac:dyDescent="0.35">
      <c r="A6453" s="79" t="s">
        <v>112</v>
      </c>
      <c r="B6453" s="79" t="s">
        <v>1</v>
      </c>
      <c r="C6453" s="79" t="s">
        <v>98</v>
      </c>
      <c r="D6453" s="83" t="s">
        <v>102</v>
      </c>
      <c r="E6453" s="80">
        <v>13</v>
      </c>
    </row>
    <row r="6454" spans="1:5" x14ac:dyDescent="0.35">
      <c r="A6454" s="79" t="s">
        <v>112</v>
      </c>
      <c r="B6454" s="79" t="s">
        <v>75</v>
      </c>
      <c r="C6454" s="79" t="s">
        <v>87</v>
      </c>
      <c r="D6454" s="83" t="s">
        <v>102</v>
      </c>
      <c r="E6454" s="80">
        <v>14</v>
      </c>
    </row>
    <row r="6455" spans="1:5" x14ac:dyDescent="0.35">
      <c r="A6455" s="79" t="s">
        <v>112</v>
      </c>
      <c r="B6455" s="79" t="s">
        <v>75</v>
      </c>
      <c r="C6455" s="79" t="s">
        <v>88</v>
      </c>
      <c r="D6455" s="83" t="s">
        <v>102</v>
      </c>
      <c r="E6455" s="80">
        <v>6</v>
      </c>
    </row>
    <row r="6456" spans="1:5" x14ac:dyDescent="0.35">
      <c r="A6456" s="79" t="s">
        <v>112</v>
      </c>
      <c r="B6456" s="79" t="s">
        <v>75</v>
      </c>
      <c r="C6456" s="79" t="s">
        <v>89</v>
      </c>
      <c r="D6456" s="83" t="s">
        <v>102</v>
      </c>
      <c r="E6456" s="80">
        <v>1</v>
      </c>
    </row>
    <row r="6457" spans="1:5" x14ac:dyDescent="0.35">
      <c r="A6457" s="79" t="s">
        <v>112</v>
      </c>
      <c r="B6457" s="79" t="s">
        <v>75</v>
      </c>
      <c r="C6457" s="79" t="s">
        <v>98</v>
      </c>
      <c r="D6457" s="83" t="s">
        <v>102</v>
      </c>
      <c r="E6457" s="80">
        <v>27</v>
      </c>
    </row>
    <row r="6458" spans="1:5" x14ac:dyDescent="0.35">
      <c r="A6458" s="79" t="s">
        <v>112</v>
      </c>
      <c r="B6458" s="79" t="s">
        <v>8</v>
      </c>
      <c r="C6458" s="79" t="s">
        <v>87</v>
      </c>
      <c r="D6458" s="83" t="s">
        <v>102</v>
      </c>
      <c r="E6458" s="80">
        <v>2</v>
      </c>
    </row>
    <row r="6459" spans="1:5" x14ac:dyDescent="0.35">
      <c r="A6459" s="79" t="s">
        <v>112</v>
      </c>
      <c r="B6459" s="79" t="s">
        <v>8</v>
      </c>
      <c r="C6459" s="79" t="s">
        <v>88</v>
      </c>
      <c r="D6459" s="83" t="s">
        <v>102</v>
      </c>
      <c r="E6459" s="80">
        <v>0</v>
      </c>
    </row>
    <row r="6460" spans="1:5" x14ac:dyDescent="0.35">
      <c r="A6460" s="79" t="s">
        <v>112</v>
      </c>
      <c r="B6460" s="79" t="s">
        <v>8</v>
      </c>
      <c r="C6460" s="79" t="s">
        <v>89</v>
      </c>
      <c r="D6460" s="83" t="s">
        <v>102</v>
      </c>
      <c r="E6460" s="80">
        <v>6</v>
      </c>
    </row>
    <row r="6461" spans="1:5" x14ac:dyDescent="0.35">
      <c r="A6461" s="79" t="s">
        <v>112</v>
      </c>
      <c r="B6461" s="79" t="s">
        <v>8</v>
      </c>
      <c r="C6461" s="79" t="s">
        <v>98</v>
      </c>
      <c r="D6461" s="83" t="s">
        <v>102</v>
      </c>
      <c r="E6461" s="80">
        <v>15</v>
      </c>
    </row>
    <row r="6462" spans="1:5" x14ac:dyDescent="0.35">
      <c r="A6462" s="79" t="s">
        <v>112</v>
      </c>
      <c r="B6462" s="79" t="s">
        <v>28</v>
      </c>
      <c r="C6462" s="79" t="s">
        <v>87</v>
      </c>
      <c r="D6462" s="83" t="s">
        <v>102</v>
      </c>
      <c r="E6462" s="80">
        <v>249</v>
      </c>
    </row>
    <row r="6463" spans="1:5" x14ac:dyDescent="0.35">
      <c r="A6463" s="79" t="s">
        <v>112</v>
      </c>
      <c r="B6463" s="79" t="s">
        <v>28</v>
      </c>
      <c r="C6463" s="79" t="s">
        <v>88</v>
      </c>
      <c r="D6463" s="83" t="s">
        <v>102</v>
      </c>
      <c r="E6463" s="80">
        <v>48</v>
      </c>
    </row>
    <row r="6464" spans="1:5" x14ac:dyDescent="0.35">
      <c r="A6464" s="79" t="s">
        <v>112</v>
      </c>
      <c r="B6464" s="79" t="s">
        <v>28</v>
      </c>
      <c r="C6464" s="79" t="s">
        <v>89</v>
      </c>
      <c r="D6464" s="83" t="s">
        <v>102</v>
      </c>
      <c r="E6464" s="80">
        <v>20</v>
      </c>
    </row>
    <row r="6465" spans="1:5" x14ac:dyDescent="0.35">
      <c r="A6465" s="79" t="s">
        <v>112</v>
      </c>
      <c r="B6465" s="79" t="s">
        <v>28</v>
      </c>
      <c r="C6465" s="79" t="s">
        <v>98</v>
      </c>
      <c r="D6465" s="83" t="s">
        <v>102</v>
      </c>
      <c r="E6465" s="80">
        <v>64</v>
      </c>
    </row>
    <row r="6466" spans="1:5" x14ac:dyDescent="0.35">
      <c r="A6466" s="79" t="s">
        <v>112</v>
      </c>
      <c r="B6466" s="79" t="s">
        <v>82</v>
      </c>
      <c r="C6466" s="79" t="s">
        <v>87</v>
      </c>
      <c r="D6466" s="83" t="s">
        <v>102</v>
      </c>
      <c r="E6466" s="80">
        <v>987</v>
      </c>
    </row>
    <row r="6467" spans="1:5" x14ac:dyDescent="0.35">
      <c r="A6467" s="79" t="s">
        <v>112</v>
      </c>
      <c r="B6467" s="79" t="s">
        <v>82</v>
      </c>
      <c r="C6467" s="79" t="s">
        <v>88</v>
      </c>
      <c r="D6467" s="83" t="s">
        <v>102</v>
      </c>
      <c r="E6467" s="80">
        <v>243</v>
      </c>
    </row>
    <row r="6468" spans="1:5" x14ac:dyDescent="0.35">
      <c r="A6468" s="79" t="s">
        <v>112</v>
      </c>
      <c r="B6468" s="79" t="s">
        <v>82</v>
      </c>
      <c r="C6468" s="79" t="s">
        <v>89</v>
      </c>
      <c r="D6468" s="83" t="s">
        <v>102</v>
      </c>
      <c r="E6468" s="80">
        <v>80</v>
      </c>
    </row>
    <row r="6469" spans="1:5" x14ac:dyDescent="0.35">
      <c r="A6469" s="79" t="s">
        <v>112</v>
      </c>
      <c r="B6469" s="79" t="s">
        <v>82</v>
      </c>
      <c r="C6469" s="79" t="s">
        <v>98</v>
      </c>
      <c r="D6469" s="83" t="s">
        <v>102</v>
      </c>
      <c r="E6469" s="80">
        <v>119</v>
      </c>
    </row>
    <row r="6470" spans="1:5" x14ac:dyDescent="0.35">
      <c r="A6470" s="79" t="s">
        <v>112</v>
      </c>
      <c r="B6470" s="79" t="s">
        <v>114</v>
      </c>
      <c r="C6470" s="79" t="s">
        <v>87</v>
      </c>
      <c r="D6470" s="83" t="s">
        <v>102</v>
      </c>
      <c r="E6470" s="80">
        <v>19</v>
      </c>
    </row>
    <row r="6471" spans="1:5" x14ac:dyDescent="0.35">
      <c r="A6471" s="79" t="s">
        <v>112</v>
      </c>
      <c r="B6471" s="79" t="s">
        <v>114</v>
      </c>
      <c r="C6471" s="79" t="s">
        <v>88</v>
      </c>
      <c r="D6471" s="83" t="s">
        <v>102</v>
      </c>
      <c r="E6471" s="80">
        <v>9</v>
      </c>
    </row>
    <row r="6472" spans="1:5" x14ac:dyDescent="0.35">
      <c r="A6472" s="79" t="s">
        <v>112</v>
      </c>
      <c r="B6472" s="79" t="s">
        <v>114</v>
      </c>
      <c r="C6472" s="79" t="s">
        <v>89</v>
      </c>
      <c r="D6472" s="83" t="s">
        <v>102</v>
      </c>
      <c r="E6472" s="80">
        <v>5</v>
      </c>
    </row>
    <row r="6473" spans="1:5" x14ac:dyDescent="0.35">
      <c r="A6473" s="79" t="s">
        <v>112</v>
      </c>
      <c r="B6473" s="79" t="s">
        <v>114</v>
      </c>
      <c r="C6473" s="79" t="s">
        <v>98</v>
      </c>
      <c r="D6473" s="83" t="s">
        <v>102</v>
      </c>
      <c r="E6473" s="80">
        <v>40</v>
      </c>
    </row>
    <row r="6474" spans="1:5" x14ac:dyDescent="0.35">
      <c r="A6474" s="79" t="s">
        <v>112</v>
      </c>
      <c r="B6474" s="79" t="s">
        <v>3</v>
      </c>
      <c r="C6474" s="79" t="s">
        <v>87</v>
      </c>
      <c r="D6474" s="83" t="s">
        <v>102</v>
      </c>
      <c r="E6474" s="80">
        <v>239</v>
      </c>
    </row>
    <row r="6475" spans="1:5" x14ac:dyDescent="0.35">
      <c r="A6475" s="79" t="s">
        <v>112</v>
      </c>
      <c r="B6475" s="79" t="s">
        <v>3</v>
      </c>
      <c r="C6475" s="79" t="s">
        <v>88</v>
      </c>
      <c r="D6475" s="83" t="s">
        <v>102</v>
      </c>
      <c r="E6475" s="80">
        <v>36</v>
      </c>
    </row>
    <row r="6476" spans="1:5" x14ac:dyDescent="0.35">
      <c r="A6476" s="79" t="s">
        <v>112</v>
      </c>
      <c r="B6476" s="79" t="s">
        <v>3</v>
      </c>
      <c r="C6476" s="79" t="s">
        <v>89</v>
      </c>
      <c r="D6476" s="83" t="s">
        <v>102</v>
      </c>
      <c r="E6476" s="80">
        <v>13</v>
      </c>
    </row>
    <row r="6477" spans="1:5" x14ac:dyDescent="0.35">
      <c r="A6477" s="79" t="s">
        <v>112</v>
      </c>
      <c r="B6477" s="79" t="s">
        <v>3</v>
      </c>
      <c r="C6477" s="79" t="s">
        <v>98</v>
      </c>
      <c r="D6477" s="83" t="s">
        <v>102</v>
      </c>
      <c r="E6477" s="80">
        <v>41</v>
      </c>
    </row>
    <row r="6478" spans="1:5" x14ac:dyDescent="0.35">
      <c r="A6478" s="79" t="s">
        <v>112</v>
      </c>
      <c r="B6478" s="79" t="s">
        <v>59</v>
      </c>
      <c r="C6478" s="79" t="s">
        <v>87</v>
      </c>
      <c r="D6478" s="83" t="s">
        <v>102</v>
      </c>
      <c r="E6478" s="80">
        <v>12</v>
      </c>
    </row>
    <row r="6479" spans="1:5" x14ac:dyDescent="0.35">
      <c r="A6479" s="79" t="s">
        <v>112</v>
      </c>
      <c r="B6479" s="79" t="s">
        <v>59</v>
      </c>
      <c r="C6479" s="79" t="s">
        <v>88</v>
      </c>
      <c r="D6479" s="83" t="s">
        <v>102</v>
      </c>
      <c r="E6479" s="80">
        <v>2</v>
      </c>
    </row>
    <row r="6480" spans="1:5" x14ac:dyDescent="0.35">
      <c r="A6480" s="79" t="s">
        <v>112</v>
      </c>
      <c r="B6480" s="79" t="s">
        <v>59</v>
      </c>
      <c r="C6480" s="79" t="s">
        <v>89</v>
      </c>
      <c r="D6480" s="83" t="s">
        <v>102</v>
      </c>
      <c r="E6480" s="80">
        <v>8</v>
      </c>
    </row>
    <row r="6481" spans="1:5" x14ac:dyDescent="0.35">
      <c r="A6481" s="79" t="s">
        <v>112</v>
      </c>
      <c r="B6481" s="79" t="s">
        <v>59</v>
      </c>
      <c r="C6481" s="79" t="s">
        <v>98</v>
      </c>
      <c r="D6481" s="83" t="s">
        <v>102</v>
      </c>
      <c r="E6481" s="80">
        <v>32</v>
      </c>
    </row>
    <row r="6482" spans="1:5" x14ac:dyDescent="0.35">
      <c r="A6482" s="79" t="s">
        <v>112</v>
      </c>
      <c r="B6482" s="79" t="s">
        <v>49</v>
      </c>
      <c r="C6482" s="79" t="s">
        <v>87</v>
      </c>
      <c r="D6482" s="83" t="s">
        <v>102</v>
      </c>
      <c r="E6482" s="80">
        <v>49</v>
      </c>
    </row>
    <row r="6483" spans="1:5" x14ac:dyDescent="0.35">
      <c r="A6483" s="79" t="s">
        <v>112</v>
      </c>
      <c r="B6483" s="79" t="s">
        <v>49</v>
      </c>
      <c r="C6483" s="79" t="s">
        <v>88</v>
      </c>
      <c r="D6483" s="83" t="s">
        <v>102</v>
      </c>
      <c r="E6483" s="80">
        <v>10</v>
      </c>
    </row>
    <row r="6484" spans="1:5" x14ac:dyDescent="0.35">
      <c r="A6484" s="79" t="s">
        <v>112</v>
      </c>
      <c r="B6484" s="79" t="s">
        <v>49</v>
      </c>
      <c r="C6484" s="79" t="s">
        <v>89</v>
      </c>
      <c r="D6484" s="83" t="s">
        <v>102</v>
      </c>
      <c r="E6484" s="80">
        <v>7</v>
      </c>
    </row>
    <row r="6485" spans="1:5" x14ac:dyDescent="0.35">
      <c r="A6485" s="79" t="s">
        <v>112</v>
      </c>
      <c r="B6485" s="79" t="s">
        <v>49</v>
      </c>
      <c r="C6485" s="79" t="s">
        <v>98</v>
      </c>
      <c r="D6485" s="83" t="s">
        <v>102</v>
      </c>
      <c r="E6485" s="80">
        <v>75</v>
      </c>
    </row>
    <row r="6486" spans="1:5" x14ac:dyDescent="0.35">
      <c r="A6486" s="79" t="s">
        <v>112</v>
      </c>
      <c r="B6486" s="79" t="s">
        <v>78</v>
      </c>
      <c r="C6486" s="79" t="s">
        <v>87</v>
      </c>
      <c r="D6486" s="83" t="s">
        <v>102</v>
      </c>
      <c r="E6486" s="80">
        <v>10</v>
      </c>
    </row>
    <row r="6487" spans="1:5" x14ac:dyDescent="0.35">
      <c r="A6487" s="79" t="s">
        <v>112</v>
      </c>
      <c r="B6487" s="79" t="s">
        <v>78</v>
      </c>
      <c r="C6487" s="79" t="s">
        <v>88</v>
      </c>
      <c r="D6487" s="83" t="s">
        <v>102</v>
      </c>
      <c r="E6487" s="80">
        <v>4</v>
      </c>
    </row>
    <row r="6488" spans="1:5" x14ac:dyDescent="0.35">
      <c r="A6488" s="79" t="s">
        <v>112</v>
      </c>
      <c r="B6488" s="79" t="s">
        <v>78</v>
      </c>
      <c r="C6488" s="79" t="s">
        <v>89</v>
      </c>
      <c r="D6488" s="83" t="s">
        <v>102</v>
      </c>
      <c r="E6488" s="80">
        <v>5</v>
      </c>
    </row>
    <row r="6489" spans="1:5" x14ac:dyDescent="0.35">
      <c r="A6489" s="79" t="s">
        <v>112</v>
      </c>
      <c r="B6489" s="79" t="s">
        <v>78</v>
      </c>
      <c r="C6489" s="79" t="s">
        <v>98</v>
      </c>
      <c r="D6489" s="83" t="s">
        <v>102</v>
      </c>
      <c r="E6489" s="80">
        <v>26</v>
      </c>
    </row>
    <row r="6490" spans="1:5" x14ac:dyDescent="0.35">
      <c r="A6490" s="79" t="s">
        <v>112</v>
      </c>
      <c r="B6490" s="79" t="s">
        <v>84</v>
      </c>
      <c r="C6490" s="79" t="s">
        <v>87</v>
      </c>
      <c r="D6490" s="83" t="s">
        <v>102</v>
      </c>
      <c r="E6490" s="80">
        <v>100</v>
      </c>
    </row>
    <row r="6491" spans="1:5" x14ac:dyDescent="0.35">
      <c r="A6491" s="79" t="s">
        <v>112</v>
      </c>
      <c r="B6491" s="79" t="s">
        <v>84</v>
      </c>
      <c r="C6491" s="79" t="s">
        <v>88</v>
      </c>
      <c r="D6491" s="83" t="s">
        <v>102</v>
      </c>
      <c r="E6491" s="80">
        <v>45</v>
      </c>
    </row>
    <row r="6492" spans="1:5" x14ac:dyDescent="0.35">
      <c r="A6492" s="79" t="s">
        <v>112</v>
      </c>
      <c r="B6492" s="79" t="s">
        <v>84</v>
      </c>
      <c r="C6492" s="79" t="s">
        <v>89</v>
      </c>
      <c r="D6492" s="83" t="s">
        <v>102</v>
      </c>
      <c r="E6492" s="80">
        <v>39</v>
      </c>
    </row>
    <row r="6493" spans="1:5" x14ac:dyDescent="0.35">
      <c r="A6493" s="79" t="s">
        <v>112</v>
      </c>
      <c r="B6493" s="79" t="s">
        <v>84</v>
      </c>
      <c r="C6493" s="79" t="s">
        <v>98</v>
      </c>
      <c r="D6493" s="83" t="s">
        <v>102</v>
      </c>
      <c r="E6493" s="80">
        <v>317</v>
      </c>
    </row>
    <row r="6494" spans="1:5" x14ac:dyDescent="0.35">
      <c r="A6494" s="79" t="s">
        <v>112</v>
      </c>
      <c r="B6494" s="79" t="s">
        <v>12</v>
      </c>
      <c r="C6494" s="79" t="s">
        <v>87</v>
      </c>
      <c r="D6494" s="83" t="s">
        <v>102</v>
      </c>
      <c r="E6494" s="80">
        <v>41</v>
      </c>
    </row>
    <row r="6495" spans="1:5" x14ac:dyDescent="0.35">
      <c r="A6495" s="79" t="s">
        <v>112</v>
      </c>
      <c r="B6495" s="79" t="s">
        <v>12</v>
      </c>
      <c r="C6495" s="79" t="s">
        <v>88</v>
      </c>
      <c r="D6495" s="83" t="s">
        <v>102</v>
      </c>
      <c r="E6495" s="80">
        <v>20</v>
      </c>
    </row>
    <row r="6496" spans="1:5" x14ac:dyDescent="0.35">
      <c r="A6496" s="79" t="s">
        <v>112</v>
      </c>
      <c r="B6496" s="79" t="s">
        <v>12</v>
      </c>
      <c r="C6496" s="79" t="s">
        <v>89</v>
      </c>
      <c r="D6496" s="83" t="s">
        <v>102</v>
      </c>
      <c r="E6496" s="80">
        <v>18</v>
      </c>
    </row>
    <row r="6497" spans="1:5" x14ac:dyDescent="0.35">
      <c r="A6497" s="79" t="s">
        <v>112</v>
      </c>
      <c r="B6497" s="79" t="s">
        <v>12</v>
      </c>
      <c r="C6497" s="79" t="s">
        <v>98</v>
      </c>
      <c r="D6497" s="83" t="s">
        <v>102</v>
      </c>
      <c r="E6497" s="80">
        <v>64</v>
      </c>
    </row>
    <row r="6498" spans="1:5" x14ac:dyDescent="0.35">
      <c r="A6498" s="79" t="s">
        <v>112</v>
      </c>
      <c r="B6498" s="79" t="s">
        <v>61</v>
      </c>
      <c r="C6498" s="79" t="s">
        <v>87</v>
      </c>
      <c r="D6498" s="83" t="s">
        <v>102</v>
      </c>
      <c r="E6498" s="80">
        <v>39</v>
      </c>
    </row>
    <row r="6499" spans="1:5" x14ac:dyDescent="0.35">
      <c r="A6499" s="79" t="s">
        <v>112</v>
      </c>
      <c r="B6499" s="79" t="s">
        <v>61</v>
      </c>
      <c r="C6499" s="79" t="s">
        <v>88</v>
      </c>
      <c r="D6499" s="83" t="s">
        <v>102</v>
      </c>
      <c r="E6499" s="80">
        <v>7</v>
      </c>
    </row>
    <row r="6500" spans="1:5" x14ac:dyDescent="0.35">
      <c r="A6500" s="79" t="s">
        <v>112</v>
      </c>
      <c r="B6500" s="79" t="s">
        <v>61</v>
      </c>
      <c r="C6500" s="79" t="s">
        <v>89</v>
      </c>
      <c r="D6500" s="83" t="s">
        <v>102</v>
      </c>
      <c r="E6500" s="80">
        <v>10</v>
      </c>
    </row>
    <row r="6501" spans="1:5" x14ac:dyDescent="0.35">
      <c r="A6501" s="79" t="s">
        <v>112</v>
      </c>
      <c r="B6501" s="79" t="s">
        <v>61</v>
      </c>
      <c r="C6501" s="79" t="s">
        <v>98</v>
      </c>
      <c r="D6501" s="83" t="s">
        <v>102</v>
      </c>
      <c r="E6501" s="80">
        <v>49</v>
      </c>
    </row>
    <row r="6502" spans="1:5" x14ac:dyDescent="0.35">
      <c r="A6502" s="79" t="s">
        <v>112</v>
      </c>
      <c r="B6502" s="79" t="s">
        <v>80</v>
      </c>
      <c r="C6502" s="79" t="s">
        <v>87</v>
      </c>
      <c r="D6502" s="83" t="s">
        <v>102</v>
      </c>
      <c r="E6502" s="80">
        <v>5</v>
      </c>
    </row>
    <row r="6503" spans="1:5" x14ac:dyDescent="0.35">
      <c r="A6503" s="79" t="s">
        <v>112</v>
      </c>
      <c r="B6503" s="79" t="s">
        <v>80</v>
      </c>
      <c r="C6503" s="79" t="s">
        <v>88</v>
      </c>
      <c r="D6503" s="83" t="s">
        <v>102</v>
      </c>
      <c r="E6503" s="80">
        <v>5</v>
      </c>
    </row>
    <row r="6504" spans="1:5" x14ac:dyDescent="0.35">
      <c r="A6504" s="79" t="s">
        <v>112</v>
      </c>
      <c r="B6504" s="79" t="s">
        <v>80</v>
      </c>
      <c r="C6504" s="79" t="s">
        <v>89</v>
      </c>
      <c r="D6504" s="83" t="s">
        <v>102</v>
      </c>
      <c r="E6504" s="80">
        <v>13</v>
      </c>
    </row>
    <row r="6505" spans="1:5" x14ac:dyDescent="0.35">
      <c r="A6505" s="79" t="s">
        <v>112</v>
      </c>
      <c r="B6505" s="79" t="s">
        <v>80</v>
      </c>
      <c r="C6505" s="79" t="s">
        <v>98</v>
      </c>
      <c r="D6505" s="83" t="s">
        <v>102</v>
      </c>
      <c r="E6505" s="80">
        <v>68</v>
      </c>
    </row>
    <row r="6506" spans="1:5" x14ac:dyDescent="0.35">
      <c r="A6506" s="79" t="s">
        <v>112</v>
      </c>
      <c r="B6506" s="79" t="s">
        <v>51</v>
      </c>
      <c r="C6506" s="79" t="s">
        <v>87</v>
      </c>
      <c r="D6506" s="83" t="s">
        <v>102</v>
      </c>
      <c r="E6506" s="80">
        <v>21</v>
      </c>
    </row>
    <row r="6507" spans="1:5" x14ac:dyDescent="0.35">
      <c r="A6507" s="79" t="s">
        <v>112</v>
      </c>
      <c r="B6507" s="79" t="s">
        <v>51</v>
      </c>
      <c r="C6507" s="79" t="s">
        <v>88</v>
      </c>
      <c r="D6507" s="83" t="s">
        <v>102</v>
      </c>
      <c r="E6507" s="80">
        <v>11</v>
      </c>
    </row>
    <row r="6508" spans="1:5" x14ac:dyDescent="0.35">
      <c r="A6508" s="79" t="s">
        <v>112</v>
      </c>
      <c r="B6508" s="79" t="s">
        <v>51</v>
      </c>
      <c r="C6508" s="79" t="s">
        <v>89</v>
      </c>
      <c r="D6508" s="83" t="s">
        <v>102</v>
      </c>
      <c r="E6508" s="80">
        <v>7</v>
      </c>
    </row>
    <row r="6509" spans="1:5" x14ac:dyDescent="0.35">
      <c r="A6509" s="79" t="s">
        <v>112</v>
      </c>
      <c r="B6509" s="79" t="s">
        <v>51</v>
      </c>
      <c r="C6509" s="79" t="s">
        <v>98</v>
      </c>
      <c r="D6509" s="83" t="s">
        <v>102</v>
      </c>
      <c r="E6509" s="80">
        <v>59</v>
      </c>
    </row>
    <row r="6510" spans="1:5" x14ac:dyDescent="0.35">
      <c r="A6510" s="79" t="s">
        <v>112</v>
      </c>
      <c r="B6510" s="79" t="s">
        <v>18</v>
      </c>
      <c r="C6510" s="79" t="s">
        <v>87</v>
      </c>
      <c r="D6510" s="83" t="s">
        <v>102</v>
      </c>
      <c r="E6510" s="80">
        <v>467</v>
      </c>
    </row>
    <row r="6511" spans="1:5" x14ac:dyDescent="0.35">
      <c r="A6511" s="79" t="s">
        <v>112</v>
      </c>
      <c r="B6511" s="79" t="s">
        <v>18</v>
      </c>
      <c r="C6511" s="79" t="s">
        <v>88</v>
      </c>
      <c r="D6511" s="83" t="s">
        <v>102</v>
      </c>
      <c r="E6511" s="80">
        <v>67</v>
      </c>
    </row>
    <row r="6512" spans="1:5" x14ac:dyDescent="0.35">
      <c r="A6512" s="79" t="s">
        <v>112</v>
      </c>
      <c r="B6512" s="79" t="s">
        <v>18</v>
      </c>
      <c r="C6512" s="79" t="s">
        <v>89</v>
      </c>
      <c r="D6512" s="83" t="s">
        <v>102</v>
      </c>
      <c r="E6512" s="80">
        <v>17</v>
      </c>
    </row>
    <row r="6513" spans="1:5" x14ac:dyDescent="0.35">
      <c r="A6513" s="79" t="s">
        <v>112</v>
      </c>
      <c r="B6513" s="79" t="s">
        <v>18</v>
      </c>
      <c r="C6513" s="79" t="s">
        <v>98</v>
      </c>
      <c r="D6513" s="83" t="s">
        <v>102</v>
      </c>
      <c r="E6513" s="80">
        <v>34</v>
      </c>
    </row>
    <row r="6514" spans="1:5" x14ac:dyDescent="0.35">
      <c r="A6514" s="79" t="s">
        <v>112</v>
      </c>
      <c r="B6514" s="79" t="s">
        <v>169</v>
      </c>
      <c r="C6514" s="79" t="s">
        <v>87</v>
      </c>
      <c r="D6514" s="83" t="s">
        <v>102</v>
      </c>
      <c r="E6514" s="80">
        <v>3</v>
      </c>
    </row>
    <row r="6515" spans="1:5" x14ac:dyDescent="0.35">
      <c r="A6515" s="79" t="s">
        <v>112</v>
      </c>
      <c r="B6515" s="79" t="s">
        <v>169</v>
      </c>
      <c r="C6515" s="79" t="s">
        <v>88</v>
      </c>
      <c r="D6515" s="83" t="s">
        <v>102</v>
      </c>
      <c r="E6515" s="80">
        <v>0</v>
      </c>
    </row>
    <row r="6516" spans="1:5" x14ac:dyDescent="0.35">
      <c r="A6516" s="79" t="s">
        <v>112</v>
      </c>
      <c r="B6516" s="79" t="s">
        <v>169</v>
      </c>
      <c r="C6516" s="79" t="s">
        <v>89</v>
      </c>
      <c r="D6516" s="83" t="s">
        <v>102</v>
      </c>
      <c r="E6516" s="80">
        <v>0</v>
      </c>
    </row>
    <row r="6517" spans="1:5" x14ac:dyDescent="0.35">
      <c r="A6517" s="79" t="s">
        <v>112</v>
      </c>
      <c r="B6517" s="79" t="s">
        <v>169</v>
      </c>
      <c r="C6517" s="79" t="s">
        <v>98</v>
      </c>
      <c r="D6517" s="83" t="s">
        <v>102</v>
      </c>
      <c r="E6517" s="80">
        <v>1</v>
      </c>
    </row>
    <row r="6518" spans="1:5" x14ac:dyDescent="0.35">
      <c r="A6518" s="79" t="s">
        <v>112</v>
      </c>
      <c r="B6518" s="79" t="s">
        <v>170</v>
      </c>
      <c r="C6518" s="79" t="s">
        <v>87</v>
      </c>
      <c r="D6518" s="83" t="s">
        <v>102</v>
      </c>
      <c r="E6518" s="80">
        <v>0</v>
      </c>
    </row>
    <row r="6519" spans="1:5" x14ac:dyDescent="0.35">
      <c r="A6519" s="79" t="s">
        <v>112</v>
      </c>
      <c r="B6519" s="79" t="s">
        <v>170</v>
      </c>
      <c r="C6519" s="79" t="s">
        <v>88</v>
      </c>
      <c r="D6519" s="83" t="s">
        <v>102</v>
      </c>
    </row>
    <row r="6520" spans="1:5" x14ac:dyDescent="0.35">
      <c r="A6520" s="79" t="s">
        <v>112</v>
      </c>
      <c r="B6520" s="79" t="s">
        <v>63</v>
      </c>
      <c r="C6520" s="79" t="s">
        <v>87</v>
      </c>
      <c r="D6520" s="83" t="s">
        <v>102</v>
      </c>
      <c r="E6520" s="80">
        <v>103</v>
      </c>
    </row>
    <row r="6521" spans="1:5" x14ac:dyDescent="0.35">
      <c r="A6521" s="79" t="s">
        <v>112</v>
      </c>
      <c r="B6521" s="79" t="s">
        <v>63</v>
      </c>
      <c r="C6521" s="79" t="s">
        <v>88</v>
      </c>
      <c r="D6521" s="83" t="s">
        <v>102</v>
      </c>
      <c r="E6521" s="80">
        <v>31</v>
      </c>
    </row>
    <row r="6522" spans="1:5" x14ac:dyDescent="0.35">
      <c r="A6522" s="79" t="s">
        <v>112</v>
      </c>
      <c r="B6522" s="79" t="s">
        <v>63</v>
      </c>
      <c r="C6522" s="79" t="s">
        <v>89</v>
      </c>
      <c r="D6522" s="83" t="s">
        <v>102</v>
      </c>
      <c r="E6522" s="80">
        <v>18</v>
      </c>
    </row>
    <row r="6523" spans="1:5" x14ac:dyDescent="0.35">
      <c r="A6523" s="79" t="s">
        <v>112</v>
      </c>
      <c r="B6523" s="79" t="s">
        <v>63</v>
      </c>
      <c r="C6523" s="79" t="s">
        <v>98</v>
      </c>
      <c r="D6523" s="83" t="s">
        <v>102</v>
      </c>
      <c r="E6523" s="80">
        <v>48</v>
      </c>
    </row>
    <row r="6524" spans="1:5" x14ac:dyDescent="0.35">
      <c r="A6524" s="79" t="s">
        <v>112</v>
      </c>
      <c r="B6524" s="79" t="s">
        <v>14</v>
      </c>
      <c r="C6524" s="79" t="s">
        <v>87</v>
      </c>
      <c r="D6524" s="83" t="s">
        <v>102</v>
      </c>
      <c r="E6524" s="80">
        <v>77</v>
      </c>
    </row>
    <row r="6525" spans="1:5" x14ac:dyDescent="0.35">
      <c r="A6525" s="79" t="s">
        <v>112</v>
      </c>
      <c r="B6525" s="79" t="s">
        <v>14</v>
      </c>
      <c r="C6525" s="79" t="s">
        <v>88</v>
      </c>
      <c r="D6525" s="83" t="s">
        <v>102</v>
      </c>
      <c r="E6525" s="80">
        <v>10</v>
      </c>
    </row>
    <row r="6526" spans="1:5" x14ac:dyDescent="0.35">
      <c r="A6526" s="79" t="s">
        <v>112</v>
      </c>
      <c r="B6526" s="79" t="s">
        <v>14</v>
      </c>
      <c r="C6526" s="79" t="s">
        <v>89</v>
      </c>
      <c r="D6526" s="83" t="s">
        <v>102</v>
      </c>
      <c r="E6526" s="80">
        <v>13</v>
      </c>
    </row>
    <row r="6527" spans="1:5" x14ac:dyDescent="0.35">
      <c r="A6527" s="79" t="s">
        <v>112</v>
      </c>
      <c r="B6527" s="79" t="s">
        <v>14</v>
      </c>
      <c r="C6527" s="79" t="s">
        <v>98</v>
      </c>
      <c r="D6527" s="83" t="s">
        <v>102</v>
      </c>
      <c r="E6527" s="80">
        <v>41</v>
      </c>
    </row>
    <row r="6528" spans="1:5" x14ac:dyDescent="0.35">
      <c r="A6528" s="79" t="s">
        <v>112</v>
      </c>
      <c r="B6528" s="79" t="s">
        <v>32</v>
      </c>
      <c r="C6528" s="79" t="s">
        <v>87</v>
      </c>
      <c r="D6528" s="83" t="s">
        <v>102</v>
      </c>
      <c r="E6528" s="80">
        <v>200</v>
      </c>
    </row>
    <row r="6529" spans="1:5" x14ac:dyDescent="0.35">
      <c r="A6529" s="79" t="s">
        <v>112</v>
      </c>
      <c r="B6529" s="79" t="s">
        <v>32</v>
      </c>
      <c r="C6529" s="79" t="s">
        <v>88</v>
      </c>
      <c r="D6529" s="83" t="s">
        <v>102</v>
      </c>
      <c r="E6529" s="80">
        <v>35</v>
      </c>
    </row>
    <row r="6530" spans="1:5" x14ac:dyDescent="0.35">
      <c r="A6530" s="79" t="s">
        <v>112</v>
      </c>
      <c r="B6530" s="79" t="s">
        <v>32</v>
      </c>
      <c r="C6530" s="79" t="s">
        <v>89</v>
      </c>
      <c r="D6530" s="83" t="s">
        <v>102</v>
      </c>
      <c r="E6530" s="80">
        <v>7</v>
      </c>
    </row>
    <row r="6531" spans="1:5" x14ac:dyDescent="0.35">
      <c r="A6531" s="79" t="s">
        <v>112</v>
      </c>
      <c r="B6531" s="79" t="s">
        <v>32</v>
      </c>
      <c r="C6531" s="79" t="s">
        <v>98</v>
      </c>
      <c r="D6531" s="83" t="s">
        <v>102</v>
      </c>
      <c r="E6531" s="80">
        <v>67</v>
      </c>
    </row>
    <row r="6532" spans="1:5" x14ac:dyDescent="0.35">
      <c r="A6532" s="79" t="s">
        <v>112</v>
      </c>
      <c r="B6532" s="79" t="s">
        <v>26</v>
      </c>
      <c r="C6532" s="79" t="s">
        <v>87</v>
      </c>
      <c r="D6532" s="83" t="s">
        <v>102</v>
      </c>
      <c r="E6532" s="80">
        <v>14</v>
      </c>
    </row>
    <row r="6533" spans="1:5" x14ac:dyDescent="0.35">
      <c r="A6533" s="79" t="s">
        <v>112</v>
      </c>
      <c r="B6533" s="79" t="s">
        <v>26</v>
      </c>
      <c r="C6533" s="79" t="s">
        <v>88</v>
      </c>
      <c r="D6533" s="83" t="s">
        <v>102</v>
      </c>
      <c r="E6533" s="80">
        <v>9</v>
      </c>
    </row>
    <row r="6534" spans="1:5" x14ac:dyDescent="0.35">
      <c r="A6534" s="79" t="s">
        <v>112</v>
      </c>
      <c r="B6534" s="79" t="s">
        <v>26</v>
      </c>
      <c r="C6534" s="79" t="s">
        <v>89</v>
      </c>
      <c r="D6534" s="83" t="s">
        <v>102</v>
      </c>
      <c r="E6534" s="80">
        <v>7</v>
      </c>
    </row>
    <row r="6535" spans="1:5" x14ac:dyDescent="0.35">
      <c r="A6535" s="79" t="s">
        <v>112</v>
      </c>
      <c r="B6535" s="79" t="s">
        <v>26</v>
      </c>
      <c r="C6535" s="79" t="s">
        <v>98</v>
      </c>
      <c r="D6535" s="83" t="s">
        <v>102</v>
      </c>
      <c r="E6535" s="80">
        <v>48</v>
      </c>
    </row>
    <row r="6536" spans="1:5" x14ac:dyDescent="0.35">
      <c r="A6536" s="79" t="s">
        <v>112</v>
      </c>
      <c r="B6536" s="79" t="s">
        <v>16</v>
      </c>
      <c r="C6536" s="79" t="s">
        <v>87</v>
      </c>
      <c r="D6536" s="83" t="s">
        <v>102</v>
      </c>
      <c r="E6536" s="80">
        <v>11</v>
      </c>
    </row>
    <row r="6537" spans="1:5" x14ac:dyDescent="0.35">
      <c r="A6537" s="79" t="s">
        <v>112</v>
      </c>
      <c r="B6537" s="79" t="s">
        <v>16</v>
      </c>
      <c r="C6537" s="79" t="s">
        <v>88</v>
      </c>
      <c r="D6537" s="83" t="s">
        <v>102</v>
      </c>
      <c r="E6537" s="80">
        <v>6</v>
      </c>
    </row>
    <row r="6538" spans="1:5" x14ac:dyDescent="0.35">
      <c r="A6538" s="79" t="s">
        <v>112</v>
      </c>
      <c r="B6538" s="79" t="s">
        <v>16</v>
      </c>
      <c r="C6538" s="79" t="s">
        <v>89</v>
      </c>
      <c r="D6538" s="83" t="s">
        <v>102</v>
      </c>
      <c r="E6538" s="80">
        <v>7</v>
      </c>
    </row>
    <row r="6539" spans="1:5" x14ac:dyDescent="0.35">
      <c r="A6539" s="79" t="s">
        <v>112</v>
      </c>
      <c r="B6539" s="79" t="s">
        <v>16</v>
      </c>
      <c r="C6539" s="79" t="s">
        <v>98</v>
      </c>
      <c r="D6539" s="83" t="s">
        <v>102</v>
      </c>
      <c r="E6539" s="80">
        <v>63</v>
      </c>
    </row>
    <row r="6540" spans="1:5" x14ac:dyDescent="0.35">
      <c r="A6540" s="79" t="s">
        <v>112</v>
      </c>
      <c r="B6540" s="79" t="s">
        <v>53</v>
      </c>
      <c r="C6540" s="79" t="s">
        <v>87</v>
      </c>
      <c r="D6540" s="83" t="s">
        <v>102</v>
      </c>
      <c r="E6540" s="80">
        <v>21</v>
      </c>
    </row>
    <row r="6541" spans="1:5" x14ac:dyDescent="0.35">
      <c r="A6541" s="79" t="s">
        <v>112</v>
      </c>
      <c r="B6541" s="79" t="s">
        <v>53</v>
      </c>
      <c r="C6541" s="79" t="s">
        <v>88</v>
      </c>
      <c r="D6541" s="83" t="s">
        <v>102</v>
      </c>
      <c r="E6541" s="80">
        <v>6</v>
      </c>
    </row>
    <row r="6542" spans="1:5" x14ac:dyDescent="0.35">
      <c r="A6542" s="79" t="s">
        <v>112</v>
      </c>
      <c r="B6542" s="79" t="s">
        <v>53</v>
      </c>
      <c r="C6542" s="79" t="s">
        <v>89</v>
      </c>
      <c r="D6542" s="83" t="s">
        <v>102</v>
      </c>
      <c r="E6542" s="80">
        <v>3</v>
      </c>
    </row>
    <row r="6543" spans="1:5" x14ac:dyDescent="0.35">
      <c r="A6543" s="79" t="s">
        <v>112</v>
      </c>
      <c r="B6543" s="79" t="s">
        <v>53</v>
      </c>
      <c r="C6543" s="79" t="s">
        <v>98</v>
      </c>
      <c r="D6543" s="83" t="s">
        <v>102</v>
      </c>
      <c r="E6543" s="80">
        <v>40</v>
      </c>
    </row>
    <row r="6544" spans="1:5" x14ac:dyDescent="0.35">
      <c r="A6544" s="79" t="s">
        <v>112</v>
      </c>
      <c r="B6544" s="79" t="s">
        <v>20</v>
      </c>
      <c r="C6544" s="79" t="s">
        <v>87</v>
      </c>
      <c r="D6544" s="83" t="s">
        <v>102</v>
      </c>
      <c r="E6544" s="80">
        <v>8</v>
      </c>
    </row>
    <row r="6545" spans="1:5" x14ac:dyDescent="0.35">
      <c r="A6545" s="79" t="s">
        <v>112</v>
      </c>
      <c r="B6545" s="79" t="s">
        <v>20</v>
      </c>
      <c r="C6545" s="79" t="s">
        <v>88</v>
      </c>
      <c r="D6545" s="83" t="s">
        <v>102</v>
      </c>
      <c r="E6545" s="80">
        <v>2</v>
      </c>
    </row>
    <row r="6546" spans="1:5" x14ac:dyDescent="0.35">
      <c r="A6546" s="79" t="s">
        <v>112</v>
      </c>
      <c r="B6546" s="79" t="s">
        <v>20</v>
      </c>
      <c r="C6546" s="79" t="s">
        <v>89</v>
      </c>
      <c r="D6546" s="83" t="s">
        <v>102</v>
      </c>
      <c r="E6546" s="80">
        <v>2</v>
      </c>
    </row>
    <row r="6547" spans="1:5" x14ac:dyDescent="0.35">
      <c r="A6547" s="79" t="s">
        <v>112</v>
      </c>
      <c r="B6547" s="79" t="s">
        <v>20</v>
      </c>
      <c r="C6547" s="79" t="s">
        <v>98</v>
      </c>
      <c r="D6547" s="83" t="s">
        <v>102</v>
      </c>
      <c r="E6547" s="80">
        <v>26</v>
      </c>
    </row>
    <row r="6548" spans="1:5" x14ac:dyDescent="0.35">
      <c r="A6548" s="79" t="s">
        <v>112</v>
      </c>
      <c r="B6548" s="79" t="s">
        <v>30</v>
      </c>
      <c r="C6548" s="79" t="s">
        <v>87</v>
      </c>
      <c r="D6548" s="83" t="s">
        <v>102</v>
      </c>
      <c r="E6548" s="80">
        <v>1</v>
      </c>
    </row>
    <row r="6549" spans="1:5" x14ac:dyDescent="0.35">
      <c r="A6549" s="79" t="s">
        <v>112</v>
      </c>
      <c r="B6549" s="79" t="s">
        <v>30</v>
      </c>
      <c r="C6549" s="79" t="s">
        <v>88</v>
      </c>
      <c r="D6549" s="83" t="s">
        <v>102</v>
      </c>
      <c r="E6549" s="80">
        <v>3</v>
      </c>
    </row>
    <row r="6550" spans="1:5" x14ac:dyDescent="0.35">
      <c r="A6550" s="79" t="s">
        <v>112</v>
      </c>
      <c r="B6550" s="79" t="s">
        <v>30</v>
      </c>
      <c r="C6550" s="79" t="s">
        <v>89</v>
      </c>
      <c r="D6550" s="83" t="s">
        <v>102</v>
      </c>
      <c r="E6550" s="80">
        <v>1</v>
      </c>
    </row>
    <row r="6551" spans="1:5" x14ac:dyDescent="0.35">
      <c r="A6551" s="79" t="s">
        <v>112</v>
      </c>
      <c r="B6551" s="79" t="s">
        <v>30</v>
      </c>
      <c r="C6551" s="79" t="s">
        <v>98</v>
      </c>
      <c r="D6551" s="83" t="s">
        <v>102</v>
      </c>
      <c r="E6551" s="80">
        <v>37</v>
      </c>
    </row>
    <row r="6552" spans="1:5" x14ac:dyDescent="0.35">
      <c r="A6552" s="79" t="s">
        <v>112</v>
      </c>
      <c r="B6552" s="79" t="s">
        <v>5</v>
      </c>
      <c r="C6552" s="79" t="s">
        <v>87</v>
      </c>
      <c r="D6552" s="83" t="s">
        <v>102</v>
      </c>
      <c r="E6552" s="80">
        <v>24</v>
      </c>
    </row>
    <row r="6553" spans="1:5" x14ac:dyDescent="0.35">
      <c r="A6553" s="79" t="s">
        <v>112</v>
      </c>
      <c r="B6553" s="79" t="s">
        <v>5</v>
      </c>
      <c r="C6553" s="79" t="s">
        <v>88</v>
      </c>
      <c r="D6553" s="83" t="s">
        <v>102</v>
      </c>
      <c r="E6553" s="80">
        <v>12</v>
      </c>
    </row>
    <row r="6554" spans="1:5" x14ac:dyDescent="0.35">
      <c r="A6554" s="79" t="s">
        <v>112</v>
      </c>
      <c r="B6554" s="79" t="s">
        <v>5</v>
      </c>
      <c r="C6554" s="79" t="s">
        <v>89</v>
      </c>
      <c r="D6554" s="83" t="s">
        <v>102</v>
      </c>
      <c r="E6554" s="80">
        <v>3</v>
      </c>
    </row>
    <row r="6555" spans="1:5" x14ac:dyDescent="0.35">
      <c r="A6555" s="79" t="s">
        <v>112</v>
      </c>
      <c r="B6555" s="79" t="s">
        <v>5</v>
      </c>
      <c r="C6555" s="79" t="s">
        <v>98</v>
      </c>
      <c r="D6555" s="83" t="s">
        <v>102</v>
      </c>
      <c r="E6555" s="80">
        <v>21</v>
      </c>
    </row>
    <row r="6556" spans="1:5" x14ac:dyDescent="0.35">
      <c r="A6556" s="79" t="s">
        <v>112</v>
      </c>
      <c r="B6556" s="79" t="s">
        <v>34</v>
      </c>
      <c r="C6556" s="79" t="s">
        <v>87</v>
      </c>
      <c r="D6556" s="83" t="s">
        <v>102</v>
      </c>
      <c r="E6556" s="80">
        <v>58</v>
      </c>
    </row>
    <row r="6557" spans="1:5" x14ac:dyDescent="0.35">
      <c r="A6557" s="79" t="s">
        <v>112</v>
      </c>
      <c r="B6557" s="79" t="s">
        <v>34</v>
      </c>
      <c r="C6557" s="79" t="s">
        <v>88</v>
      </c>
      <c r="D6557" s="83" t="s">
        <v>102</v>
      </c>
      <c r="E6557" s="80">
        <v>18</v>
      </c>
    </row>
    <row r="6558" spans="1:5" x14ac:dyDescent="0.35">
      <c r="A6558" s="79" t="s">
        <v>112</v>
      </c>
      <c r="B6558" s="79" t="s">
        <v>34</v>
      </c>
      <c r="C6558" s="79" t="s">
        <v>89</v>
      </c>
      <c r="D6558" s="83" t="s">
        <v>102</v>
      </c>
      <c r="E6558" s="80">
        <v>6</v>
      </c>
    </row>
    <row r="6559" spans="1:5" x14ac:dyDescent="0.35">
      <c r="A6559" s="79" t="s">
        <v>112</v>
      </c>
      <c r="B6559" s="79" t="s">
        <v>34</v>
      </c>
      <c r="C6559" s="79" t="s">
        <v>98</v>
      </c>
      <c r="D6559" s="83" t="s">
        <v>102</v>
      </c>
      <c r="E6559" s="80">
        <v>25</v>
      </c>
    </row>
    <row r="6560" spans="1:5" x14ac:dyDescent="0.35">
      <c r="A6560" s="79" t="s">
        <v>112</v>
      </c>
      <c r="B6560" s="79" t="s">
        <v>70</v>
      </c>
      <c r="C6560" s="79" t="s">
        <v>87</v>
      </c>
      <c r="D6560" s="83" t="s">
        <v>102</v>
      </c>
      <c r="E6560" s="80">
        <v>240</v>
      </c>
    </row>
    <row r="6561" spans="1:5" x14ac:dyDescent="0.35">
      <c r="A6561" s="79" t="s">
        <v>112</v>
      </c>
      <c r="B6561" s="79" t="s">
        <v>70</v>
      </c>
      <c r="C6561" s="79" t="s">
        <v>88</v>
      </c>
      <c r="D6561" s="83" t="s">
        <v>102</v>
      </c>
      <c r="E6561" s="80">
        <v>73</v>
      </c>
    </row>
    <row r="6562" spans="1:5" x14ac:dyDescent="0.35">
      <c r="A6562" s="79" t="s">
        <v>112</v>
      </c>
      <c r="B6562" s="79" t="s">
        <v>70</v>
      </c>
      <c r="C6562" s="79" t="s">
        <v>89</v>
      </c>
      <c r="D6562" s="83" t="s">
        <v>102</v>
      </c>
      <c r="E6562" s="80">
        <v>17</v>
      </c>
    </row>
    <row r="6563" spans="1:5" x14ac:dyDescent="0.35">
      <c r="A6563" s="79" t="s">
        <v>112</v>
      </c>
      <c r="B6563" s="79" t="s">
        <v>70</v>
      </c>
      <c r="C6563" s="79" t="s">
        <v>98</v>
      </c>
      <c r="D6563" s="83" t="s">
        <v>102</v>
      </c>
      <c r="E6563" s="80">
        <v>64</v>
      </c>
    </row>
    <row r="6564" spans="1:5" x14ac:dyDescent="0.35">
      <c r="A6564" s="79" t="s">
        <v>112</v>
      </c>
      <c r="B6564" s="79" t="s">
        <v>37</v>
      </c>
      <c r="C6564" s="79" t="s">
        <v>87</v>
      </c>
      <c r="D6564" s="83" t="s">
        <v>102</v>
      </c>
      <c r="E6564" s="80">
        <v>0</v>
      </c>
    </row>
    <row r="6565" spans="1:5" x14ac:dyDescent="0.35">
      <c r="A6565" s="79" t="s">
        <v>112</v>
      </c>
      <c r="B6565" s="79" t="s">
        <v>37</v>
      </c>
      <c r="C6565" s="79" t="s">
        <v>88</v>
      </c>
      <c r="D6565" s="83" t="s">
        <v>102</v>
      </c>
      <c r="E6565" s="80">
        <v>0</v>
      </c>
    </row>
    <row r="6566" spans="1:5" x14ac:dyDescent="0.35">
      <c r="A6566" s="79" t="s">
        <v>112</v>
      </c>
      <c r="B6566" s="79" t="s">
        <v>37</v>
      </c>
      <c r="C6566" s="79" t="s">
        <v>89</v>
      </c>
      <c r="D6566" s="83" t="s">
        <v>102</v>
      </c>
      <c r="E6566" s="80">
        <v>0</v>
      </c>
    </row>
    <row r="6567" spans="1:5" x14ac:dyDescent="0.35">
      <c r="A6567" s="79" t="s">
        <v>112</v>
      </c>
      <c r="B6567" s="79" t="s">
        <v>37</v>
      </c>
      <c r="C6567" s="79" t="s">
        <v>98</v>
      </c>
      <c r="D6567" s="83" t="s">
        <v>102</v>
      </c>
      <c r="E6567" s="80">
        <v>0</v>
      </c>
    </row>
    <row r="6568" spans="1:5" x14ac:dyDescent="0.35">
      <c r="A6568" s="79" t="s">
        <v>112</v>
      </c>
      <c r="B6568" s="79" t="s">
        <v>22</v>
      </c>
      <c r="C6568" s="79" t="s">
        <v>87</v>
      </c>
      <c r="D6568" s="83" t="s">
        <v>102</v>
      </c>
      <c r="E6568" s="80">
        <v>43</v>
      </c>
    </row>
    <row r="6569" spans="1:5" x14ac:dyDescent="0.35">
      <c r="A6569" s="79" t="s">
        <v>112</v>
      </c>
      <c r="B6569" s="79" t="s">
        <v>22</v>
      </c>
      <c r="C6569" s="79" t="s">
        <v>88</v>
      </c>
      <c r="D6569" s="83" t="s">
        <v>102</v>
      </c>
      <c r="E6569" s="80">
        <v>5</v>
      </c>
    </row>
    <row r="6570" spans="1:5" x14ac:dyDescent="0.35">
      <c r="A6570" s="79" t="s">
        <v>112</v>
      </c>
      <c r="B6570" s="79" t="s">
        <v>22</v>
      </c>
      <c r="C6570" s="79" t="s">
        <v>89</v>
      </c>
      <c r="D6570" s="83" t="s">
        <v>102</v>
      </c>
      <c r="E6570" s="80">
        <v>6</v>
      </c>
    </row>
    <row r="6571" spans="1:5" x14ac:dyDescent="0.35">
      <c r="A6571" s="79" t="s">
        <v>112</v>
      </c>
      <c r="B6571" s="79" t="s">
        <v>22</v>
      </c>
      <c r="C6571" s="79" t="s">
        <v>98</v>
      </c>
      <c r="D6571" s="83" t="s">
        <v>102</v>
      </c>
      <c r="E6571" s="80">
        <v>23</v>
      </c>
    </row>
    <row r="6572" spans="1:5" x14ac:dyDescent="0.35">
      <c r="A6572" s="79" t="s">
        <v>112</v>
      </c>
      <c r="B6572" s="79" t="s">
        <v>43</v>
      </c>
      <c r="C6572" s="79" t="s">
        <v>87</v>
      </c>
      <c r="D6572" s="83" t="s">
        <v>102</v>
      </c>
      <c r="E6572" s="80">
        <v>0</v>
      </c>
    </row>
    <row r="6573" spans="1:5" x14ac:dyDescent="0.35">
      <c r="A6573" s="79" t="s">
        <v>112</v>
      </c>
      <c r="B6573" s="79" t="s">
        <v>43</v>
      </c>
      <c r="C6573" s="79" t="s">
        <v>88</v>
      </c>
      <c r="D6573" s="83" t="s">
        <v>102</v>
      </c>
      <c r="E6573" s="80">
        <v>0</v>
      </c>
    </row>
    <row r="6574" spans="1:5" x14ac:dyDescent="0.35">
      <c r="A6574" s="79" t="s">
        <v>112</v>
      </c>
      <c r="B6574" s="79" t="s">
        <v>43</v>
      </c>
      <c r="C6574" s="79" t="s">
        <v>89</v>
      </c>
      <c r="D6574" s="83" t="s">
        <v>102</v>
      </c>
      <c r="E6574" s="80">
        <v>0</v>
      </c>
    </row>
    <row r="6575" spans="1:5" x14ac:dyDescent="0.35">
      <c r="A6575" s="79" t="s">
        <v>112</v>
      </c>
      <c r="B6575" s="79" t="s">
        <v>43</v>
      </c>
      <c r="C6575" s="79" t="s">
        <v>98</v>
      </c>
      <c r="D6575" s="83" t="s">
        <v>102</v>
      </c>
      <c r="E6575" s="80">
        <v>0</v>
      </c>
    </row>
    <row r="6576" spans="1:5" x14ac:dyDescent="0.35">
      <c r="A6576" s="79" t="s">
        <v>112</v>
      </c>
      <c r="B6576" s="79" t="s">
        <v>55</v>
      </c>
      <c r="C6576" s="79" t="s">
        <v>87</v>
      </c>
      <c r="D6576" s="83" t="s">
        <v>102</v>
      </c>
      <c r="E6576" s="80">
        <v>5</v>
      </c>
    </row>
    <row r="6577" spans="1:5" x14ac:dyDescent="0.35">
      <c r="A6577" s="79" t="s">
        <v>112</v>
      </c>
      <c r="B6577" s="79" t="s">
        <v>55</v>
      </c>
      <c r="C6577" s="79" t="s">
        <v>88</v>
      </c>
      <c r="D6577" s="83" t="s">
        <v>102</v>
      </c>
      <c r="E6577" s="80">
        <v>4</v>
      </c>
    </row>
    <row r="6578" spans="1:5" x14ac:dyDescent="0.35">
      <c r="A6578" s="79" t="s">
        <v>112</v>
      </c>
      <c r="B6578" s="79" t="s">
        <v>55</v>
      </c>
      <c r="C6578" s="79" t="s">
        <v>89</v>
      </c>
      <c r="D6578" s="83" t="s">
        <v>102</v>
      </c>
      <c r="E6578" s="80">
        <v>0</v>
      </c>
    </row>
    <row r="6579" spans="1:5" x14ac:dyDescent="0.35">
      <c r="A6579" s="79" t="s">
        <v>112</v>
      </c>
      <c r="B6579" s="79" t="s">
        <v>55</v>
      </c>
      <c r="C6579" s="79" t="s">
        <v>98</v>
      </c>
      <c r="D6579" s="83" t="s">
        <v>102</v>
      </c>
      <c r="E6579" s="80">
        <v>16</v>
      </c>
    </row>
    <row r="6580" spans="1:5" x14ac:dyDescent="0.35">
      <c r="A6580" s="79" t="s">
        <v>112</v>
      </c>
      <c r="B6580" s="79" t="s">
        <v>65</v>
      </c>
      <c r="C6580" s="79" t="s">
        <v>87</v>
      </c>
      <c r="D6580" s="83" t="s">
        <v>102</v>
      </c>
      <c r="E6580" s="80">
        <v>427</v>
      </c>
    </row>
    <row r="6581" spans="1:5" x14ac:dyDescent="0.35">
      <c r="A6581" s="79" t="s">
        <v>112</v>
      </c>
      <c r="B6581" s="79" t="s">
        <v>65</v>
      </c>
      <c r="C6581" s="79" t="s">
        <v>88</v>
      </c>
      <c r="D6581" s="83" t="s">
        <v>102</v>
      </c>
      <c r="E6581" s="80">
        <v>92</v>
      </c>
    </row>
    <row r="6582" spans="1:5" x14ac:dyDescent="0.35">
      <c r="A6582" s="79" t="s">
        <v>112</v>
      </c>
      <c r="B6582" s="79" t="s">
        <v>65</v>
      </c>
      <c r="C6582" s="79" t="s">
        <v>89</v>
      </c>
      <c r="D6582" s="83" t="s">
        <v>102</v>
      </c>
      <c r="E6582" s="80">
        <v>35</v>
      </c>
    </row>
    <row r="6583" spans="1:5" x14ac:dyDescent="0.35">
      <c r="A6583" s="79" t="s">
        <v>112</v>
      </c>
      <c r="B6583" s="79" t="s">
        <v>65</v>
      </c>
      <c r="C6583" s="79" t="s">
        <v>98</v>
      </c>
      <c r="D6583" s="83" t="s">
        <v>102</v>
      </c>
      <c r="E6583" s="80">
        <v>136</v>
      </c>
    </row>
    <row r="6584" spans="1:5" x14ac:dyDescent="0.35">
      <c r="A6584" s="79" t="s">
        <v>112</v>
      </c>
      <c r="B6584" s="79" t="s">
        <v>79</v>
      </c>
      <c r="C6584" s="79" t="s">
        <v>87</v>
      </c>
      <c r="D6584" s="83" t="s">
        <v>102</v>
      </c>
      <c r="E6584" s="80">
        <v>158</v>
      </c>
    </row>
    <row r="6585" spans="1:5" x14ac:dyDescent="0.35">
      <c r="A6585" s="79" t="s">
        <v>112</v>
      </c>
      <c r="B6585" s="79" t="s">
        <v>79</v>
      </c>
      <c r="C6585" s="79" t="s">
        <v>88</v>
      </c>
      <c r="D6585" s="83" t="s">
        <v>102</v>
      </c>
      <c r="E6585" s="80">
        <v>20</v>
      </c>
    </row>
    <row r="6586" spans="1:5" x14ac:dyDescent="0.35">
      <c r="A6586" s="79" t="s">
        <v>112</v>
      </c>
      <c r="B6586" s="79" t="s">
        <v>79</v>
      </c>
      <c r="C6586" s="79" t="s">
        <v>89</v>
      </c>
      <c r="D6586" s="83" t="s">
        <v>102</v>
      </c>
      <c r="E6586" s="80">
        <v>5</v>
      </c>
    </row>
    <row r="6587" spans="1:5" x14ac:dyDescent="0.35">
      <c r="A6587" s="79" t="s">
        <v>112</v>
      </c>
      <c r="B6587" s="79" t="s">
        <v>79</v>
      </c>
      <c r="C6587" s="79" t="s">
        <v>98</v>
      </c>
      <c r="D6587" s="83" t="s">
        <v>102</v>
      </c>
      <c r="E6587" s="80">
        <v>55</v>
      </c>
    </row>
    <row r="6588" spans="1:5" x14ac:dyDescent="0.35">
      <c r="A6588" s="79" t="s">
        <v>112</v>
      </c>
      <c r="B6588" s="79" t="s">
        <v>41</v>
      </c>
      <c r="C6588" s="79" t="s">
        <v>87</v>
      </c>
      <c r="D6588" s="83" t="s">
        <v>102</v>
      </c>
      <c r="E6588" s="80">
        <v>1</v>
      </c>
    </row>
    <row r="6589" spans="1:5" x14ac:dyDescent="0.35">
      <c r="A6589" s="79" t="s">
        <v>112</v>
      </c>
      <c r="B6589" s="79" t="s">
        <v>41</v>
      </c>
      <c r="C6589" s="79" t="s">
        <v>88</v>
      </c>
      <c r="D6589" s="83" t="s">
        <v>102</v>
      </c>
      <c r="E6589" s="80">
        <v>0</v>
      </c>
    </row>
    <row r="6590" spans="1:5" x14ac:dyDescent="0.35">
      <c r="A6590" s="79" t="s">
        <v>112</v>
      </c>
      <c r="B6590" s="79" t="s">
        <v>41</v>
      </c>
      <c r="C6590" s="79" t="s">
        <v>89</v>
      </c>
      <c r="D6590" s="83" t="s">
        <v>102</v>
      </c>
      <c r="E6590" s="80">
        <v>1</v>
      </c>
    </row>
    <row r="6591" spans="1:5" x14ac:dyDescent="0.35">
      <c r="A6591" s="79" t="s">
        <v>112</v>
      </c>
      <c r="B6591" s="79" t="s">
        <v>41</v>
      </c>
      <c r="C6591" s="79" t="s">
        <v>98</v>
      </c>
      <c r="D6591" s="83" t="s">
        <v>102</v>
      </c>
      <c r="E6591" s="80">
        <v>9</v>
      </c>
    </row>
    <row r="6592" spans="1:5" x14ac:dyDescent="0.35">
      <c r="A6592" s="79" t="s">
        <v>112</v>
      </c>
      <c r="B6592" s="79" t="s">
        <v>39</v>
      </c>
      <c r="C6592" s="79" t="s">
        <v>87</v>
      </c>
      <c r="D6592" s="83" t="s">
        <v>102</v>
      </c>
      <c r="E6592" s="80">
        <v>0</v>
      </c>
    </row>
    <row r="6593" spans="1:5" x14ac:dyDescent="0.35">
      <c r="A6593" s="79" t="s">
        <v>112</v>
      </c>
      <c r="B6593" s="79" t="s">
        <v>39</v>
      </c>
      <c r="C6593" s="79" t="s">
        <v>88</v>
      </c>
      <c r="D6593" s="83" t="s">
        <v>102</v>
      </c>
      <c r="E6593" s="80">
        <v>0</v>
      </c>
    </row>
    <row r="6594" spans="1:5" x14ac:dyDescent="0.35">
      <c r="A6594" s="79" t="s">
        <v>112</v>
      </c>
      <c r="B6594" s="79" t="s">
        <v>39</v>
      </c>
      <c r="C6594" s="79" t="s">
        <v>89</v>
      </c>
      <c r="D6594" s="83" t="s">
        <v>102</v>
      </c>
      <c r="E6594" s="80">
        <v>0</v>
      </c>
    </row>
    <row r="6595" spans="1:5" x14ac:dyDescent="0.35">
      <c r="A6595" s="79" t="s">
        <v>112</v>
      </c>
      <c r="B6595" s="79" t="s">
        <v>39</v>
      </c>
      <c r="C6595" s="79" t="s">
        <v>98</v>
      </c>
      <c r="D6595" s="83" t="s">
        <v>102</v>
      </c>
      <c r="E6595" s="80">
        <v>0</v>
      </c>
    </row>
    <row r="6596" spans="1:5" x14ac:dyDescent="0.35">
      <c r="A6596" s="79" t="s">
        <v>112</v>
      </c>
      <c r="B6596" s="79" t="s">
        <v>68</v>
      </c>
      <c r="C6596" s="79" t="s">
        <v>87</v>
      </c>
      <c r="D6596" s="83" t="s">
        <v>102</v>
      </c>
      <c r="E6596" s="80">
        <v>14</v>
      </c>
    </row>
    <row r="6597" spans="1:5" x14ac:dyDescent="0.35">
      <c r="A6597" s="79" t="s">
        <v>112</v>
      </c>
      <c r="B6597" s="79" t="s">
        <v>68</v>
      </c>
      <c r="C6597" s="79" t="s">
        <v>88</v>
      </c>
      <c r="D6597" s="83" t="s">
        <v>102</v>
      </c>
      <c r="E6597" s="80">
        <v>2</v>
      </c>
    </row>
    <row r="6598" spans="1:5" x14ac:dyDescent="0.35">
      <c r="A6598" s="79" t="s">
        <v>112</v>
      </c>
      <c r="B6598" s="79" t="s">
        <v>68</v>
      </c>
      <c r="C6598" s="79" t="s">
        <v>89</v>
      </c>
      <c r="D6598" s="83" t="s">
        <v>102</v>
      </c>
      <c r="E6598" s="80">
        <v>3</v>
      </c>
    </row>
    <row r="6599" spans="1:5" x14ac:dyDescent="0.35">
      <c r="A6599" s="79" t="s">
        <v>112</v>
      </c>
      <c r="B6599" s="79" t="s">
        <v>68</v>
      </c>
      <c r="C6599" s="79" t="s">
        <v>98</v>
      </c>
      <c r="D6599" s="83" t="s">
        <v>102</v>
      </c>
      <c r="E6599" s="80">
        <v>37</v>
      </c>
    </row>
    <row r="6600" spans="1:5" x14ac:dyDescent="0.35">
      <c r="A6600" s="79" t="s">
        <v>112</v>
      </c>
      <c r="B6600" s="79" t="s">
        <v>24</v>
      </c>
      <c r="C6600" s="79" t="s">
        <v>87</v>
      </c>
      <c r="D6600" s="83" t="s">
        <v>102</v>
      </c>
      <c r="E6600" s="80">
        <v>29</v>
      </c>
    </row>
    <row r="6601" spans="1:5" x14ac:dyDescent="0.35">
      <c r="A6601" s="79" t="s">
        <v>112</v>
      </c>
      <c r="B6601" s="79" t="s">
        <v>24</v>
      </c>
      <c r="C6601" s="79" t="s">
        <v>88</v>
      </c>
      <c r="D6601" s="83" t="s">
        <v>102</v>
      </c>
      <c r="E6601" s="80">
        <v>25</v>
      </c>
    </row>
    <row r="6602" spans="1:5" x14ac:dyDescent="0.35">
      <c r="A6602" s="79" t="s">
        <v>112</v>
      </c>
      <c r="B6602" s="79" t="s">
        <v>24</v>
      </c>
      <c r="C6602" s="79" t="s">
        <v>89</v>
      </c>
      <c r="D6602" s="83" t="s">
        <v>102</v>
      </c>
      <c r="E6602" s="80">
        <v>6</v>
      </c>
    </row>
    <row r="6603" spans="1:5" x14ac:dyDescent="0.35">
      <c r="A6603" s="79" t="s">
        <v>112</v>
      </c>
      <c r="B6603" s="79" t="s">
        <v>24</v>
      </c>
      <c r="C6603" s="79" t="s">
        <v>98</v>
      </c>
      <c r="D6603" s="83" t="s">
        <v>102</v>
      </c>
      <c r="E6603" s="80">
        <v>36</v>
      </c>
    </row>
    <row r="6604" spans="1:5" x14ac:dyDescent="0.35">
      <c r="A6604" s="79" t="s">
        <v>138</v>
      </c>
      <c r="B6604" s="79" t="s">
        <v>73</v>
      </c>
      <c r="C6604" s="79" t="s">
        <v>87</v>
      </c>
      <c r="D6604" s="83" t="s">
        <v>102</v>
      </c>
      <c r="E6604" s="80">
        <v>22</v>
      </c>
    </row>
    <row r="6605" spans="1:5" x14ac:dyDescent="0.35">
      <c r="A6605" s="79" t="s">
        <v>138</v>
      </c>
      <c r="B6605" s="79" t="s">
        <v>73</v>
      </c>
      <c r="C6605" s="79" t="s">
        <v>88</v>
      </c>
      <c r="D6605" s="83" t="s">
        <v>102</v>
      </c>
      <c r="E6605" s="80">
        <v>4</v>
      </c>
    </row>
    <row r="6606" spans="1:5" x14ac:dyDescent="0.35">
      <c r="A6606" s="79" t="s">
        <v>138</v>
      </c>
      <c r="B6606" s="79" t="s">
        <v>73</v>
      </c>
      <c r="C6606" s="79" t="s">
        <v>89</v>
      </c>
      <c r="D6606" s="83" t="s">
        <v>102</v>
      </c>
      <c r="E6606" s="80">
        <v>6</v>
      </c>
    </row>
    <row r="6607" spans="1:5" x14ac:dyDescent="0.35">
      <c r="A6607" s="79" t="s">
        <v>138</v>
      </c>
      <c r="B6607" s="79" t="s">
        <v>73</v>
      </c>
      <c r="C6607" s="79" t="s">
        <v>98</v>
      </c>
      <c r="D6607" s="83" t="s">
        <v>102</v>
      </c>
      <c r="E6607" s="80">
        <v>30</v>
      </c>
    </row>
    <row r="6608" spans="1:5" x14ac:dyDescent="0.35">
      <c r="A6608" s="79" t="s">
        <v>138</v>
      </c>
      <c r="B6608" s="79" t="s">
        <v>45</v>
      </c>
      <c r="C6608" s="79" t="s">
        <v>87</v>
      </c>
      <c r="D6608" s="83" t="s">
        <v>102</v>
      </c>
      <c r="E6608" s="80">
        <v>3</v>
      </c>
    </row>
    <row r="6609" spans="1:5" x14ac:dyDescent="0.35">
      <c r="A6609" s="79" t="s">
        <v>138</v>
      </c>
      <c r="B6609" s="79" t="s">
        <v>45</v>
      </c>
      <c r="C6609" s="79" t="s">
        <v>88</v>
      </c>
      <c r="D6609" s="83" t="s">
        <v>102</v>
      </c>
      <c r="E6609" s="80">
        <v>4</v>
      </c>
    </row>
    <row r="6610" spans="1:5" x14ac:dyDescent="0.35">
      <c r="A6610" s="79" t="s">
        <v>138</v>
      </c>
      <c r="B6610" s="79" t="s">
        <v>45</v>
      </c>
      <c r="C6610" s="79" t="s">
        <v>89</v>
      </c>
      <c r="D6610" s="83" t="s">
        <v>102</v>
      </c>
      <c r="E6610" s="80">
        <v>4</v>
      </c>
    </row>
    <row r="6611" spans="1:5" x14ac:dyDescent="0.35">
      <c r="A6611" s="79" t="s">
        <v>138</v>
      </c>
      <c r="B6611" s="79" t="s">
        <v>45</v>
      </c>
      <c r="C6611" s="79" t="s">
        <v>98</v>
      </c>
      <c r="D6611" s="83" t="s">
        <v>102</v>
      </c>
      <c r="E6611" s="80">
        <v>20</v>
      </c>
    </row>
    <row r="6612" spans="1:5" x14ac:dyDescent="0.35">
      <c r="A6612" s="79" t="s">
        <v>138</v>
      </c>
      <c r="B6612" s="79" t="s">
        <v>81</v>
      </c>
      <c r="C6612" s="79" t="s">
        <v>87</v>
      </c>
      <c r="D6612" s="83" t="s">
        <v>102</v>
      </c>
      <c r="E6612" s="80">
        <v>42</v>
      </c>
    </row>
    <row r="6613" spans="1:5" x14ac:dyDescent="0.35">
      <c r="A6613" s="79" t="s">
        <v>138</v>
      </c>
      <c r="B6613" s="79" t="s">
        <v>81</v>
      </c>
      <c r="C6613" s="79" t="s">
        <v>88</v>
      </c>
      <c r="D6613" s="83" t="s">
        <v>102</v>
      </c>
      <c r="E6613" s="80">
        <v>20</v>
      </c>
    </row>
    <row r="6614" spans="1:5" x14ac:dyDescent="0.35">
      <c r="A6614" s="79" t="s">
        <v>138</v>
      </c>
      <c r="B6614" s="79" t="s">
        <v>81</v>
      </c>
      <c r="C6614" s="79" t="s">
        <v>89</v>
      </c>
      <c r="D6614" s="83" t="s">
        <v>102</v>
      </c>
      <c r="E6614" s="80">
        <v>10</v>
      </c>
    </row>
    <row r="6615" spans="1:5" x14ac:dyDescent="0.35">
      <c r="A6615" s="79" t="s">
        <v>138</v>
      </c>
      <c r="B6615" s="79" t="s">
        <v>81</v>
      </c>
      <c r="C6615" s="79" t="s">
        <v>98</v>
      </c>
      <c r="D6615" s="83" t="s">
        <v>102</v>
      </c>
      <c r="E6615" s="80">
        <v>59</v>
      </c>
    </row>
    <row r="6616" spans="1:5" x14ac:dyDescent="0.35">
      <c r="A6616" s="79" t="s">
        <v>138</v>
      </c>
      <c r="B6616" s="79" t="s">
        <v>57</v>
      </c>
      <c r="C6616" s="79" t="s">
        <v>87</v>
      </c>
      <c r="D6616" s="83" t="s">
        <v>102</v>
      </c>
      <c r="E6616" s="80">
        <v>57</v>
      </c>
    </row>
    <row r="6617" spans="1:5" x14ac:dyDescent="0.35">
      <c r="A6617" s="79" t="s">
        <v>138</v>
      </c>
      <c r="B6617" s="79" t="s">
        <v>57</v>
      </c>
      <c r="C6617" s="79" t="s">
        <v>88</v>
      </c>
      <c r="D6617" s="83" t="s">
        <v>102</v>
      </c>
      <c r="E6617" s="80">
        <v>16</v>
      </c>
    </row>
    <row r="6618" spans="1:5" x14ac:dyDescent="0.35">
      <c r="A6618" s="79" t="s">
        <v>138</v>
      </c>
      <c r="B6618" s="79" t="s">
        <v>57</v>
      </c>
      <c r="C6618" s="79" t="s">
        <v>89</v>
      </c>
      <c r="D6618" s="83" t="s">
        <v>102</v>
      </c>
      <c r="E6618" s="80">
        <v>10</v>
      </c>
    </row>
    <row r="6619" spans="1:5" x14ac:dyDescent="0.35">
      <c r="A6619" s="79" t="s">
        <v>138</v>
      </c>
      <c r="B6619" s="79" t="s">
        <v>57</v>
      </c>
      <c r="C6619" s="79" t="s">
        <v>98</v>
      </c>
      <c r="D6619" s="83" t="s">
        <v>102</v>
      </c>
      <c r="E6619" s="80">
        <v>149</v>
      </c>
    </row>
    <row r="6620" spans="1:5" x14ac:dyDescent="0.35">
      <c r="A6620" s="79" t="s">
        <v>138</v>
      </c>
      <c r="B6620" s="79" t="s">
        <v>47</v>
      </c>
      <c r="C6620" s="79" t="s">
        <v>87</v>
      </c>
      <c r="D6620" s="83" t="s">
        <v>102</v>
      </c>
      <c r="E6620" s="80">
        <v>12</v>
      </c>
    </row>
    <row r="6621" spans="1:5" x14ac:dyDescent="0.35">
      <c r="A6621" s="79" t="s">
        <v>138</v>
      </c>
      <c r="B6621" s="79" t="s">
        <v>47</v>
      </c>
      <c r="C6621" s="79" t="s">
        <v>88</v>
      </c>
      <c r="D6621" s="83" t="s">
        <v>102</v>
      </c>
      <c r="E6621" s="80">
        <v>2</v>
      </c>
    </row>
    <row r="6622" spans="1:5" x14ac:dyDescent="0.35">
      <c r="A6622" s="79" t="s">
        <v>138</v>
      </c>
      <c r="B6622" s="79" t="s">
        <v>47</v>
      </c>
      <c r="C6622" s="79" t="s">
        <v>89</v>
      </c>
      <c r="D6622" s="83" t="s">
        <v>102</v>
      </c>
      <c r="E6622" s="80">
        <v>6</v>
      </c>
    </row>
    <row r="6623" spans="1:5" x14ac:dyDescent="0.35">
      <c r="A6623" s="79" t="s">
        <v>138</v>
      </c>
      <c r="B6623" s="79" t="s">
        <v>47</v>
      </c>
      <c r="C6623" s="79" t="s">
        <v>98</v>
      </c>
      <c r="D6623" s="83" t="s">
        <v>102</v>
      </c>
      <c r="E6623" s="80">
        <v>16</v>
      </c>
    </row>
    <row r="6624" spans="1:5" x14ac:dyDescent="0.35">
      <c r="A6624" s="79" t="s">
        <v>138</v>
      </c>
      <c r="B6624" s="79" t="s">
        <v>10</v>
      </c>
      <c r="C6624" s="79" t="s">
        <v>87</v>
      </c>
      <c r="D6624" s="83" t="s">
        <v>102</v>
      </c>
      <c r="E6624" s="80">
        <v>38</v>
      </c>
    </row>
    <row r="6625" spans="1:5" x14ac:dyDescent="0.35">
      <c r="A6625" s="79" t="s">
        <v>138</v>
      </c>
      <c r="B6625" s="79" t="s">
        <v>10</v>
      </c>
      <c r="C6625" s="79" t="s">
        <v>88</v>
      </c>
      <c r="D6625" s="83" t="s">
        <v>102</v>
      </c>
      <c r="E6625" s="80">
        <v>6</v>
      </c>
    </row>
    <row r="6626" spans="1:5" x14ac:dyDescent="0.35">
      <c r="A6626" s="79" t="s">
        <v>138</v>
      </c>
      <c r="B6626" s="79" t="s">
        <v>10</v>
      </c>
      <c r="C6626" s="79" t="s">
        <v>89</v>
      </c>
      <c r="D6626" s="83" t="s">
        <v>102</v>
      </c>
      <c r="E6626" s="80">
        <v>2</v>
      </c>
    </row>
    <row r="6627" spans="1:5" x14ac:dyDescent="0.35">
      <c r="A6627" s="79" t="s">
        <v>138</v>
      </c>
      <c r="B6627" s="79" t="s">
        <v>10</v>
      </c>
      <c r="C6627" s="79" t="s">
        <v>98</v>
      </c>
      <c r="D6627" s="83" t="s">
        <v>102</v>
      </c>
      <c r="E6627" s="80">
        <v>21</v>
      </c>
    </row>
    <row r="6628" spans="1:5" x14ac:dyDescent="0.35">
      <c r="A6628" s="79" t="s">
        <v>138</v>
      </c>
      <c r="B6628" s="79" t="s">
        <v>1</v>
      </c>
      <c r="C6628" s="79" t="s">
        <v>87</v>
      </c>
      <c r="D6628" s="83" t="s">
        <v>102</v>
      </c>
      <c r="E6628" s="80">
        <v>58</v>
      </c>
    </row>
    <row r="6629" spans="1:5" x14ac:dyDescent="0.35">
      <c r="A6629" s="79" t="s">
        <v>138</v>
      </c>
      <c r="B6629" s="79" t="s">
        <v>1</v>
      </c>
      <c r="C6629" s="79" t="s">
        <v>88</v>
      </c>
      <c r="D6629" s="83" t="s">
        <v>102</v>
      </c>
      <c r="E6629" s="80">
        <v>14</v>
      </c>
    </row>
    <row r="6630" spans="1:5" x14ac:dyDescent="0.35">
      <c r="A6630" s="79" t="s">
        <v>138</v>
      </c>
      <c r="B6630" s="79" t="s">
        <v>1</v>
      </c>
      <c r="C6630" s="79" t="s">
        <v>89</v>
      </c>
      <c r="D6630" s="83" t="s">
        <v>102</v>
      </c>
      <c r="E6630" s="80">
        <v>9</v>
      </c>
    </row>
    <row r="6631" spans="1:5" x14ac:dyDescent="0.35">
      <c r="A6631" s="79" t="s">
        <v>138</v>
      </c>
      <c r="B6631" s="79" t="s">
        <v>1</v>
      </c>
      <c r="C6631" s="79" t="s">
        <v>98</v>
      </c>
      <c r="D6631" s="83" t="s">
        <v>102</v>
      </c>
      <c r="E6631" s="80">
        <v>12</v>
      </c>
    </row>
    <row r="6632" spans="1:5" x14ac:dyDescent="0.35">
      <c r="A6632" s="79" t="s">
        <v>138</v>
      </c>
      <c r="B6632" s="79" t="s">
        <v>75</v>
      </c>
      <c r="C6632" s="79" t="s">
        <v>87</v>
      </c>
      <c r="D6632" s="83" t="s">
        <v>102</v>
      </c>
      <c r="E6632" s="80">
        <v>11</v>
      </c>
    </row>
    <row r="6633" spans="1:5" x14ac:dyDescent="0.35">
      <c r="A6633" s="79" t="s">
        <v>138</v>
      </c>
      <c r="B6633" s="79" t="s">
        <v>75</v>
      </c>
      <c r="C6633" s="79" t="s">
        <v>88</v>
      </c>
      <c r="D6633" s="83" t="s">
        <v>102</v>
      </c>
      <c r="E6633" s="80">
        <v>3</v>
      </c>
    </row>
    <row r="6634" spans="1:5" x14ac:dyDescent="0.35">
      <c r="A6634" s="79" t="s">
        <v>138</v>
      </c>
      <c r="B6634" s="79" t="s">
        <v>75</v>
      </c>
      <c r="C6634" s="79" t="s">
        <v>89</v>
      </c>
      <c r="D6634" s="83" t="s">
        <v>102</v>
      </c>
      <c r="E6634" s="80">
        <v>4</v>
      </c>
    </row>
    <row r="6635" spans="1:5" x14ac:dyDescent="0.35">
      <c r="A6635" s="79" t="s">
        <v>138</v>
      </c>
      <c r="B6635" s="79" t="s">
        <v>75</v>
      </c>
      <c r="C6635" s="79" t="s">
        <v>98</v>
      </c>
      <c r="D6635" s="83" t="s">
        <v>102</v>
      </c>
      <c r="E6635" s="80">
        <v>21</v>
      </c>
    </row>
    <row r="6636" spans="1:5" x14ac:dyDescent="0.35">
      <c r="A6636" s="79" t="s">
        <v>138</v>
      </c>
      <c r="B6636" s="79" t="s">
        <v>8</v>
      </c>
      <c r="C6636" s="79" t="s">
        <v>87</v>
      </c>
      <c r="D6636" s="83" t="s">
        <v>102</v>
      </c>
      <c r="E6636" s="80">
        <v>0</v>
      </c>
    </row>
    <row r="6637" spans="1:5" x14ac:dyDescent="0.35">
      <c r="A6637" s="79" t="s">
        <v>138</v>
      </c>
      <c r="B6637" s="79" t="s">
        <v>8</v>
      </c>
      <c r="C6637" s="79" t="s">
        <v>88</v>
      </c>
      <c r="D6637" s="83" t="s">
        <v>102</v>
      </c>
      <c r="E6637" s="80">
        <v>0</v>
      </c>
    </row>
    <row r="6638" spans="1:5" x14ac:dyDescent="0.35">
      <c r="A6638" s="79" t="s">
        <v>138</v>
      </c>
      <c r="B6638" s="79" t="s">
        <v>8</v>
      </c>
      <c r="C6638" s="79" t="s">
        <v>89</v>
      </c>
      <c r="D6638" s="83" t="s">
        <v>102</v>
      </c>
      <c r="E6638" s="80">
        <v>0</v>
      </c>
    </row>
    <row r="6639" spans="1:5" x14ac:dyDescent="0.35">
      <c r="A6639" s="79" t="s">
        <v>138</v>
      </c>
      <c r="B6639" s="79" t="s">
        <v>8</v>
      </c>
      <c r="C6639" s="79" t="s">
        <v>98</v>
      </c>
      <c r="D6639" s="83" t="s">
        <v>102</v>
      </c>
      <c r="E6639" s="80">
        <v>6</v>
      </c>
    </row>
    <row r="6640" spans="1:5" x14ac:dyDescent="0.35">
      <c r="A6640" s="79" t="s">
        <v>138</v>
      </c>
      <c r="B6640" s="79" t="s">
        <v>28</v>
      </c>
      <c r="C6640" s="79" t="s">
        <v>87</v>
      </c>
      <c r="D6640" s="83" t="s">
        <v>102</v>
      </c>
      <c r="E6640" s="80">
        <v>133</v>
      </c>
    </row>
    <row r="6641" spans="1:5" x14ac:dyDescent="0.35">
      <c r="A6641" s="79" t="s">
        <v>138</v>
      </c>
      <c r="B6641" s="79" t="s">
        <v>28</v>
      </c>
      <c r="C6641" s="79" t="s">
        <v>88</v>
      </c>
      <c r="D6641" s="83" t="s">
        <v>102</v>
      </c>
      <c r="E6641" s="80">
        <v>25</v>
      </c>
    </row>
    <row r="6642" spans="1:5" x14ac:dyDescent="0.35">
      <c r="A6642" s="79" t="s">
        <v>138</v>
      </c>
      <c r="B6642" s="79" t="s">
        <v>28</v>
      </c>
      <c r="C6642" s="79" t="s">
        <v>89</v>
      </c>
      <c r="D6642" s="83" t="s">
        <v>102</v>
      </c>
      <c r="E6642" s="80">
        <v>19</v>
      </c>
    </row>
    <row r="6643" spans="1:5" x14ac:dyDescent="0.35">
      <c r="A6643" s="79" t="s">
        <v>138</v>
      </c>
      <c r="B6643" s="79" t="s">
        <v>28</v>
      </c>
      <c r="C6643" s="79" t="s">
        <v>98</v>
      </c>
      <c r="D6643" s="83" t="s">
        <v>102</v>
      </c>
      <c r="E6643" s="80">
        <v>57</v>
      </c>
    </row>
    <row r="6644" spans="1:5" x14ac:dyDescent="0.35">
      <c r="A6644" s="79" t="s">
        <v>138</v>
      </c>
      <c r="B6644" s="79" t="s">
        <v>82</v>
      </c>
      <c r="C6644" s="79" t="s">
        <v>87</v>
      </c>
      <c r="D6644" s="83" t="s">
        <v>102</v>
      </c>
      <c r="E6644" s="80">
        <v>1260</v>
      </c>
    </row>
    <row r="6645" spans="1:5" x14ac:dyDescent="0.35">
      <c r="A6645" s="79" t="s">
        <v>138</v>
      </c>
      <c r="B6645" s="79" t="s">
        <v>82</v>
      </c>
      <c r="C6645" s="79" t="s">
        <v>88</v>
      </c>
      <c r="D6645" s="83" t="s">
        <v>102</v>
      </c>
      <c r="E6645" s="80">
        <v>292</v>
      </c>
    </row>
    <row r="6646" spans="1:5" x14ac:dyDescent="0.35">
      <c r="A6646" s="79" t="s">
        <v>138</v>
      </c>
      <c r="B6646" s="79" t="s">
        <v>82</v>
      </c>
      <c r="C6646" s="79" t="s">
        <v>89</v>
      </c>
      <c r="D6646" s="83" t="s">
        <v>102</v>
      </c>
      <c r="E6646" s="80">
        <v>114</v>
      </c>
    </row>
    <row r="6647" spans="1:5" x14ac:dyDescent="0.35">
      <c r="A6647" s="79" t="s">
        <v>138</v>
      </c>
      <c r="B6647" s="79" t="s">
        <v>82</v>
      </c>
      <c r="C6647" s="79" t="s">
        <v>98</v>
      </c>
      <c r="D6647" s="83" t="s">
        <v>102</v>
      </c>
      <c r="E6647" s="80">
        <v>147</v>
      </c>
    </row>
    <row r="6648" spans="1:5" x14ac:dyDescent="0.35">
      <c r="A6648" s="79" t="s">
        <v>138</v>
      </c>
      <c r="B6648" s="79" t="s">
        <v>114</v>
      </c>
      <c r="C6648" s="79" t="s">
        <v>87</v>
      </c>
      <c r="D6648" s="83" t="s">
        <v>102</v>
      </c>
      <c r="E6648" s="80">
        <v>43</v>
      </c>
    </row>
    <row r="6649" spans="1:5" x14ac:dyDescent="0.35">
      <c r="A6649" s="79" t="s">
        <v>138</v>
      </c>
      <c r="B6649" s="79" t="s">
        <v>114</v>
      </c>
      <c r="C6649" s="79" t="s">
        <v>88</v>
      </c>
      <c r="D6649" s="83" t="s">
        <v>102</v>
      </c>
      <c r="E6649" s="80">
        <v>7</v>
      </c>
    </row>
    <row r="6650" spans="1:5" x14ac:dyDescent="0.35">
      <c r="A6650" s="79" t="s">
        <v>138</v>
      </c>
      <c r="B6650" s="79" t="s">
        <v>114</v>
      </c>
      <c r="C6650" s="79" t="s">
        <v>89</v>
      </c>
      <c r="D6650" s="83" t="s">
        <v>102</v>
      </c>
      <c r="E6650" s="80">
        <v>3</v>
      </c>
    </row>
    <row r="6651" spans="1:5" x14ac:dyDescent="0.35">
      <c r="A6651" s="79" t="s">
        <v>138</v>
      </c>
      <c r="B6651" s="79" t="s">
        <v>114</v>
      </c>
      <c r="C6651" s="79" t="s">
        <v>98</v>
      </c>
      <c r="D6651" s="83" t="s">
        <v>102</v>
      </c>
      <c r="E6651" s="80">
        <v>41</v>
      </c>
    </row>
    <row r="6652" spans="1:5" x14ac:dyDescent="0.35">
      <c r="A6652" s="79" t="s">
        <v>138</v>
      </c>
      <c r="B6652" s="79" t="s">
        <v>3</v>
      </c>
      <c r="C6652" s="79" t="s">
        <v>87</v>
      </c>
      <c r="D6652" s="83" t="s">
        <v>102</v>
      </c>
      <c r="E6652" s="80">
        <v>44</v>
      </c>
    </row>
    <row r="6653" spans="1:5" x14ac:dyDescent="0.35">
      <c r="A6653" s="79" t="s">
        <v>138</v>
      </c>
      <c r="B6653" s="79" t="s">
        <v>3</v>
      </c>
      <c r="C6653" s="79" t="s">
        <v>88</v>
      </c>
      <c r="D6653" s="83" t="s">
        <v>102</v>
      </c>
      <c r="E6653" s="80">
        <v>10</v>
      </c>
    </row>
    <row r="6654" spans="1:5" x14ac:dyDescent="0.35">
      <c r="A6654" s="79" t="s">
        <v>138</v>
      </c>
      <c r="B6654" s="79" t="s">
        <v>3</v>
      </c>
      <c r="C6654" s="79" t="s">
        <v>89</v>
      </c>
      <c r="D6654" s="83" t="s">
        <v>102</v>
      </c>
      <c r="E6654" s="80">
        <v>4</v>
      </c>
    </row>
    <row r="6655" spans="1:5" x14ac:dyDescent="0.35">
      <c r="A6655" s="79" t="s">
        <v>138</v>
      </c>
      <c r="B6655" s="79" t="s">
        <v>3</v>
      </c>
      <c r="C6655" s="79" t="s">
        <v>98</v>
      </c>
      <c r="D6655" s="83" t="s">
        <v>102</v>
      </c>
      <c r="E6655" s="80">
        <v>26</v>
      </c>
    </row>
    <row r="6656" spans="1:5" x14ac:dyDescent="0.35">
      <c r="A6656" s="79" t="s">
        <v>138</v>
      </c>
      <c r="B6656" s="79" t="s">
        <v>59</v>
      </c>
      <c r="C6656" s="79" t="s">
        <v>87</v>
      </c>
      <c r="D6656" s="83" t="s">
        <v>102</v>
      </c>
      <c r="E6656" s="80">
        <v>15</v>
      </c>
    </row>
    <row r="6657" spans="1:5" x14ac:dyDescent="0.35">
      <c r="A6657" s="79" t="s">
        <v>138</v>
      </c>
      <c r="B6657" s="79" t="s">
        <v>59</v>
      </c>
      <c r="C6657" s="79" t="s">
        <v>88</v>
      </c>
      <c r="D6657" s="83" t="s">
        <v>102</v>
      </c>
      <c r="E6657" s="80">
        <v>5</v>
      </c>
    </row>
    <row r="6658" spans="1:5" x14ac:dyDescent="0.35">
      <c r="A6658" s="79" t="s">
        <v>138</v>
      </c>
      <c r="B6658" s="79" t="s">
        <v>59</v>
      </c>
      <c r="C6658" s="79" t="s">
        <v>89</v>
      </c>
      <c r="D6658" s="83" t="s">
        <v>102</v>
      </c>
      <c r="E6658" s="80">
        <v>4</v>
      </c>
    </row>
    <row r="6659" spans="1:5" x14ac:dyDescent="0.35">
      <c r="A6659" s="79" t="s">
        <v>138</v>
      </c>
      <c r="B6659" s="79" t="s">
        <v>59</v>
      </c>
      <c r="C6659" s="79" t="s">
        <v>98</v>
      </c>
      <c r="D6659" s="83" t="s">
        <v>102</v>
      </c>
      <c r="E6659" s="80">
        <v>25</v>
      </c>
    </row>
    <row r="6660" spans="1:5" x14ac:dyDescent="0.35">
      <c r="A6660" s="79" t="s">
        <v>138</v>
      </c>
      <c r="B6660" s="79" t="s">
        <v>49</v>
      </c>
      <c r="C6660" s="79" t="s">
        <v>87</v>
      </c>
      <c r="D6660" s="83" t="s">
        <v>102</v>
      </c>
      <c r="E6660" s="80">
        <v>36</v>
      </c>
    </row>
    <row r="6661" spans="1:5" x14ac:dyDescent="0.35">
      <c r="A6661" s="79" t="s">
        <v>138</v>
      </c>
      <c r="B6661" s="79" t="s">
        <v>49</v>
      </c>
      <c r="C6661" s="79" t="s">
        <v>88</v>
      </c>
      <c r="D6661" s="83" t="s">
        <v>102</v>
      </c>
      <c r="E6661" s="80">
        <v>8</v>
      </c>
    </row>
    <row r="6662" spans="1:5" x14ac:dyDescent="0.35">
      <c r="A6662" s="79" t="s">
        <v>138</v>
      </c>
      <c r="B6662" s="79" t="s">
        <v>49</v>
      </c>
      <c r="C6662" s="79" t="s">
        <v>89</v>
      </c>
      <c r="D6662" s="83" t="s">
        <v>102</v>
      </c>
      <c r="E6662" s="80">
        <v>4</v>
      </c>
    </row>
    <row r="6663" spans="1:5" x14ac:dyDescent="0.35">
      <c r="A6663" s="79" t="s">
        <v>138</v>
      </c>
      <c r="B6663" s="79" t="s">
        <v>49</v>
      </c>
      <c r="C6663" s="79" t="s">
        <v>98</v>
      </c>
      <c r="D6663" s="83" t="s">
        <v>102</v>
      </c>
      <c r="E6663" s="80">
        <v>65</v>
      </c>
    </row>
    <row r="6664" spans="1:5" x14ac:dyDescent="0.35">
      <c r="A6664" s="79" t="s">
        <v>138</v>
      </c>
      <c r="B6664" s="79" t="s">
        <v>78</v>
      </c>
      <c r="C6664" s="79" t="s">
        <v>87</v>
      </c>
      <c r="D6664" s="83" t="s">
        <v>102</v>
      </c>
      <c r="E6664" s="80">
        <v>11</v>
      </c>
    </row>
    <row r="6665" spans="1:5" x14ac:dyDescent="0.35">
      <c r="A6665" s="79" t="s">
        <v>138</v>
      </c>
      <c r="B6665" s="79" t="s">
        <v>78</v>
      </c>
      <c r="C6665" s="79" t="s">
        <v>88</v>
      </c>
      <c r="D6665" s="83" t="s">
        <v>102</v>
      </c>
      <c r="E6665" s="80">
        <v>6</v>
      </c>
    </row>
    <row r="6666" spans="1:5" x14ac:dyDescent="0.35">
      <c r="A6666" s="79" t="s">
        <v>138</v>
      </c>
      <c r="B6666" s="79" t="s">
        <v>78</v>
      </c>
      <c r="C6666" s="79" t="s">
        <v>89</v>
      </c>
      <c r="D6666" s="83" t="s">
        <v>102</v>
      </c>
      <c r="E6666" s="80">
        <v>8</v>
      </c>
    </row>
    <row r="6667" spans="1:5" x14ac:dyDescent="0.35">
      <c r="A6667" s="79" t="s">
        <v>138</v>
      </c>
      <c r="B6667" s="79" t="s">
        <v>78</v>
      </c>
      <c r="C6667" s="79" t="s">
        <v>98</v>
      </c>
      <c r="D6667" s="83" t="s">
        <v>102</v>
      </c>
      <c r="E6667" s="80">
        <v>42</v>
      </c>
    </row>
    <row r="6668" spans="1:5" x14ac:dyDescent="0.35">
      <c r="A6668" s="79" t="s">
        <v>138</v>
      </c>
      <c r="B6668" s="79" t="s">
        <v>84</v>
      </c>
      <c r="C6668" s="79" t="s">
        <v>87</v>
      </c>
      <c r="D6668" s="83" t="s">
        <v>102</v>
      </c>
      <c r="E6668" s="80">
        <v>84</v>
      </c>
    </row>
    <row r="6669" spans="1:5" x14ac:dyDescent="0.35">
      <c r="A6669" s="79" t="s">
        <v>138</v>
      </c>
      <c r="B6669" s="79" t="s">
        <v>84</v>
      </c>
      <c r="C6669" s="79" t="s">
        <v>88</v>
      </c>
      <c r="D6669" s="83" t="s">
        <v>102</v>
      </c>
      <c r="E6669" s="80">
        <v>48</v>
      </c>
    </row>
    <row r="6670" spans="1:5" x14ac:dyDescent="0.35">
      <c r="A6670" s="79" t="s">
        <v>138</v>
      </c>
      <c r="B6670" s="79" t="s">
        <v>84</v>
      </c>
      <c r="C6670" s="79" t="s">
        <v>89</v>
      </c>
      <c r="D6670" s="83" t="s">
        <v>102</v>
      </c>
      <c r="E6670" s="80">
        <v>53</v>
      </c>
    </row>
    <row r="6671" spans="1:5" x14ac:dyDescent="0.35">
      <c r="A6671" s="79" t="s">
        <v>138</v>
      </c>
      <c r="B6671" s="79" t="s">
        <v>84</v>
      </c>
      <c r="C6671" s="79" t="s">
        <v>98</v>
      </c>
      <c r="D6671" s="83" t="s">
        <v>102</v>
      </c>
      <c r="E6671" s="80">
        <v>284</v>
      </c>
    </row>
    <row r="6672" spans="1:5" x14ac:dyDescent="0.35">
      <c r="A6672" s="79" t="s">
        <v>138</v>
      </c>
      <c r="B6672" s="79" t="s">
        <v>12</v>
      </c>
      <c r="C6672" s="79" t="s">
        <v>87</v>
      </c>
      <c r="D6672" s="83" t="s">
        <v>102</v>
      </c>
      <c r="E6672" s="80">
        <v>38</v>
      </c>
    </row>
    <row r="6673" spans="1:5" x14ac:dyDescent="0.35">
      <c r="A6673" s="79" t="s">
        <v>138</v>
      </c>
      <c r="B6673" s="79" t="s">
        <v>12</v>
      </c>
      <c r="C6673" s="79" t="s">
        <v>88</v>
      </c>
      <c r="D6673" s="83" t="s">
        <v>102</v>
      </c>
      <c r="E6673" s="80">
        <v>19</v>
      </c>
    </row>
    <row r="6674" spans="1:5" x14ac:dyDescent="0.35">
      <c r="A6674" s="79" t="s">
        <v>138</v>
      </c>
      <c r="B6674" s="79" t="s">
        <v>12</v>
      </c>
      <c r="C6674" s="79" t="s">
        <v>89</v>
      </c>
      <c r="D6674" s="83" t="s">
        <v>102</v>
      </c>
      <c r="E6674" s="80">
        <v>11</v>
      </c>
    </row>
    <row r="6675" spans="1:5" x14ac:dyDescent="0.35">
      <c r="A6675" s="79" t="s">
        <v>138</v>
      </c>
      <c r="B6675" s="79" t="s">
        <v>12</v>
      </c>
      <c r="C6675" s="79" t="s">
        <v>98</v>
      </c>
      <c r="D6675" s="83" t="s">
        <v>102</v>
      </c>
      <c r="E6675" s="80">
        <v>73</v>
      </c>
    </row>
    <row r="6676" spans="1:5" x14ac:dyDescent="0.35">
      <c r="A6676" s="79" t="s">
        <v>138</v>
      </c>
      <c r="B6676" s="79" t="s">
        <v>61</v>
      </c>
      <c r="C6676" s="79" t="s">
        <v>87</v>
      </c>
      <c r="D6676" s="83" t="s">
        <v>102</v>
      </c>
      <c r="E6676" s="80">
        <v>12</v>
      </c>
    </row>
    <row r="6677" spans="1:5" x14ac:dyDescent="0.35">
      <c r="A6677" s="79" t="s">
        <v>138</v>
      </c>
      <c r="B6677" s="79" t="s">
        <v>61</v>
      </c>
      <c r="C6677" s="79" t="s">
        <v>88</v>
      </c>
      <c r="D6677" s="83" t="s">
        <v>102</v>
      </c>
      <c r="E6677" s="80">
        <v>4</v>
      </c>
    </row>
    <row r="6678" spans="1:5" x14ac:dyDescent="0.35">
      <c r="A6678" s="79" t="s">
        <v>138</v>
      </c>
      <c r="B6678" s="79" t="s">
        <v>61</v>
      </c>
      <c r="C6678" s="79" t="s">
        <v>89</v>
      </c>
      <c r="D6678" s="83" t="s">
        <v>102</v>
      </c>
      <c r="E6678" s="80">
        <v>3</v>
      </c>
    </row>
    <row r="6679" spans="1:5" x14ac:dyDescent="0.35">
      <c r="A6679" s="79" t="s">
        <v>138</v>
      </c>
      <c r="B6679" s="79" t="s">
        <v>61</v>
      </c>
      <c r="C6679" s="79" t="s">
        <v>98</v>
      </c>
      <c r="D6679" s="83" t="s">
        <v>102</v>
      </c>
      <c r="E6679" s="80">
        <v>59</v>
      </c>
    </row>
    <row r="6680" spans="1:5" x14ac:dyDescent="0.35">
      <c r="A6680" s="79" t="s">
        <v>138</v>
      </c>
      <c r="B6680" s="79" t="s">
        <v>80</v>
      </c>
      <c r="C6680" s="79" t="s">
        <v>87</v>
      </c>
      <c r="D6680" s="83" t="s">
        <v>102</v>
      </c>
      <c r="E6680" s="80">
        <v>11</v>
      </c>
    </row>
    <row r="6681" spans="1:5" x14ac:dyDescent="0.35">
      <c r="A6681" s="79" t="s">
        <v>138</v>
      </c>
      <c r="B6681" s="79" t="s">
        <v>80</v>
      </c>
      <c r="C6681" s="79" t="s">
        <v>88</v>
      </c>
      <c r="D6681" s="83" t="s">
        <v>102</v>
      </c>
      <c r="E6681" s="80">
        <v>2</v>
      </c>
    </row>
    <row r="6682" spans="1:5" x14ac:dyDescent="0.35">
      <c r="A6682" s="79" t="s">
        <v>138</v>
      </c>
      <c r="B6682" s="79" t="s">
        <v>80</v>
      </c>
      <c r="C6682" s="79" t="s">
        <v>89</v>
      </c>
      <c r="D6682" s="83" t="s">
        <v>102</v>
      </c>
      <c r="E6682" s="80">
        <v>8</v>
      </c>
    </row>
    <row r="6683" spans="1:5" x14ac:dyDescent="0.35">
      <c r="A6683" s="79" t="s">
        <v>138</v>
      </c>
      <c r="B6683" s="79" t="s">
        <v>80</v>
      </c>
      <c r="C6683" s="79" t="s">
        <v>98</v>
      </c>
      <c r="D6683" s="83" t="s">
        <v>102</v>
      </c>
      <c r="E6683" s="80">
        <v>107</v>
      </c>
    </row>
    <row r="6684" spans="1:5" x14ac:dyDescent="0.35">
      <c r="A6684" s="79" t="s">
        <v>138</v>
      </c>
      <c r="B6684" s="79" t="s">
        <v>51</v>
      </c>
      <c r="C6684" s="79" t="s">
        <v>87</v>
      </c>
      <c r="D6684" s="83" t="s">
        <v>102</v>
      </c>
      <c r="E6684" s="80">
        <v>7</v>
      </c>
    </row>
    <row r="6685" spans="1:5" x14ac:dyDescent="0.35">
      <c r="A6685" s="79" t="s">
        <v>138</v>
      </c>
      <c r="B6685" s="79" t="s">
        <v>51</v>
      </c>
      <c r="C6685" s="79" t="s">
        <v>88</v>
      </c>
      <c r="D6685" s="83" t="s">
        <v>102</v>
      </c>
      <c r="E6685" s="80">
        <v>8</v>
      </c>
    </row>
    <row r="6686" spans="1:5" x14ac:dyDescent="0.35">
      <c r="A6686" s="79" t="s">
        <v>138</v>
      </c>
      <c r="B6686" s="79" t="s">
        <v>51</v>
      </c>
      <c r="C6686" s="79" t="s">
        <v>89</v>
      </c>
      <c r="D6686" s="83" t="s">
        <v>102</v>
      </c>
      <c r="E6686" s="80">
        <v>4</v>
      </c>
    </row>
    <row r="6687" spans="1:5" x14ac:dyDescent="0.35">
      <c r="A6687" s="79" t="s">
        <v>138</v>
      </c>
      <c r="B6687" s="79" t="s">
        <v>51</v>
      </c>
      <c r="C6687" s="79" t="s">
        <v>98</v>
      </c>
      <c r="D6687" s="83" t="s">
        <v>102</v>
      </c>
      <c r="E6687" s="80">
        <v>11</v>
      </c>
    </row>
    <row r="6688" spans="1:5" x14ac:dyDescent="0.35">
      <c r="A6688" s="79" t="s">
        <v>138</v>
      </c>
      <c r="B6688" s="79" t="s">
        <v>18</v>
      </c>
      <c r="C6688" s="79" t="s">
        <v>87</v>
      </c>
      <c r="D6688" s="83" t="s">
        <v>102</v>
      </c>
      <c r="E6688" s="80">
        <v>479</v>
      </c>
    </row>
    <row r="6689" spans="1:5" x14ac:dyDescent="0.35">
      <c r="A6689" s="79" t="s">
        <v>138</v>
      </c>
      <c r="B6689" s="79" t="s">
        <v>18</v>
      </c>
      <c r="C6689" s="79" t="s">
        <v>88</v>
      </c>
      <c r="D6689" s="83" t="s">
        <v>102</v>
      </c>
      <c r="E6689" s="80">
        <v>38</v>
      </c>
    </row>
    <row r="6690" spans="1:5" x14ac:dyDescent="0.35">
      <c r="A6690" s="79" t="s">
        <v>138</v>
      </c>
      <c r="B6690" s="79" t="s">
        <v>18</v>
      </c>
      <c r="C6690" s="79" t="s">
        <v>89</v>
      </c>
      <c r="D6690" s="83" t="s">
        <v>102</v>
      </c>
      <c r="E6690" s="80">
        <v>12</v>
      </c>
    </row>
    <row r="6691" spans="1:5" x14ac:dyDescent="0.35">
      <c r="A6691" s="79" t="s">
        <v>138</v>
      </c>
      <c r="B6691" s="79" t="s">
        <v>18</v>
      </c>
      <c r="C6691" s="79" t="s">
        <v>98</v>
      </c>
      <c r="D6691" s="83" t="s">
        <v>102</v>
      </c>
      <c r="E6691" s="80">
        <v>27</v>
      </c>
    </row>
    <row r="6692" spans="1:5" x14ac:dyDescent="0.35">
      <c r="A6692" s="79" t="s">
        <v>138</v>
      </c>
      <c r="B6692" s="79" t="s">
        <v>169</v>
      </c>
      <c r="C6692" s="79" t="s">
        <v>87</v>
      </c>
      <c r="D6692" s="83" t="s">
        <v>102</v>
      </c>
      <c r="E6692" s="80">
        <v>0</v>
      </c>
    </row>
    <row r="6693" spans="1:5" x14ac:dyDescent="0.35">
      <c r="A6693" s="79" t="s">
        <v>138</v>
      </c>
      <c r="B6693" s="79" t="s">
        <v>169</v>
      </c>
      <c r="C6693" s="79" t="s">
        <v>88</v>
      </c>
      <c r="D6693" s="83" t="s">
        <v>102</v>
      </c>
      <c r="E6693" s="80">
        <v>2</v>
      </c>
    </row>
    <row r="6694" spans="1:5" x14ac:dyDescent="0.35">
      <c r="A6694" s="79" t="s">
        <v>138</v>
      </c>
      <c r="B6694" s="79" t="s">
        <v>169</v>
      </c>
      <c r="C6694" s="79" t="s">
        <v>89</v>
      </c>
      <c r="D6694" s="83" t="s">
        <v>102</v>
      </c>
      <c r="E6694" s="80">
        <v>0</v>
      </c>
    </row>
    <row r="6695" spans="1:5" x14ac:dyDescent="0.35">
      <c r="A6695" s="79" t="s">
        <v>138</v>
      </c>
      <c r="B6695" s="79" t="s">
        <v>169</v>
      </c>
      <c r="C6695" s="79" t="s">
        <v>98</v>
      </c>
      <c r="D6695" s="83" t="s">
        <v>102</v>
      </c>
      <c r="E6695" s="80">
        <v>1</v>
      </c>
    </row>
    <row r="6696" spans="1:5" x14ac:dyDescent="0.35">
      <c r="A6696" s="79" t="s">
        <v>138</v>
      </c>
      <c r="B6696" s="79" t="s">
        <v>170</v>
      </c>
      <c r="C6696" s="79" t="s">
        <v>87</v>
      </c>
      <c r="D6696" s="83" t="s">
        <v>102</v>
      </c>
    </row>
    <row r="6697" spans="1:5" x14ac:dyDescent="0.35">
      <c r="A6697" s="79" t="s">
        <v>138</v>
      </c>
      <c r="B6697" s="79" t="s">
        <v>170</v>
      </c>
      <c r="C6697" s="79" t="s">
        <v>89</v>
      </c>
      <c r="D6697" s="83" t="s">
        <v>102</v>
      </c>
    </row>
    <row r="6698" spans="1:5" x14ac:dyDescent="0.35">
      <c r="A6698" s="79" t="s">
        <v>138</v>
      </c>
      <c r="B6698" s="79" t="s">
        <v>63</v>
      </c>
      <c r="C6698" s="79" t="s">
        <v>87</v>
      </c>
      <c r="D6698" s="83" t="s">
        <v>102</v>
      </c>
      <c r="E6698" s="80">
        <v>284</v>
      </c>
    </row>
    <row r="6699" spans="1:5" x14ac:dyDescent="0.35">
      <c r="A6699" s="79" t="s">
        <v>138</v>
      </c>
      <c r="B6699" s="79" t="s">
        <v>63</v>
      </c>
      <c r="C6699" s="79" t="s">
        <v>88</v>
      </c>
      <c r="D6699" s="83" t="s">
        <v>102</v>
      </c>
      <c r="E6699" s="80">
        <v>77</v>
      </c>
    </row>
    <row r="6700" spans="1:5" x14ac:dyDescent="0.35">
      <c r="A6700" s="79" t="s">
        <v>138</v>
      </c>
      <c r="B6700" s="79" t="s">
        <v>63</v>
      </c>
      <c r="C6700" s="79" t="s">
        <v>89</v>
      </c>
      <c r="D6700" s="83" t="s">
        <v>102</v>
      </c>
      <c r="E6700" s="80">
        <v>20</v>
      </c>
    </row>
    <row r="6701" spans="1:5" x14ac:dyDescent="0.35">
      <c r="A6701" s="79" t="s">
        <v>138</v>
      </c>
      <c r="B6701" s="79" t="s">
        <v>63</v>
      </c>
      <c r="C6701" s="79" t="s">
        <v>98</v>
      </c>
      <c r="D6701" s="83" t="s">
        <v>102</v>
      </c>
      <c r="E6701" s="80">
        <v>42</v>
      </c>
    </row>
    <row r="6702" spans="1:5" x14ac:dyDescent="0.35">
      <c r="A6702" s="79" t="s">
        <v>138</v>
      </c>
      <c r="B6702" s="79" t="s">
        <v>14</v>
      </c>
      <c r="C6702" s="79" t="s">
        <v>87</v>
      </c>
      <c r="D6702" s="83" t="s">
        <v>102</v>
      </c>
      <c r="E6702" s="80">
        <v>63</v>
      </c>
    </row>
    <row r="6703" spans="1:5" x14ac:dyDescent="0.35">
      <c r="A6703" s="79" t="s">
        <v>138</v>
      </c>
      <c r="B6703" s="79" t="s">
        <v>14</v>
      </c>
      <c r="C6703" s="79" t="s">
        <v>88</v>
      </c>
      <c r="D6703" s="83" t="s">
        <v>102</v>
      </c>
      <c r="E6703" s="80">
        <v>13</v>
      </c>
    </row>
    <row r="6704" spans="1:5" x14ac:dyDescent="0.35">
      <c r="A6704" s="79" t="s">
        <v>138</v>
      </c>
      <c r="B6704" s="79" t="s">
        <v>14</v>
      </c>
      <c r="C6704" s="79" t="s">
        <v>89</v>
      </c>
      <c r="D6704" s="83" t="s">
        <v>102</v>
      </c>
      <c r="E6704" s="80">
        <v>4</v>
      </c>
    </row>
    <row r="6705" spans="1:5" x14ac:dyDescent="0.35">
      <c r="A6705" s="79" t="s">
        <v>138</v>
      </c>
      <c r="B6705" s="79" t="s">
        <v>14</v>
      </c>
      <c r="C6705" s="79" t="s">
        <v>98</v>
      </c>
      <c r="D6705" s="83" t="s">
        <v>102</v>
      </c>
      <c r="E6705" s="80">
        <v>54</v>
      </c>
    </row>
    <row r="6706" spans="1:5" x14ac:dyDescent="0.35">
      <c r="A6706" s="79" t="s">
        <v>138</v>
      </c>
      <c r="B6706" s="79" t="s">
        <v>32</v>
      </c>
      <c r="C6706" s="79" t="s">
        <v>87</v>
      </c>
      <c r="D6706" s="83" t="s">
        <v>102</v>
      </c>
      <c r="E6706" s="80">
        <v>189</v>
      </c>
    </row>
    <row r="6707" spans="1:5" x14ac:dyDescent="0.35">
      <c r="A6707" s="79" t="s">
        <v>138</v>
      </c>
      <c r="B6707" s="79" t="s">
        <v>32</v>
      </c>
      <c r="C6707" s="79" t="s">
        <v>88</v>
      </c>
      <c r="D6707" s="83" t="s">
        <v>102</v>
      </c>
      <c r="E6707" s="80">
        <v>18</v>
      </c>
    </row>
    <row r="6708" spans="1:5" x14ac:dyDescent="0.35">
      <c r="A6708" s="79" t="s">
        <v>138</v>
      </c>
      <c r="B6708" s="79" t="s">
        <v>32</v>
      </c>
      <c r="C6708" s="79" t="s">
        <v>89</v>
      </c>
      <c r="D6708" s="83" t="s">
        <v>102</v>
      </c>
      <c r="E6708" s="80">
        <v>8</v>
      </c>
    </row>
    <row r="6709" spans="1:5" x14ac:dyDescent="0.35">
      <c r="A6709" s="79" t="s">
        <v>138</v>
      </c>
      <c r="B6709" s="79" t="s">
        <v>32</v>
      </c>
      <c r="C6709" s="79" t="s">
        <v>98</v>
      </c>
      <c r="D6709" s="83" t="s">
        <v>102</v>
      </c>
      <c r="E6709" s="80">
        <v>60</v>
      </c>
    </row>
    <row r="6710" spans="1:5" x14ac:dyDescent="0.35">
      <c r="A6710" s="79" t="s">
        <v>138</v>
      </c>
      <c r="B6710" s="79" t="s">
        <v>26</v>
      </c>
      <c r="C6710" s="79" t="s">
        <v>87</v>
      </c>
      <c r="D6710" s="83" t="s">
        <v>102</v>
      </c>
      <c r="E6710" s="80">
        <v>14</v>
      </c>
    </row>
    <row r="6711" spans="1:5" x14ac:dyDescent="0.35">
      <c r="A6711" s="79" t="s">
        <v>138</v>
      </c>
      <c r="B6711" s="79" t="s">
        <v>26</v>
      </c>
      <c r="C6711" s="79" t="s">
        <v>88</v>
      </c>
      <c r="D6711" s="83" t="s">
        <v>102</v>
      </c>
      <c r="E6711" s="80">
        <v>5</v>
      </c>
    </row>
    <row r="6712" spans="1:5" x14ac:dyDescent="0.35">
      <c r="A6712" s="79" t="s">
        <v>138</v>
      </c>
      <c r="B6712" s="79" t="s">
        <v>26</v>
      </c>
      <c r="C6712" s="79" t="s">
        <v>89</v>
      </c>
      <c r="D6712" s="83" t="s">
        <v>102</v>
      </c>
      <c r="E6712" s="80">
        <v>8</v>
      </c>
    </row>
    <row r="6713" spans="1:5" x14ac:dyDescent="0.35">
      <c r="A6713" s="79" t="s">
        <v>138</v>
      </c>
      <c r="B6713" s="79" t="s">
        <v>26</v>
      </c>
      <c r="C6713" s="79" t="s">
        <v>98</v>
      </c>
      <c r="D6713" s="83" t="s">
        <v>102</v>
      </c>
      <c r="E6713" s="80">
        <v>68</v>
      </c>
    </row>
    <row r="6714" spans="1:5" x14ac:dyDescent="0.35">
      <c r="A6714" s="79" t="s">
        <v>138</v>
      </c>
      <c r="B6714" s="79" t="s">
        <v>16</v>
      </c>
      <c r="C6714" s="79" t="s">
        <v>87</v>
      </c>
      <c r="D6714" s="83" t="s">
        <v>102</v>
      </c>
      <c r="E6714" s="80">
        <v>14</v>
      </c>
    </row>
    <row r="6715" spans="1:5" x14ac:dyDescent="0.35">
      <c r="A6715" s="79" t="s">
        <v>138</v>
      </c>
      <c r="B6715" s="79" t="s">
        <v>16</v>
      </c>
      <c r="C6715" s="79" t="s">
        <v>88</v>
      </c>
      <c r="D6715" s="83" t="s">
        <v>102</v>
      </c>
      <c r="E6715" s="80">
        <v>4</v>
      </c>
    </row>
    <row r="6716" spans="1:5" x14ac:dyDescent="0.35">
      <c r="A6716" s="79" t="s">
        <v>138</v>
      </c>
      <c r="B6716" s="79" t="s">
        <v>16</v>
      </c>
      <c r="C6716" s="79" t="s">
        <v>89</v>
      </c>
      <c r="D6716" s="83" t="s">
        <v>102</v>
      </c>
      <c r="E6716" s="80">
        <v>9</v>
      </c>
    </row>
    <row r="6717" spans="1:5" x14ac:dyDescent="0.35">
      <c r="A6717" s="79" t="s">
        <v>138</v>
      </c>
      <c r="B6717" s="79" t="s">
        <v>16</v>
      </c>
      <c r="C6717" s="79" t="s">
        <v>98</v>
      </c>
      <c r="D6717" s="83" t="s">
        <v>102</v>
      </c>
      <c r="E6717" s="80">
        <v>59</v>
      </c>
    </row>
    <row r="6718" spans="1:5" x14ac:dyDescent="0.35">
      <c r="A6718" s="79" t="s">
        <v>138</v>
      </c>
      <c r="B6718" s="79" t="s">
        <v>53</v>
      </c>
      <c r="C6718" s="79" t="s">
        <v>87</v>
      </c>
      <c r="D6718" s="83" t="s">
        <v>102</v>
      </c>
      <c r="E6718" s="80">
        <v>20</v>
      </c>
    </row>
    <row r="6719" spans="1:5" x14ac:dyDescent="0.35">
      <c r="A6719" s="79" t="s">
        <v>138</v>
      </c>
      <c r="B6719" s="79" t="s">
        <v>53</v>
      </c>
      <c r="C6719" s="79" t="s">
        <v>88</v>
      </c>
      <c r="D6719" s="83" t="s">
        <v>102</v>
      </c>
      <c r="E6719" s="80">
        <v>2</v>
      </c>
    </row>
    <row r="6720" spans="1:5" x14ac:dyDescent="0.35">
      <c r="A6720" s="79" t="s">
        <v>138</v>
      </c>
      <c r="B6720" s="79" t="s">
        <v>53</v>
      </c>
      <c r="C6720" s="79" t="s">
        <v>89</v>
      </c>
      <c r="D6720" s="83" t="s">
        <v>102</v>
      </c>
      <c r="E6720" s="80">
        <v>5</v>
      </c>
    </row>
    <row r="6721" spans="1:5" x14ac:dyDescent="0.35">
      <c r="A6721" s="79" t="s">
        <v>138</v>
      </c>
      <c r="B6721" s="79" t="s">
        <v>53</v>
      </c>
      <c r="C6721" s="79" t="s">
        <v>98</v>
      </c>
      <c r="D6721" s="83" t="s">
        <v>102</v>
      </c>
      <c r="E6721" s="80">
        <v>53</v>
      </c>
    </row>
    <row r="6722" spans="1:5" x14ac:dyDescent="0.35">
      <c r="A6722" s="79" t="s">
        <v>138</v>
      </c>
      <c r="B6722" s="79" t="s">
        <v>20</v>
      </c>
      <c r="C6722" s="79" t="s">
        <v>87</v>
      </c>
      <c r="D6722" s="83" t="s">
        <v>102</v>
      </c>
      <c r="E6722" s="80">
        <v>6</v>
      </c>
    </row>
    <row r="6723" spans="1:5" x14ac:dyDescent="0.35">
      <c r="A6723" s="79" t="s">
        <v>138</v>
      </c>
      <c r="B6723" s="79" t="s">
        <v>20</v>
      </c>
      <c r="C6723" s="79" t="s">
        <v>88</v>
      </c>
      <c r="D6723" s="83" t="s">
        <v>102</v>
      </c>
      <c r="E6723" s="80">
        <v>12</v>
      </c>
    </row>
    <row r="6724" spans="1:5" x14ac:dyDescent="0.35">
      <c r="A6724" s="79" t="s">
        <v>138</v>
      </c>
      <c r="B6724" s="79" t="s">
        <v>20</v>
      </c>
      <c r="C6724" s="79" t="s">
        <v>89</v>
      </c>
      <c r="D6724" s="83" t="s">
        <v>102</v>
      </c>
      <c r="E6724" s="80">
        <v>2</v>
      </c>
    </row>
    <row r="6725" spans="1:5" x14ac:dyDescent="0.35">
      <c r="A6725" s="79" t="s">
        <v>138</v>
      </c>
      <c r="B6725" s="79" t="s">
        <v>20</v>
      </c>
      <c r="C6725" s="79" t="s">
        <v>98</v>
      </c>
      <c r="D6725" s="83" t="s">
        <v>102</v>
      </c>
      <c r="E6725" s="80">
        <v>13</v>
      </c>
    </row>
    <row r="6726" spans="1:5" x14ac:dyDescent="0.35">
      <c r="A6726" s="79" t="s">
        <v>138</v>
      </c>
      <c r="B6726" s="79" t="s">
        <v>30</v>
      </c>
      <c r="C6726" s="79" t="s">
        <v>87</v>
      </c>
      <c r="D6726" s="83" t="s">
        <v>102</v>
      </c>
      <c r="E6726" s="80">
        <v>1</v>
      </c>
    </row>
    <row r="6727" spans="1:5" x14ac:dyDescent="0.35">
      <c r="A6727" s="79" t="s">
        <v>138</v>
      </c>
      <c r="B6727" s="79" t="s">
        <v>30</v>
      </c>
      <c r="C6727" s="79" t="s">
        <v>88</v>
      </c>
      <c r="D6727" s="83" t="s">
        <v>102</v>
      </c>
      <c r="E6727" s="80">
        <v>1</v>
      </c>
    </row>
    <row r="6728" spans="1:5" x14ac:dyDescent="0.35">
      <c r="A6728" s="79" t="s">
        <v>138</v>
      </c>
      <c r="B6728" s="79" t="s">
        <v>30</v>
      </c>
      <c r="C6728" s="79" t="s">
        <v>89</v>
      </c>
      <c r="D6728" s="83" t="s">
        <v>102</v>
      </c>
      <c r="E6728" s="80">
        <v>3</v>
      </c>
    </row>
    <row r="6729" spans="1:5" x14ac:dyDescent="0.35">
      <c r="A6729" s="79" t="s">
        <v>138</v>
      </c>
      <c r="B6729" s="79" t="s">
        <v>30</v>
      </c>
      <c r="C6729" s="79" t="s">
        <v>98</v>
      </c>
      <c r="D6729" s="83" t="s">
        <v>102</v>
      </c>
      <c r="E6729" s="80">
        <v>24</v>
      </c>
    </row>
    <row r="6730" spans="1:5" x14ac:dyDescent="0.35">
      <c r="A6730" s="79" t="s">
        <v>138</v>
      </c>
      <c r="B6730" s="79" t="s">
        <v>5</v>
      </c>
      <c r="C6730" s="79" t="s">
        <v>87</v>
      </c>
      <c r="D6730" s="83" t="s">
        <v>102</v>
      </c>
      <c r="E6730" s="80">
        <v>25</v>
      </c>
    </row>
    <row r="6731" spans="1:5" x14ac:dyDescent="0.35">
      <c r="A6731" s="79" t="s">
        <v>138</v>
      </c>
      <c r="B6731" s="79" t="s">
        <v>5</v>
      </c>
      <c r="C6731" s="79" t="s">
        <v>88</v>
      </c>
      <c r="D6731" s="83" t="s">
        <v>102</v>
      </c>
      <c r="E6731" s="80">
        <v>2</v>
      </c>
    </row>
    <row r="6732" spans="1:5" x14ac:dyDescent="0.35">
      <c r="A6732" s="79" t="s">
        <v>138</v>
      </c>
      <c r="B6732" s="79" t="s">
        <v>5</v>
      </c>
      <c r="C6732" s="79" t="s">
        <v>89</v>
      </c>
      <c r="D6732" s="83" t="s">
        <v>102</v>
      </c>
      <c r="E6732" s="80">
        <v>3</v>
      </c>
    </row>
    <row r="6733" spans="1:5" x14ac:dyDescent="0.35">
      <c r="A6733" s="79" t="s">
        <v>138</v>
      </c>
      <c r="B6733" s="79" t="s">
        <v>5</v>
      </c>
      <c r="C6733" s="79" t="s">
        <v>98</v>
      </c>
      <c r="D6733" s="83" t="s">
        <v>102</v>
      </c>
      <c r="E6733" s="80">
        <v>17</v>
      </c>
    </row>
    <row r="6734" spans="1:5" x14ac:dyDescent="0.35">
      <c r="A6734" s="79" t="s">
        <v>138</v>
      </c>
      <c r="B6734" s="79" t="s">
        <v>34</v>
      </c>
      <c r="C6734" s="79" t="s">
        <v>87</v>
      </c>
      <c r="D6734" s="83" t="s">
        <v>102</v>
      </c>
      <c r="E6734" s="80">
        <v>31</v>
      </c>
    </row>
    <row r="6735" spans="1:5" x14ac:dyDescent="0.35">
      <c r="A6735" s="79" t="s">
        <v>138</v>
      </c>
      <c r="B6735" s="79" t="s">
        <v>34</v>
      </c>
      <c r="C6735" s="79" t="s">
        <v>88</v>
      </c>
      <c r="D6735" s="83" t="s">
        <v>102</v>
      </c>
      <c r="E6735" s="80">
        <v>6</v>
      </c>
    </row>
    <row r="6736" spans="1:5" x14ac:dyDescent="0.35">
      <c r="A6736" s="79" t="s">
        <v>138</v>
      </c>
      <c r="B6736" s="79" t="s">
        <v>34</v>
      </c>
      <c r="C6736" s="79" t="s">
        <v>89</v>
      </c>
      <c r="D6736" s="83" t="s">
        <v>102</v>
      </c>
      <c r="E6736" s="80">
        <v>7</v>
      </c>
    </row>
    <row r="6737" spans="1:5" x14ac:dyDescent="0.35">
      <c r="A6737" s="79" t="s">
        <v>138</v>
      </c>
      <c r="B6737" s="79" t="s">
        <v>34</v>
      </c>
      <c r="C6737" s="79" t="s">
        <v>98</v>
      </c>
      <c r="D6737" s="83" t="s">
        <v>102</v>
      </c>
      <c r="E6737" s="80">
        <v>21</v>
      </c>
    </row>
    <row r="6738" spans="1:5" x14ac:dyDescent="0.35">
      <c r="A6738" s="79" t="s">
        <v>138</v>
      </c>
      <c r="B6738" s="79" t="s">
        <v>70</v>
      </c>
      <c r="C6738" s="79" t="s">
        <v>87</v>
      </c>
      <c r="D6738" s="83" t="s">
        <v>102</v>
      </c>
      <c r="E6738" s="80">
        <v>39</v>
      </c>
    </row>
    <row r="6739" spans="1:5" x14ac:dyDescent="0.35">
      <c r="A6739" s="79" t="s">
        <v>138</v>
      </c>
      <c r="B6739" s="79" t="s">
        <v>70</v>
      </c>
      <c r="C6739" s="79" t="s">
        <v>88</v>
      </c>
      <c r="D6739" s="83" t="s">
        <v>102</v>
      </c>
      <c r="E6739" s="80">
        <v>8</v>
      </c>
    </row>
    <row r="6740" spans="1:5" x14ac:dyDescent="0.35">
      <c r="A6740" s="79" t="s">
        <v>138</v>
      </c>
      <c r="B6740" s="79" t="s">
        <v>70</v>
      </c>
      <c r="C6740" s="79" t="s">
        <v>89</v>
      </c>
      <c r="D6740" s="83" t="s">
        <v>102</v>
      </c>
      <c r="E6740" s="80">
        <v>3</v>
      </c>
    </row>
    <row r="6741" spans="1:5" x14ac:dyDescent="0.35">
      <c r="A6741" s="79" t="s">
        <v>138</v>
      </c>
      <c r="B6741" s="79" t="s">
        <v>70</v>
      </c>
      <c r="C6741" s="79" t="s">
        <v>98</v>
      </c>
      <c r="D6741" s="83" t="s">
        <v>102</v>
      </c>
      <c r="E6741" s="80">
        <v>48</v>
      </c>
    </row>
    <row r="6742" spans="1:5" x14ac:dyDescent="0.35">
      <c r="A6742" s="79" t="s">
        <v>138</v>
      </c>
      <c r="B6742" s="79" t="s">
        <v>37</v>
      </c>
      <c r="C6742" s="79" t="s">
        <v>87</v>
      </c>
      <c r="D6742" s="83" t="s">
        <v>102</v>
      </c>
      <c r="E6742" s="80">
        <v>0</v>
      </c>
    </row>
    <row r="6743" spans="1:5" x14ac:dyDescent="0.35">
      <c r="A6743" s="79" t="s">
        <v>138</v>
      </c>
      <c r="B6743" s="79" t="s">
        <v>37</v>
      </c>
      <c r="C6743" s="79" t="s">
        <v>88</v>
      </c>
      <c r="D6743" s="83" t="s">
        <v>102</v>
      </c>
      <c r="E6743" s="80">
        <v>0</v>
      </c>
    </row>
    <row r="6744" spans="1:5" x14ac:dyDescent="0.35">
      <c r="A6744" s="79" t="s">
        <v>138</v>
      </c>
      <c r="B6744" s="79" t="s">
        <v>37</v>
      </c>
      <c r="C6744" s="79" t="s">
        <v>89</v>
      </c>
      <c r="D6744" s="83" t="s">
        <v>102</v>
      </c>
      <c r="E6744" s="80">
        <v>0</v>
      </c>
    </row>
    <row r="6745" spans="1:5" x14ac:dyDescent="0.35">
      <c r="A6745" s="79" t="s">
        <v>138</v>
      </c>
      <c r="B6745" s="79" t="s">
        <v>37</v>
      </c>
      <c r="C6745" s="79" t="s">
        <v>98</v>
      </c>
      <c r="D6745" s="83" t="s">
        <v>102</v>
      </c>
      <c r="E6745" s="80">
        <v>0</v>
      </c>
    </row>
    <row r="6746" spans="1:5" x14ac:dyDescent="0.35">
      <c r="A6746" s="79" t="s">
        <v>138</v>
      </c>
      <c r="B6746" s="79" t="s">
        <v>22</v>
      </c>
      <c r="C6746" s="79" t="s">
        <v>87</v>
      </c>
      <c r="D6746" s="83" t="s">
        <v>102</v>
      </c>
      <c r="E6746" s="80">
        <v>40</v>
      </c>
    </row>
    <row r="6747" spans="1:5" x14ac:dyDescent="0.35">
      <c r="A6747" s="79" t="s">
        <v>138</v>
      </c>
      <c r="B6747" s="79" t="s">
        <v>22</v>
      </c>
      <c r="C6747" s="79" t="s">
        <v>88</v>
      </c>
      <c r="D6747" s="83" t="s">
        <v>102</v>
      </c>
      <c r="E6747" s="80">
        <v>2</v>
      </c>
    </row>
    <row r="6748" spans="1:5" x14ac:dyDescent="0.35">
      <c r="A6748" s="79" t="s">
        <v>138</v>
      </c>
      <c r="B6748" s="79" t="s">
        <v>22</v>
      </c>
      <c r="C6748" s="79" t="s">
        <v>89</v>
      </c>
      <c r="D6748" s="83" t="s">
        <v>102</v>
      </c>
      <c r="E6748" s="80">
        <v>2</v>
      </c>
    </row>
    <row r="6749" spans="1:5" x14ac:dyDescent="0.35">
      <c r="A6749" s="79" t="s">
        <v>138</v>
      </c>
      <c r="B6749" s="79" t="s">
        <v>22</v>
      </c>
      <c r="C6749" s="79" t="s">
        <v>98</v>
      </c>
      <c r="D6749" s="83" t="s">
        <v>102</v>
      </c>
      <c r="E6749" s="80">
        <v>28</v>
      </c>
    </row>
    <row r="6750" spans="1:5" x14ac:dyDescent="0.35">
      <c r="A6750" s="79" t="s">
        <v>138</v>
      </c>
      <c r="B6750" s="79" t="s">
        <v>43</v>
      </c>
      <c r="C6750" s="79" t="s">
        <v>87</v>
      </c>
      <c r="D6750" s="83" t="s">
        <v>102</v>
      </c>
      <c r="E6750" s="80">
        <v>0</v>
      </c>
    </row>
    <row r="6751" spans="1:5" x14ac:dyDescent="0.35">
      <c r="A6751" s="79" t="s">
        <v>138</v>
      </c>
      <c r="B6751" s="79" t="s">
        <v>43</v>
      </c>
      <c r="C6751" s="79" t="s">
        <v>88</v>
      </c>
      <c r="D6751" s="83" t="s">
        <v>102</v>
      </c>
      <c r="E6751" s="80">
        <v>0</v>
      </c>
    </row>
    <row r="6752" spans="1:5" x14ac:dyDescent="0.35">
      <c r="A6752" s="79" t="s">
        <v>138</v>
      </c>
      <c r="B6752" s="79" t="s">
        <v>43</v>
      </c>
      <c r="C6752" s="79" t="s">
        <v>89</v>
      </c>
      <c r="D6752" s="83" t="s">
        <v>102</v>
      </c>
      <c r="E6752" s="80">
        <v>0</v>
      </c>
    </row>
    <row r="6753" spans="1:5" x14ac:dyDescent="0.35">
      <c r="A6753" s="79" t="s">
        <v>138</v>
      </c>
      <c r="B6753" s="79" t="s">
        <v>43</v>
      </c>
      <c r="C6753" s="79" t="s">
        <v>98</v>
      </c>
      <c r="D6753" s="83" t="s">
        <v>102</v>
      </c>
      <c r="E6753" s="80">
        <v>0</v>
      </c>
    </row>
    <row r="6754" spans="1:5" x14ac:dyDescent="0.35">
      <c r="A6754" s="79" t="s">
        <v>138</v>
      </c>
      <c r="B6754" s="79" t="s">
        <v>55</v>
      </c>
      <c r="C6754" s="79" t="s">
        <v>87</v>
      </c>
      <c r="D6754" s="83" t="s">
        <v>102</v>
      </c>
      <c r="E6754" s="80">
        <v>7</v>
      </c>
    </row>
    <row r="6755" spans="1:5" x14ac:dyDescent="0.35">
      <c r="A6755" s="79" t="s">
        <v>138</v>
      </c>
      <c r="B6755" s="79" t="s">
        <v>55</v>
      </c>
      <c r="C6755" s="79" t="s">
        <v>88</v>
      </c>
      <c r="D6755" s="83" t="s">
        <v>102</v>
      </c>
      <c r="E6755" s="80">
        <v>3</v>
      </c>
    </row>
    <row r="6756" spans="1:5" x14ac:dyDescent="0.35">
      <c r="A6756" s="79" t="s">
        <v>138</v>
      </c>
      <c r="B6756" s="79" t="s">
        <v>55</v>
      </c>
      <c r="C6756" s="79" t="s">
        <v>89</v>
      </c>
      <c r="D6756" s="83" t="s">
        <v>102</v>
      </c>
      <c r="E6756" s="80">
        <v>2</v>
      </c>
    </row>
    <row r="6757" spans="1:5" x14ac:dyDescent="0.35">
      <c r="A6757" s="79" t="s">
        <v>138</v>
      </c>
      <c r="B6757" s="79" t="s">
        <v>55</v>
      </c>
      <c r="C6757" s="79" t="s">
        <v>98</v>
      </c>
      <c r="D6757" s="83" t="s">
        <v>102</v>
      </c>
      <c r="E6757" s="80">
        <v>11</v>
      </c>
    </row>
    <row r="6758" spans="1:5" x14ac:dyDescent="0.35">
      <c r="A6758" s="79" t="s">
        <v>138</v>
      </c>
      <c r="B6758" s="79" t="s">
        <v>65</v>
      </c>
      <c r="C6758" s="79" t="s">
        <v>87</v>
      </c>
      <c r="D6758" s="83" t="s">
        <v>102</v>
      </c>
      <c r="E6758" s="80">
        <v>99</v>
      </c>
    </row>
    <row r="6759" spans="1:5" x14ac:dyDescent="0.35">
      <c r="A6759" s="79" t="s">
        <v>138</v>
      </c>
      <c r="B6759" s="79" t="s">
        <v>65</v>
      </c>
      <c r="C6759" s="79" t="s">
        <v>88</v>
      </c>
      <c r="D6759" s="83" t="s">
        <v>102</v>
      </c>
      <c r="E6759" s="80">
        <v>25</v>
      </c>
    </row>
    <row r="6760" spans="1:5" x14ac:dyDescent="0.35">
      <c r="A6760" s="79" t="s">
        <v>138</v>
      </c>
      <c r="B6760" s="79" t="s">
        <v>65</v>
      </c>
      <c r="C6760" s="79" t="s">
        <v>89</v>
      </c>
      <c r="D6760" s="83" t="s">
        <v>102</v>
      </c>
      <c r="E6760" s="80">
        <v>16</v>
      </c>
    </row>
    <row r="6761" spans="1:5" x14ac:dyDescent="0.35">
      <c r="A6761" s="79" t="s">
        <v>138</v>
      </c>
      <c r="B6761" s="79" t="s">
        <v>65</v>
      </c>
      <c r="C6761" s="79" t="s">
        <v>98</v>
      </c>
      <c r="D6761" s="83" t="s">
        <v>102</v>
      </c>
      <c r="E6761" s="80">
        <v>149</v>
      </c>
    </row>
    <row r="6762" spans="1:5" x14ac:dyDescent="0.35">
      <c r="A6762" s="79" t="s">
        <v>138</v>
      </c>
      <c r="B6762" s="79" t="s">
        <v>79</v>
      </c>
      <c r="C6762" s="79" t="s">
        <v>87</v>
      </c>
      <c r="D6762" s="83" t="s">
        <v>102</v>
      </c>
      <c r="E6762" s="80">
        <v>103</v>
      </c>
    </row>
    <row r="6763" spans="1:5" x14ac:dyDescent="0.35">
      <c r="A6763" s="79" t="s">
        <v>138</v>
      </c>
      <c r="B6763" s="79" t="s">
        <v>79</v>
      </c>
      <c r="C6763" s="79" t="s">
        <v>88</v>
      </c>
      <c r="D6763" s="83" t="s">
        <v>102</v>
      </c>
      <c r="E6763" s="80">
        <v>13</v>
      </c>
    </row>
    <row r="6764" spans="1:5" x14ac:dyDescent="0.35">
      <c r="A6764" s="79" t="s">
        <v>138</v>
      </c>
      <c r="B6764" s="79" t="s">
        <v>79</v>
      </c>
      <c r="C6764" s="79" t="s">
        <v>89</v>
      </c>
      <c r="D6764" s="83" t="s">
        <v>102</v>
      </c>
      <c r="E6764" s="80">
        <v>8</v>
      </c>
    </row>
    <row r="6765" spans="1:5" x14ac:dyDescent="0.35">
      <c r="A6765" s="79" t="s">
        <v>138</v>
      </c>
      <c r="B6765" s="79" t="s">
        <v>79</v>
      </c>
      <c r="C6765" s="79" t="s">
        <v>98</v>
      </c>
      <c r="D6765" s="83" t="s">
        <v>102</v>
      </c>
      <c r="E6765" s="80">
        <v>27</v>
      </c>
    </row>
    <row r="6766" spans="1:5" x14ac:dyDescent="0.35">
      <c r="A6766" s="79" t="s">
        <v>138</v>
      </c>
      <c r="B6766" s="79" t="s">
        <v>41</v>
      </c>
      <c r="C6766" s="79" t="s">
        <v>87</v>
      </c>
      <c r="D6766" s="83" t="s">
        <v>102</v>
      </c>
      <c r="E6766" s="80">
        <v>2</v>
      </c>
    </row>
    <row r="6767" spans="1:5" x14ac:dyDescent="0.35">
      <c r="A6767" s="79" t="s">
        <v>138</v>
      </c>
      <c r="B6767" s="79" t="s">
        <v>41</v>
      </c>
      <c r="C6767" s="79" t="s">
        <v>88</v>
      </c>
      <c r="D6767" s="83" t="s">
        <v>102</v>
      </c>
      <c r="E6767" s="80">
        <v>5</v>
      </c>
    </row>
    <row r="6768" spans="1:5" x14ac:dyDescent="0.35">
      <c r="A6768" s="79" t="s">
        <v>138</v>
      </c>
      <c r="B6768" s="79" t="s">
        <v>41</v>
      </c>
      <c r="C6768" s="79" t="s">
        <v>89</v>
      </c>
      <c r="D6768" s="83" t="s">
        <v>102</v>
      </c>
      <c r="E6768" s="80">
        <v>2</v>
      </c>
    </row>
    <row r="6769" spans="1:5" x14ac:dyDescent="0.35">
      <c r="A6769" s="79" t="s">
        <v>138</v>
      </c>
      <c r="B6769" s="79" t="s">
        <v>41</v>
      </c>
      <c r="C6769" s="79" t="s">
        <v>98</v>
      </c>
      <c r="D6769" s="83" t="s">
        <v>102</v>
      </c>
      <c r="E6769" s="80">
        <v>23</v>
      </c>
    </row>
    <row r="6770" spans="1:5" x14ac:dyDescent="0.35">
      <c r="A6770" s="79" t="s">
        <v>138</v>
      </c>
      <c r="B6770" s="79" t="s">
        <v>39</v>
      </c>
      <c r="C6770" s="79" t="s">
        <v>87</v>
      </c>
      <c r="D6770" s="83" t="s">
        <v>102</v>
      </c>
      <c r="E6770" s="80">
        <v>0</v>
      </c>
    </row>
    <row r="6771" spans="1:5" x14ac:dyDescent="0.35">
      <c r="A6771" s="79" t="s">
        <v>138</v>
      </c>
      <c r="B6771" s="79" t="s">
        <v>39</v>
      </c>
      <c r="C6771" s="79" t="s">
        <v>88</v>
      </c>
      <c r="D6771" s="83" t="s">
        <v>102</v>
      </c>
      <c r="E6771" s="80">
        <v>0</v>
      </c>
    </row>
    <row r="6772" spans="1:5" x14ac:dyDescent="0.35">
      <c r="A6772" s="79" t="s">
        <v>138</v>
      </c>
      <c r="B6772" s="79" t="s">
        <v>39</v>
      </c>
      <c r="C6772" s="79" t="s">
        <v>89</v>
      </c>
      <c r="D6772" s="83" t="s">
        <v>102</v>
      </c>
      <c r="E6772" s="80">
        <v>0</v>
      </c>
    </row>
    <row r="6773" spans="1:5" x14ac:dyDescent="0.35">
      <c r="A6773" s="79" t="s">
        <v>138</v>
      </c>
      <c r="B6773" s="79" t="s">
        <v>39</v>
      </c>
      <c r="C6773" s="79" t="s">
        <v>98</v>
      </c>
      <c r="D6773" s="83" t="s">
        <v>102</v>
      </c>
      <c r="E6773" s="80">
        <v>0</v>
      </c>
    </row>
    <row r="6774" spans="1:5" x14ac:dyDescent="0.35">
      <c r="A6774" s="79" t="s">
        <v>138</v>
      </c>
      <c r="B6774" s="79" t="s">
        <v>68</v>
      </c>
      <c r="C6774" s="79" t="s">
        <v>87</v>
      </c>
      <c r="D6774" s="83" t="s">
        <v>102</v>
      </c>
      <c r="E6774" s="80">
        <v>21</v>
      </c>
    </row>
    <row r="6775" spans="1:5" x14ac:dyDescent="0.35">
      <c r="A6775" s="79" t="s">
        <v>138</v>
      </c>
      <c r="B6775" s="79" t="s">
        <v>68</v>
      </c>
      <c r="C6775" s="79" t="s">
        <v>88</v>
      </c>
      <c r="D6775" s="83" t="s">
        <v>102</v>
      </c>
      <c r="E6775" s="80">
        <v>9</v>
      </c>
    </row>
    <row r="6776" spans="1:5" x14ac:dyDescent="0.35">
      <c r="A6776" s="79" t="s">
        <v>138</v>
      </c>
      <c r="B6776" s="79" t="s">
        <v>68</v>
      </c>
      <c r="C6776" s="79" t="s">
        <v>89</v>
      </c>
      <c r="D6776" s="83" t="s">
        <v>102</v>
      </c>
      <c r="E6776" s="80">
        <v>9</v>
      </c>
    </row>
    <row r="6777" spans="1:5" x14ac:dyDescent="0.35">
      <c r="A6777" s="79" t="s">
        <v>138</v>
      </c>
      <c r="B6777" s="79" t="s">
        <v>68</v>
      </c>
      <c r="C6777" s="79" t="s">
        <v>98</v>
      </c>
      <c r="D6777" s="83" t="s">
        <v>102</v>
      </c>
      <c r="E6777" s="80">
        <v>36</v>
      </c>
    </row>
    <row r="6778" spans="1:5" x14ac:dyDescent="0.35">
      <c r="A6778" s="79" t="s">
        <v>138</v>
      </c>
      <c r="B6778" s="79" t="s">
        <v>24</v>
      </c>
      <c r="C6778" s="79" t="s">
        <v>87</v>
      </c>
      <c r="D6778" s="83" t="s">
        <v>102</v>
      </c>
      <c r="E6778" s="80">
        <v>29</v>
      </c>
    </row>
    <row r="6779" spans="1:5" x14ac:dyDescent="0.35">
      <c r="A6779" s="79" t="s">
        <v>138</v>
      </c>
      <c r="B6779" s="79" t="s">
        <v>24</v>
      </c>
      <c r="C6779" s="79" t="s">
        <v>88</v>
      </c>
      <c r="D6779" s="83" t="s">
        <v>102</v>
      </c>
      <c r="E6779" s="80">
        <v>19</v>
      </c>
    </row>
    <row r="6780" spans="1:5" x14ac:dyDescent="0.35">
      <c r="A6780" s="79" t="s">
        <v>138</v>
      </c>
      <c r="B6780" s="79" t="s">
        <v>24</v>
      </c>
      <c r="C6780" s="79" t="s">
        <v>89</v>
      </c>
      <c r="D6780" s="83" t="s">
        <v>102</v>
      </c>
      <c r="E6780" s="80">
        <v>11</v>
      </c>
    </row>
    <row r="6781" spans="1:5" x14ac:dyDescent="0.35">
      <c r="A6781" s="79" t="s">
        <v>138</v>
      </c>
      <c r="B6781" s="79" t="s">
        <v>24</v>
      </c>
      <c r="C6781" s="79" t="s">
        <v>98</v>
      </c>
      <c r="D6781" s="83" t="s">
        <v>102</v>
      </c>
      <c r="E6781" s="80">
        <v>27</v>
      </c>
    </row>
    <row r="6782" spans="1:5" x14ac:dyDescent="0.35">
      <c r="A6782" s="79" t="s">
        <v>139</v>
      </c>
      <c r="B6782" s="79" t="s">
        <v>73</v>
      </c>
      <c r="C6782" s="79" t="s">
        <v>87</v>
      </c>
      <c r="D6782" s="83" t="s">
        <v>102</v>
      </c>
      <c r="E6782" s="80">
        <v>11</v>
      </c>
    </row>
    <row r="6783" spans="1:5" x14ac:dyDescent="0.35">
      <c r="A6783" s="79" t="s">
        <v>139</v>
      </c>
      <c r="B6783" s="79" t="s">
        <v>73</v>
      </c>
      <c r="C6783" s="79" t="s">
        <v>88</v>
      </c>
      <c r="D6783" s="83" t="s">
        <v>102</v>
      </c>
      <c r="E6783" s="80">
        <v>3</v>
      </c>
    </row>
    <row r="6784" spans="1:5" x14ac:dyDescent="0.35">
      <c r="A6784" s="79" t="s">
        <v>139</v>
      </c>
      <c r="B6784" s="79" t="s">
        <v>73</v>
      </c>
      <c r="C6784" s="79" t="s">
        <v>89</v>
      </c>
      <c r="D6784" s="83" t="s">
        <v>102</v>
      </c>
      <c r="E6784" s="80">
        <v>7</v>
      </c>
    </row>
    <row r="6785" spans="1:5" x14ac:dyDescent="0.35">
      <c r="A6785" s="79" t="s">
        <v>139</v>
      </c>
      <c r="B6785" s="79" t="s">
        <v>73</v>
      </c>
      <c r="C6785" s="79" t="s">
        <v>98</v>
      </c>
      <c r="D6785" s="83" t="s">
        <v>102</v>
      </c>
      <c r="E6785" s="80">
        <v>30</v>
      </c>
    </row>
    <row r="6786" spans="1:5" x14ac:dyDescent="0.35">
      <c r="A6786" s="79" t="s">
        <v>139</v>
      </c>
      <c r="B6786" s="79" t="s">
        <v>45</v>
      </c>
      <c r="C6786" s="79" t="s">
        <v>87</v>
      </c>
      <c r="D6786" s="83" t="s">
        <v>102</v>
      </c>
      <c r="E6786" s="80">
        <v>1</v>
      </c>
    </row>
    <row r="6787" spans="1:5" x14ac:dyDescent="0.35">
      <c r="A6787" s="79" t="s">
        <v>139</v>
      </c>
      <c r="B6787" s="79" t="s">
        <v>45</v>
      </c>
      <c r="C6787" s="79" t="s">
        <v>88</v>
      </c>
      <c r="D6787" s="83" t="s">
        <v>102</v>
      </c>
      <c r="E6787" s="80">
        <v>0</v>
      </c>
    </row>
    <row r="6788" spans="1:5" x14ac:dyDescent="0.35">
      <c r="A6788" s="79" t="s">
        <v>139</v>
      </c>
      <c r="B6788" s="79" t="s">
        <v>45</v>
      </c>
      <c r="C6788" s="79" t="s">
        <v>89</v>
      </c>
      <c r="D6788" s="83" t="s">
        <v>102</v>
      </c>
      <c r="E6788" s="80">
        <v>2</v>
      </c>
    </row>
    <row r="6789" spans="1:5" x14ac:dyDescent="0.35">
      <c r="A6789" s="79" t="s">
        <v>139</v>
      </c>
      <c r="B6789" s="79" t="s">
        <v>45</v>
      </c>
      <c r="C6789" s="79" t="s">
        <v>98</v>
      </c>
      <c r="D6789" s="83" t="s">
        <v>102</v>
      </c>
      <c r="E6789" s="80">
        <v>10</v>
      </c>
    </row>
    <row r="6790" spans="1:5" x14ac:dyDescent="0.35">
      <c r="A6790" s="79" t="s">
        <v>139</v>
      </c>
      <c r="B6790" s="79" t="s">
        <v>81</v>
      </c>
      <c r="C6790" s="79" t="s">
        <v>87</v>
      </c>
      <c r="D6790" s="83" t="s">
        <v>102</v>
      </c>
      <c r="E6790" s="80">
        <v>14</v>
      </c>
    </row>
    <row r="6791" spans="1:5" x14ac:dyDescent="0.35">
      <c r="A6791" s="79" t="s">
        <v>139</v>
      </c>
      <c r="B6791" s="79" t="s">
        <v>81</v>
      </c>
      <c r="C6791" s="79" t="s">
        <v>88</v>
      </c>
      <c r="D6791" s="83" t="s">
        <v>102</v>
      </c>
      <c r="E6791" s="80">
        <v>7</v>
      </c>
    </row>
    <row r="6792" spans="1:5" x14ac:dyDescent="0.35">
      <c r="A6792" s="79" t="s">
        <v>139</v>
      </c>
      <c r="B6792" s="79" t="s">
        <v>81</v>
      </c>
      <c r="C6792" s="79" t="s">
        <v>89</v>
      </c>
      <c r="D6792" s="83" t="s">
        <v>102</v>
      </c>
      <c r="E6792" s="80">
        <v>6</v>
      </c>
    </row>
    <row r="6793" spans="1:5" x14ac:dyDescent="0.35">
      <c r="A6793" s="79" t="s">
        <v>139</v>
      </c>
      <c r="B6793" s="79" t="s">
        <v>81</v>
      </c>
      <c r="C6793" s="79" t="s">
        <v>98</v>
      </c>
      <c r="D6793" s="83" t="s">
        <v>102</v>
      </c>
      <c r="E6793" s="80">
        <v>55</v>
      </c>
    </row>
    <row r="6794" spans="1:5" x14ac:dyDescent="0.35">
      <c r="A6794" s="79" t="s">
        <v>139</v>
      </c>
      <c r="B6794" s="79" t="s">
        <v>57</v>
      </c>
      <c r="C6794" s="79" t="s">
        <v>87</v>
      </c>
      <c r="D6794" s="83" t="s">
        <v>102</v>
      </c>
      <c r="E6794" s="80">
        <v>64</v>
      </c>
    </row>
    <row r="6795" spans="1:5" x14ac:dyDescent="0.35">
      <c r="A6795" s="79" t="s">
        <v>139</v>
      </c>
      <c r="B6795" s="79" t="s">
        <v>57</v>
      </c>
      <c r="C6795" s="79" t="s">
        <v>88</v>
      </c>
      <c r="D6795" s="83" t="s">
        <v>102</v>
      </c>
      <c r="E6795" s="80">
        <v>15</v>
      </c>
    </row>
    <row r="6796" spans="1:5" x14ac:dyDescent="0.35">
      <c r="A6796" s="79" t="s">
        <v>139</v>
      </c>
      <c r="B6796" s="79" t="s">
        <v>57</v>
      </c>
      <c r="C6796" s="79" t="s">
        <v>89</v>
      </c>
      <c r="D6796" s="83" t="s">
        <v>102</v>
      </c>
      <c r="E6796" s="80">
        <v>5</v>
      </c>
    </row>
    <row r="6797" spans="1:5" x14ac:dyDescent="0.35">
      <c r="A6797" s="79" t="s">
        <v>139</v>
      </c>
      <c r="B6797" s="79" t="s">
        <v>57</v>
      </c>
      <c r="C6797" s="79" t="s">
        <v>98</v>
      </c>
      <c r="D6797" s="83" t="s">
        <v>102</v>
      </c>
      <c r="E6797" s="80">
        <v>120</v>
      </c>
    </row>
    <row r="6798" spans="1:5" x14ac:dyDescent="0.35">
      <c r="A6798" s="79" t="s">
        <v>139</v>
      </c>
      <c r="B6798" s="79" t="s">
        <v>47</v>
      </c>
      <c r="C6798" s="79" t="s">
        <v>87</v>
      </c>
      <c r="D6798" s="83" t="s">
        <v>102</v>
      </c>
      <c r="E6798" s="80">
        <v>11</v>
      </c>
    </row>
    <row r="6799" spans="1:5" x14ac:dyDescent="0.35">
      <c r="A6799" s="79" t="s">
        <v>139</v>
      </c>
      <c r="B6799" s="79" t="s">
        <v>47</v>
      </c>
      <c r="C6799" s="79" t="s">
        <v>88</v>
      </c>
      <c r="D6799" s="83" t="s">
        <v>102</v>
      </c>
      <c r="E6799" s="80">
        <v>2</v>
      </c>
    </row>
    <row r="6800" spans="1:5" x14ac:dyDescent="0.35">
      <c r="A6800" s="79" t="s">
        <v>139</v>
      </c>
      <c r="B6800" s="79" t="s">
        <v>47</v>
      </c>
      <c r="C6800" s="79" t="s">
        <v>89</v>
      </c>
      <c r="D6800" s="83" t="s">
        <v>102</v>
      </c>
      <c r="E6800" s="80">
        <v>3</v>
      </c>
    </row>
    <row r="6801" spans="1:5" x14ac:dyDescent="0.35">
      <c r="A6801" s="79" t="s">
        <v>139</v>
      </c>
      <c r="B6801" s="79" t="s">
        <v>47</v>
      </c>
      <c r="C6801" s="79" t="s">
        <v>98</v>
      </c>
      <c r="D6801" s="83" t="s">
        <v>102</v>
      </c>
      <c r="E6801" s="80">
        <v>32</v>
      </c>
    </row>
    <row r="6802" spans="1:5" x14ac:dyDescent="0.35">
      <c r="A6802" s="79" t="s">
        <v>139</v>
      </c>
      <c r="B6802" s="79" t="s">
        <v>10</v>
      </c>
      <c r="C6802" s="79" t="s">
        <v>87</v>
      </c>
      <c r="D6802" s="83" t="s">
        <v>102</v>
      </c>
      <c r="E6802" s="80">
        <v>23</v>
      </c>
    </row>
    <row r="6803" spans="1:5" x14ac:dyDescent="0.35">
      <c r="A6803" s="79" t="s">
        <v>139</v>
      </c>
      <c r="B6803" s="79" t="s">
        <v>10</v>
      </c>
      <c r="C6803" s="79" t="s">
        <v>88</v>
      </c>
      <c r="D6803" s="83" t="s">
        <v>102</v>
      </c>
      <c r="E6803" s="80">
        <v>10</v>
      </c>
    </row>
    <row r="6804" spans="1:5" x14ac:dyDescent="0.35">
      <c r="A6804" s="79" t="s">
        <v>139</v>
      </c>
      <c r="B6804" s="79" t="s">
        <v>10</v>
      </c>
      <c r="C6804" s="79" t="s">
        <v>89</v>
      </c>
      <c r="D6804" s="83" t="s">
        <v>102</v>
      </c>
      <c r="E6804" s="80">
        <v>4</v>
      </c>
    </row>
    <row r="6805" spans="1:5" x14ac:dyDescent="0.35">
      <c r="A6805" s="79" t="s">
        <v>139</v>
      </c>
      <c r="B6805" s="79" t="s">
        <v>10</v>
      </c>
      <c r="C6805" s="79" t="s">
        <v>98</v>
      </c>
      <c r="D6805" s="83" t="s">
        <v>102</v>
      </c>
      <c r="E6805" s="80">
        <v>31</v>
      </c>
    </row>
    <row r="6806" spans="1:5" x14ac:dyDescent="0.35">
      <c r="A6806" s="79" t="s">
        <v>139</v>
      </c>
      <c r="B6806" s="79" t="s">
        <v>1</v>
      </c>
      <c r="C6806" s="79" t="s">
        <v>87</v>
      </c>
      <c r="D6806" s="83" t="s">
        <v>102</v>
      </c>
      <c r="E6806" s="80">
        <v>9</v>
      </c>
    </row>
    <row r="6807" spans="1:5" x14ac:dyDescent="0.35">
      <c r="A6807" s="79" t="s">
        <v>139</v>
      </c>
      <c r="B6807" s="79" t="s">
        <v>1</v>
      </c>
      <c r="C6807" s="79" t="s">
        <v>88</v>
      </c>
      <c r="D6807" s="83" t="s">
        <v>102</v>
      </c>
      <c r="E6807" s="80">
        <v>2</v>
      </c>
    </row>
    <row r="6808" spans="1:5" x14ac:dyDescent="0.35">
      <c r="A6808" s="79" t="s">
        <v>139</v>
      </c>
      <c r="B6808" s="79" t="s">
        <v>1</v>
      </c>
      <c r="C6808" s="79" t="s">
        <v>89</v>
      </c>
      <c r="D6808" s="83" t="s">
        <v>102</v>
      </c>
      <c r="E6808" s="80">
        <v>6</v>
      </c>
    </row>
    <row r="6809" spans="1:5" x14ac:dyDescent="0.35">
      <c r="A6809" s="79" t="s">
        <v>139</v>
      </c>
      <c r="B6809" s="79" t="s">
        <v>1</v>
      </c>
      <c r="C6809" s="79" t="s">
        <v>98</v>
      </c>
      <c r="D6809" s="83" t="s">
        <v>102</v>
      </c>
      <c r="E6809" s="80">
        <v>15</v>
      </c>
    </row>
    <row r="6810" spans="1:5" x14ac:dyDescent="0.35">
      <c r="A6810" s="79" t="s">
        <v>139</v>
      </c>
      <c r="B6810" s="79" t="s">
        <v>75</v>
      </c>
      <c r="C6810" s="79" t="s">
        <v>87</v>
      </c>
      <c r="D6810" s="83" t="s">
        <v>102</v>
      </c>
      <c r="E6810" s="80">
        <v>12</v>
      </c>
    </row>
    <row r="6811" spans="1:5" x14ac:dyDescent="0.35">
      <c r="A6811" s="79" t="s">
        <v>139</v>
      </c>
      <c r="B6811" s="79" t="s">
        <v>75</v>
      </c>
      <c r="C6811" s="79" t="s">
        <v>88</v>
      </c>
      <c r="D6811" s="83" t="s">
        <v>102</v>
      </c>
      <c r="E6811" s="80">
        <v>5</v>
      </c>
    </row>
    <row r="6812" spans="1:5" x14ac:dyDescent="0.35">
      <c r="A6812" s="79" t="s">
        <v>139</v>
      </c>
      <c r="B6812" s="79" t="s">
        <v>75</v>
      </c>
      <c r="C6812" s="79" t="s">
        <v>89</v>
      </c>
      <c r="D6812" s="83" t="s">
        <v>102</v>
      </c>
      <c r="E6812" s="80">
        <v>9</v>
      </c>
    </row>
    <row r="6813" spans="1:5" x14ac:dyDescent="0.35">
      <c r="A6813" s="79" t="s">
        <v>139</v>
      </c>
      <c r="B6813" s="79" t="s">
        <v>75</v>
      </c>
      <c r="C6813" s="79" t="s">
        <v>98</v>
      </c>
      <c r="D6813" s="83" t="s">
        <v>102</v>
      </c>
      <c r="E6813" s="80">
        <v>12</v>
      </c>
    </row>
    <row r="6814" spans="1:5" x14ac:dyDescent="0.35">
      <c r="A6814" s="79" t="s">
        <v>139</v>
      </c>
      <c r="B6814" s="79" t="s">
        <v>8</v>
      </c>
      <c r="C6814" s="79" t="s">
        <v>87</v>
      </c>
      <c r="D6814" s="83" t="s">
        <v>102</v>
      </c>
      <c r="E6814" s="80">
        <v>1</v>
      </c>
    </row>
    <row r="6815" spans="1:5" x14ac:dyDescent="0.35">
      <c r="A6815" s="79" t="s">
        <v>139</v>
      </c>
      <c r="B6815" s="79" t="s">
        <v>8</v>
      </c>
      <c r="C6815" s="79" t="s">
        <v>88</v>
      </c>
      <c r="D6815" s="83" t="s">
        <v>102</v>
      </c>
      <c r="E6815" s="80">
        <v>0</v>
      </c>
    </row>
    <row r="6816" spans="1:5" x14ac:dyDescent="0.35">
      <c r="A6816" s="79" t="s">
        <v>139</v>
      </c>
      <c r="B6816" s="79" t="s">
        <v>8</v>
      </c>
      <c r="C6816" s="79" t="s">
        <v>89</v>
      </c>
      <c r="D6816" s="83" t="s">
        <v>102</v>
      </c>
      <c r="E6816" s="80">
        <v>1</v>
      </c>
    </row>
    <row r="6817" spans="1:5" x14ac:dyDescent="0.35">
      <c r="A6817" s="79" t="s">
        <v>139</v>
      </c>
      <c r="B6817" s="79" t="s">
        <v>8</v>
      </c>
      <c r="C6817" s="79" t="s">
        <v>98</v>
      </c>
      <c r="D6817" s="83" t="s">
        <v>102</v>
      </c>
      <c r="E6817" s="80">
        <v>10</v>
      </c>
    </row>
    <row r="6818" spans="1:5" x14ac:dyDescent="0.35">
      <c r="A6818" s="79" t="s">
        <v>139</v>
      </c>
      <c r="B6818" s="79" t="s">
        <v>28</v>
      </c>
      <c r="C6818" s="79" t="s">
        <v>87</v>
      </c>
      <c r="D6818" s="83" t="s">
        <v>102</v>
      </c>
      <c r="E6818" s="80">
        <v>9</v>
      </c>
    </row>
    <row r="6819" spans="1:5" x14ac:dyDescent="0.35">
      <c r="A6819" s="79" t="s">
        <v>139</v>
      </c>
      <c r="B6819" s="79" t="s">
        <v>28</v>
      </c>
      <c r="C6819" s="79" t="s">
        <v>88</v>
      </c>
      <c r="D6819" s="83" t="s">
        <v>102</v>
      </c>
      <c r="E6819" s="80">
        <v>6</v>
      </c>
    </row>
    <row r="6820" spans="1:5" x14ac:dyDescent="0.35">
      <c r="A6820" s="79" t="s">
        <v>139</v>
      </c>
      <c r="B6820" s="79" t="s">
        <v>28</v>
      </c>
      <c r="C6820" s="79" t="s">
        <v>89</v>
      </c>
      <c r="D6820" s="83" t="s">
        <v>102</v>
      </c>
      <c r="E6820" s="80">
        <v>4</v>
      </c>
    </row>
    <row r="6821" spans="1:5" x14ac:dyDescent="0.35">
      <c r="A6821" s="79" t="s">
        <v>139</v>
      </c>
      <c r="B6821" s="79" t="s">
        <v>28</v>
      </c>
      <c r="C6821" s="79" t="s">
        <v>98</v>
      </c>
      <c r="D6821" s="83" t="s">
        <v>102</v>
      </c>
      <c r="E6821" s="80">
        <v>90</v>
      </c>
    </row>
    <row r="6822" spans="1:5" x14ac:dyDescent="0.35">
      <c r="A6822" s="79" t="s">
        <v>139</v>
      </c>
      <c r="B6822" s="79" t="s">
        <v>82</v>
      </c>
      <c r="C6822" s="79" t="s">
        <v>87</v>
      </c>
      <c r="D6822" s="83" t="s">
        <v>102</v>
      </c>
      <c r="E6822" s="80">
        <v>284</v>
      </c>
    </row>
    <row r="6823" spans="1:5" x14ac:dyDescent="0.35">
      <c r="A6823" s="79" t="s">
        <v>139</v>
      </c>
      <c r="B6823" s="79" t="s">
        <v>82</v>
      </c>
      <c r="C6823" s="79" t="s">
        <v>88</v>
      </c>
      <c r="D6823" s="83" t="s">
        <v>102</v>
      </c>
      <c r="E6823" s="80">
        <v>91</v>
      </c>
    </row>
    <row r="6824" spans="1:5" x14ac:dyDescent="0.35">
      <c r="A6824" s="79" t="s">
        <v>139</v>
      </c>
      <c r="B6824" s="79" t="s">
        <v>82</v>
      </c>
      <c r="C6824" s="79" t="s">
        <v>89</v>
      </c>
      <c r="D6824" s="83" t="s">
        <v>102</v>
      </c>
      <c r="E6824" s="80">
        <v>51</v>
      </c>
    </row>
    <row r="6825" spans="1:5" x14ac:dyDescent="0.35">
      <c r="A6825" s="79" t="s">
        <v>139</v>
      </c>
      <c r="B6825" s="79" t="s">
        <v>82</v>
      </c>
      <c r="C6825" s="79" t="s">
        <v>98</v>
      </c>
      <c r="D6825" s="83" t="s">
        <v>102</v>
      </c>
      <c r="E6825" s="80">
        <v>131</v>
      </c>
    </row>
    <row r="6826" spans="1:5" x14ac:dyDescent="0.35">
      <c r="A6826" s="79" t="s">
        <v>139</v>
      </c>
      <c r="B6826" s="79" t="s">
        <v>114</v>
      </c>
      <c r="C6826" s="79" t="s">
        <v>87</v>
      </c>
      <c r="D6826" s="83" t="s">
        <v>102</v>
      </c>
      <c r="E6826" s="80">
        <v>36</v>
      </c>
    </row>
    <row r="6827" spans="1:5" x14ac:dyDescent="0.35">
      <c r="A6827" s="79" t="s">
        <v>139</v>
      </c>
      <c r="B6827" s="79" t="s">
        <v>114</v>
      </c>
      <c r="C6827" s="79" t="s">
        <v>88</v>
      </c>
      <c r="D6827" s="83" t="s">
        <v>102</v>
      </c>
      <c r="E6827" s="80">
        <v>3</v>
      </c>
    </row>
    <row r="6828" spans="1:5" x14ac:dyDescent="0.35">
      <c r="A6828" s="79" t="s">
        <v>139</v>
      </c>
      <c r="B6828" s="79" t="s">
        <v>114</v>
      </c>
      <c r="C6828" s="79" t="s">
        <v>89</v>
      </c>
      <c r="D6828" s="83" t="s">
        <v>102</v>
      </c>
      <c r="E6828" s="80">
        <v>3</v>
      </c>
    </row>
    <row r="6829" spans="1:5" x14ac:dyDescent="0.35">
      <c r="A6829" s="79" t="s">
        <v>139</v>
      </c>
      <c r="B6829" s="79" t="s">
        <v>114</v>
      </c>
      <c r="C6829" s="79" t="s">
        <v>98</v>
      </c>
      <c r="D6829" s="83" t="s">
        <v>102</v>
      </c>
      <c r="E6829" s="80">
        <v>51</v>
      </c>
    </row>
    <row r="6830" spans="1:5" x14ac:dyDescent="0.35">
      <c r="A6830" s="79" t="s">
        <v>139</v>
      </c>
      <c r="B6830" s="79" t="s">
        <v>3</v>
      </c>
      <c r="C6830" s="79" t="s">
        <v>87</v>
      </c>
      <c r="D6830" s="83" t="s">
        <v>102</v>
      </c>
      <c r="E6830" s="80">
        <v>28</v>
      </c>
    </row>
    <row r="6831" spans="1:5" x14ac:dyDescent="0.35">
      <c r="A6831" s="79" t="s">
        <v>139</v>
      </c>
      <c r="B6831" s="79" t="s">
        <v>3</v>
      </c>
      <c r="C6831" s="79" t="s">
        <v>88</v>
      </c>
      <c r="D6831" s="83" t="s">
        <v>102</v>
      </c>
      <c r="E6831" s="80">
        <v>2</v>
      </c>
    </row>
    <row r="6832" spans="1:5" x14ac:dyDescent="0.35">
      <c r="A6832" s="79" t="s">
        <v>139</v>
      </c>
      <c r="B6832" s="79" t="s">
        <v>3</v>
      </c>
      <c r="C6832" s="79" t="s">
        <v>89</v>
      </c>
      <c r="D6832" s="83" t="s">
        <v>102</v>
      </c>
      <c r="E6832" s="80">
        <v>6</v>
      </c>
    </row>
    <row r="6833" spans="1:5" x14ac:dyDescent="0.35">
      <c r="A6833" s="79" t="s">
        <v>139</v>
      </c>
      <c r="B6833" s="79" t="s">
        <v>3</v>
      </c>
      <c r="C6833" s="79" t="s">
        <v>98</v>
      </c>
      <c r="D6833" s="83" t="s">
        <v>102</v>
      </c>
      <c r="E6833" s="80">
        <v>45</v>
      </c>
    </row>
    <row r="6834" spans="1:5" x14ac:dyDescent="0.35">
      <c r="A6834" s="79" t="s">
        <v>139</v>
      </c>
      <c r="B6834" s="79" t="s">
        <v>59</v>
      </c>
      <c r="C6834" s="79" t="s">
        <v>87</v>
      </c>
      <c r="D6834" s="83" t="s">
        <v>102</v>
      </c>
      <c r="E6834" s="80">
        <v>17</v>
      </c>
    </row>
    <row r="6835" spans="1:5" x14ac:dyDescent="0.35">
      <c r="A6835" s="79" t="s">
        <v>139</v>
      </c>
      <c r="B6835" s="79" t="s">
        <v>59</v>
      </c>
      <c r="C6835" s="79" t="s">
        <v>88</v>
      </c>
      <c r="D6835" s="83" t="s">
        <v>102</v>
      </c>
      <c r="E6835" s="80">
        <v>4</v>
      </c>
    </row>
    <row r="6836" spans="1:5" x14ac:dyDescent="0.35">
      <c r="A6836" s="79" t="s">
        <v>139</v>
      </c>
      <c r="B6836" s="79" t="s">
        <v>59</v>
      </c>
      <c r="C6836" s="79" t="s">
        <v>89</v>
      </c>
      <c r="D6836" s="83" t="s">
        <v>102</v>
      </c>
      <c r="E6836" s="80">
        <v>4</v>
      </c>
    </row>
    <row r="6837" spans="1:5" x14ac:dyDescent="0.35">
      <c r="A6837" s="79" t="s">
        <v>139</v>
      </c>
      <c r="B6837" s="79" t="s">
        <v>59</v>
      </c>
      <c r="C6837" s="79" t="s">
        <v>98</v>
      </c>
      <c r="D6837" s="83" t="s">
        <v>102</v>
      </c>
      <c r="E6837" s="80">
        <v>28</v>
      </c>
    </row>
    <row r="6838" spans="1:5" x14ac:dyDescent="0.35">
      <c r="A6838" s="79" t="s">
        <v>139</v>
      </c>
      <c r="B6838" s="79" t="s">
        <v>49</v>
      </c>
      <c r="C6838" s="79" t="s">
        <v>87</v>
      </c>
      <c r="D6838" s="83" t="s">
        <v>102</v>
      </c>
      <c r="E6838" s="80">
        <v>30</v>
      </c>
    </row>
    <row r="6839" spans="1:5" x14ac:dyDescent="0.35">
      <c r="A6839" s="79" t="s">
        <v>139</v>
      </c>
      <c r="B6839" s="79" t="s">
        <v>49</v>
      </c>
      <c r="C6839" s="79" t="s">
        <v>88</v>
      </c>
      <c r="D6839" s="83" t="s">
        <v>102</v>
      </c>
      <c r="E6839" s="80">
        <v>13</v>
      </c>
    </row>
    <row r="6840" spans="1:5" x14ac:dyDescent="0.35">
      <c r="A6840" s="79" t="s">
        <v>139</v>
      </c>
      <c r="B6840" s="79" t="s">
        <v>49</v>
      </c>
      <c r="C6840" s="79" t="s">
        <v>89</v>
      </c>
      <c r="D6840" s="83" t="s">
        <v>102</v>
      </c>
      <c r="E6840" s="80">
        <v>7</v>
      </c>
    </row>
    <row r="6841" spans="1:5" x14ac:dyDescent="0.35">
      <c r="A6841" s="79" t="s">
        <v>139</v>
      </c>
      <c r="B6841" s="79" t="s">
        <v>49</v>
      </c>
      <c r="C6841" s="79" t="s">
        <v>98</v>
      </c>
      <c r="D6841" s="83" t="s">
        <v>102</v>
      </c>
      <c r="E6841" s="80">
        <v>46</v>
      </c>
    </row>
    <row r="6842" spans="1:5" x14ac:dyDescent="0.35">
      <c r="A6842" s="79" t="s">
        <v>139</v>
      </c>
      <c r="B6842" s="79" t="s">
        <v>78</v>
      </c>
      <c r="C6842" s="79" t="s">
        <v>87</v>
      </c>
      <c r="D6842" s="83" t="s">
        <v>102</v>
      </c>
      <c r="E6842" s="80">
        <v>5</v>
      </c>
    </row>
    <row r="6843" spans="1:5" x14ac:dyDescent="0.35">
      <c r="A6843" s="79" t="s">
        <v>139</v>
      </c>
      <c r="B6843" s="79" t="s">
        <v>78</v>
      </c>
      <c r="C6843" s="79" t="s">
        <v>88</v>
      </c>
      <c r="D6843" s="83" t="s">
        <v>102</v>
      </c>
      <c r="E6843" s="80">
        <v>3</v>
      </c>
    </row>
    <row r="6844" spans="1:5" x14ac:dyDescent="0.35">
      <c r="A6844" s="79" t="s">
        <v>139</v>
      </c>
      <c r="B6844" s="79" t="s">
        <v>78</v>
      </c>
      <c r="C6844" s="79" t="s">
        <v>89</v>
      </c>
      <c r="D6844" s="83" t="s">
        <v>102</v>
      </c>
      <c r="E6844" s="80">
        <v>4</v>
      </c>
    </row>
    <row r="6845" spans="1:5" x14ac:dyDescent="0.35">
      <c r="A6845" s="79" t="s">
        <v>139</v>
      </c>
      <c r="B6845" s="79" t="s">
        <v>78</v>
      </c>
      <c r="C6845" s="79" t="s">
        <v>98</v>
      </c>
      <c r="D6845" s="83" t="s">
        <v>102</v>
      </c>
      <c r="E6845" s="80">
        <v>37</v>
      </c>
    </row>
    <row r="6846" spans="1:5" x14ac:dyDescent="0.35">
      <c r="A6846" s="79" t="s">
        <v>139</v>
      </c>
      <c r="B6846" s="79" t="s">
        <v>84</v>
      </c>
      <c r="C6846" s="79" t="s">
        <v>87</v>
      </c>
      <c r="D6846" s="83" t="s">
        <v>102</v>
      </c>
      <c r="E6846" s="80">
        <v>95</v>
      </c>
    </row>
    <row r="6847" spans="1:5" x14ac:dyDescent="0.35">
      <c r="A6847" s="79" t="s">
        <v>139</v>
      </c>
      <c r="B6847" s="79" t="s">
        <v>84</v>
      </c>
      <c r="C6847" s="79" t="s">
        <v>88</v>
      </c>
      <c r="D6847" s="83" t="s">
        <v>102</v>
      </c>
      <c r="E6847" s="80">
        <v>40</v>
      </c>
    </row>
    <row r="6848" spans="1:5" x14ac:dyDescent="0.35">
      <c r="A6848" s="79" t="s">
        <v>139</v>
      </c>
      <c r="B6848" s="79" t="s">
        <v>84</v>
      </c>
      <c r="C6848" s="79" t="s">
        <v>89</v>
      </c>
      <c r="D6848" s="83" t="s">
        <v>102</v>
      </c>
      <c r="E6848" s="80">
        <v>43</v>
      </c>
    </row>
    <row r="6849" spans="1:5" x14ac:dyDescent="0.35">
      <c r="A6849" s="79" t="s">
        <v>139</v>
      </c>
      <c r="B6849" s="79" t="s">
        <v>84</v>
      </c>
      <c r="C6849" s="79" t="s">
        <v>98</v>
      </c>
      <c r="D6849" s="83" t="s">
        <v>102</v>
      </c>
      <c r="E6849" s="80">
        <v>230</v>
      </c>
    </row>
    <row r="6850" spans="1:5" x14ac:dyDescent="0.35">
      <c r="A6850" s="79" t="s">
        <v>139</v>
      </c>
      <c r="B6850" s="79" t="s">
        <v>12</v>
      </c>
      <c r="C6850" s="79" t="s">
        <v>87</v>
      </c>
      <c r="D6850" s="83" t="s">
        <v>102</v>
      </c>
      <c r="E6850" s="80">
        <v>32</v>
      </c>
    </row>
    <row r="6851" spans="1:5" x14ac:dyDescent="0.35">
      <c r="A6851" s="79" t="s">
        <v>139</v>
      </c>
      <c r="B6851" s="79" t="s">
        <v>12</v>
      </c>
      <c r="C6851" s="79" t="s">
        <v>88</v>
      </c>
      <c r="D6851" s="83" t="s">
        <v>102</v>
      </c>
      <c r="E6851" s="80">
        <v>11</v>
      </c>
    </row>
    <row r="6852" spans="1:5" x14ac:dyDescent="0.35">
      <c r="A6852" s="79" t="s">
        <v>139</v>
      </c>
      <c r="B6852" s="79" t="s">
        <v>12</v>
      </c>
      <c r="C6852" s="79" t="s">
        <v>89</v>
      </c>
      <c r="D6852" s="83" t="s">
        <v>102</v>
      </c>
      <c r="E6852" s="80">
        <v>10</v>
      </c>
    </row>
    <row r="6853" spans="1:5" x14ac:dyDescent="0.35">
      <c r="A6853" s="79" t="s">
        <v>139</v>
      </c>
      <c r="B6853" s="79" t="s">
        <v>12</v>
      </c>
      <c r="C6853" s="79" t="s">
        <v>98</v>
      </c>
      <c r="D6853" s="83" t="s">
        <v>102</v>
      </c>
      <c r="E6853" s="80">
        <v>134</v>
      </c>
    </row>
    <row r="6854" spans="1:5" x14ac:dyDescent="0.35">
      <c r="A6854" s="79" t="s">
        <v>139</v>
      </c>
      <c r="B6854" s="79" t="s">
        <v>61</v>
      </c>
      <c r="C6854" s="79" t="s">
        <v>87</v>
      </c>
      <c r="D6854" s="83" t="s">
        <v>102</v>
      </c>
      <c r="E6854" s="80">
        <v>23</v>
      </c>
    </row>
    <row r="6855" spans="1:5" x14ac:dyDescent="0.35">
      <c r="A6855" s="79" t="s">
        <v>139</v>
      </c>
      <c r="B6855" s="79" t="s">
        <v>61</v>
      </c>
      <c r="C6855" s="79" t="s">
        <v>88</v>
      </c>
      <c r="D6855" s="83" t="s">
        <v>102</v>
      </c>
      <c r="E6855" s="80">
        <v>6</v>
      </c>
    </row>
    <row r="6856" spans="1:5" x14ac:dyDescent="0.35">
      <c r="A6856" s="79" t="s">
        <v>139</v>
      </c>
      <c r="B6856" s="79" t="s">
        <v>61</v>
      </c>
      <c r="C6856" s="79" t="s">
        <v>89</v>
      </c>
      <c r="D6856" s="83" t="s">
        <v>102</v>
      </c>
      <c r="E6856" s="80">
        <v>8</v>
      </c>
    </row>
    <row r="6857" spans="1:5" x14ac:dyDescent="0.35">
      <c r="A6857" s="79" t="s">
        <v>139</v>
      </c>
      <c r="B6857" s="79" t="s">
        <v>61</v>
      </c>
      <c r="C6857" s="79" t="s">
        <v>98</v>
      </c>
      <c r="D6857" s="83" t="s">
        <v>102</v>
      </c>
      <c r="E6857" s="80">
        <v>51</v>
      </c>
    </row>
    <row r="6858" spans="1:5" x14ac:dyDescent="0.35">
      <c r="A6858" s="79" t="s">
        <v>139</v>
      </c>
      <c r="B6858" s="79" t="s">
        <v>80</v>
      </c>
      <c r="C6858" s="79" t="s">
        <v>87</v>
      </c>
      <c r="D6858" s="83" t="s">
        <v>102</v>
      </c>
      <c r="E6858" s="80">
        <v>13</v>
      </c>
    </row>
    <row r="6859" spans="1:5" x14ac:dyDescent="0.35">
      <c r="A6859" s="79" t="s">
        <v>139</v>
      </c>
      <c r="B6859" s="79" t="s">
        <v>80</v>
      </c>
      <c r="C6859" s="79" t="s">
        <v>88</v>
      </c>
      <c r="D6859" s="83" t="s">
        <v>102</v>
      </c>
      <c r="E6859" s="80">
        <v>7</v>
      </c>
    </row>
    <row r="6860" spans="1:5" x14ac:dyDescent="0.35">
      <c r="A6860" s="79" t="s">
        <v>139</v>
      </c>
      <c r="B6860" s="79" t="s">
        <v>80</v>
      </c>
      <c r="C6860" s="79" t="s">
        <v>89</v>
      </c>
      <c r="D6860" s="83" t="s">
        <v>102</v>
      </c>
      <c r="E6860" s="80">
        <v>3</v>
      </c>
    </row>
    <row r="6861" spans="1:5" x14ac:dyDescent="0.35">
      <c r="A6861" s="79" t="s">
        <v>139</v>
      </c>
      <c r="B6861" s="79" t="s">
        <v>80</v>
      </c>
      <c r="C6861" s="79" t="s">
        <v>98</v>
      </c>
      <c r="D6861" s="83" t="s">
        <v>102</v>
      </c>
      <c r="E6861" s="80">
        <v>72</v>
      </c>
    </row>
    <row r="6862" spans="1:5" x14ac:dyDescent="0.35">
      <c r="A6862" s="79" t="s">
        <v>139</v>
      </c>
      <c r="B6862" s="79" t="s">
        <v>51</v>
      </c>
      <c r="C6862" s="79" t="s">
        <v>87</v>
      </c>
      <c r="D6862" s="83" t="s">
        <v>102</v>
      </c>
      <c r="E6862" s="80">
        <v>7</v>
      </c>
    </row>
    <row r="6863" spans="1:5" x14ac:dyDescent="0.35">
      <c r="A6863" s="79" t="s">
        <v>139</v>
      </c>
      <c r="B6863" s="79" t="s">
        <v>51</v>
      </c>
      <c r="C6863" s="79" t="s">
        <v>88</v>
      </c>
      <c r="D6863" s="83" t="s">
        <v>102</v>
      </c>
      <c r="E6863" s="80">
        <v>8</v>
      </c>
    </row>
    <row r="6864" spans="1:5" x14ac:dyDescent="0.35">
      <c r="A6864" s="79" t="s">
        <v>139</v>
      </c>
      <c r="B6864" s="79" t="s">
        <v>51</v>
      </c>
      <c r="C6864" s="79" t="s">
        <v>89</v>
      </c>
      <c r="D6864" s="83" t="s">
        <v>102</v>
      </c>
      <c r="E6864" s="80">
        <v>6</v>
      </c>
    </row>
    <row r="6865" spans="1:5" x14ac:dyDescent="0.35">
      <c r="A6865" s="79" t="s">
        <v>139</v>
      </c>
      <c r="B6865" s="79" t="s">
        <v>51</v>
      </c>
      <c r="C6865" s="79" t="s">
        <v>98</v>
      </c>
      <c r="D6865" s="83" t="s">
        <v>102</v>
      </c>
      <c r="E6865" s="80">
        <v>28</v>
      </c>
    </row>
    <row r="6866" spans="1:5" x14ac:dyDescent="0.35">
      <c r="A6866" s="79" t="s">
        <v>139</v>
      </c>
      <c r="B6866" s="79" t="s">
        <v>18</v>
      </c>
      <c r="C6866" s="79" t="s">
        <v>87</v>
      </c>
      <c r="D6866" s="83" t="s">
        <v>102</v>
      </c>
      <c r="E6866" s="80">
        <v>561</v>
      </c>
    </row>
    <row r="6867" spans="1:5" x14ac:dyDescent="0.35">
      <c r="A6867" s="79" t="s">
        <v>139</v>
      </c>
      <c r="B6867" s="79" t="s">
        <v>18</v>
      </c>
      <c r="C6867" s="79" t="s">
        <v>88</v>
      </c>
      <c r="D6867" s="83" t="s">
        <v>102</v>
      </c>
      <c r="E6867" s="80">
        <v>36</v>
      </c>
    </row>
    <row r="6868" spans="1:5" x14ac:dyDescent="0.35">
      <c r="A6868" s="79" t="s">
        <v>139</v>
      </c>
      <c r="B6868" s="79" t="s">
        <v>18</v>
      </c>
      <c r="C6868" s="79" t="s">
        <v>89</v>
      </c>
      <c r="D6868" s="83" t="s">
        <v>102</v>
      </c>
      <c r="E6868" s="80">
        <v>14</v>
      </c>
    </row>
    <row r="6869" spans="1:5" x14ac:dyDescent="0.35">
      <c r="A6869" s="79" t="s">
        <v>139</v>
      </c>
      <c r="B6869" s="79" t="s">
        <v>18</v>
      </c>
      <c r="C6869" s="79" t="s">
        <v>98</v>
      </c>
      <c r="D6869" s="83" t="s">
        <v>102</v>
      </c>
      <c r="E6869" s="80">
        <v>29</v>
      </c>
    </row>
    <row r="6870" spans="1:5" x14ac:dyDescent="0.35">
      <c r="A6870" s="79" t="s">
        <v>139</v>
      </c>
      <c r="B6870" s="79" t="s">
        <v>169</v>
      </c>
      <c r="C6870" s="79" t="s">
        <v>87</v>
      </c>
      <c r="D6870" s="83" t="s">
        <v>102</v>
      </c>
      <c r="E6870" s="80">
        <v>1</v>
      </c>
    </row>
    <row r="6871" spans="1:5" x14ac:dyDescent="0.35">
      <c r="A6871" s="79" t="s">
        <v>139</v>
      </c>
      <c r="B6871" s="79" t="s">
        <v>169</v>
      </c>
      <c r="C6871" s="79" t="s">
        <v>88</v>
      </c>
      <c r="D6871" s="83" t="s">
        <v>102</v>
      </c>
      <c r="E6871" s="80">
        <v>0</v>
      </c>
    </row>
    <row r="6872" spans="1:5" x14ac:dyDescent="0.35">
      <c r="A6872" s="79" t="s">
        <v>139</v>
      </c>
      <c r="B6872" s="79" t="s">
        <v>169</v>
      </c>
      <c r="C6872" s="79" t="s">
        <v>89</v>
      </c>
      <c r="D6872" s="83" t="s">
        <v>102</v>
      </c>
      <c r="E6872" s="80">
        <v>0</v>
      </c>
    </row>
    <row r="6873" spans="1:5" x14ac:dyDescent="0.35">
      <c r="A6873" s="79" t="s">
        <v>139</v>
      </c>
      <c r="B6873" s="79" t="s">
        <v>169</v>
      </c>
      <c r="C6873" s="79" t="s">
        <v>98</v>
      </c>
      <c r="D6873" s="83" t="s">
        <v>102</v>
      </c>
      <c r="E6873" s="80">
        <v>3</v>
      </c>
    </row>
    <row r="6874" spans="1:5" x14ac:dyDescent="0.35">
      <c r="A6874" s="79" t="s">
        <v>139</v>
      </c>
      <c r="B6874" s="79" t="s">
        <v>170</v>
      </c>
      <c r="C6874" s="79" t="s">
        <v>89</v>
      </c>
      <c r="D6874" s="83" t="s">
        <v>102</v>
      </c>
      <c r="E6874" s="80">
        <v>0</v>
      </c>
    </row>
    <row r="6875" spans="1:5" x14ac:dyDescent="0.35">
      <c r="A6875" s="79" t="s">
        <v>139</v>
      </c>
      <c r="B6875" s="79" t="s">
        <v>63</v>
      </c>
      <c r="C6875" s="79" t="s">
        <v>87</v>
      </c>
      <c r="D6875" s="83" t="s">
        <v>102</v>
      </c>
      <c r="E6875" s="80">
        <v>131</v>
      </c>
    </row>
    <row r="6876" spans="1:5" x14ac:dyDescent="0.35">
      <c r="A6876" s="79" t="s">
        <v>139</v>
      </c>
      <c r="B6876" s="79" t="s">
        <v>63</v>
      </c>
      <c r="C6876" s="79" t="s">
        <v>88</v>
      </c>
      <c r="D6876" s="83" t="s">
        <v>102</v>
      </c>
      <c r="E6876" s="80">
        <v>21</v>
      </c>
    </row>
    <row r="6877" spans="1:5" x14ac:dyDescent="0.35">
      <c r="A6877" s="79" t="s">
        <v>139</v>
      </c>
      <c r="B6877" s="79" t="s">
        <v>63</v>
      </c>
      <c r="C6877" s="79" t="s">
        <v>89</v>
      </c>
      <c r="D6877" s="83" t="s">
        <v>102</v>
      </c>
      <c r="E6877" s="80">
        <v>26</v>
      </c>
    </row>
    <row r="6878" spans="1:5" x14ac:dyDescent="0.35">
      <c r="A6878" s="79" t="s">
        <v>139</v>
      </c>
      <c r="B6878" s="79" t="s">
        <v>63</v>
      </c>
      <c r="C6878" s="79" t="s">
        <v>98</v>
      </c>
      <c r="D6878" s="83" t="s">
        <v>102</v>
      </c>
      <c r="E6878" s="80">
        <v>42</v>
      </c>
    </row>
    <row r="6879" spans="1:5" x14ac:dyDescent="0.35">
      <c r="A6879" s="79" t="s">
        <v>139</v>
      </c>
      <c r="B6879" s="79" t="s">
        <v>14</v>
      </c>
      <c r="C6879" s="79" t="s">
        <v>87</v>
      </c>
      <c r="D6879" s="83" t="s">
        <v>102</v>
      </c>
      <c r="E6879" s="80">
        <v>71</v>
      </c>
    </row>
    <row r="6880" spans="1:5" x14ac:dyDescent="0.35">
      <c r="A6880" s="79" t="s">
        <v>139</v>
      </c>
      <c r="B6880" s="79" t="s">
        <v>14</v>
      </c>
      <c r="C6880" s="79" t="s">
        <v>88</v>
      </c>
      <c r="D6880" s="83" t="s">
        <v>102</v>
      </c>
      <c r="E6880" s="80">
        <v>14</v>
      </c>
    </row>
    <row r="6881" spans="1:5" x14ac:dyDescent="0.35">
      <c r="A6881" s="79" t="s">
        <v>139</v>
      </c>
      <c r="B6881" s="79" t="s">
        <v>14</v>
      </c>
      <c r="C6881" s="79" t="s">
        <v>89</v>
      </c>
      <c r="D6881" s="83" t="s">
        <v>102</v>
      </c>
      <c r="E6881" s="80">
        <v>8</v>
      </c>
    </row>
    <row r="6882" spans="1:5" x14ac:dyDescent="0.35">
      <c r="A6882" s="79" t="s">
        <v>139</v>
      </c>
      <c r="B6882" s="79" t="s">
        <v>14</v>
      </c>
      <c r="C6882" s="79" t="s">
        <v>98</v>
      </c>
      <c r="D6882" s="83" t="s">
        <v>102</v>
      </c>
      <c r="E6882" s="80">
        <v>76</v>
      </c>
    </row>
    <row r="6883" spans="1:5" x14ac:dyDescent="0.35">
      <c r="A6883" s="79" t="s">
        <v>139</v>
      </c>
      <c r="B6883" s="79" t="s">
        <v>32</v>
      </c>
      <c r="C6883" s="79" t="s">
        <v>87</v>
      </c>
      <c r="D6883" s="83" t="s">
        <v>102</v>
      </c>
      <c r="E6883" s="80">
        <v>155</v>
      </c>
    </row>
    <row r="6884" spans="1:5" x14ac:dyDescent="0.35">
      <c r="A6884" s="79" t="s">
        <v>139</v>
      </c>
      <c r="B6884" s="79" t="s">
        <v>32</v>
      </c>
      <c r="C6884" s="79" t="s">
        <v>88</v>
      </c>
      <c r="D6884" s="83" t="s">
        <v>102</v>
      </c>
      <c r="E6884" s="80">
        <v>16</v>
      </c>
    </row>
    <row r="6885" spans="1:5" x14ac:dyDescent="0.35">
      <c r="A6885" s="79" t="s">
        <v>139</v>
      </c>
      <c r="B6885" s="79" t="s">
        <v>32</v>
      </c>
      <c r="C6885" s="79" t="s">
        <v>89</v>
      </c>
      <c r="D6885" s="83" t="s">
        <v>102</v>
      </c>
      <c r="E6885" s="80">
        <v>10</v>
      </c>
    </row>
    <row r="6886" spans="1:5" x14ac:dyDescent="0.35">
      <c r="A6886" s="79" t="s">
        <v>139</v>
      </c>
      <c r="B6886" s="79" t="s">
        <v>32</v>
      </c>
      <c r="C6886" s="79" t="s">
        <v>98</v>
      </c>
      <c r="D6886" s="83" t="s">
        <v>102</v>
      </c>
      <c r="E6886" s="80">
        <v>49</v>
      </c>
    </row>
    <row r="6887" spans="1:5" x14ac:dyDescent="0.35">
      <c r="A6887" s="79" t="s">
        <v>139</v>
      </c>
      <c r="B6887" s="79" t="s">
        <v>26</v>
      </c>
      <c r="C6887" s="79" t="s">
        <v>87</v>
      </c>
      <c r="D6887" s="83" t="s">
        <v>102</v>
      </c>
      <c r="E6887" s="80">
        <v>12</v>
      </c>
    </row>
    <row r="6888" spans="1:5" x14ac:dyDescent="0.35">
      <c r="A6888" s="79" t="s">
        <v>139</v>
      </c>
      <c r="B6888" s="79" t="s">
        <v>26</v>
      </c>
      <c r="C6888" s="79" t="s">
        <v>88</v>
      </c>
      <c r="D6888" s="83" t="s">
        <v>102</v>
      </c>
      <c r="E6888" s="80">
        <v>8</v>
      </c>
    </row>
    <row r="6889" spans="1:5" x14ac:dyDescent="0.35">
      <c r="A6889" s="79" t="s">
        <v>139</v>
      </c>
      <c r="B6889" s="79" t="s">
        <v>26</v>
      </c>
      <c r="C6889" s="79" t="s">
        <v>89</v>
      </c>
      <c r="D6889" s="83" t="s">
        <v>102</v>
      </c>
      <c r="E6889" s="80">
        <v>7</v>
      </c>
    </row>
    <row r="6890" spans="1:5" x14ac:dyDescent="0.35">
      <c r="A6890" s="79" t="s">
        <v>139</v>
      </c>
      <c r="B6890" s="79" t="s">
        <v>26</v>
      </c>
      <c r="C6890" s="79" t="s">
        <v>98</v>
      </c>
      <c r="D6890" s="83" t="s">
        <v>102</v>
      </c>
      <c r="E6890" s="80">
        <v>72</v>
      </c>
    </row>
    <row r="6891" spans="1:5" x14ac:dyDescent="0.35">
      <c r="A6891" s="79" t="s">
        <v>139</v>
      </c>
      <c r="B6891" s="79" t="s">
        <v>16</v>
      </c>
      <c r="C6891" s="79" t="s">
        <v>87</v>
      </c>
      <c r="D6891" s="83" t="s">
        <v>102</v>
      </c>
      <c r="E6891" s="80">
        <v>11</v>
      </c>
    </row>
    <row r="6892" spans="1:5" x14ac:dyDescent="0.35">
      <c r="A6892" s="79" t="s">
        <v>139</v>
      </c>
      <c r="B6892" s="79" t="s">
        <v>16</v>
      </c>
      <c r="C6892" s="79" t="s">
        <v>88</v>
      </c>
      <c r="D6892" s="83" t="s">
        <v>102</v>
      </c>
      <c r="E6892" s="80">
        <v>4</v>
      </c>
    </row>
    <row r="6893" spans="1:5" x14ac:dyDescent="0.35">
      <c r="A6893" s="79" t="s">
        <v>139</v>
      </c>
      <c r="B6893" s="79" t="s">
        <v>16</v>
      </c>
      <c r="C6893" s="79" t="s">
        <v>89</v>
      </c>
      <c r="D6893" s="83" t="s">
        <v>102</v>
      </c>
      <c r="E6893" s="80">
        <v>4</v>
      </c>
    </row>
    <row r="6894" spans="1:5" x14ac:dyDescent="0.35">
      <c r="A6894" s="79" t="s">
        <v>139</v>
      </c>
      <c r="B6894" s="79" t="s">
        <v>16</v>
      </c>
      <c r="C6894" s="79" t="s">
        <v>98</v>
      </c>
      <c r="D6894" s="83" t="s">
        <v>102</v>
      </c>
      <c r="E6894" s="80">
        <v>83</v>
      </c>
    </row>
    <row r="6895" spans="1:5" x14ac:dyDescent="0.35">
      <c r="A6895" s="79" t="s">
        <v>139</v>
      </c>
      <c r="B6895" s="79" t="s">
        <v>53</v>
      </c>
      <c r="C6895" s="79" t="s">
        <v>87</v>
      </c>
      <c r="D6895" s="83" t="s">
        <v>102</v>
      </c>
      <c r="E6895" s="80">
        <v>13</v>
      </c>
    </row>
    <row r="6896" spans="1:5" x14ac:dyDescent="0.35">
      <c r="A6896" s="79" t="s">
        <v>139</v>
      </c>
      <c r="B6896" s="79" t="s">
        <v>53</v>
      </c>
      <c r="C6896" s="79" t="s">
        <v>88</v>
      </c>
      <c r="D6896" s="83" t="s">
        <v>102</v>
      </c>
      <c r="E6896" s="80">
        <v>3</v>
      </c>
    </row>
    <row r="6897" spans="1:5" x14ac:dyDescent="0.35">
      <c r="A6897" s="79" t="s">
        <v>139</v>
      </c>
      <c r="B6897" s="79" t="s">
        <v>53</v>
      </c>
      <c r="C6897" s="79" t="s">
        <v>89</v>
      </c>
      <c r="D6897" s="83" t="s">
        <v>102</v>
      </c>
      <c r="E6897" s="80">
        <v>3</v>
      </c>
    </row>
    <row r="6898" spans="1:5" x14ac:dyDescent="0.35">
      <c r="A6898" s="79" t="s">
        <v>139</v>
      </c>
      <c r="B6898" s="79" t="s">
        <v>53</v>
      </c>
      <c r="C6898" s="79" t="s">
        <v>98</v>
      </c>
      <c r="D6898" s="83" t="s">
        <v>102</v>
      </c>
      <c r="E6898" s="80">
        <v>34</v>
      </c>
    </row>
    <row r="6899" spans="1:5" x14ac:dyDescent="0.35">
      <c r="A6899" s="79" t="s">
        <v>139</v>
      </c>
      <c r="B6899" s="79" t="s">
        <v>20</v>
      </c>
      <c r="C6899" s="79" t="s">
        <v>87</v>
      </c>
      <c r="D6899" s="83" t="s">
        <v>102</v>
      </c>
      <c r="E6899" s="80">
        <v>9</v>
      </c>
    </row>
    <row r="6900" spans="1:5" x14ac:dyDescent="0.35">
      <c r="A6900" s="79" t="s">
        <v>139</v>
      </c>
      <c r="B6900" s="79" t="s">
        <v>20</v>
      </c>
      <c r="C6900" s="79" t="s">
        <v>88</v>
      </c>
      <c r="D6900" s="83" t="s">
        <v>102</v>
      </c>
      <c r="E6900" s="80">
        <v>4</v>
      </c>
    </row>
    <row r="6901" spans="1:5" x14ac:dyDescent="0.35">
      <c r="A6901" s="79" t="s">
        <v>139</v>
      </c>
      <c r="B6901" s="79" t="s">
        <v>20</v>
      </c>
      <c r="C6901" s="79" t="s">
        <v>89</v>
      </c>
      <c r="D6901" s="83" t="s">
        <v>102</v>
      </c>
      <c r="E6901" s="80">
        <v>5</v>
      </c>
    </row>
    <row r="6902" spans="1:5" x14ac:dyDescent="0.35">
      <c r="A6902" s="79" t="s">
        <v>139</v>
      </c>
      <c r="B6902" s="79" t="s">
        <v>20</v>
      </c>
      <c r="C6902" s="79" t="s">
        <v>98</v>
      </c>
      <c r="D6902" s="83" t="s">
        <v>102</v>
      </c>
      <c r="E6902" s="80">
        <v>27</v>
      </c>
    </row>
    <row r="6903" spans="1:5" x14ac:dyDescent="0.35">
      <c r="A6903" s="79" t="s">
        <v>139</v>
      </c>
      <c r="B6903" s="79" t="s">
        <v>30</v>
      </c>
      <c r="C6903" s="79" t="s">
        <v>87</v>
      </c>
      <c r="D6903" s="83" t="s">
        <v>102</v>
      </c>
      <c r="E6903" s="80">
        <v>5</v>
      </c>
    </row>
    <row r="6904" spans="1:5" x14ac:dyDescent="0.35">
      <c r="A6904" s="79" t="s">
        <v>139</v>
      </c>
      <c r="B6904" s="79" t="s">
        <v>30</v>
      </c>
      <c r="C6904" s="79" t="s">
        <v>88</v>
      </c>
      <c r="D6904" s="83" t="s">
        <v>102</v>
      </c>
      <c r="E6904" s="80">
        <v>2</v>
      </c>
    </row>
    <row r="6905" spans="1:5" x14ac:dyDescent="0.35">
      <c r="A6905" s="79" t="s">
        <v>139</v>
      </c>
      <c r="B6905" s="79" t="s">
        <v>30</v>
      </c>
      <c r="C6905" s="79" t="s">
        <v>89</v>
      </c>
      <c r="D6905" s="83" t="s">
        <v>102</v>
      </c>
      <c r="E6905" s="80">
        <v>1</v>
      </c>
    </row>
    <row r="6906" spans="1:5" x14ac:dyDescent="0.35">
      <c r="A6906" s="79" t="s">
        <v>139</v>
      </c>
      <c r="B6906" s="79" t="s">
        <v>30</v>
      </c>
      <c r="C6906" s="79" t="s">
        <v>98</v>
      </c>
      <c r="D6906" s="83" t="s">
        <v>102</v>
      </c>
      <c r="E6906" s="80">
        <v>26</v>
      </c>
    </row>
    <row r="6907" spans="1:5" x14ac:dyDescent="0.35">
      <c r="A6907" s="79" t="s">
        <v>139</v>
      </c>
      <c r="B6907" s="79" t="s">
        <v>5</v>
      </c>
      <c r="C6907" s="79" t="s">
        <v>87</v>
      </c>
      <c r="D6907" s="83" t="s">
        <v>102</v>
      </c>
      <c r="E6907" s="80">
        <v>17</v>
      </c>
    </row>
    <row r="6908" spans="1:5" x14ac:dyDescent="0.35">
      <c r="A6908" s="79" t="s">
        <v>139</v>
      </c>
      <c r="B6908" s="79" t="s">
        <v>5</v>
      </c>
      <c r="C6908" s="79" t="s">
        <v>88</v>
      </c>
      <c r="D6908" s="83" t="s">
        <v>102</v>
      </c>
      <c r="E6908" s="80">
        <v>5</v>
      </c>
    </row>
    <row r="6909" spans="1:5" x14ac:dyDescent="0.35">
      <c r="A6909" s="79" t="s">
        <v>139</v>
      </c>
      <c r="B6909" s="79" t="s">
        <v>5</v>
      </c>
      <c r="C6909" s="79" t="s">
        <v>89</v>
      </c>
      <c r="D6909" s="83" t="s">
        <v>102</v>
      </c>
      <c r="E6909" s="80">
        <v>0</v>
      </c>
    </row>
    <row r="6910" spans="1:5" x14ac:dyDescent="0.35">
      <c r="A6910" s="79" t="s">
        <v>139</v>
      </c>
      <c r="B6910" s="79" t="s">
        <v>5</v>
      </c>
      <c r="C6910" s="79" t="s">
        <v>98</v>
      </c>
      <c r="D6910" s="83" t="s">
        <v>102</v>
      </c>
      <c r="E6910" s="80">
        <v>21</v>
      </c>
    </row>
    <row r="6911" spans="1:5" x14ac:dyDescent="0.35">
      <c r="A6911" s="79" t="s">
        <v>139</v>
      </c>
      <c r="B6911" s="79" t="s">
        <v>34</v>
      </c>
      <c r="C6911" s="79" t="s">
        <v>87</v>
      </c>
      <c r="D6911" s="83" t="s">
        <v>102</v>
      </c>
      <c r="E6911" s="80">
        <v>25</v>
      </c>
    </row>
    <row r="6912" spans="1:5" x14ac:dyDescent="0.35">
      <c r="A6912" s="79" t="s">
        <v>139</v>
      </c>
      <c r="B6912" s="79" t="s">
        <v>34</v>
      </c>
      <c r="C6912" s="79" t="s">
        <v>88</v>
      </c>
      <c r="D6912" s="83" t="s">
        <v>102</v>
      </c>
      <c r="E6912" s="80">
        <v>4</v>
      </c>
    </row>
    <row r="6913" spans="1:5" x14ac:dyDescent="0.35">
      <c r="A6913" s="79" t="s">
        <v>139</v>
      </c>
      <c r="B6913" s="79" t="s">
        <v>34</v>
      </c>
      <c r="C6913" s="79" t="s">
        <v>89</v>
      </c>
      <c r="D6913" s="83" t="s">
        <v>102</v>
      </c>
      <c r="E6913" s="80">
        <v>2</v>
      </c>
    </row>
    <row r="6914" spans="1:5" x14ac:dyDescent="0.35">
      <c r="A6914" s="79" t="s">
        <v>139</v>
      </c>
      <c r="B6914" s="79" t="s">
        <v>34</v>
      </c>
      <c r="C6914" s="79" t="s">
        <v>98</v>
      </c>
      <c r="D6914" s="83" t="s">
        <v>102</v>
      </c>
      <c r="E6914" s="80">
        <v>33</v>
      </c>
    </row>
    <row r="6915" spans="1:5" x14ac:dyDescent="0.35">
      <c r="A6915" s="79" t="s">
        <v>139</v>
      </c>
      <c r="B6915" s="79" t="s">
        <v>70</v>
      </c>
      <c r="C6915" s="79" t="s">
        <v>87</v>
      </c>
      <c r="D6915" s="83" t="s">
        <v>102</v>
      </c>
      <c r="E6915" s="80">
        <v>20</v>
      </c>
    </row>
    <row r="6916" spans="1:5" x14ac:dyDescent="0.35">
      <c r="A6916" s="79" t="s">
        <v>139</v>
      </c>
      <c r="B6916" s="79" t="s">
        <v>70</v>
      </c>
      <c r="C6916" s="79" t="s">
        <v>88</v>
      </c>
      <c r="D6916" s="83" t="s">
        <v>102</v>
      </c>
      <c r="E6916" s="80">
        <v>1</v>
      </c>
    </row>
    <row r="6917" spans="1:5" x14ac:dyDescent="0.35">
      <c r="A6917" s="79" t="s">
        <v>139</v>
      </c>
      <c r="B6917" s="79" t="s">
        <v>70</v>
      </c>
      <c r="C6917" s="79" t="s">
        <v>89</v>
      </c>
      <c r="D6917" s="83" t="s">
        <v>102</v>
      </c>
      <c r="E6917" s="80">
        <v>6</v>
      </c>
    </row>
    <row r="6918" spans="1:5" x14ac:dyDescent="0.35">
      <c r="A6918" s="79" t="s">
        <v>139</v>
      </c>
      <c r="B6918" s="79" t="s">
        <v>70</v>
      </c>
      <c r="C6918" s="79" t="s">
        <v>98</v>
      </c>
      <c r="D6918" s="83" t="s">
        <v>102</v>
      </c>
      <c r="E6918" s="80">
        <v>76</v>
      </c>
    </row>
    <row r="6919" spans="1:5" x14ac:dyDescent="0.35">
      <c r="A6919" s="79" t="s">
        <v>139</v>
      </c>
      <c r="B6919" s="79" t="s">
        <v>37</v>
      </c>
      <c r="C6919" s="79" t="s">
        <v>87</v>
      </c>
      <c r="D6919" s="83" t="s">
        <v>102</v>
      </c>
      <c r="E6919" s="80">
        <v>0</v>
      </c>
    </row>
    <row r="6920" spans="1:5" x14ac:dyDescent="0.35">
      <c r="A6920" s="79" t="s">
        <v>139</v>
      </c>
      <c r="B6920" s="79" t="s">
        <v>37</v>
      </c>
      <c r="C6920" s="79" t="s">
        <v>88</v>
      </c>
      <c r="D6920" s="83" t="s">
        <v>102</v>
      </c>
      <c r="E6920" s="80">
        <v>0</v>
      </c>
    </row>
    <row r="6921" spans="1:5" x14ac:dyDescent="0.35">
      <c r="A6921" s="79" t="s">
        <v>139</v>
      </c>
      <c r="B6921" s="79" t="s">
        <v>37</v>
      </c>
      <c r="C6921" s="79" t="s">
        <v>89</v>
      </c>
      <c r="D6921" s="83" t="s">
        <v>102</v>
      </c>
      <c r="E6921" s="80">
        <v>0</v>
      </c>
    </row>
    <row r="6922" spans="1:5" x14ac:dyDescent="0.35">
      <c r="A6922" s="79" t="s">
        <v>139</v>
      </c>
      <c r="B6922" s="79" t="s">
        <v>37</v>
      </c>
      <c r="C6922" s="79" t="s">
        <v>98</v>
      </c>
      <c r="D6922" s="83" t="s">
        <v>102</v>
      </c>
      <c r="E6922" s="80">
        <v>0</v>
      </c>
    </row>
    <row r="6923" spans="1:5" x14ac:dyDescent="0.35">
      <c r="A6923" s="79" t="s">
        <v>139</v>
      </c>
      <c r="B6923" s="79" t="s">
        <v>22</v>
      </c>
      <c r="C6923" s="79" t="s">
        <v>87</v>
      </c>
      <c r="D6923" s="83" t="s">
        <v>102</v>
      </c>
      <c r="E6923" s="80">
        <v>42</v>
      </c>
    </row>
    <row r="6924" spans="1:5" x14ac:dyDescent="0.35">
      <c r="A6924" s="79" t="s">
        <v>139</v>
      </c>
      <c r="B6924" s="79" t="s">
        <v>22</v>
      </c>
      <c r="C6924" s="79" t="s">
        <v>88</v>
      </c>
      <c r="D6924" s="83" t="s">
        <v>102</v>
      </c>
      <c r="E6924" s="80">
        <v>5</v>
      </c>
    </row>
    <row r="6925" spans="1:5" x14ac:dyDescent="0.35">
      <c r="A6925" s="79" t="s">
        <v>139</v>
      </c>
      <c r="B6925" s="79" t="s">
        <v>22</v>
      </c>
      <c r="C6925" s="79" t="s">
        <v>89</v>
      </c>
      <c r="D6925" s="83" t="s">
        <v>102</v>
      </c>
      <c r="E6925" s="80">
        <v>11</v>
      </c>
    </row>
    <row r="6926" spans="1:5" x14ac:dyDescent="0.35">
      <c r="A6926" s="79" t="s">
        <v>139</v>
      </c>
      <c r="B6926" s="79" t="s">
        <v>22</v>
      </c>
      <c r="C6926" s="79" t="s">
        <v>98</v>
      </c>
      <c r="D6926" s="83" t="s">
        <v>102</v>
      </c>
      <c r="E6926" s="80">
        <v>36</v>
      </c>
    </row>
    <row r="6927" spans="1:5" x14ac:dyDescent="0.35">
      <c r="A6927" s="79" t="s">
        <v>139</v>
      </c>
      <c r="B6927" s="79" t="s">
        <v>43</v>
      </c>
      <c r="C6927" s="79" t="s">
        <v>87</v>
      </c>
      <c r="D6927" s="83" t="s">
        <v>102</v>
      </c>
      <c r="E6927" s="80">
        <v>0</v>
      </c>
    </row>
    <row r="6928" spans="1:5" x14ac:dyDescent="0.35">
      <c r="A6928" s="79" t="s">
        <v>139</v>
      </c>
      <c r="B6928" s="79" t="s">
        <v>43</v>
      </c>
      <c r="C6928" s="79" t="s">
        <v>88</v>
      </c>
      <c r="D6928" s="83" t="s">
        <v>102</v>
      </c>
      <c r="E6928" s="80">
        <v>0</v>
      </c>
    </row>
    <row r="6929" spans="1:5" x14ac:dyDescent="0.35">
      <c r="A6929" s="79" t="s">
        <v>139</v>
      </c>
      <c r="B6929" s="79" t="s">
        <v>43</v>
      </c>
      <c r="C6929" s="79" t="s">
        <v>89</v>
      </c>
      <c r="D6929" s="83" t="s">
        <v>102</v>
      </c>
      <c r="E6929" s="80">
        <v>0</v>
      </c>
    </row>
    <row r="6930" spans="1:5" x14ac:dyDescent="0.35">
      <c r="A6930" s="79" t="s">
        <v>139</v>
      </c>
      <c r="B6930" s="79" t="s">
        <v>43</v>
      </c>
      <c r="C6930" s="79" t="s">
        <v>98</v>
      </c>
      <c r="D6930" s="83" t="s">
        <v>102</v>
      </c>
      <c r="E6930" s="80">
        <v>0</v>
      </c>
    </row>
    <row r="6931" spans="1:5" x14ac:dyDescent="0.35">
      <c r="A6931" s="79" t="s">
        <v>139</v>
      </c>
      <c r="B6931" s="79" t="s">
        <v>55</v>
      </c>
      <c r="C6931" s="79" t="s">
        <v>87</v>
      </c>
      <c r="D6931" s="83" t="s">
        <v>102</v>
      </c>
      <c r="E6931" s="80">
        <v>11</v>
      </c>
    </row>
    <row r="6932" spans="1:5" x14ac:dyDescent="0.35">
      <c r="A6932" s="79" t="s">
        <v>139</v>
      </c>
      <c r="B6932" s="79" t="s">
        <v>55</v>
      </c>
      <c r="C6932" s="79" t="s">
        <v>88</v>
      </c>
      <c r="D6932" s="83" t="s">
        <v>102</v>
      </c>
      <c r="E6932" s="80">
        <v>2</v>
      </c>
    </row>
    <row r="6933" spans="1:5" x14ac:dyDescent="0.35">
      <c r="A6933" s="79" t="s">
        <v>139</v>
      </c>
      <c r="B6933" s="79" t="s">
        <v>55</v>
      </c>
      <c r="C6933" s="79" t="s">
        <v>89</v>
      </c>
      <c r="D6933" s="83" t="s">
        <v>102</v>
      </c>
      <c r="E6933" s="80">
        <v>2</v>
      </c>
    </row>
    <row r="6934" spans="1:5" x14ac:dyDescent="0.35">
      <c r="A6934" s="79" t="s">
        <v>139</v>
      </c>
      <c r="B6934" s="79" t="s">
        <v>55</v>
      </c>
      <c r="C6934" s="79" t="s">
        <v>98</v>
      </c>
      <c r="D6934" s="83" t="s">
        <v>102</v>
      </c>
      <c r="E6934" s="80">
        <v>21</v>
      </c>
    </row>
    <row r="6935" spans="1:5" x14ac:dyDescent="0.35">
      <c r="A6935" s="79" t="s">
        <v>139</v>
      </c>
      <c r="B6935" s="79" t="s">
        <v>65</v>
      </c>
      <c r="C6935" s="79" t="s">
        <v>87</v>
      </c>
      <c r="D6935" s="83" t="s">
        <v>102</v>
      </c>
      <c r="E6935" s="80">
        <v>48</v>
      </c>
    </row>
    <row r="6936" spans="1:5" x14ac:dyDescent="0.35">
      <c r="A6936" s="79" t="s">
        <v>139</v>
      </c>
      <c r="B6936" s="79" t="s">
        <v>65</v>
      </c>
      <c r="C6936" s="79" t="s">
        <v>88</v>
      </c>
      <c r="D6936" s="83" t="s">
        <v>102</v>
      </c>
      <c r="E6936" s="80">
        <v>13</v>
      </c>
    </row>
    <row r="6937" spans="1:5" x14ac:dyDescent="0.35">
      <c r="A6937" s="79" t="s">
        <v>139</v>
      </c>
      <c r="B6937" s="79" t="s">
        <v>65</v>
      </c>
      <c r="C6937" s="79" t="s">
        <v>89</v>
      </c>
      <c r="D6937" s="83" t="s">
        <v>102</v>
      </c>
      <c r="E6937" s="80">
        <v>9</v>
      </c>
    </row>
    <row r="6938" spans="1:5" x14ac:dyDescent="0.35">
      <c r="A6938" s="79" t="s">
        <v>139</v>
      </c>
      <c r="B6938" s="79" t="s">
        <v>65</v>
      </c>
      <c r="C6938" s="79" t="s">
        <v>98</v>
      </c>
      <c r="D6938" s="83" t="s">
        <v>102</v>
      </c>
      <c r="E6938" s="80">
        <v>109</v>
      </c>
    </row>
    <row r="6939" spans="1:5" x14ac:dyDescent="0.35">
      <c r="A6939" s="79" t="s">
        <v>139</v>
      </c>
      <c r="B6939" s="79" t="s">
        <v>79</v>
      </c>
      <c r="C6939" s="79" t="s">
        <v>87</v>
      </c>
      <c r="D6939" s="83" t="s">
        <v>102</v>
      </c>
      <c r="E6939" s="80">
        <v>74</v>
      </c>
    </row>
    <row r="6940" spans="1:5" x14ac:dyDescent="0.35">
      <c r="A6940" s="79" t="s">
        <v>139</v>
      </c>
      <c r="B6940" s="79" t="s">
        <v>79</v>
      </c>
      <c r="C6940" s="79" t="s">
        <v>88</v>
      </c>
      <c r="D6940" s="83" t="s">
        <v>102</v>
      </c>
      <c r="E6940" s="80">
        <v>11</v>
      </c>
    </row>
    <row r="6941" spans="1:5" x14ac:dyDescent="0.35">
      <c r="A6941" s="79" t="s">
        <v>139</v>
      </c>
      <c r="B6941" s="79" t="s">
        <v>79</v>
      </c>
      <c r="C6941" s="79" t="s">
        <v>89</v>
      </c>
      <c r="D6941" s="83" t="s">
        <v>102</v>
      </c>
      <c r="E6941" s="80">
        <v>10</v>
      </c>
    </row>
    <row r="6942" spans="1:5" x14ac:dyDescent="0.35">
      <c r="A6942" s="79" t="s">
        <v>139</v>
      </c>
      <c r="B6942" s="79" t="s">
        <v>79</v>
      </c>
      <c r="C6942" s="79" t="s">
        <v>98</v>
      </c>
      <c r="D6942" s="83" t="s">
        <v>102</v>
      </c>
      <c r="E6942" s="80">
        <v>29</v>
      </c>
    </row>
    <row r="6943" spans="1:5" x14ac:dyDescent="0.35">
      <c r="A6943" s="79" t="s">
        <v>139</v>
      </c>
      <c r="B6943" s="79" t="s">
        <v>41</v>
      </c>
      <c r="C6943" s="79" t="s">
        <v>87</v>
      </c>
      <c r="D6943" s="83" t="s">
        <v>102</v>
      </c>
      <c r="E6943" s="80">
        <v>2</v>
      </c>
    </row>
    <row r="6944" spans="1:5" x14ac:dyDescent="0.35">
      <c r="A6944" s="79" t="s">
        <v>139</v>
      </c>
      <c r="B6944" s="79" t="s">
        <v>41</v>
      </c>
      <c r="C6944" s="79" t="s">
        <v>88</v>
      </c>
      <c r="D6944" s="83" t="s">
        <v>102</v>
      </c>
      <c r="E6944" s="80">
        <v>2</v>
      </c>
    </row>
    <row r="6945" spans="1:5" x14ac:dyDescent="0.35">
      <c r="A6945" s="79" t="s">
        <v>139</v>
      </c>
      <c r="B6945" s="79" t="s">
        <v>41</v>
      </c>
      <c r="C6945" s="79" t="s">
        <v>89</v>
      </c>
      <c r="D6945" s="83" t="s">
        <v>102</v>
      </c>
      <c r="E6945" s="80">
        <v>0</v>
      </c>
    </row>
    <row r="6946" spans="1:5" x14ac:dyDescent="0.35">
      <c r="A6946" s="79" t="s">
        <v>139</v>
      </c>
      <c r="B6946" s="79" t="s">
        <v>41</v>
      </c>
      <c r="C6946" s="79" t="s">
        <v>98</v>
      </c>
      <c r="D6946" s="83" t="s">
        <v>102</v>
      </c>
      <c r="E6946" s="80">
        <v>28</v>
      </c>
    </row>
    <row r="6947" spans="1:5" x14ac:dyDescent="0.35">
      <c r="A6947" s="79" t="s">
        <v>139</v>
      </c>
      <c r="B6947" s="79" t="s">
        <v>39</v>
      </c>
      <c r="C6947" s="79" t="s">
        <v>87</v>
      </c>
      <c r="D6947" s="83" t="s">
        <v>102</v>
      </c>
      <c r="E6947" s="80">
        <v>0</v>
      </c>
    </row>
    <row r="6948" spans="1:5" x14ac:dyDescent="0.35">
      <c r="A6948" s="79" t="s">
        <v>139</v>
      </c>
      <c r="B6948" s="79" t="s">
        <v>39</v>
      </c>
      <c r="C6948" s="79" t="s">
        <v>88</v>
      </c>
      <c r="D6948" s="83" t="s">
        <v>102</v>
      </c>
      <c r="E6948" s="80">
        <v>0</v>
      </c>
    </row>
    <row r="6949" spans="1:5" x14ac:dyDescent="0.35">
      <c r="A6949" s="79" t="s">
        <v>139</v>
      </c>
      <c r="B6949" s="79" t="s">
        <v>39</v>
      </c>
      <c r="C6949" s="79" t="s">
        <v>89</v>
      </c>
      <c r="D6949" s="83" t="s">
        <v>102</v>
      </c>
      <c r="E6949" s="80">
        <v>0</v>
      </c>
    </row>
    <row r="6950" spans="1:5" x14ac:dyDescent="0.35">
      <c r="A6950" s="79" t="s">
        <v>139</v>
      </c>
      <c r="B6950" s="79" t="s">
        <v>39</v>
      </c>
      <c r="C6950" s="79" t="s">
        <v>98</v>
      </c>
      <c r="D6950" s="83" t="s">
        <v>102</v>
      </c>
      <c r="E6950" s="80">
        <v>0</v>
      </c>
    </row>
    <row r="6951" spans="1:5" x14ac:dyDescent="0.35">
      <c r="A6951" s="79" t="s">
        <v>139</v>
      </c>
      <c r="B6951" s="79" t="s">
        <v>68</v>
      </c>
      <c r="C6951" s="79" t="s">
        <v>87</v>
      </c>
      <c r="D6951" s="83" t="s">
        <v>102</v>
      </c>
      <c r="E6951" s="80">
        <v>8</v>
      </c>
    </row>
    <row r="6952" spans="1:5" x14ac:dyDescent="0.35">
      <c r="A6952" s="79" t="s">
        <v>139</v>
      </c>
      <c r="B6952" s="79" t="s">
        <v>68</v>
      </c>
      <c r="C6952" s="79" t="s">
        <v>88</v>
      </c>
      <c r="D6952" s="83" t="s">
        <v>102</v>
      </c>
      <c r="E6952" s="80">
        <v>4</v>
      </c>
    </row>
    <row r="6953" spans="1:5" x14ac:dyDescent="0.35">
      <c r="A6953" s="79" t="s">
        <v>139</v>
      </c>
      <c r="B6953" s="79" t="s">
        <v>68</v>
      </c>
      <c r="C6953" s="79" t="s">
        <v>89</v>
      </c>
      <c r="D6953" s="83" t="s">
        <v>102</v>
      </c>
      <c r="E6953" s="80">
        <v>2</v>
      </c>
    </row>
    <row r="6954" spans="1:5" x14ac:dyDescent="0.35">
      <c r="A6954" s="79" t="s">
        <v>139</v>
      </c>
      <c r="B6954" s="79" t="s">
        <v>68</v>
      </c>
      <c r="C6954" s="79" t="s">
        <v>98</v>
      </c>
      <c r="D6954" s="83" t="s">
        <v>102</v>
      </c>
      <c r="E6954" s="80">
        <v>37</v>
      </c>
    </row>
    <row r="6955" spans="1:5" x14ac:dyDescent="0.35">
      <c r="A6955" s="79" t="s">
        <v>139</v>
      </c>
      <c r="B6955" s="79" t="s">
        <v>24</v>
      </c>
      <c r="C6955" s="79" t="s">
        <v>87</v>
      </c>
      <c r="D6955" s="83" t="s">
        <v>102</v>
      </c>
      <c r="E6955" s="80">
        <v>14</v>
      </c>
    </row>
    <row r="6956" spans="1:5" x14ac:dyDescent="0.35">
      <c r="A6956" s="79" t="s">
        <v>139</v>
      </c>
      <c r="B6956" s="79" t="s">
        <v>24</v>
      </c>
      <c r="C6956" s="79" t="s">
        <v>88</v>
      </c>
      <c r="D6956" s="83" t="s">
        <v>102</v>
      </c>
      <c r="E6956" s="80">
        <v>19</v>
      </c>
    </row>
    <row r="6957" spans="1:5" x14ac:dyDescent="0.35">
      <c r="A6957" s="79" t="s">
        <v>139</v>
      </c>
      <c r="B6957" s="79" t="s">
        <v>24</v>
      </c>
      <c r="C6957" s="79" t="s">
        <v>89</v>
      </c>
      <c r="D6957" s="83" t="s">
        <v>102</v>
      </c>
      <c r="E6957" s="80">
        <v>11</v>
      </c>
    </row>
    <row r="6958" spans="1:5" x14ac:dyDescent="0.35">
      <c r="A6958" s="79" t="s">
        <v>139</v>
      </c>
      <c r="B6958" s="79" t="s">
        <v>24</v>
      </c>
      <c r="C6958" s="79" t="s">
        <v>98</v>
      </c>
      <c r="D6958" s="83" t="s">
        <v>102</v>
      </c>
      <c r="E6958" s="80">
        <v>31</v>
      </c>
    </row>
    <row r="6959" spans="1:5" x14ac:dyDescent="0.35">
      <c r="A6959" s="79" t="s">
        <v>162</v>
      </c>
      <c r="B6959" s="79" t="s">
        <v>73</v>
      </c>
      <c r="C6959" s="79" t="s">
        <v>87</v>
      </c>
      <c r="D6959" s="83" t="s">
        <v>102</v>
      </c>
      <c r="E6959" s="80">
        <v>17</v>
      </c>
    </row>
    <row r="6960" spans="1:5" x14ac:dyDescent="0.35">
      <c r="A6960" s="79" t="s">
        <v>162</v>
      </c>
      <c r="B6960" s="79" t="s">
        <v>73</v>
      </c>
      <c r="C6960" s="79" t="s">
        <v>88</v>
      </c>
      <c r="D6960" s="83" t="s">
        <v>102</v>
      </c>
      <c r="E6960" s="80">
        <v>7</v>
      </c>
    </row>
    <row r="6961" spans="1:5" x14ac:dyDescent="0.35">
      <c r="A6961" s="79" t="s">
        <v>162</v>
      </c>
      <c r="B6961" s="79" t="s">
        <v>73</v>
      </c>
      <c r="C6961" s="79" t="s">
        <v>89</v>
      </c>
      <c r="D6961" s="83" t="s">
        <v>102</v>
      </c>
      <c r="E6961" s="80">
        <v>6</v>
      </c>
    </row>
    <row r="6962" spans="1:5" x14ac:dyDescent="0.35">
      <c r="A6962" s="79" t="s">
        <v>162</v>
      </c>
      <c r="B6962" s="79" t="s">
        <v>73</v>
      </c>
      <c r="C6962" s="79" t="s">
        <v>98</v>
      </c>
      <c r="D6962" s="83" t="s">
        <v>102</v>
      </c>
      <c r="E6962" s="80">
        <v>36</v>
      </c>
    </row>
    <row r="6963" spans="1:5" x14ac:dyDescent="0.35">
      <c r="A6963" s="79" t="s">
        <v>162</v>
      </c>
      <c r="B6963" s="79" t="s">
        <v>45</v>
      </c>
      <c r="C6963" s="79" t="s">
        <v>87</v>
      </c>
      <c r="D6963" s="83" t="s">
        <v>102</v>
      </c>
      <c r="E6963" s="80">
        <v>3</v>
      </c>
    </row>
    <row r="6964" spans="1:5" x14ac:dyDescent="0.35">
      <c r="A6964" s="79" t="s">
        <v>162</v>
      </c>
      <c r="B6964" s="79" t="s">
        <v>45</v>
      </c>
      <c r="C6964" s="79" t="s">
        <v>88</v>
      </c>
      <c r="D6964" s="83" t="s">
        <v>102</v>
      </c>
      <c r="E6964" s="80">
        <v>2</v>
      </c>
    </row>
    <row r="6965" spans="1:5" x14ac:dyDescent="0.35">
      <c r="A6965" s="79" t="s">
        <v>162</v>
      </c>
      <c r="B6965" s="79" t="s">
        <v>45</v>
      </c>
      <c r="C6965" s="79" t="s">
        <v>89</v>
      </c>
      <c r="D6965" s="83" t="s">
        <v>102</v>
      </c>
      <c r="E6965" s="80">
        <v>0</v>
      </c>
    </row>
    <row r="6966" spans="1:5" x14ac:dyDescent="0.35">
      <c r="A6966" s="79" t="s">
        <v>162</v>
      </c>
      <c r="B6966" s="79" t="s">
        <v>45</v>
      </c>
      <c r="C6966" s="79" t="s">
        <v>98</v>
      </c>
      <c r="D6966" s="83" t="s">
        <v>102</v>
      </c>
      <c r="E6966" s="80">
        <v>21</v>
      </c>
    </row>
    <row r="6967" spans="1:5" x14ac:dyDescent="0.35">
      <c r="A6967" s="79" t="s">
        <v>162</v>
      </c>
      <c r="B6967" s="79" t="s">
        <v>81</v>
      </c>
      <c r="C6967" s="79" t="s">
        <v>87</v>
      </c>
      <c r="D6967" s="83" t="s">
        <v>102</v>
      </c>
      <c r="E6967" s="80">
        <v>10</v>
      </c>
    </row>
    <row r="6968" spans="1:5" x14ac:dyDescent="0.35">
      <c r="A6968" s="79" t="s">
        <v>162</v>
      </c>
      <c r="B6968" s="79" t="s">
        <v>81</v>
      </c>
      <c r="C6968" s="79" t="s">
        <v>88</v>
      </c>
      <c r="D6968" s="83" t="s">
        <v>102</v>
      </c>
      <c r="E6968" s="80">
        <v>5</v>
      </c>
    </row>
    <row r="6969" spans="1:5" x14ac:dyDescent="0.35">
      <c r="A6969" s="79" t="s">
        <v>162</v>
      </c>
      <c r="B6969" s="79" t="s">
        <v>81</v>
      </c>
      <c r="C6969" s="79" t="s">
        <v>89</v>
      </c>
      <c r="D6969" s="83" t="s">
        <v>102</v>
      </c>
      <c r="E6969" s="80">
        <v>7</v>
      </c>
    </row>
    <row r="6970" spans="1:5" x14ac:dyDescent="0.35">
      <c r="A6970" s="79" t="s">
        <v>162</v>
      </c>
      <c r="B6970" s="79" t="s">
        <v>81</v>
      </c>
      <c r="C6970" s="79" t="s">
        <v>98</v>
      </c>
      <c r="D6970" s="83" t="s">
        <v>102</v>
      </c>
      <c r="E6970" s="80">
        <v>53</v>
      </c>
    </row>
    <row r="6971" spans="1:5" x14ac:dyDescent="0.35">
      <c r="A6971" s="79" t="s">
        <v>162</v>
      </c>
      <c r="B6971" s="79" t="s">
        <v>57</v>
      </c>
      <c r="C6971" s="79" t="s">
        <v>87</v>
      </c>
      <c r="D6971" s="83" t="s">
        <v>102</v>
      </c>
      <c r="E6971" s="80">
        <v>147</v>
      </c>
    </row>
    <row r="6972" spans="1:5" x14ac:dyDescent="0.35">
      <c r="A6972" s="79" t="s">
        <v>162</v>
      </c>
      <c r="B6972" s="79" t="s">
        <v>57</v>
      </c>
      <c r="C6972" s="79" t="s">
        <v>88</v>
      </c>
      <c r="D6972" s="83" t="s">
        <v>102</v>
      </c>
      <c r="E6972" s="80">
        <v>26</v>
      </c>
    </row>
    <row r="6973" spans="1:5" x14ac:dyDescent="0.35">
      <c r="A6973" s="79" t="s">
        <v>162</v>
      </c>
      <c r="B6973" s="79" t="s">
        <v>57</v>
      </c>
      <c r="C6973" s="79" t="s">
        <v>89</v>
      </c>
      <c r="D6973" s="83" t="s">
        <v>102</v>
      </c>
      <c r="E6973" s="80">
        <v>11</v>
      </c>
    </row>
    <row r="6974" spans="1:5" x14ac:dyDescent="0.35">
      <c r="A6974" s="79" t="s">
        <v>162</v>
      </c>
      <c r="B6974" s="79" t="s">
        <v>57</v>
      </c>
      <c r="C6974" s="79" t="s">
        <v>98</v>
      </c>
      <c r="D6974" s="83" t="s">
        <v>102</v>
      </c>
      <c r="E6974" s="80">
        <v>97</v>
      </c>
    </row>
    <row r="6975" spans="1:5" x14ac:dyDescent="0.35">
      <c r="A6975" s="79" t="s">
        <v>162</v>
      </c>
      <c r="B6975" s="79" t="s">
        <v>47</v>
      </c>
      <c r="C6975" s="79" t="s">
        <v>87</v>
      </c>
      <c r="D6975" s="83" t="s">
        <v>102</v>
      </c>
      <c r="E6975" s="80">
        <v>4</v>
      </c>
    </row>
    <row r="6976" spans="1:5" x14ac:dyDescent="0.35">
      <c r="A6976" s="79" t="s">
        <v>162</v>
      </c>
      <c r="B6976" s="79" t="s">
        <v>47</v>
      </c>
      <c r="C6976" s="79" t="s">
        <v>88</v>
      </c>
      <c r="D6976" s="83" t="s">
        <v>102</v>
      </c>
      <c r="E6976" s="80">
        <v>3</v>
      </c>
    </row>
    <row r="6977" spans="1:5" x14ac:dyDescent="0.35">
      <c r="A6977" s="79" t="s">
        <v>162</v>
      </c>
      <c r="B6977" s="79" t="s">
        <v>47</v>
      </c>
      <c r="C6977" s="79" t="s">
        <v>89</v>
      </c>
      <c r="D6977" s="83" t="s">
        <v>102</v>
      </c>
      <c r="E6977" s="80">
        <v>4</v>
      </c>
    </row>
    <row r="6978" spans="1:5" x14ac:dyDescent="0.35">
      <c r="A6978" s="79" t="s">
        <v>162</v>
      </c>
      <c r="B6978" s="79" t="s">
        <v>47</v>
      </c>
      <c r="C6978" s="79" t="s">
        <v>98</v>
      </c>
      <c r="D6978" s="83" t="s">
        <v>102</v>
      </c>
      <c r="E6978" s="80">
        <v>30</v>
      </c>
    </row>
    <row r="6979" spans="1:5" x14ac:dyDescent="0.35">
      <c r="A6979" s="79" t="s">
        <v>162</v>
      </c>
      <c r="B6979" s="79" t="s">
        <v>10</v>
      </c>
      <c r="C6979" s="79" t="s">
        <v>87</v>
      </c>
      <c r="D6979" s="83" t="s">
        <v>102</v>
      </c>
      <c r="E6979" s="80">
        <v>27</v>
      </c>
    </row>
    <row r="6980" spans="1:5" x14ac:dyDescent="0.35">
      <c r="A6980" s="79" t="s">
        <v>162</v>
      </c>
      <c r="B6980" s="79" t="s">
        <v>10</v>
      </c>
      <c r="C6980" s="79" t="s">
        <v>88</v>
      </c>
      <c r="D6980" s="83" t="s">
        <v>102</v>
      </c>
      <c r="E6980" s="80">
        <v>10</v>
      </c>
    </row>
    <row r="6981" spans="1:5" x14ac:dyDescent="0.35">
      <c r="A6981" s="79" t="s">
        <v>162</v>
      </c>
      <c r="B6981" s="79" t="s">
        <v>10</v>
      </c>
      <c r="C6981" s="79" t="s">
        <v>89</v>
      </c>
      <c r="D6981" s="83" t="s">
        <v>102</v>
      </c>
      <c r="E6981" s="80">
        <v>2</v>
      </c>
    </row>
    <row r="6982" spans="1:5" x14ac:dyDescent="0.35">
      <c r="A6982" s="79" t="s">
        <v>162</v>
      </c>
      <c r="B6982" s="79" t="s">
        <v>10</v>
      </c>
      <c r="C6982" s="79" t="s">
        <v>98</v>
      </c>
      <c r="D6982" s="83" t="s">
        <v>102</v>
      </c>
      <c r="E6982" s="80">
        <v>24</v>
      </c>
    </row>
    <row r="6983" spans="1:5" x14ac:dyDescent="0.35">
      <c r="A6983" s="79" t="s">
        <v>162</v>
      </c>
      <c r="B6983" s="79" t="s">
        <v>1</v>
      </c>
      <c r="C6983" s="79" t="s">
        <v>87</v>
      </c>
      <c r="D6983" s="83" t="s">
        <v>102</v>
      </c>
      <c r="E6983" s="80">
        <v>7</v>
      </c>
    </row>
    <row r="6984" spans="1:5" x14ac:dyDescent="0.35">
      <c r="A6984" s="79" t="s">
        <v>162</v>
      </c>
      <c r="B6984" s="79" t="s">
        <v>1</v>
      </c>
      <c r="C6984" s="79" t="s">
        <v>88</v>
      </c>
      <c r="D6984" s="83" t="s">
        <v>102</v>
      </c>
      <c r="E6984" s="80">
        <v>1</v>
      </c>
    </row>
    <row r="6985" spans="1:5" x14ac:dyDescent="0.35">
      <c r="A6985" s="79" t="s">
        <v>162</v>
      </c>
      <c r="B6985" s="79" t="s">
        <v>1</v>
      </c>
      <c r="C6985" s="79" t="s">
        <v>89</v>
      </c>
      <c r="D6985" s="83" t="s">
        <v>102</v>
      </c>
      <c r="E6985" s="80">
        <v>6</v>
      </c>
    </row>
    <row r="6986" spans="1:5" x14ac:dyDescent="0.35">
      <c r="A6986" s="79" t="s">
        <v>162</v>
      </c>
      <c r="B6986" s="79" t="s">
        <v>1</v>
      </c>
      <c r="C6986" s="79" t="s">
        <v>98</v>
      </c>
      <c r="D6986" s="83" t="s">
        <v>102</v>
      </c>
      <c r="E6986" s="80">
        <v>12</v>
      </c>
    </row>
    <row r="6987" spans="1:5" x14ac:dyDescent="0.35">
      <c r="A6987" s="79" t="s">
        <v>162</v>
      </c>
      <c r="B6987" s="79" t="s">
        <v>75</v>
      </c>
      <c r="C6987" s="79" t="s">
        <v>87</v>
      </c>
      <c r="D6987" s="83" t="s">
        <v>102</v>
      </c>
      <c r="E6987" s="80">
        <v>2</v>
      </c>
    </row>
    <row r="6988" spans="1:5" x14ac:dyDescent="0.35">
      <c r="A6988" s="79" t="s">
        <v>162</v>
      </c>
      <c r="B6988" s="79" t="s">
        <v>75</v>
      </c>
      <c r="C6988" s="79" t="s">
        <v>88</v>
      </c>
      <c r="D6988" s="83" t="s">
        <v>102</v>
      </c>
      <c r="E6988" s="80">
        <v>1</v>
      </c>
    </row>
    <row r="6989" spans="1:5" x14ac:dyDescent="0.35">
      <c r="A6989" s="79" t="s">
        <v>162</v>
      </c>
      <c r="B6989" s="79" t="s">
        <v>75</v>
      </c>
      <c r="C6989" s="79" t="s">
        <v>89</v>
      </c>
      <c r="D6989" s="83" t="s">
        <v>102</v>
      </c>
      <c r="E6989" s="80">
        <v>1</v>
      </c>
    </row>
    <row r="6990" spans="1:5" x14ac:dyDescent="0.35">
      <c r="A6990" s="79" t="s">
        <v>162</v>
      </c>
      <c r="B6990" s="79" t="s">
        <v>75</v>
      </c>
      <c r="C6990" s="79" t="s">
        <v>98</v>
      </c>
      <c r="D6990" s="83" t="s">
        <v>102</v>
      </c>
      <c r="E6990" s="80">
        <v>13</v>
      </c>
    </row>
    <row r="6991" spans="1:5" x14ac:dyDescent="0.35">
      <c r="A6991" s="79" t="s">
        <v>162</v>
      </c>
      <c r="B6991" s="79" t="s">
        <v>8</v>
      </c>
      <c r="C6991" s="79" t="s">
        <v>87</v>
      </c>
      <c r="D6991" s="83" t="s">
        <v>102</v>
      </c>
      <c r="E6991" s="80">
        <v>0</v>
      </c>
    </row>
    <row r="6992" spans="1:5" x14ac:dyDescent="0.35">
      <c r="A6992" s="79" t="s">
        <v>162</v>
      </c>
      <c r="B6992" s="79" t="s">
        <v>8</v>
      </c>
      <c r="C6992" s="79" t="s">
        <v>88</v>
      </c>
      <c r="D6992" s="83" t="s">
        <v>102</v>
      </c>
      <c r="E6992" s="80">
        <v>0</v>
      </c>
    </row>
    <row r="6993" spans="1:5" x14ac:dyDescent="0.35">
      <c r="A6993" s="79" t="s">
        <v>162</v>
      </c>
      <c r="B6993" s="79" t="s">
        <v>8</v>
      </c>
      <c r="C6993" s="79" t="s">
        <v>89</v>
      </c>
      <c r="D6993" s="83" t="s">
        <v>102</v>
      </c>
      <c r="E6993" s="80">
        <v>1</v>
      </c>
    </row>
    <row r="6994" spans="1:5" x14ac:dyDescent="0.35">
      <c r="A6994" s="79" t="s">
        <v>162</v>
      </c>
      <c r="B6994" s="79" t="s">
        <v>8</v>
      </c>
      <c r="C6994" s="79" t="s">
        <v>98</v>
      </c>
      <c r="D6994" s="83" t="s">
        <v>102</v>
      </c>
      <c r="E6994" s="80">
        <v>6</v>
      </c>
    </row>
    <row r="6995" spans="1:5" x14ac:dyDescent="0.35">
      <c r="A6995" s="79" t="s">
        <v>162</v>
      </c>
      <c r="B6995" s="79" t="s">
        <v>28</v>
      </c>
      <c r="C6995" s="79" t="s">
        <v>87</v>
      </c>
      <c r="D6995" s="83" t="s">
        <v>102</v>
      </c>
      <c r="E6995" s="80">
        <v>17</v>
      </c>
    </row>
    <row r="6996" spans="1:5" x14ac:dyDescent="0.35">
      <c r="A6996" s="79" t="s">
        <v>162</v>
      </c>
      <c r="B6996" s="79" t="s">
        <v>28</v>
      </c>
      <c r="C6996" s="79" t="s">
        <v>88</v>
      </c>
      <c r="D6996" s="83" t="s">
        <v>102</v>
      </c>
      <c r="E6996" s="80">
        <v>19</v>
      </c>
    </row>
    <row r="6997" spans="1:5" x14ac:dyDescent="0.35">
      <c r="A6997" s="79" t="s">
        <v>162</v>
      </c>
      <c r="B6997" s="79" t="s">
        <v>28</v>
      </c>
      <c r="C6997" s="79" t="s">
        <v>89</v>
      </c>
      <c r="D6997" s="83" t="s">
        <v>102</v>
      </c>
      <c r="E6997" s="80">
        <v>4</v>
      </c>
    </row>
    <row r="6998" spans="1:5" x14ac:dyDescent="0.35">
      <c r="A6998" s="79" t="s">
        <v>162</v>
      </c>
      <c r="B6998" s="79" t="s">
        <v>28</v>
      </c>
      <c r="C6998" s="79" t="s">
        <v>98</v>
      </c>
      <c r="D6998" s="83" t="s">
        <v>102</v>
      </c>
      <c r="E6998" s="80">
        <v>90</v>
      </c>
    </row>
    <row r="6999" spans="1:5" x14ac:dyDescent="0.35">
      <c r="A6999" s="79" t="s">
        <v>162</v>
      </c>
      <c r="B6999" s="79" t="s">
        <v>82</v>
      </c>
      <c r="C6999" s="79" t="s">
        <v>87</v>
      </c>
      <c r="D6999" s="83" t="s">
        <v>102</v>
      </c>
      <c r="E6999" s="80">
        <v>163</v>
      </c>
    </row>
    <row r="7000" spans="1:5" x14ac:dyDescent="0.35">
      <c r="A7000" s="79" t="s">
        <v>162</v>
      </c>
      <c r="B7000" s="79" t="s">
        <v>82</v>
      </c>
      <c r="C7000" s="79" t="s">
        <v>88</v>
      </c>
      <c r="D7000" s="83" t="s">
        <v>102</v>
      </c>
      <c r="E7000" s="80">
        <v>39</v>
      </c>
    </row>
    <row r="7001" spans="1:5" x14ac:dyDescent="0.35">
      <c r="A7001" s="79" t="s">
        <v>162</v>
      </c>
      <c r="B7001" s="79" t="s">
        <v>82</v>
      </c>
      <c r="C7001" s="79" t="s">
        <v>89</v>
      </c>
      <c r="D7001" s="83" t="s">
        <v>102</v>
      </c>
      <c r="E7001" s="80">
        <v>29</v>
      </c>
    </row>
    <row r="7002" spans="1:5" x14ac:dyDescent="0.35">
      <c r="A7002" s="79" t="s">
        <v>162</v>
      </c>
      <c r="B7002" s="79" t="s">
        <v>82</v>
      </c>
      <c r="C7002" s="79" t="s">
        <v>98</v>
      </c>
      <c r="D7002" s="83" t="s">
        <v>102</v>
      </c>
      <c r="E7002" s="80">
        <v>115</v>
      </c>
    </row>
    <row r="7003" spans="1:5" x14ac:dyDescent="0.35">
      <c r="A7003" s="79" t="s">
        <v>162</v>
      </c>
      <c r="B7003" s="79" t="s">
        <v>114</v>
      </c>
      <c r="C7003" s="79" t="s">
        <v>87</v>
      </c>
      <c r="D7003" s="83" t="s">
        <v>102</v>
      </c>
      <c r="E7003" s="80">
        <v>44</v>
      </c>
    </row>
    <row r="7004" spans="1:5" x14ac:dyDescent="0.35">
      <c r="A7004" s="79" t="s">
        <v>162</v>
      </c>
      <c r="B7004" s="79" t="s">
        <v>114</v>
      </c>
      <c r="C7004" s="79" t="s">
        <v>88</v>
      </c>
      <c r="D7004" s="83" t="s">
        <v>102</v>
      </c>
      <c r="E7004" s="80">
        <v>7</v>
      </c>
    </row>
    <row r="7005" spans="1:5" x14ac:dyDescent="0.35">
      <c r="A7005" s="79" t="s">
        <v>162</v>
      </c>
      <c r="B7005" s="79" t="s">
        <v>114</v>
      </c>
      <c r="C7005" s="79" t="s">
        <v>89</v>
      </c>
      <c r="D7005" s="83" t="s">
        <v>102</v>
      </c>
      <c r="E7005" s="80">
        <v>5</v>
      </c>
    </row>
    <row r="7006" spans="1:5" x14ac:dyDescent="0.35">
      <c r="A7006" s="79" t="s">
        <v>162</v>
      </c>
      <c r="B7006" s="79" t="s">
        <v>114</v>
      </c>
      <c r="C7006" s="79" t="s">
        <v>98</v>
      </c>
      <c r="D7006" s="83" t="s">
        <v>102</v>
      </c>
      <c r="E7006" s="80">
        <v>39</v>
      </c>
    </row>
    <row r="7007" spans="1:5" x14ac:dyDescent="0.35">
      <c r="A7007" s="79" t="s">
        <v>162</v>
      </c>
      <c r="B7007" s="79" t="s">
        <v>3</v>
      </c>
      <c r="C7007" s="79" t="s">
        <v>87</v>
      </c>
      <c r="D7007" s="83" t="s">
        <v>102</v>
      </c>
      <c r="E7007" s="80">
        <v>11</v>
      </c>
    </row>
    <row r="7008" spans="1:5" x14ac:dyDescent="0.35">
      <c r="A7008" s="79" t="s">
        <v>162</v>
      </c>
      <c r="B7008" s="79" t="s">
        <v>3</v>
      </c>
      <c r="C7008" s="79" t="s">
        <v>88</v>
      </c>
      <c r="D7008" s="83" t="s">
        <v>102</v>
      </c>
      <c r="E7008" s="80">
        <v>3</v>
      </c>
    </row>
    <row r="7009" spans="1:5" x14ac:dyDescent="0.35">
      <c r="A7009" s="79" t="s">
        <v>162</v>
      </c>
      <c r="B7009" s="79" t="s">
        <v>3</v>
      </c>
      <c r="C7009" s="79" t="s">
        <v>89</v>
      </c>
      <c r="D7009" s="83" t="s">
        <v>102</v>
      </c>
      <c r="E7009" s="80">
        <v>4</v>
      </c>
    </row>
    <row r="7010" spans="1:5" x14ac:dyDescent="0.35">
      <c r="A7010" s="79" t="s">
        <v>162</v>
      </c>
      <c r="B7010" s="79" t="s">
        <v>3</v>
      </c>
      <c r="C7010" s="79" t="s">
        <v>98</v>
      </c>
      <c r="D7010" s="83" t="s">
        <v>102</v>
      </c>
      <c r="E7010" s="80">
        <v>33</v>
      </c>
    </row>
    <row r="7011" spans="1:5" x14ac:dyDescent="0.35">
      <c r="A7011" s="79" t="s">
        <v>162</v>
      </c>
      <c r="B7011" s="79" t="s">
        <v>59</v>
      </c>
      <c r="C7011" s="79" t="s">
        <v>87</v>
      </c>
      <c r="D7011" s="83" t="s">
        <v>102</v>
      </c>
      <c r="E7011" s="80">
        <v>18</v>
      </c>
    </row>
    <row r="7012" spans="1:5" x14ac:dyDescent="0.35">
      <c r="A7012" s="79" t="s">
        <v>162</v>
      </c>
      <c r="B7012" s="79" t="s">
        <v>59</v>
      </c>
      <c r="C7012" s="79" t="s">
        <v>88</v>
      </c>
      <c r="D7012" s="83" t="s">
        <v>102</v>
      </c>
      <c r="E7012" s="80">
        <v>5</v>
      </c>
    </row>
    <row r="7013" spans="1:5" x14ac:dyDescent="0.35">
      <c r="A7013" s="79" t="s">
        <v>162</v>
      </c>
      <c r="B7013" s="79" t="s">
        <v>59</v>
      </c>
      <c r="C7013" s="79" t="s">
        <v>89</v>
      </c>
      <c r="D7013" s="83" t="s">
        <v>102</v>
      </c>
      <c r="E7013" s="80">
        <v>5</v>
      </c>
    </row>
    <row r="7014" spans="1:5" x14ac:dyDescent="0.35">
      <c r="A7014" s="79" t="s">
        <v>162</v>
      </c>
      <c r="B7014" s="79" t="s">
        <v>59</v>
      </c>
      <c r="C7014" s="79" t="s">
        <v>98</v>
      </c>
      <c r="D7014" s="83" t="s">
        <v>102</v>
      </c>
      <c r="E7014" s="80">
        <v>23</v>
      </c>
    </row>
    <row r="7015" spans="1:5" x14ac:dyDescent="0.35">
      <c r="A7015" s="79" t="s">
        <v>162</v>
      </c>
      <c r="B7015" s="79" t="s">
        <v>49</v>
      </c>
      <c r="C7015" s="79" t="s">
        <v>87</v>
      </c>
      <c r="D7015" s="83" t="s">
        <v>102</v>
      </c>
      <c r="E7015" s="80">
        <v>32</v>
      </c>
    </row>
    <row r="7016" spans="1:5" x14ac:dyDescent="0.35">
      <c r="A7016" s="79" t="s">
        <v>162</v>
      </c>
      <c r="B7016" s="79" t="s">
        <v>49</v>
      </c>
      <c r="C7016" s="79" t="s">
        <v>88</v>
      </c>
      <c r="D7016" s="83" t="s">
        <v>102</v>
      </c>
      <c r="E7016" s="80">
        <v>10</v>
      </c>
    </row>
    <row r="7017" spans="1:5" x14ac:dyDescent="0.35">
      <c r="A7017" s="79" t="s">
        <v>162</v>
      </c>
      <c r="B7017" s="79" t="s">
        <v>49</v>
      </c>
      <c r="C7017" s="79" t="s">
        <v>89</v>
      </c>
      <c r="D7017" s="83" t="s">
        <v>102</v>
      </c>
      <c r="E7017" s="80">
        <v>8</v>
      </c>
    </row>
    <row r="7018" spans="1:5" x14ac:dyDescent="0.35">
      <c r="A7018" s="79" t="s">
        <v>162</v>
      </c>
      <c r="B7018" s="79" t="s">
        <v>49</v>
      </c>
      <c r="C7018" s="79" t="s">
        <v>98</v>
      </c>
      <c r="D7018" s="83" t="s">
        <v>102</v>
      </c>
      <c r="E7018" s="80">
        <v>65</v>
      </c>
    </row>
    <row r="7019" spans="1:5" x14ac:dyDescent="0.35">
      <c r="A7019" s="79" t="s">
        <v>162</v>
      </c>
      <c r="B7019" s="79" t="s">
        <v>78</v>
      </c>
      <c r="C7019" s="79" t="s">
        <v>87</v>
      </c>
      <c r="D7019" s="83" t="s">
        <v>102</v>
      </c>
      <c r="E7019" s="80">
        <v>8</v>
      </c>
    </row>
    <row r="7020" spans="1:5" x14ac:dyDescent="0.35">
      <c r="A7020" s="79" t="s">
        <v>162</v>
      </c>
      <c r="B7020" s="79" t="s">
        <v>78</v>
      </c>
      <c r="C7020" s="79" t="s">
        <v>88</v>
      </c>
      <c r="D7020" s="83" t="s">
        <v>102</v>
      </c>
      <c r="E7020" s="80">
        <v>1</v>
      </c>
    </row>
    <row r="7021" spans="1:5" x14ac:dyDescent="0.35">
      <c r="A7021" s="79" t="s">
        <v>162</v>
      </c>
      <c r="B7021" s="79" t="s">
        <v>78</v>
      </c>
      <c r="C7021" s="79" t="s">
        <v>89</v>
      </c>
      <c r="D7021" s="83" t="s">
        <v>102</v>
      </c>
      <c r="E7021" s="80">
        <v>0</v>
      </c>
    </row>
    <row r="7022" spans="1:5" x14ac:dyDescent="0.35">
      <c r="A7022" s="79" t="s">
        <v>162</v>
      </c>
      <c r="B7022" s="79" t="s">
        <v>78</v>
      </c>
      <c r="C7022" s="79" t="s">
        <v>98</v>
      </c>
      <c r="D7022" s="83" t="s">
        <v>102</v>
      </c>
      <c r="E7022" s="80">
        <v>34</v>
      </c>
    </row>
    <row r="7023" spans="1:5" x14ac:dyDescent="0.35">
      <c r="A7023" s="79" t="s">
        <v>162</v>
      </c>
      <c r="B7023" s="79" t="s">
        <v>84</v>
      </c>
      <c r="C7023" s="79" t="s">
        <v>87</v>
      </c>
      <c r="D7023" s="83" t="s">
        <v>102</v>
      </c>
      <c r="E7023" s="80">
        <v>96</v>
      </c>
    </row>
    <row r="7024" spans="1:5" x14ac:dyDescent="0.35">
      <c r="A7024" s="79" t="s">
        <v>162</v>
      </c>
      <c r="B7024" s="79" t="s">
        <v>84</v>
      </c>
      <c r="C7024" s="79" t="s">
        <v>88</v>
      </c>
      <c r="D7024" s="83" t="s">
        <v>102</v>
      </c>
      <c r="E7024" s="80">
        <v>55</v>
      </c>
    </row>
    <row r="7025" spans="1:5" x14ac:dyDescent="0.35">
      <c r="A7025" s="79" t="s">
        <v>162</v>
      </c>
      <c r="B7025" s="79" t="s">
        <v>84</v>
      </c>
      <c r="C7025" s="79" t="s">
        <v>89</v>
      </c>
      <c r="D7025" s="83" t="s">
        <v>102</v>
      </c>
      <c r="E7025" s="80">
        <v>43</v>
      </c>
    </row>
    <row r="7026" spans="1:5" x14ac:dyDescent="0.35">
      <c r="A7026" s="79" t="s">
        <v>162</v>
      </c>
      <c r="B7026" s="79" t="s">
        <v>84</v>
      </c>
      <c r="C7026" s="79" t="s">
        <v>98</v>
      </c>
      <c r="D7026" s="83" t="s">
        <v>102</v>
      </c>
      <c r="E7026" s="80">
        <v>238</v>
      </c>
    </row>
    <row r="7027" spans="1:5" x14ac:dyDescent="0.35">
      <c r="A7027" s="79" t="s">
        <v>162</v>
      </c>
      <c r="B7027" s="79" t="s">
        <v>12</v>
      </c>
      <c r="C7027" s="79" t="s">
        <v>87</v>
      </c>
      <c r="D7027" s="83" t="s">
        <v>102</v>
      </c>
      <c r="E7027" s="80">
        <v>53</v>
      </c>
    </row>
    <row r="7028" spans="1:5" x14ac:dyDescent="0.35">
      <c r="A7028" s="79" t="s">
        <v>162</v>
      </c>
      <c r="B7028" s="79" t="s">
        <v>12</v>
      </c>
      <c r="C7028" s="79" t="s">
        <v>88</v>
      </c>
      <c r="D7028" s="83" t="s">
        <v>102</v>
      </c>
      <c r="E7028" s="80">
        <v>14</v>
      </c>
    </row>
    <row r="7029" spans="1:5" x14ac:dyDescent="0.35">
      <c r="A7029" s="79" t="s">
        <v>162</v>
      </c>
      <c r="B7029" s="79" t="s">
        <v>12</v>
      </c>
      <c r="C7029" s="79" t="s">
        <v>89</v>
      </c>
      <c r="D7029" s="83" t="s">
        <v>102</v>
      </c>
      <c r="E7029" s="80">
        <v>12</v>
      </c>
    </row>
    <row r="7030" spans="1:5" x14ac:dyDescent="0.35">
      <c r="A7030" s="79" t="s">
        <v>162</v>
      </c>
      <c r="B7030" s="79" t="s">
        <v>12</v>
      </c>
      <c r="C7030" s="79" t="s">
        <v>98</v>
      </c>
      <c r="D7030" s="83" t="s">
        <v>102</v>
      </c>
      <c r="E7030" s="80">
        <v>122</v>
      </c>
    </row>
    <row r="7031" spans="1:5" x14ac:dyDescent="0.35">
      <c r="A7031" s="79" t="s">
        <v>162</v>
      </c>
      <c r="B7031" s="79" t="s">
        <v>61</v>
      </c>
      <c r="C7031" s="79" t="s">
        <v>87</v>
      </c>
      <c r="D7031" s="83" t="s">
        <v>102</v>
      </c>
      <c r="E7031" s="80">
        <v>23</v>
      </c>
    </row>
    <row r="7032" spans="1:5" x14ac:dyDescent="0.35">
      <c r="A7032" s="79" t="s">
        <v>162</v>
      </c>
      <c r="B7032" s="79" t="s">
        <v>61</v>
      </c>
      <c r="C7032" s="79" t="s">
        <v>88</v>
      </c>
      <c r="D7032" s="83" t="s">
        <v>102</v>
      </c>
      <c r="E7032" s="80">
        <v>8</v>
      </c>
    </row>
    <row r="7033" spans="1:5" x14ac:dyDescent="0.35">
      <c r="A7033" s="79" t="s">
        <v>162</v>
      </c>
      <c r="B7033" s="79" t="s">
        <v>61</v>
      </c>
      <c r="C7033" s="79" t="s">
        <v>89</v>
      </c>
      <c r="D7033" s="83" t="s">
        <v>102</v>
      </c>
      <c r="E7033" s="80">
        <v>2</v>
      </c>
    </row>
    <row r="7034" spans="1:5" x14ac:dyDescent="0.35">
      <c r="A7034" s="79" t="s">
        <v>162</v>
      </c>
      <c r="B7034" s="79" t="s">
        <v>61</v>
      </c>
      <c r="C7034" s="79" t="s">
        <v>98</v>
      </c>
      <c r="D7034" s="83" t="s">
        <v>102</v>
      </c>
      <c r="E7034" s="80">
        <v>46</v>
      </c>
    </row>
    <row r="7035" spans="1:5" x14ac:dyDescent="0.35">
      <c r="A7035" s="79" t="s">
        <v>162</v>
      </c>
      <c r="B7035" s="79" t="s">
        <v>80</v>
      </c>
      <c r="C7035" s="79" t="s">
        <v>87</v>
      </c>
      <c r="D7035" s="83" t="s">
        <v>102</v>
      </c>
      <c r="E7035" s="80">
        <v>30</v>
      </c>
    </row>
    <row r="7036" spans="1:5" x14ac:dyDescent="0.35">
      <c r="A7036" s="79" t="s">
        <v>162</v>
      </c>
      <c r="B7036" s="79" t="s">
        <v>80</v>
      </c>
      <c r="C7036" s="79" t="s">
        <v>88</v>
      </c>
      <c r="D7036" s="83" t="s">
        <v>102</v>
      </c>
      <c r="E7036" s="80">
        <v>4</v>
      </c>
    </row>
    <row r="7037" spans="1:5" x14ac:dyDescent="0.35">
      <c r="A7037" s="79" t="s">
        <v>162</v>
      </c>
      <c r="B7037" s="79" t="s">
        <v>80</v>
      </c>
      <c r="C7037" s="79" t="s">
        <v>89</v>
      </c>
      <c r="D7037" s="83" t="s">
        <v>102</v>
      </c>
      <c r="E7037" s="80">
        <v>5</v>
      </c>
    </row>
    <row r="7038" spans="1:5" x14ac:dyDescent="0.35">
      <c r="A7038" s="79" t="s">
        <v>162</v>
      </c>
      <c r="B7038" s="79" t="s">
        <v>80</v>
      </c>
      <c r="C7038" s="79" t="s">
        <v>98</v>
      </c>
      <c r="D7038" s="83" t="s">
        <v>102</v>
      </c>
      <c r="E7038" s="80">
        <v>71</v>
      </c>
    </row>
    <row r="7039" spans="1:5" x14ac:dyDescent="0.35">
      <c r="A7039" s="79" t="s">
        <v>162</v>
      </c>
      <c r="B7039" s="79" t="s">
        <v>51</v>
      </c>
      <c r="C7039" s="79" t="s">
        <v>87</v>
      </c>
      <c r="D7039" s="83" t="s">
        <v>102</v>
      </c>
      <c r="E7039" s="80">
        <v>12</v>
      </c>
    </row>
    <row r="7040" spans="1:5" x14ac:dyDescent="0.35">
      <c r="A7040" s="79" t="s">
        <v>162</v>
      </c>
      <c r="B7040" s="79" t="s">
        <v>51</v>
      </c>
      <c r="C7040" s="79" t="s">
        <v>88</v>
      </c>
      <c r="D7040" s="83" t="s">
        <v>102</v>
      </c>
      <c r="E7040" s="80">
        <v>6</v>
      </c>
    </row>
    <row r="7041" spans="1:5" x14ac:dyDescent="0.35">
      <c r="A7041" s="79" t="s">
        <v>162</v>
      </c>
      <c r="B7041" s="79" t="s">
        <v>51</v>
      </c>
      <c r="C7041" s="79" t="s">
        <v>89</v>
      </c>
      <c r="D7041" s="83" t="s">
        <v>102</v>
      </c>
      <c r="E7041" s="80">
        <v>8</v>
      </c>
    </row>
    <row r="7042" spans="1:5" x14ac:dyDescent="0.35">
      <c r="A7042" s="79" t="s">
        <v>162</v>
      </c>
      <c r="B7042" s="79" t="s">
        <v>51</v>
      </c>
      <c r="C7042" s="79" t="s">
        <v>98</v>
      </c>
      <c r="D7042" s="83" t="s">
        <v>102</v>
      </c>
      <c r="E7042" s="80">
        <v>31</v>
      </c>
    </row>
    <row r="7043" spans="1:5" x14ac:dyDescent="0.35">
      <c r="A7043" s="79" t="s">
        <v>162</v>
      </c>
      <c r="B7043" s="79" t="s">
        <v>18</v>
      </c>
      <c r="C7043" s="79" t="s">
        <v>87</v>
      </c>
      <c r="D7043" s="83" t="s">
        <v>102</v>
      </c>
      <c r="E7043" s="80">
        <v>408</v>
      </c>
    </row>
    <row r="7044" spans="1:5" x14ac:dyDescent="0.35">
      <c r="A7044" s="79" t="s">
        <v>162</v>
      </c>
      <c r="B7044" s="79" t="s">
        <v>18</v>
      </c>
      <c r="C7044" s="79" t="s">
        <v>88</v>
      </c>
      <c r="D7044" s="83" t="s">
        <v>102</v>
      </c>
      <c r="E7044" s="80">
        <v>56</v>
      </c>
    </row>
    <row r="7045" spans="1:5" x14ac:dyDescent="0.35">
      <c r="A7045" s="79" t="s">
        <v>162</v>
      </c>
      <c r="B7045" s="79" t="s">
        <v>18</v>
      </c>
      <c r="C7045" s="79" t="s">
        <v>89</v>
      </c>
      <c r="D7045" s="83" t="s">
        <v>102</v>
      </c>
      <c r="E7045" s="80">
        <v>9</v>
      </c>
    </row>
    <row r="7046" spans="1:5" x14ac:dyDescent="0.35">
      <c r="A7046" s="79" t="s">
        <v>162</v>
      </c>
      <c r="B7046" s="79" t="s">
        <v>18</v>
      </c>
      <c r="C7046" s="79" t="s">
        <v>98</v>
      </c>
      <c r="D7046" s="83" t="s">
        <v>102</v>
      </c>
      <c r="E7046" s="80">
        <v>23</v>
      </c>
    </row>
    <row r="7047" spans="1:5" x14ac:dyDescent="0.35">
      <c r="A7047" s="79" t="s">
        <v>162</v>
      </c>
      <c r="B7047" s="79" t="s">
        <v>169</v>
      </c>
      <c r="C7047" s="79" t="s">
        <v>87</v>
      </c>
      <c r="D7047" s="83" t="s">
        <v>102</v>
      </c>
      <c r="E7047" s="80">
        <v>2</v>
      </c>
    </row>
    <row r="7048" spans="1:5" x14ac:dyDescent="0.35">
      <c r="A7048" s="79" t="s">
        <v>162</v>
      </c>
      <c r="B7048" s="79" t="s">
        <v>169</v>
      </c>
      <c r="C7048" s="79" t="s">
        <v>88</v>
      </c>
      <c r="D7048" s="83" t="s">
        <v>102</v>
      </c>
      <c r="E7048" s="80">
        <v>1</v>
      </c>
    </row>
    <row r="7049" spans="1:5" x14ac:dyDescent="0.35">
      <c r="A7049" s="79" t="s">
        <v>162</v>
      </c>
      <c r="B7049" s="79" t="s">
        <v>169</v>
      </c>
      <c r="C7049" s="79" t="s">
        <v>89</v>
      </c>
      <c r="D7049" s="83" t="s">
        <v>102</v>
      </c>
      <c r="E7049" s="80">
        <v>0</v>
      </c>
    </row>
    <row r="7050" spans="1:5" x14ac:dyDescent="0.35">
      <c r="A7050" s="79" t="s">
        <v>162</v>
      </c>
      <c r="B7050" s="79" t="s">
        <v>169</v>
      </c>
      <c r="C7050" s="79" t="s">
        <v>98</v>
      </c>
      <c r="D7050" s="83" t="s">
        <v>102</v>
      </c>
      <c r="E7050" s="80">
        <v>2</v>
      </c>
    </row>
    <row r="7051" spans="1:5" x14ac:dyDescent="0.35">
      <c r="A7051" s="79" t="s">
        <v>162</v>
      </c>
      <c r="B7051" s="79" t="s">
        <v>170</v>
      </c>
      <c r="C7051" s="79" t="s">
        <v>87</v>
      </c>
      <c r="D7051" s="83" t="s">
        <v>102</v>
      </c>
    </row>
    <row r="7052" spans="1:5" x14ac:dyDescent="0.35">
      <c r="A7052" s="79" t="s">
        <v>162</v>
      </c>
      <c r="B7052" s="79" t="s">
        <v>170</v>
      </c>
      <c r="C7052" s="79" t="s">
        <v>88</v>
      </c>
      <c r="D7052" s="83" t="s">
        <v>102</v>
      </c>
    </row>
    <row r="7053" spans="1:5" x14ac:dyDescent="0.35">
      <c r="A7053" s="79" t="s">
        <v>162</v>
      </c>
      <c r="B7053" s="79" t="s">
        <v>170</v>
      </c>
      <c r="C7053" s="79" t="s">
        <v>89</v>
      </c>
      <c r="D7053" s="83" t="s">
        <v>102</v>
      </c>
    </row>
    <row r="7054" spans="1:5" x14ac:dyDescent="0.35">
      <c r="A7054" s="79" t="s">
        <v>162</v>
      </c>
      <c r="B7054" s="79" t="s">
        <v>63</v>
      </c>
      <c r="C7054" s="79" t="s">
        <v>87</v>
      </c>
      <c r="D7054" s="83" t="s">
        <v>102</v>
      </c>
      <c r="E7054" s="80">
        <v>24</v>
      </c>
    </row>
    <row r="7055" spans="1:5" x14ac:dyDescent="0.35">
      <c r="A7055" s="79" t="s">
        <v>162</v>
      </c>
      <c r="B7055" s="79" t="s">
        <v>63</v>
      </c>
      <c r="C7055" s="79" t="s">
        <v>88</v>
      </c>
      <c r="D7055" s="83" t="s">
        <v>102</v>
      </c>
      <c r="E7055" s="80">
        <v>9</v>
      </c>
    </row>
    <row r="7056" spans="1:5" x14ac:dyDescent="0.35">
      <c r="A7056" s="79" t="s">
        <v>162</v>
      </c>
      <c r="B7056" s="79" t="s">
        <v>63</v>
      </c>
      <c r="C7056" s="79" t="s">
        <v>89</v>
      </c>
      <c r="D7056" s="83" t="s">
        <v>102</v>
      </c>
      <c r="E7056" s="80">
        <v>9</v>
      </c>
    </row>
    <row r="7057" spans="1:5" x14ac:dyDescent="0.35">
      <c r="A7057" s="79" t="s">
        <v>162</v>
      </c>
      <c r="B7057" s="79" t="s">
        <v>63</v>
      </c>
      <c r="C7057" s="79" t="s">
        <v>98</v>
      </c>
      <c r="D7057" s="83" t="s">
        <v>102</v>
      </c>
      <c r="E7057" s="80">
        <v>54</v>
      </c>
    </row>
    <row r="7058" spans="1:5" x14ac:dyDescent="0.35">
      <c r="A7058" s="79" t="s">
        <v>162</v>
      </c>
      <c r="B7058" s="79" t="s">
        <v>14</v>
      </c>
      <c r="C7058" s="79" t="s">
        <v>87</v>
      </c>
      <c r="D7058" s="83" t="s">
        <v>102</v>
      </c>
      <c r="E7058" s="80">
        <v>64</v>
      </c>
    </row>
    <row r="7059" spans="1:5" x14ac:dyDescent="0.35">
      <c r="A7059" s="79" t="s">
        <v>162</v>
      </c>
      <c r="B7059" s="79" t="s">
        <v>14</v>
      </c>
      <c r="C7059" s="79" t="s">
        <v>88</v>
      </c>
      <c r="D7059" s="83" t="s">
        <v>102</v>
      </c>
      <c r="E7059" s="80">
        <v>11</v>
      </c>
    </row>
    <row r="7060" spans="1:5" x14ac:dyDescent="0.35">
      <c r="A7060" s="79" t="s">
        <v>162</v>
      </c>
      <c r="B7060" s="79" t="s">
        <v>14</v>
      </c>
      <c r="C7060" s="79" t="s">
        <v>89</v>
      </c>
      <c r="D7060" s="83" t="s">
        <v>102</v>
      </c>
      <c r="E7060" s="80">
        <v>12</v>
      </c>
    </row>
    <row r="7061" spans="1:5" x14ac:dyDescent="0.35">
      <c r="A7061" s="79" t="s">
        <v>162</v>
      </c>
      <c r="B7061" s="79" t="s">
        <v>14</v>
      </c>
      <c r="C7061" s="79" t="s">
        <v>98</v>
      </c>
      <c r="D7061" s="83" t="s">
        <v>102</v>
      </c>
      <c r="E7061" s="80">
        <v>76</v>
      </c>
    </row>
    <row r="7062" spans="1:5" x14ac:dyDescent="0.35">
      <c r="A7062" s="79" t="s">
        <v>162</v>
      </c>
      <c r="B7062" s="79" t="s">
        <v>32</v>
      </c>
      <c r="C7062" s="79" t="s">
        <v>87</v>
      </c>
      <c r="D7062" s="83" t="s">
        <v>102</v>
      </c>
      <c r="E7062" s="80">
        <v>158</v>
      </c>
    </row>
    <row r="7063" spans="1:5" x14ac:dyDescent="0.35">
      <c r="A7063" s="79" t="s">
        <v>162</v>
      </c>
      <c r="B7063" s="79" t="s">
        <v>32</v>
      </c>
      <c r="C7063" s="79" t="s">
        <v>88</v>
      </c>
      <c r="D7063" s="83" t="s">
        <v>102</v>
      </c>
      <c r="E7063" s="80">
        <v>23</v>
      </c>
    </row>
    <row r="7064" spans="1:5" x14ac:dyDescent="0.35">
      <c r="A7064" s="79" t="s">
        <v>162</v>
      </c>
      <c r="B7064" s="79" t="s">
        <v>32</v>
      </c>
      <c r="C7064" s="79" t="s">
        <v>89</v>
      </c>
      <c r="D7064" s="83" t="s">
        <v>102</v>
      </c>
      <c r="E7064" s="80">
        <v>7</v>
      </c>
    </row>
    <row r="7065" spans="1:5" x14ac:dyDescent="0.35">
      <c r="A7065" s="79" t="s">
        <v>162</v>
      </c>
      <c r="B7065" s="79" t="s">
        <v>32</v>
      </c>
      <c r="C7065" s="79" t="s">
        <v>98</v>
      </c>
      <c r="D7065" s="83" t="s">
        <v>102</v>
      </c>
      <c r="E7065" s="80">
        <v>56</v>
      </c>
    </row>
    <row r="7066" spans="1:5" x14ac:dyDescent="0.35">
      <c r="A7066" s="79" t="s">
        <v>162</v>
      </c>
      <c r="B7066" s="79" t="s">
        <v>26</v>
      </c>
      <c r="C7066" s="79" t="s">
        <v>87</v>
      </c>
      <c r="D7066" s="83" t="s">
        <v>102</v>
      </c>
      <c r="E7066" s="80">
        <v>11</v>
      </c>
    </row>
    <row r="7067" spans="1:5" x14ac:dyDescent="0.35">
      <c r="A7067" s="79" t="s">
        <v>162</v>
      </c>
      <c r="B7067" s="79" t="s">
        <v>26</v>
      </c>
      <c r="C7067" s="79" t="s">
        <v>88</v>
      </c>
      <c r="D7067" s="83" t="s">
        <v>102</v>
      </c>
      <c r="E7067" s="80">
        <v>5</v>
      </c>
    </row>
    <row r="7068" spans="1:5" x14ac:dyDescent="0.35">
      <c r="A7068" s="79" t="s">
        <v>162</v>
      </c>
      <c r="B7068" s="79" t="s">
        <v>26</v>
      </c>
      <c r="C7068" s="79" t="s">
        <v>89</v>
      </c>
      <c r="D7068" s="83" t="s">
        <v>102</v>
      </c>
      <c r="E7068" s="80">
        <v>10</v>
      </c>
    </row>
    <row r="7069" spans="1:5" x14ac:dyDescent="0.35">
      <c r="A7069" s="79" t="s">
        <v>162</v>
      </c>
      <c r="B7069" s="79" t="s">
        <v>26</v>
      </c>
      <c r="C7069" s="79" t="s">
        <v>98</v>
      </c>
      <c r="D7069" s="83" t="s">
        <v>102</v>
      </c>
      <c r="E7069" s="80">
        <v>104</v>
      </c>
    </row>
    <row r="7070" spans="1:5" x14ac:dyDescent="0.35">
      <c r="A7070" s="79" t="s">
        <v>162</v>
      </c>
      <c r="B7070" s="79" t="s">
        <v>16</v>
      </c>
      <c r="C7070" s="79" t="s">
        <v>87</v>
      </c>
      <c r="D7070" s="83" t="s">
        <v>102</v>
      </c>
      <c r="E7070" s="80">
        <v>18</v>
      </c>
    </row>
    <row r="7071" spans="1:5" x14ac:dyDescent="0.35">
      <c r="A7071" s="79" t="s">
        <v>162</v>
      </c>
      <c r="B7071" s="79" t="s">
        <v>16</v>
      </c>
      <c r="C7071" s="79" t="s">
        <v>88</v>
      </c>
      <c r="D7071" s="83" t="s">
        <v>102</v>
      </c>
      <c r="E7071" s="80">
        <v>9</v>
      </c>
    </row>
    <row r="7072" spans="1:5" x14ac:dyDescent="0.35">
      <c r="A7072" s="79" t="s">
        <v>162</v>
      </c>
      <c r="B7072" s="79" t="s">
        <v>16</v>
      </c>
      <c r="C7072" s="79" t="s">
        <v>89</v>
      </c>
      <c r="D7072" s="83" t="s">
        <v>102</v>
      </c>
      <c r="E7072" s="80">
        <v>12</v>
      </c>
    </row>
    <row r="7073" spans="1:5" x14ac:dyDescent="0.35">
      <c r="A7073" s="79" t="s">
        <v>162</v>
      </c>
      <c r="B7073" s="79" t="s">
        <v>16</v>
      </c>
      <c r="C7073" s="79" t="s">
        <v>98</v>
      </c>
      <c r="D7073" s="83" t="s">
        <v>102</v>
      </c>
      <c r="E7073" s="80">
        <v>84</v>
      </c>
    </row>
    <row r="7074" spans="1:5" x14ac:dyDescent="0.35">
      <c r="A7074" s="79" t="s">
        <v>162</v>
      </c>
      <c r="B7074" s="79" t="s">
        <v>53</v>
      </c>
      <c r="C7074" s="79" t="s">
        <v>87</v>
      </c>
      <c r="D7074" s="83" t="s">
        <v>102</v>
      </c>
      <c r="E7074" s="80">
        <v>12</v>
      </c>
    </row>
    <row r="7075" spans="1:5" x14ac:dyDescent="0.35">
      <c r="A7075" s="79" t="s">
        <v>162</v>
      </c>
      <c r="B7075" s="79" t="s">
        <v>53</v>
      </c>
      <c r="C7075" s="79" t="s">
        <v>88</v>
      </c>
      <c r="D7075" s="83" t="s">
        <v>102</v>
      </c>
      <c r="E7075" s="80">
        <v>3</v>
      </c>
    </row>
    <row r="7076" spans="1:5" x14ac:dyDescent="0.35">
      <c r="A7076" s="79" t="s">
        <v>162</v>
      </c>
      <c r="B7076" s="79" t="s">
        <v>53</v>
      </c>
      <c r="C7076" s="79" t="s">
        <v>89</v>
      </c>
      <c r="D7076" s="83" t="s">
        <v>102</v>
      </c>
      <c r="E7076" s="80">
        <v>1</v>
      </c>
    </row>
    <row r="7077" spans="1:5" x14ac:dyDescent="0.35">
      <c r="A7077" s="79" t="s">
        <v>162</v>
      </c>
      <c r="B7077" s="79" t="s">
        <v>53</v>
      </c>
      <c r="C7077" s="79" t="s">
        <v>98</v>
      </c>
      <c r="D7077" s="83" t="s">
        <v>102</v>
      </c>
      <c r="E7077" s="80">
        <v>21</v>
      </c>
    </row>
    <row r="7078" spans="1:5" x14ac:dyDescent="0.35">
      <c r="A7078" s="79" t="s">
        <v>162</v>
      </c>
      <c r="B7078" s="79" t="s">
        <v>20</v>
      </c>
      <c r="C7078" s="79" t="s">
        <v>87</v>
      </c>
      <c r="D7078" s="83" t="s">
        <v>102</v>
      </c>
      <c r="E7078" s="80">
        <v>21</v>
      </c>
    </row>
    <row r="7079" spans="1:5" x14ac:dyDescent="0.35">
      <c r="A7079" s="79" t="s">
        <v>162</v>
      </c>
      <c r="B7079" s="79" t="s">
        <v>20</v>
      </c>
      <c r="C7079" s="79" t="s">
        <v>88</v>
      </c>
      <c r="D7079" s="83" t="s">
        <v>102</v>
      </c>
      <c r="E7079" s="80">
        <v>4</v>
      </c>
    </row>
    <row r="7080" spans="1:5" x14ac:dyDescent="0.35">
      <c r="A7080" s="79" t="s">
        <v>162</v>
      </c>
      <c r="B7080" s="79" t="s">
        <v>20</v>
      </c>
      <c r="C7080" s="79" t="s">
        <v>89</v>
      </c>
      <c r="D7080" s="83" t="s">
        <v>102</v>
      </c>
      <c r="E7080" s="80">
        <v>5</v>
      </c>
    </row>
    <row r="7081" spans="1:5" x14ac:dyDescent="0.35">
      <c r="A7081" s="79" t="s">
        <v>162</v>
      </c>
      <c r="B7081" s="79" t="s">
        <v>20</v>
      </c>
      <c r="C7081" s="79" t="s">
        <v>98</v>
      </c>
      <c r="D7081" s="83" t="s">
        <v>102</v>
      </c>
      <c r="E7081" s="80">
        <v>13</v>
      </c>
    </row>
    <row r="7082" spans="1:5" x14ac:dyDescent="0.35">
      <c r="A7082" s="79" t="s">
        <v>162</v>
      </c>
      <c r="B7082" s="79" t="s">
        <v>30</v>
      </c>
      <c r="C7082" s="79" t="s">
        <v>87</v>
      </c>
      <c r="D7082" s="83" t="s">
        <v>102</v>
      </c>
      <c r="E7082" s="80">
        <v>8</v>
      </c>
    </row>
    <row r="7083" spans="1:5" x14ac:dyDescent="0.35">
      <c r="A7083" s="79" t="s">
        <v>162</v>
      </c>
      <c r="B7083" s="79" t="s">
        <v>30</v>
      </c>
      <c r="C7083" s="79" t="s">
        <v>88</v>
      </c>
      <c r="D7083" s="83" t="s">
        <v>102</v>
      </c>
      <c r="E7083" s="80">
        <v>4</v>
      </c>
    </row>
    <row r="7084" spans="1:5" x14ac:dyDescent="0.35">
      <c r="A7084" s="79" t="s">
        <v>162</v>
      </c>
      <c r="B7084" s="79" t="s">
        <v>30</v>
      </c>
      <c r="C7084" s="79" t="s">
        <v>89</v>
      </c>
      <c r="D7084" s="83" t="s">
        <v>102</v>
      </c>
      <c r="E7084" s="80">
        <v>1</v>
      </c>
    </row>
    <row r="7085" spans="1:5" x14ac:dyDescent="0.35">
      <c r="A7085" s="79" t="s">
        <v>162</v>
      </c>
      <c r="B7085" s="79" t="s">
        <v>30</v>
      </c>
      <c r="C7085" s="79" t="s">
        <v>98</v>
      </c>
      <c r="D7085" s="83" t="s">
        <v>102</v>
      </c>
      <c r="E7085" s="80">
        <v>30</v>
      </c>
    </row>
    <row r="7086" spans="1:5" x14ac:dyDescent="0.35">
      <c r="A7086" s="79" t="s">
        <v>162</v>
      </c>
      <c r="B7086" s="79" t="s">
        <v>5</v>
      </c>
      <c r="C7086" s="79" t="s">
        <v>87</v>
      </c>
      <c r="D7086" s="83" t="s">
        <v>102</v>
      </c>
      <c r="E7086" s="80">
        <v>6</v>
      </c>
    </row>
    <row r="7087" spans="1:5" x14ac:dyDescent="0.35">
      <c r="A7087" s="79" t="s">
        <v>162</v>
      </c>
      <c r="B7087" s="79" t="s">
        <v>5</v>
      </c>
      <c r="C7087" s="79" t="s">
        <v>88</v>
      </c>
      <c r="D7087" s="83" t="s">
        <v>102</v>
      </c>
      <c r="E7087" s="80">
        <v>0</v>
      </c>
    </row>
    <row r="7088" spans="1:5" x14ac:dyDescent="0.35">
      <c r="A7088" s="79" t="s">
        <v>162</v>
      </c>
      <c r="B7088" s="79" t="s">
        <v>5</v>
      </c>
      <c r="C7088" s="79" t="s">
        <v>89</v>
      </c>
      <c r="D7088" s="83" t="s">
        <v>102</v>
      </c>
      <c r="E7088" s="80">
        <v>6</v>
      </c>
    </row>
    <row r="7089" spans="1:5" x14ac:dyDescent="0.35">
      <c r="A7089" s="79" t="s">
        <v>162</v>
      </c>
      <c r="B7089" s="79" t="s">
        <v>5</v>
      </c>
      <c r="C7089" s="79" t="s">
        <v>98</v>
      </c>
      <c r="D7089" s="83" t="s">
        <v>102</v>
      </c>
      <c r="E7089" s="80">
        <v>18</v>
      </c>
    </row>
    <row r="7090" spans="1:5" x14ac:dyDescent="0.35">
      <c r="A7090" s="79" t="s">
        <v>162</v>
      </c>
      <c r="B7090" s="79" t="s">
        <v>34</v>
      </c>
      <c r="C7090" s="79" t="s">
        <v>87</v>
      </c>
      <c r="D7090" s="83" t="s">
        <v>102</v>
      </c>
      <c r="E7090" s="80">
        <v>20</v>
      </c>
    </row>
    <row r="7091" spans="1:5" x14ac:dyDescent="0.35">
      <c r="A7091" s="79" t="s">
        <v>162</v>
      </c>
      <c r="B7091" s="79" t="s">
        <v>34</v>
      </c>
      <c r="C7091" s="79" t="s">
        <v>88</v>
      </c>
      <c r="D7091" s="83" t="s">
        <v>102</v>
      </c>
      <c r="E7091" s="80">
        <v>5</v>
      </c>
    </row>
    <row r="7092" spans="1:5" x14ac:dyDescent="0.35">
      <c r="A7092" s="79" t="s">
        <v>162</v>
      </c>
      <c r="B7092" s="79" t="s">
        <v>34</v>
      </c>
      <c r="C7092" s="79" t="s">
        <v>89</v>
      </c>
      <c r="D7092" s="83" t="s">
        <v>102</v>
      </c>
      <c r="E7092" s="80">
        <v>2</v>
      </c>
    </row>
    <row r="7093" spans="1:5" x14ac:dyDescent="0.35">
      <c r="A7093" s="79" t="s">
        <v>162</v>
      </c>
      <c r="B7093" s="79" t="s">
        <v>34</v>
      </c>
      <c r="C7093" s="79" t="s">
        <v>98</v>
      </c>
      <c r="D7093" s="83" t="s">
        <v>102</v>
      </c>
      <c r="E7093" s="80">
        <v>24</v>
      </c>
    </row>
    <row r="7094" spans="1:5" x14ac:dyDescent="0.35">
      <c r="A7094" s="79" t="s">
        <v>162</v>
      </c>
      <c r="B7094" s="79" t="s">
        <v>70</v>
      </c>
      <c r="C7094" s="79" t="s">
        <v>87</v>
      </c>
      <c r="D7094" s="83" t="s">
        <v>102</v>
      </c>
      <c r="E7094" s="80">
        <v>31</v>
      </c>
    </row>
    <row r="7095" spans="1:5" x14ac:dyDescent="0.35">
      <c r="A7095" s="79" t="s">
        <v>162</v>
      </c>
      <c r="B7095" s="79" t="s">
        <v>70</v>
      </c>
      <c r="C7095" s="79" t="s">
        <v>88</v>
      </c>
      <c r="D7095" s="83" t="s">
        <v>102</v>
      </c>
      <c r="E7095" s="80">
        <v>10</v>
      </c>
    </row>
    <row r="7096" spans="1:5" x14ac:dyDescent="0.35">
      <c r="A7096" s="79" t="s">
        <v>162</v>
      </c>
      <c r="B7096" s="79" t="s">
        <v>70</v>
      </c>
      <c r="C7096" s="79" t="s">
        <v>89</v>
      </c>
      <c r="D7096" s="83" t="s">
        <v>102</v>
      </c>
      <c r="E7096" s="80">
        <v>2</v>
      </c>
    </row>
    <row r="7097" spans="1:5" x14ac:dyDescent="0.35">
      <c r="A7097" s="79" t="s">
        <v>162</v>
      </c>
      <c r="B7097" s="79" t="s">
        <v>70</v>
      </c>
      <c r="C7097" s="79" t="s">
        <v>98</v>
      </c>
      <c r="D7097" s="83" t="s">
        <v>102</v>
      </c>
      <c r="E7097" s="80">
        <v>68</v>
      </c>
    </row>
    <row r="7098" spans="1:5" x14ac:dyDescent="0.35">
      <c r="A7098" s="79" t="s">
        <v>162</v>
      </c>
      <c r="B7098" s="79" t="s">
        <v>37</v>
      </c>
      <c r="C7098" s="79" t="s">
        <v>87</v>
      </c>
      <c r="D7098" s="83" t="s">
        <v>102</v>
      </c>
      <c r="E7098" s="80">
        <v>0</v>
      </c>
    </row>
    <row r="7099" spans="1:5" x14ac:dyDescent="0.35">
      <c r="A7099" s="79" t="s">
        <v>162</v>
      </c>
      <c r="B7099" s="79" t="s">
        <v>37</v>
      </c>
      <c r="C7099" s="79" t="s">
        <v>88</v>
      </c>
      <c r="D7099" s="83" t="s">
        <v>102</v>
      </c>
      <c r="E7099" s="80">
        <v>0</v>
      </c>
    </row>
    <row r="7100" spans="1:5" x14ac:dyDescent="0.35">
      <c r="A7100" s="79" t="s">
        <v>162</v>
      </c>
      <c r="B7100" s="79" t="s">
        <v>37</v>
      </c>
      <c r="C7100" s="79" t="s">
        <v>89</v>
      </c>
      <c r="D7100" s="83" t="s">
        <v>102</v>
      </c>
      <c r="E7100" s="80">
        <v>0</v>
      </c>
    </row>
    <row r="7101" spans="1:5" x14ac:dyDescent="0.35">
      <c r="A7101" s="79" t="s">
        <v>162</v>
      </c>
      <c r="B7101" s="79" t="s">
        <v>37</v>
      </c>
      <c r="C7101" s="79" t="s">
        <v>98</v>
      </c>
      <c r="D7101" s="83" t="s">
        <v>102</v>
      </c>
      <c r="E7101" s="80">
        <v>0</v>
      </c>
    </row>
    <row r="7102" spans="1:5" x14ac:dyDescent="0.35">
      <c r="A7102" s="79" t="s">
        <v>162</v>
      </c>
      <c r="B7102" s="79" t="s">
        <v>22</v>
      </c>
      <c r="C7102" s="79" t="s">
        <v>87</v>
      </c>
      <c r="D7102" s="83" t="s">
        <v>102</v>
      </c>
      <c r="E7102" s="80">
        <v>28</v>
      </c>
    </row>
    <row r="7103" spans="1:5" x14ac:dyDescent="0.35">
      <c r="A7103" s="79" t="s">
        <v>162</v>
      </c>
      <c r="B7103" s="79" t="s">
        <v>22</v>
      </c>
      <c r="C7103" s="79" t="s">
        <v>88</v>
      </c>
      <c r="D7103" s="83" t="s">
        <v>102</v>
      </c>
      <c r="E7103" s="80">
        <v>8</v>
      </c>
    </row>
    <row r="7104" spans="1:5" x14ac:dyDescent="0.35">
      <c r="A7104" s="79" t="s">
        <v>162</v>
      </c>
      <c r="B7104" s="79" t="s">
        <v>22</v>
      </c>
      <c r="C7104" s="79" t="s">
        <v>89</v>
      </c>
      <c r="D7104" s="83" t="s">
        <v>102</v>
      </c>
      <c r="E7104" s="80">
        <v>4</v>
      </c>
    </row>
    <row r="7105" spans="1:5" x14ac:dyDescent="0.35">
      <c r="A7105" s="79" t="s">
        <v>162</v>
      </c>
      <c r="B7105" s="79" t="s">
        <v>22</v>
      </c>
      <c r="C7105" s="79" t="s">
        <v>98</v>
      </c>
      <c r="D7105" s="83" t="s">
        <v>102</v>
      </c>
      <c r="E7105" s="80">
        <v>32</v>
      </c>
    </row>
    <row r="7106" spans="1:5" x14ac:dyDescent="0.35">
      <c r="A7106" s="79" t="s">
        <v>162</v>
      </c>
      <c r="B7106" s="79" t="s">
        <v>43</v>
      </c>
      <c r="C7106" s="79" t="s">
        <v>87</v>
      </c>
      <c r="D7106" s="83" t="s">
        <v>102</v>
      </c>
      <c r="E7106" s="80">
        <v>0</v>
      </c>
    </row>
    <row r="7107" spans="1:5" x14ac:dyDescent="0.35">
      <c r="A7107" s="79" t="s">
        <v>162</v>
      </c>
      <c r="B7107" s="79" t="s">
        <v>43</v>
      </c>
      <c r="C7107" s="79" t="s">
        <v>88</v>
      </c>
      <c r="D7107" s="83" t="s">
        <v>102</v>
      </c>
      <c r="E7107" s="80">
        <v>0</v>
      </c>
    </row>
    <row r="7108" spans="1:5" x14ac:dyDescent="0.35">
      <c r="A7108" s="79" t="s">
        <v>162</v>
      </c>
      <c r="B7108" s="79" t="s">
        <v>43</v>
      </c>
      <c r="C7108" s="79" t="s">
        <v>89</v>
      </c>
      <c r="D7108" s="83" t="s">
        <v>102</v>
      </c>
      <c r="E7108" s="80">
        <v>0</v>
      </c>
    </row>
    <row r="7109" spans="1:5" x14ac:dyDescent="0.35">
      <c r="A7109" s="79" t="s">
        <v>162</v>
      </c>
      <c r="B7109" s="79" t="s">
        <v>43</v>
      </c>
      <c r="C7109" s="79" t="s">
        <v>98</v>
      </c>
      <c r="D7109" s="83" t="s">
        <v>102</v>
      </c>
      <c r="E7109" s="80">
        <v>0</v>
      </c>
    </row>
    <row r="7110" spans="1:5" x14ac:dyDescent="0.35">
      <c r="A7110" s="79" t="s">
        <v>162</v>
      </c>
      <c r="B7110" s="79" t="s">
        <v>55</v>
      </c>
      <c r="C7110" s="79" t="s">
        <v>87</v>
      </c>
      <c r="D7110" s="83" t="s">
        <v>102</v>
      </c>
      <c r="E7110" s="80">
        <v>2</v>
      </c>
    </row>
    <row r="7111" spans="1:5" x14ac:dyDescent="0.35">
      <c r="A7111" s="79" t="s">
        <v>162</v>
      </c>
      <c r="B7111" s="79" t="s">
        <v>55</v>
      </c>
      <c r="C7111" s="79" t="s">
        <v>88</v>
      </c>
      <c r="D7111" s="83" t="s">
        <v>102</v>
      </c>
      <c r="E7111" s="80">
        <v>3</v>
      </c>
    </row>
    <row r="7112" spans="1:5" x14ac:dyDescent="0.35">
      <c r="A7112" s="79" t="s">
        <v>162</v>
      </c>
      <c r="B7112" s="79" t="s">
        <v>55</v>
      </c>
      <c r="C7112" s="79" t="s">
        <v>89</v>
      </c>
      <c r="D7112" s="83" t="s">
        <v>102</v>
      </c>
      <c r="E7112" s="80">
        <v>5</v>
      </c>
    </row>
    <row r="7113" spans="1:5" x14ac:dyDescent="0.35">
      <c r="A7113" s="79" t="s">
        <v>162</v>
      </c>
      <c r="B7113" s="79" t="s">
        <v>55</v>
      </c>
      <c r="C7113" s="79" t="s">
        <v>98</v>
      </c>
      <c r="D7113" s="83" t="s">
        <v>102</v>
      </c>
      <c r="E7113" s="80">
        <v>25</v>
      </c>
    </row>
    <row r="7114" spans="1:5" x14ac:dyDescent="0.35">
      <c r="A7114" s="79" t="s">
        <v>162</v>
      </c>
      <c r="B7114" s="79" t="s">
        <v>65</v>
      </c>
      <c r="C7114" s="79" t="s">
        <v>87</v>
      </c>
      <c r="D7114" s="83" t="s">
        <v>102</v>
      </c>
      <c r="E7114" s="80">
        <v>42</v>
      </c>
    </row>
    <row r="7115" spans="1:5" x14ac:dyDescent="0.35">
      <c r="A7115" s="79" t="s">
        <v>162</v>
      </c>
      <c r="B7115" s="79" t="s">
        <v>65</v>
      </c>
      <c r="C7115" s="79" t="s">
        <v>88</v>
      </c>
      <c r="D7115" s="83" t="s">
        <v>102</v>
      </c>
      <c r="E7115" s="80">
        <v>17</v>
      </c>
    </row>
    <row r="7116" spans="1:5" x14ac:dyDescent="0.35">
      <c r="A7116" s="79" t="s">
        <v>162</v>
      </c>
      <c r="B7116" s="79" t="s">
        <v>65</v>
      </c>
      <c r="C7116" s="79" t="s">
        <v>89</v>
      </c>
      <c r="D7116" s="83" t="s">
        <v>102</v>
      </c>
      <c r="E7116" s="80">
        <v>10</v>
      </c>
    </row>
    <row r="7117" spans="1:5" x14ac:dyDescent="0.35">
      <c r="A7117" s="79" t="s">
        <v>162</v>
      </c>
      <c r="B7117" s="79" t="s">
        <v>65</v>
      </c>
      <c r="C7117" s="79" t="s">
        <v>98</v>
      </c>
      <c r="D7117" s="83" t="s">
        <v>102</v>
      </c>
      <c r="E7117" s="80">
        <v>87</v>
      </c>
    </row>
    <row r="7118" spans="1:5" x14ac:dyDescent="0.35">
      <c r="A7118" s="79" t="s">
        <v>162</v>
      </c>
      <c r="B7118" s="79" t="s">
        <v>79</v>
      </c>
      <c r="C7118" s="79" t="s">
        <v>87</v>
      </c>
      <c r="D7118" s="83" t="s">
        <v>102</v>
      </c>
      <c r="E7118" s="80">
        <v>47</v>
      </c>
    </row>
    <row r="7119" spans="1:5" x14ac:dyDescent="0.35">
      <c r="A7119" s="79" t="s">
        <v>162</v>
      </c>
      <c r="B7119" s="79" t="s">
        <v>79</v>
      </c>
      <c r="C7119" s="79" t="s">
        <v>88</v>
      </c>
      <c r="D7119" s="83" t="s">
        <v>102</v>
      </c>
      <c r="E7119" s="80">
        <v>7</v>
      </c>
    </row>
    <row r="7120" spans="1:5" x14ac:dyDescent="0.35">
      <c r="A7120" s="79" t="s">
        <v>162</v>
      </c>
      <c r="B7120" s="79" t="s">
        <v>79</v>
      </c>
      <c r="C7120" s="79" t="s">
        <v>89</v>
      </c>
      <c r="D7120" s="83" t="s">
        <v>102</v>
      </c>
      <c r="E7120" s="80">
        <v>5</v>
      </c>
    </row>
    <row r="7121" spans="1:5" x14ac:dyDescent="0.35">
      <c r="A7121" s="79" t="s">
        <v>162</v>
      </c>
      <c r="B7121" s="79" t="s">
        <v>79</v>
      </c>
      <c r="C7121" s="79" t="s">
        <v>98</v>
      </c>
      <c r="D7121" s="83" t="s">
        <v>102</v>
      </c>
      <c r="E7121" s="80">
        <v>33</v>
      </c>
    </row>
    <row r="7122" spans="1:5" x14ac:dyDescent="0.35">
      <c r="A7122" s="79" t="s">
        <v>162</v>
      </c>
      <c r="B7122" s="79" t="s">
        <v>41</v>
      </c>
      <c r="C7122" s="79" t="s">
        <v>87</v>
      </c>
      <c r="D7122" s="83" t="s">
        <v>102</v>
      </c>
      <c r="E7122" s="80">
        <v>3</v>
      </c>
    </row>
    <row r="7123" spans="1:5" x14ac:dyDescent="0.35">
      <c r="A7123" s="79" t="s">
        <v>162</v>
      </c>
      <c r="B7123" s="79" t="s">
        <v>41</v>
      </c>
      <c r="C7123" s="79" t="s">
        <v>88</v>
      </c>
      <c r="D7123" s="83" t="s">
        <v>102</v>
      </c>
      <c r="E7123" s="80">
        <v>3</v>
      </c>
    </row>
    <row r="7124" spans="1:5" x14ac:dyDescent="0.35">
      <c r="A7124" s="79" t="s">
        <v>162</v>
      </c>
      <c r="B7124" s="79" t="s">
        <v>41</v>
      </c>
      <c r="C7124" s="79" t="s">
        <v>89</v>
      </c>
      <c r="D7124" s="83" t="s">
        <v>102</v>
      </c>
      <c r="E7124" s="80">
        <v>1</v>
      </c>
    </row>
    <row r="7125" spans="1:5" x14ac:dyDescent="0.35">
      <c r="A7125" s="79" t="s">
        <v>162</v>
      </c>
      <c r="B7125" s="79" t="s">
        <v>41</v>
      </c>
      <c r="C7125" s="79" t="s">
        <v>98</v>
      </c>
      <c r="D7125" s="83" t="s">
        <v>102</v>
      </c>
      <c r="E7125" s="80">
        <v>27</v>
      </c>
    </row>
    <row r="7126" spans="1:5" x14ac:dyDescent="0.35">
      <c r="A7126" s="79" t="s">
        <v>162</v>
      </c>
      <c r="B7126" s="79" t="s">
        <v>39</v>
      </c>
      <c r="C7126" s="79" t="s">
        <v>87</v>
      </c>
      <c r="D7126" s="83" t="s">
        <v>102</v>
      </c>
      <c r="E7126" s="80">
        <v>0</v>
      </c>
    </row>
    <row r="7127" spans="1:5" x14ac:dyDescent="0.35">
      <c r="A7127" s="79" t="s">
        <v>162</v>
      </c>
      <c r="B7127" s="79" t="s">
        <v>39</v>
      </c>
      <c r="C7127" s="79" t="s">
        <v>88</v>
      </c>
      <c r="D7127" s="83" t="s">
        <v>102</v>
      </c>
      <c r="E7127" s="80">
        <v>0</v>
      </c>
    </row>
    <row r="7128" spans="1:5" x14ac:dyDescent="0.35">
      <c r="A7128" s="79" t="s">
        <v>162</v>
      </c>
      <c r="B7128" s="79" t="s">
        <v>39</v>
      </c>
      <c r="C7128" s="79" t="s">
        <v>89</v>
      </c>
      <c r="D7128" s="83" t="s">
        <v>102</v>
      </c>
      <c r="E7128" s="80">
        <v>0</v>
      </c>
    </row>
    <row r="7129" spans="1:5" x14ac:dyDescent="0.35">
      <c r="A7129" s="79" t="s">
        <v>162</v>
      </c>
      <c r="B7129" s="79" t="s">
        <v>39</v>
      </c>
      <c r="C7129" s="79" t="s">
        <v>98</v>
      </c>
      <c r="D7129" s="83" t="s">
        <v>102</v>
      </c>
      <c r="E7129" s="80">
        <v>0</v>
      </c>
    </row>
    <row r="7130" spans="1:5" x14ac:dyDescent="0.35">
      <c r="A7130" s="79" t="s">
        <v>162</v>
      </c>
      <c r="B7130" s="79" t="s">
        <v>68</v>
      </c>
      <c r="C7130" s="79" t="s">
        <v>87</v>
      </c>
      <c r="D7130" s="83" t="s">
        <v>102</v>
      </c>
      <c r="E7130" s="80">
        <v>10</v>
      </c>
    </row>
    <row r="7131" spans="1:5" x14ac:dyDescent="0.35">
      <c r="A7131" s="79" t="s">
        <v>162</v>
      </c>
      <c r="B7131" s="79" t="s">
        <v>68</v>
      </c>
      <c r="C7131" s="79" t="s">
        <v>88</v>
      </c>
      <c r="D7131" s="83" t="s">
        <v>102</v>
      </c>
      <c r="E7131" s="80">
        <v>2</v>
      </c>
    </row>
    <row r="7132" spans="1:5" x14ac:dyDescent="0.35">
      <c r="A7132" s="79" t="s">
        <v>162</v>
      </c>
      <c r="B7132" s="79" t="s">
        <v>68</v>
      </c>
      <c r="C7132" s="79" t="s">
        <v>89</v>
      </c>
      <c r="D7132" s="83" t="s">
        <v>102</v>
      </c>
      <c r="E7132" s="80">
        <v>6</v>
      </c>
    </row>
    <row r="7133" spans="1:5" x14ac:dyDescent="0.35">
      <c r="A7133" s="79" t="s">
        <v>162</v>
      </c>
      <c r="B7133" s="79" t="s">
        <v>68</v>
      </c>
      <c r="C7133" s="79" t="s">
        <v>98</v>
      </c>
      <c r="D7133" s="83" t="s">
        <v>102</v>
      </c>
      <c r="E7133" s="80">
        <v>35</v>
      </c>
    </row>
    <row r="7134" spans="1:5" x14ac:dyDescent="0.35">
      <c r="A7134" s="79" t="s">
        <v>162</v>
      </c>
      <c r="B7134" s="79" t="s">
        <v>24</v>
      </c>
      <c r="C7134" s="79" t="s">
        <v>87</v>
      </c>
      <c r="D7134" s="83" t="s">
        <v>102</v>
      </c>
      <c r="E7134" s="80">
        <v>55</v>
      </c>
    </row>
    <row r="7135" spans="1:5" x14ac:dyDescent="0.35">
      <c r="A7135" s="79" t="s">
        <v>162</v>
      </c>
      <c r="B7135" s="79" t="s">
        <v>24</v>
      </c>
      <c r="C7135" s="79" t="s">
        <v>88</v>
      </c>
      <c r="D7135" s="83" t="s">
        <v>102</v>
      </c>
      <c r="E7135" s="80">
        <v>12</v>
      </c>
    </row>
    <row r="7136" spans="1:5" x14ac:dyDescent="0.35">
      <c r="A7136" s="79" t="s">
        <v>162</v>
      </c>
      <c r="B7136" s="79" t="s">
        <v>24</v>
      </c>
      <c r="C7136" s="79" t="s">
        <v>89</v>
      </c>
      <c r="D7136" s="83" t="s">
        <v>102</v>
      </c>
      <c r="E7136" s="80">
        <v>8</v>
      </c>
    </row>
    <row r="7137" spans="1:5" ht="15" thickBot="1" x14ac:dyDescent="0.4">
      <c r="A7137" s="79" t="s">
        <v>162</v>
      </c>
      <c r="B7137" s="79" t="s">
        <v>24</v>
      </c>
      <c r="C7137" s="79" t="s">
        <v>98</v>
      </c>
      <c r="D7137" s="83" t="s">
        <v>102</v>
      </c>
      <c r="E7137" s="80">
        <v>32</v>
      </c>
    </row>
    <row r="7138" spans="1:5" ht="15" thickTop="1" x14ac:dyDescent="0.35">
      <c r="A7138" s="81" t="s">
        <v>90</v>
      </c>
      <c r="B7138" s="81" t="s">
        <v>73</v>
      </c>
      <c r="C7138" s="81" t="s">
        <v>88</v>
      </c>
      <c r="D7138" s="81" t="s">
        <v>103</v>
      </c>
      <c r="E7138" s="82">
        <v>1</v>
      </c>
    </row>
    <row r="7139" spans="1:5" x14ac:dyDescent="0.35">
      <c r="A7139" s="79" t="s">
        <v>90</v>
      </c>
      <c r="B7139" s="79" t="s">
        <v>73</v>
      </c>
      <c r="C7139" s="79" t="s">
        <v>89</v>
      </c>
      <c r="D7139" s="83" t="s">
        <v>103</v>
      </c>
      <c r="E7139" s="80">
        <v>5</v>
      </c>
    </row>
    <row r="7140" spans="1:5" x14ac:dyDescent="0.35">
      <c r="A7140" s="79" t="s">
        <v>90</v>
      </c>
      <c r="B7140" s="79" t="s">
        <v>73</v>
      </c>
      <c r="C7140" s="79" t="s">
        <v>98</v>
      </c>
      <c r="D7140" s="83" t="s">
        <v>103</v>
      </c>
      <c r="E7140" s="80">
        <v>21</v>
      </c>
    </row>
    <row r="7141" spans="1:5" x14ac:dyDescent="0.35">
      <c r="A7141" s="79" t="s">
        <v>90</v>
      </c>
      <c r="B7141" s="79" t="s">
        <v>45</v>
      </c>
      <c r="C7141" s="79" t="s">
        <v>87</v>
      </c>
      <c r="D7141" s="83" t="s">
        <v>103</v>
      </c>
      <c r="E7141" s="80">
        <v>0</v>
      </c>
    </row>
    <row r="7142" spans="1:5" x14ac:dyDescent="0.35">
      <c r="A7142" s="79" t="s">
        <v>90</v>
      </c>
      <c r="B7142" s="79" t="s">
        <v>45</v>
      </c>
      <c r="C7142" s="79" t="s">
        <v>88</v>
      </c>
      <c r="D7142" s="83" t="s">
        <v>103</v>
      </c>
      <c r="E7142" s="80">
        <v>0</v>
      </c>
    </row>
    <row r="7143" spans="1:5" x14ac:dyDescent="0.35">
      <c r="A7143" s="79" t="s">
        <v>90</v>
      </c>
      <c r="B7143" s="79" t="s">
        <v>45</v>
      </c>
      <c r="C7143" s="79" t="s">
        <v>89</v>
      </c>
      <c r="D7143" s="83" t="s">
        <v>103</v>
      </c>
      <c r="E7143" s="80">
        <v>0</v>
      </c>
    </row>
    <row r="7144" spans="1:5" x14ac:dyDescent="0.35">
      <c r="A7144" s="79" t="s">
        <v>90</v>
      </c>
      <c r="B7144" s="79" t="s">
        <v>45</v>
      </c>
      <c r="C7144" s="79" t="s">
        <v>98</v>
      </c>
      <c r="D7144" s="83" t="s">
        <v>103</v>
      </c>
      <c r="E7144" s="80">
        <v>12</v>
      </c>
    </row>
    <row r="7145" spans="1:5" x14ac:dyDescent="0.35">
      <c r="A7145" s="79" t="s">
        <v>90</v>
      </c>
      <c r="B7145" s="79" t="s">
        <v>81</v>
      </c>
      <c r="C7145" s="79" t="s">
        <v>87</v>
      </c>
      <c r="D7145" s="83" t="s">
        <v>103</v>
      </c>
      <c r="E7145" s="80">
        <v>6</v>
      </c>
    </row>
    <row r="7146" spans="1:5" x14ac:dyDescent="0.35">
      <c r="A7146" s="79" t="s">
        <v>90</v>
      </c>
      <c r="B7146" s="79" t="s">
        <v>81</v>
      </c>
      <c r="C7146" s="79" t="s">
        <v>88</v>
      </c>
      <c r="D7146" s="83" t="s">
        <v>103</v>
      </c>
      <c r="E7146" s="80">
        <v>1</v>
      </c>
    </row>
    <row r="7147" spans="1:5" x14ac:dyDescent="0.35">
      <c r="A7147" s="79" t="s">
        <v>90</v>
      </c>
      <c r="B7147" s="79" t="s">
        <v>81</v>
      </c>
      <c r="C7147" s="79" t="s">
        <v>89</v>
      </c>
      <c r="D7147" s="83" t="s">
        <v>103</v>
      </c>
      <c r="E7147" s="80">
        <v>2</v>
      </c>
    </row>
    <row r="7148" spans="1:5" x14ac:dyDescent="0.35">
      <c r="A7148" s="79" t="s">
        <v>90</v>
      </c>
      <c r="B7148" s="79" t="s">
        <v>81</v>
      </c>
      <c r="C7148" s="79" t="s">
        <v>98</v>
      </c>
      <c r="D7148" s="83" t="s">
        <v>103</v>
      </c>
      <c r="E7148" s="80">
        <v>4</v>
      </c>
    </row>
    <row r="7149" spans="1:5" x14ac:dyDescent="0.35">
      <c r="A7149" s="79" t="s">
        <v>90</v>
      </c>
      <c r="B7149" s="79" t="s">
        <v>57</v>
      </c>
      <c r="C7149" s="79" t="s">
        <v>87</v>
      </c>
      <c r="D7149" s="83" t="s">
        <v>103</v>
      </c>
      <c r="E7149" s="80">
        <v>2</v>
      </c>
    </row>
    <row r="7150" spans="1:5" x14ac:dyDescent="0.35">
      <c r="A7150" s="79" t="s">
        <v>90</v>
      </c>
      <c r="B7150" s="79" t="s">
        <v>57</v>
      </c>
      <c r="C7150" s="79" t="s">
        <v>88</v>
      </c>
      <c r="D7150" s="83" t="s">
        <v>103</v>
      </c>
      <c r="E7150" s="80">
        <v>0</v>
      </c>
    </row>
    <row r="7151" spans="1:5" x14ac:dyDescent="0.35">
      <c r="A7151" s="79" t="s">
        <v>90</v>
      </c>
      <c r="B7151" s="79" t="s">
        <v>57</v>
      </c>
      <c r="C7151" s="79" t="s">
        <v>89</v>
      </c>
      <c r="D7151" s="83" t="s">
        <v>103</v>
      </c>
      <c r="E7151" s="80">
        <v>0</v>
      </c>
    </row>
    <row r="7152" spans="1:5" x14ac:dyDescent="0.35">
      <c r="A7152" s="79" t="s">
        <v>90</v>
      </c>
      <c r="B7152" s="79" t="s">
        <v>57</v>
      </c>
      <c r="C7152" s="79" t="s">
        <v>98</v>
      </c>
      <c r="D7152" s="83" t="s">
        <v>103</v>
      </c>
      <c r="E7152" s="80">
        <v>19</v>
      </c>
    </row>
    <row r="7153" spans="1:5" x14ac:dyDescent="0.35">
      <c r="A7153" s="79" t="s">
        <v>90</v>
      </c>
      <c r="B7153" s="79" t="s">
        <v>47</v>
      </c>
      <c r="C7153" s="79" t="s">
        <v>87</v>
      </c>
      <c r="D7153" s="83" t="s">
        <v>103</v>
      </c>
      <c r="E7153" s="80">
        <v>1</v>
      </c>
    </row>
    <row r="7154" spans="1:5" x14ac:dyDescent="0.35">
      <c r="A7154" s="79" t="s">
        <v>90</v>
      </c>
      <c r="B7154" s="79" t="s">
        <v>47</v>
      </c>
      <c r="C7154" s="79" t="s">
        <v>88</v>
      </c>
      <c r="D7154" s="83" t="s">
        <v>103</v>
      </c>
      <c r="E7154" s="80">
        <v>2</v>
      </c>
    </row>
    <row r="7155" spans="1:5" x14ac:dyDescent="0.35">
      <c r="A7155" s="79" t="s">
        <v>90</v>
      </c>
      <c r="B7155" s="79" t="s">
        <v>47</v>
      </c>
      <c r="C7155" s="79" t="s">
        <v>89</v>
      </c>
      <c r="D7155" s="83" t="s">
        <v>103</v>
      </c>
      <c r="E7155" s="80">
        <v>2</v>
      </c>
    </row>
    <row r="7156" spans="1:5" x14ac:dyDescent="0.35">
      <c r="A7156" s="79" t="s">
        <v>90</v>
      </c>
      <c r="B7156" s="79" t="s">
        <v>47</v>
      </c>
      <c r="C7156" s="79" t="s">
        <v>98</v>
      </c>
      <c r="D7156" s="83" t="s">
        <v>103</v>
      </c>
      <c r="E7156" s="80">
        <v>25</v>
      </c>
    </row>
    <row r="7157" spans="1:5" x14ac:dyDescent="0.35">
      <c r="A7157" s="79" t="s">
        <v>90</v>
      </c>
      <c r="B7157" s="79" t="s">
        <v>10</v>
      </c>
      <c r="C7157" s="79" t="s">
        <v>87</v>
      </c>
      <c r="D7157" s="83" t="s">
        <v>103</v>
      </c>
      <c r="E7157" s="80">
        <v>1</v>
      </c>
    </row>
    <row r="7158" spans="1:5" x14ac:dyDescent="0.35">
      <c r="A7158" s="79" t="s">
        <v>90</v>
      </c>
      <c r="B7158" s="79" t="s">
        <v>10</v>
      </c>
      <c r="C7158" s="79" t="s">
        <v>88</v>
      </c>
      <c r="D7158" s="83" t="s">
        <v>103</v>
      </c>
      <c r="E7158" s="80">
        <v>1</v>
      </c>
    </row>
    <row r="7159" spans="1:5" x14ac:dyDescent="0.35">
      <c r="A7159" s="79" t="s">
        <v>90</v>
      </c>
      <c r="B7159" s="79" t="s">
        <v>10</v>
      </c>
      <c r="C7159" s="79" t="s">
        <v>89</v>
      </c>
      <c r="D7159" s="83" t="s">
        <v>103</v>
      </c>
      <c r="E7159" s="80">
        <v>5</v>
      </c>
    </row>
    <row r="7160" spans="1:5" x14ac:dyDescent="0.35">
      <c r="A7160" s="79" t="s">
        <v>90</v>
      </c>
      <c r="B7160" s="79" t="s">
        <v>10</v>
      </c>
      <c r="C7160" s="79" t="s">
        <v>98</v>
      </c>
      <c r="D7160" s="83" t="s">
        <v>103</v>
      </c>
      <c r="E7160" s="80">
        <v>17</v>
      </c>
    </row>
    <row r="7161" spans="1:5" x14ac:dyDescent="0.35">
      <c r="A7161" s="79" t="s">
        <v>90</v>
      </c>
      <c r="B7161" s="79" t="s">
        <v>1</v>
      </c>
      <c r="C7161" s="79" t="s">
        <v>87</v>
      </c>
      <c r="D7161" s="83" t="s">
        <v>103</v>
      </c>
      <c r="E7161" s="80">
        <v>5</v>
      </c>
    </row>
    <row r="7162" spans="1:5" x14ac:dyDescent="0.35">
      <c r="A7162" s="79" t="s">
        <v>90</v>
      </c>
      <c r="B7162" s="79" t="s">
        <v>1</v>
      </c>
      <c r="C7162" s="79" t="s">
        <v>88</v>
      </c>
      <c r="D7162" s="83" t="s">
        <v>103</v>
      </c>
      <c r="E7162" s="80">
        <v>2</v>
      </c>
    </row>
    <row r="7163" spans="1:5" x14ac:dyDescent="0.35">
      <c r="A7163" s="79" t="s">
        <v>90</v>
      </c>
      <c r="B7163" s="79" t="s">
        <v>1</v>
      </c>
      <c r="C7163" s="79" t="s">
        <v>89</v>
      </c>
      <c r="D7163" s="83" t="s">
        <v>103</v>
      </c>
      <c r="E7163" s="80">
        <v>0</v>
      </c>
    </row>
    <row r="7164" spans="1:5" x14ac:dyDescent="0.35">
      <c r="A7164" s="79" t="s">
        <v>90</v>
      </c>
      <c r="B7164" s="79" t="s">
        <v>1</v>
      </c>
      <c r="C7164" s="79" t="s">
        <v>98</v>
      </c>
      <c r="D7164" s="83" t="s">
        <v>103</v>
      </c>
      <c r="E7164" s="80">
        <v>12</v>
      </c>
    </row>
    <row r="7165" spans="1:5" x14ac:dyDescent="0.35">
      <c r="A7165" s="79" t="s">
        <v>90</v>
      </c>
      <c r="B7165" s="79" t="s">
        <v>75</v>
      </c>
      <c r="C7165" s="79" t="s">
        <v>87</v>
      </c>
      <c r="D7165" s="83" t="s">
        <v>103</v>
      </c>
      <c r="E7165" s="80">
        <v>0</v>
      </c>
    </row>
    <row r="7166" spans="1:5" x14ac:dyDescent="0.35">
      <c r="A7166" s="79" t="s">
        <v>90</v>
      </c>
      <c r="B7166" s="79" t="s">
        <v>75</v>
      </c>
      <c r="C7166" s="79" t="s">
        <v>88</v>
      </c>
      <c r="D7166" s="83" t="s">
        <v>103</v>
      </c>
      <c r="E7166" s="80">
        <v>3</v>
      </c>
    </row>
    <row r="7167" spans="1:5" x14ac:dyDescent="0.35">
      <c r="A7167" s="79" t="s">
        <v>90</v>
      </c>
      <c r="B7167" s="79" t="s">
        <v>75</v>
      </c>
      <c r="C7167" s="79" t="s">
        <v>89</v>
      </c>
      <c r="D7167" s="83" t="s">
        <v>103</v>
      </c>
      <c r="E7167" s="80">
        <v>0</v>
      </c>
    </row>
    <row r="7168" spans="1:5" x14ac:dyDescent="0.35">
      <c r="A7168" s="79" t="s">
        <v>90</v>
      </c>
      <c r="B7168" s="79" t="s">
        <v>75</v>
      </c>
      <c r="C7168" s="79" t="s">
        <v>98</v>
      </c>
      <c r="D7168" s="83" t="s">
        <v>103</v>
      </c>
      <c r="E7168" s="80">
        <v>4</v>
      </c>
    </row>
    <row r="7169" spans="1:5" x14ac:dyDescent="0.35">
      <c r="A7169" s="79" t="s">
        <v>90</v>
      </c>
      <c r="B7169" s="79" t="s">
        <v>8</v>
      </c>
      <c r="C7169" s="79" t="s">
        <v>87</v>
      </c>
      <c r="D7169" s="83" t="s">
        <v>103</v>
      </c>
      <c r="E7169" s="80">
        <v>1</v>
      </c>
    </row>
    <row r="7170" spans="1:5" x14ac:dyDescent="0.35">
      <c r="A7170" s="79" t="s">
        <v>90</v>
      </c>
      <c r="B7170" s="79" t="s">
        <v>8</v>
      </c>
      <c r="C7170" s="79" t="s">
        <v>88</v>
      </c>
      <c r="D7170" s="83" t="s">
        <v>103</v>
      </c>
      <c r="E7170" s="80">
        <v>0</v>
      </c>
    </row>
    <row r="7171" spans="1:5" x14ac:dyDescent="0.35">
      <c r="A7171" s="79" t="s">
        <v>90</v>
      </c>
      <c r="B7171" s="79" t="s">
        <v>8</v>
      </c>
      <c r="C7171" s="79" t="s">
        <v>89</v>
      </c>
      <c r="D7171" s="83" t="s">
        <v>103</v>
      </c>
      <c r="E7171" s="80">
        <v>0</v>
      </c>
    </row>
    <row r="7172" spans="1:5" x14ac:dyDescent="0.35">
      <c r="A7172" s="79" t="s">
        <v>90</v>
      </c>
      <c r="B7172" s="79" t="s">
        <v>8</v>
      </c>
      <c r="C7172" s="79" t="s">
        <v>98</v>
      </c>
      <c r="D7172" s="83" t="s">
        <v>103</v>
      </c>
      <c r="E7172" s="80">
        <v>9</v>
      </c>
    </row>
    <row r="7173" spans="1:5" x14ac:dyDescent="0.35">
      <c r="A7173" s="79" t="s">
        <v>90</v>
      </c>
      <c r="B7173" s="79" t="s">
        <v>28</v>
      </c>
      <c r="C7173" s="79" t="s">
        <v>87</v>
      </c>
      <c r="D7173" s="83" t="s">
        <v>103</v>
      </c>
      <c r="E7173" s="80">
        <v>12</v>
      </c>
    </row>
    <row r="7174" spans="1:5" x14ac:dyDescent="0.35">
      <c r="A7174" s="79" t="s">
        <v>90</v>
      </c>
      <c r="B7174" s="79" t="s">
        <v>28</v>
      </c>
      <c r="C7174" s="79" t="s">
        <v>88</v>
      </c>
      <c r="D7174" s="83" t="s">
        <v>103</v>
      </c>
      <c r="E7174" s="80">
        <v>0</v>
      </c>
    </row>
    <row r="7175" spans="1:5" x14ac:dyDescent="0.35">
      <c r="A7175" s="79" t="s">
        <v>90</v>
      </c>
      <c r="B7175" s="79" t="s">
        <v>28</v>
      </c>
      <c r="C7175" s="79" t="s">
        <v>89</v>
      </c>
      <c r="D7175" s="83" t="s">
        <v>103</v>
      </c>
      <c r="E7175" s="80">
        <v>0</v>
      </c>
    </row>
    <row r="7176" spans="1:5" x14ac:dyDescent="0.35">
      <c r="A7176" s="79" t="s">
        <v>90</v>
      </c>
      <c r="B7176" s="79" t="s">
        <v>28</v>
      </c>
      <c r="C7176" s="79" t="s">
        <v>98</v>
      </c>
      <c r="D7176" s="83" t="s">
        <v>103</v>
      </c>
      <c r="E7176" s="80">
        <v>28</v>
      </c>
    </row>
    <row r="7177" spans="1:5" x14ac:dyDescent="0.35">
      <c r="A7177" s="79" t="s">
        <v>90</v>
      </c>
      <c r="B7177" s="79" t="s">
        <v>82</v>
      </c>
      <c r="C7177" s="79" t="s">
        <v>87</v>
      </c>
      <c r="D7177" s="83" t="s">
        <v>103</v>
      </c>
      <c r="E7177" s="80">
        <v>31</v>
      </c>
    </row>
    <row r="7178" spans="1:5" x14ac:dyDescent="0.35">
      <c r="A7178" s="79" t="s">
        <v>90</v>
      </c>
      <c r="B7178" s="79" t="s">
        <v>82</v>
      </c>
      <c r="C7178" s="79" t="s">
        <v>88</v>
      </c>
      <c r="D7178" s="83" t="s">
        <v>103</v>
      </c>
      <c r="E7178" s="80">
        <v>13</v>
      </c>
    </row>
    <row r="7179" spans="1:5" x14ac:dyDescent="0.35">
      <c r="A7179" s="79" t="s">
        <v>90</v>
      </c>
      <c r="B7179" s="79" t="s">
        <v>82</v>
      </c>
      <c r="C7179" s="79" t="s">
        <v>89</v>
      </c>
      <c r="D7179" s="83" t="s">
        <v>103</v>
      </c>
      <c r="E7179" s="80">
        <v>7</v>
      </c>
    </row>
    <row r="7180" spans="1:5" x14ac:dyDescent="0.35">
      <c r="A7180" s="79" t="s">
        <v>90</v>
      </c>
      <c r="B7180" s="79" t="s">
        <v>82</v>
      </c>
      <c r="C7180" s="79" t="s">
        <v>98</v>
      </c>
      <c r="D7180" s="83" t="s">
        <v>103</v>
      </c>
      <c r="E7180" s="80">
        <v>23</v>
      </c>
    </row>
    <row r="7181" spans="1:5" x14ac:dyDescent="0.35">
      <c r="A7181" s="79" t="s">
        <v>90</v>
      </c>
      <c r="B7181" s="79" t="s">
        <v>114</v>
      </c>
      <c r="C7181" s="79" t="s">
        <v>87</v>
      </c>
      <c r="D7181" s="83" t="s">
        <v>103</v>
      </c>
      <c r="E7181" s="80">
        <v>37</v>
      </c>
    </row>
    <row r="7182" spans="1:5" x14ac:dyDescent="0.35">
      <c r="A7182" s="79" t="s">
        <v>90</v>
      </c>
      <c r="B7182" s="79" t="s">
        <v>114</v>
      </c>
      <c r="C7182" s="79" t="s">
        <v>88</v>
      </c>
      <c r="D7182" s="83" t="s">
        <v>103</v>
      </c>
      <c r="E7182" s="80">
        <v>14</v>
      </c>
    </row>
    <row r="7183" spans="1:5" x14ac:dyDescent="0.35">
      <c r="A7183" s="79" t="s">
        <v>90</v>
      </c>
      <c r="B7183" s="79" t="s">
        <v>114</v>
      </c>
      <c r="C7183" s="79" t="s">
        <v>89</v>
      </c>
      <c r="D7183" s="83" t="s">
        <v>103</v>
      </c>
      <c r="E7183" s="80">
        <v>4</v>
      </c>
    </row>
    <row r="7184" spans="1:5" x14ac:dyDescent="0.35">
      <c r="A7184" s="79" t="s">
        <v>90</v>
      </c>
      <c r="B7184" s="79" t="s">
        <v>114</v>
      </c>
      <c r="C7184" s="79" t="s">
        <v>98</v>
      </c>
      <c r="D7184" s="83" t="s">
        <v>103</v>
      </c>
      <c r="E7184" s="80">
        <v>62</v>
      </c>
    </row>
    <row r="7185" spans="1:5" x14ac:dyDescent="0.35">
      <c r="A7185" s="79" t="s">
        <v>90</v>
      </c>
      <c r="B7185" s="79" t="s">
        <v>3</v>
      </c>
      <c r="C7185" s="79" t="s">
        <v>87</v>
      </c>
      <c r="D7185" s="83" t="s">
        <v>103</v>
      </c>
      <c r="E7185" s="80">
        <v>5</v>
      </c>
    </row>
    <row r="7186" spans="1:5" x14ac:dyDescent="0.35">
      <c r="A7186" s="79" t="s">
        <v>90</v>
      </c>
      <c r="B7186" s="79" t="s">
        <v>3</v>
      </c>
      <c r="C7186" s="79" t="s">
        <v>88</v>
      </c>
      <c r="D7186" s="83" t="s">
        <v>103</v>
      </c>
      <c r="E7186" s="80">
        <v>2</v>
      </c>
    </row>
    <row r="7187" spans="1:5" x14ac:dyDescent="0.35">
      <c r="A7187" s="79" t="s">
        <v>90</v>
      </c>
      <c r="B7187" s="79" t="s">
        <v>3</v>
      </c>
      <c r="C7187" s="79" t="s">
        <v>89</v>
      </c>
      <c r="D7187" s="83" t="s">
        <v>103</v>
      </c>
      <c r="E7187" s="80">
        <v>3</v>
      </c>
    </row>
    <row r="7188" spans="1:5" x14ac:dyDescent="0.35">
      <c r="A7188" s="79" t="s">
        <v>90</v>
      </c>
      <c r="B7188" s="79" t="s">
        <v>3</v>
      </c>
      <c r="C7188" s="79" t="s">
        <v>98</v>
      </c>
      <c r="D7188" s="83" t="s">
        <v>103</v>
      </c>
      <c r="E7188" s="80">
        <v>15</v>
      </c>
    </row>
    <row r="7189" spans="1:5" x14ac:dyDescent="0.35">
      <c r="A7189" s="79" t="s">
        <v>90</v>
      </c>
      <c r="B7189" s="79" t="s">
        <v>59</v>
      </c>
      <c r="C7189" s="79" t="s">
        <v>87</v>
      </c>
      <c r="D7189" s="83" t="s">
        <v>103</v>
      </c>
      <c r="E7189" s="80">
        <v>7</v>
      </c>
    </row>
    <row r="7190" spans="1:5" x14ac:dyDescent="0.35">
      <c r="A7190" s="79" t="s">
        <v>90</v>
      </c>
      <c r="B7190" s="79" t="s">
        <v>59</v>
      </c>
      <c r="C7190" s="79" t="s">
        <v>88</v>
      </c>
      <c r="D7190" s="83" t="s">
        <v>103</v>
      </c>
      <c r="E7190" s="80">
        <v>0</v>
      </c>
    </row>
    <row r="7191" spans="1:5" x14ac:dyDescent="0.35">
      <c r="A7191" s="79" t="s">
        <v>90</v>
      </c>
      <c r="B7191" s="79" t="s">
        <v>59</v>
      </c>
      <c r="C7191" s="79" t="s">
        <v>89</v>
      </c>
      <c r="D7191" s="83" t="s">
        <v>103</v>
      </c>
      <c r="E7191" s="80">
        <v>1</v>
      </c>
    </row>
    <row r="7192" spans="1:5" x14ac:dyDescent="0.35">
      <c r="A7192" s="79" t="s">
        <v>90</v>
      </c>
      <c r="B7192" s="79" t="s">
        <v>59</v>
      </c>
      <c r="C7192" s="79" t="s">
        <v>98</v>
      </c>
      <c r="D7192" s="83" t="s">
        <v>103</v>
      </c>
      <c r="E7192" s="80">
        <v>21</v>
      </c>
    </row>
    <row r="7193" spans="1:5" x14ac:dyDescent="0.35">
      <c r="A7193" s="79" t="s">
        <v>90</v>
      </c>
      <c r="B7193" s="79" t="s">
        <v>49</v>
      </c>
      <c r="C7193" s="79" t="s">
        <v>87</v>
      </c>
      <c r="D7193" s="83" t="s">
        <v>103</v>
      </c>
      <c r="E7193" s="80">
        <v>3</v>
      </c>
    </row>
    <row r="7194" spans="1:5" x14ac:dyDescent="0.35">
      <c r="A7194" s="79" t="s">
        <v>90</v>
      </c>
      <c r="B7194" s="79" t="s">
        <v>49</v>
      </c>
      <c r="C7194" s="79" t="s">
        <v>88</v>
      </c>
      <c r="D7194" s="83" t="s">
        <v>103</v>
      </c>
      <c r="E7194" s="80">
        <v>1</v>
      </c>
    </row>
    <row r="7195" spans="1:5" x14ac:dyDescent="0.35">
      <c r="A7195" s="79" t="s">
        <v>90</v>
      </c>
      <c r="B7195" s="79" t="s">
        <v>49</v>
      </c>
      <c r="C7195" s="79" t="s">
        <v>89</v>
      </c>
      <c r="D7195" s="83" t="s">
        <v>103</v>
      </c>
      <c r="E7195" s="80">
        <v>4</v>
      </c>
    </row>
    <row r="7196" spans="1:5" x14ac:dyDescent="0.35">
      <c r="A7196" s="79" t="s">
        <v>90</v>
      </c>
      <c r="B7196" s="79" t="s">
        <v>49</v>
      </c>
      <c r="C7196" s="79" t="s">
        <v>98</v>
      </c>
      <c r="D7196" s="83" t="s">
        <v>103</v>
      </c>
      <c r="E7196" s="80">
        <v>23</v>
      </c>
    </row>
    <row r="7197" spans="1:5" x14ac:dyDescent="0.35">
      <c r="A7197" s="79" t="s">
        <v>90</v>
      </c>
      <c r="B7197" s="79" t="s">
        <v>78</v>
      </c>
      <c r="C7197" s="79" t="s">
        <v>87</v>
      </c>
      <c r="D7197" s="83" t="s">
        <v>103</v>
      </c>
      <c r="E7197" s="80">
        <v>10</v>
      </c>
    </row>
    <row r="7198" spans="1:5" x14ac:dyDescent="0.35">
      <c r="A7198" s="79" t="s">
        <v>90</v>
      </c>
      <c r="B7198" s="79" t="s">
        <v>78</v>
      </c>
      <c r="C7198" s="79" t="s">
        <v>88</v>
      </c>
      <c r="D7198" s="83" t="s">
        <v>103</v>
      </c>
      <c r="E7198" s="80">
        <v>0</v>
      </c>
    </row>
    <row r="7199" spans="1:5" x14ac:dyDescent="0.35">
      <c r="A7199" s="79" t="s">
        <v>90</v>
      </c>
      <c r="B7199" s="79" t="s">
        <v>78</v>
      </c>
      <c r="C7199" s="79" t="s">
        <v>89</v>
      </c>
      <c r="D7199" s="83" t="s">
        <v>103</v>
      </c>
      <c r="E7199" s="80">
        <v>2</v>
      </c>
    </row>
    <row r="7200" spans="1:5" x14ac:dyDescent="0.35">
      <c r="A7200" s="79" t="s">
        <v>90</v>
      </c>
      <c r="B7200" s="79" t="s">
        <v>78</v>
      </c>
      <c r="C7200" s="79" t="s">
        <v>98</v>
      </c>
      <c r="D7200" s="83" t="s">
        <v>103</v>
      </c>
      <c r="E7200" s="80">
        <v>13</v>
      </c>
    </row>
    <row r="7201" spans="1:5" x14ac:dyDescent="0.35">
      <c r="A7201" s="79" t="s">
        <v>90</v>
      </c>
      <c r="B7201" s="79" t="s">
        <v>84</v>
      </c>
      <c r="C7201" s="79" t="s">
        <v>87</v>
      </c>
      <c r="D7201" s="83" t="s">
        <v>103</v>
      </c>
      <c r="E7201" s="80">
        <v>45</v>
      </c>
    </row>
    <row r="7202" spans="1:5" x14ac:dyDescent="0.35">
      <c r="A7202" s="79" t="s">
        <v>90</v>
      </c>
      <c r="B7202" s="79" t="s">
        <v>84</v>
      </c>
      <c r="C7202" s="79" t="s">
        <v>88</v>
      </c>
      <c r="D7202" s="83" t="s">
        <v>103</v>
      </c>
      <c r="E7202" s="80">
        <v>26</v>
      </c>
    </row>
    <row r="7203" spans="1:5" x14ac:dyDescent="0.35">
      <c r="A7203" s="79" t="s">
        <v>90</v>
      </c>
      <c r="B7203" s="79" t="s">
        <v>84</v>
      </c>
      <c r="C7203" s="79" t="s">
        <v>89</v>
      </c>
      <c r="D7203" s="83" t="s">
        <v>103</v>
      </c>
      <c r="E7203" s="80">
        <v>13</v>
      </c>
    </row>
    <row r="7204" spans="1:5" x14ac:dyDescent="0.35">
      <c r="A7204" s="79" t="s">
        <v>90</v>
      </c>
      <c r="B7204" s="79" t="s">
        <v>84</v>
      </c>
      <c r="C7204" s="79" t="s">
        <v>98</v>
      </c>
      <c r="D7204" s="83" t="s">
        <v>103</v>
      </c>
      <c r="E7204" s="80">
        <v>85</v>
      </c>
    </row>
    <row r="7205" spans="1:5" x14ac:dyDescent="0.35">
      <c r="A7205" s="79" t="s">
        <v>90</v>
      </c>
      <c r="B7205" s="79" t="s">
        <v>12</v>
      </c>
      <c r="C7205" s="79" t="s">
        <v>87</v>
      </c>
      <c r="D7205" s="83" t="s">
        <v>103</v>
      </c>
      <c r="E7205" s="80">
        <v>31</v>
      </c>
    </row>
    <row r="7206" spans="1:5" x14ac:dyDescent="0.35">
      <c r="A7206" s="79" t="s">
        <v>90</v>
      </c>
      <c r="B7206" s="79" t="s">
        <v>12</v>
      </c>
      <c r="C7206" s="79" t="s">
        <v>88</v>
      </c>
      <c r="D7206" s="83" t="s">
        <v>103</v>
      </c>
      <c r="E7206" s="80">
        <v>25</v>
      </c>
    </row>
    <row r="7207" spans="1:5" x14ac:dyDescent="0.35">
      <c r="A7207" s="79" t="s">
        <v>90</v>
      </c>
      <c r="B7207" s="79" t="s">
        <v>12</v>
      </c>
      <c r="C7207" s="79" t="s">
        <v>89</v>
      </c>
      <c r="D7207" s="83" t="s">
        <v>103</v>
      </c>
      <c r="E7207" s="80">
        <v>7</v>
      </c>
    </row>
    <row r="7208" spans="1:5" x14ac:dyDescent="0.35">
      <c r="A7208" s="79" t="s">
        <v>90</v>
      </c>
      <c r="B7208" s="79" t="s">
        <v>12</v>
      </c>
      <c r="C7208" s="79" t="s">
        <v>98</v>
      </c>
      <c r="D7208" s="83" t="s">
        <v>103</v>
      </c>
      <c r="E7208" s="80">
        <v>71</v>
      </c>
    </row>
    <row r="7209" spans="1:5" x14ac:dyDescent="0.35">
      <c r="A7209" s="79" t="s">
        <v>90</v>
      </c>
      <c r="B7209" s="79" t="s">
        <v>61</v>
      </c>
      <c r="C7209" s="79" t="s">
        <v>87</v>
      </c>
      <c r="D7209" s="83" t="s">
        <v>103</v>
      </c>
      <c r="E7209" s="80">
        <v>8</v>
      </c>
    </row>
    <row r="7210" spans="1:5" x14ac:dyDescent="0.35">
      <c r="A7210" s="79" t="s">
        <v>90</v>
      </c>
      <c r="B7210" s="79" t="s">
        <v>61</v>
      </c>
      <c r="C7210" s="79" t="s">
        <v>88</v>
      </c>
      <c r="D7210" s="83" t="s">
        <v>103</v>
      </c>
      <c r="E7210" s="80">
        <v>4</v>
      </c>
    </row>
    <row r="7211" spans="1:5" x14ac:dyDescent="0.35">
      <c r="A7211" s="79" t="s">
        <v>90</v>
      </c>
      <c r="B7211" s="79" t="s">
        <v>61</v>
      </c>
      <c r="C7211" s="79" t="s">
        <v>89</v>
      </c>
      <c r="D7211" s="83" t="s">
        <v>103</v>
      </c>
      <c r="E7211" s="80">
        <v>0</v>
      </c>
    </row>
    <row r="7212" spans="1:5" x14ac:dyDescent="0.35">
      <c r="A7212" s="79" t="s">
        <v>90</v>
      </c>
      <c r="B7212" s="79" t="s">
        <v>61</v>
      </c>
      <c r="C7212" s="79" t="s">
        <v>98</v>
      </c>
      <c r="D7212" s="83" t="s">
        <v>103</v>
      </c>
      <c r="E7212" s="80">
        <v>28</v>
      </c>
    </row>
    <row r="7213" spans="1:5" x14ac:dyDescent="0.35">
      <c r="A7213" s="79" t="s">
        <v>90</v>
      </c>
      <c r="B7213" s="79" t="s">
        <v>80</v>
      </c>
      <c r="C7213" s="79" t="s">
        <v>87</v>
      </c>
      <c r="D7213" s="83" t="s">
        <v>103</v>
      </c>
      <c r="E7213" s="80">
        <v>6</v>
      </c>
    </row>
    <row r="7214" spans="1:5" x14ac:dyDescent="0.35">
      <c r="A7214" s="79" t="s">
        <v>90</v>
      </c>
      <c r="B7214" s="79" t="s">
        <v>80</v>
      </c>
      <c r="C7214" s="79" t="s">
        <v>88</v>
      </c>
      <c r="D7214" s="83" t="s">
        <v>103</v>
      </c>
      <c r="E7214" s="80">
        <v>0</v>
      </c>
    </row>
    <row r="7215" spans="1:5" x14ac:dyDescent="0.35">
      <c r="A7215" s="79" t="s">
        <v>90</v>
      </c>
      <c r="B7215" s="79" t="s">
        <v>80</v>
      </c>
      <c r="C7215" s="79" t="s">
        <v>89</v>
      </c>
      <c r="D7215" s="83" t="s">
        <v>103</v>
      </c>
      <c r="E7215" s="80">
        <v>1</v>
      </c>
    </row>
    <row r="7216" spans="1:5" x14ac:dyDescent="0.35">
      <c r="A7216" s="79" t="s">
        <v>90</v>
      </c>
      <c r="B7216" s="79" t="s">
        <v>80</v>
      </c>
      <c r="C7216" s="79" t="s">
        <v>98</v>
      </c>
      <c r="D7216" s="83" t="s">
        <v>103</v>
      </c>
      <c r="E7216" s="80">
        <v>70</v>
      </c>
    </row>
    <row r="7217" spans="1:5" x14ac:dyDescent="0.35">
      <c r="A7217" s="79" t="s">
        <v>90</v>
      </c>
      <c r="B7217" s="79" t="s">
        <v>51</v>
      </c>
      <c r="C7217" s="79" t="s">
        <v>87</v>
      </c>
      <c r="D7217" s="83" t="s">
        <v>103</v>
      </c>
      <c r="E7217" s="80">
        <v>2</v>
      </c>
    </row>
    <row r="7218" spans="1:5" x14ac:dyDescent="0.35">
      <c r="A7218" s="79" t="s">
        <v>90</v>
      </c>
      <c r="B7218" s="79" t="s">
        <v>51</v>
      </c>
      <c r="C7218" s="79" t="s">
        <v>88</v>
      </c>
      <c r="D7218" s="83" t="s">
        <v>103</v>
      </c>
      <c r="E7218" s="80">
        <v>3</v>
      </c>
    </row>
    <row r="7219" spans="1:5" x14ac:dyDescent="0.35">
      <c r="A7219" s="79" t="s">
        <v>90</v>
      </c>
      <c r="B7219" s="79" t="s">
        <v>51</v>
      </c>
      <c r="C7219" s="79" t="s">
        <v>89</v>
      </c>
      <c r="D7219" s="83" t="s">
        <v>103</v>
      </c>
      <c r="E7219" s="80">
        <v>0</v>
      </c>
    </row>
    <row r="7220" spans="1:5" x14ac:dyDescent="0.35">
      <c r="A7220" s="79" t="s">
        <v>90</v>
      </c>
      <c r="B7220" s="79" t="s">
        <v>51</v>
      </c>
      <c r="C7220" s="79" t="s">
        <v>98</v>
      </c>
      <c r="D7220" s="83" t="s">
        <v>103</v>
      </c>
      <c r="E7220" s="80">
        <v>20</v>
      </c>
    </row>
    <row r="7221" spans="1:5" x14ac:dyDescent="0.35">
      <c r="A7221" s="79" t="s">
        <v>90</v>
      </c>
      <c r="B7221" s="79" t="s">
        <v>18</v>
      </c>
      <c r="C7221" s="79" t="s">
        <v>87</v>
      </c>
      <c r="D7221" s="83" t="s">
        <v>103</v>
      </c>
      <c r="E7221" s="80">
        <v>14</v>
      </c>
    </row>
    <row r="7222" spans="1:5" x14ac:dyDescent="0.35">
      <c r="A7222" s="79" t="s">
        <v>90</v>
      </c>
      <c r="B7222" s="79" t="s">
        <v>18</v>
      </c>
      <c r="C7222" s="79" t="s">
        <v>88</v>
      </c>
      <c r="D7222" s="83" t="s">
        <v>103</v>
      </c>
      <c r="E7222" s="80">
        <v>1</v>
      </c>
    </row>
    <row r="7223" spans="1:5" x14ac:dyDescent="0.35">
      <c r="A7223" s="79" t="s">
        <v>90</v>
      </c>
      <c r="B7223" s="79" t="s">
        <v>18</v>
      </c>
      <c r="C7223" s="79" t="s">
        <v>89</v>
      </c>
      <c r="D7223" s="83" t="s">
        <v>103</v>
      </c>
      <c r="E7223" s="80">
        <v>6</v>
      </c>
    </row>
    <row r="7224" spans="1:5" x14ac:dyDescent="0.35">
      <c r="A7224" s="79" t="s">
        <v>90</v>
      </c>
      <c r="B7224" s="79" t="s">
        <v>18</v>
      </c>
      <c r="C7224" s="79" t="s">
        <v>98</v>
      </c>
      <c r="D7224" s="83" t="s">
        <v>103</v>
      </c>
      <c r="E7224" s="80">
        <v>68</v>
      </c>
    </row>
    <row r="7225" spans="1:5" x14ac:dyDescent="0.35">
      <c r="A7225" s="79" t="s">
        <v>90</v>
      </c>
      <c r="B7225" s="79" t="s">
        <v>169</v>
      </c>
      <c r="C7225" s="79" t="s">
        <v>87</v>
      </c>
      <c r="D7225" s="83" t="s">
        <v>103</v>
      </c>
      <c r="E7225" s="80">
        <v>0</v>
      </c>
    </row>
    <row r="7226" spans="1:5" x14ac:dyDescent="0.35">
      <c r="A7226" s="79" t="s">
        <v>90</v>
      </c>
      <c r="B7226" s="79" t="s">
        <v>169</v>
      </c>
      <c r="C7226" s="79" t="s">
        <v>88</v>
      </c>
      <c r="D7226" s="83" t="s">
        <v>103</v>
      </c>
      <c r="E7226" s="80">
        <v>0</v>
      </c>
    </row>
    <row r="7227" spans="1:5" x14ac:dyDescent="0.35">
      <c r="A7227" s="79" t="s">
        <v>90</v>
      </c>
      <c r="B7227" s="79" t="s">
        <v>169</v>
      </c>
      <c r="C7227" s="79" t="s">
        <v>89</v>
      </c>
      <c r="D7227" s="83" t="s">
        <v>103</v>
      </c>
      <c r="E7227" s="80">
        <v>1</v>
      </c>
    </row>
    <row r="7228" spans="1:5" x14ac:dyDescent="0.35">
      <c r="A7228" s="79" t="s">
        <v>90</v>
      </c>
      <c r="B7228" s="79" t="s">
        <v>169</v>
      </c>
      <c r="C7228" s="79" t="s">
        <v>98</v>
      </c>
      <c r="D7228" s="83" t="s">
        <v>103</v>
      </c>
      <c r="E7228" s="80">
        <v>1</v>
      </c>
    </row>
    <row r="7229" spans="1:5" x14ac:dyDescent="0.35">
      <c r="A7229" s="79" t="s">
        <v>90</v>
      </c>
      <c r="B7229" s="79" t="s">
        <v>170</v>
      </c>
      <c r="C7229" s="79" t="s">
        <v>87</v>
      </c>
      <c r="D7229" s="83" t="s">
        <v>103</v>
      </c>
    </row>
    <row r="7230" spans="1:5" x14ac:dyDescent="0.35">
      <c r="A7230" s="79" t="s">
        <v>90</v>
      </c>
      <c r="B7230" s="79" t="s">
        <v>170</v>
      </c>
      <c r="C7230" s="79" t="s">
        <v>88</v>
      </c>
      <c r="D7230" s="83" t="s">
        <v>103</v>
      </c>
      <c r="E7230" s="80">
        <v>0</v>
      </c>
    </row>
    <row r="7231" spans="1:5" x14ac:dyDescent="0.35">
      <c r="A7231" s="79" t="s">
        <v>90</v>
      </c>
      <c r="B7231" s="79" t="s">
        <v>170</v>
      </c>
      <c r="C7231" s="79" t="s">
        <v>89</v>
      </c>
      <c r="D7231" s="83" t="s">
        <v>103</v>
      </c>
      <c r="E7231" s="80">
        <v>0</v>
      </c>
    </row>
    <row r="7232" spans="1:5" x14ac:dyDescent="0.35">
      <c r="A7232" s="79" t="s">
        <v>90</v>
      </c>
      <c r="B7232" s="79" t="s">
        <v>63</v>
      </c>
      <c r="C7232" s="79" t="s">
        <v>87</v>
      </c>
      <c r="D7232" s="83" t="s">
        <v>103</v>
      </c>
      <c r="E7232" s="80">
        <v>10</v>
      </c>
    </row>
    <row r="7233" spans="1:5" x14ac:dyDescent="0.35">
      <c r="A7233" s="79" t="s">
        <v>90</v>
      </c>
      <c r="B7233" s="79" t="s">
        <v>63</v>
      </c>
      <c r="C7233" s="79" t="s">
        <v>88</v>
      </c>
      <c r="D7233" s="83" t="s">
        <v>103</v>
      </c>
      <c r="E7233" s="80">
        <v>8</v>
      </c>
    </row>
    <row r="7234" spans="1:5" x14ac:dyDescent="0.35">
      <c r="A7234" s="79" t="s">
        <v>90</v>
      </c>
      <c r="B7234" s="79" t="s">
        <v>63</v>
      </c>
      <c r="C7234" s="79" t="s">
        <v>89</v>
      </c>
      <c r="D7234" s="83" t="s">
        <v>103</v>
      </c>
      <c r="E7234" s="80">
        <v>0</v>
      </c>
    </row>
    <row r="7235" spans="1:5" x14ac:dyDescent="0.35">
      <c r="A7235" s="79" t="s">
        <v>90</v>
      </c>
      <c r="B7235" s="79" t="s">
        <v>63</v>
      </c>
      <c r="C7235" s="79" t="s">
        <v>98</v>
      </c>
      <c r="D7235" s="83" t="s">
        <v>103</v>
      </c>
      <c r="E7235" s="80">
        <v>37</v>
      </c>
    </row>
    <row r="7236" spans="1:5" x14ac:dyDescent="0.35">
      <c r="A7236" s="79" t="s">
        <v>90</v>
      </c>
      <c r="B7236" s="79" t="s">
        <v>14</v>
      </c>
      <c r="C7236" s="79" t="s">
        <v>87</v>
      </c>
      <c r="D7236" s="83" t="s">
        <v>103</v>
      </c>
      <c r="E7236" s="80">
        <v>11</v>
      </c>
    </row>
    <row r="7237" spans="1:5" x14ac:dyDescent="0.35">
      <c r="A7237" s="79" t="s">
        <v>90</v>
      </c>
      <c r="B7237" s="79" t="s">
        <v>14</v>
      </c>
      <c r="C7237" s="79" t="s">
        <v>88</v>
      </c>
      <c r="D7237" s="83" t="s">
        <v>103</v>
      </c>
      <c r="E7237" s="80">
        <v>12</v>
      </c>
    </row>
    <row r="7238" spans="1:5" x14ac:dyDescent="0.35">
      <c r="A7238" s="79" t="s">
        <v>90</v>
      </c>
      <c r="B7238" s="79" t="s">
        <v>14</v>
      </c>
      <c r="C7238" s="79" t="s">
        <v>89</v>
      </c>
      <c r="D7238" s="83" t="s">
        <v>103</v>
      </c>
      <c r="E7238" s="80">
        <v>14</v>
      </c>
    </row>
    <row r="7239" spans="1:5" x14ac:dyDescent="0.35">
      <c r="A7239" s="79" t="s">
        <v>90</v>
      </c>
      <c r="B7239" s="79" t="s">
        <v>14</v>
      </c>
      <c r="C7239" s="79" t="s">
        <v>98</v>
      </c>
      <c r="D7239" s="83" t="s">
        <v>103</v>
      </c>
      <c r="E7239" s="80">
        <v>101</v>
      </c>
    </row>
    <row r="7240" spans="1:5" x14ac:dyDescent="0.35">
      <c r="A7240" s="79" t="s">
        <v>90</v>
      </c>
      <c r="B7240" s="79" t="s">
        <v>32</v>
      </c>
      <c r="C7240" s="79" t="s">
        <v>87</v>
      </c>
      <c r="D7240" s="83" t="s">
        <v>103</v>
      </c>
      <c r="E7240" s="80">
        <v>8</v>
      </c>
    </row>
    <row r="7241" spans="1:5" x14ac:dyDescent="0.35">
      <c r="A7241" s="79" t="s">
        <v>90</v>
      </c>
      <c r="B7241" s="79" t="s">
        <v>32</v>
      </c>
      <c r="C7241" s="79" t="s">
        <v>88</v>
      </c>
      <c r="D7241" s="83" t="s">
        <v>103</v>
      </c>
      <c r="E7241" s="80">
        <v>5</v>
      </c>
    </row>
    <row r="7242" spans="1:5" x14ac:dyDescent="0.35">
      <c r="A7242" s="79" t="s">
        <v>90</v>
      </c>
      <c r="B7242" s="79" t="s">
        <v>32</v>
      </c>
      <c r="C7242" s="79" t="s">
        <v>89</v>
      </c>
      <c r="D7242" s="83" t="s">
        <v>103</v>
      </c>
      <c r="E7242" s="80">
        <v>1</v>
      </c>
    </row>
    <row r="7243" spans="1:5" x14ac:dyDescent="0.35">
      <c r="A7243" s="79" t="s">
        <v>90</v>
      </c>
      <c r="B7243" s="79" t="s">
        <v>32</v>
      </c>
      <c r="C7243" s="79" t="s">
        <v>98</v>
      </c>
      <c r="D7243" s="83" t="s">
        <v>103</v>
      </c>
      <c r="E7243" s="80">
        <v>34</v>
      </c>
    </row>
    <row r="7244" spans="1:5" x14ac:dyDescent="0.35">
      <c r="A7244" s="79" t="s">
        <v>90</v>
      </c>
      <c r="B7244" s="79" t="s">
        <v>26</v>
      </c>
      <c r="C7244" s="79" t="s">
        <v>87</v>
      </c>
      <c r="D7244" s="83" t="s">
        <v>103</v>
      </c>
      <c r="E7244" s="80">
        <v>2</v>
      </c>
    </row>
    <row r="7245" spans="1:5" x14ac:dyDescent="0.35">
      <c r="A7245" s="79" t="s">
        <v>90</v>
      </c>
      <c r="B7245" s="79" t="s">
        <v>26</v>
      </c>
      <c r="C7245" s="79" t="s">
        <v>88</v>
      </c>
      <c r="D7245" s="83" t="s">
        <v>103</v>
      </c>
      <c r="E7245" s="80">
        <v>0</v>
      </c>
    </row>
    <row r="7246" spans="1:5" x14ac:dyDescent="0.35">
      <c r="A7246" s="79" t="s">
        <v>90</v>
      </c>
      <c r="B7246" s="79" t="s">
        <v>26</v>
      </c>
      <c r="C7246" s="79" t="s">
        <v>89</v>
      </c>
      <c r="D7246" s="83" t="s">
        <v>103</v>
      </c>
      <c r="E7246" s="80">
        <v>0</v>
      </c>
    </row>
    <row r="7247" spans="1:5" x14ac:dyDescent="0.35">
      <c r="A7247" s="79" t="s">
        <v>90</v>
      </c>
      <c r="B7247" s="79" t="s">
        <v>26</v>
      </c>
      <c r="C7247" s="79" t="s">
        <v>98</v>
      </c>
      <c r="D7247" s="83" t="s">
        <v>103</v>
      </c>
      <c r="E7247" s="80">
        <v>2</v>
      </c>
    </row>
    <row r="7248" spans="1:5" x14ac:dyDescent="0.35">
      <c r="A7248" s="79" t="s">
        <v>90</v>
      </c>
      <c r="B7248" s="79" t="s">
        <v>16</v>
      </c>
      <c r="C7248" s="79" t="s">
        <v>87</v>
      </c>
      <c r="D7248" s="83" t="s">
        <v>103</v>
      </c>
      <c r="E7248" s="80">
        <v>10</v>
      </c>
    </row>
    <row r="7249" spans="1:5" x14ac:dyDescent="0.35">
      <c r="A7249" s="79" t="s">
        <v>90</v>
      </c>
      <c r="B7249" s="79" t="s">
        <v>16</v>
      </c>
      <c r="C7249" s="79" t="s">
        <v>88</v>
      </c>
      <c r="D7249" s="83" t="s">
        <v>103</v>
      </c>
      <c r="E7249" s="80">
        <v>5</v>
      </c>
    </row>
    <row r="7250" spans="1:5" x14ac:dyDescent="0.35">
      <c r="A7250" s="79" t="s">
        <v>90</v>
      </c>
      <c r="B7250" s="79" t="s">
        <v>16</v>
      </c>
      <c r="C7250" s="79" t="s">
        <v>89</v>
      </c>
      <c r="D7250" s="83" t="s">
        <v>103</v>
      </c>
      <c r="E7250" s="80">
        <v>0</v>
      </c>
    </row>
    <row r="7251" spans="1:5" x14ac:dyDescent="0.35">
      <c r="A7251" s="79" t="s">
        <v>90</v>
      </c>
      <c r="B7251" s="79" t="s">
        <v>16</v>
      </c>
      <c r="C7251" s="79" t="s">
        <v>98</v>
      </c>
      <c r="D7251" s="83" t="s">
        <v>103</v>
      </c>
      <c r="E7251" s="80">
        <v>57</v>
      </c>
    </row>
    <row r="7252" spans="1:5" x14ac:dyDescent="0.35">
      <c r="A7252" s="79" t="s">
        <v>90</v>
      </c>
      <c r="B7252" s="79" t="s">
        <v>53</v>
      </c>
      <c r="C7252" s="79" t="s">
        <v>87</v>
      </c>
      <c r="D7252" s="83" t="s">
        <v>103</v>
      </c>
      <c r="E7252" s="80">
        <v>3</v>
      </c>
    </row>
    <row r="7253" spans="1:5" x14ac:dyDescent="0.35">
      <c r="A7253" s="79" t="s">
        <v>90</v>
      </c>
      <c r="B7253" s="79" t="s">
        <v>53</v>
      </c>
      <c r="C7253" s="79" t="s">
        <v>88</v>
      </c>
      <c r="D7253" s="83" t="s">
        <v>103</v>
      </c>
      <c r="E7253" s="80">
        <v>2</v>
      </c>
    </row>
    <row r="7254" spans="1:5" x14ac:dyDescent="0.35">
      <c r="A7254" s="79" t="s">
        <v>90</v>
      </c>
      <c r="B7254" s="79" t="s">
        <v>53</v>
      </c>
      <c r="C7254" s="79" t="s">
        <v>89</v>
      </c>
      <c r="D7254" s="83" t="s">
        <v>103</v>
      </c>
      <c r="E7254" s="80">
        <v>3</v>
      </c>
    </row>
    <row r="7255" spans="1:5" x14ac:dyDescent="0.35">
      <c r="A7255" s="79" t="s">
        <v>90</v>
      </c>
      <c r="B7255" s="79" t="s">
        <v>53</v>
      </c>
      <c r="C7255" s="79" t="s">
        <v>98</v>
      </c>
      <c r="D7255" s="83" t="s">
        <v>103</v>
      </c>
      <c r="E7255" s="80">
        <v>61</v>
      </c>
    </row>
    <row r="7256" spans="1:5" x14ac:dyDescent="0.35">
      <c r="A7256" s="79" t="s">
        <v>90</v>
      </c>
      <c r="B7256" s="79" t="s">
        <v>20</v>
      </c>
      <c r="C7256" s="79" t="s">
        <v>87</v>
      </c>
      <c r="D7256" s="83" t="s">
        <v>103</v>
      </c>
      <c r="E7256" s="80">
        <v>1</v>
      </c>
    </row>
    <row r="7257" spans="1:5" x14ac:dyDescent="0.35">
      <c r="A7257" s="79" t="s">
        <v>90</v>
      </c>
      <c r="B7257" s="79" t="s">
        <v>20</v>
      </c>
      <c r="C7257" s="79" t="s">
        <v>88</v>
      </c>
      <c r="D7257" s="83" t="s">
        <v>103</v>
      </c>
      <c r="E7257" s="80">
        <v>2</v>
      </c>
    </row>
    <row r="7258" spans="1:5" x14ac:dyDescent="0.35">
      <c r="A7258" s="79" t="s">
        <v>90</v>
      </c>
      <c r="B7258" s="79" t="s">
        <v>20</v>
      </c>
      <c r="C7258" s="79" t="s">
        <v>89</v>
      </c>
      <c r="D7258" s="83" t="s">
        <v>103</v>
      </c>
      <c r="E7258" s="80">
        <v>6</v>
      </c>
    </row>
    <row r="7259" spans="1:5" x14ac:dyDescent="0.35">
      <c r="A7259" s="79" t="s">
        <v>90</v>
      </c>
      <c r="B7259" s="79" t="s">
        <v>20</v>
      </c>
      <c r="C7259" s="79" t="s">
        <v>98</v>
      </c>
      <c r="D7259" s="83" t="s">
        <v>103</v>
      </c>
      <c r="E7259" s="80">
        <v>37</v>
      </c>
    </row>
    <row r="7260" spans="1:5" x14ac:dyDescent="0.35">
      <c r="A7260" s="79" t="s">
        <v>90</v>
      </c>
      <c r="B7260" s="79" t="s">
        <v>30</v>
      </c>
      <c r="C7260" s="79" t="s">
        <v>87</v>
      </c>
      <c r="D7260" s="83" t="s">
        <v>103</v>
      </c>
      <c r="E7260" s="80">
        <v>0</v>
      </c>
    </row>
    <row r="7261" spans="1:5" x14ac:dyDescent="0.35">
      <c r="A7261" s="79" t="s">
        <v>90</v>
      </c>
      <c r="B7261" s="79" t="s">
        <v>30</v>
      </c>
      <c r="C7261" s="79" t="s">
        <v>88</v>
      </c>
      <c r="D7261" s="83" t="s">
        <v>103</v>
      </c>
      <c r="E7261" s="80">
        <v>1</v>
      </c>
    </row>
    <row r="7262" spans="1:5" x14ac:dyDescent="0.35">
      <c r="A7262" s="79" t="s">
        <v>90</v>
      </c>
      <c r="B7262" s="79" t="s">
        <v>30</v>
      </c>
      <c r="C7262" s="79" t="s">
        <v>89</v>
      </c>
      <c r="D7262" s="83" t="s">
        <v>103</v>
      </c>
      <c r="E7262" s="80">
        <v>2</v>
      </c>
    </row>
    <row r="7263" spans="1:5" x14ac:dyDescent="0.35">
      <c r="A7263" s="79" t="s">
        <v>90</v>
      </c>
      <c r="B7263" s="79" t="s">
        <v>30</v>
      </c>
      <c r="C7263" s="79" t="s">
        <v>98</v>
      </c>
      <c r="D7263" s="83" t="s">
        <v>103</v>
      </c>
      <c r="E7263" s="80">
        <v>10</v>
      </c>
    </row>
    <row r="7264" spans="1:5" x14ac:dyDescent="0.35">
      <c r="A7264" s="79" t="s">
        <v>90</v>
      </c>
      <c r="B7264" s="79" t="s">
        <v>5</v>
      </c>
      <c r="C7264" s="79" t="s">
        <v>87</v>
      </c>
      <c r="D7264" s="83" t="s">
        <v>103</v>
      </c>
      <c r="E7264" s="80">
        <v>0</v>
      </c>
    </row>
    <row r="7265" spans="1:5" x14ac:dyDescent="0.35">
      <c r="A7265" s="79" t="s">
        <v>90</v>
      </c>
      <c r="B7265" s="79" t="s">
        <v>5</v>
      </c>
      <c r="C7265" s="79" t="s">
        <v>88</v>
      </c>
      <c r="D7265" s="83" t="s">
        <v>103</v>
      </c>
      <c r="E7265" s="80">
        <v>1</v>
      </c>
    </row>
    <row r="7266" spans="1:5" x14ac:dyDescent="0.35">
      <c r="A7266" s="79" t="s">
        <v>90</v>
      </c>
      <c r="B7266" s="79" t="s">
        <v>5</v>
      </c>
      <c r="C7266" s="79" t="s">
        <v>89</v>
      </c>
      <c r="D7266" s="83" t="s">
        <v>103</v>
      </c>
      <c r="E7266" s="80">
        <v>0</v>
      </c>
    </row>
    <row r="7267" spans="1:5" x14ac:dyDescent="0.35">
      <c r="A7267" s="79" t="s">
        <v>90</v>
      </c>
      <c r="B7267" s="79" t="s">
        <v>5</v>
      </c>
      <c r="C7267" s="79" t="s">
        <v>98</v>
      </c>
      <c r="D7267" s="83" t="s">
        <v>103</v>
      </c>
      <c r="E7267" s="80">
        <v>5</v>
      </c>
    </row>
    <row r="7268" spans="1:5" x14ac:dyDescent="0.35">
      <c r="A7268" s="79" t="s">
        <v>90</v>
      </c>
      <c r="B7268" s="79" t="s">
        <v>34</v>
      </c>
      <c r="C7268" s="79" t="s">
        <v>87</v>
      </c>
      <c r="D7268" s="83" t="s">
        <v>103</v>
      </c>
      <c r="E7268" s="80">
        <v>6</v>
      </c>
    </row>
    <row r="7269" spans="1:5" x14ac:dyDescent="0.35">
      <c r="A7269" s="79" t="s">
        <v>90</v>
      </c>
      <c r="B7269" s="79" t="s">
        <v>34</v>
      </c>
      <c r="C7269" s="79" t="s">
        <v>88</v>
      </c>
      <c r="D7269" s="83" t="s">
        <v>103</v>
      </c>
      <c r="E7269" s="80">
        <v>6</v>
      </c>
    </row>
    <row r="7270" spans="1:5" x14ac:dyDescent="0.35">
      <c r="A7270" s="79" t="s">
        <v>90</v>
      </c>
      <c r="B7270" s="79" t="s">
        <v>34</v>
      </c>
      <c r="C7270" s="79" t="s">
        <v>89</v>
      </c>
      <c r="D7270" s="83" t="s">
        <v>103</v>
      </c>
      <c r="E7270" s="80">
        <v>1</v>
      </c>
    </row>
    <row r="7271" spans="1:5" x14ac:dyDescent="0.35">
      <c r="A7271" s="79" t="s">
        <v>90</v>
      </c>
      <c r="B7271" s="79" t="s">
        <v>34</v>
      </c>
      <c r="C7271" s="79" t="s">
        <v>98</v>
      </c>
      <c r="D7271" s="83" t="s">
        <v>103</v>
      </c>
      <c r="E7271" s="80">
        <v>39</v>
      </c>
    </row>
    <row r="7272" spans="1:5" x14ac:dyDescent="0.35">
      <c r="A7272" s="79" t="s">
        <v>90</v>
      </c>
      <c r="B7272" s="79" t="s">
        <v>70</v>
      </c>
      <c r="C7272" s="79" t="s">
        <v>87</v>
      </c>
      <c r="D7272" s="83" t="s">
        <v>103</v>
      </c>
      <c r="E7272" s="80">
        <v>1</v>
      </c>
    </row>
    <row r="7273" spans="1:5" x14ac:dyDescent="0.35">
      <c r="A7273" s="79" t="s">
        <v>90</v>
      </c>
      <c r="B7273" s="79" t="s">
        <v>70</v>
      </c>
      <c r="C7273" s="79" t="s">
        <v>88</v>
      </c>
      <c r="D7273" s="83" t="s">
        <v>103</v>
      </c>
      <c r="E7273" s="80">
        <v>2</v>
      </c>
    </row>
    <row r="7274" spans="1:5" x14ac:dyDescent="0.35">
      <c r="A7274" s="79" t="s">
        <v>90</v>
      </c>
      <c r="B7274" s="79" t="s">
        <v>70</v>
      </c>
      <c r="C7274" s="79" t="s">
        <v>89</v>
      </c>
      <c r="D7274" s="83" t="s">
        <v>103</v>
      </c>
      <c r="E7274" s="80">
        <v>1</v>
      </c>
    </row>
    <row r="7275" spans="1:5" x14ac:dyDescent="0.35">
      <c r="A7275" s="79" t="s">
        <v>90</v>
      </c>
      <c r="B7275" s="79" t="s">
        <v>70</v>
      </c>
      <c r="C7275" s="79" t="s">
        <v>98</v>
      </c>
      <c r="D7275" s="83" t="s">
        <v>103</v>
      </c>
      <c r="E7275" s="80">
        <v>14</v>
      </c>
    </row>
    <row r="7276" spans="1:5" x14ac:dyDescent="0.35">
      <c r="A7276" s="79" t="s">
        <v>90</v>
      </c>
      <c r="B7276" s="79" t="s">
        <v>37</v>
      </c>
      <c r="C7276" s="79" t="s">
        <v>87</v>
      </c>
      <c r="D7276" s="83" t="s">
        <v>103</v>
      </c>
      <c r="E7276" s="80">
        <v>1</v>
      </c>
    </row>
    <row r="7277" spans="1:5" x14ac:dyDescent="0.35">
      <c r="A7277" s="79" t="s">
        <v>90</v>
      </c>
      <c r="B7277" s="79" t="s">
        <v>37</v>
      </c>
      <c r="C7277" s="79" t="s">
        <v>88</v>
      </c>
      <c r="D7277" s="83" t="s">
        <v>103</v>
      </c>
      <c r="E7277" s="80">
        <v>0</v>
      </c>
    </row>
    <row r="7278" spans="1:5" x14ac:dyDescent="0.35">
      <c r="A7278" s="79" t="s">
        <v>90</v>
      </c>
      <c r="B7278" s="79" t="s">
        <v>37</v>
      </c>
      <c r="C7278" s="79" t="s">
        <v>89</v>
      </c>
      <c r="D7278" s="83" t="s">
        <v>103</v>
      </c>
      <c r="E7278" s="80">
        <v>0</v>
      </c>
    </row>
    <row r="7279" spans="1:5" x14ac:dyDescent="0.35">
      <c r="A7279" s="79" t="s">
        <v>90</v>
      </c>
      <c r="B7279" s="79" t="s">
        <v>37</v>
      </c>
      <c r="C7279" s="79" t="s">
        <v>98</v>
      </c>
      <c r="D7279" s="83" t="s">
        <v>103</v>
      </c>
      <c r="E7279" s="80">
        <v>9</v>
      </c>
    </row>
    <row r="7280" spans="1:5" x14ac:dyDescent="0.35">
      <c r="A7280" s="79" t="s">
        <v>90</v>
      </c>
      <c r="B7280" s="79" t="s">
        <v>22</v>
      </c>
      <c r="C7280" s="79" t="s">
        <v>87</v>
      </c>
      <c r="D7280" s="83" t="s">
        <v>103</v>
      </c>
      <c r="E7280" s="80">
        <v>2</v>
      </c>
    </row>
    <row r="7281" spans="1:5" x14ac:dyDescent="0.35">
      <c r="A7281" s="79" t="s">
        <v>90</v>
      </c>
      <c r="B7281" s="79" t="s">
        <v>22</v>
      </c>
      <c r="C7281" s="79" t="s">
        <v>88</v>
      </c>
      <c r="D7281" s="83" t="s">
        <v>103</v>
      </c>
      <c r="E7281" s="80">
        <v>1</v>
      </c>
    </row>
    <row r="7282" spans="1:5" x14ac:dyDescent="0.35">
      <c r="A7282" s="79" t="s">
        <v>90</v>
      </c>
      <c r="B7282" s="79" t="s">
        <v>22</v>
      </c>
      <c r="C7282" s="79" t="s">
        <v>89</v>
      </c>
      <c r="D7282" s="83" t="s">
        <v>103</v>
      </c>
      <c r="E7282" s="80">
        <v>6</v>
      </c>
    </row>
    <row r="7283" spans="1:5" x14ac:dyDescent="0.35">
      <c r="A7283" s="79" t="s">
        <v>90</v>
      </c>
      <c r="B7283" s="79" t="s">
        <v>22</v>
      </c>
      <c r="C7283" s="79" t="s">
        <v>98</v>
      </c>
      <c r="D7283" s="83" t="s">
        <v>103</v>
      </c>
      <c r="E7283" s="80">
        <v>56</v>
      </c>
    </row>
    <row r="7284" spans="1:5" x14ac:dyDescent="0.35">
      <c r="A7284" s="79" t="s">
        <v>90</v>
      </c>
      <c r="B7284" s="79" t="s">
        <v>43</v>
      </c>
      <c r="C7284" s="79" t="s">
        <v>87</v>
      </c>
      <c r="D7284" s="83" t="s">
        <v>103</v>
      </c>
      <c r="E7284" s="80">
        <v>69</v>
      </c>
    </row>
    <row r="7285" spans="1:5" x14ac:dyDescent="0.35">
      <c r="A7285" s="79" t="s">
        <v>90</v>
      </c>
      <c r="B7285" s="79" t="s">
        <v>43</v>
      </c>
      <c r="C7285" s="79" t="s">
        <v>88</v>
      </c>
      <c r="D7285" s="83" t="s">
        <v>103</v>
      </c>
      <c r="E7285" s="80">
        <v>31</v>
      </c>
    </row>
    <row r="7286" spans="1:5" x14ac:dyDescent="0.35">
      <c r="A7286" s="79" t="s">
        <v>90</v>
      </c>
      <c r="B7286" s="79" t="s">
        <v>43</v>
      </c>
      <c r="C7286" s="79" t="s">
        <v>89</v>
      </c>
      <c r="D7286" s="83" t="s">
        <v>103</v>
      </c>
      <c r="E7286" s="80">
        <v>32</v>
      </c>
    </row>
    <row r="7287" spans="1:5" x14ac:dyDescent="0.35">
      <c r="A7287" s="79" t="s">
        <v>90</v>
      </c>
      <c r="B7287" s="79" t="s">
        <v>43</v>
      </c>
      <c r="C7287" s="79" t="s">
        <v>98</v>
      </c>
      <c r="D7287" s="83" t="s">
        <v>103</v>
      </c>
      <c r="E7287" s="80">
        <v>347</v>
      </c>
    </row>
    <row r="7288" spans="1:5" x14ac:dyDescent="0.35">
      <c r="A7288" s="79" t="s">
        <v>90</v>
      </c>
      <c r="B7288" s="79" t="s">
        <v>55</v>
      </c>
      <c r="C7288" s="79" t="s">
        <v>87</v>
      </c>
      <c r="D7288" s="83" t="s">
        <v>103</v>
      </c>
      <c r="E7288" s="80">
        <v>1</v>
      </c>
    </row>
    <row r="7289" spans="1:5" x14ac:dyDescent="0.35">
      <c r="A7289" s="79" t="s">
        <v>90</v>
      </c>
      <c r="B7289" s="79" t="s">
        <v>55</v>
      </c>
      <c r="C7289" s="79" t="s">
        <v>88</v>
      </c>
      <c r="D7289" s="83" t="s">
        <v>103</v>
      </c>
      <c r="E7289" s="80">
        <v>1</v>
      </c>
    </row>
    <row r="7290" spans="1:5" x14ac:dyDescent="0.35">
      <c r="A7290" s="79" t="s">
        <v>90</v>
      </c>
      <c r="B7290" s="79" t="s">
        <v>55</v>
      </c>
      <c r="C7290" s="79" t="s">
        <v>89</v>
      </c>
      <c r="D7290" s="83" t="s">
        <v>103</v>
      </c>
      <c r="E7290" s="80">
        <v>0</v>
      </c>
    </row>
    <row r="7291" spans="1:5" x14ac:dyDescent="0.35">
      <c r="A7291" s="79" t="s">
        <v>90</v>
      </c>
      <c r="B7291" s="79" t="s">
        <v>55</v>
      </c>
      <c r="C7291" s="79" t="s">
        <v>98</v>
      </c>
      <c r="D7291" s="83" t="s">
        <v>103</v>
      </c>
      <c r="E7291" s="80">
        <v>19</v>
      </c>
    </row>
    <row r="7292" spans="1:5" x14ac:dyDescent="0.35">
      <c r="A7292" s="79" t="s">
        <v>90</v>
      </c>
      <c r="B7292" s="79" t="s">
        <v>65</v>
      </c>
      <c r="C7292" s="79" t="s">
        <v>87</v>
      </c>
      <c r="D7292" s="83" t="s">
        <v>103</v>
      </c>
      <c r="E7292" s="80">
        <v>6</v>
      </c>
    </row>
    <row r="7293" spans="1:5" x14ac:dyDescent="0.35">
      <c r="A7293" s="79" t="s">
        <v>90</v>
      </c>
      <c r="B7293" s="79" t="s">
        <v>65</v>
      </c>
      <c r="C7293" s="79" t="s">
        <v>88</v>
      </c>
      <c r="D7293" s="83" t="s">
        <v>103</v>
      </c>
      <c r="E7293" s="80">
        <v>0</v>
      </c>
    </row>
    <row r="7294" spans="1:5" x14ac:dyDescent="0.35">
      <c r="A7294" s="79" t="s">
        <v>90</v>
      </c>
      <c r="B7294" s="79" t="s">
        <v>65</v>
      </c>
      <c r="C7294" s="79" t="s">
        <v>89</v>
      </c>
      <c r="D7294" s="83" t="s">
        <v>103</v>
      </c>
      <c r="E7294" s="80">
        <v>0</v>
      </c>
    </row>
    <row r="7295" spans="1:5" x14ac:dyDescent="0.35">
      <c r="A7295" s="79" t="s">
        <v>90</v>
      </c>
      <c r="B7295" s="79" t="s">
        <v>65</v>
      </c>
      <c r="C7295" s="79" t="s">
        <v>98</v>
      </c>
      <c r="D7295" s="83" t="s">
        <v>103</v>
      </c>
      <c r="E7295" s="80">
        <v>42</v>
      </c>
    </row>
    <row r="7296" spans="1:5" x14ac:dyDescent="0.35">
      <c r="A7296" s="79" t="s">
        <v>90</v>
      </c>
      <c r="B7296" s="79" t="s">
        <v>79</v>
      </c>
      <c r="C7296" s="79" t="s">
        <v>87</v>
      </c>
      <c r="D7296" s="83" t="s">
        <v>103</v>
      </c>
      <c r="E7296" s="80">
        <v>7</v>
      </c>
    </row>
    <row r="7297" spans="1:5" x14ac:dyDescent="0.35">
      <c r="A7297" s="79" t="s">
        <v>90</v>
      </c>
      <c r="B7297" s="79" t="s">
        <v>79</v>
      </c>
      <c r="C7297" s="79" t="s">
        <v>88</v>
      </c>
      <c r="D7297" s="83" t="s">
        <v>103</v>
      </c>
      <c r="E7297" s="80">
        <v>7</v>
      </c>
    </row>
    <row r="7298" spans="1:5" x14ac:dyDescent="0.35">
      <c r="A7298" s="79" t="s">
        <v>90</v>
      </c>
      <c r="B7298" s="79" t="s">
        <v>79</v>
      </c>
      <c r="C7298" s="79" t="s">
        <v>89</v>
      </c>
      <c r="D7298" s="83" t="s">
        <v>103</v>
      </c>
      <c r="E7298" s="80">
        <v>5</v>
      </c>
    </row>
    <row r="7299" spans="1:5" x14ac:dyDescent="0.35">
      <c r="A7299" s="79" t="s">
        <v>90</v>
      </c>
      <c r="B7299" s="79" t="s">
        <v>79</v>
      </c>
      <c r="C7299" s="79" t="s">
        <v>98</v>
      </c>
      <c r="D7299" s="83" t="s">
        <v>103</v>
      </c>
      <c r="E7299" s="80">
        <v>31</v>
      </c>
    </row>
    <row r="7300" spans="1:5" x14ac:dyDescent="0.35">
      <c r="A7300" s="79" t="s">
        <v>90</v>
      </c>
      <c r="B7300" s="79" t="s">
        <v>41</v>
      </c>
      <c r="C7300" s="79" t="s">
        <v>87</v>
      </c>
      <c r="D7300" s="83" t="s">
        <v>103</v>
      </c>
      <c r="E7300" s="80">
        <v>2</v>
      </c>
    </row>
    <row r="7301" spans="1:5" x14ac:dyDescent="0.35">
      <c r="A7301" s="79" t="s">
        <v>90</v>
      </c>
      <c r="B7301" s="79" t="s">
        <v>41</v>
      </c>
      <c r="C7301" s="79" t="s">
        <v>88</v>
      </c>
      <c r="D7301" s="83" t="s">
        <v>103</v>
      </c>
      <c r="E7301" s="80">
        <v>1</v>
      </c>
    </row>
    <row r="7302" spans="1:5" x14ac:dyDescent="0.35">
      <c r="A7302" s="79" t="s">
        <v>90</v>
      </c>
      <c r="B7302" s="79" t="s">
        <v>41</v>
      </c>
      <c r="C7302" s="79" t="s">
        <v>89</v>
      </c>
      <c r="D7302" s="83" t="s">
        <v>103</v>
      </c>
      <c r="E7302" s="80">
        <v>3</v>
      </c>
    </row>
    <row r="7303" spans="1:5" x14ac:dyDescent="0.35">
      <c r="A7303" s="79" t="s">
        <v>90</v>
      </c>
      <c r="B7303" s="79" t="s">
        <v>41</v>
      </c>
      <c r="C7303" s="79" t="s">
        <v>98</v>
      </c>
      <c r="D7303" s="83" t="s">
        <v>103</v>
      </c>
      <c r="E7303" s="80">
        <v>31</v>
      </c>
    </row>
    <row r="7304" spans="1:5" x14ac:dyDescent="0.35">
      <c r="A7304" s="79" t="s">
        <v>90</v>
      </c>
      <c r="B7304" s="79" t="s">
        <v>39</v>
      </c>
      <c r="C7304" s="79" t="s">
        <v>87</v>
      </c>
      <c r="D7304" s="83" t="s">
        <v>103</v>
      </c>
      <c r="E7304" s="80">
        <v>0</v>
      </c>
    </row>
    <row r="7305" spans="1:5" x14ac:dyDescent="0.35">
      <c r="A7305" s="79" t="s">
        <v>90</v>
      </c>
      <c r="B7305" s="79" t="s">
        <v>39</v>
      </c>
      <c r="C7305" s="79" t="s">
        <v>88</v>
      </c>
      <c r="D7305" s="83" t="s">
        <v>103</v>
      </c>
      <c r="E7305" s="80">
        <v>0</v>
      </c>
    </row>
    <row r="7306" spans="1:5" x14ac:dyDescent="0.35">
      <c r="A7306" s="79" t="s">
        <v>90</v>
      </c>
      <c r="B7306" s="79" t="s">
        <v>39</v>
      </c>
      <c r="C7306" s="79" t="s">
        <v>89</v>
      </c>
      <c r="D7306" s="83" t="s">
        <v>103</v>
      </c>
      <c r="E7306" s="80">
        <v>0</v>
      </c>
    </row>
    <row r="7307" spans="1:5" x14ac:dyDescent="0.35">
      <c r="A7307" s="79" t="s">
        <v>90</v>
      </c>
      <c r="B7307" s="79" t="s">
        <v>39</v>
      </c>
      <c r="C7307" s="79" t="s">
        <v>98</v>
      </c>
      <c r="D7307" s="83" t="s">
        <v>103</v>
      </c>
      <c r="E7307" s="80">
        <v>0</v>
      </c>
    </row>
    <row r="7308" spans="1:5" x14ac:dyDescent="0.35">
      <c r="A7308" s="79" t="s">
        <v>90</v>
      </c>
      <c r="B7308" s="79" t="s">
        <v>68</v>
      </c>
      <c r="C7308" s="79" t="s">
        <v>87</v>
      </c>
      <c r="D7308" s="83" t="s">
        <v>103</v>
      </c>
      <c r="E7308" s="80">
        <v>3</v>
      </c>
    </row>
    <row r="7309" spans="1:5" x14ac:dyDescent="0.35">
      <c r="A7309" s="79" t="s">
        <v>90</v>
      </c>
      <c r="B7309" s="79" t="s">
        <v>68</v>
      </c>
      <c r="C7309" s="79" t="s">
        <v>88</v>
      </c>
      <c r="D7309" s="83" t="s">
        <v>103</v>
      </c>
      <c r="E7309" s="80">
        <v>2</v>
      </c>
    </row>
    <row r="7310" spans="1:5" x14ac:dyDescent="0.35">
      <c r="A7310" s="79" t="s">
        <v>90</v>
      </c>
      <c r="B7310" s="79" t="s">
        <v>68</v>
      </c>
      <c r="C7310" s="79" t="s">
        <v>89</v>
      </c>
      <c r="D7310" s="83" t="s">
        <v>103</v>
      </c>
      <c r="E7310" s="80">
        <v>1</v>
      </c>
    </row>
    <row r="7311" spans="1:5" x14ac:dyDescent="0.35">
      <c r="A7311" s="79" t="s">
        <v>90</v>
      </c>
      <c r="B7311" s="79" t="s">
        <v>68</v>
      </c>
      <c r="C7311" s="79" t="s">
        <v>98</v>
      </c>
      <c r="D7311" s="83" t="s">
        <v>103</v>
      </c>
      <c r="E7311" s="80">
        <v>21</v>
      </c>
    </row>
    <row r="7312" spans="1:5" x14ac:dyDescent="0.35">
      <c r="A7312" s="79" t="s">
        <v>90</v>
      </c>
      <c r="B7312" s="79" t="s">
        <v>24</v>
      </c>
      <c r="C7312" s="79" t="s">
        <v>87</v>
      </c>
      <c r="D7312" s="83" t="s">
        <v>103</v>
      </c>
      <c r="E7312" s="80">
        <v>10</v>
      </c>
    </row>
    <row r="7313" spans="1:5" x14ac:dyDescent="0.35">
      <c r="A7313" s="79" t="s">
        <v>90</v>
      </c>
      <c r="B7313" s="79" t="s">
        <v>24</v>
      </c>
      <c r="C7313" s="79" t="s">
        <v>88</v>
      </c>
      <c r="D7313" s="83" t="s">
        <v>103</v>
      </c>
      <c r="E7313" s="80">
        <v>7</v>
      </c>
    </row>
    <row r="7314" spans="1:5" x14ac:dyDescent="0.35">
      <c r="A7314" s="79" t="s">
        <v>90</v>
      </c>
      <c r="B7314" s="79" t="s">
        <v>24</v>
      </c>
      <c r="C7314" s="79" t="s">
        <v>89</v>
      </c>
      <c r="D7314" s="83" t="s">
        <v>103</v>
      </c>
      <c r="E7314" s="80">
        <v>4</v>
      </c>
    </row>
    <row r="7315" spans="1:5" x14ac:dyDescent="0.35">
      <c r="A7315" s="79" t="s">
        <v>90</v>
      </c>
      <c r="B7315" s="79" t="s">
        <v>24</v>
      </c>
      <c r="C7315" s="79" t="s">
        <v>98</v>
      </c>
      <c r="D7315" s="83" t="s">
        <v>103</v>
      </c>
      <c r="E7315" s="80">
        <v>43</v>
      </c>
    </row>
    <row r="7316" spans="1:5" x14ac:dyDescent="0.35">
      <c r="A7316" s="79" t="s">
        <v>91</v>
      </c>
      <c r="B7316" s="79" t="s">
        <v>73</v>
      </c>
      <c r="C7316" s="79" t="s">
        <v>87</v>
      </c>
      <c r="D7316" s="83" t="s">
        <v>103</v>
      </c>
      <c r="E7316" s="80">
        <v>7</v>
      </c>
    </row>
    <row r="7317" spans="1:5" x14ac:dyDescent="0.35">
      <c r="A7317" s="79" t="s">
        <v>91</v>
      </c>
      <c r="B7317" s="79" t="s">
        <v>73</v>
      </c>
      <c r="C7317" s="79" t="s">
        <v>88</v>
      </c>
      <c r="D7317" s="83" t="s">
        <v>103</v>
      </c>
      <c r="E7317" s="80">
        <v>2</v>
      </c>
    </row>
    <row r="7318" spans="1:5" x14ac:dyDescent="0.35">
      <c r="A7318" s="79" t="s">
        <v>91</v>
      </c>
      <c r="B7318" s="79" t="s">
        <v>73</v>
      </c>
      <c r="C7318" s="79" t="s">
        <v>89</v>
      </c>
      <c r="D7318" s="83" t="s">
        <v>103</v>
      </c>
      <c r="E7318" s="80">
        <v>4</v>
      </c>
    </row>
    <row r="7319" spans="1:5" x14ac:dyDescent="0.35">
      <c r="A7319" s="79" t="s">
        <v>91</v>
      </c>
      <c r="B7319" s="79" t="s">
        <v>73</v>
      </c>
      <c r="C7319" s="79" t="s">
        <v>98</v>
      </c>
      <c r="D7319" s="83" t="s">
        <v>103</v>
      </c>
      <c r="E7319" s="80">
        <v>16</v>
      </c>
    </row>
    <row r="7320" spans="1:5" x14ac:dyDescent="0.35">
      <c r="A7320" s="79" t="s">
        <v>91</v>
      </c>
      <c r="B7320" s="79" t="s">
        <v>45</v>
      </c>
      <c r="C7320" s="79" t="s">
        <v>87</v>
      </c>
      <c r="D7320" s="83" t="s">
        <v>103</v>
      </c>
      <c r="E7320" s="80">
        <v>0</v>
      </c>
    </row>
    <row r="7321" spans="1:5" x14ac:dyDescent="0.35">
      <c r="A7321" s="79" t="s">
        <v>91</v>
      </c>
      <c r="B7321" s="79" t="s">
        <v>45</v>
      </c>
      <c r="C7321" s="79" t="s">
        <v>88</v>
      </c>
      <c r="D7321" s="83" t="s">
        <v>103</v>
      </c>
      <c r="E7321" s="80">
        <v>0</v>
      </c>
    </row>
    <row r="7322" spans="1:5" x14ac:dyDescent="0.35">
      <c r="A7322" s="79" t="s">
        <v>91</v>
      </c>
      <c r="B7322" s="79" t="s">
        <v>45</v>
      </c>
      <c r="C7322" s="79" t="s">
        <v>89</v>
      </c>
      <c r="D7322" s="83" t="s">
        <v>103</v>
      </c>
      <c r="E7322" s="80">
        <v>0</v>
      </c>
    </row>
    <row r="7323" spans="1:5" x14ac:dyDescent="0.35">
      <c r="A7323" s="79" t="s">
        <v>91</v>
      </c>
      <c r="B7323" s="79" t="s">
        <v>45</v>
      </c>
      <c r="C7323" s="79" t="s">
        <v>98</v>
      </c>
      <c r="D7323" s="83" t="s">
        <v>103</v>
      </c>
      <c r="E7323" s="80">
        <v>6</v>
      </c>
    </row>
    <row r="7324" spans="1:5" x14ac:dyDescent="0.35">
      <c r="A7324" s="79" t="s">
        <v>91</v>
      </c>
      <c r="B7324" s="79" t="s">
        <v>81</v>
      </c>
      <c r="C7324" s="79" t="s">
        <v>87</v>
      </c>
      <c r="D7324" s="83" t="s">
        <v>103</v>
      </c>
      <c r="E7324" s="80">
        <v>2</v>
      </c>
    </row>
    <row r="7325" spans="1:5" x14ac:dyDescent="0.35">
      <c r="A7325" s="79" t="s">
        <v>91</v>
      </c>
      <c r="B7325" s="79" t="s">
        <v>81</v>
      </c>
      <c r="C7325" s="79" t="s">
        <v>88</v>
      </c>
      <c r="D7325" s="83" t="s">
        <v>103</v>
      </c>
      <c r="E7325" s="80">
        <v>3</v>
      </c>
    </row>
    <row r="7326" spans="1:5" x14ac:dyDescent="0.35">
      <c r="A7326" s="79" t="s">
        <v>91</v>
      </c>
      <c r="B7326" s="79" t="s">
        <v>81</v>
      </c>
      <c r="C7326" s="79" t="s">
        <v>89</v>
      </c>
      <c r="D7326" s="83" t="s">
        <v>103</v>
      </c>
      <c r="E7326" s="80">
        <v>1</v>
      </c>
    </row>
    <row r="7327" spans="1:5" x14ac:dyDescent="0.35">
      <c r="A7327" s="79" t="s">
        <v>91</v>
      </c>
      <c r="B7327" s="79" t="s">
        <v>81</v>
      </c>
      <c r="C7327" s="79" t="s">
        <v>98</v>
      </c>
      <c r="D7327" s="83" t="s">
        <v>103</v>
      </c>
      <c r="E7327" s="80">
        <v>16</v>
      </c>
    </row>
    <row r="7328" spans="1:5" x14ac:dyDescent="0.35">
      <c r="A7328" s="79" t="s">
        <v>91</v>
      </c>
      <c r="B7328" s="79" t="s">
        <v>57</v>
      </c>
      <c r="C7328" s="79" t="s">
        <v>87</v>
      </c>
      <c r="D7328" s="83" t="s">
        <v>103</v>
      </c>
      <c r="E7328" s="80">
        <v>1</v>
      </c>
    </row>
    <row r="7329" spans="1:5" x14ac:dyDescent="0.35">
      <c r="A7329" s="79" t="s">
        <v>91</v>
      </c>
      <c r="B7329" s="79" t="s">
        <v>57</v>
      </c>
      <c r="C7329" s="79" t="s">
        <v>88</v>
      </c>
      <c r="D7329" s="83" t="s">
        <v>103</v>
      </c>
      <c r="E7329" s="80">
        <v>28</v>
      </c>
    </row>
    <row r="7330" spans="1:5" x14ac:dyDescent="0.35">
      <c r="A7330" s="79" t="s">
        <v>91</v>
      </c>
      <c r="B7330" s="79" t="s">
        <v>57</v>
      </c>
      <c r="C7330" s="79" t="s">
        <v>89</v>
      </c>
      <c r="D7330" s="83" t="s">
        <v>103</v>
      </c>
      <c r="E7330" s="80">
        <v>0</v>
      </c>
    </row>
    <row r="7331" spans="1:5" x14ac:dyDescent="0.35">
      <c r="A7331" s="79" t="s">
        <v>91</v>
      </c>
      <c r="B7331" s="79" t="s">
        <v>57</v>
      </c>
      <c r="C7331" s="79" t="s">
        <v>98</v>
      </c>
      <c r="D7331" s="83" t="s">
        <v>103</v>
      </c>
      <c r="E7331" s="80">
        <v>22</v>
      </c>
    </row>
    <row r="7332" spans="1:5" x14ac:dyDescent="0.35">
      <c r="A7332" s="79" t="s">
        <v>91</v>
      </c>
      <c r="B7332" s="79" t="s">
        <v>47</v>
      </c>
      <c r="C7332" s="79" t="s">
        <v>87</v>
      </c>
      <c r="D7332" s="83" t="s">
        <v>103</v>
      </c>
      <c r="E7332" s="80">
        <v>5</v>
      </c>
    </row>
    <row r="7333" spans="1:5" x14ac:dyDescent="0.35">
      <c r="A7333" s="79" t="s">
        <v>91</v>
      </c>
      <c r="B7333" s="79" t="s">
        <v>47</v>
      </c>
      <c r="C7333" s="79" t="s">
        <v>88</v>
      </c>
      <c r="D7333" s="83" t="s">
        <v>103</v>
      </c>
      <c r="E7333" s="80">
        <v>1</v>
      </c>
    </row>
    <row r="7334" spans="1:5" x14ac:dyDescent="0.35">
      <c r="A7334" s="79" t="s">
        <v>91</v>
      </c>
      <c r="B7334" s="79" t="s">
        <v>47</v>
      </c>
      <c r="C7334" s="79" t="s">
        <v>89</v>
      </c>
      <c r="D7334" s="83" t="s">
        <v>103</v>
      </c>
      <c r="E7334" s="80">
        <v>3</v>
      </c>
    </row>
    <row r="7335" spans="1:5" x14ac:dyDescent="0.35">
      <c r="A7335" s="79" t="s">
        <v>91</v>
      </c>
      <c r="B7335" s="79" t="s">
        <v>47</v>
      </c>
      <c r="C7335" s="79" t="s">
        <v>98</v>
      </c>
      <c r="D7335" s="83" t="s">
        <v>103</v>
      </c>
      <c r="E7335" s="80">
        <v>17</v>
      </c>
    </row>
    <row r="7336" spans="1:5" x14ac:dyDescent="0.35">
      <c r="A7336" s="79" t="s">
        <v>91</v>
      </c>
      <c r="B7336" s="79" t="s">
        <v>10</v>
      </c>
      <c r="C7336" s="79" t="s">
        <v>87</v>
      </c>
      <c r="D7336" s="83" t="s">
        <v>103</v>
      </c>
      <c r="E7336" s="80">
        <v>1</v>
      </c>
    </row>
    <row r="7337" spans="1:5" x14ac:dyDescent="0.35">
      <c r="A7337" s="79" t="s">
        <v>91</v>
      </c>
      <c r="B7337" s="79" t="s">
        <v>10</v>
      </c>
      <c r="C7337" s="79" t="s">
        <v>88</v>
      </c>
      <c r="D7337" s="83" t="s">
        <v>103</v>
      </c>
      <c r="E7337" s="80">
        <v>0</v>
      </c>
    </row>
    <row r="7338" spans="1:5" x14ac:dyDescent="0.35">
      <c r="A7338" s="79" t="s">
        <v>91</v>
      </c>
      <c r="B7338" s="79" t="s">
        <v>10</v>
      </c>
      <c r="C7338" s="79" t="s">
        <v>89</v>
      </c>
      <c r="D7338" s="83" t="s">
        <v>103</v>
      </c>
      <c r="E7338" s="80">
        <v>3</v>
      </c>
    </row>
    <row r="7339" spans="1:5" x14ac:dyDescent="0.35">
      <c r="A7339" s="79" t="s">
        <v>91</v>
      </c>
      <c r="B7339" s="79" t="s">
        <v>10</v>
      </c>
      <c r="C7339" s="79" t="s">
        <v>98</v>
      </c>
      <c r="D7339" s="83" t="s">
        <v>103</v>
      </c>
      <c r="E7339" s="80">
        <v>23</v>
      </c>
    </row>
    <row r="7340" spans="1:5" x14ac:dyDescent="0.35">
      <c r="A7340" s="79" t="s">
        <v>91</v>
      </c>
      <c r="B7340" s="79" t="s">
        <v>1</v>
      </c>
      <c r="C7340" s="79" t="s">
        <v>87</v>
      </c>
      <c r="D7340" s="83" t="s">
        <v>103</v>
      </c>
      <c r="E7340" s="80">
        <v>8</v>
      </c>
    </row>
    <row r="7341" spans="1:5" x14ac:dyDescent="0.35">
      <c r="A7341" s="79" t="s">
        <v>91</v>
      </c>
      <c r="B7341" s="79" t="s">
        <v>1</v>
      </c>
      <c r="C7341" s="79" t="s">
        <v>88</v>
      </c>
      <c r="D7341" s="83" t="s">
        <v>103</v>
      </c>
      <c r="E7341" s="80">
        <v>6</v>
      </c>
    </row>
    <row r="7342" spans="1:5" x14ac:dyDescent="0.35">
      <c r="A7342" s="79" t="s">
        <v>91</v>
      </c>
      <c r="B7342" s="79" t="s">
        <v>1</v>
      </c>
      <c r="C7342" s="79" t="s">
        <v>89</v>
      </c>
      <c r="D7342" s="83" t="s">
        <v>103</v>
      </c>
      <c r="E7342" s="80">
        <v>1</v>
      </c>
    </row>
    <row r="7343" spans="1:5" x14ac:dyDescent="0.35">
      <c r="A7343" s="79" t="s">
        <v>91</v>
      </c>
      <c r="B7343" s="79" t="s">
        <v>1</v>
      </c>
      <c r="C7343" s="79" t="s">
        <v>98</v>
      </c>
      <c r="D7343" s="83" t="s">
        <v>103</v>
      </c>
      <c r="E7343" s="80">
        <v>9</v>
      </c>
    </row>
    <row r="7344" spans="1:5" x14ac:dyDescent="0.35">
      <c r="A7344" s="79" t="s">
        <v>91</v>
      </c>
      <c r="B7344" s="79" t="s">
        <v>75</v>
      </c>
      <c r="C7344" s="79" t="s">
        <v>87</v>
      </c>
      <c r="D7344" s="83" t="s">
        <v>103</v>
      </c>
      <c r="E7344" s="80">
        <v>1</v>
      </c>
    </row>
    <row r="7345" spans="1:5" x14ac:dyDescent="0.35">
      <c r="A7345" s="79" t="s">
        <v>91</v>
      </c>
      <c r="B7345" s="79" t="s">
        <v>75</v>
      </c>
      <c r="C7345" s="79" t="s">
        <v>88</v>
      </c>
      <c r="D7345" s="83" t="s">
        <v>103</v>
      </c>
      <c r="E7345" s="80">
        <v>0</v>
      </c>
    </row>
    <row r="7346" spans="1:5" x14ac:dyDescent="0.35">
      <c r="A7346" s="79" t="s">
        <v>91</v>
      </c>
      <c r="B7346" s="79" t="s">
        <v>75</v>
      </c>
      <c r="C7346" s="79" t="s">
        <v>89</v>
      </c>
      <c r="D7346" s="83" t="s">
        <v>103</v>
      </c>
      <c r="E7346" s="80">
        <v>1</v>
      </c>
    </row>
    <row r="7347" spans="1:5" x14ac:dyDescent="0.35">
      <c r="A7347" s="79" t="s">
        <v>91</v>
      </c>
      <c r="B7347" s="79" t="s">
        <v>75</v>
      </c>
      <c r="C7347" s="79" t="s">
        <v>98</v>
      </c>
      <c r="D7347" s="83" t="s">
        <v>103</v>
      </c>
      <c r="E7347" s="80">
        <v>7</v>
      </c>
    </row>
    <row r="7348" spans="1:5" x14ac:dyDescent="0.35">
      <c r="A7348" s="79" t="s">
        <v>91</v>
      </c>
      <c r="B7348" s="79" t="s">
        <v>8</v>
      </c>
      <c r="C7348" s="79" t="s">
        <v>87</v>
      </c>
      <c r="D7348" s="83" t="s">
        <v>103</v>
      </c>
      <c r="E7348" s="80">
        <v>3</v>
      </c>
    </row>
    <row r="7349" spans="1:5" x14ac:dyDescent="0.35">
      <c r="A7349" s="79" t="s">
        <v>91</v>
      </c>
      <c r="B7349" s="79" t="s">
        <v>8</v>
      </c>
      <c r="C7349" s="79" t="s">
        <v>88</v>
      </c>
      <c r="D7349" s="83" t="s">
        <v>103</v>
      </c>
      <c r="E7349" s="80">
        <v>0</v>
      </c>
    </row>
    <row r="7350" spans="1:5" x14ac:dyDescent="0.35">
      <c r="A7350" s="79" t="s">
        <v>91</v>
      </c>
      <c r="B7350" s="79" t="s">
        <v>8</v>
      </c>
      <c r="C7350" s="79" t="s">
        <v>89</v>
      </c>
      <c r="D7350" s="83" t="s">
        <v>103</v>
      </c>
      <c r="E7350" s="80">
        <v>0</v>
      </c>
    </row>
    <row r="7351" spans="1:5" x14ac:dyDescent="0.35">
      <c r="A7351" s="79" t="s">
        <v>91</v>
      </c>
      <c r="B7351" s="79" t="s">
        <v>8</v>
      </c>
      <c r="C7351" s="79" t="s">
        <v>98</v>
      </c>
      <c r="D7351" s="83" t="s">
        <v>103</v>
      </c>
      <c r="E7351" s="80">
        <v>10</v>
      </c>
    </row>
    <row r="7352" spans="1:5" x14ac:dyDescent="0.35">
      <c r="A7352" s="79" t="s">
        <v>91</v>
      </c>
      <c r="B7352" s="79" t="s">
        <v>28</v>
      </c>
      <c r="C7352" s="79" t="s">
        <v>87</v>
      </c>
      <c r="D7352" s="83" t="s">
        <v>103</v>
      </c>
      <c r="E7352" s="80">
        <v>10</v>
      </c>
    </row>
    <row r="7353" spans="1:5" x14ac:dyDescent="0.35">
      <c r="A7353" s="79" t="s">
        <v>91</v>
      </c>
      <c r="B7353" s="79" t="s">
        <v>28</v>
      </c>
      <c r="C7353" s="79" t="s">
        <v>88</v>
      </c>
      <c r="D7353" s="83" t="s">
        <v>103</v>
      </c>
      <c r="E7353" s="80">
        <v>2</v>
      </c>
    </row>
    <row r="7354" spans="1:5" x14ac:dyDescent="0.35">
      <c r="A7354" s="79" t="s">
        <v>91</v>
      </c>
      <c r="B7354" s="79" t="s">
        <v>28</v>
      </c>
      <c r="C7354" s="79" t="s">
        <v>89</v>
      </c>
      <c r="D7354" s="83" t="s">
        <v>103</v>
      </c>
      <c r="E7354" s="80">
        <v>0</v>
      </c>
    </row>
    <row r="7355" spans="1:5" x14ac:dyDescent="0.35">
      <c r="A7355" s="79" t="s">
        <v>91</v>
      </c>
      <c r="B7355" s="79" t="s">
        <v>28</v>
      </c>
      <c r="C7355" s="79" t="s">
        <v>98</v>
      </c>
      <c r="D7355" s="83" t="s">
        <v>103</v>
      </c>
      <c r="E7355" s="80">
        <v>33</v>
      </c>
    </row>
    <row r="7356" spans="1:5" x14ac:dyDescent="0.35">
      <c r="A7356" s="79" t="s">
        <v>91</v>
      </c>
      <c r="B7356" s="79" t="s">
        <v>82</v>
      </c>
      <c r="C7356" s="79" t="s">
        <v>87</v>
      </c>
      <c r="D7356" s="83" t="s">
        <v>103</v>
      </c>
      <c r="E7356" s="80">
        <v>35</v>
      </c>
    </row>
    <row r="7357" spans="1:5" x14ac:dyDescent="0.35">
      <c r="A7357" s="79" t="s">
        <v>91</v>
      </c>
      <c r="B7357" s="79" t="s">
        <v>82</v>
      </c>
      <c r="C7357" s="79" t="s">
        <v>88</v>
      </c>
      <c r="D7357" s="83" t="s">
        <v>103</v>
      </c>
      <c r="E7357" s="80">
        <v>18</v>
      </c>
    </row>
    <row r="7358" spans="1:5" x14ac:dyDescent="0.35">
      <c r="A7358" s="79" t="s">
        <v>91</v>
      </c>
      <c r="B7358" s="79" t="s">
        <v>82</v>
      </c>
      <c r="C7358" s="79" t="s">
        <v>89</v>
      </c>
      <c r="D7358" s="83" t="s">
        <v>103</v>
      </c>
      <c r="E7358" s="80">
        <v>5</v>
      </c>
    </row>
    <row r="7359" spans="1:5" x14ac:dyDescent="0.35">
      <c r="A7359" s="79" t="s">
        <v>91</v>
      </c>
      <c r="B7359" s="79" t="s">
        <v>82</v>
      </c>
      <c r="C7359" s="79" t="s">
        <v>98</v>
      </c>
      <c r="D7359" s="83" t="s">
        <v>103</v>
      </c>
      <c r="E7359" s="80">
        <v>20</v>
      </c>
    </row>
    <row r="7360" spans="1:5" x14ac:dyDescent="0.35">
      <c r="A7360" s="79" t="s">
        <v>91</v>
      </c>
      <c r="B7360" s="79" t="s">
        <v>114</v>
      </c>
      <c r="C7360" s="79" t="s">
        <v>87</v>
      </c>
      <c r="D7360" s="83" t="s">
        <v>103</v>
      </c>
      <c r="E7360" s="80">
        <v>24</v>
      </c>
    </row>
    <row r="7361" spans="1:5" x14ac:dyDescent="0.35">
      <c r="A7361" s="79" t="s">
        <v>91</v>
      </c>
      <c r="B7361" s="79" t="s">
        <v>114</v>
      </c>
      <c r="C7361" s="79" t="s">
        <v>88</v>
      </c>
      <c r="D7361" s="83" t="s">
        <v>103</v>
      </c>
      <c r="E7361" s="80">
        <v>14</v>
      </c>
    </row>
    <row r="7362" spans="1:5" x14ac:dyDescent="0.35">
      <c r="A7362" s="79" t="s">
        <v>91</v>
      </c>
      <c r="B7362" s="79" t="s">
        <v>114</v>
      </c>
      <c r="C7362" s="79" t="s">
        <v>89</v>
      </c>
      <c r="D7362" s="83" t="s">
        <v>103</v>
      </c>
      <c r="E7362" s="80">
        <v>10</v>
      </c>
    </row>
    <row r="7363" spans="1:5" x14ac:dyDescent="0.35">
      <c r="A7363" s="79" t="s">
        <v>91</v>
      </c>
      <c r="B7363" s="79" t="s">
        <v>114</v>
      </c>
      <c r="C7363" s="79" t="s">
        <v>98</v>
      </c>
      <c r="D7363" s="83" t="s">
        <v>103</v>
      </c>
      <c r="E7363" s="80">
        <v>41</v>
      </c>
    </row>
    <row r="7364" spans="1:5" x14ac:dyDescent="0.35">
      <c r="A7364" s="79" t="s">
        <v>91</v>
      </c>
      <c r="B7364" s="79" t="s">
        <v>3</v>
      </c>
      <c r="C7364" s="79" t="s">
        <v>87</v>
      </c>
      <c r="D7364" s="83" t="s">
        <v>103</v>
      </c>
      <c r="E7364" s="80">
        <v>8</v>
      </c>
    </row>
    <row r="7365" spans="1:5" x14ac:dyDescent="0.35">
      <c r="A7365" s="79" t="s">
        <v>91</v>
      </c>
      <c r="B7365" s="79" t="s">
        <v>3</v>
      </c>
      <c r="C7365" s="79" t="s">
        <v>88</v>
      </c>
      <c r="D7365" s="83" t="s">
        <v>103</v>
      </c>
      <c r="E7365" s="80">
        <v>4</v>
      </c>
    </row>
    <row r="7366" spans="1:5" x14ac:dyDescent="0.35">
      <c r="A7366" s="79" t="s">
        <v>91</v>
      </c>
      <c r="B7366" s="79" t="s">
        <v>3</v>
      </c>
      <c r="C7366" s="79" t="s">
        <v>89</v>
      </c>
      <c r="D7366" s="83" t="s">
        <v>103</v>
      </c>
      <c r="E7366" s="80">
        <v>2</v>
      </c>
    </row>
    <row r="7367" spans="1:5" x14ac:dyDescent="0.35">
      <c r="A7367" s="79" t="s">
        <v>91</v>
      </c>
      <c r="B7367" s="79" t="s">
        <v>3</v>
      </c>
      <c r="C7367" s="79" t="s">
        <v>98</v>
      </c>
      <c r="D7367" s="83" t="s">
        <v>103</v>
      </c>
      <c r="E7367" s="80">
        <v>19</v>
      </c>
    </row>
    <row r="7368" spans="1:5" x14ac:dyDescent="0.35">
      <c r="A7368" s="79" t="s">
        <v>91</v>
      </c>
      <c r="B7368" s="79" t="s">
        <v>59</v>
      </c>
      <c r="C7368" s="79" t="s">
        <v>87</v>
      </c>
      <c r="D7368" s="83" t="s">
        <v>103</v>
      </c>
      <c r="E7368" s="80">
        <v>7</v>
      </c>
    </row>
    <row r="7369" spans="1:5" x14ac:dyDescent="0.35">
      <c r="A7369" s="79" t="s">
        <v>91</v>
      </c>
      <c r="B7369" s="79" t="s">
        <v>59</v>
      </c>
      <c r="C7369" s="79" t="s">
        <v>88</v>
      </c>
      <c r="D7369" s="83" t="s">
        <v>103</v>
      </c>
      <c r="E7369" s="80">
        <v>1</v>
      </c>
    </row>
    <row r="7370" spans="1:5" x14ac:dyDescent="0.35">
      <c r="A7370" s="79" t="s">
        <v>91</v>
      </c>
      <c r="B7370" s="79" t="s">
        <v>59</v>
      </c>
      <c r="C7370" s="79" t="s">
        <v>89</v>
      </c>
      <c r="D7370" s="83" t="s">
        <v>103</v>
      </c>
      <c r="E7370" s="80">
        <v>0</v>
      </c>
    </row>
    <row r="7371" spans="1:5" x14ac:dyDescent="0.35">
      <c r="A7371" s="79" t="s">
        <v>91</v>
      </c>
      <c r="B7371" s="79" t="s">
        <v>59</v>
      </c>
      <c r="C7371" s="79" t="s">
        <v>98</v>
      </c>
      <c r="D7371" s="83" t="s">
        <v>103</v>
      </c>
      <c r="E7371" s="80">
        <v>25</v>
      </c>
    </row>
    <row r="7372" spans="1:5" x14ac:dyDescent="0.35">
      <c r="A7372" s="79" t="s">
        <v>91</v>
      </c>
      <c r="B7372" s="79" t="s">
        <v>49</v>
      </c>
      <c r="C7372" s="79" t="s">
        <v>87</v>
      </c>
      <c r="D7372" s="83" t="s">
        <v>103</v>
      </c>
      <c r="E7372" s="80">
        <v>2</v>
      </c>
    </row>
    <row r="7373" spans="1:5" x14ac:dyDescent="0.35">
      <c r="A7373" s="79" t="s">
        <v>91</v>
      </c>
      <c r="B7373" s="79" t="s">
        <v>49</v>
      </c>
      <c r="C7373" s="79" t="s">
        <v>88</v>
      </c>
      <c r="D7373" s="83" t="s">
        <v>103</v>
      </c>
      <c r="E7373" s="80">
        <v>6</v>
      </c>
    </row>
    <row r="7374" spans="1:5" x14ac:dyDescent="0.35">
      <c r="A7374" s="79" t="s">
        <v>91</v>
      </c>
      <c r="B7374" s="79" t="s">
        <v>49</v>
      </c>
      <c r="C7374" s="79" t="s">
        <v>89</v>
      </c>
      <c r="D7374" s="83" t="s">
        <v>103</v>
      </c>
      <c r="E7374" s="80">
        <v>5</v>
      </c>
    </row>
    <row r="7375" spans="1:5" x14ac:dyDescent="0.35">
      <c r="A7375" s="79" t="s">
        <v>91</v>
      </c>
      <c r="B7375" s="79" t="s">
        <v>49</v>
      </c>
      <c r="C7375" s="79" t="s">
        <v>98</v>
      </c>
      <c r="D7375" s="83" t="s">
        <v>103</v>
      </c>
      <c r="E7375" s="80">
        <v>27</v>
      </c>
    </row>
    <row r="7376" spans="1:5" x14ac:dyDescent="0.35">
      <c r="A7376" s="79" t="s">
        <v>91</v>
      </c>
      <c r="B7376" s="79" t="s">
        <v>78</v>
      </c>
      <c r="C7376" s="79" t="s">
        <v>87</v>
      </c>
      <c r="D7376" s="83" t="s">
        <v>103</v>
      </c>
      <c r="E7376" s="80">
        <v>29</v>
      </c>
    </row>
    <row r="7377" spans="1:5" x14ac:dyDescent="0.35">
      <c r="A7377" s="79" t="s">
        <v>91</v>
      </c>
      <c r="B7377" s="79" t="s">
        <v>78</v>
      </c>
      <c r="C7377" s="79" t="s">
        <v>88</v>
      </c>
      <c r="D7377" s="83" t="s">
        <v>103</v>
      </c>
      <c r="E7377" s="80">
        <v>3</v>
      </c>
    </row>
    <row r="7378" spans="1:5" x14ac:dyDescent="0.35">
      <c r="A7378" s="79" t="s">
        <v>91</v>
      </c>
      <c r="B7378" s="79" t="s">
        <v>78</v>
      </c>
      <c r="C7378" s="79" t="s">
        <v>89</v>
      </c>
      <c r="D7378" s="83" t="s">
        <v>103</v>
      </c>
      <c r="E7378" s="80">
        <v>4</v>
      </c>
    </row>
    <row r="7379" spans="1:5" x14ac:dyDescent="0.35">
      <c r="A7379" s="79" t="s">
        <v>91</v>
      </c>
      <c r="B7379" s="79" t="s">
        <v>78</v>
      </c>
      <c r="C7379" s="79" t="s">
        <v>98</v>
      </c>
      <c r="D7379" s="83" t="s">
        <v>103</v>
      </c>
      <c r="E7379" s="80">
        <v>21</v>
      </c>
    </row>
    <row r="7380" spans="1:5" x14ac:dyDescent="0.35">
      <c r="A7380" s="79" t="s">
        <v>91</v>
      </c>
      <c r="B7380" s="79" t="s">
        <v>84</v>
      </c>
      <c r="C7380" s="79" t="s">
        <v>87</v>
      </c>
      <c r="D7380" s="83" t="s">
        <v>103</v>
      </c>
      <c r="E7380" s="80">
        <v>35</v>
      </c>
    </row>
    <row r="7381" spans="1:5" x14ac:dyDescent="0.35">
      <c r="A7381" s="79" t="s">
        <v>91</v>
      </c>
      <c r="B7381" s="79" t="s">
        <v>84</v>
      </c>
      <c r="C7381" s="79" t="s">
        <v>88</v>
      </c>
      <c r="D7381" s="83" t="s">
        <v>103</v>
      </c>
      <c r="E7381" s="80">
        <v>5</v>
      </c>
    </row>
    <row r="7382" spans="1:5" x14ac:dyDescent="0.35">
      <c r="A7382" s="79" t="s">
        <v>91</v>
      </c>
      <c r="B7382" s="79" t="s">
        <v>84</v>
      </c>
      <c r="C7382" s="79" t="s">
        <v>89</v>
      </c>
      <c r="D7382" s="83" t="s">
        <v>103</v>
      </c>
      <c r="E7382" s="80">
        <v>7</v>
      </c>
    </row>
    <row r="7383" spans="1:5" x14ac:dyDescent="0.35">
      <c r="A7383" s="79" t="s">
        <v>91</v>
      </c>
      <c r="B7383" s="79" t="s">
        <v>84</v>
      </c>
      <c r="C7383" s="79" t="s">
        <v>98</v>
      </c>
      <c r="D7383" s="83" t="s">
        <v>103</v>
      </c>
      <c r="E7383" s="80">
        <v>99</v>
      </c>
    </row>
    <row r="7384" spans="1:5" x14ac:dyDescent="0.35">
      <c r="A7384" s="79" t="s">
        <v>91</v>
      </c>
      <c r="B7384" s="79" t="s">
        <v>12</v>
      </c>
      <c r="C7384" s="79" t="s">
        <v>87</v>
      </c>
      <c r="D7384" s="83" t="s">
        <v>103</v>
      </c>
      <c r="E7384" s="80">
        <v>34</v>
      </c>
    </row>
    <row r="7385" spans="1:5" x14ac:dyDescent="0.35">
      <c r="A7385" s="79" t="s">
        <v>91</v>
      </c>
      <c r="B7385" s="79" t="s">
        <v>12</v>
      </c>
      <c r="C7385" s="79" t="s">
        <v>88</v>
      </c>
      <c r="D7385" s="83" t="s">
        <v>103</v>
      </c>
      <c r="E7385" s="80">
        <v>36</v>
      </c>
    </row>
    <row r="7386" spans="1:5" x14ac:dyDescent="0.35">
      <c r="A7386" s="79" t="s">
        <v>91</v>
      </c>
      <c r="B7386" s="79" t="s">
        <v>12</v>
      </c>
      <c r="C7386" s="79" t="s">
        <v>89</v>
      </c>
      <c r="D7386" s="83" t="s">
        <v>103</v>
      </c>
      <c r="E7386" s="80">
        <v>19</v>
      </c>
    </row>
    <row r="7387" spans="1:5" x14ac:dyDescent="0.35">
      <c r="A7387" s="79" t="s">
        <v>91</v>
      </c>
      <c r="B7387" s="79" t="s">
        <v>12</v>
      </c>
      <c r="C7387" s="79" t="s">
        <v>98</v>
      </c>
      <c r="D7387" s="83" t="s">
        <v>103</v>
      </c>
      <c r="E7387" s="80">
        <v>72</v>
      </c>
    </row>
    <row r="7388" spans="1:5" x14ac:dyDescent="0.35">
      <c r="A7388" s="79" t="s">
        <v>91</v>
      </c>
      <c r="B7388" s="79" t="s">
        <v>61</v>
      </c>
      <c r="C7388" s="79" t="s">
        <v>87</v>
      </c>
      <c r="D7388" s="83" t="s">
        <v>103</v>
      </c>
      <c r="E7388" s="80">
        <v>6</v>
      </c>
    </row>
    <row r="7389" spans="1:5" x14ac:dyDescent="0.35">
      <c r="A7389" s="79" t="s">
        <v>91</v>
      </c>
      <c r="B7389" s="79" t="s">
        <v>61</v>
      </c>
      <c r="C7389" s="79" t="s">
        <v>88</v>
      </c>
      <c r="D7389" s="83" t="s">
        <v>103</v>
      </c>
      <c r="E7389" s="80">
        <v>8</v>
      </c>
    </row>
    <row r="7390" spans="1:5" x14ac:dyDescent="0.35">
      <c r="A7390" s="79" t="s">
        <v>91</v>
      </c>
      <c r="B7390" s="79" t="s">
        <v>61</v>
      </c>
      <c r="C7390" s="79" t="s">
        <v>89</v>
      </c>
      <c r="D7390" s="83" t="s">
        <v>103</v>
      </c>
      <c r="E7390" s="80">
        <v>2</v>
      </c>
    </row>
    <row r="7391" spans="1:5" x14ac:dyDescent="0.35">
      <c r="A7391" s="79" t="s">
        <v>91</v>
      </c>
      <c r="B7391" s="79" t="s">
        <v>61</v>
      </c>
      <c r="C7391" s="79" t="s">
        <v>98</v>
      </c>
      <c r="D7391" s="83" t="s">
        <v>103</v>
      </c>
      <c r="E7391" s="80">
        <v>27</v>
      </c>
    </row>
    <row r="7392" spans="1:5" x14ac:dyDescent="0.35">
      <c r="A7392" s="79" t="s">
        <v>91</v>
      </c>
      <c r="B7392" s="79" t="s">
        <v>80</v>
      </c>
      <c r="C7392" s="79" t="s">
        <v>87</v>
      </c>
      <c r="D7392" s="83" t="s">
        <v>103</v>
      </c>
      <c r="E7392" s="80">
        <v>13</v>
      </c>
    </row>
    <row r="7393" spans="1:5" x14ac:dyDescent="0.35">
      <c r="A7393" s="79" t="s">
        <v>91</v>
      </c>
      <c r="B7393" s="79" t="s">
        <v>80</v>
      </c>
      <c r="C7393" s="79" t="s">
        <v>88</v>
      </c>
      <c r="D7393" s="83" t="s">
        <v>103</v>
      </c>
      <c r="E7393" s="80">
        <v>5</v>
      </c>
    </row>
    <row r="7394" spans="1:5" x14ac:dyDescent="0.35">
      <c r="A7394" s="79" t="s">
        <v>91</v>
      </c>
      <c r="B7394" s="79" t="s">
        <v>80</v>
      </c>
      <c r="C7394" s="79" t="s">
        <v>89</v>
      </c>
      <c r="D7394" s="83" t="s">
        <v>103</v>
      </c>
      <c r="E7394" s="80">
        <v>3</v>
      </c>
    </row>
    <row r="7395" spans="1:5" x14ac:dyDescent="0.35">
      <c r="A7395" s="79" t="s">
        <v>91</v>
      </c>
      <c r="B7395" s="79" t="s">
        <v>80</v>
      </c>
      <c r="C7395" s="79" t="s">
        <v>98</v>
      </c>
      <c r="D7395" s="83" t="s">
        <v>103</v>
      </c>
      <c r="E7395" s="80">
        <v>130</v>
      </c>
    </row>
    <row r="7396" spans="1:5" x14ac:dyDescent="0.35">
      <c r="A7396" s="79" t="s">
        <v>91</v>
      </c>
      <c r="B7396" s="79" t="s">
        <v>51</v>
      </c>
      <c r="C7396" s="79" t="s">
        <v>87</v>
      </c>
      <c r="D7396" s="83" t="s">
        <v>103</v>
      </c>
      <c r="E7396" s="80">
        <v>6</v>
      </c>
    </row>
    <row r="7397" spans="1:5" x14ac:dyDescent="0.35">
      <c r="A7397" s="79" t="s">
        <v>91</v>
      </c>
      <c r="B7397" s="79" t="s">
        <v>51</v>
      </c>
      <c r="C7397" s="79" t="s">
        <v>88</v>
      </c>
      <c r="D7397" s="83" t="s">
        <v>103</v>
      </c>
      <c r="E7397" s="80">
        <v>2</v>
      </c>
    </row>
    <row r="7398" spans="1:5" x14ac:dyDescent="0.35">
      <c r="A7398" s="79" t="s">
        <v>91</v>
      </c>
      <c r="B7398" s="79" t="s">
        <v>51</v>
      </c>
      <c r="C7398" s="79" t="s">
        <v>89</v>
      </c>
      <c r="D7398" s="83" t="s">
        <v>103</v>
      </c>
      <c r="E7398" s="80">
        <v>1</v>
      </c>
    </row>
    <row r="7399" spans="1:5" x14ac:dyDescent="0.35">
      <c r="A7399" s="79" t="s">
        <v>91</v>
      </c>
      <c r="B7399" s="79" t="s">
        <v>51</v>
      </c>
      <c r="C7399" s="79" t="s">
        <v>98</v>
      </c>
      <c r="D7399" s="83" t="s">
        <v>103</v>
      </c>
      <c r="E7399" s="80">
        <v>23</v>
      </c>
    </row>
    <row r="7400" spans="1:5" x14ac:dyDescent="0.35">
      <c r="A7400" s="79" t="s">
        <v>91</v>
      </c>
      <c r="B7400" s="79" t="s">
        <v>18</v>
      </c>
      <c r="C7400" s="79" t="s">
        <v>87</v>
      </c>
      <c r="D7400" s="83" t="s">
        <v>103</v>
      </c>
      <c r="E7400" s="80">
        <v>27</v>
      </c>
    </row>
    <row r="7401" spans="1:5" x14ac:dyDescent="0.35">
      <c r="A7401" s="79" t="s">
        <v>91</v>
      </c>
      <c r="B7401" s="79" t="s">
        <v>18</v>
      </c>
      <c r="C7401" s="79" t="s">
        <v>88</v>
      </c>
      <c r="D7401" s="83" t="s">
        <v>103</v>
      </c>
      <c r="E7401" s="80">
        <v>9</v>
      </c>
    </row>
    <row r="7402" spans="1:5" x14ac:dyDescent="0.35">
      <c r="A7402" s="79" t="s">
        <v>91</v>
      </c>
      <c r="B7402" s="79" t="s">
        <v>18</v>
      </c>
      <c r="C7402" s="79" t="s">
        <v>89</v>
      </c>
      <c r="D7402" s="83" t="s">
        <v>103</v>
      </c>
      <c r="E7402" s="80">
        <v>10</v>
      </c>
    </row>
    <row r="7403" spans="1:5" x14ac:dyDescent="0.35">
      <c r="A7403" s="79" t="s">
        <v>91</v>
      </c>
      <c r="B7403" s="79" t="s">
        <v>18</v>
      </c>
      <c r="C7403" s="79" t="s">
        <v>98</v>
      </c>
      <c r="D7403" s="83" t="s">
        <v>103</v>
      </c>
      <c r="E7403" s="80">
        <v>60</v>
      </c>
    </row>
    <row r="7404" spans="1:5" x14ac:dyDescent="0.35">
      <c r="A7404" s="79" t="s">
        <v>91</v>
      </c>
      <c r="B7404" s="79" t="s">
        <v>169</v>
      </c>
      <c r="C7404" s="79" t="s">
        <v>87</v>
      </c>
      <c r="D7404" s="83" t="s">
        <v>103</v>
      </c>
      <c r="E7404" s="80">
        <v>0</v>
      </c>
    </row>
    <row r="7405" spans="1:5" x14ac:dyDescent="0.35">
      <c r="A7405" s="79" t="s">
        <v>91</v>
      </c>
      <c r="B7405" s="79" t="s">
        <v>169</v>
      </c>
      <c r="C7405" s="79" t="s">
        <v>88</v>
      </c>
      <c r="D7405" s="83" t="s">
        <v>103</v>
      </c>
      <c r="E7405" s="80">
        <v>0</v>
      </c>
    </row>
    <row r="7406" spans="1:5" x14ac:dyDescent="0.35">
      <c r="A7406" s="79" t="s">
        <v>91</v>
      </c>
      <c r="B7406" s="79" t="s">
        <v>169</v>
      </c>
      <c r="C7406" s="79" t="s">
        <v>89</v>
      </c>
      <c r="D7406" s="83" t="s">
        <v>103</v>
      </c>
      <c r="E7406" s="80">
        <v>0</v>
      </c>
    </row>
    <row r="7407" spans="1:5" x14ac:dyDescent="0.35">
      <c r="A7407" s="79" t="s">
        <v>91</v>
      </c>
      <c r="B7407" s="79" t="s">
        <v>169</v>
      </c>
      <c r="C7407" s="79" t="s">
        <v>98</v>
      </c>
      <c r="D7407" s="83" t="s">
        <v>103</v>
      </c>
      <c r="E7407" s="80">
        <v>1</v>
      </c>
    </row>
    <row r="7408" spans="1:5" x14ac:dyDescent="0.35">
      <c r="A7408" s="79" t="s">
        <v>91</v>
      </c>
      <c r="B7408" s="79" t="s">
        <v>170</v>
      </c>
      <c r="C7408" s="79" t="s">
        <v>89</v>
      </c>
      <c r="D7408" s="83" t="s">
        <v>103</v>
      </c>
      <c r="E7408" s="80">
        <v>0</v>
      </c>
    </row>
    <row r="7409" spans="1:5" x14ac:dyDescent="0.35">
      <c r="A7409" s="79" t="s">
        <v>91</v>
      </c>
      <c r="B7409" s="79" t="s">
        <v>170</v>
      </c>
      <c r="C7409" s="79" t="s">
        <v>98</v>
      </c>
      <c r="D7409" s="83" t="s">
        <v>103</v>
      </c>
      <c r="E7409" s="80">
        <v>1</v>
      </c>
    </row>
    <row r="7410" spans="1:5" x14ac:dyDescent="0.35">
      <c r="A7410" s="79" t="s">
        <v>91</v>
      </c>
      <c r="B7410" s="79" t="s">
        <v>63</v>
      </c>
      <c r="C7410" s="79" t="s">
        <v>87</v>
      </c>
      <c r="D7410" s="83" t="s">
        <v>103</v>
      </c>
      <c r="E7410" s="80">
        <v>18</v>
      </c>
    </row>
    <row r="7411" spans="1:5" x14ac:dyDescent="0.35">
      <c r="A7411" s="79" t="s">
        <v>91</v>
      </c>
      <c r="B7411" s="79" t="s">
        <v>63</v>
      </c>
      <c r="C7411" s="79" t="s">
        <v>88</v>
      </c>
      <c r="D7411" s="83" t="s">
        <v>103</v>
      </c>
      <c r="E7411" s="80">
        <v>6</v>
      </c>
    </row>
    <row r="7412" spans="1:5" x14ac:dyDescent="0.35">
      <c r="A7412" s="79" t="s">
        <v>91</v>
      </c>
      <c r="B7412" s="79" t="s">
        <v>63</v>
      </c>
      <c r="C7412" s="79" t="s">
        <v>89</v>
      </c>
      <c r="D7412" s="83" t="s">
        <v>103</v>
      </c>
      <c r="E7412" s="80">
        <v>6</v>
      </c>
    </row>
    <row r="7413" spans="1:5" x14ac:dyDescent="0.35">
      <c r="A7413" s="79" t="s">
        <v>91</v>
      </c>
      <c r="B7413" s="79" t="s">
        <v>63</v>
      </c>
      <c r="C7413" s="79" t="s">
        <v>98</v>
      </c>
      <c r="D7413" s="83" t="s">
        <v>103</v>
      </c>
      <c r="E7413" s="80">
        <v>25</v>
      </c>
    </row>
    <row r="7414" spans="1:5" x14ac:dyDescent="0.35">
      <c r="A7414" s="79" t="s">
        <v>91</v>
      </c>
      <c r="B7414" s="79" t="s">
        <v>14</v>
      </c>
      <c r="C7414" s="79" t="s">
        <v>87</v>
      </c>
      <c r="D7414" s="83" t="s">
        <v>103</v>
      </c>
      <c r="E7414" s="80">
        <v>32</v>
      </c>
    </row>
    <row r="7415" spans="1:5" x14ac:dyDescent="0.35">
      <c r="A7415" s="79" t="s">
        <v>91</v>
      </c>
      <c r="B7415" s="79" t="s">
        <v>14</v>
      </c>
      <c r="C7415" s="79" t="s">
        <v>88</v>
      </c>
      <c r="D7415" s="83" t="s">
        <v>103</v>
      </c>
      <c r="E7415" s="80">
        <v>14</v>
      </c>
    </row>
    <row r="7416" spans="1:5" x14ac:dyDescent="0.35">
      <c r="A7416" s="79" t="s">
        <v>91</v>
      </c>
      <c r="B7416" s="79" t="s">
        <v>14</v>
      </c>
      <c r="C7416" s="79" t="s">
        <v>89</v>
      </c>
      <c r="D7416" s="83" t="s">
        <v>103</v>
      </c>
      <c r="E7416" s="80">
        <v>8</v>
      </c>
    </row>
    <row r="7417" spans="1:5" x14ac:dyDescent="0.35">
      <c r="A7417" s="79" t="s">
        <v>91</v>
      </c>
      <c r="B7417" s="79" t="s">
        <v>14</v>
      </c>
      <c r="C7417" s="79" t="s">
        <v>98</v>
      </c>
      <c r="D7417" s="83" t="s">
        <v>103</v>
      </c>
      <c r="E7417" s="80">
        <v>91</v>
      </c>
    </row>
    <row r="7418" spans="1:5" x14ac:dyDescent="0.35">
      <c r="A7418" s="79" t="s">
        <v>91</v>
      </c>
      <c r="B7418" s="79" t="s">
        <v>32</v>
      </c>
      <c r="C7418" s="79" t="s">
        <v>87</v>
      </c>
      <c r="D7418" s="83" t="s">
        <v>103</v>
      </c>
      <c r="E7418" s="80">
        <v>4</v>
      </c>
    </row>
    <row r="7419" spans="1:5" x14ac:dyDescent="0.35">
      <c r="A7419" s="79" t="s">
        <v>91</v>
      </c>
      <c r="B7419" s="79" t="s">
        <v>32</v>
      </c>
      <c r="C7419" s="79" t="s">
        <v>88</v>
      </c>
      <c r="D7419" s="83" t="s">
        <v>103</v>
      </c>
      <c r="E7419" s="80">
        <v>0</v>
      </c>
    </row>
    <row r="7420" spans="1:5" x14ac:dyDescent="0.35">
      <c r="A7420" s="79" t="s">
        <v>91</v>
      </c>
      <c r="B7420" s="79" t="s">
        <v>32</v>
      </c>
      <c r="C7420" s="79" t="s">
        <v>89</v>
      </c>
      <c r="D7420" s="83" t="s">
        <v>103</v>
      </c>
      <c r="E7420" s="80">
        <v>0</v>
      </c>
    </row>
    <row r="7421" spans="1:5" x14ac:dyDescent="0.35">
      <c r="A7421" s="79" t="s">
        <v>91</v>
      </c>
      <c r="B7421" s="79" t="s">
        <v>32</v>
      </c>
      <c r="C7421" s="79" t="s">
        <v>98</v>
      </c>
      <c r="D7421" s="83" t="s">
        <v>103</v>
      </c>
      <c r="E7421" s="80">
        <v>24</v>
      </c>
    </row>
    <row r="7422" spans="1:5" x14ac:dyDescent="0.35">
      <c r="A7422" s="79" t="s">
        <v>91</v>
      </c>
      <c r="B7422" s="79" t="s">
        <v>26</v>
      </c>
      <c r="C7422" s="79" t="s">
        <v>87</v>
      </c>
      <c r="D7422" s="83" t="s">
        <v>103</v>
      </c>
      <c r="E7422" s="80">
        <v>3</v>
      </c>
    </row>
    <row r="7423" spans="1:5" x14ac:dyDescent="0.35">
      <c r="A7423" s="79" t="s">
        <v>91</v>
      </c>
      <c r="B7423" s="79" t="s">
        <v>26</v>
      </c>
      <c r="C7423" s="79" t="s">
        <v>88</v>
      </c>
      <c r="D7423" s="83" t="s">
        <v>103</v>
      </c>
      <c r="E7423" s="80">
        <v>0</v>
      </c>
    </row>
    <row r="7424" spans="1:5" x14ac:dyDescent="0.35">
      <c r="A7424" s="79" t="s">
        <v>91</v>
      </c>
      <c r="B7424" s="79" t="s">
        <v>26</v>
      </c>
      <c r="C7424" s="79" t="s">
        <v>89</v>
      </c>
      <c r="D7424" s="83" t="s">
        <v>103</v>
      </c>
      <c r="E7424" s="80">
        <v>1</v>
      </c>
    </row>
    <row r="7425" spans="1:5" x14ac:dyDescent="0.35">
      <c r="A7425" s="79" t="s">
        <v>91</v>
      </c>
      <c r="B7425" s="79" t="s">
        <v>26</v>
      </c>
      <c r="C7425" s="79" t="s">
        <v>98</v>
      </c>
      <c r="D7425" s="83" t="s">
        <v>103</v>
      </c>
      <c r="E7425" s="80">
        <v>8</v>
      </c>
    </row>
    <row r="7426" spans="1:5" x14ac:dyDescent="0.35">
      <c r="A7426" s="79" t="s">
        <v>91</v>
      </c>
      <c r="B7426" s="79" t="s">
        <v>16</v>
      </c>
      <c r="C7426" s="79" t="s">
        <v>87</v>
      </c>
      <c r="D7426" s="83" t="s">
        <v>103</v>
      </c>
      <c r="E7426" s="80">
        <v>2</v>
      </c>
    </row>
    <row r="7427" spans="1:5" x14ac:dyDescent="0.35">
      <c r="A7427" s="79" t="s">
        <v>91</v>
      </c>
      <c r="B7427" s="79" t="s">
        <v>16</v>
      </c>
      <c r="C7427" s="79" t="s">
        <v>88</v>
      </c>
      <c r="D7427" s="83" t="s">
        <v>103</v>
      </c>
      <c r="E7427" s="80">
        <v>4</v>
      </c>
    </row>
    <row r="7428" spans="1:5" x14ac:dyDescent="0.35">
      <c r="A7428" s="79" t="s">
        <v>91</v>
      </c>
      <c r="B7428" s="79" t="s">
        <v>16</v>
      </c>
      <c r="C7428" s="79" t="s">
        <v>89</v>
      </c>
      <c r="D7428" s="83" t="s">
        <v>103</v>
      </c>
      <c r="E7428" s="80">
        <v>5</v>
      </c>
    </row>
    <row r="7429" spans="1:5" x14ac:dyDescent="0.35">
      <c r="A7429" s="79" t="s">
        <v>91</v>
      </c>
      <c r="B7429" s="79" t="s">
        <v>16</v>
      </c>
      <c r="C7429" s="79" t="s">
        <v>98</v>
      </c>
      <c r="D7429" s="83" t="s">
        <v>103</v>
      </c>
      <c r="E7429" s="80">
        <v>69</v>
      </c>
    </row>
    <row r="7430" spans="1:5" x14ac:dyDescent="0.35">
      <c r="A7430" s="79" t="s">
        <v>91</v>
      </c>
      <c r="B7430" s="79" t="s">
        <v>53</v>
      </c>
      <c r="C7430" s="79" t="s">
        <v>87</v>
      </c>
      <c r="D7430" s="83" t="s">
        <v>103</v>
      </c>
      <c r="E7430" s="80">
        <v>5</v>
      </c>
    </row>
    <row r="7431" spans="1:5" x14ac:dyDescent="0.35">
      <c r="A7431" s="79" t="s">
        <v>91</v>
      </c>
      <c r="B7431" s="79" t="s">
        <v>53</v>
      </c>
      <c r="C7431" s="79" t="s">
        <v>88</v>
      </c>
      <c r="D7431" s="83" t="s">
        <v>103</v>
      </c>
      <c r="E7431" s="80">
        <v>3</v>
      </c>
    </row>
    <row r="7432" spans="1:5" x14ac:dyDescent="0.35">
      <c r="A7432" s="79" t="s">
        <v>91</v>
      </c>
      <c r="B7432" s="79" t="s">
        <v>53</v>
      </c>
      <c r="C7432" s="79" t="s">
        <v>89</v>
      </c>
      <c r="D7432" s="83" t="s">
        <v>103</v>
      </c>
      <c r="E7432" s="80">
        <v>0</v>
      </c>
    </row>
    <row r="7433" spans="1:5" x14ac:dyDescent="0.35">
      <c r="A7433" s="79" t="s">
        <v>91</v>
      </c>
      <c r="B7433" s="79" t="s">
        <v>53</v>
      </c>
      <c r="C7433" s="79" t="s">
        <v>98</v>
      </c>
      <c r="D7433" s="83" t="s">
        <v>103</v>
      </c>
      <c r="E7433" s="80">
        <v>36</v>
      </c>
    </row>
    <row r="7434" spans="1:5" x14ac:dyDescent="0.35">
      <c r="A7434" s="79" t="s">
        <v>91</v>
      </c>
      <c r="B7434" s="79" t="s">
        <v>20</v>
      </c>
      <c r="C7434" s="79" t="s">
        <v>87</v>
      </c>
      <c r="D7434" s="83" t="s">
        <v>103</v>
      </c>
      <c r="E7434" s="80">
        <v>0</v>
      </c>
    </row>
    <row r="7435" spans="1:5" x14ac:dyDescent="0.35">
      <c r="A7435" s="79" t="s">
        <v>91</v>
      </c>
      <c r="B7435" s="79" t="s">
        <v>20</v>
      </c>
      <c r="C7435" s="79" t="s">
        <v>88</v>
      </c>
      <c r="D7435" s="83" t="s">
        <v>103</v>
      </c>
      <c r="E7435" s="80">
        <v>1</v>
      </c>
    </row>
    <row r="7436" spans="1:5" x14ac:dyDescent="0.35">
      <c r="A7436" s="79" t="s">
        <v>91</v>
      </c>
      <c r="B7436" s="79" t="s">
        <v>20</v>
      </c>
      <c r="C7436" s="79" t="s">
        <v>89</v>
      </c>
      <c r="D7436" s="83" t="s">
        <v>103</v>
      </c>
      <c r="E7436" s="80">
        <v>0</v>
      </c>
    </row>
    <row r="7437" spans="1:5" x14ac:dyDescent="0.35">
      <c r="A7437" s="79" t="s">
        <v>91</v>
      </c>
      <c r="B7437" s="79" t="s">
        <v>20</v>
      </c>
      <c r="C7437" s="79" t="s">
        <v>98</v>
      </c>
      <c r="D7437" s="83" t="s">
        <v>103</v>
      </c>
      <c r="E7437" s="80">
        <v>20</v>
      </c>
    </row>
    <row r="7438" spans="1:5" x14ac:dyDescent="0.35">
      <c r="A7438" s="79" t="s">
        <v>91</v>
      </c>
      <c r="B7438" s="79" t="s">
        <v>30</v>
      </c>
      <c r="C7438" s="79" t="s">
        <v>87</v>
      </c>
      <c r="D7438" s="83" t="s">
        <v>103</v>
      </c>
      <c r="E7438" s="80">
        <v>4</v>
      </c>
    </row>
    <row r="7439" spans="1:5" x14ac:dyDescent="0.35">
      <c r="A7439" s="79" t="s">
        <v>91</v>
      </c>
      <c r="B7439" s="79" t="s">
        <v>30</v>
      </c>
      <c r="C7439" s="79" t="s">
        <v>88</v>
      </c>
      <c r="D7439" s="83" t="s">
        <v>103</v>
      </c>
      <c r="E7439" s="80">
        <v>2</v>
      </c>
    </row>
    <row r="7440" spans="1:5" x14ac:dyDescent="0.35">
      <c r="A7440" s="79" t="s">
        <v>91</v>
      </c>
      <c r="B7440" s="79" t="s">
        <v>30</v>
      </c>
      <c r="C7440" s="79" t="s">
        <v>89</v>
      </c>
      <c r="D7440" s="83" t="s">
        <v>103</v>
      </c>
      <c r="E7440" s="80">
        <v>0</v>
      </c>
    </row>
    <row r="7441" spans="1:5" x14ac:dyDescent="0.35">
      <c r="A7441" s="79" t="s">
        <v>91</v>
      </c>
      <c r="B7441" s="79" t="s">
        <v>30</v>
      </c>
      <c r="C7441" s="79" t="s">
        <v>98</v>
      </c>
      <c r="D7441" s="83" t="s">
        <v>103</v>
      </c>
      <c r="E7441" s="80">
        <v>17</v>
      </c>
    </row>
    <row r="7442" spans="1:5" x14ac:dyDescent="0.35">
      <c r="A7442" s="79" t="s">
        <v>91</v>
      </c>
      <c r="B7442" s="79" t="s">
        <v>5</v>
      </c>
      <c r="C7442" s="79" t="s">
        <v>87</v>
      </c>
      <c r="D7442" s="83" t="s">
        <v>103</v>
      </c>
      <c r="E7442" s="80">
        <v>0</v>
      </c>
    </row>
    <row r="7443" spans="1:5" x14ac:dyDescent="0.35">
      <c r="A7443" s="79" t="s">
        <v>91</v>
      </c>
      <c r="B7443" s="79" t="s">
        <v>5</v>
      </c>
      <c r="C7443" s="79" t="s">
        <v>88</v>
      </c>
      <c r="D7443" s="83" t="s">
        <v>103</v>
      </c>
      <c r="E7443" s="80">
        <v>1</v>
      </c>
    </row>
    <row r="7444" spans="1:5" x14ac:dyDescent="0.35">
      <c r="A7444" s="79" t="s">
        <v>91</v>
      </c>
      <c r="B7444" s="79" t="s">
        <v>5</v>
      </c>
      <c r="C7444" s="79" t="s">
        <v>89</v>
      </c>
      <c r="D7444" s="83" t="s">
        <v>103</v>
      </c>
      <c r="E7444" s="80">
        <v>1</v>
      </c>
    </row>
    <row r="7445" spans="1:5" x14ac:dyDescent="0.35">
      <c r="A7445" s="79" t="s">
        <v>91</v>
      </c>
      <c r="B7445" s="79" t="s">
        <v>5</v>
      </c>
      <c r="C7445" s="79" t="s">
        <v>98</v>
      </c>
      <c r="D7445" s="83" t="s">
        <v>103</v>
      </c>
      <c r="E7445" s="80">
        <v>13</v>
      </c>
    </row>
    <row r="7446" spans="1:5" x14ac:dyDescent="0.35">
      <c r="A7446" s="79" t="s">
        <v>91</v>
      </c>
      <c r="B7446" s="79" t="s">
        <v>34</v>
      </c>
      <c r="C7446" s="79" t="s">
        <v>87</v>
      </c>
      <c r="D7446" s="83" t="s">
        <v>103</v>
      </c>
      <c r="E7446" s="80">
        <v>6</v>
      </c>
    </row>
    <row r="7447" spans="1:5" x14ac:dyDescent="0.35">
      <c r="A7447" s="79" t="s">
        <v>91</v>
      </c>
      <c r="B7447" s="79" t="s">
        <v>34</v>
      </c>
      <c r="C7447" s="79" t="s">
        <v>88</v>
      </c>
      <c r="D7447" s="83" t="s">
        <v>103</v>
      </c>
      <c r="E7447" s="80">
        <v>8</v>
      </c>
    </row>
    <row r="7448" spans="1:5" x14ac:dyDescent="0.35">
      <c r="A7448" s="79" t="s">
        <v>91</v>
      </c>
      <c r="B7448" s="79" t="s">
        <v>34</v>
      </c>
      <c r="C7448" s="79" t="s">
        <v>89</v>
      </c>
      <c r="D7448" s="83" t="s">
        <v>103</v>
      </c>
      <c r="E7448" s="80">
        <v>2</v>
      </c>
    </row>
    <row r="7449" spans="1:5" x14ac:dyDescent="0.35">
      <c r="A7449" s="79" t="s">
        <v>91</v>
      </c>
      <c r="B7449" s="79" t="s">
        <v>34</v>
      </c>
      <c r="C7449" s="79" t="s">
        <v>98</v>
      </c>
      <c r="D7449" s="83" t="s">
        <v>103</v>
      </c>
      <c r="E7449" s="80">
        <v>38</v>
      </c>
    </row>
    <row r="7450" spans="1:5" x14ac:dyDescent="0.35">
      <c r="A7450" s="79" t="s">
        <v>91</v>
      </c>
      <c r="B7450" s="79" t="s">
        <v>70</v>
      </c>
      <c r="C7450" s="79" t="s">
        <v>87</v>
      </c>
      <c r="D7450" s="83" t="s">
        <v>103</v>
      </c>
      <c r="E7450" s="80">
        <v>1</v>
      </c>
    </row>
    <row r="7451" spans="1:5" x14ac:dyDescent="0.35">
      <c r="A7451" s="79" t="s">
        <v>91</v>
      </c>
      <c r="B7451" s="79" t="s">
        <v>70</v>
      </c>
      <c r="C7451" s="79" t="s">
        <v>88</v>
      </c>
      <c r="D7451" s="83" t="s">
        <v>103</v>
      </c>
      <c r="E7451" s="80">
        <v>2</v>
      </c>
    </row>
    <row r="7452" spans="1:5" x14ac:dyDescent="0.35">
      <c r="A7452" s="79" t="s">
        <v>91</v>
      </c>
      <c r="B7452" s="79" t="s">
        <v>70</v>
      </c>
      <c r="C7452" s="79" t="s">
        <v>89</v>
      </c>
      <c r="D7452" s="83" t="s">
        <v>103</v>
      </c>
      <c r="E7452" s="80">
        <v>1</v>
      </c>
    </row>
    <row r="7453" spans="1:5" x14ac:dyDescent="0.35">
      <c r="A7453" s="79" t="s">
        <v>91</v>
      </c>
      <c r="B7453" s="79" t="s">
        <v>70</v>
      </c>
      <c r="C7453" s="79" t="s">
        <v>98</v>
      </c>
      <c r="D7453" s="83" t="s">
        <v>103</v>
      </c>
      <c r="E7453" s="80">
        <v>14</v>
      </c>
    </row>
    <row r="7454" spans="1:5" x14ac:dyDescent="0.35">
      <c r="A7454" s="79" t="s">
        <v>91</v>
      </c>
      <c r="B7454" s="79" t="s">
        <v>37</v>
      </c>
      <c r="C7454" s="79" t="s">
        <v>87</v>
      </c>
      <c r="D7454" s="83" t="s">
        <v>103</v>
      </c>
      <c r="E7454" s="80">
        <v>0</v>
      </c>
    </row>
    <row r="7455" spans="1:5" x14ac:dyDescent="0.35">
      <c r="A7455" s="79" t="s">
        <v>91</v>
      </c>
      <c r="B7455" s="79" t="s">
        <v>37</v>
      </c>
      <c r="C7455" s="79" t="s">
        <v>88</v>
      </c>
      <c r="D7455" s="83" t="s">
        <v>103</v>
      </c>
      <c r="E7455" s="80">
        <v>3</v>
      </c>
    </row>
    <row r="7456" spans="1:5" x14ac:dyDescent="0.35">
      <c r="A7456" s="79" t="s">
        <v>91</v>
      </c>
      <c r="B7456" s="79" t="s">
        <v>37</v>
      </c>
      <c r="C7456" s="79" t="s">
        <v>89</v>
      </c>
      <c r="D7456" s="83" t="s">
        <v>103</v>
      </c>
      <c r="E7456" s="80">
        <v>0</v>
      </c>
    </row>
    <row r="7457" spans="1:5" x14ac:dyDescent="0.35">
      <c r="A7457" s="79" t="s">
        <v>91</v>
      </c>
      <c r="B7457" s="79" t="s">
        <v>37</v>
      </c>
      <c r="C7457" s="79" t="s">
        <v>98</v>
      </c>
      <c r="D7457" s="83" t="s">
        <v>103</v>
      </c>
      <c r="E7457" s="80">
        <v>11</v>
      </c>
    </row>
    <row r="7458" spans="1:5" x14ac:dyDescent="0.35">
      <c r="A7458" s="79" t="s">
        <v>91</v>
      </c>
      <c r="B7458" s="79" t="s">
        <v>22</v>
      </c>
      <c r="C7458" s="79" t="s">
        <v>87</v>
      </c>
      <c r="D7458" s="83" t="s">
        <v>103</v>
      </c>
      <c r="E7458" s="80">
        <v>6</v>
      </c>
    </row>
    <row r="7459" spans="1:5" x14ac:dyDescent="0.35">
      <c r="A7459" s="79" t="s">
        <v>91</v>
      </c>
      <c r="B7459" s="79" t="s">
        <v>22</v>
      </c>
      <c r="C7459" s="79" t="s">
        <v>88</v>
      </c>
      <c r="D7459" s="83" t="s">
        <v>103</v>
      </c>
      <c r="E7459" s="80">
        <v>3</v>
      </c>
    </row>
    <row r="7460" spans="1:5" x14ac:dyDescent="0.35">
      <c r="A7460" s="79" t="s">
        <v>91</v>
      </c>
      <c r="B7460" s="79" t="s">
        <v>22</v>
      </c>
      <c r="C7460" s="79" t="s">
        <v>89</v>
      </c>
      <c r="D7460" s="83" t="s">
        <v>103</v>
      </c>
      <c r="E7460" s="80">
        <v>6</v>
      </c>
    </row>
    <row r="7461" spans="1:5" x14ac:dyDescent="0.35">
      <c r="A7461" s="79" t="s">
        <v>91</v>
      </c>
      <c r="B7461" s="79" t="s">
        <v>22</v>
      </c>
      <c r="C7461" s="79" t="s">
        <v>98</v>
      </c>
      <c r="D7461" s="83" t="s">
        <v>103</v>
      </c>
      <c r="E7461" s="80">
        <v>49</v>
      </c>
    </row>
    <row r="7462" spans="1:5" x14ac:dyDescent="0.35">
      <c r="A7462" s="79" t="s">
        <v>91</v>
      </c>
      <c r="B7462" s="79" t="s">
        <v>43</v>
      </c>
      <c r="C7462" s="79" t="s">
        <v>87</v>
      </c>
      <c r="D7462" s="83" t="s">
        <v>103</v>
      </c>
      <c r="E7462" s="80">
        <v>0</v>
      </c>
    </row>
    <row r="7463" spans="1:5" x14ac:dyDescent="0.35">
      <c r="A7463" s="79" t="s">
        <v>91</v>
      </c>
      <c r="B7463" s="79" t="s">
        <v>43</v>
      </c>
      <c r="C7463" s="79" t="s">
        <v>88</v>
      </c>
      <c r="D7463" s="83" t="s">
        <v>103</v>
      </c>
      <c r="E7463" s="80">
        <v>0</v>
      </c>
    </row>
    <row r="7464" spans="1:5" x14ac:dyDescent="0.35">
      <c r="A7464" s="79" t="s">
        <v>91</v>
      </c>
      <c r="B7464" s="79" t="s">
        <v>43</v>
      </c>
      <c r="C7464" s="79" t="s">
        <v>89</v>
      </c>
      <c r="D7464" s="83" t="s">
        <v>103</v>
      </c>
      <c r="E7464" s="80">
        <v>0</v>
      </c>
    </row>
    <row r="7465" spans="1:5" x14ac:dyDescent="0.35">
      <c r="A7465" s="79" t="s">
        <v>91</v>
      </c>
      <c r="B7465" s="79" t="s">
        <v>43</v>
      </c>
      <c r="C7465" s="79" t="s">
        <v>98</v>
      </c>
      <c r="D7465" s="83" t="s">
        <v>103</v>
      </c>
      <c r="E7465" s="80">
        <v>0</v>
      </c>
    </row>
    <row r="7466" spans="1:5" x14ac:dyDescent="0.35">
      <c r="A7466" s="79" t="s">
        <v>91</v>
      </c>
      <c r="B7466" s="79" t="s">
        <v>55</v>
      </c>
      <c r="C7466" s="79" t="s">
        <v>87</v>
      </c>
      <c r="D7466" s="83" t="s">
        <v>103</v>
      </c>
      <c r="E7466" s="80">
        <v>0</v>
      </c>
    </row>
    <row r="7467" spans="1:5" x14ac:dyDescent="0.35">
      <c r="A7467" s="79" t="s">
        <v>91</v>
      </c>
      <c r="B7467" s="79" t="s">
        <v>55</v>
      </c>
      <c r="C7467" s="79" t="s">
        <v>88</v>
      </c>
      <c r="D7467" s="83" t="s">
        <v>103</v>
      </c>
      <c r="E7467" s="80">
        <v>0</v>
      </c>
    </row>
    <row r="7468" spans="1:5" x14ac:dyDescent="0.35">
      <c r="A7468" s="79" t="s">
        <v>91</v>
      </c>
      <c r="B7468" s="79" t="s">
        <v>55</v>
      </c>
      <c r="C7468" s="79" t="s">
        <v>89</v>
      </c>
      <c r="D7468" s="83" t="s">
        <v>103</v>
      </c>
      <c r="E7468" s="80">
        <v>3</v>
      </c>
    </row>
    <row r="7469" spans="1:5" x14ac:dyDescent="0.35">
      <c r="A7469" s="79" t="s">
        <v>91</v>
      </c>
      <c r="B7469" s="79" t="s">
        <v>55</v>
      </c>
      <c r="C7469" s="79" t="s">
        <v>98</v>
      </c>
      <c r="D7469" s="83" t="s">
        <v>103</v>
      </c>
      <c r="E7469" s="80">
        <v>9</v>
      </c>
    </row>
    <row r="7470" spans="1:5" x14ac:dyDescent="0.35">
      <c r="A7470" s="79" t="s">
        <v>91</v>
      </c>
      <c r="B7470" s="79" t="s">
        <v>65</v>
      </c>
      <c r="C7470" s="79" t="s">
        <v>87</v>
      </c>
      <c r="D7470" s="83" t="s">
        <v>103</v>
      </c>
      <c r="E7470" s="80">
        <v>2</v>
      </c>
    </row>
    <row r="7471" spans="1:5" x14ac:dyDescent="0.35">
      <c r="A7471" s="79" t="s">
        <v>91</v>
      </c>
      <c r="B7471" s="79" t="s">
        <v>65</v>
      </c>
      <c r="C7471" s="79" t="s">
        <v>88</v>
      </c>
      <c r="D7471" s="83" t="s">
        <v>103</v>
      </c>
      <c r="E7471" s="80">
        <v>2</v>
      </c>
    </row>
    <row r="7472" spans="1:5" x14ac:dyDescent="0.35">
      <c r="A7472" s="79" t="s">
        <v>91</v>
      </c>
      <c r="B7472" s="79" t="s">
        <v>65</v>
      </c>
      <c r="C7472" s="79" t="s">
        <v>89</v>
      </c>
      <c r="D7472" s="83" t="s">
        <v>103</v>
      </c>
      <c r="E7472" s="80">
        <v>1</v>
      </c>
    </row>
    <row r="7473" spans="1:5" x14ac:dyDescent="0.35">
      <c r="A7473" s="79" t="s">
        <v>91</v>
      </c>
      <c r="B7473" s="79" t="s">
        <v>65</v>
      </c>
      <c r="C7473" s="79" t="s">
        <v>98</v>
      </c>
      <c r="D7473" s="83" t="s">
        <v>103</v>
      </c>
      <c r="E7473" s="80">
        <v>50</v>
      </c>
    </row>
    <row r="7474" spans="1:5" x14ac:dyDescent="0.35">
      <c r="A7474" s="79" t="s">
        <v>91</v>
      </c>
      <c r="B7474" s="79" t="s">
        <v>79</v>
      </c>
      <c r="C7474" s="79" t="s">
        <v>87</v>
      </c>
      <c r="D7474" s="83" t="s">
        <v>103</v>
      </c>
      <c r="E7474" s="80">
        <v>5</v>
      </c>
    </row>
    <row r="7475" spans="1:5" x14ac:dyDescent="0.35">
      <c r="A7475" s="79" t="s">
        <v>91</v>
      </c>
      <c r="B7475" s="79" t="s">
        <v>79</v>
      </c>
      <c r="C7475" s="79" t="s">
        <v>88</v>
      </c>
      <c r="D7475" s="83" t="s">
        <v>103</v>
      </c>
      <c r="E7475" s="80">
        <v>4</v>
      </c>
    </row>
    <row r="7476" spans="1:5" x14ac:dyDescent="0.35">
      <c r="A7476" s="79" t="s">
        <v>91</v>
      </c>
      <c r="B7476" s="79" t="s">
        <v>79</v>
      </c>
      <c r="C7476" s="79" t="s">
        <v>89</v>
      </c>
      <c r="D7476" s="83" t="s">
        <v>103</v>
      </c>
      <c r="E7476" s="80">
        <v>4</v>
      </c>
    </row>
    <row r="7477" spans="1:5" x14ac:dyDescent="0.35">
      <c r="A7477" s="79" t="s">
        <v>91</v>
      </c>
      <c r="B7477" s="79" t="s">
        <v>79</v>
      </c>
      <c r="C7477" s="79" t="s">
        <v>98</v>
      </c>
      <c r="D7477" s="83" t="s">
        <v>103</v>
      </c>
      <c r="E7477" s="80">
        <v>42</v>
      </c>
    </row>
    <row r="7478" spans="1:5" x14ac:dyDescent="0.35">
      <c r="A7478" s="79" t="s">
        <v>91</v>
      </c>
      <c r="B7478" s="79" t="s">
        <v>41</v>
      </c>
      <c r="C7478" s="79" t="s">
        <v>87</v>
      </c>
      <c r="D7478" s="83" t="s">
        <v>103</v>
      </c>
      <c r="E7478" s="80">
        <v>1</v>
      </c>
    </row>
    <row r="7479" spans="1:5" x14ac:dyDescent="0.35">
      <c r="A7479" s="79" t="s">
        <v>91</v>
      </c>
      <c r="B7479" s="79" t="s">
        <v>41</v>
      </c>
      <c r="C7479" s="79" t="s">
        <v>88</v>
      </c>
      <c r="D7479" s="83" t="s">
        <v>103</v>
      </c>
      <c r="E7479" s="80">
        <v>0</v>
      </c>
    </row>
    <row r="7480" spans="1:5" x14ac:dyDescent="0.35">
      <c r="A7480" s="79" t="s">
        <v>91</v>
      </c>
      <c r="B7480" s="79" t="s">
        <v>41</v>
      </c>
      <c r="C7480" s="79" t="s">
        <v>89</v>
      </c>
      <c r="D7480" s="83" t="s">
        <v>103</v>
      </c>
      <c r="E7480" s="80">
        <v>0</v>
      </c>
    </row>
    <row r="7481" spans="1:5" x14ac:dyDescent="0.35">
      <c r="A7481" s="79" t="s">
        <v>91</v>
      </c>
      <c r="B7481" s="79" t="s">
        <v>41</v>
      </c>
      <c r="C7481" s="79" t="s">
        <v>98</v>
      </c>
      <c r="D7481" s="83" t="s">
        <v>103</v>
      </c>
      <c r="E7481" s="80">
        <v>50</v>
      </c>
    </row>
    <row r="7482" spans="1:5" x14ac:dyDescent="0.35">
      <c r="A7482" s="79" t="s">
        <v>91</v>
      </c>
      <c r="B7482" s="79" t="s">
        <v>39</v>
      </c>
      <c r="C7482" s="79" t="s">
        <v>87</v>
      </c>
      <c r="D7482" s="83" t="s">
        <v>103</v>
      </c>
      <c r="E7482" s="80">
        <v>0</v>
      </c>
    </row>
    <row r="7483" spans="1:5" x14ac:dyDescent="0.35">
      <c r="A7483" s="79" t="s">
        <v>91</v>
      </c>
      <c r="B7483" s="79" t="s">
        <v>39</v>
      </c>
      <c r="C7483" s="79" t="s">
        <v>88</v>
      </c>
      <c r="D7483" s="83" t="s">
        <v>103</v>
      </c>
      <c r="E7483" s="80">
        <v>0</v>
      </c>
    </row>
    <row r="7484" spans="1:5" x14ac:dyDescent="0.35">
      <c r="A7484" s="79" t="s">
        <v>91</v>
      </c>
      <c r="B7484" s="79" t="s">
        <v>39</v>
      </c>
      <c r="C7484" s="79" t="s">
        <v>89</v>
      </c>
      <c r="D7484" s="83" t="s">
        <v>103</v>
      </c>
      <c r="E7484" s="80">
        <v>0</v>
      </c>
    </row>
    <row r="7485" spans="1:5" x14ac:dyDescent="0.35">
      <c r="A7485" s="79" t="s">
        <v>91</v>
      </c>
      <c r="B7485" s="79" t="s">
        <v>39</v>
      </c>
      <c r="C7485" s="79" t="s">
        <v>98</v>
      </c>
      <c r="D7485" s="83" t="s">
        <v>103</v>
      </c>
      <c r="E7485" s="80">
        <v>0</v>
      </c>
    </row>
    <row r="7486" spans="1:5" x14ac:dyDescent="0.35">
      <c r="A7486" s="79" t="s">
        <v>91</v>
      </c>
      <c r="B7486" s="79" t="s">
        <v>68</v>
      </c>
      <c r="C7486" s="79" t="s">
        <v>87</v>
      </c>
      <c r="D7486" s="83" t="s">
        <v>103</v>
      </c>
      <c r="E7486" s="80">
        <v>3</v>
      </c>
    </row>
    <row r="7487" spans="1:5" x14ac:dyDescent="0.35">
      <c r="A7487" s="79" t="s">
        <v>91</v>
      </c>
      <c r="B7487" s="79" t="s">
        <v>68</v>
      </c>
      <c r="C7487" s="79" t="s">
        <v>88</v>
      </c>
      <c r="D7487" s="83" t="s">
        <v>103</v>
      </c>
      <c r="E7487" s="80">
        <v>0</v>
      </c>
    </row>
    <row r="7488" spans="1:5" x14ac:dyDescent="0.35">
      <c r="A7488" s="79" t="s">
        <v>91</v>
      </c>
      <c r="B7488" s="79" t="s">
        <v>68</v>
      </c>
      <c r="C7488" s="79" t="s">
        <v>89</v>
      </c>
      <c r="D7488" s="83" t="s">
        <v>103</v>
      </c>
      <c r="E7488" s="80">
        <v>1</v>
      </c>
    </row>
    <row r="7489" spans="1:5" x14ac:dyDescent="0.35">
      <c r="A7489" s="79" t="s">
        <v>91</v>
      </c>
      <c r="B7489" s="79" t="s">
        <v>68</v>
      </c>
      <c r="C7489" s="79" t="s">
        <v>98</v>
      </c>
      <c r="D7489" s="83" t="s">
        <v>103</v>
      </c>
      <c r="E7489" s="80">
        <v>13</v>
      </c>
    </row>
    <row r="7490" spans="1:5" x14ac:dyDescent="0.35">
      <c r="A7490" s="79" t="s">
        <v>91</v>
      </c>
      <c r="B7490" s="79" t="s">
        <v>24</v>
      </c>
      <c r="C7490" s="79" t="s">
        <v>87</v>
      </c>
      <c r="D7490" s="83" t="s">
        <v>103</v>
      </c>
      <c r="E7490" s="80">
        <v>6</v>
      </c>
    </row>
    <row r="7491" spans="1:5" x14ac:dyDescent="0.35">
      <c r="A7491" s="79" t="s">
        <v>91</v>
      </c>
      <c r="B7491" s="79" t="s">
        <v>24</v>
      </c>
      <c r="C7491" s="79" t="s">
        <v>88</v>
      </c>
      <c r="D7491" s="83" t="s">
        <v>103</v>
      </c>
      <c r="E7491" s="80">
        <v>17</v>
      </c>
    </row>
    <row r="7492" spans="1:5" x14ac:dyDescent="0.35">
      <c r="A7492" s="79" t="s">
        <v>91</v>
      </c>
      <c r="B7492" s="79" t="s">
        <v>24</v>
      </c>
      <c r="C7492" s="79" t="s">
        <v>89</v>
      </c>
      <c r="D7492" s="83" t="s">
        <v>103</v>
      </c>
      <c r="E7492" s="80">
        <v>2</v>
      </c>
    </row>
    <row r="7493" spans="1:5" x14ac:dyDescent="0.35">
      <c r="A7493" s="79" t="s">
        <v>91</v>
      </c>
      <c r="B7493" s="79" t="s">
        <v>24</v>
      </c>
      <c r="C7493" s="79" t="s">
        <v>98</v>
      </c>
      <c r="D7493" s="83" t="s">
        <v>103</v>
      </c>
      <c r="E7493" s="80">
        <v>36</v>
      </c>
    </row>
    <row r="7494" spans="1:5" x14ac:dyDescent="0.35">
      <c r="A7494" s="79" t="s">
        <v>92</v>
      </c>
      <c r="B7494" s="79" t="s">
        <v>73</v>
      </c>
      <c r="C7494" s="79" t="s">
        <v>87</v>
      </c>
      <c r="D7494" s="83" t="s">
        <v>103</v>
      </c>
      <c r="E7494" s="80">
        <v>5</v>
      </c>
    </row>
    <row r="7495" spans="1:5" x14ac:dyDescent="0.35">
      <c r="A7495" s="79" t="s">
        <v>92</v>
      </c>
      <c r="B7495" s="79" t="s">
        <v>73</v>
      </c>
      <c r="C7495" s="79" t="s">
        <v>88</v>
      </c>
      <c r="D7495" s="83" t="s">
        <v>103</v>
      </c>
      <c r="E7495" s="80">
        <v>1</v>
      </c>
    </row>
    <row r="7496" spans="1:5" x14ac:dyDescent="0.35">
      <c r="A7496" s="79" t="s">
        <v>92</v>
      </c>
      <c r="B7496" s="79" t="s">
        <v>73</v>
      </c>
      <c r="C7496" s="79" t="s">
        <v>89</v>
      </c>
      <c r="D7496" s="83" t="s">
        <v>103</v>
      </c>
      <c r="E7496" s="80">
        <v>7</v>
      </c>
    </row>
    <row r="7497" spans="1:5" x14ac:dyDescent="0.35">
      <c r="A7497" s="79" t="s">
        <v>92</v>
      </c>
      <c r="B7497" s="79" t="s">
        <v>73</v>
      </c>
      <c r="C7497" s="79" t="s">
        <v>98</v>
      </c>
      <c r="D7497" s="83" t="s">
        <v>103</v>
      </c>
      <c r="E7497" s="80">
        <v>21</v>
      </c>
    </row>
    <row r="7498" spans="1:5" x14ac:dyDescent="0.35">
      <c r="A7498" s="79" t="s">
        <v>92</v>
      </c>
      <c r="B7498" s="79" t="s">
        <v>45</v>
      </c>
      <c r="C7498" s="79" t="s">
        <v>87</v>
      </c>
      <c r="D7498" s="83" t="s">
        <v>103</v>
      </c>
      <c r="E7498" s="80">
        <v>1</v>
      </c>
    </row>
    <row r="7499" spans="1:5" x14ac:dyDescent="0.35">
      <c r="A7499" s="79" t="s">
        <v>92</v>
      </c>
      <c r="B7499" s="79" t="s">
        <v>45</v>
      </c>
      <c r="C7499" s="79" t="s">
        <v>88</v>
      </c>
      <c r="D7499" s="83" t="s">
        <v>103</v>
      </c>
      <c r="E7499" s="80">
        <v>0</v>
      </c>
    </row>
    <row r="7500" spans="1:5" x14ac:dyDescent="0.35">
      <c r="A7500" s="79" t="s">
        <v>92</v>
      </c>
      <c r="B7500" s="79" t="s">
        <v>45</v>
      </c>
      <c r="C7500" s="79" t="s">
        <v>89</v>
      </c>
      <c r="D7500" s="83" t="s">
        <v>103</v>
      </c>
      <c r="E7500" s="80">
        <v>1</v>
      </c>
    </row>
    <row r="7501" spans="1:5" x14ac:dyDescent="0.35">
      <c r="A7501" s="79" t="s">
        <v>92</v>
      </c>
      <c r="B7501" s="79" t="s">
        <v>45</v>
      </c>
      <c r="C7501" s="79" t="s">
        <v>98</v>
      </c>
      <c r="D7501" s="83" t="s">
        <v>103</v>
      </c>
      <c r="E7501" s="80">
        <v>5</v>
      </c>
    </row>
    <row r="7502" spans="1:5" x14ac:dyDescent="0.35">
      <c r="A7502" s="79" t="s">
        <v>92</v>
      </c>
      <c r="B7502" s="79" t="s">
        <v>81</v>
      </c>
      <c r="C7502" s="79" t="s">
        <v>87</v>
      </c>
      <c r="D7502" s="83" t="s">
        <v>103</v>
      </c>
      <c r="E7502" s="80">
        <v>4</v>
      </c>
    </row>
    <row r="7503" spans="1:5" x14ac:dyDescent="0.35">
      <c r="A7503" s="79" t="s">
        <v>92</v>
      </c>
      <c r="B7503" s="79" t="s">
        <v>81</v>
      </c>
      <c r="C7503" s="79" t="s">
        <v>88</v>
      </c>
      <c r="D7503" s="83" t="s">
        <v>103</v>
      </c>
      <c r="E7503" s="80">
        <v>1</v>
      </c>
    </row>
    <row r="7504" spans="1:5" x14ac:dyDescent="0.35">
      <c r="A7504" s="79" t="s">
        <v>92</v>
      </c>
      <c r="B7504" s="79" t="s">
        <v>81</v>
      </c>
      <c r="C7504" s="79" t="s">
        <v>89</v>
      </c>
      <c r="D7504" s="83" t="s">
        <v>103</v>
      </c>
      <c r="E7504" s="80">
        <v>1</v>
      </c>
    </row>
    <row r="7505" spans="1:5" x14ac:dyDescent="0.35">
      <c r="A7505" s="79" t="s">
        <v>92</v>
      </c>
      <c r="B7505" s="79" t="s">
        <v>81</v>
      </c>
      <c r="C7505" s="79" t="s">
        <v>98</v>
      </c>
      <c r="D7505" s="83" t="s">
        <v>103</v>
      </c>
      <c r="E7505" s="80">
        <v>29</v>
      </c>
    </row>
    <row r="7506" spans="1:5" x14ac:dyDescent="0.35">
      <c r="A7506" s="79" t="s">
        <v>92</v>
      </c>
      <c r="B7506" s="79" t="s">
        <v>57</v>
      </c>
      <c r="C7506" s="79" t="s">
        <v>87</v>
      </c>
      <c r="D7506" s="83" t="s">
        <v>103</v>
      </c>
      <c r="E7506" s="80">
        <v>5</v>
      </c>
    </row>
    <row r="7507" spans="1:5" x14ac:dyDescent="0.35">
      <c r="A7507" s="79" t="s">
        <v>92</v>
      </c>
      <c r="B7507" s="79" t="s">
        <v>57</v>
      </c>
      <c r="C7507" s="79" t="s">
        <v>88</v>
      </c>
      <c r="D7507" s="83" t="s">
        <v>103</v>
      </c>
      <c r="E7507" s="80">
        <v>4</v>
      </c>
    </row>
    <row r="7508" spans="1:5" x14ac:dyDescent="0.35">
      <c r="A7508" s="79" t="s">
        <v>92</v>
      </c>
      <c r="B7508" s="79" t="s">
        <v>57</v>
      </c>
      <c r="C7508" s="79" t="s">
        <v>89</v>
      </c>
      <c r="D7508" s="83" t="s">
        <v>103</v>
      </c>
      <c r="E7508" s="80">
        <v>0</v>
      </c>
    </row>
    <row r="7509" spans="1:5" x14ac:dyDescent="0.35">
      <c r="A7509" s="79" t="s">
        <v>92</v>
      </c>
      <c r="B7509" s="79" t="s">
        <v>57</v>
      </c>
      <c r="C7509" s="79" t="s">
        <v>98</v>
      </c>
      <c r="D7509" s="83" t="s">
        <v>103</v>
      </c>
      <c r="E7509" s="80">
        <v>30</v>
      </c>
    </row>
    <row r="7510" spans="1:5" x14ac:dyDescent="0.35">
      <c r="A7510" s="79" t="s">
        <v>92</v>
      </c>
      <c r="B7510" s="79" t="s">
        <v>47</v>
      </c>
      <c r="C7510" s="79" t="s">
        <v>87</v>
      </c>
      <c r="D7510" s="83" t="s">
        <v>103</v>
      </c>
      <c r="E7510" s="80">
        <v>1</v>
      </c>
    </row>
    <row r="7511" spans="1:5" x14ac:dyDescent="0.35">
      <c r="A7511" s="79" t="s">
        <v>92</v>
      </c>
      <c r="B7511" s="79" t="s">
        <v>47</v>
      </c>
      <c r="C7511" s="79" t="s">
        <v>88</v>
      </c>
      <c r="D7511" s="83" t="s">
        <v>103</v>
      </c>
      <c r="E7511" s="80">
        <v>0</v>
      </c>
    </row>
    <row r="7512" spans="1:5" x14ac:dyDescent="0.35">
      <c r="A7512" s="79" t="s">
        <v>92</v>
      </c>
      <c r="B7512" s="79" t="s">
        <v>47</v>
      </c>
      <c r="C7512" s="79" t="s">
        <v>89</v>
      </c>
      <c r="D7512" s="83" t="s">
        <v>103</v>
      </c>
      <c r="E7512" s="80">
        <v>0</v>
      </c>
    </row>
    <row r="7513" spans="1:5" x14ac:dyDescent="0.35">
      <c r="A7513" s="79" t="s">
        <v>92</v>
      </c>
      <c r="B7513" s="79" t="s">
        <v>47</v>
      </c>
      <c r="C7513" s="79" t="s">
        <v>98</v>
      </c>
      <c r="D7513" s="83" t="s">
        <v>103</v>
      </c>
      <c r="E7513" s="80">
        <v>21</v>
      </c>
    </row>
    <row r="7514" spans="1:5" x14ac:dyDescent="0.35">
      <c r="A7514" s="79" t="s">
        <v>92</v>
      </c>
      <c r="B7514" s="79" t="s">
        <v>10</v>
      </c>
      <c r="C7514" s="79" t="s">
        <v>87</v>
      </c>
      <c r="D7514" s="83" t="s">
        <v>103</v>
      </c>
      <c r="E7514" s="80">
        <v>4</v>
      </c>
    </row>
    <row r="7515" spans="1:5" x14ac:dyDescent="0.35">
      <c r="A7515" s="79" t="s">
        <v>92</v>
      </c>
      <c r="B7515" s="79" t="s">
        <v>10</v>
      </c>
      <c r="C7515" s="79" t="s">
        <v>88</v>
      </c>
      <c r="D7515" s="83" t="s">
        <v>103</v>
      </c>
      <c r="E7515" s="80">
        <v>1</v>
      </c>
    </row>
    <row r="7516" spans="1:5" x14ac:dyDescent="0.35">
      <c r="A7516" s="79" t="s">
        <v>92</v>
      </c>
      <c r="B7516" s="79" t="s">
        <v>10</v>
      </c>
      <c r="C7516" s="79" t="s">
        <v>89</v>
      </c>
      <c r="D7516" s="83" t="s">
        <v>103</v>
      </c>
      <c r="E7516" s="80">
        <v>3</v>
      </c>
    </row>
    <row r="7517" spans="1:5" x14ac:dyDescent="0.35">
      <c r="A7517" s="79" t="s">
        <v>92</v>
      </c>
      <c r="B7517" s="79" t="s">
        <v>10</v>
      </c>
      <c r="C7517" s="79" t="s">
        <v>98</v>
      </c>
      <c r="D7517" s="83" t="s">
        <v>103</v>
      </c>
      <c r="E7517" s="80">
        <v>18</v>
      </c>
    </row>
    <row r="7518" spans="1:5" x14ac:dyDescent="0.35">
      <c r="A7518" s="79" t="s">
        <v>92</v>
      </c>
      <c r="B7518" s="79" t="s">
        <v>1</v>
      </c>
      <c r="C7518" s="79" t="s">
        <v>87</v>
      </c>
      <c r="D7518" s="83" t="s">
        <v>103</v>
      </c>
      <c r="E7518" s="80">
        <v>14</v>
      </c>
    </row>
    <row r="7519" spans="1:5" x14ac:dyDescent="0.35">
      <c r="A7519" s="79" t="s">
        <v>92</v>
      </c>
      <c r="B7519" s="79" t="s">
        <v>1</v>
      </c>
      <c r="C7519" s="79" t="s">
        <v>88</v>
      </c>
      <c r="D7519" s="83" t="s">
        <v>103</v>
      </c>
      <c r="E7519" s="80">
        <v>2</v>
      </c>
    </row>
    <row r="7520" spans="1:5" x14ac:dyDescent="0.35">
      <c r="A7520" s="79" t="s">
        <v>92</v>
      </c>
      <c r="B7520" s="79" t="s">
        <v>1</v>
      </c>
      <c r="C7520" s="79" t="s">
        <v>89</v>
      </c>
      <c r="D7520" s="83" t="s">
        <v>103</v>
      </c>
      <c r="E7520" s="80">
        <v>1</v>
      </c>
    </row>
    <row r="7521" spans="1:5" x14ac:dyDescent="0.35">
      <c r="A7521" s="79" t="s">
        <v>92</v>
      </c>
      <c r="B7521" s="79" t="s">
        <v>1</v>
      </c>
      <c r="C7521" s="79" t="s">
        <v>98</v>
      </c>
      <c r="D7521" s="83" t="s">
        <v>103</v>
      </c>
      <c r="E7521" s="80">
        <v>14</v>
      </c>
    </row>
    <row r="7522" spans="1:5" x14ac:dyDescent="0.35">
      <c r="A7522" s="79" t="s">
        <v>92</v>
      </c>
      <c r="B7522" s="79" t="s">
        <v>75</v>
      </c>
      <c r="C7522" s="79" t="s">
        <v>87</v>
      </c>
      <c r="D7522" s="83" t="s">
        <v>103</v>
      </c>
      <c r="E7522" s="80">
        <v>2</v>
      </c>
    </row>
    <row r="7523" spans="1:5" x14ac:dyDescent="0.35">
      <c r="A7523" s="79" t="s">
        <v>92</v>
      </c>
      <c r="B7523" s="79" t="s">
        <v>75</v>
      </c>
      <c r="C7523" s="79" t="s">
        <v>88</v>
      </c>
      <c r="D7523" s="83" t="s">
        <v>103</v>
      </c>
      <c r="E7523" s="80">
        <v>4</v>
      </c>
    </row>
    <row r="7524" spans="1:5" x14ac:dyDescent="0.35">
      <c r="A7524" s="79" t="s">
        <v>92</v>
      </c>
      <c r="B7524" s="79" t="s">
        <v>75</v>
      </c>
      <c r="C7524" s="79" t="s">
        <v>89</v>
      </c>
      <c r="D7524" s="83" t="s">
        <v>103</v>
      </c>
      <c r="E7524" s="80">
        <v>2</v>
      </c>
    </row>
    <row r="7525" spans="1:5" x14ac:dyDescent="0.35">
      <c r="A7525" s="79" t="s">
        <v>92</v>
      </c>
      <c r="B7525" s="79" t="s">
        <v>75</v>
      </c>
      <c r="C7525" s="79" t="s">
        <v>98</v>
      </c>
      <c r="D7525" s="83" t="s">
        <v>103</v>
      </c>
      <c r="E7525" s="80">
        <v>2</v>
      </c>
    </row>
    <row r="7526" spans="1:5" x14ac:dyDescent="0.35">
      <c r="A7526" s="79" t="s">
        <v>92</v>
      </c>
      <c r="B7526" s="79" t="s">
        <v>8</v>
      </c>
      <c r="C7526" s="79" t="s">
        <v>87</v>
      </c>
      <c r="D7526" s="83" t="s">
        <v>103</v>
      </c>
      <c r="E7526" s="80">
        <v>0</v>
      </c>
    </row>
    <row r="7527" spans="1:5" x14ac:dyDescent="0.35">
      <c r="A7527" s="79" t="s">
        <v>92</v>
      </c>
      <c r="B7527" s="79" t="s">
        <v>8</v>
      </c>
      <c r="C7527" s="79" t="s">
        <v>88</v>
      </c>
      <c r="D7527" s="83" t="s">
        <v>103</v>
      </c>
      <c r="E7527" s="80">
        <v>0</v>
      </c>
    </row>
    <row r="7528" spans="1:5" x14ac:dyDescent="0.35">
      <c r="A7528" s="79" t="s">
        <v>92</v>
      </c>
      <c r="B7528" s="79" t="s">
        <v>8</v>
      </c>
      <c r="C7528" s="79" t="s">
        <v>89</v>
      </c>
      <c r="D7528" s="83" t="s">
        <v>103</v>
      </c>
      <c r="E7528" s="80">
        <v>0</v>
      </c>
    </row>
    <row r="7529" spans="1:5" x14ac:dyDescent="0.35">
      <c r="A7529" s="79" t="s">
        <v>92</v>
      </c>
      <c r="B7529" s="79" t="s">
        <v>8</v>
      </c>
      <c r="C7529" s="79" t="s">
        <v>98</v>
      </c>
      <c r="D7529" s="83" t="s">
        <v>103</v>
      </c>
      <c r="E7529" s="80">
        <v>11</v>
      </c>
    </row>
    <row r="7530" spans="1:5" x14ac:dyDescent="0.35">
      <c r="A7530" s="79" t="s">
        <v>92</v>
      </c>
      <c r="B7530" s="79" t="s">
        <v>28</v>
      </c>
      <c r="C7530" s="79" t="s">
        <v>87</v>
      </c>
      <c r="D7530" s="83" t="s">
        <v>103</v>
      </c>
      <c r="E7530" s="80">
        <v>8</v>
      </c>
    </row>
    <row r="7531" spans="1:5" x14ac:dyDescent="0.35">
      <c r="A7531" s="79" t="s">
        <v>92</v>
      </c>
      <c r="B7531" s="79" t="s">
        <v>28</v>
      </c>
      <c r="C7531" s="79" t="s">
        <v>88</v>
      </c>
      <c r="D7531" s="83" t="s">
        <v>103</v>
      </c>
      <c r="E7531" s="80">
        <v>0</v>
      </c>
    </row>
    <row r="7532" spans="1:5" x14ac:dyDescent="0.35">
      <c r="A7532" s="79" t="s">
        <v>92</v>
      </c>
      <c r="B7532" s="79" t="s">
        <v>28</v>
      </c>
      <c r="C7532" s="79" t="s">
        <v>89</v>
      </c>
      <c r="D7532" s="83" t="s">
        <v>103</v>
      </c>
      <c r="E7532" s="80">
        <v>2</v>
      </c>
    </row>
    <row r="7533" spans="1:5" x14ac:dyDescent="0.35">
      <c r="A7533" s="79" t="s">
        <v>92</v>
      </c>
      <c r="B7533" s="79" t="s">
        <v>28</v>
      </c>
      <c r="C7533" s="79" t="s">
        <v>98</v>
      </c>
      <c r="D7533" s="83" t="s">
        <v>103</v>
      </c>
      <c r="E7533" s="80">
        <v>39</v>
      </c>
    </row>
    <row r="7534" spans="1:5" x14ac:dyDescent="0.35">
      <c r="A7534" s="79" t="s">
        <v>92</v>
      </c>
      <c r="B7534" s="79" t="s">
        <v>82</v>
      </c>
      <c r="C7534" s="79" t="s">
        <v>87</v>
      </c>
      <c r="D7534" s="83" t="s">
        <v>103</v>
      </c>
      <c r="E7534" s="80">
        <v>61</v>
      </c>
    </row>
    <row r="7535" spans="1:5" x14ac:dyDescent="0.35">
      <c r="A7535" s="79" t="s">
        <v>92</v>
      </c>
      <c r="B7535" s="79" t="s">
        <v>82</v>
      </c>
      <c r="C7535" s="79" t="s">
        <v>88</v>
      </c>
      <c r="D7535" s="83" t="s">
        <v>103</v>
      </c>
      <c r="E7535" s="80">
        <v>14</v>
      </c>
    </row>
    <row r="7536" spans="1:5" x14ac:dyDescent="0.35">
      <c r="A7536" s="79" t="s">
        <v>92</v>
      </c>
      <c r="B7536" s="79" t="s">
        <v>82</v>
      </c>
      <c r="C7536" s="79" t="s">
        <v>89</v>
      </c>
      <c r="D7536" s="83" t="s">
        <v>103</v>
      </c>
      <c r="E7536" s="80">
        <v>3</v>
      </c>
    </row>
    <row r="7537" spans="1:5" x14ac:dyDescent="0.35">
      <c r="A7537" s="79" t="s">
        <v>92</v>
      </c>
      <c r="B7537" s="79" t="s">
        <v>82</v>
      </c>
      <c r="C7537" s="79" t="s">
        <v>98</v>
      </c>
      <c r="D7537" s="83" t="s">
        <v>103</v>
      </c>
      <c r="E7537" s="80">
        <v>32</v>
      </c>
    </row>
    <row r="7538" spans="1:5" x14ac:dyDescent="0.35">
      <c r="A7538" s="79" t="s">
        <v>92</v>
      </c>
      <c r="B7538" s="79" t="s">
        <v>114</v>
      </c>
      <c r="C7538" s="79" t="s">
        <v>87</v>
      </c>
      <c r="D7538" s="83" t="s">
        <v>103</v>
      </c>
      <c r="E7538" s="80">
        <v>24</v>
      </c>
    </row>
    <row r="7539" spans="1:5" x14ac:dyDescent="0.35">
      <c r="A7539" s="79" t="s">
        <v>92</v>
      </c>
      <c r="B7539" s="79" t="s">
        <v>114</v>
      </c>
      <c r="C7539" s="79" t="s">
        <v>88</v>
      </c>
      <c r="D7539" s="83" t="s">
        <v>103</v>
      </c>
      <c r="E7539" s="80">
        <v>8</v>
      </c>
    </row>
    <row r="7540" spans="1:5" x14ac:dyDescent="0.35">
      <c r="A7540" s="79" t="s">
        <v>92</v>
      </c>
      <c r="B7540" s="79" t="s">
        <v>114</v>
      </c>
      <c r="C7540" s="79" t="s">
        <v>89</v>
      </c>
      <c r="D7540" s="83" t="s">
        <v>103</v>
      </c>
      <c r="E7540" s="80">
        <v>4</v>
      </c>
    </row>
    <row r="7541" spans="1:5" x14ac:dyDescent="0.35">
      <c r="A7541" s="79" t="s">
        <v>92</v>
      </c>
      <c r="B7541" s="79" t="s">
        <v>114</v>
      </c>
      <c r="C7541" s="79" t="s">
        <v>98</v>
      </c>
      <c r="D7541" s="83" t="s">
        <v>103</v>
      </c>
      <c r="E7541" s="80">
        <v>37</v>
      </c>
    </row>
    <row r="7542" spans="1:5" x14ac:dyDescent="0.35">
      <c r="A7542" s="79" t="s">
        <v>92</v>
      </c>
      <c r="B7542" s="79" t="s">
        <v>3</v>
      </c>
      <c r="C7542" s="79" t="s">
        <v>87</v>
      </c>
      <c r="D7542" s="83" t="s">
        <v>103</v>
      </c>
      <c r="E7542" s="80">
        <v>6</v>
      </c>
    </row>
    <row r="7543" spans="1:5" x14ac:dyDescent="0.35">
      <c r="A7543" s="79" t="s">
        <v>92</v>
      </c>
      <c r="B7543" s="79" t="s">
        <v>3</v>
      </c>
      <c r="C7543" s="79" t="s">
        <v>88</v>
      </c>
      <c r="D7543" s="83" t="s">
        <v>103</v>
      </c>
      <c r="E7543" s="80">
        <v>2</v>
      </c>
    </row>
    <row r="7544" spans="1:5" x14ac:dyDescent="0.35">
      <c r="A7544" s="79" t="s">
        <v>92</v>
      </c>
      <c r="B7544" s="79" t="s">
        <v>3</v>
      </c>
      <c r="C7544" s="79" t="s">
        <v>89</v>
      </c>
      <c r="D7544" s="83" t="s">
        <v>103</v>
      </c>
      <c r="E7544" s="80">
        <v>6</v>
      </c>
    </row>
    <row r="7545" spans="1:5" x14ac:dyDescent="0.35">
      <c r="A7545" s="79" t="s">
        <v>92</v>
      </c>
      <c r="B7545" s="79" t="s">
        <v>3</v>
      </c>
      <c r="C7545" s="79" t="s">
        <v>98</v>
      </c>
      <c r="D7545" s="83" t="s">
        <v>103</v>
      </c>
      <c r="E7545" s="80">
        <v>22</v>
      </c>
    </row>
    <row r="7546" spans="1:5" x14ac:dyDescent="0.35">
      <c r="A7546" s="79" t="s">
        <v>92</v>
      </c>
      <c r="B7546" s="79" t="s">
        <v>59</v>
      </c>
      <c r="C7546" s="79" t="s">
        <v>87</v>
      </c>
      <c r="D7546" s="83" t="s">
        <v>103</v>
      </c>
      <c r="E7546" s="80">
        <v>4</v>
      </c>
    </row>
    <row r="7547" spans="1:5" x14ac:dyDescent="0.35">
      <c r="A7547" s="79" t="s">
        <v>92</v>
      </c>
      <c r="B7547" s="79" t="s">
        <v>59</v>
      </c>
      <c r="C7547" s="79" t="s">
        <v>88</v>
      </c>
      <c r="D7547" s="83" t="s">
        <v>103</v>
      </c>
      <c r="E7547" s="80">
        <v>1</v>
      </c>
    </row>
    <row r="7548" spans="1:5" x14ac:dyDescent="0.35">
      <c r="A7548" s="79" t="s">
        <v>92</v>
      </c>
      <c r="B7548" s="79" t="s">
        <v>59</v>
      </c>
      <c r="C7548" s="79" t="s">
        <v>89</v>
      </c>
      <c r="D7548" s="83" t="s">
        <v>103</v>
      </c>
      <c r="E7548" s="80">
        <v>0</v>
      </c>
    </row>
    <row r="7549" spans="1:5" x14ac:dyDescent="0.35">
      <c r="A7549" s="79" t="s">
        <v>92</v>
      </c>
      <c r="B7549" s="79" t="s">
        <v>59</v>
      </c>
      <c r="C7549" s="79" t="s">
        <v>98</v>
      </c>
      <c r="D7549" s="83" t="s">
        <v>103</v>
      </c>
      <c r="E7549" s="80">
        <v>19</v>
      </c>
    </row>
    <row r="7550" spans="1:5" x14ac:dyDescent="0.35">
      <c r="A7550" s="79" t="s">
        <v>92</v>
      </c>
      <c r="B7550" s="79" t="s">
        <v>49</v>
      </c>
      <c r="C7550" s="79" t="s">
        <v>87</v>
      </c>
      <c r="D7550" s="83" t="s">
        <v>103</v>
      </c>
      <c r="E7550" s="80">
        <v>10</v>
      </c>
    </row>
    <row r="7551" spans="1:5" x14ac:dyDescent="0.35">
      <c r="A7551" s="79" t="s">
        <v>92</v>
      </c>
      <c r="B7551" s="79" t="s">
        <v>49</v>
      </c>
      <c r="C7551" s="79" t="s">
        <v>88</v>
      </c>
      <c r="D7551" s="83" t="s">
        <v>103</v>
      </c>
      <c r="E7551" s="80">
        <v>6</v>
      </c>
    </row>
    <row r="7552" spans="1:5" x14ac:dyDescent="0.35">
      <c r="A7552" s="79" t="s">
        <v>92</v>
      </c>
      <c r="B7552" s="79" t="s">
        <v>49</v>
      </c>
      <c r="C7552" s="79" t="s">
        <v>89</v>
      </c>
      <c r="D7552" s="83" t="s">
        <v>103</v>
      </c>
      <c r="E7552" s="80">
        <v>6</v>
      </c>
    </row>
    <row r="7553" spans="1:5" x14ac:dyDescent="0.35">
      <c r="A7553" s="79" t="s">
        <v>92</v>
      </c>
      <c r="B7553" s="79" t="s">
        <v>49</v>
      </c>
      <c r="C7553" s="79" t="s">
        <v>98</v>
      </c>
      <c r="D7553" s="83" t="s">
        <v>103</v>
      </c>
      <c r="E7553" s="80">
        <v>49</v>
      </c>
    </row>
    <row r="7554" spans="1:5" x14ac:dyDescent="0.35">
      <c r="A7554" s="79" t="s">
        <v>92</v>
      </c>
      <c r="B7554" s="79" t="s">
        <v>78</v>
      </c>
      <c r="C7554" s="79" t="s">
        <v>87</v>
      </c>
      <c r="D7554" s="83" t="s">
        <v>103</v>
      </c>
      <c r="E7554" s="80">
        <v>29</v>
      </c>
    </row>
    <row r="7555" spans="1:5" x14ac:dyDescent="0.35">
      <c r="A7555" s="79" t="s">
        <v>92</v>
      </c>
      <c r="B7555" s="79" t="s">
        <v>78</v>
      </c>
      <c r="C7555" s="79" t="s">
        <v>88</v>
      </c>
      <c r="D7555" s="83" t="s">
        <v>103</v>
      </c>
      <c r="E7555" s="80">
        <v>7</v>
      </c>
    </row>
    <row r="7556" spans="1:5" x14ac:dyDescent="0.35">
      <c r="A7556" s="79" t="s">
        <v>92</v>
      </c>
      <c r="B7556" s="79" t="s">
        <v>78</v>
      </c>
      <c r="C7556" s="79" t="s">
        <v>89</v>
      </c>
      <c r="D7556" s="83" t="s">
        <v>103</v>
      </c>
      <c r="E7556" s="80">
        <v>0</v>
      </c>
    </row>
    <row r="7557" spans="1:5" x14ac:dyDescent="0.35">
      <c r="A7557" s="79" t="s">
        <v>92</v>
      </c>
      <c r="B7557" s="79" t="s">
        <v>78</v>
      </c>
      <c r="C7557" s="79" t="s">
        <v>98</v>
      </c>
      <c r="D7557" s="83" t="s">
        <v>103</v>
      </c>
      <c r="E7557" s="80">
        <v>22</v>
      </c>
    </row>
    <row r="7558" spans="1:5" x14ac:dyDescent="0.35">
      <c r="A7558" s="79" t="s">
        <v>92</v>
      </c>
      <c r="B7558" s="79" t="s">
        <v>84</v>
      </c>
      <c r="C7558" s="79" t="s">
        <v>87</v>
      </c>
      <c r="D7558" s="83" t="s">
        <v>103</v>
      </c>
      <c r="E7558" s="80">
        <v>59</v>
      </c>
    </row>
    <row r="7559" spans="1:5" x14ac:dyDescent="0.35">
      <c r="A7559" s="79" t="s">
        <v>92</v>
      </c>
      <c r="B7559" s="79" t="s">
        <v>84</v>
      </c>
      <c r="C7559" s="79" t="s">
        <v>88</v>
      </c>
      <c r="D7559" s="83" t="s">
        <v>103</v>
      </c>
      <c r="E7559" s="80">
        <v>12</v>
      </c>
    </row>
    <row r="7560" spans="1:5" x14ac:dyDescent="0.35">
      <c r="A7560" s="79" t="s">
        <v>92</v>
      </c>
      <c r="B7560" s="79" t="s">
        <v>84</v>
      </c>
      <c r="C7560" s="79" t="s">
        <v>89</v>
      </c>
      <c r="D7560" s="83" t="s">
        <v>103</v>
      </c>
      <c r="E7560" s="80">
        <v>15</v>
      </c>
    </row>
    <row r="7561" spans="1:5" x14ac:dyDescent="0.35">
      <c r="A7561" s="79" t="s">
        <v>92</v>
      </c>
      <c r="B7561" s="79" t="s">
        <v>84</v>
      </c>
      <c r="C7561" s="79" t="s">
        <v>98</v>
      </c>
      <c r="D7561" s="83" t="s">
        <v>103</v>
      </c>
      <c r="E7561" s="80">
        <v>74</v>
      </c>
    </row>
    <row r="7562" spans="1:5" x14ac:dyDescent="0.35">
      <c r="A7562" s="79" t="s">
        <v>92</v>
      </c>
      <c r="B7562" s="79" t="s">
        <v>12</v>
      </c>
      <c r="C7562" s="79" t="s">
        <v>87</v>
      </c>
      <c r="D7562" s="83" t="s">
        <v>103</v>
      </c>
      <c r="E7562" s="80">
        <v>41</v>
      </c>
    </row>
    <row r="7563" spans="1:5" x14ac:dyDescent="0.35">
      <c r="A7563" s="79" t="s">
        <v>92</v>
      </c>
      <c r="B7563" s="79" t="s">
        <v>12</v>
      </c>
      <c r="C7563" s="79" t="s">
        <v>88</v>
      </c>
      <c r="D7563" s="83" t="s">
        <v>103</v>
      </c>
      <c r="E7563" s="80">
        <v>27</v>
      </c>
    </row>
    <row r="7564" spans="1:5" x14ac:dyDescent="0.35">
      <c r="A7564" s="79" t="s">
        <v>92</v>
      </c>
      <c r="B7564" s="79" t="s">
        <v>12</v>
      </c>
      <c r="C7564" s="79" t="s">
        <v>89</v>
      </c>
      <c r="D7564" s="83" t="s">
        <v>103</v>
      </c>
      <c r="E7564" s="80">
        <v>16</v>
      </c>
    </row>
    <row r="7565" spans="1:5" x14ac:dyDescent="0.35">
      <c r="A7565" s="79" t="s">
        <v>92</v>
      </c>
      <c r="B7565" s="79" t="s">
        <v>12</v>
      </c>
      <c r="C7565" s="79" t="s">
        <v>98</v>
      </c>
      <c r="D7565" s="83" t="s">
        <v>103</v>
      </c>
      <c r="E7565" s="80">
        <v>107</v>
      </c>
    </row>
    <row r="7566" spans="1:5" x14ac:dyDescent="0.35">
      <c r="A7566" s="79" t="s">
        <v>92</v>
      </c>
      <c r="B7566" s="79" t="s">
        <v>61</v>
      </c>
      <c r="C7566" s="79" t="s">
        <v>87</v>
      </c>
      <c r="D7566" s="83" t="s">
        <v>103</v>
      </c>
      <c r="E7566" s="80">
        <v>0</v>
      </c>
    </row>
    <row r="7567" spans="1:5" x14ac:dyDescent="0.35">
      <c r="A7567" s="79" t="s">
        <v>92</v>
      </c>
      <c r="B7567" s="79" t="s">
        <v>61</v>
      </c>
      <c r="C7567" s="79" t="s">
        <v>88</v>
      </c>
      <c r="D7567" s="83" t="s">
        <v>103</v>
      </c>
      <c r="E7567" s="80">
        <v>14</v>
      </c>
    </row>
    <row r="7568" spans="1:5" x14ac:dyDescent="0.35">
      <c r="A7568" s="79" t="s">
        <v>92</v>
      </c>
      <c r="B7568" s="79" t="s">
        <v>61</v>
      </c>
      <c r="C7568" s="79" t="s">
        <v>89</v>
      </c>
      <c r="D7568" s="83" t="s">
        <v>103</v>
      </c>
      <c r="E7568" s="80">
        <v>0</v>
      </c>
    </row>
    <row r="7569" spans="1:5" x14ac:dyDescent="0.35">
      <c r="A7569" s="79" t="s">
        <v>92</v>
      </c>
      <c r="B7569" s="79" t="s">
        <v>61</v>
      </c>
      <c r="C7569" s="79" t="s">
        <v>98</v>
      </c>
      <c r="D7569" s="83" t="s">
        <v>103</v>
      </c>
      <c r="E7569" s="80">
        <v>30</v>
      </c>
    </row>
    <row r="7570" spans="1:5" x14ac:dyDescent="0.35">
      <c r="A7570" s="79" t="s">
        <v>92</v>
      </c>
      <c r="B7570" s="79" t="s">
        <v>80</v>
      </c>
      <c r="C7570" s="79" t="s">
        <v>87</v>
      </c>
      <c r="D7570" s="83" t="s">
        <v>103</v>
      </c>
      <c r="E7570" s="80">
        <v>4</v>
      </c>
    </row>
    <row r="7571" spans="1:5" x14ac:dyDescent="0.35">
      <c r="A7571" s="79" t="s">
        <v>92</v>
      </c>
      <c r="B7571" s="79" t="s">
        <v>80</v>
      </c>
      <c r="C7571" s="79" t="s">
        <v>88</v>
      </c>
      <c r="D7571" s="83" t="s">
        <v>103</v>
      </c>
      <c r="E7571" s="80">
        <v>4</v>
      </c>
    </row>
    <row r="7572" spans="1:5" x14ac:dyDescent="0.35">
      <c r="A7572" s="79" t="s">
        <v>92</v>
      </c>
      <c r="B7572" s="79" t="s">
        <v>80</v>
      </c>
      <c r="C7572" s="79" t="s">
        <v>89</v>
      </c>
      <c r="D7572" s="83" t="s">
        <v>103</v>
      </c>
      <c r="E7572" s="80">
        <v>5</v>
      </c>
    </row>
    <row r="7573" spans="1:5" x14ac:dyDescent="0.35">
      <c r="A7573" s="79" t="s">
        <v>92</v>
      </c>
      <c r="B7573" s="79" t="s">
        <v>80</v>
      </c>
      <c r="C7573" s="79" t="s">
        <v>98</v>
      </c>
      <c r="D7573" s="83" t="s">
        <v>103</v>
      </c>
      <c r="E7573" s="80">
        <v>79</v>
      </c>
    </row>
    <row r="7574" spans="1:5" x14ac:dyDescent="0.35">
      <c r="A7574" s="79" t="s">
        <v>92</v>
      </c>
      <c r="B7574" s="79" t="s">
        <v>51</v>
      </c>
      <c r="C7574" s="79" t="s">
        <v>87</v>
      </c>
      <c r="D7574" s="83" t="s">
        <v>103</v>
      </c>
      <c r="E7574" s="80">
        <v>1</v>
      </c>
    </row>
    <row r="7575" spans="1:5" x14ac:dyDescent="0.35">
      <c r="A7575" s="79" t="s">
        <v>92</v>
      </c>
      <c r="B7575" s="79" t="s">
        <v>51</v>
      </c>
      <c r="C7575" s="79" t="s">
        <v>88</v>
      </c>
      <c r="D7575" s="83" t="s">
        <v>103</v>
      </c>
      <c r="E7575" s="80">
        <v>0</v>
      </c>
    </row>
    <row r="7576" spans="1:5" x14ac:dyDescent="0.35">
      <c r="A7576" s="79" t="s">
        <v>92</v>
      </c>
      <c r="B7576" s="79" t="s">
        <v>51</v>
      </c>
      <c r="C7576" s="79" t="s">
        <v>89</v>
      </c>
      <c r="D7576" s="83" t="s">
        <v>103</v>
      </c>
      <c r="E7576" s="80">
        <v>0</v>
      </c>
    </row>
    <row r="7577" spans="1:5" x14ac:dyDescent="0.35">
      <c r="A7577" s="79" t="s">
        <v>92</v>
      </c>
      <c r="B7577" s="79" t="s">
        <v>51</v>
      </c>
      <c r="C7577" s="79" t="s">
        <v>98</v>
      </c>
      <c r="D7577" s="83" t="s">
        <v>103</v>
      </c>
      <c r="E7577" s="80">
        <v>10</v>
      </c>
    </row>
    <row r="7578" spans="1:5" x14ac:dyDescent="0.35">
      <c r="A7578" s="79" t="s">
        <v>92</v>
      </c>
      <c r="B7578" s="79" t="s">
        <v>18</v>
      </c>
      <c r="C7578" s="79" t="s">
        <v>87</v>
      </c>
      <c r="D7578" s="83" t="s">
        <v>103</v>
      </c>
      <c r="E7578" s="80">
        <v>21</v>
      </c>
    </row>
    <row r="7579" spans="1:5" x14ac:dyDescent="0.35">
      <c r="A7579" s="79" t="s">
        <v>92</v>
      </c>
      <c r="B7579" s="79" t="s">
        <v>18</v>
      </c>
      <c r="C7579" s="79" t="s">
        <v>88</v>
      </c>
      <c r="D7579" s="83" t="s">
        <v>103</v>
      </c>
      <c r="E7579" s="80">
        <v>3</v>
      </c>
    </row>
    <row r="7580" spans="1:5" x14ac:dyDescent="0.35">
      <c r="A7580" s="79" t="s">
        <v>92</v>
      </c>
      <c r="B7580" s="79" t="s">
        <v>18</v>
      </c>
      <c r="C7580" s="79" t="s">
        <v>89</v>
      </c>
      <c r="D7580" s="83" t="s">
        <v>103</v>
      </c>
      <c r="E7580" s="80">
        <v>5</v>
      </c>
    </row>
    <row r="7581" spans="1:5" x14ac:dyDescent="0.35">
      <c r="A7581" s="79" t="s">
        <v>92</v>
      </c>
      <c r="B7581" s="79" t="s">
        <v>18</v>
      </c>
      <c r="C7581" s="79" t="s">
        <v>98</v>
      </c>
      <c r="D7581" s="83" t="s">
        <v>103</v>
      </c>
      <c r="E7581" s="80">
        <v>57</v>
      </c>
    </row>
    <row r="7582" spans="1:5" x14ac:dyDescent="0.35">
      <c r="A7582" s="79" t="s">
        <v>92</v>
      </c>
      <c r="B7582" s="79" t="s">
        <v>169</v>
      </c>
      <c r="C7582" s="79" t="s">
        <v>87</v>
      </c>
      <c r="D7582" s="83" t="s">
        <v>103</v>
      </c>
      <c r="E7582" s="80">
        <v>1</v>
      </c>
    </row>
    <row r="7583" spans="1:5" x14ac:dyDescent="0.35">
      <c r="A7583" s="79" t="s">
        <v>92</v>
      </c>
      <c r="B7583" s="79" t="s">
        <v>169</v>
      </c>
      <c r="C7583" s="79" t="s">
        <v>88</v>
      </c>
      <c r="D7583" s="83" t="s">
        <v>103</v>
      </c>
      <c r="E7583" s="80">
        <v>0</v>
      </c>
    </row>
    <row r="7584" spans="1:5" x14ac:dyDescent="0.35">
      <c r="A7584" s="79" t="s">
        <v>92</v>
      </c>
      <c r="B7584" s="79" t="s">
        <v>169</v>
      </c>
      <c r="C7584" s="79" t="s">
        <v>89</v>
      </c>
      <c r="D7584" s="83" t="s">
        <v>103</v>
      </c>
      <c r="E7584" s="80">
        <v>0</v>
      </c>
    </row>
    <row r="7585" spans="1:5" x14ac:dyDescent="0.35">
      <c r="A7585" s="79" t="s">
        <v>92</v>
      </c>
      <c r="B7585" s="79" t="s">
        <v>169</v>
      </c>
      <c r="C7585" s="79" t="s">
        <v>98</v>
      </c>
      <c r="D7585" s="83" t="s">
        <v>103</v>
      </c>
      <c r="E7585" s="80">
        <v>2</v>
      </c>
    </row>
    <row r="7586" spans="1:5" x14ac:dyDescent="0.35">
      <c r="A7586" s="79" t="s">
        <v>92</v>
      </c>
      <c r="B7586" s="79" t="s">
        <v>170</v>
      </c>
      <c r="C7586" s="79" t="s">
        <v>87</v>
      </c>
      <c r="D7586" s="83" t="s">
        <v>103</v>
      </c>
      <c r="E7586" s="80">
        <v>0</v>
      </c>
    </row>
    <row r="7587" spans="1:5" x14ac:dyDescent="0.35">
      <c r="A7587" s="79" t="s">
        <v>92</v>
      </c>
      <c r="B7587" s="79" t="s">
        <v>170</v>
      </c>
      <c r="C7587" s="79" t="s">
        <v>88</v>
      </c>
      <c r="D7587" s="83" t="s">
        <v>103</v>
      </c>
    </row>
    <row r="7588" spans="1:5" x14ac:dyDescent="0.35">
      <c r="A7588" s="79" t="s">
        <v>92</v>
      </c>
      <c r="B7588" s="79" t="s">
        <v>170</v>
      </c>
      <c r="C7588" s="79" t="s">
        <v>89</v>
      </c>
      <c r="D7588" s="83" t="s">
        <v>103</v>
      </c>
      <c r="E7588" s="80">
        <v>0</v>
      </c>
    </row>
    <row r="7589" spans="1:5" x14ac:dyDescent="0.35">
      <c r="A7589" s="79" t="s">
        <v>92</v>
      </c>
      <c r="B7589" s="79" t="s">
        <v>170</v>
      </c>
      <c r="C7589" s="79" t="s">
        <v>98</v>
      </c>
      <c r="D7589" s="83" t="s">
        <v>103</v>
      </c>
    </row>
    <row r="7590" spans="1:5" x14ac:dyDescent="0.35">
      <c r="A7590" s="79" t="s">
        <v>92</v>
      </c>
      <c r="B7590" s="79" t="s">
        <v>63</v>
      </c>
      <c r="C7590" s="79" t="s">
        <v>87</v>
      </c>
      <c r="D7590" s="83" t="s">
        <v>103</v>
      </c>
      <c r="E7590" s="80">
        <v>17</v>
      </c>
    </row>
    <row r="7591" spans="1:5" x14ac:dyDescent="0.35">
      <c r="A7591" s="79" t="s">
        <v>92</v>
      </c>
      <c r="B7591" s="79" t="s">
        <v>63</v>
      </c>
      <c r="C7591" s="79" t="s">
        <v>88</v>
      </c>
      <c r="D7591" s="83" t="s">
        <v>103</v>
      </c>
      <c r="E7591" s="80">
        <v>5</v>
      </c>
    </row>
    <row r="7592" spans="1:5" x14ac:dyDescent="0.35">
      <c r="A7592" s="79" t="s">
        <v>92</v>
      </c>
      <c r="B7592" s="79" t="s">
        <v>63</v>
      </c>
      <c r="C7592" s="79" t="s">
        <v>89</v>
      </c>
      <c r="D7592" s="83" t="s">
        <v>103</v>
      </c>
      <c r="E7592" s="80">
        <v>7</v>
      </c>
    </row>
    <row r="7593" spans="1:5" x14ac:dyDescent="0.35">
      <c r="A7593" s="79" t="s">
        <v>92</v>
      </c>
      <c r="B7593" s="79" t="s">
        <v>63</v>
      </c>
      <c r="C7593" s="79" t="s">
        <v>98</v>
      </c>
      <c r="D7593" s="83" t="s">
        <v>103</v>
      </c>
      <c r="E7593" s="80">
        <v>57</v>
      </c>
    </row>
    <row r="7594" spans="1:5" x14ac:dyDescent="0.35">
      <c r="A7594" s="79" t="s">
        <v>92</v>
      </c>
      <c r="B7594" s="79" t="s">
        <v>14</v>
      </c>
      <c r="C7594" s="79" t="s">
        <v>87</v>
      </c>
      <c r="D7594" s="83" t="s">
        <v>103</v>
      </c>
      <c r="E7594" s="80">
        <v>24</v>
      </c>
    </row>
    <row r="7595" spans="1:5" x14ac:dyDescent="0.35">
      <c r="A7595" s="79" t="s">
        <v>92</v>
      </c>
      <c r="B7595" s="79" t="s">
        <v>14</v>
      </c>
      <c r="C7595" s="79" t="s">
        <v>88</v>
      </c>
      <c r="D7595" s="83" t="s">
        <v>103</v>
      </c>
      <c r="E7595" s="80">
        <v>12</v>
      </c>
    </row>
    <row r="7596" spans="1:5" x14ac:dyDescent="0.35">
      <c r="A7596" s="79" t="s">
        <v>92</v>
      </c>
      <c r="B7596" s="79" t="s">
        <v>14</v>
      </c>
      <c r="C7596" s="79" t="s">
        <v>89</v>
      </c>
      <c r="D7596" s="83" t="s">
        <v>103</v>
      </c>
      <c r="E7596" s="80">
        <v>6</v>
      </c>
    </row>
    <row r="7597" spans="1:5" x14ac:dyDescent="0.35">
      <c r="A7597" s="79" t="s">
        <v>92</v>
      </c>
      <c r="B7597" s="79" t="s">
        <v>14</v>
      </c>
      <c r="C7597" s="79" t="s">
        <v>98</v>
      </c>
      <c r="D7597" s="83" t="s">
        <v>103</v>
      </c>
      <c r="E7597" s="80">
        <v>103</v>
      </c>
    </row>
    <row r="7598" spans="1:5" x14ac:dyDescent="0.35">
      <c r="A7598" s="79" t="s">
        <v>92</v>
      </c>
      <c r="B7598" s="79" t="s">
        <v>32</v>
      </c>
      <c r="C7598" s="79" t="s">
        <v>87</v>
      </c>
      <c r="D7598" s="83" t="s">
        <v>103</v>
      </c>
      <c r="E7598" s="80">
        <v>3</v>
      </c>
    </row>
    <row r="7599" spans="1:5" x14ac:dyDescent="0.35">
      <c r="A7599" s="79" t="s">
        <v>92</v>
      </c>
      <c r="B7599" s="79" t="s">
        <v>32</v>
      </c>
      <c r="C7599" s="79" t="s">
        <v>88</v>
      </c>
      <c r="D7599" s="83" t="s">
        <v>103</v>
      </c>
      <c r="E7599" s="80">
        <v>2</v>
      </c>
    </row>
    <row r="7600" spans="1:5" x14ac:dyDescent="0.35">
      <c r="A7600" s="79" t="s">
        <v>92</v>
      </c>
      <c r="B7600" s="79" t="s">
        <v>32</v>
      </c>
      <c r="C7600" s="79" t="s">
        <v>89</v>
      </c>
      <c r="D7600" s="83" t="s">
        <v>103</v>
      </c>
      <c r="E7600" s="80">
        <v>0</v>
      </c>
    </row>
    <row r="7601" spans="1:5" x14ac:dyDescent="0.35">
      <c r="A7601" s="79" t="s">
        <v>92</v>
      </c>
      <c r="B7601" s="79" t="s">
        <v>32</v>
      </c>
      <c r="C7601" s="79" t="s">
        <v>98</v>
      </c>
      <c r="D7601" s="83" t="s">
        <v>103</v>
      </c>
      <c r="E7601" s="80">
        <v>19</v>
      </c>
    </row>
    <row r="7602" spans="1:5" x14ac:dyDescent="0.35">
      <c r="A7602" s="79" t="s">
        <v>92</v>
      </c>
      <c r="B7602" s="79" t="s">
        <v>26</v>
      </c>
      <c r="C7602" s="79" t="s">
        <v>87</v>
      </c>
      <c r="D7602" s="83" t="s">
        <v>103</v>
      </c>
      <c r="E7602" s="80">
        <v>5</v>
      </c>
    </row>
    <row r="7603" spans="1:5" x14ac:dyDescent="0.35">
      <c r="A7603" s="79" t="s">
        <v>92</v>
      </c>
      <c r="B7603" s="79" t="s">
        <v>26</v>
      </c>
      <c r="C7603" s="79" t="s">
        <v>88</v>
      </c>
      <c r="D7603" s="83" t="s">
        <v>103</v>
      </c>
      <c r="E7603" s="80">
        <v>0</v>
      </c>
    </row>
    <row r="7604" spans="1:5" x14ac:dyDescent="0.35">
      <c r="A7604" s="79" t="s">
        <v>92</v>
      </c>
      <c r="B7604" s="79" t="s">
        <v>26</v>
      </c>
      <c r="C7604" s="79" t="s">
        <v>89</v>
      </c>
      <c r="D7604" s="83" t="s">
        <v>103</v>
      </c>
      <c r="E7604" s="80">
        <v>0</v>
      </c>
    </row>
    <row r="7605" spans="1:5" x14ac:dyDescent="0.35">
      <c r="A7605" s="79" t="s">
        <v>92</v>
      </c>
      <c r="B7605" s="79" t="s">
        <v>26</v>
      </c>
      <c r="C7605" s="79" t="s">
        <v>98</v>
      </c>
      <c r="D7605" s="83" t="s">
        <v>103</v>
      </c>
      <c r="E7605" s="80">
        <v>6</v>
      </c>
    </row>
    <row r="7606" spans="1:5" x14ac:dyDescent="0.35">
      <c r="A7606" s="79" t="s">
        <v>92</v>
      </c>
      <c r="B7606" s="79" t="s">
        <v>16</v>
      </c>
      <c r="C7606" s="79" t="s">
        <v>87</v>
      </c>
      <c r="D7606" s="83" t="s">
        <v>103</v>
      </c>
      <c r="E7606" s="80">
        <v>5</v>
      </c>
    </row>
    <row r="7607" spans="1:5" x14ac:dyDescent="0.35">
      <c r="A7607" s="79" t="s">
        <v>92</v>
      </c>
      <c r="B7607" s="79" t="s">
        <v>16</v>
      </c>
      <c r="C7607" s="79" t="s">
        <v>88</v>
      </c>
      <c r="D7607" s="83" t="s">
        <v>103</v>
      </c>
      <c r="E7607" s="80">
        <v>8</v>
      </c>
    </row>
    <row r="7608" spans="1:5" x14ac:dyDescent="0.35">
      <c r="A7608" s="79" t="s">
        <v>92</v>
      </c>
      <c r="B7608" s="79" t="s">
        <v>16</v>
      </c>
      <c r="C7608" s="79" t="s">
        <v>89</v>
      </c>
      <c r="D7608" s="83" t="s">
        <v>103</v>
      </c>
      <c r="E7608" s="80">
        <v>1</v>
      </c>
    </row>
    <row r="7609" spans="1:5" x14ac:dyDescent="0.35">
      <c r="A7609" s="79" t="s">
        <v>92</v>
      </c>
      <c r="B7609" s="79" t="s">
        <v>16</v>
      </c>
      <c r="C7609" s="79" t="s">
        <v>98</v>
      </c>
      <c r="D7609" s="83" t="s">
        <v>103</v>
      </c>
      <c r="E7609" s="80">
        <v>68</v>
      </c>
    </row>
    <row r="7610" spans="1:5" x14ac:dyDescent="0.35">
      <c r="A7610" s="79" t="s">
        <v>92</v>
      </c>
      <c r="B7610" s="79" t="s">
        <v>53</v>
      </c>
      <c r="C7610" s="79" t="s">
        <v>87</v>
      </c>
      <c r="D7610" s="83" t="s">
        <v>103</v>
      </c>
      <c r="E7610" s="80">
        <v>1</v>
      </c>
    </row>
    <row r="7611" spans="1:5" x14ac:dyDescent="0.35">
      <c r="A7611" s="79" t="s">
        <v>92</v>
      </c>
      <c r="B7611" s="79" t="s">
        <v>53</v>
      </c>
      <c r="C7611" s="79" t="s">
        <v>88</v>
      </c>
      <c r="D7611" s="83" t="s">
        <v>103</v>
      </c>
      <c r="E7611" s="80">
        <v>3</v>
      </c>
    </row>
    <row r="7612" spans="1:5" x14ac:dyDescent="0.35">
      <c r="A7612" s="79" t="s">
        <v>92</v>
      </c>
      <c r="B7612" s="79" t="s">
        <v>53</v>
      </c>
      <c r="C7612" s="79" t="s">
        <v>89</v>
      </c>
      <c r="D7612" s="83" t="s">
        <v>103</v>
      </c>
      <c r="E7612" s="80">
        <v>1</v>
      </c>
    </row>
    <row r="7613" spans="1:5" x14ac:dyDescent="0.35">
      <c r="A7613" s="79" t="s">
        <v>92</v>
      </c>
      <c r="B7613" s="79" t="s">
        <v>53</v>
      </c>
      <c r="C7613" s="79" t="s">
        <v>98</v>
      </c>
      <c r="D7613" s="83" t="s">
        <v>103</v>
      </c>
      <c r="E7613" s="80">
        <v>16</v>
      </c>
    </row>
    <row r="7614" spans="1:5" x14ac:dyDescent="0.35">
      <c r="A7614" s="79" t="s">
        <v>92</v>
      </c>
      <c r="B7614" s="79" t="s">
        <v>20</v>
      </c>
      <c r="C7614" s="79" t="s">
        <v>87</v>
      </c>
      <c r="D7614" s="83" t="s">
        <v>103</v>
      </c>
      <c r="E7614" s="80">
        <v>2</v>
      </c>
    </row>
    <row r="7615" spans="1:5" x14ac:dyDescent="0.35">
      <c r="A7615" s="79" t="s">
        <v>92</v>
      </c>
      <c r="B7615" s="79" t="s">
        <v>20</v>
      </c>
      <c r="C7615" s="79" t="s">
        <v>88</v>
      </c>
      <c r="D7615" s="83" t="s">
        <v>103</v>
      </c>
      <c r="E7615" s="80">
        <v>1</v>
      </c>
    </row>
    <row r="7616" spans="1:5" x14ac:dyDescent="0.35">
      <c r="A7616" s="79" t="s">
        <v>92</v>
      </c>
      <c r="B7616" s="79" t="s">
        <v>20</v>
      </c>
      <c r="C7616" s="79" t="s">
        <v>89</v>
      </c>
      <c r="D7616" s="83" t="s">
        <v>103</v>
      </c>
      <c r="E7616" s="80">
        <v>2</v>
      </c>
    </row>
    <row r="7617" spans="1:5" x14ac:dyDescent="0.35">
      <c r="A7617" s="79" t="s">
        <v>92</v>
      </c>
      <c r="B7617" s="79" t="s">
        <v>20</v>
      </c>
      <c r="C7617" s="79" t="s">
        <v>98</v>
      </c>
      <c r="D7617" s="83" t="s">
        <v>103</v>
      </c>
      <c r="E7617" s="80">
        <v>18</v>
      </c>
    </row>
    <row r="7618" spans="1:5" x14ac:dyDescent="0.35">
      <c r="A7618" s="79" t="s">
        <v>92</v>
      </c>
      <c r="B7618" s="79" t="s">
        <v>30</v>
      </c>
      <c r="C7618" s="79" t="s">
        <v>87</v>
      </c>
      <c r="D7618" s="83" t="s">
        <v>103</v>
      </c>
      <c r="E7618" s="80">
        <v>2</v>
      </c>
    </row>
    <row r="7619" spans="1:5" x14ac:dyDescent="0.35">
      <c r="A7619" s="79" t="s">
        <v>92</v>
      </c>
      <c r="B7619" s="79" t="s">
        <v>30</v>
      </c>
      <c r="C7619" s="79" t="s">
        <v>88</v>
      </c>
      <c r="D7619" s="83" t="s">
        <v>103</v>
      </c>
      <c r="E7619" s="80">
        <v>2</v>
      </c>
    </row>
    <row r="7620" spans="1:5" x14ac:dyDescent="0.35">
      <c r="A7620" s="79" t="s">
        <v>92</v>
      </c>
      <c r="B7620" s="79" t="s">
        <v>30</v>
      </c>
      <c r="C7620" s="79" t="s">
        <v>89</v>
      </c>
      <c r="D7620" s="83" t="s">
        <v>103</v>
      </c>
      <c r="E7620" s="80">
        <v>2</v>
      </c>
    </row>
    <row r="7621" spans="1:5" x14ac:dyDescent="0.35">
      <c r="A7621" s="79" t="s">
        <v>92</v>
      </c>
      <c r="B7621" s="79" t="s">
        <v>30</v>
      </c>
      <c r="C7621" s="79" t="s">
        <v>98</v>
      </c>
      <c r="D7621" s="83" t="s">
        <v>103</v>
      </c>
      <c r="E7621" s="80">
        <v>19</v>
      </c>
    </row>
    <row r="7622" spans="1:5" x14ac:dyDescent="0.35">
      <c r="A7622" s="79" t="s">
        <v>92</v>
      </c>
      <c r="B7622" s="79" t="s">
        <v>5</v>
      </c>
      <c r="C7622" s="79" t="s">
        <v>87</v>
      </c>
      <c r="D7622" s="83" t="s">
        <v>103</v>
      </c>
      <c r="E7622" s="80">
        <v>0</v>
      </c>
    </row>
    <row r="7623" spans="1:5" x14ac:dyDescent="0.35">
      <c r="A7623" s="79" t="s">
        <v>92</v>
      </c>
      <c r="B7623" s="79" t="s">
        <v>5</v>
      </c>
      <c r="C7623" s="79" t="s">
        <v>88</v>
      </c>
      <c r="D7623" s="83" t="s">
        <v>103</v>
      </c>
      <c r="E7623" s="80">
        <v>0</v>
      </c>
    </row>
    <row r="7624" spans="1:5" x14ac:dyDescent="0.35">
      <c r="A7624" s="79" t="s">
        <v>92</v>
      </c>
      <c r="B7624" s="79" t="s">
        <v>5</v>
      </c>
      <c r="C7624" s="79" t="s">
        <v>89</v>
      </c>
      <c r="D7624" s="83" t="s">
        <v>103</v>
      </c>
      <c r="E7624" s="80">
        <v>3</v>
      </c>
    </row>
    <row r="7625" spans="1:5" x14ac:dyDescent="0.35">
      <c r="A7625" s="79" t="s">
        <v>92</v>
      </c>
      <c r="B7625" s="79" t="s">
        <v>5</v>
      </c>
      <c r="C7625" s="79" t="s">
        <v>98</v>
      </c>
      <c r="D7625" s="83" t="s">
        <v>103</v>
      </c>
      <c r="E7625" s="80">
        <v>10</v>
      </c>
    </row>
    <row r="7626" spans="1:5" x14ac:dyDescent="0.35">
      <c r="A7626" s="79" t="s">
        <v>92</v>
      </c>
      <c r="B7626" s="79" t="s">
        <v>34</v>
      </c>
      <c r="C7626" s="79" t="s">
        <v>87</v>
      </c>
      <c r="D7626" s="83" t="s">
        <v>103</v>
      </c>
      <c r="E7626" s="80">
        <v>4</v>
      </c>
    </row>
    <row r="7627" spans="1:5" x14ac:dyDescent="0.35">
      <c r="A7627" s="79" t="s">
        <v>92</v>
      </c>
      <c r="B7627" s="79" t="s">
        <v>34</v>
      </c>
      <c r="C7627" s="79" t="s">
        <v>88</v>
      </c>
      <c r="D7627" s="83" t="s">
        <v>103</v>
      </c>
      <c r="E7627" s="80">
        <v>4</v>
      </c>
    </row>
    <row r="7628" spans="1:5" x14ac:dyDescent="0.35">
      <c r="A7628" s="79" t="s">
        <v>92</v>
      </c>
      <c r="B7628" s="79" t="s">
        <v>34</v>
      </c>
      <c r="C7628" s="79" t="s">
        <v>89</v>
      </c>
      <c r="D7628" s="83" t="s">
        <v>103</v>
      </c>
      <c r="E7628" s="80">
        <v>1</v>
      </c>
    </row>
    <row r="7629" spans="1:5" x14ac:dyDescent="0.35">
      <c r="A7629" s="79" t="s">
        <v>92</v>
      </c>
      <c r="B7629" s="79" t="s">
        <v>34</v>
      </c>
      <c r="C7629" s="79" t="s">
        <v>98</v>
      </c>
      <c r="D7629" s="83" t="s">
        <v>103</v>
      </c>
      <c r="E7629" s="80">
        <v>14</v>
      </c>
    </row>
    <row r="7630" spans="1:5" x14ac:dyDescent="0.35">
      <c r="A7630" s="79" t="s">
        <v>92</v>
      </c>
      <c r="B7630" s="79" t="s">
        <v>70</v>
      </c>
      <c r="C7630" s="79" t="s">
        <v>87</v>
      </c>
      <c r="D7630" s="83" t="s">
        <v>103</v>
      </c>
      <c r="E7630" s="80">
        <v>0</v>
      </c>
    </row>
    <row r="7631" spans="1:5" x14ac:dyDescent="0.35">
      <c r="A7631" s="79" t="s">
        <v>92</v>
      </c>
      <c r="B7631" s="79" t="s">
        <v>70</v>
      </c>
      <c r="C7631" s="79" t="s">
        <v>88</v>
      </c>
      <c r="D7631" s="83" t="s">
        <v>103</v>
      </c>
      <c r="E7631" s="80">
        <v>1</v>
      </c>
    </row>
    <row r="7632" spans="1:5" x14ac:dyDescent="0.35">
      <c r="A7632" s="79" t="s">
        <v>92</v>
      </c>
      <c r="B7632" s="79" t="s">
        <v>70</v>
      </c>
      <c r="C7632" s="79" t="s">
        <v>89</v>
      </c>
      <c r="D7632" s="83" t="s">
        <v>103</v>
      </c>
      <c r="E7632" s="80">
        <v>1</v>
      </c>
    </row>
    <row r="7633" spans="1:5" x14ac:dyDescent="0.35">
      <c r="A7633" s="79" t="s">
        <v>92</v>
      </c>
      <c r="B7633" s="79" t="s">
        <v>70</v>
      </c>
      <c r="C7633" s="79" t="s">
        <v>98</v>
      </c>
      <c r="D7633" s="83" t="s">
        <v>103</v>
      </c>
      <c r="E7633" s="80">
        <v>10</v>
      </c>
    </row>
    <row r="7634" spans="1:5" x14ac:dyDescent="0.35">
      <c r="A7634" s="79" t="s">
        <v>92</v>
      </c>
      <c r="B7634" s="79" t="s">
        <v>37</v>
      </c>
      <c r="C7634" s="79" t="s">
        <v>87</v>
      </c>
      <c r="D7634" s="83" t="s">
        <v>103</v>
      </c>
      <c r="E7634" s="80">
        <v>20</v>
      </c>
    </row>
    <row r="7635" spans="1:5" x14ac:dyDescent="0.35">
      <c r="A7635" s="79" t="s">
        <v>92</v>
      </c>
      <c r="B7635" s="79" t="s">
        <v>37</v>
      </c>
      <c r="C7635" s="79" t="s">
        <v>88</v>
      </c>
      <c r="D7635" s="83" t="s">
        <v>103</v>
      </c>
      <c r="E7635" s="80">
        <v>7</v>
      </c>
    </row>
    <row r="7636" spans="1:5" x14ac:dyDescent="0.35">
      <c r="A7636" s="79" t="s">
        <v>92</v>
      </c>
      <c r="B7636" s="79" t="s">
        <v>37</v>
      </c>
      <c r="C7636" s="79" t="s">
        <v>89</v>
      </c>
      <c r="D7636" s="83" t="s">
        <v>103</v>
      </c>
      <c r="E7636" s="80">
        <v>9</v>
      </c>
    </row>
    <row r="7637" spans="1:5" x14ac:dyDescent="0.35">
      <c r="A7637" s="79" t="s">
        <v>92</v>
      </c>
      <c r="B7637" s="79" t="s">
        <v>37</v>
      </c>
      <c r="C7637" s="79" t="s">
        <v>98</v>
      </c>
      <c r="D7637" s="83" t="s">
        <v>103</v>
      </c>
      <c r="E7637" s="80">
        <v>168</v>
      </c>
    </row>
    <row r="7638" spans="1:5" x14ac:dyDescent="0.35">
      <c r="A7638" s="79" t="s">
        <v>92</v>
      </c>
      <c r="B7638" s="79" t="s">
        <v>22</v>
      </c>
      <c r="C7638" s="79" t="s">
        <v>87</v>
      </c>
      <c r="D7638" s="83" t="s">
        <v>103</v>
      </c>
      <c r="E7638" s="80">
        <v>17</v>
      </c>
    </row>
    <row r="7639" spans="1:5" x14ac:dyDescent="0.35">
      <c r="A7639" s="79" t="s">
        <v>92</v>
      </c>
      <c r="B7639" s="79" t="s">
        <v>22</v>
      </c>
      <c r="C7639" s="79" t="s">
        <v>88</v>
      </c>
      <c r="D7639" s="83" t="s">
        <v>103</v>
      </c>
      <c r="E7639" s="80">
        <v>8</v>
      </c>
    </row>
    <row r="7640" spans="1:5" x14ac:dyDescent="0.35">
      <c r="A7640" s="79" t="s">
        <v>92</v>
      </c>
      <c r="B7640" s="79" t="s">
        <v>22</v>
      </c>
      <c r="C7640" s="79" t="s">
        <v>89</v>
      </c>
      <c r="D7640" s="83" t="s">
        <v>103</v>
      </c>
      <c r="E7640" s="80">
        <v>1</v>
      </c>
    </row>
    <row r="7641" spans="1:5" x14ac:dyDescent="0.35">
      <c r="A7641" s="79" t="s">
        <v>92</v>
      </c>
      <c r="B7641" s="79" t="s">
        <v>22</v>
      </c>
      <c r="C7641" s="79" t="s">
        <v>98</v>
      </c>
      <c r="D7641" s="83" t="s">
        <v>103</v>
      </c>
      <c r="E7641" s="80">
        <v>45</v>
      </c>
    </row>
    <row r="7642" spans="1:5" x14ac:dyDescent="0.35">
      <c r="A7642" s="79" t="s">
        <v>92</v>
      </c>
      <c r="B7642" s="79" t="s">
        <v>43</v>
      </c>
      <c r="C7642" s="79" t="s">
        <v>87</v>
      </c>
      <c r="D7642" s="83" t="s">
        <v>103</v>
      </c>
      <c r="E7642" s="80">
        <v>0</v>
      </c>
    </row>
    <row r="7643" spans="1:5" x14ac:dyDescent="0.35">
      <c r="A7643" s="79" t="s">
        <v>92</v>
      </c>
      <c r="B7643" s="79" t="s">
        <v>43</v>
      </c>
      <c r="C7643" s="79" t="s">
        <v>88</v>
      </c>
      <c r="D7643" s="83" t="s">
        <v>103</v>
      </c>
      <c r="E7643" s="80">
        <v>0</v>
      </c>
    </row>
    <row r="7644" spans="1:5" x14ac:dyDescent="0.35">
      <c r="A7644" s="79" t="s">
        <v>92</v>
      </c>
      <c r="B7644" s="79" t="s">
        <v>43</v>
      </c>
      <c r="C7644" s="79" t="s">
        <v>89</v>
      </c>
      <c r="D7644" s="83" t="s">
        <v>103</v>
      </c>
      <c r="E7644" s="80">
        <v>0</v>
      </c>
    </row>
    <row r="7645" spans="1:5" x14ac:dyDescent="0.35">
      <c r="A7645" s="79" t="s">
        <v>92</v>
      </c>
      <c r="B7645" s="79" t="s">
        <v>43</v>
      </c>
      <c r="C7645" s="79" t="s">
        <v>98</v>
      </c>
      <c r="D7645" s="83" t="s">
        <v>103</v>
      </c>
      <c r="E7645" s="80">
        <v>0</v>
      </c>
    </row>
    <row r="7646" spans="1:5" x14ac:dyDescent="0.35">
      <c r="A7646" s="79" t="s">
        <v>92</v>
      </c>
      <c r="B7646" s="79" t="s">
        <v>55</v>
      </c>
      <c r="C7646" s="79" t="s">
        <v>87</v>
      </c>
      <c r="D7646" s="83" t="s">
        <v>103</v>
      </c>
      <c r="E7646" s="80">
        <v>0</v>
      </c>
    </row>
    <row r="7647" spans="1:5" x14ac:dyDescent="0.35">
      <c r="A7647" s="79" t="s">
        <v>92</v>
      </c>
      <c r="B7647" s="79" t="s">
        <v>55</v>
      </c>
      <c r="C7647" s="79" t="s">
        <v>88</v>
      </c>
      <c r="D7647" s="83" t="s">
        <v>103</v>
      </c>
      <c r="E7647" s="80">
        <v>4</v>
      </c>
    </row>
    <row r="7648" spans="1:5" x14ac:dyDescent="0.35">
      <c r="A7648" s="79" t="s">
        <v>92</v>
      </c>
      <c r="B7648" s="79" t="s">
        <v>55</v>
      </c>
      <c r="C7648" s="79" t="s">
        <v>89</v>
      </c>
      <c r="D7648" s="83" t="s">
        <v>103</v>
      </c>
      <c r="E7648" s="80">
        <v>0</v>
      </c>
    </row>
    <row r="7649" spans="1:5" x14ac:dyDescent="0.35">
      <c r="A7649" s="79" t="s">
        <v>92</v>
      </c>
      <c r="B7649" s="79" t="s">
        <v>55</v>
      </c>
      <c r="C7649" s="79" t="s">
        <v>98</v>
      </c>
      <c r="D7649" s="83" t="s">
        <v>103</v>
      </c>
      <c r="E7649" s="80">
        <v>22</v>
      </c>
    </row>
    <row r="7650" spans="1:5" x14ac:dyDescent="0.35">
      <c r="A7650" s="79" t="s">
        <v>92</v>
      </c>
      <c r="B7650" s="79" t="s">
        <v>65</v>
      </c>
      <c r="C7650" s="79" t="s">
        <v>87</v>
      </c>
      <c r="D7650" s="83" t="s">
        <v>103</v>
      </c>
      <c r="E7650" s="80">
        <v>4</v>
      </c>
    </row>
    <row r="7651" spans="1:5" x14ac:dyDescent="0.35">
      <c r="A7651" s="79" t="s">
        <v>92</v>
      </c>
      <c r="B7651" s="79" t="s">
        <v>65</v>
      </c>
      <c r="C7651" s="79" t="s">
        <v>88</v>
      </c>
      <c r="D7651" s="83" t="s">
        <v>103</v>
      </c>
      <c r="E7651" s="80">
        <v>0</v>
      </c>
    </row>
    <row r="7652" spans="1:5" x14ac:dyDescent="0.35">
      <c r="A7652" s="79" t="s">
        <v>92</v>
      </c>
      <c r="B7652" s="79" t="s">
        <v>65</v>
      </c>
      <c r="C7652" s="79" t="s">
        <v>89</v>
      </c>
      <c r="D7652" s="83" t="s">
        <v>103</v>
      </c>
      <c r="E7652" s="80">
        <v>1</v>
      </c>
    </row>
    <row r="7653" spans="1:5" x14ac:dyDescent="0.35">
      <c r="A7653" s="79" t="s">
        <v>92</v>
      </c>
      <c r="B7653" s="79" t="s">
        <v>65</v>
      </c>
      <c r="C7653" s="79" t="s">
        <v>98</v>
      </c>
      <c r="D7653" s="83" t="s">
        <v>103</v>
      </c>
      <c r="E7653" s="80">
        <v>37</v>
      </c>
    </row>
    <row r="7654" spans="1:5" x14ac:dyDescent="0.35">
      <c r="A7654" s="79" t="s">
        <v>92</v>
      </c>
      <c r="B7654" s="79" t="s">
        <v>79</v>
      </c>
      <c r="C7654" s="79" t="s">
        <v>87</v>
      </c>
      <c r="D7654" s="83" t="s">
        <v>103</v>
      </c>
      <c r="E7654" s="80">
        <v>19</v>
      </c>
    </row>
    <row r="7655" spans="1:5" x14ac:dyDescent="0.35">
      <c r="A7655" s="79" t="s">
        <v>92</v>
      </c>
      <c r="B7655" s="79" t="s">
        <v>79</v>
      </c>
      <c r="C7655" s="79" t="s">
        <v>88</v>
      </c>
      <c r="D7655" s="83" t="s">
        <v>103</v>
      </c>
      <c r="E7655" s="80">
        <v>4</v>
      </c>
    </row>
    <row r="7656" spans="1:5" x14ac:dyDescent="0.35">
      <c r="A7656" s="79" t="s">
        <v>92</v>
      </c>
      <c r="B7656" s="79" t="s">
        <v>79</v>
      </c>
      <c r="C7656" s="79" t="s">
        <v>89</v>
      </c>
      <c r="D7656" s="83" t="s">
        <v>103</v>
      </c>
      <c r="E7656" s="80">
        <v>2</v>
      </c>
    </row>
    <row r="7657" spans="1:5" x14ac:dyDescent="0.35">
      <c r="A7657" s="79" t="s">
        <v>92</v>
      </c>
      <c r="B7657" s="79" t="s">
        <v>79</v>
      </c>
      <c r="C7657" s="79" t="s">
        <v>98</v>
      </c>
      <c r="D7657" s="83" t="s">
        <v>103</v>
      </c>
      <c r="E7657" s="80">
        <v>58</v>
      </c>
    </row>
    <row r="7658" spans="1:5" x14ac:dyDescent="0.35">
      <c r="A7658" s="79" t="s">
        <v>92</v>
      </c>
      <c r="B7658" s="79" t="s">
        <v>41</v>
      </c>
      <c r="C7658" s="79" t="s">
        <v>87</v>
      </c>
      <c r="D7658" s="83" t="s">
        <v>103</v>
      </c>
      <c r="E7658" s="80">
        <v>0</v>
      </c>
    </row>
    <row r="7659" spans="1:5" x14ac:dyDescent="0.35">
      <c r="A7659" s="79" t="s">
        <v>92</v>
      </c>
      <c r="B7659" s="79" t="s">
        <v>41</v>
      </c>
      <c r="C7659" s="79" t="s">
        <v>88</v>
      </c>
      <c r="D7659" s="83" t="s">
        <v>103</v>
      </c>
      <c r="E7659" s="80">
        <v>0</v>
      </c>
    </row>
    <row r="7660" spans="1:5" x14ac:dyDescent="0.35">
      <c r="A7660" s="79" t="s">
        <v>92</v>
      </c>
      <c r="B7660" s="79" t="s">
        <v>41</v>
      </c>
      <c r="C7660" s="79" t="s">
        <v>89</v>
      </c>
      <c r="D7660" s="83" t="s">
        <v>103</v>
      </c>
      <c r="E7660" s="80">
        <v>0</v>
      </c>
    </row>
    <row r="7661" spans="1:5" x14ac:dyDescent="0.35">
      <c r="A7661" s="79" t="s">
        <v>92</v>
      </c>
      <c r="B7661" s="79" t="s">
        <v>41</v>
      </c>
      <c r="C7661" s="79" t="s">
        <v>98</v>
      </c>
      <c r="D7661" s="83" t="s">
        <v>103</v>
      </c>
      <c r="E7661" s="80">
        <v>35</v>
      </c>
    </row>
    <row r="7662" spans="1:5" x14ac:dyDescent="0.35">
      <c r="A7662" s="79" t="s">
        <v>92</v>
      </c>
      <c r="B7662" s="79" t="s">
        <v>39</v>
      </c>
      <c r="C7662" s="79" t="s">
        <v>87</v>
      </c>
      <c r="D7662" s="83" t="s">
        <v>103</v>
      </c>
      <c r="E7662" s="80">
        <v>0</v>
      </c>
    </row>
    <row r="7663" spans="1:5" x14ac:dyDescent="0.35">
      <c r="A7663" s="79" t="s">
        <v>92</v>
      </c>
      <c r="B7663" s="79" t="s">
        <v>39</v>
      </c>
      <c r="C7663" s="79" t="s">
        <v>88</v>
      </c>
      <c r="D7663" s="83" t="s">
        <v>103</v>
      </c>
      <c r="E7663" s="80">
        <v>0</v>
      </c>
    </row>
    <row r="7664" spans="1:5" x14ac:dyDescent="0.35">
      <c r="A7664" s="79" t="s">
        <v>92</v>
      </c>
      <c r="B7664" s="79" t="s">
        <v>39</v>
      </c>
      <c r="C7664" s="79" t="s">
        <v>89</v>
      </c>
      <c r="D7664" s="83" t="s">
        <v>103</v>
      </c>
      <c r="E7664" s="80">
        <v>0</v>
      </c>
    </row>
    <row r="7665" spans="1:5" x14ac:dyDescent="0.35">
      <c r="A7665" s="79" t="s">
        <v>92</v>
      </c>
      <c r="B7665" s="79" t="s">
        <v>39</v>
      </c>
      <c r="C7665" s="79" t="s">
        <v>98</v>
      </c>
      <c r="D7665" s="83" t="s">
        <v>103</v>
      </c>
      <c r="E7665" s="80">
        <v>0</v>
      </c>
    </row>
    <row r="7666" spans="1:5" x14ac:dyDescent="0.35">
      <c r="A7666" s="79" t="s">
        <v>92</v>
      </c>
      <c r="B7666" s="79" t="s">
        <v>68</v>
      </c>
      <c r="C7666" s="79" t="s">
        <v>87</v>
      </c>
      <c r="D7666" s="83" t="s">
        <v>103</v>
      </c>
      <c r="E7666" s="80">
        <v>2</v>
      </c>
    </row>
    <row r="7667" spans="1:5" x14ac:dyDescent="0.35">
      <c r="A7667" s="79" t="s">
        <v>92</v>
      </c>
      <c r="B7667" s="79" t="s">
        <v>68</v>
      </c>
      <c r="C7667" s="79" t="s">
        <v>88</v>
      </c>
      <c r="D7667" s="83" t="s">
        <v>103</v>
      </c>
      <c r="E7667" s="80">
        <v>1</v>
      </c>
    </row>
    <row r="7668" spans="1:5" x14ac:dyDescent="0.35">
      <c r="A7668" s="79" t="s">
        <v>92</v>
      </c>
      <c r="B7668" s="79" t="s">
        <v>68</v>
      </c>
      <c r="C7668" s="79" t="s">
        <v>89</v>
      </c>
      <c r="D7668" s="83" t="s">
        <v>103</v>
      </c>
      <c r="E7668" s="80">
        <v>0</v>
      </c>
    </row>
    <row r="7669" spans="1:5" x14ac:dyDescent="0.35">
      <c r="A7669" s="79" t="s">
        <v>92</v>
      </c>
      <c r="B7669" s="79" t="s">
        <v>68</v>
      </c>
      <c r="C7669" s="79" t="s">
        <v>98</v>
      </c>
      <c r="D7669" s="83" t="s">
        <v>103</v>
      </c>
      <c r="E7669" s="80">
        <v>10</v>
      </c>
    </row>
    <row r="7670" spans="1:5" x14ac:dyDescent="0.35">
      <c r="A7670" s="79" t="s">
        <v>92</v>
      </c>
      <c r="B7670" s="79" t="s">
        <v>24</v>
      </c>
      <c r="C7670" s="79" t="s">
        <v>87</v>
      </c>
      <c r="D7670" s="83" t="s">
        <v>103</v>
      </c>
      <c r="E7670" s="80">
        <v>10</v>
      </c>
    </row>
    <row r="7671" spans="1:5" x14ac:dyDescent="0.35">
      <c r="A7671" s="79" t="s">
        <v>92</v>
      </c>
      <c r="B7671" s="79" t="s">
        <v>24</v>
      </c>
      <c r="C7671" s="79" t="s">
        <v>88</v>
      </c>
      <c r="D7671" s="83" t="s">
        <v>103</v>
      </c>
      <c r="E7671" s="80">
        <v>6</v>
      </c>
    </row>
    <row r="7672" spans="1:5" x14ac:dyDescent="0.35">
      <c r="A7672" s="79" t="s">
        <v>92</v>
      </c>
      <c r="B7672" s="79" t="s">
        <v>24</v>
      </c>
      <c r="C7672" s="79" t="s">
        <v>89</v>
      </c>
      <c r="D7672" s="83" t="s">
        <v>103</v>
      </c>
      <c r="E7672" s="80">
        <v>7</v>
      </c>
    </row>
    <row r="7673" spans="1:5" x14ac:dyDescent="0.35">
      <c r="A7673" s="79" t="s">
        <v>92</v>
      </c>
      <c r="B7673" s="79" t="s">
        <v>24</v>
      </c>
      <c r="C7673" s="79" t="s">
        <v>98</v>
      </c>
      <c r="D7673" s="83" t="s">
        <v>103</v>
      </c>
      <c r="E7673" s="80">
        <v>51</v>
      </c>
    </row>
    <row r="7674" spans="1:5" x14ac:dyDescent="0.35">
      <c r="A7674" s="79" t="s">
        <v>93</v>
      </c>
      <c r="B7674" s="79" t="s">
        <v>73</v>
      </c>
      <c r="C7674" s="79" t="s">
        <v>87</v>
      </c>
      <c r="D7674" s="83" t="s">
        <v>103</v>
      </c>
      <c r="E7674" s="80">
        <v>9</v>
      </c>
    </row>
    <row r="7675" spans="1:5" x14ac:dyDescent="0.35">
      <c r="A7675" s="79" t="s">
        <v>93</v>
      </c>
      <c r="B7675" s="79" t="s">
        <v>73</v>
      </c>
      <c r="C7675" s="79" t="s">
        <v>88</v>
      </c>
      <c r="D7675" s="83" t="s">
        <v>103</v>
      </c>
      <c r="E7675" s="80">
        <v>3</v>
      </c>
    </row>
    <row r="7676" spans="1:5" x14ac:dyDescent="0.35">
      <c r="A7676" s="79" t="s">
        <v>93</v>
      </c>
      <c r="B7676" s="79" t="s">
        <v>73</v>
      </c>
      <c r="C7676" s="79" t="s">
        <v>89</v>
      </c>
      <c r="D7676" s="83" t="s">
        <v>103</v>
      </c>
      <c r="E7676" s="80">
        <v>4</v>
      </c>
    </row>
    <row r="7677" spans="1:5" x14ac:dyDescent="0.35">
      <c r="A7677" s="79" t="s">
        <v>93</v>
      </c>
      <c r="B7677" s="79" t="s">
        <v>73</v>
      </c>
      <c r="C7677" s="79" t="s">
        <v>98</v>
      </c>
      <c r="D7677" s="83" t="s">
        <v>103</v>
      </c>
      <c r="E7677" s="80">
        <v>17</v>
      </c>
    </row>
    <row r="7678" spans="1:5" x14ac:dyDescent="0.35">
      <c r="A7678" s="79" t="s">
        <v>93</v>
      </c>
      <c r="B7678" s="79" t="s">
        <v>45</v>
      </c>
      <c r="C7678" s="79" t="s">
        <v>87</v>
      </c>
      <c r="D7678" s="83" t="s">
        <v>103</v>
      </c>
      <c r="E7678" s="80">
        <v>3</v>
      </c>
    </row>
    <row r="7679" spans="1:5" x14ac:dyDescent="0.35">
      <c r="A7679" s="79" t="s">
        <v>93</v>
      </c>
      <c r="B7679" s="79" t="s">
        <v>45</v>
      </c>
      <c r="C7679" s="79" t="s">
        <v>88</v>
      </c>
      <c r="D7679" s="83" t="s">
        <v>103</v>
      </c>
      <c r="E7679" s="80">
        <v>0</v>
      </c>
    </row>
    <row r="7680" spans="1:5" x14ac:dyDescent="0.35">
      <c r="A7680" s="79" t="s">
        <v>93</v>
      </c>
      <c r="B7680" s="79" t="s">
        <v>45</v>
      </c>
      <c r="C7680" s="79" t="s">
        <v>89</v>
      </c>
      <c r="D7680" s="83" t="s">
        <v>103</v>
      </c>
      <c r="E7680" s="80">
        <v>1</v>
      </c>
    </row>
    <row r="7681" spans="1:5" x14ac:dyDescent="0.35">
      <c r="A7681" s="79" t="s">
        <v>93</v>
      </c>
      <c r="B7681" s="79" t="s">
        <v>45</v>
      </c>
      <c r="C7681" s="79" t="s">
        <v>98</v>
      </c>
      <c r="D7681" s="83" t="s">
        <v>103</v>
      </c>
      <c r="E7681" s="80">
        <v>10</v>
      </c>
    </row>
    <row r="7682" spans="1:5" x14ac:dyDescent="0.35">
      <c r="A7682" s="79" t="s">
        <v>93</v>
      </c>
      <c r="B7682" s="79" t="s">
        <v>81</v>
      </c>
      <c r="C7682" s="79" t="s">
        <v>87</v>
      </c>
      <c r="D7682" s="83" t="s">
        <v>103</v>
      </c>
      <c r="E7682" s="80">
        <v>0</v>
      </c>
    </row>
    <row r="7683" spans="1:5" x14ac:dyDescent="0.35">
      <c r="A7683" s="79" t="s">
        <v>93</v>
      </c>
      <c r="B7683" s="79" t="s">
        <v>81</v>
      </c>
      <c r="C7683" s="79" t="s">
        <v>88</v>
      </c>
      <c r="D7683" s="83" t="s">
        <v>103</v>
      </c>
      <c r="E7683" s="80">
        <v>1</v>
      </c>
    </row>
    <row r="7684" spans="1:5" x14ac:dyDescent="0.35">
      <c r="A7684" s="79" t="s">
        <v>93</v>
      </c>
      <c r="B7684" s="79" t="s">
        <v>81</v>
      </c>
      <c r="C7684" s="79" t="s">
        <v>89</v>
      </c>
      <c r="D7684" s="83" t="s">
        <v>103</v>
      </c>
      <c r="E7684" s="80">
        <v>1</v>
      </c>
    </row>
    <row r="7685" spans="1:5" x14ac:dyDescent="0.35">
      <c r="A7685" s="79" t="s">
        <v>93</v>
      </c>
      <c r="B7685" s="79" t="s">
        <v>81</v>
      </c>
      <c r="C7685" s="79" t="s">
        <v>98</v>
      </c>
      <c r="D7685" s="83" t="s">
        <v>103</v>
      </c>
      <c r="E7685" s="80">
        <v>11</v>
      </c>
    </row>
    <row r="7686" spans="1:5" x14ac:dyDescent="0.35">
      <c r="A7686" s="79" t="s">
        <v>93</v>
      </c>
      <c r="B7686" s="79" t="s">
        <v>57</v>
      </c>
      <c r="C7686" s="79" t="s">
        <v>87</v>
      </c>
      <c r="D7686" s="83" t="s">
        <v>103</v>
      </c>
      <c r="E7686" s="80">
        <v>2</v>
      </c>
    </row>
    <row r="7687" spans="1:5" x14ac:dyDescent="0.35">
      <c r="A7687" s="79" t="s">
        <v>93</v>
      </c>
      <c r="B7687" s="79" t="s">
        <v>57</v>
      </c>
      <c r="C7687" s="79" t="s">
        <v>88</v>
      </c>
      <c r="D7687" s="83" t="s">
        <v>103</v>
      </c>
      <c r="E7687" s="80">
        <v>4</v>
      </c>
    </row>
    <row r="7688" spans="1:5" x14ac:dyDescent="0.35">
      <c r="A7688" s="79" t="s">
        <v>93</v>
      </c>
      <c r="B7688" s="79" t="s">
        <v>57</v>
      </c>
      <c r="C7688" s="79" t="s">
        <v>89</v>
      </c>
      <c r="D7688" s="83" t="s">
        <v>103</v>
      </c>
      <c r="E7688" s="80">
        <v>0</v>
      </c>
    </row>
    <row r="7689" spans="1:5" x14ac:dyDescent="0.35">
      <c r="A7689" s="79" t="s">
        <v>93</v>
      </c>
      <c r="B7689" s="79" t="s">
        <v>57</v>
      </c>
      <c r="C7689" s="79" t="s">
        <v>98</v>
      </c>
      <c r="D7689" s="83" t="s">
        <v>103</v>
      </c>
      <c r="E7689" s="80">
        <v>51</v>
      </c>
    </row>
    <row r="7690" spans="1:5" x14ac:dyDescent="0.35">
      <c r="A7690" s="79" t="s">
        <v>93</v>
      </c>
      <c r="B7690" s="79" t="s">
        <v>47</v>
      </c>
      <c r="C7690" s="79" t="s">
        <v>87</v>
      </c>
      <c r="D7690" s="83" t="s">
        <v>103</v>
      </c>
      <c r="E7690" s="80">
        <v>1</v>
      </c>
    </row>
    <row r="7691" spans="1:5" x14ac:dyDescent="0.35">
      <c r="A7691" s="79" t="s">
        <v>93</v>
      </c>
      <c r="B7691" s="79" t="s">
        <v>47</v>
      </c>
      <c r="C7691" s="79" t="s">
        <v>88</v>
      </c>
      <c r="D7691" s="83" t="s">
        <v>103</v>
      </c>
      <c r="E7691" s="80">
        <v>0</v>
      </c>
    </row>
    <row r="7692" spans="1:5" x14ac:dyDescent="0.35">
      <c r="A7692" s="79" t="s">
        <v>93</v>
      </c>
      <c r="B7692" s="79" t="s">
        <v>47</v>
      </c>
      <c r="C7692" s="79" t="s">
        <v>89</v>
      </c>
      <c r="D7692" s="83" t="s">
        <v>103</v>
      </c>
      <c r="E7692" s="80">
        <v>2</v>
      </c>
    </row>
    <row r="7693" spans="1:5" x14ac:dyDescent="0.35">
      <c r="A7693" s="79" t="s">
        <v>93</v>
      </c>
      <c r="B7693" s="79" t="s">
        <v>47</v>
      </c>
      <c r="C7693" s="79" t="s">
        <v>98</v>
      </c>
      <c r="D7693" s="83" t="s">
        <v>103</v>
      </c>
      <c r="E7693" s="80">
        <v>24</v>
      </c>
    </row>
    <row r="7694" spans="1:5" x14ac:dyDescent="0.35">
      <c r="A7694" s="79" t="s">
        <v>93</v>
      </c>
      <c r="B7694" s="79" t="s">
        <v>10</v>
      </c>
      <c r="C7694" s="79" t="s">
        <v>87</v>
      </c>
      <c r="D7694" s="83" t="s">
        <v>103</v>
      </c>
      <c r="E7694" s="80">
        <v>2</v>
      </c>
    </row>
    <row r="7695" spans="1:5" x14ac:dyDescent="0.35">
      <c r="A7695" s="79" t="s">
        <v>93</v>
      </c>
      <c r="B7695" s="79" t="s">
        <v>10</v>
      </c>
      <c r="C7695" s="79" t="s">
        <v>88</v>
      </c>
      <c r="D7695" s="83" t="s">
        <v>103</v>
      </c>
      <c r="E7695" s="80">
        <v>3</v>
      </c>
    </row>
    <row r="7696" spans="1:5" x14ac:dyDescent="0.35">
      <c r="A7696" s="79" t="s">
        <v>93</v>
      </c>
      <c r="B7696" s="79" t="s">
        <v>10</v>
      </c>
      <c r="C7696" s="79" t="s">
        <v>89</v>
      </c>
      <c r="D7696" s="83" t="s">
        <v>103</v>
      </c>
      <c r="E7696" s="80">
        <v>6</v>
      </c>
    </row>
    <row r="7697" spans="1:5" x14ac:dyDescent="0.35">
      <c r="A7697" s="79" t="s">
        <v>93</v>
      </c>
      <c r="B7697" s="79" t="s">
        <v>10</v>
      </c>
      <c r="C7697" s="79" t="s">
        <v>98</v>
      </c>
      <c r="D7697" s="83" t="s">
        <v>103</v>
      </c>
      <c r="E7697" s="80">
        <v>35</v>
      </c>
    </row>
    <row r="7698" spans="1:5" x14ac:dyDescent="0.35">
      <c r="A7698" s="79" t="s">
        <v>93</v>
      </c>
      <c r="B7698" s="79" t="s">
        <v>1</v>
      </c>
      <c r="C7698" s="79" t="s">
        <v>87</v>
      </c>
      <c r="D7698" s="83" t="s">
        <v>103</v>
      </c>
      <c r="E7698" s="80">
        <v>3</v>
      </c>
    </row>
    <row r="7699" spans="1:5" x14ac:dyDescent="0.35">
      <c r="A7699" s="79" t="s">
        <v>93</v>
      </c>
      <c r="B7699" s="79" t="s">
        <v>1</v>
      </c>
      <c r="C7699" s="79" t="s">
        <v>88</v>
      </c>
      <c r="D7699" s="83" t="s">
        <v>103</v>
      </c>
      <c r="E7699" s="80">
        <v>2</v>
      </c>
    </row>
    <row r="7700" spans="1:5" x14ac:dyDescent="0.35">
      <c r="A7700" s="79" t="s">
        <v>93</v>
      </c>
      <c r="B7700" s="79" t="s">
        <v>1</v>
      </c>
      <c r="C7700" s="79" t="s">
        <v>89</v>
      </c>
      <c r="D7700" s="83" t="s">
        <v>103</v>
      </c>
      <c r="E7700" s="80">
        <v>3</v>
      </c>
    </row>
    <row r="7701" spans="1:5" x14ac:dyDescent="0.35">
      <c r="A7701" s="79" t="s">
        <v>93</v>
      </c>
      <c r="B7701" s="79" t="s">
        <v>1</v>
      </c>
      <c r="C7701" s="79" t="s">
        <v>98</v>
      </c>
      <c r="D7701" s="83" t="s">
        <v>103</v>
      </c>
      <c r="E7701" s="80">
        <v>8</v>
      </c>
    </row>
    <row r="7702" spans="1:5" x14ac:dyDescent="0.35">
      <c r="A7702" s="79" t="s">
        <v>93</v>
      </c>
      <c r="B7702" s="79" t="s">
        <v>75</v>
      </c>
      <c r="C7702" s="79" t="s">
        <v>87</v>
      </c>
      <c r="D7702" s="83" t="s">
        <v>103</v>
      </c>
      <c r="E7702" s="80">
        <v>7</v>
      </c>
    </row>
    <row r="7703" spans="1:5" x14ac:dyDescent="0.35">
      <c r="A7703" s="79" t="s">
        <v>93</v>
      </c>
      <c r="B7703" s="79" t="s">
        <v>75</v>
      </c>
      <c r="C7703" s="79" t="s">
        <v>88</v>
      </c>
      <c r="D7703" s="83" t="s">
        <v>103</v>
      </c>
      <c r="E7703" s="80">
        <v>1</v>
      </c>
    </row>
    <row r="7704" spans="1:5" x14ac:dyDescent="0.35">
      <c r="A7704" s="79" t="s">
        <v>93</v>
      </c>
      <c r="B7704" s="79" t="s">
        <v>75</v>
      </c>
      <c r="C7704" s="79" t="s">
        <v>89</v>
      </c>
      <c r="D7704" s="83" t="s">
        <v>103</v>
      </c>
      <c r="E7704" s="80">
        <v>0</v>
      </c>
    </row>
    <row r="7705" spans="1:5" x14ac:dyDescent="0.35">
      <c r="A7705" s="79" t="s">
        <v>93</v>
      </c>
      <c r="B7705" s="79" t="s">
        <v>75</v>
      </c>
      <c r="C7705" s="79" t="s">
        <v>98</v>
      </c>
      <c r="D7705" s="83" t="s">
        <v>103</v>
      </c>
      <c r="E7705" s="80">
        <v>5</v>
      </c>
    </row>
    <row r="7706" spans="1:5" x14ac:dyDescent="0.35">
      <c r="A7706" s="79" t="s">
        <v>93</v>
      </c>
      <c r="B7706" s="79" t="s">
        <v>8</v>
      </c>
      <c r="C7706" s="79" t="s">
        <v>87</v>
      </c>
      <c r="D7706" s="83" t="s">
        <v>103</v>
      </c>
      <c r="E7706" s="80">
        <v>1</v>
      </c>
    </row>
    <row r="7707" spans="1:5" x14ac:dyDescent="0.35">
      <c r="A7707" s="79" t="s">
        <v>93</v>
      </c>
      <c r="B7707" s="79" t="s">
        <v>8</v>
      </c>
      <c r="C7707" s="79" t="s">
        <v>88</v>
      </c>
      <c r="D7707" s="83" t="s">
        <v>103</v>
      </c>
      <c r="E7707" s="80">
        <v>0</v>
      </c>
    </row>
    <row r="7708" spans="1:5" x14ac:dyDescent="0.35">
      <c r="A7708" s="79" t="s">
        <v>93</v>
      </c>
      <c r="B7708" s="79" t="s">
        <v>8</v>
      </c>
      <c r="C7708" s="79" t="s">
        <v>89</v>
      </c>
      <c r="D7708" s="83" t="s">
        <v>103</v>
      </c>
      <c r="E7708" s="80">
        <v>0</v>
      </c>
    </row>
    <row r="7709" spans="1:5" x14ac:dyDescent="0.35">
      <c r="A7709" s="79" t="s">
        <v>93</v>
      </c>
      <c r="B7709" s="79" t="s">
        <v>8</v>
      </c>
      <c r="C7709" s="79" t="s">
        <v>98</v>
      </c>
      <c r="D7709" s="83" t="s">
        <v>103</v>
      </c>
      <c r="E7709" s="80">
        <v>8</v>
      </c>
    </row>
    <row r="7710" spans="1:5" x14ac:dyDescent="0.35">
      <c r="A7710" s="79" t="s">
        <v>93</v>
      </c>
      <c r="B7710" s="79" t="s">
        <v>28</v>
      </c>
      <c r="C7710" s="79" t="s">
        <v>87</v>
      </c>
      <c r="D7710" s="83" t="s">
        <v>103</v>
      </c>
      <c r="E7710" s="80">
        <v>5</v>
      </c>
    </row>
    <row r="7711" spans="1:5" x14ac:dyDescent="0.35">
      <c r="A7711" s="79" t="s">
        <v>93</v>
      </c>
      <c r="B7711" s="79" t="s">
        <v>28</v>
      </c>
      <c r="C7711" s="79" t="s">
        <v>88</v>
      </c>
      <c r="D7711" s="83" t="s">
        <v>103</v>
      </c>
      <c r="E7711" s="80">
        <v>4</v>
      </c>
    </row>
    <row r="7712" spans="1:5" x14ac:dyDescent="0.35">
      <c r="A7712" s="79" t="s">
        <v>93</v>
      </c>
      <c r="B7712" s="79" t="s">
        <v>28</v>
      </c>
      <c r="C7712" s="79" t="s">
        <v>89</v>
      </c>
      <c r="D7712" s="83" t="s">
        <v>103</v>
      </c>
      <c r="E7712" s="80">
        <v>3</v>
      </c>
    </row>
    <row r="7713" spans="1:5" x14ac:dyDescent="0.35">
      <c r="A7713" s="79" t="s">
        <v>93</v>
      </c>
      <c r="B7713" s="79" t="s">
        <v>28</v>
      </c>
      <c r="C7713" s="79" t="s">
        <v>98</v>
      </c>
      <c r="D7713" s="83" t="s">
        <v>103</v>
      </c>
      <c r="E7713" s="80">
        <v>24</v>
      </c>
    </row>
    <row r="7714" spans="1:5" x14ac:dyDescent="0.35">
      <c r="A7714" s="79" t="s">
        <v>93</v>
      </c>
      <c r="B7714" s="79" t="s">
        <v>82</v>
      </c>
      <c r="C7714" s="79" t="s">
        <v>87</v>
      </c>
      <c r="D7714" s="83" t="s">
        <v>103</v>
      </c>
      <c r="E7714" s="80">
        <v>135</v>
      </c>
    </row>
    <row r="7715" spans="1:5" x14ac:dyDescent="0.35">
      <c r="A7715" s="79" t="s">
        <v>93</v>
      </c>
      <c r="B7715" s="79" t="s">
        <v>82</v>
      </c>
      <c r="C7715" s="79" t="s">
        <v>88</v>
      </c>
      <c r="D7715" s="83" t="s">
        <v>103</v>
      </c>
      <c r="E7715" s="80">
        <v>23</v>
      </c>
    </row>
    <row r="7716" spans="1:5" x14ac:dyDescent="0.35">
      <c r="A7716" s="79" t="s">
        <v>93</v>
      </c>
      <c r="B7716" s="79" t="s">
        <v>82</v>
      </c>
      <c r="C7716" s="79" t="s">
        <v>89</v>
      </c>
      <c r="D7716" s="83" t="s">
        <v>103</v>
      </c>
      <c r="E7716" s="80">
        <v>7</v>
      </c>
    </row>
    <row r="7717" spans="1:5" x14ac:dyDescent="0.35">
      <c r="A7717" s="79" t="s">
        <v>93</v>
      </c>
      <c r="B7717" s="79" t="s">
        <v>82</v>
      </c>
      <c r="C7717" s="79" t="s">
        <v>98</v>
      </c>
      <c r="D7717" s="83" t="s">
        <v>103</v>
      </c>
      <c r="E7717" s="80">
        <v>22</v>
      </c>
    </row>
    <row r="7718" spans="1:5" x14ac:dyDescent="0.35">
      <c r="A7718" s="79" t="s">
        <v>93</v>
      </c>
      <c r="B7718" s="79" t="s">
        <v>114</v>
      </c>
      <c r="C7718" s="79" t="s">
        <v>87</v>
      </c>
      <c r="D7718" s="83" t="s">
        <v>103</v>
      </c>
      <c r="E7718" s="80">
        <v>31</v>
      </c>
    </row>
    <row r="7719" spans="1:5" x14ac:dyDescent="0.35">
      <c r="A7719" s="79" t="s">
        <v>93</v>
      </c>
      <c r="B7719" s="79" t="s">
        <v>114</v>
      </c>
      <c r="C7719" s="79" t="s">
        <v>88</v>
      </c>
      <c r="D7719" s="83" t="s">
        <v>103</v>
      </c>
      <c r="E7719" s="80">
        <v>10</v>
      </c>
    </row>
    <row r="7720" spans="1:5" x14ac:dyDescent="0.35">
      <c r="A7720" s="79" t="s">
        <v>93</v>
      </c>
      <c r="B7720" s="79" t="s">
        <v>114</v>
      </c>
      <c r="C7720" s="79" t="s">
        <v>89</v>
      </c>
      <c r="D7720" s="83" t="s">
        <v>103</v>
      </c>
      <c r="E7720" s="80">
        <v>5</v>
      </c>
    </row>
    <row r="7721" spans="1:5" x14ac:dyDescent="0.35">
      <c r="A7721" s="79" t="s">
        <v>93</v>
      </c>
      <c r="B7721" s="79" t="s">
        <v>114</v>
      </c>
      <c r="C7721" s="79" t="s">
        <v>98</v>
      </c>
      <c r="D7721" s="83" t="s">
        <v>103</v>
      </c>
      <c r="E7721" s="80">
        <v>32</v>
      </c>
    </row>
    <row r="7722" spans="1:5" x14ac:dyDescent="0.35">
      <c r="A7722" s="79" t="s">
        <v>93</v>
      </c>
      <c r="B7722" s="79" t="s">
        <v>3</v>
      </c>
      <c r="C7722" s="79" t="s">
        <v>87</v>
      </c>
      <c r="D7722" s="83" t="s">
        <v>103</v>
      </c>
      <c r="E7722" s="80">
        <v>2</v>
      </c>
    </row>
    <row r="7723" spans="1:5" x14ac:dyDescent="0.35">
      <c r="A7723" s="79" t="s">
        <v>93</v>
      </c>
      <c r="B7723" s="79" t="s">
        <v>3</v>
      </c>
      <c r="C7723" s="79" t="s">
        <v>88</v>
      </c>
      <c r="D7723" s="83" t="s">
        <v>103</v>
      </c>
      <c r="E7723" s="80">
        <v>4</v>
      </c>
    </row>
    <row r="7724" spans="1:5" x14ac:dyDescent="0.35">
      <c r="A7724" s="79" t="s">
        <v>93</v>
      </c>
      <c r="B7724" s="79" t="s">
        <v>3</v>
      </c>
      <c r="C7724" s="79" t="s">
        <v>89</v>
      </c>
      <c r="D7724" s="83" t="s">
        <v>103</v>
      </c>
      <c r="E7724" s="80">
        <v>1</v>
      </c>
    </row>
    <row r="7725" spans="1:5" x14ac:dyDescent="0.35">
      <c r="A7725" s="79" t="s">
        <v>93</v>
      </c>
      <c r="B7725" s="79" t="s">
        <v>3</v>
      </c>
      <c r="C7725" s="79" t="s">
        <v>98</v>
      </c>
      <c r="D7725" s="83" t="s">
        <v>103</v>
      </c>
      <c r="E7725" s="80">
        <v>32</v>
      </c>
    </row>
    <row r="7726" spans="1:5" x14ac:dyDescent="0.35">
      <c r="A7726" s="79" t="s">
        <v>93</v>
      </c>
      <c r="B7726" s="79" t="s">
        <v>59</v>
      </c>
      <c r="C7726" s="79" t="s">
        <v>87</v>
      </c>
      <c r="D7726" s="83" t="s">
        <v>103</v>
      </c>
      <c r="E7726" s="80">
        <v>7</v>
      </c>
    </row>
    <row r="7727" spans="1:5" x14ac:dyDescent="0.35">
      <c r="A7727" s="79" t="s">
        <v>93</v>
      </c>
      <c r="B7727" s="79" t="s">
        <v>59</v>
      </c>
      <c r="C7727" s="79" t="s">
        <v>88</v>
      </c>
      <c r="D7727" s="83" t="s">
        <v>103</v>
      </c>
      <c r="E7727" s="80">
        <v>2</v>
      </c>
    </row>
    <row r="7728" spans="1:5" x14ac:dyDescent="0.35">
      <c r="A7728" s="79" t="s">
        <v>93</v>
      </c>
      <c r="B7728" s="79" t="s">
        <v>59</v>
      </c>
      <c r="C7728" s="79" t="s">
        <v>89</v>
      </c>
      <c r="D7728" s="83" t="s">
        <v>103</v>
      </c>
      <c r="E7728" s="80">
        <v>0</v>
      </c>
    </row>
    <row r="7729" spans="1:5" x14ac:dyDescent="0.35">
      <c r="A7729" s="79" t="s">
        <v>93</v>
      </c>
      <c r="B7729" s="79" t="s">
        <v>59</v>
      </c>
      <c r="C7729" s="79" t="s">
        <v>98</v>
      </c>
      <c r="D7729" s="83" t="s">
        <v>103</v>
      </c>
      <c r="E7729" s="80">
        <v>14</v>
      </c>
    </row>
    <row r="7730" spans="1:5" x14ac:dyDescent="0.35">
      <c r="A7730" s="79" t="s">
        <v>93</v>
      </c>
      <c r="B7730" s="79" t="s">
        <v>49</v>
      </c>
      <c r="C7730" s="79" t="s">
        <v>87</v>
      </c>
      <c r="D7730" s="83" t="s">
        <v>103</v>
      </c>
      <c r="E7730" s="80">
        <v>8</v>
      </c>
    </row>
    <row r="7731" spans="1:5" x14ac:dyDescent="0.35">
      <c r="A7731" s="79" t="s">
        <v>93</v>
      </c>
      <c r="B7731" s="79" t="s">
        <v>49</v>
      </c>
      <c r="C7731" s="79" t="s">
        <v>88</v>
      </c>
      <c r="D7731" s="83" t="s">
        <v>103</v>
      </c>
      <c r="E7731" s="80">
        <v>2</v>
      </c>
    </row>
    <row r="7732" spans="1:5" x14ac:dyDescent="0.35">
      <c r="A7732" s="79" t="s">
        <v>93</v>
      </c>
      <c r="B7732" s="79" t="s">
        <v>49</v>
      </c>
      <c r="C7732" s="79" t="s">
        <v>89</v>
      </c>
      <c r="D7732" s="83" t="s">
        <v>103</v>
      </c>
      <c r="E7732" s="80">
        <v>1</v>
      </c>
    </row>
    <row r="7733" spans="1:5" x14ac:dyDescent="0.35">
      <c r="A7733" s="79" t="s">
        <v>93</v>
      </c>
      <c r="B7733" s="79" t="s">
        <v>49</v>
      </c>
      <c r="C7733" s="79" t="s">
        <v>98</v>
      </c>
      <c r="D7733" s="83" t="s">
        <v>103</v>
      </c>
      <c r="E7733" s="80">
        <v>40</v>
      </c>
    </row>
    <row r="7734" spans="1:5" x14ac:dyDescent="0.35">
      <c r="A7734" s="79" t="s">
        <v>93</v>
      </c>
      <c r="B7734" s="79" t="s">
        <v>78</v>
      </c>
      <c r="C7734" s="79" t="s">
        <v>87</v>
      </c>
      <c r="D7734" s="83" t="s">
        <v>103</v>
      </c>
      <c r="E7734" s="80">
        <v>6</v>
      </c>
    </row>
    <row r="7735" spans="1:5" x14ac:dyDescent="0.35">
      <c r="A7735" s="79" t="s">
        <v>93</v>
      </c>
      <c r="B7735" s="79" t="s">
        <v>78</v>
      </c>
      <c r="C7735" s="79" t="s">
        <v>88</v>
      </c>
      <c r="D7735" s="83" t="s">
        <v>103</v>
      </c>
      <c r="E7735" s="80">
        <v>0</v>
      </c>
    </row>
    <row r="7736" spans="1:5" x14ac:dyDescent="0.35">
      <c r="A7736" s="79" t="s">
        <v>93</v>
      </c>
      <c r="B7736" s="79" t="s">
        <v>78</v>
      </c>
      <c r="C7736" s="79" t="s">
        <v>89</v>
      </c>
      <c r="D7736" s="83" t="s">
        <v>103</v>
      </c>
      <c r="E7736" s="80">
        <v>1</v>
      </c>
    </row>
    <row r="7737" spans="1:5" x14ac:dyDescent="0.35">
      <c r="A7737" s="79" t="s">
        <v>93</v>
      </c>
      <c r="B7737" s="79" t="s">
        <v>78</v>
      </c>
      <c r="C7737" s="79" t="s">
        <v>98</v>
      </c>
      <c r="D7737" s="83" t="s">
        <v>103</v>
      </c>
      <c r="E7737" s="80">
        <v>14</v>
      </c>
    </row>
    <row r="7738" spans="1:5" x14ac:dyDescent="0.35">
      <c r="A7738" s="79" t="s">
        <v>93</v>
      </c>
      <c r="B7738" s="79" t="s">
        <v>84</v>
      </c>
      <c r="C7738" s="79" t="s">
        <v>87</v>
      </c>
      <c r="D7738" s="83" t="s">
        <v>103</v>
      </c>
      <c r="E7738" s="80">
        <v>57</v>
      </c>
    </row>
    <row r="7739" spans="1:5" x14ac:dyDescent="0.35">
      <c r="A7739" s="79" t="s">
        <v>93</v>
      </c>
      <c r="B7739" s="79" t="s">
        <v>84</v>
      </c>
      <c r="C7739" s="79" t="s">
        <v>88</v>
      </c>
      <c r="D7739" s="83" t="s">
        <v>103</v>
      </c>
      <c r="E7739" s="80">
        <v>24</v>
      </c>
    </row>
    <row r="7740" spans="1:5" x14ac:dyDescent="0.35">
      <c r="A7740" s="79" t="s">
        <v>93</v>
      </c>
      <c r="B7740" s="79" t="s">
        <v>84</v>
      </c>
      <c r="C7740" s="79" t="s">
        <v>89</v>
      </c>
      <c r="D7740" s="83" t="s">
        <v>103</v>
      </c>
      <c r="E7740" s="80">
        <v>27</v>
      </c>
    </row>
    <row r="7741" spans="1:5" x14ac:dyDescent="0.35">
      <c r="A7741" s="79" t="s">
        <v>93</v>
      </c>
      <c r="B7741" s="79" t="s">
        <v>84</v>
      </c>
      <c r="C7741" s="79" t="s">
        <v>98</v>
      </c>
      <c r="D7741" s="83" t="s">
        <v>103</v>
      </c>
      <c r="E7741" s="80">
        <v>95</v>
      </c>
    </row>
    <row r="7742" spans="1:5" x14ac:dyDescent="0.35">
      <c r="A7742" s="79" t="s">
        <v>93</v>
      </c>
      <c r="B7742" s="79" t="s">
        <v>12</v>
      </c>
      <c r="C7742" s="79" t="s">
        <v>87</v>
      </c>
      <c r="D7742" s="83" t="s">
        <v>103</v>
      </c>
      <c r="E7742" s="80">
        <v>18</v>
      </c>
    </row>
    <row r="7743" spans="1:5" x14ac:dyDescent="0.35">
      <c r="A7743" s="79" t="s">
        <v>93</v>
      </c>
      <c r="B7743" s="79" t="s">
        <v>12</v>
      </c>
      <c r="C7743" s="79" t="s">
        <v>88</v>
      </c>
      <c r="D7743" s="83" t="s">
        <v>103</v>
      </c>
      <c r="E7743" s="80">
        <v>19</v>
      </c>
    </row>
    <row r="7744" spans="1:5" x14ac:dyDescent="0.35">
      <c r="A7744" s="79" t="s">
        <v>93</v>
      </c>
      <c r="B7744" s="79" t="s">
        <v>12</v>
      </c>
      <c r="C7744" s="79" t="s">
        <v>89</v>
      </c>
      <c r="D7744" s="83" t="s">
        <v>103</v>
      </c>
      <c r="E7744" s="80">
        <v>13</v>
      </c>
    </row>
    <row r="7745" spans="1:5" x14ac:dyDescent="0.35">
      <c r="A7745" s="79" t="s">
        <v>93</v>
      </c>
      <c r="B7745" s="79" t="s">
        <v>12</v>
      </c>
      <c r="C7745" s="79" t="s">
        <v>98</v>
      </c>
      <c r="D7745" s="83" t="s">
        <v>103</v>
      </c>
      <c r="E7745" s="80">
        <v>55</v>
      </c>
    </row>
    <row r="7746" spans="1:5" x14ac:dyDescent="0.35">
      <c r="A7746" s="79" t="s">
        <v>93</v>
      </c>
      <c r="B7746" s="79" t="s">
        <v>61</v>
      </c>
      <c r="C7746" s="79" t="s">
        <v>87</v>
      </c>
      <c r="D7746" s="83" t="s">
        <v>103</v>
      </c>
      <c r="E7746" s="80">
        <v>8</v>
      </c>
    </row>
    <row r="7747" spans="1:5" x14ac:dyDescent="0.35">
      <c r="A7747" s="79" t="s">
        <v>93</v>
      </c>
      <c r="B7747" s="79" t="s">
        <v>61</v>
      </c>
      <c r="C7747" s="79" t="s">
        <v>88</v>
      </c>
      <c r="D7747" s="83" t="s">
        <v>103</v>
      </c>
      <c r="E7747" s="80">
        <v>1</v>
      </c>
    </row>
    <row r="7748" spans="1:5" x14ac:dyDescent="0.35">
      <c r="A7748" s="79" t="s">
        <v>93</v>
      </c>
      <c r="B7748" s="79" t="s">
        <v>61</v>
      </c>
      <c r="C7748" s="79" t="s">
        <v>89</v>
      </c>
      <c r="D7748" s="83" t="s">
        <v>103</v>
      </c>
      <c r="E7748" s="80">
        <v>3</v>
      </c>
    </row>
    <row r="7749" spans="1:5" x14ac:dyDescent="0.35">
      <c r="A7749" s="79" t="s">
        <v>93</v>
      </c>
      <c r="B7749" s="79" t="s">
        <v>61</v>
      </c>
      <c r="C7749" s="79" t="s">
        <v>98</v>
      </c>
      <c r="D7749" s="83" t="s">
        <v>103</v>
      </c>
      <c r="E7749" s="80">
        <v>30</v>
      </c>
    </row>
    <row r="7750" spans="1:5" x14ac:dyDescent="0.35">
      <c r="A7750" s="79" t="s">
        <v>93</v>
      </c>
      <c r="B7750" s="79" t="s">
        <v>80</v>
      </c>
      <c r="C7750" s="79" t="s">
        <v>87</v>
      </c>
      <c r="D7750" s="83" t="s">
        <v>103</v>
      </c>
      <c r="E7750" s="80">
        <v>2</v>
      </c>
    </row>
    <row r="7751" spans="1:5" x14ac:dyDescent="0.35">
      <c r="A7751" s="79" t="s">
        <v>93</v>
      </c>
      <c r="B7751" s="79" t="s">
        <v>80</v>
      </c>
      <c r="C7751" s="79" t="s">
        <v>88</v>
      </c>
      <c r="D7751" s="83" t="s">
        <v>103</v>
      </c>
      <c r="E7751" s="80">
        <v>2</v>
      </c>
    </row>
    <row r="7752" spans="1:5" x14ac:dyDescent="0.35">
      <c r="A7752" s="79" t="s">
        <v>93</v>
      </c>
      <c r="B7752" s="79" t="s">
        <v>80</v>
      </c>
      <c r="C7752" s="79" t="s">
        <v>89</v>
      </c>
      <c r="D7752" s="83" t="s">
        <v>103</v>
      </c>
      <c r="E7752" s="80">
        <v>3</v>
      </c>
    </row>
    <row r="7753" spans="1:5" x14ac:dyDescent="0.35">
      <c r="A7753" s="79" t="s">
        <v>93</v>
      </c>
      <c r="B7753" s="79" t="s">
        <v>80</v>
      </c>
      <c r="C7753" s="79" t="s">
        <v>98</v>
      </c>
      <c r="D7753" s="83" t="s">
        <v>103</v>
      </c>
      <c r="E7753" s="80">
        <v>58</v>
      </c>
    </row>
    <row r="7754" spans="1:5" x14ac:dyDescent="0.35">
      <c r="A7754" s="79" t="s">
        <v>93</v>
      </c>
      <c r="B7754" s="79" t="s">
        <v>51</v>
      </c>
      <c r="C7754" s="79" t="s">
        <v>87</v>
      </c>
      <c r="D7754" s="83" t="s">
        <v>103</v>
      </c>
      <c r="E7754" s="80">
        <v>3</v>
      </c>
    </row>
    <row r="7755" spans="1:5" x14ac:dyDescent="0.35">
      <c r="A7755" s="79" t="s">
        <v>93</v>
      </c>
      <c r="B7755" s="79" t="s">
        <v>51</v>
      </c>
      <c r="C7755" s="79" t="s">
        <v>88</v>
      </c>
      <c r="D7755" s="83" t="s">
        <v>103</v>
      </c>
      <c r="E7755" s="80">
        <v>1</v>
      </c>
    </row>
    <row r="7756" spans="1:5" x14ac:dyDescent="0.35">
      <c r="A7756" s="79" t="s">
        <v>93</v>
      </c>
      <c r="B7756" s="79" t="s">
        <v>51</v>
      </c>
      <c r="C7756" s="79" t="s">
        <v>89</v>
      </c>
      <c r="D7756" s="83" t="s">
        <v>103</v>
      </c>
      <c r="E7756" s="80">
        <v>2</v>
      </c>
    </row>
    <row r="7757" spans="1:5" x14ac:dyDescent="0.35">
      <c r="A7757" s="79" t="s">
        <v>93</v>
      </c>
      <c r="B7757" s="79" t="s">
        <v>51</v>
      </c>
      <c r="C7757" s="79" t="s">
        <v>98</v>
      </c>
      <c r="D7757" s="83" t="s">
        <v>103</v>
      </c>
      <c r="E7757" s="80">
        <v>19</v>
      </c>
    </row>
    <row r="7758" spans="1:5" x14ac:dyDescent="0.35">
      <c r="A7758" s="79" t="s">
        <v>93</v>
      </c>
      <c r="B7758" s="79" t="s">
        <v>18</v>
      </c>
      <c r="C7758" s="79" t="s">
        <v>87</v>
      </c>
      <c r="D7758" s="83" t="s">
        <v>103</v>
      </c>
      <c r="E7758" s="80">
        <v>23</v>
      </c>
    </row>
    <row r="7759" spans="1:5" x14ac:dyDescent="0.35">
      <c r="A7759" s="79" t="s">
        <v>93</v>
      </c>
      <c r="B7759" s="79" t="s">
        <v>18</v>
      </c>
      <c r="C7759" s="79" t="s">
        <v>88</v>
      </c>
      <c r="D7759" s="83" t="s">
        <v>103</v>
      </c>
      <c r="E7759" s="80">
        <v>5</v>
      </c>
    </row>
    <row r="7760" spans="1:5" x14ac:dyDescent="0.35">
      <c r="A7760" s="79" t="s">
        <v>93</v>
      </c>
      <c r="B7760" s="79" t="s">
        <v>18</v>
      </c>
      <c r="C7760" s="79" t="s">
        <v>89</v>
      </c>
      <c r="D7760" s="83" t="s">
        <v>103</v>
      </c>
      <c r="E7760" s="80">
        <v>7</v>
      </c>
    </row>
    <row r="7761" spans="1:5" x14ac:dyDescent="0.35">
      <c r="A7761" s="79" t="s">
        <v>93</v>
      </c>
      <c r="B7761" s="79" t="s">
        <v>18</v>
      </c>
      <c r="C7761" s="79" t="s">
        <v>98</v>
      </c>
      <c r="D7761" s="83" t="s">
        <v>103</v>
      </c>
      <c r="E7761" s="80">
        <v>43</v>
      </c>
    </row>
    <row r="7762" spans="1:5" x14ac:dyDescent="0.35">
      <c r="A7762" s="79" t="s">
        <v>93</v>
      </c>
      <c r="B7762" s="79" t="s">
        <v>169</v>
      </c>
      <c r="C7762" s="79" t="s">
        <v>87</v>
      </c>
      <c r="D7762" s="83" t="s">
        <v>103</v>
      </c>
      <c r="E7762" s="80">
        <v>0</v>
      </c>
    </row>
    <row r="7763" spans="1:5" x14ac:dyDescent="0.35">
      <c r="A7763" s="79" t="s">
        <v>93</v>
      </c>
      <c r="B7763" s="79" t="s">
        <v>169</v>
      </c>
      <c r="C7763" s="79" t="s">
        <v>88</v>
      </c>
      <c r="D7763" s="83" t="s">
        <v>103</v>
      </c>
      <c r="E7763" s="80">
        <v>0</v>
      </c>
    </row>
    <row r="7764" spans="1:5" x14ac:dyDescent="0.35">
      <c r="A7764" s="79" t="s">
        <v>93</v>
      </c>
      <c r="B7764" s="79" t="s">
        <v>169</v>
      </c>
      <c r="C7764" s="79" t="s">
        <v>89</v>
      </c>
      <c r="D7764" s="83" t="s">
        <v>103</v>
      </c>
      <c r="E7764" s="80">
        <v>0</v>
      </c>
    </row>
    <row r="7765" spans="1:5" x14ac:dyDescent="0.35">
      <c r="A7765" s="79" t="s">
        <v>93</v>
      </c>
      <c r="B7765" s="79" t="s">
        <v>169</v>
      </c>
      <c r="C7765" s="79" t="s">
        <v>98</v>
      </c>
      <c r="D7765" s="83" t="s">
        <v>103</v>
      </c>
      <c r="E7765" s="80">
        <v>0</v>
      </c>
    </row>
    <row r="7766" spans="1:5" x14ac:dyDescent="0.35">
      <c r="A7766" s="79" t="s">
        <v>93</v>
      </c>
      <c r="B7766" s="79" t="s">
        <v>170</v>
      </c>
      <c r="C7766" s="79" t="s">
        <v>87</v>
      </c>
      <c r="D7766" s="83" t="s">
        <v>103</v>
      </c>
    </row>
    <row r="7767" spans="1:5" x14ac:dyDescent="0.35">
      <c r="A7767" s="79" t="s">
        <v>93</v>
      </c>
      <c r="B7767" s="79" t="s">
        <v>170</v>
      </c>
      <c r="C7767" s="79" t="s">
        <v>88</v>
      </c>
      <c r="D7767" s="83" t="s">
        <v>103</v>
      </c>
    </row>
    <row r="7768" spans="1:5" x14ac:dyDescent="0.35">
      <c r="A7768" s="79" t="s">
        <v>93</v>
      </c>
      <c r="B7768" s="79" t="s">
        <v>170</v>
      </c>
      <c r="C7768" s="79" t="s">
        <v>89</v>
      </c>
      <c r="D7768" s="83" t="s">
        <v>103</v>
      </c>
    </row>
    <row r="7769" spans="1:5" x14ac:dyDescent="0.35">
      <c r="A7769" s="79" t="s">
        <v>93</v>
      </c>
      <c r="B7769" s="79" t="s">
        <v>63</v>
      </c>
      <c r="C7769" s="79" t="s">
        <v>87</v>
      </c>
      <c r="D7769" s="83" t="s">
        <v>103</v>
      </c>
      <c r="E7769" s="80">
        <v>17</v>
      </c>
    </row>
    <row r="7770" spans="1:5" x14ac:dyDescent="0.35">
      <c r="A7770" s="79" t="s">
        <v>93</v>
      </c>
      <c r="B7770" s="79" t="s">
        <v>63</v>
      </c>
      <c r="C7770" s="79" t="s">
        <v>88</v>
      </c>
      <c r="D7770" s="83" t="s">
        <v>103</v>
      </c>
      <c r="E7770" s="80">
        <v>6</v>
      </c>
    </row>
    <row r="7771" spans="1:5" x14ac:dyDescent="0.35">
      <c r="A7771" s="79" t="s">
        <v>93</v>
      </c>
      <c r="B7771" s="79" t="s">
        <v>63</v>
      </c>
      <c r="C7771" s="79" t="s">
        <v>89</v>
      </c>
      <c r="D7771" s="83" t="s">
        <v>103</v>
      </c>
      <c r="E7771" s="80">
        <v>6</v>
      </c>
    </row>
    <row r="7772" spans="1:5" x14ac:dyDescent="0.35">
      <c r="A7772" s="79" t="s">
        <v>93</v>
      </c>
      <c r="B7772" s="79" t="s">
        <v>63</v>
      </c>
      <c r="C7772" s="79" t="s">
        <v>98</v>
      </c>
      <c r="D7772" s="83" t="s">
        <v>103</v>
      </c>
      <c r="E7772" s="80">
        <v>50</v>
      </c>
    </row>
    <row r="7773" spans="1:5" x14ac:dyDescent="0.35">
      <c r="A7773" s="79" t="s">
        <v>93</v>
      </c>
      <c r="B7773" s="79" t="s">
        <v>14</v>
      </c>
      <c r="C7773" s="79" t="s">
        <v>87</v>
      </c>
      <c r="D7773" s="83" t="s">
        <v>103</v>
      </c>
      <c r="E7773" s="80">
        <v>24</v>
      </c>
    </row>
    <row r="7774" spans="1:5" x14ac:dyDescent="0.35">
      <c r="A7774" s="79" t="s">
        <v>93</v>
      </c>
      <c r="B7774" s="79" t="s">
        <v>14</v>
      </c>
      <c r="C7774" s="79" t="s">
        <v>88</v>
      </c>
      <c r="D7774" s="83" t="s">
        <v>103</v>
      </c>
      <c r="E7774" s="80">
        <v>4</v>
      </c>
    </row>
    <row r="7775" spans="1:5" x14ac:dyDescent="0.35">
      <c r="A7775" s="79" t="s">
        <v>93</v>
      </c>
      <c r="B7775" s="79" t="s">
        <v>14</v>
      </c>
      <c r="C7775" s="79" t="s">
        <v>89</v>
      </c>
      <c r="D7775" s="83" t="s">
        <v>103</v>
      </c>
      <c r="E7775" s="80">
        <v>11</v>
      </c>
    </row>
    <row r="7776" spans="1:5" x14ac:dyDescent="0.35">
      <c r="A7776" s="79" t="s">
        <v>93</v>
      </c>
      <c r="B7776" s="79" t="s">
        <v>14</v>
      </c>
      <c r="C7776" s="79" t="s">
        <v>98</v>
      </c>
      <c r="D7776" s="83" t="s">
        <v>103</v>
      </c>
      <c r="E7776" s="80">
        <v>76</v>
      </c>
    </row>
    <row r="7777" spans="1:5" x14ac:dyDescent="0.35">
      <c r="A7777" s="79" t="s">
        <v>93</v>
      </c>
      <c r="B7777" s="79" t="s">
        <v>32</v>
      </c>
      <c r="C7777" s="79" t="s">
        <v>87</v>
      </c>
      <c r="D7777" s="83" t="s">
        <v>103</v>
      </c>
      <c r="E7777" s="80">
        <v>2</v>
      </c>
    </row>
    <row r="7778" spans="1:5" x14ac:dyDescent="0.35">
      <c r="A7778" s="79" t="s">
        <v>93</v>
      </c>
      <c r="B7778" s="79" t="s">
        <v>32</v>
      </c>
      <c r="C7778" s="79" t="s">
        <v>88</v>
      </c>
      <c r="D7778" s="83" t="s">
        <v>103</v>
      </c>
      <c r="E7778" s="80">
        <v>0</v>
      </c>
    </row>
    <row r="7779" spans="1:5" x14ac:dyDescent="0.35">
      <c r="A7779" s="79" t="s">
        <v>93</v>
      </c>
      <c r="B7779" s="79" t="s">
        <v>32</v>
      </c>
      <c r="C7779" s="79" t="s">
        <v>89</v>
      </c>
      <c r="D7779" s="83" t="s">
        <v>103</v>
      </c>
      <c r="E7779" s="80">
        <v>0</v>
      </c>
    </row>
    <row r="7780" spans="1:5" x14ac:dyDescent="0.35">
      <c r="A7780" s="79" t="s">
        <v>93</v>
      </c>
      <c r="B7780" s="79" t="s">
        <v>32</v>
      </c>
      <c r="C7780" s="79" t="s">
        <v>98</v>
      </c>
      <c r="D7780" s="83" t="s">
        <v>103</v>
      </c>
      <c r="E7780" s="80">
        <v>18</v>
      </c>
    </row>
    <row r="7781" spans="1:5" x14ac:dyDescent="0.35">
      <c r="A7781" s="79" t="s">
        <v>93</v>
      </c>
      <c r="B7781" s="79" t="s">
        <v>26</v>
      </c>
      <c r="C7781" s="79" t="s">
        <v>87</v>
      </c>
      <c r="D7781" s="83" t="s">
        <v>103</v>
      </c>
      <c r="E7781" s="80">
        <v>3</v>
      </c>
    </row>
    <row r="7782" spans="1:5" x14ac:dyDescent="0.35">
      <c r="A7782" s="79" t="s">
        <v>93</v>
      </c>
      <c r="B7782" s="79" t="s">
        <v>26</v>
      </c>
      <c r="C7782" s="79" t="s">
        <v>88</v>
      </c>
      <c r="D7782" s="83" t="s">
        <v>103</v>
      </c>
      <c r="E7782" s="80">
        <v>1</v>
      </c>
    </row>
    <row r="7783" spans="1:5" x14ac:dyDescent="0.35">
      <c r="A7783" s="79" t="s">
        <v>93</v>
      </c>
      <c r="B7783" s="79" t="s">
        <v>26</v>
      </c>
      <c r="C7783" s="79" t="s">
        <v>89</v>
      </c>
      <c r="D7783" s="83" t="s">
        <v>103</v>
      </c>
      <c r="E7783" s="80">
        <v>1</v>
      </c>
    </row>
    <row r="7784" spans="1:5" x14ac:dyDescent="0.35">
      <c r="A7784" s="79" t="s">
        <v>93</v>
      </c>
      <c r="B7784" s="79" t="s">
        <v>26</v>
      </c>
      <c r="C7784" s="79" t="s">
        <v>98</v>
      </c>
      <c r="D7784" s="83" t="s">
        <v>103</v>
      </c>
      <c r="E7784" s="80">
        <v>6</v>
      </c>
    </row>
    <row r="7785" spans="1:5" x14ac:dyDescent="0.35">
      <c r="A7785" s="79" t="s">
        <v>93</v>
      </c>
      <c r="B7785" s="79" t="s">
        <v>16</v>
      </c>
      <c r="C7785" s="79" t="s">
        <v>87</v>
      </c>
      <c r="D7785" s="83" t="s">
        <v>103</v>
      </c>
      <c r="E7785" s="80">
        <v>9</v>
      </c>
    </row>
    <row r="7786" spans="1:5" x14ac:dyDescent="0.35">
      <c r="A7786" s="79" t="s">
        <v>93</v>
      </c>
      <c r="B7786" s="79" t="s">
        <v>16</v>
      </c>
      <c r="C7786" s="79" t="s">
        <v>88</v>
      </c>
      <c r="D7786" s="83" t="s">
        <v>103</v>
      </c>
      <c r="E7786" s="80">
        <v>7</v>
      </c>
    </row>
    <row r="7787" spans="1:5" x14ac:dyDescent="0.35">
      <c r="A7787" s="79" t="s">
        <v>93</v>
      </c>
      <c r="B7787" s="79" t="s">
        <v>16</v>
      </c>
      <c r="C7787" s="79" t="s">
        <v>89</v>
      </c>
      <c r="D7787" s="83" t="s">
        <v>103</v>
      </c>
      <c r="E7787" s="80">
        <v>5</v>
      </c>
    </row>
    <row r="7788" spans="1:5" x14ac:dyDescent="0.35">
      <c r="A7788" s="79" t="s">
        <v>93</v>
      </c>
      <c r="B7788" s="79" t="s">
        <v>16</v>
      </c>
      <c r="C7788" s="79" t="s">
        <v>98</v>
      </c>
      <c r="D7788" s="83" t="s">
        <v>103</v>
      </c>
      <c r="E7788" s="80">
        <v>61</v>
      </c>
    </row>
    <row r="7789" spans="1:5" x14ac:dyDescent="0.35">
      <c r="A7789" s="79" t="s">
        <v>93</v>
      </c>
      <c r="B7789" s="79" t="s">
        <v>53</v>
      </c>
      <c r="C7789" s="79" t="s">
        <v>87</v>
      </c>
      <c r="D7789" s="83" t="s">
        <v>103</v>
      </c>
      <c r="E7789" s="80">
        <v>1</v>
      </c>
    </row>
    <row r="7790" spans="1:5" x14ac:dyDescent="0.35">
      <c r="A7790" s="79" t="s">
        <v>93</v>
      </c>
      <c r="B7790" s="79" t="s">
        <v>53</v>
      </c>
      <c r="C7790" s="79" t="s">
        <v>88</v>
      </c>
      <c r="D7790" s="83" t="s">
        <v>103</v>
      </c>
      <c r="E7790" s="80">
        <v>1</v>
      </c>
    </row>
    <row r="7791" spans="1:5" x14ac:dyDescent="0.35">
      <c r="A7791" s="79" t="s">
        <v>93</v>
      </c>
      <c r="B7791" s="79" t="s">
        <v>53</v>
      </c>
      <c r="C7791" s="79" t="s">
        <v>89</v>
      </c>
      <c r="D7791" s="83" t="s">
        <v>103</v>
      </c>
      <c r="E7791" s="80">
        <v>2</v>
      </c>
    </row>
    <row r="7792" spans="1:5" x14ac:dyDescent="0.35">
      <c r="A7792" s="79" t="s">
        <v>93</v>
      </c>
      <c r="B7792" s="79" t="s">
        <v>53</v>
      </c>
      <c r="C7792" s="79" t="s">
        <v>98</v>
      </c>
      <c r="D7792" s="83" t="s">
        <v>103</v>
      </c>
      <c r="E7792" s="80">
        <v>41</v>
      </c>
    </row>
    <row r="7793" spans="1:5" x14ac:dyDescent="0.35">
      <c r="A7793" s="79" t="s">
        <v>93</v>
      </c>
      <c r="B7793" s="79" t="s">
        <v>20</v>
      </c>
      <c r="C7793" s="79" t="s">
        <v>87</v>
      </c>
      <c r="D7793" s="83" t="s">
        <v>103</v>
      </c>
      <c r="E7793" s="80">
        <v>0</v>
      </c>
    </row>
    <row r="7794" spans="1:5" x14ac:dyDescent="0.35">
      <c r="A7794" s="79" t="s">
        <v>93</v>
      </c>
      <c r="B7794" s="79" t="s">
        <v>20</v>
      </c>
      <c r="C7794" s="79" t="s">
        <v>88</v>
      </c>
      <c r="D7794" s="83" t="s">
        <v>103</v>
      </c>
      <c r="E7794" s="80">
        <v>0</v>
      </c>
    </row>
    <row r="7795" spans="1:5" x14ac:dyDescent="0.35">
      <c r="A7795" s="79" t="s">
        <v>93</v>
      </c>
      <c r="B7795" s="79" t="s">
        <v>20</v>
      </c>
      <c r="C7795" s="79" t="s">
        <v>89</v>
      </c>
      <c r="D7795" s="83" t="s">
        <v>103</v>
      </c>
      <c r="E7795" s="80">
        <v>0</v>
      </c>
    </row>
    <row r="7796" spans="1:5" x14ac:dyDescent="0.35">
      <c r="A7796" s="79" t="s">
        <v>93</v>
      </c>
      <c r="B7796" s="79" t="s">
        <v>20</v>
      </c>
      <c r="C7796" s="79" t="s">
        <v>98</v>
      </c>
      <c r="D7796" s="83" t="s">
        <v>103</v>
      </c>
      <c r="E7796" s="80">
        <v>9</v>
      </c>
    </row>
    <row r="7797" spans="1:5" x14ac:dyDescent="0.35">
      <c r="A7797" s="79" t="s">
        <v>93</v>
      </c>
      <c r="B7797" s="79" t="s">
        <v>30</v>
      </c>
      <c r="C7797" s="79" t="s">
        <v>87</v>
      </c>
      <c r="D7797" s="83" t="s">
        <v>103</v>
      </c>
      <c r="E7797" s="80">
        <v>1</v>
      </c>
    </row>
    <row r="7798" spans="1:5" x14ac:dyDescent="0.35">
      <c r="A7798" s="79" t="s">
        <v>93</v>
      </c>
      <c r="B7798" s="79" t="s">
        <v>30</v>
      </c>
      <c r="C7798" s="79" t="s">
        <v>88</v>
      </c>
      <c r="D7798" s="83" t="s">
        <v>103</v>
      </c>
      <c r="E7798" s="80">
        <v>1</v>
      </c>
    </row>
    <row r="7799" spans="1:5" x14ac:dyDescent="0.35">
      <c r="A7799" s="79" t="s">
        <v>93</v>
      </c>
      <c r="B7799" s="79" t="s">
        <v>30</v>
      </c>
      <c r="C7799" s="79" t="s">
        <v>89</v>
      </c>
      <c r="D7799" s="83" t="s">
        <v>103</v>
      </c>
      <c r="E7799" s="80">
        <v>0</v>
      </c>
    </row>
    <row r="7800" spans="1:5" x14ac:dyDescent="0.35">
      <c r="A7800" s="79" t="s">
        <v>93</v>
      </c>
      <c r="B7800" s="79" t="s">
        <v>30</v>
      </c>
      <c r="C7800" s="79" t="s">
        <v>98</v>
      </c>
      <c r="D7800" s="83" t="s">
        <v>103</v>
      </c>
      <c r="E7800" s="80">
        <v>13</v>
      </c>
    </row>
    <row r="7801" spans="1:5" x14ac:dyDescent="0.35">
      <c r="A7801" s="79" t="s">
        <v>93</v>
      </c>
      <c r="B7801" s="79" t="s">
        <v>5</v>
      </c>
      <c r="C7801" s="79" t="s">
        <v>87</v>
      </c>
      <c r="D7801" s="83" t="s">
        <v>103</v>
      </c>
      <c r="E7801" s="80">
        <v>3</v>
      </c>
    </row>
    <row r="7802" spans="1:5" x14ac:dyDescent="0.35">
      <c r="A7802" s="79" t="s">
        <v>93</v>
      </c>
      <c r="B7802" s="79" t="s">
        <v>5</v>
      </c>
      <c r="C7802" s="79" t="s">
        <v>88</v>
      </c>
      <c r="D7802" s="83" t="s">
        <v>103</v>
      </c>
      <c r="E7802" s="80">
        <v>0</v>
      </c>
    </row>
    <row r="7803" spans="1:5" x14ac:dyDescent="0.35">
      <c r="A7803" s="79" t="s">
        <v>93</v>
      </c>
      <c r="B7803" s="79" t="s">
        <v>5</v>
      </c>
      <c r="C7803" s="79" t="s">
        <v>89</v>
      </c>
      <c r="D7803" s="83" t="s">
        <v>103</v>
      </c>
      <c r="E7803" s="80">
        <v>3</v>
      </c>
    </row>
    <row r="7804" spans="1:5" x14ac:dyDescent="0.35">
      <c r="A7804" s="79" t="s">
        <v>93</v>
      </c>
      <c r="B7804" s="79" t="s">
        <v>5</v>
      </c>
      <c r="C7804" s="79" t="s">
        <v>98</v>
      </c>
      <c r="D7804" s="83" t="s">
        <v>103</v>
      </c>
      <c r="E7804" s="80">
        <v>10</v>
      </c>
    </row>
    <row r="7805" spans="1:5" x14ac:dyDescent="0.35">
      <c r="A7805" s="79" t="s">
        <v>93</v>
      </c>
      <c r="B7805" s="79" t="s">
        <v>34</v>
      </c>
      <c r="C7805" s="79" t="s">
        <v>87</v>
      </c>
      <c r="D7805" s="83" t="s">
        <v>103</v>
      </c>
      <c r="E7805" s="80">
        <v>9</v>
      </c>
    </row>
    <row r="7806" spans="1:5" x14ac:dyDescent="0.35">
      <c r="A7806" s="79" t="s">
        <v>93</v>
      </c>
      <c r="B7806" s="79" t="s">
        <v>34</v>
      </c>
      <c r="C7806" s="79" t="s">
        <v>88</v>
      </c>
      <c r="D7806" s="83" t="s">
        <v>103</v>
      </c>
      <c r="E7806" s="80">
        <v>2</v>
      </c>
    </row>
    <row r="7807" spans="1:5" x14ac:dyDescent="0.35">
      <c r="A7807" s="79" t="s">
        <v>93</v>
      </c>
      <c r="B7807" s="79" t="s">
        <v>34</v>
      </c>
      <c r="C7807" s="79" t="s">
        <v>89</v>
      </c>
      <c r="D7807" s="83" t="s">
        <v>103</v>
      </c>
      <c r="E7807" s="80">
        <v>5</v>
      </c>
    </row>
    <row r="7808" spans="1:5" x14ac:dyDescent="0.35">
      <c r="A7808" s="79" t="s">
        <v>93</v>
      </c>
      <c r="B7808" s="79" t="s">
        <v>34</v>
      </c>
      <c r="C7808" s="79" t="s">
        <v>98</v>
      </c>
      <c r="D7808" s="83" t="s">
        <v>103</v>
      </c>
      <c r="E7808" s="80">
        <v>21</v>
      </c>
    </row>
    <row r="7809" spans="1:5" x14ac:dyDescent="0.35">
      <c r="A7809" s="79" t="s">
        <v>93</v>
      </c>
      <c r="B7809" s="79" t="s">
        <v>70</v>
      </c>
      <c r="C7809" s="79" t="s">
        <v>87</v>
      </c>
      <c r="D7809" s="83" t="s">
        <v>103</v>
      </c>
      <c r="E7809" s="80">
        <v>1</v>
      </c>
    </row>
    <row r="7810" spans="1:5" x14ac:dyDescent="0.35">
      <c r="A7810" s="79" t="s">
        <v>93</v>
      </c>
      <c r="B7810" s="79" t="s">
        <v>70</v>
      </c>
      <c r="C7810" s="79" t="s">
        <v>88</v>
      </c>
      <c r="D7810" s="83" t="s">
        <v>103</v>
      </c>
      <c r="E7810" s="80">
        <v>2</v>
      </c>
    </row>
    <row r="7811" spans="1:5" x14ac:dyDescent="0.35">
      <c r="A7811" s="79" t="s">
        <v>93</v>
      </c>
      <c r="B7811" s="79" t="s">
        <v>70</v>
      </c>
      <c r="C7811" s="79" t="s">
        <v>89</v>
      </c>
      <c r="D7811" s="83" t="s">
        <v>103</v>
      </c>
      <c r="E7811" s="80">
        <v>2</v>
      </c>
    </row>
    <row r="7812" spans="1:5" x14ac:dyDescent="0.35">
      <c r="A7812" s="79" t="s">
        <v>93</v>
      </c>
      <c r="B7812" s="79" t="s">
        <v>70</v>
      </c>
      <c r="C7812" s="79" t="s">
        <v>98</v>
      </c>
      <c r="D7812" s="83" t="s">
        <v>103</v>
      </c>
      <c r="E7812" s="80">
        <v>14</v>
      </c>
    </row>
    <row r="7813" spans="1:5" x14ac:dyDescent="0.35">
      <c r="A7813" s="79" t="s">
        <v>93</v>
      </c>
      <c r="B7813" s="79" t="s">
        <v>37</v>
      </c>
      <c r="C7813" s="79" t="s">
        <v>87</v>
      </c>
      <c r="D7813" s="83" t="s">
        <v>103</v>
      </c>
      <c r="E7813" s="80">
        <v>0</v>
      </c>
    </row>
    <row r="7814" spans="1:5" x14ac:dyDescent="0.35">
      <c r="A7814" s="79" t="s">
        <v>93</v>
      </c>
      <c r="B7814" s="79" t="s">
        <v>37</v>
      </c>
      <c r="C7814" s="79" t="s">
        <v>88</v>
      </c>
      <c r="D7814" s="83" t="s">
        <v>103</v>
      </c>
      <c r="E7814" s="80">
        <v>0</v>
      </c>
    </row>
    <row r="7815" spans="1:5" x14ac:dyDescent="0.35">
      <c r="A7815" s="79" t="s">
        <v>93</v>
      </c>
      <c r="B7815" s="79" t="s">
        <v>37</v>
      </c>
      <c r="C7815" s="79" t="s">
        <v>89</v>
      </c>
      <c r="D7815" s="83" t="s">
        <v>103</v>
      </c>
      <c r="E7815" s="80">
        <v>0</v>
      </c>
    </row>
    <row r="7816" spans="1:5" x14ac:dyDescent="0.35">
      <c r="A7816" s="79" t="s">
        <v>93</v>
      </c>
      <c r="B7816" s="79" t="s">
        <v>37</v>
      </c>
      <c r="C7816" s="79" t="s">
        <v>98</v>
      </c>
      <c r="D7816" s="83" t="s">
        <v>103</v>
      </c>
      <c r="E7816" s="80">
        <v>0</v>
      </c>
    </row>
    <row r="7817" spans="1:5" x14ac:dyDescent="0.35">
      <c r="A7817" s="79" t="s">
        <v>93</v>
      </c>
      <c r="B7817" s="79" t="s">
        <v>22</v>
      </c>
      <c r="C7817" s="79" t="s">
        <v>87</v>
      </c>
      <c r="D7817" s="83" t="s">
        <v>103</v>
      </c>
      <c r="E7817" s="80">
        <v>16</v>
      </c>
    </row>
    <row r="7818" spans="1:5" x14ac:dyDescent="0.35">
      <c r="A7818" s="79" t="s">
        <v>93</v>
      </c>
      <c r="B7818" s="79" t="s">
        <v>22</v>
      </c>
      <c r="C7818" s="79" t="s">
        <v>88</v>
      </c>
      <c r="D7818" s="83" t="s">
        <v>103</v>
      </c>
      <c r="E7818" s="80">
        <v>5</v>
      </c>
    </row>
    <row r="7819" spans="1:5" x14ac:dyDescent="0.35">
      <c r="A7819" s="79" t="s">
        <v>93</v>
      </c>
      <c r="B7819" s="79" t="s">
        <v>22</v>
      </c>
      <c r="C7819" s="79" t="s">
        <v>89</v>
      </c>
      <c r="D7819" s="83" t="s">
        <v>103</v>
      </c>
      <c r="E7819" s="80">
        <v>5</v>
      </c>
    </row>
    <row r="7820" spans="1:5" x14ac:dyDescent="0.35">
      <c r="A7820" s="79" t="s">
        <v>93</v>
      </c>
      <c r="B7820" s="79" t="s">
        <v>22</v>
      </c>
      <c r="C7820" s="79" t="s">
        <v>98</v>
      </c>
      <c r="D7820" s="83" t="s">
        <v>103</v>
      </c>
      <c r="E7820" s="80">
        <v>48</v>
      </c>
    </row>
    <row r="7821" spans="1:5" x14ac:dyDescent="0.35">
      <c r="A7821" s="79" t="s">
        <v>93</v>
      </c>
      <c r="B7821" s="79" t="s">
        <v>43</v>
      </c>
      <c r="C7821" s="79" t="s">
        <v>87</v>
      </c>
      <c r="D7821" s="83" t="s">
        <v>103</v>
      </c>
      <c r="E7821" s="80">
        <v>0</v>
      </c>
    </row>
    <row r="7822" spans="1:5" x14ac:dyDescent="0.35">
      <c r="A7822" s="79" t="s">
        <v>93</v>
      </c>
      <c r="B7822" s="79" t="s">
        <v>43</v>
      </c>
      <c r="C7822" s="79" t="s">
        <v>88</v>
      </c>
      <c r="D7822" s="83" t="s">
        <v>103</v>
      </c>
      <c r="E7822" s="80">
        <v>0</v>
      </c>
    </row>
    <row r="7823" spans="1:5" x14ac:dyDescent="0.35">
      <c r="A7823" s="79" t="s">
        <v>93</v>
      </c>
      <c r="B7823" s="79" t="s">
        <v>43</v>
      </c>
      <c r="C7823" s="79" t="s">
        <v>89</v>
      </c>
      <c r="D7823" s="83" t="s">
        <v>103</v>
      </c>
      <c r="E7823" s="80">
        <v>0</v>
      </c>
    </row>
    <row r="7824" spans="1:5" x14ac:dyDescent="0.35">
      <c r="A7824" s="79" t="s">
        <v>93</v>
      </c>
      <c r="B7824" s="79" t="s">
        <v>43</v>
      </c>
      <c r="C7824" s="79" t="s">
        <v>98</v>
      </c>
      <c r="D7824" s="83" t="s">
        <v>103</v>
      </c>
      <c r="E7824" s="80">
        <v>0</v>
      </c>
    </row>
    <row r="7825" spans="1:5" x14ac:dyDescent="0.35">
      <c r="A7825" s="79" t="s">
        <v>93</v>
      </c>
      <c r="B7825" s="79" t="s">
        <v>55</v>
      </c>
      <c r="C7825" s="79" t="s">
        <v>87</v>
      </c>
      <c r="D7825" s="83" t="s">
        <v>103</v>
      </c>
      <c r="E7825" s="80">
        <v>1</v>
      </c>
    </row>
    <row r="7826" spans="1:5" x14ac:dyDescent="0.35">
      <c r="A7826" s="79" t="s">
        <v>93</v>
      </c>
      <c r="B7826" s="79" t="s">
        <v>55</v>
      </c>
      <c r="C7826" s="79" t="s">
        <v>88</v>
      </c>
      <c r="D7826" s="83" t="s">
        <v>103</v>
      </c>
      <c r="E7826" s="80">
        <v>3</v>
      </c>
    </row>
    <row r="7827" spans="1:5" x14ac:dyDescent="0.35">
      <c r="A7827" s="79" t="s">
        <v>93</v>
      </c>
      <c r="B7827" s="79" t="s">
        <v>55</v>
      </c>
      <c r="C7827" s="79" t="s">
        <v>89</v>
      </c>
      <c r="D7827" s="83" t="s">
        <v>103</v>
      </c>
      <c r="E7827" s="80">
        <v>0</v>
      </c>
    </row>
    <row r="7828" spans="1:5" x14ac:dyDescent="0.35">
      <c r="A7828" s="79" t="s">
        <v>93</v>
      </c>
      <c r="B7828" s="79" t="s">
        <v>55</v>
      </c>
      <c r="C7828" s="79" t="s">
        <v>98</v>
      </c>
      <c r="D7828" s="83" t="s">
        <v>103</v>
      </c>
      <c r="E7828" s="80">
        <v>15</v>
      </c>
    </row>
    <row r="7829" spans="1:5" x14ac:dyDescent="0.35">
      <c r="A7829" s="79" t="s">
        <v>93</v>
      </c>
      <c r="B7829" s="79" t="s">
        <v>65</v>
      </c>
      <c r="C7829" s="79" t="s">
        <v>87</v>
      </c>
      <c r="D7829" s="83" t="s">
        <v>103</v>
      </c>
      <c r="E7829" s="80">
        <v>21</v>
      </c>
    </row>
    <row r="7830" spans="1:5" x14ac:dyDescent="0.35">
      <c r="A7830" s="79" t="s">
        <v>93</v>
      </c>
      <c r="B7830" s="79" t="s">
        <v>65</v>
      </c>
      <c r="C7830" s="79" t="s">
        <v>88</v>
      </c>
      <c r="D7830" s="83" t="s">
        <v>103</v>
      </c>
      <c r="E7830" s="80">
        <v>6</v>
      </c>
    </row>
    <row r="7831" spans="1:5" x14ac:dyDescent="0.35">
      <c r="A7831" s="79" t="s">
        <v>93</v>
      </c>
      <c r="B7831" s="79" t="s">
        <v>65</v>
      </c>
      <c r="C7831" s="79" t="s">
        <v>89</v>
      </c>
      <c r="D7831" s="83" t="s">
        <v>103</v>
      </c>
      <c r="E7831" s="80">
        <v>6</v>
      </c>
    </row>
    <row r="7832" spans="1:5" x14ac:dyDescent="0.35">
      <c r="A7832" s="79" t="s">
        <v>93</v>
      </c>
      <c r="B7832" s="79" t="s">
        <v>65</v>
      </c>
      <c r="C7832" s="79" t="s">
        <v>98</v>
      </c>
      <c r="D7832" s="83" t="s">
        <v>103</v>
      </c>
      <c r="E7832" s="80">
        <v>34</v>
      </c>
    </row>
    <row r="7833" spans="1:5" x14ac:dyDescent="0.35">
      <c r="A7833" s="79" t="s">
        <v>93</v>
      </c>
      <c r="B7833" s="79" t="s">
        <v>79</v>
      </c>
      <c r="C7833" s="79" t="s">
        <v>87</v>
      </c>
      <c r="D7833" s="83" t="s">
        <v>103</v>
      </c>
      <c r="E7833" s="80">
        <v>18</v>
      </c>
    </row>
    <row r="7834" spans="1:5" x14ac:dyDescent="0.35">
      <c r="A7834" s="79" t="s">
        <v>93</v>
      </c>
      <c r="B7834" s="79" t="s">
        <v>79</v>
      </c>
      <c r="C7834" s="79" t="s">
        <v>88</v>
      </c>
      <c r="D7834" s="83" t="s">
        <v>103</v>
      </c>
      <c r="E7834" s="80">
        <v>5</v>
      </c>
    </row>
    <row r="7835" spans="1:5" x14ac:dyDescent="0.35">
      <c r="A7835" s="79" t="s">
        <v>93</v>
      </c>
      <c r="B7835" s="79" t="s">
        <v>79</v>
      </c>
      <c r="C7835" s="79" t="s">
        <v>89</v>
      </c>
      <c r="D7835" s="83" t="s">
        <v>103</v>
      </c>
      <c r="E7835" s="80">
        <v>6</v>
      </c>
    </row>
    <row r="7836" spans="1:5" x14ac:dyDescent="0.35">
      <c r="A7836" s="79" t="s">
        <v>93</v>
      </c>
      <c r="B7836" s="79" t="s">
        <v>79</v>
      </c>
      <c r="C7836" s="79" t="s">
        <v>98</v>
      </c>
      <c r="D7836" s="83" t="s">
        <v>103</v>
      </c>
      <c r="E7836" s="80">
        <v>44</v>
      </c>
    </row>
    <row r="7837" spans="1:5" x14ac:dyDescent="0.35">
      <c r="A7837" s="79" t="s">
        <v>93</v>
      </c>
      <c r="B7837" s="79" t="s">
        <v>41</v>
      </c>
      <c r="C7837" s="79" t="s">
        <v>87</v>
      </c>
      <c r="D7837" s="83" t="s">
        <v>103</v>
      </c>
      <c r="E7837" s="80">
        <v>0</v>
      </c>
    </row>
    <row r="7838" spans="1:5" x14ac:dyDescent="0.35">
      <c r="A7838" s="79" t="s">
        <v>93</v>
      </c>
      <c r="B7838" s="79" t="s">
        <v>41</v>
      </c>
      <c r="C7838" s="79" t="s">
        <v>88</v>
      </c>
      <c r="D7838" s="83" t="s">
        <v>103</v>
      </c>
      <c r="E7838" s="80">
        <v>0</v>
      </c>
    </row>
    <row r="7839" spans="1:5" x14ac:dyDescent="0.35">
      <c r="A7839" s="79" t="s">
        <v>93</v>
      </c>
      <c r="B7839" s="79" t="s">
        <v>41</v>
      </c>
      <c r="C7839" s="79" t="s">
        <v>89</v>
      </c>
      <c r="D7839" s="83" t="s">
        <v>103</v>
      </c>
      <c r="E7839" s="80">
        <v>1</v>
      </c>
    </row>
    <row r="7840" spans="1:5" x14ac:dyDescent="0.35">
      <c r="A7840" s="79" t="s">
        <v>93</v>
      </c>
      <c r="B7840" s="79" t="s">
        <v>41</v>
      </c>
      <c r="C7840" s="79" t="s">
        <v>98</v>
      </c>
      <c r="D7840" s="83" t="s">
        <v>103</v>
      </c>
      <c r="E7840" s="80">
        <v>34</v>
      </c>
    </row>
    <row r="7841" spans="1:5" x14ac:dyDescent="0.35">
      <c r="A7841" s="79" t="s">
        <v>93</v>
      </c>
      <c r="B7841" s="79" t="s">
        <v>39</v>
      </c>
      <c r="C7841" s="79" t="s">
        <v>87</v>
      </c>
      <c r="D7841" s="83" t="s">
        <v>103</v>
      </c>
      <c r="E7841" s="80">
        <v>0</v>
      </c>
    </row>
    <row r="7842" spans="1:5" x14ac:dyDescent="0.35">
      <c r="A7842" s="79" t="s">
        <v>93</v>
      </c>
      <c r="B7842" s="79" t="s">
        <v>39</v>
      </c>
      <c r="C7842" s="79" t="s">
        <v>88</v>
      </c>
      <c r="D7842" s="83" t="s">
        <v>103</v>
      </c>
      <c r="E7842" s="80">
        <v>0</v>
      </c>
    </row>
    <row r="7843" spans="1:5" x14ac:dyDescent="0.35">
      <c r="A7843" s="79" t="s">
        <v>93</v>
      </c>
      <c r="B7843" s="79" t="s">
        <v>39</v>
      </c>
      <c r="C7843" s="79" t="s">
        <v>89</v>
      </c>
      <c r="D7843" s="83" t="s">
        <v>103</v>
      </c>
      <c r="E7843" s="80">
        <v>0</v>
      </c>
    </row>
    <row r="7844" spans="1:5" x14ac:dyDescent="0.35">
      <c r="A7844" s="79" t="s">
        <v>93</v>
      </c>
      <c r="B7844" s="79" t="s">
        <v>39</v>
      </c>
      <c r="C7844" s="79" t="s">
        <v>98</v>
      </c>
      <c r="D7844" s="83" t="s">
        <v>103</v>
      </c>
      <c r="E7844" s="80">
        <v>0</v>
      </c>
    </row>
    <row r="7845" spans="1:5" x14ac:dyDescent="0.35">
      <c r="A7845" s="79" t="s">
        <v>93</v>
      </c>
      <c r="B7845" s="79" t="s">
        <v>68</v>
      </c>
      <c r="C7845" s="79" t="s">
        <v>87</v>
      </c>
      <c r="D7845" s="83" t="s">
        <v>103</v>
      </c>
      <c r="E7845" s="80">
        <v>2</v>
      </c>
    </row>
    <row r="7846" spans="1:5" x14ac:dyDescent="0.35">
      <c r="A7846" s="79" t="s">
        <v>93</v>
      </c>
      <c r="B7846" s="79" t="s">
        <v>68</v>
      </c>
      <c r="C7846" s="79" t="s">
        <v>88</v>
      </c>
      <c r="D7846" s="83" t="s">
        <v>103</v>
      </c>
      <c r="E7846" s="80">
        <v>1</v>
      </c>
    </row>
    <row r="7847" spans="1:5" x14ac:dyDescent="0.35">
      <c r="A7847" s="79" t="s">
        <v>93</v>
      </c>
      <c r="B7847" s="79" t="s">
        <v>68</v>
      </c>
      <c r="C7847" s="79" t="s">
        <v>89</v>
      </c>
      <c r="D7847" s="83" t="s">
        <v>103</v>
      </c>
      <c r="E7847" s="80">
        <v>0</v>
      </c>
    </row>
    <row r="7848" spans="1:5" x14ac:dyDescent="0.35">
      <c r="A7848" s="79" t="s">
        <v>93</v>
      </c>
      <c r="B7848" s="79" t="s">
        <v>68</v>
      </c>
      <c r="C7848" s="79" t="s">
        <v>98</v>
      </c>
      <c r="D7848" s="83" t="s">
        <v>103</v>
      </c>
      <c r="E7848" s="80">
        <v>15</v>
      </c>
    </row>
    <row r="7849" spans="1:5" x14ac:dyDescent="0.35">
      <c r="A7849" s="79" t="s">
        <v>93</v>
      </c>
      <c r="B7849" s="79" t="s">
        <v>24</v>
      </c>
      <c r="C7849" s="79" t="s">
        <v>87</v>
      </c>
      <c r="D7849" s="83" t="s">
        <v>103</v>
      </c>
      <c r="E7849" s="80">
        <v>14</v>
      </c>
    </row>
    <row r="7850" spans="1:5" x14ac:dyDescent="0.35">
      <c r="A7850" s="79" t="s">
        <v>93</v>
      </c>
      <c r="B7850" s="79" t="s">
        <v>24</v>
      </c>
      <c r="C7850" s="79" t="s">
        <v>88</v>
      </c>
      <c r="D7850" s="83" t="s">
        <v>103</v>
      </c>
      <c r="E7850" s="80">
        <v>5</v>
      </c>
    </row>
    <row r="7851" spans="1:5" x14ac:dyDescent="0.35">
      <c r="A7851" s="79" t="s">
        <v>93</v>
      </c>
      <c r="B7851" s="79" t="s">
        <v>24</v>
      </c>
      <c r="C7851" s="79" t="s">
        <v>89</v>
      </c>
      <c r="D7851" s="83" t="s">
        <v>103</v>
      </c>
      <c r="E7851" s="80">
        <v>9</v>
      </c>
    </row>
    <row r="7852" spans="1:5" x14ac:dyDescent="0.35">
      <c r="A7852" s="79" t="s">
        <v>93</v>
      </c>
      <c r="B7852" s="79" t="s">
        <v>24</v>
      </c>
      <c r="C7852" s="79" t="s">
        <v>98</v>
      </c>
      <c r="D7852" s="83" t="s">
        <v>103</v>
      </c>
      <c r="E7852" s="80">
        <v>44</v>
      </c>
    </row>
    <row r="7853" spans="1:5" x14ac:dyDescent="0.35">
      <c r="A7853" s="79" t="s">
        <v>94</v>
      </c>
      <c r="B7853" s="79" t="s">
        <v>73</v>
      </c>
      <c r="C7853" s="79" t="s">
        <v>87</v>
      </c>
      <c r="D7853" s="83" t="s">
        <v>103</v>
      </c>
      <c r="E7853" s="80">
        <v>7</v>
      </c>
    </row>
    <row r="7854" spans="1:5" x14ac:dyDescent="0.35">
      <c r="A7854" s="79" t="s">
        <v>94</v>
      </c>
      <c r="B7854" s="79" t="s">
        <v>73</v>
      </c>
      <c r="C7854" s="79" t="s">
        <v>88</v>
      </c>
      <c r="D7854" s="83" t="s">
        <v>103</v>
      </c>
      <c r="E7854" s="80">
        <v>6</v>
      </c>
    </row>
    <row r="7855" spans="1:5" x14ac:dyDescent="0.35">
      <c r="A7855" s="79" t="s">
        <v>94</v>
      </c>
      <c r="B7855" s="79" t="s">
        <v>73</v>
      </c>
      <c r="C7855" s="79" t="s">
        <v>89</v>
      </c>
      <c r="D7855" s="83" t="s">
        <v>103</v>
      </c>
      <c r="E7855" s="80">
        <v>3</v>
      </c>
    </row>
    <row r="7856" spans="1:5" x14ac:dyDescent="0.35">
      <c r="A7856" s="79" t="s">
        <v>94</v>
      </c>
      <c r="B7856" s="79" t="s">
        <v>73</v>
      </c>
      <c r="C7856" s="79" t="s">
        <v>98</v>
      </c>
      <c r="D7856" s="83" t="s">
        <v>103</v>
      </c>
      <c r="E7856" s="80">
        <v>32</v>
      </c>
    </row>
    <row r="7857" spans="1:5" x14ac:dyDescent="0.35">
      <c r="A7857" s="79" t="s">
        <v>94</v>
      </c>
      <c r="B7857" s="79" t="s">
        <v>45</v>
      </c>
      <c r="C7857" s="79" t="s">
        <v>87</v>
      </c>
      <c r="D7857" s="83" t="s">
        <v>103</v>
      </c>
      <c r="E7857" s="80">
        <v>1</v>
      </c>
    </row>
    <row r="7858" spans="1:5" x14ac:dyDescent="0.35">
      <c r="A7858" s="79" t="s">
        <v>94</v>
      </c>
      <c r="B7858" s="79" t="s">
        <v>45</v>
      </c>
      <c r="C7858" s="79" t="s">
        <v>88</v>
      </c>
      <c r="D7858" s="83" t="s">
        <v>103</v>
      </c>
      <c r="E7858" s="80">
        <v>0</v>
      </c>
    </row>
    <row r="7859" spans="1:5" x14ac:dyDescent="0.35">
      <c r="A7859" s="79" t="s">
        <v>94</v>
      </c>
      <c r="B7859" s="79" t="s">
        <v>45</v>
      </c>
      <c r="C7859" s="79" t="s">
        <v>89</v>
      </c>
      <c r="D7859" s="83" t="s">
        <v>103</v>
      </c>
      <c r="E7859" s="80">
        <v>1</v>
      </c>
    </row>
    <row r="7860" spans="1:5" x14ac:dyDescent="0.35">
      <c r="A7860" s="79" t="s">
        <v>94</v>
      </c>
      <c r="B7860" s="79" t="s">
        <v>45</v>
      </c>
      <c r="C7860" s="79" t="s">
        <v>98</v>
      </c>
      <c r="D7860" s="83" t="s">
        <v>103</v>
      </c>
      <c r="E7860" s="80">
        <v>15</v>
      </c>
    </row>
    <row r="7861" spans="1:5" x14ac:dyDescent="0.35">
      <c r="A7861" s="79" t="s">
        <v>94</v>
      </c>
      <c r="B7861" s="79" t="s">
        <v>81</v>
      </c>
      <c r="C7861" s="79" t="s">
        <v>87</v>
      </c>
      <c r="D7861" s="83" t="s">
        <v>103</v>
      </c>
      <c r="E7861" s="80">
        <v>7</v>
      </c>
    </row>
    <row r="7862" spans="1:5" x14ac:dyDescent="0.35">
      <c r="A7862" s="79" t="s">
        <v>94</v>
      </c>
      <c r="B7862" s="79" t="s">
        <v>81</v>
      </c>
      <c r="C7862" s="79" t="s">
        <v>88</v>
      </c>
      <c r="D7862" s="83" t="s">
        <v>103</v>
      </c>
      <c r="E7862" s="80">
        <v>0</v>
      </c>
    </row>
    <row r="7863" spans="1:5" x14ac:dyDescent="0.35">
      <c r="A7863" s="79" t="s">
        <v>94</v>
      </c>
      <c r="B7863" s="79" t="s">
        <v>81</v>
      </c>
      <c r="C7863" s="79" t="s">
        <v>89</v>
      </c>
      <c r="D7863" s="83" t="s">
        <v>103</v>
      </c>
      <c r="E7863" s="80">
        <v>1</v>
      </c>
    </row>
    <row r="7864" spans="1:5" x14ac:dyDescent="0.35">
      <c r="A7864" s="79" t="s">
        <v>94</v>
      </c>
      <c r="B7864" s="79" t="s">
        <v>81</v>
      </c>
      <c r="C7864" s="79" t="s">
        <v>98</v>
      </c>
      <c r="D7864" s="83" t="s">
        <v>103</v>
      </c>
      <c r="E7864" s="80">
        <v>14</v>
      </c>
    </row>
    <row r="7865" spans="1:5" x14ac:dyDescent="0.35">
      <c r="A7865" s="79" t="s">
        <v>94</v>
      </c>
      <c r="B7865" s="79" t="s">
        <v>57</v>
      </c>
      <c r="C7865" s="79" t="s">
        <v>87</v>
      </c>
      <c r="D7865" s="83" t="s">
        <v>103</v>
      </c>
      <c r="E7865" s="80">
        <v>4</v>
      </c>
    </row>
    <row r="7866" spans="1:5" x14ac:dyDescent="0.35">
      <c r="A7866" s="79" t="s">
        <v>94</v>
      </c>
      <c r="B7866" s="79" t="s">
        <v>57</v>
      </c>
      <c r="C7866" s="79" t="s">
        <v>88</v>
      </c>
      <c r="D7866" s="83" t="s">
        <v>103</v>
      </c>
      <c r="E7866" s="80">
        <v>1</v>
      </c>
    </row>
    <row r="7867" spans="1:5" x14ac:dyDescent="0.35">
      <c r="A7867" s="79" t="s">
        <v>94</v>
      </c>
      <c r="B7867" s="79" t="s">
        <v>57</v>
      </c>
      <c r="C7867" s="79" t="s">
        <v>89</v>
      </c>
      <c r="D7867" s="83" t="s">
        <v>103</v>
      </c>
      <c r="E7867" s="80">
        <v>1</v>
      </c>
    </row>
    <row r="7868" spans="1:5" x14ac:dyDescent="0.35">
      <c r="A7868" s="79" t="s">
        <v>94</v>
      </c>
      <c r="B7868" s="79" t="s">
        <v>57</v>
      </c>
      <c r="C7868" s="79" t="s">
        <v>98</v>
      </c>
      <c r="D7868" s="83" t="s">
        <v>103</v>
      </c>
      <c r="E7868" s="80">
        <v>48</v>
      </c>
    </row>
    <row r="7869" spans="1:5" x14ac:dyDescent="0.35">
      <c r="A7869" s="79" t="s">
        <v>94</v>
      </c>
      <c r="B7869" s="79" t="s">
        <v>47</v>
      </c>
      <c r="C7869" s="79" t="s">
        <v>87</v>
      </c>
      <c r="D7869" s="83" t="s">
        <v>103</v>
      </c>
      <c r="E7869" s="80">
        <v>0</v>
      </c>
    </row>
    <row r="7870" spans="1:5" x14ac:dyDescent="0.35">
      <c r="A7870" s="79" t="s">
        <v>94</v>
      </c>
      <c r="B7870" s="79" t="s">
        <v>47</v>
      </c>
      <c r="C7870" s="79" t="s">
        <v>88</v>
      </c>
      <c r="D7870" s="83" t="s">
        <v>103</v>
      </c>
      <c r="E7870" s="80">
        <v>8</v>
      </c>
    </row>
    <row r="7871" spans="1:5" x14ac:dyDescent="0.35">
      <c r="A7871" s="79" t="s">
        <v>94</v>
      </c>
      <c r="B7871" s="79" t="s">
        <v>47</v>
      </c>
      <c r="C7871" s="79" t="s">
        <v>89</v>
      </c>
      <c r="D7871" s="83" t="s">
        <v>103</v>
      </c>
      <c r="E7871" s="80">
        <v>2</v>
      </c>
    </row>
    <row r="7872" spans="1:5" x14ac:dyDescent="0.35">
      <c r="A7872" s="79" t="s">
        <v>94</v>
      </c>
      <c r="B7872" s="79" t="s">
        <v>47</v>
      </c>
      <c r="C7872" s="79" t="s">
        <v>98</v>
      </c>
      <c r="D7872" s="83" t="s">
        <v>103</v>
      </c>
      <c r="E7872" s="80">
        <v>12</v>
      </c>
    </row>
    <row r="7873" spans="1:5" x14ac:dyDescent="0.35">
      <c r="A7873" s="79" t="s">
        <v>94</v>
      </c>
      <c r="B7873" s="79" t="s">
        <v>10</v>
      </c>
      <c r="C7873" s="79" t="s">
        <v>87</v>
      </c>
      <c r="D7873" s="83" t="s">
        <v>103</v>
      </c>
      <c r="E7873" s="80">
        <v>9</v>
      </c>
    </row>
    <row r="7874" spans="1:5" x14ac:dyDescent="0.35">
      <c r="A7874" s="79" t="s">
        <v>94</v>
      </c>
      <c r="B7874" s="79" t="s">
        <v>10</v>
      </c>
      <c r="C7874" s="79" t="s">
        <v>88</v>
      </c>
      <c r="D7874" s="83" t="s">
        <v>103</v>
      </c>
      <c r="E7874" s="80">
        <v>2</v>
      </c>
    </row>
    <row r="7875" spans="1:5" x14ac:dyDescent="0.35">
      <c r="A7875" s="79" t="s">
        <v>94</v>
      </c>
      <c r="B7875" s="79" t="s">
        <v>10</v>
      </c>
      <c r="C7875" s="79" t="s">
        <v>89</v>
      </c>
      <c r="D7875" s="83" t="s">
        <v>103</v>
      </c>
      <c r="E7875" s="80">
        <v>4</v>
      </c>
    </row>
    <row r="7876" spans="1:5" x14ac:dyDescent="0.35">
      <c r="A7876" s="79" t="s">
        <v>94</v>
      </c>
      <c r="B7876" s="79" t="s">
        <v>10</v>
      </c>
      <c r="C7876" s="79" t="s">
        <v>98</v>
      </c>
      <c r="D7876" s="83" t="s">
        <v>103</v>
      </c>
      <c r="E7876" s="80">
        <v>43</v>
      </c>
    </row>
    <row r="7877" spans="1:5" x14ac:dyDescent="0.35">
      <c r="A7877" s="79" t="s">
        <v>94</v>
      </c>
      <c r="B7877" s="79" t="s">
        <v>1</v>
      </c>
      <c r="C7877" s="79" t="s">
        <v>87</v>
      </c>
      <c r="D7877" s="83" t="s">
        <v>103</v>
      </c>
      <c r="E7877" s="80">
        <v>3</v>
      </c>
    </row>
    <row r="7878" spans="1:5" x14ac:dyDescent="0.35">
      <c r="A7878" s="79" t="s">
        <v>94</v>
      </c>
      <c r="B7878" s="79" t="s">
        <v>1</v>
      </c>
      <c r="C7878" s="79" t="s">
        <v>88</v>
      </c>
      <c r="D7878" s="83" t="s">
        <v>103</v>
      </c>
      <c r="E7878" s="80">
        <v>2</v>
      </c>
    </row>
    <row r="7879" spans="1:5" x14ac:dyDescent="0.35">
      <c r="A7879" s="79" t="s">
        <v>94</v>
      </c>
      <c r="B7879" s="79" t="s">
        <v>1</v>
      </c>
      <c r="C7879" s="79" t="s">
        <v>89</v>
      </c>
      <c r="D7879" s="83" t="s">
        <v>103</v>
      </c>
      <c r="E7879" s="80">
        <v>2</v>
      </c>
    </row>
    <row r="7880" spans="1:5" x14ac:dyDescent="0.35">
      <c r="A7880" s="79" t="s">
        <v>94</v>
      </c>
      <c r="B7880" s="79" t="s">
        <v>1</v>
      </c>
      <c r="C7880" s="79" t="s">
        <v>98</v>
      </c>
      <c r="D7880" s="83" t="s">
        <v>103</v>
      </c>
      <c r="E7880" s="80">
        <v>12</v>
      </c>
    </row>
    <row r="7881" spans="1:5" x14ac:dyDescent="0.35">
      <c r="A7881" s="79" t="s">
        <v>94</v>
      </c>
      <c r="B7881" s="79" t="s">
        <v>75</v>
      </c>
      <c r="C7881" s="79" t="s">
        <v>87</v>
      </c>
      <c r="D7881" s="83" t="s">
        <v>103</v>
      </c>
      <c r="E7881" s="80">
        <v>1</v>
      </c>
    </row>
    <row r="7882" spans="1:5" x14ac:dyDescent="0.35">
      <c r="A7882" s="79" t="s">
        <v>94</v>
      </c>
      <c r="B7882" s="79" t="s">
        <v>75</v>
      </c>
      <c r="C7882" s="79" t="s">
        <v>88</v>
      </c>
      <c r="D7882" s="83" t="s">
        <v>103</v>
      </c>
      <c r="E7882" s="80">
        <v>1</v>
      </c>
    </row>
    <row r="7883" spans="1:5" x14ac:dyDescent="0.35">
      <c r="A7883" s="79" t="s">
        <v>94</v>
      </c>
      <c r="B7883" s="79" t="s">
        <v>75</v>
      </c>
      <c r="C7883" s="79" t="s">
        <v>89</v>
      </c>
      <c r="D7883" s="83" t="s">
        <v>103</v>
      </c>
      <c r="E7883" s="80">
        <v>0</v>
      </c>
    </row>
    <row r="7884" spans="1:5" x14ac:dyDescent="0.35">
      <c r="A7884" s="79" t="s">
        <v>94</v>
      </c>
      <c r="B7884" s="79" t="s">
        <v>75</v>
      </c>
      <c r="C7884" s="79" t="s">
        <v>98</v>
      </c>
      <c r="D7884" s="83" t="s">
        <v>103</v>
      </c>
      <c r="E7884" s="80">
        <v>8</v>
      </c>
    </row>
    <row r="7885" spans="1:5" x14ac:dyDescent="0.35">
      <c r="A7885" s="79" t="s">
        <v>94</v>
      </c>
      <c r="B7885" s="79" t="s">
        <v>8</v>
      </c>
      <c r="C7885" s="79" t="s">
        <v>87</v>
      </c>
      <c r="D7885" s="83" t="s">
        <v>103</v>
      </c>
      <c r="E7885" s="80">
        <v>1</v>
      </c>
    </row>
    <row r="7886" spans="1:5" x14ac:dyDescent="0.35">
      <c r="A7886" s="79" t="s">
        <v>94</v>
      </c>
      <c r="B7886" s="79" t="s">
        <v>8</v>
      </c>
      <c r="C7886" s="79" t="s">
        <v>88</v>
      </c>
      <c r="D7886" s="83" t="s">
        <v>103</v>
      </c>
      <c r="E7886" s="80">
        <v>1</v>
      </c>
    </row>
    <row r="7887" spans="1:5" x14ac:dyDescent="0.35">
      <c r="A7887" s="79" t="s">
        <v>94</v>
      </c>
      <c r="B7887" s="79" t="s">
        <v>8</v>
      </c>
      <c r="C7887" s="79" t="s">
        <v>89</v>
      </c>
      <c r="D7887" s="83" t="s">
        <v>103</v>
      </c>
      <c r="E7887" s="80">
        <v>0</v>
      </c>
    </row>
    <row r="7888" spans="1:5" x14ac:dyDescent="0.35">
      <c r="A7888" s="79" t="s">
        <v>94</v>
      </c>
      <c r="B7888" s="79" t="s">
        <v>8</v>
      </c>
      <c r="C7888" s="79" t="s">
        <v>98</v>
      </c>
      <c r="D7888" s="83" t="s">
        <v>103</v>
      </c>
      <c r="E7888" s="80">
        <v>8</v>
      </c>
    </row>
    <row r="7889" spans="1:5" x14ac:dyDescent="0.35">
      <c r="A7889" s="79" t="s">
        <v>94</v>
      </c>
      <c r="B7889" s="79" t="s">
        <v>28</v>
      </c>
      <c r="C7889" s="79" t="s">
        <v>87</v>
      </c>
      <c r="D7889" s="83" t="s">
        <v>103</v>
      </c>
      <c r="E7889" s="80">
        <v>7</v>
      </c>
    </row>
    <row r="7890" spans="1:5" x14ac:dyDescent="0.35">
      <c r="A7890" s="79" t="s">
        <v>94</v>
      </c>
      <c r="B7890" s="79" t="s">
        <v>28</v>
      </c>
      <c r="C7890" s="79" t="s">
        <v>88</v>
      </c>
      <c r="D7890" s="83" t="s">
        <v>103</v>
      </c>
      <c r="E7890" s="80">
        <v>1</v>
      </c>
    </row>
    <row r="7891" spans="1:5" x14ac:dyDescent="0.35">
      <c r="A7891" s="79" t="s">
        <v>94</v>
      </c>
      <c r="B7891" s="79" t="s">
        <v>28</v>
      </c>
      <c r="C7891" s="79" t="s">
        <v>89</v>
      </c>
      <c r="D7891" s="83" t="s">
        <v>103</v>
      </c>
      <c r="E7891" s="80">
        <v>5</v>
      </c>
    </row>
    <row r="7892" spans="1:5" x14ac:dyDescent="0.35">
      <c r="A7892" s="79" t="s">
        <v>94</v>
      </c>
      <c r="B7892" s="79" t="s">
        <v>28</v>
      </c>
      <c r="C7892" s="79" t="s">
        <v>98</v>
      </c>
      <c r="D7892" s="83" t="s">
        <v>103</v>
      </c>
      <c r="E7892" s="80">
        <v>20</v>
      </c>
    </row>
    <row r="7893" spans="1:5" x14ac:dyDescent="0.35">
      <c r="A7893" s="79" t="s">
        <v>94</v>
      </c>
      <c r="B7893" s="79" t="s">
        <v>82</v>
      </c>
      <c r="C7893" s="79" t="s">
        <v>87</v>
      </c>
      <c r="D7893" s="83" t="s">
        <v>103</v>
      </c>
      <c r="E7893" s="80">
        <v>152</v>
      </c>
    </row>
    <row r="7894" spans="1:5" x14ac:dyDescent="0.35">
      <c r="A7894" s="79" t="s">
        <v>94</v>
      </c>
      <c r="B7894" s="79" t="s">
        <v>82</v>
      </c>
      <c r="C7894" s="79" t="s">
        <v>88</v>
      </c>
      <c r="D7894" s="83" t="s">
        <v>103</v>
      </c>
      <c r="E7894" s="80">
        <v>18</v>
      </c>
    </row>
    <row r="7895" spans="1:5" x14ac:dyDescent="0.35">
      <c r="A7895" s="79" t="s">
        <v>94</v>
      </c>
      <c r="B7895" s="79" t="s">
        <v>82</v>
      </c>
      <c r="C7895" s="79" t="s">
        <v>89</v>
      </c>
      <c r="D7895" s="83" t="s">
        <v>103</v>
      </c>
      <c r="E7895" s="80">
        <v>11</v>
      </c>
    </row>
    <row r="7896" spans="1:5" x14ac:dyDescent="0.35">
      <c r="A7896" s="79" t="s">
        <v>94</v>
      </c>
      <c r="B7896" s="79" t="s">
        <v>82</v>
      </c>
      <c r="C7896" s="79" t="s">
        <v>98</v>
      </c>
      <c r="D7896" s="83" t="s">
        <v>103</v>
      </c>
      <c r="E7896" s="80">
        <v>42</v>
      </c>
    </row>
    <row r="7897" spans="1:5" x14ac:dyDescent="0.35">
      <c r="A7897" s="79" t="s">
        <v>94</v>
      </c>
      <c r="B7897" s="79" t="s">
        <v>114</v>
      </c>
      <c r="C7897" s="79" t="s">
        <v>87</v>
      </c>
      <c r="D7897" s="83" t="s">
        <v>103</v>
      </c>
      <c r="E7897" s="80">
        <v>31</v>
      </c>
    </row>
    <row r="7898" spans="1:5" x14ac:dyDescent="0.35">
      <c r="A7898" s="79" t="s">
        <v>94</v>
      </c>
      <c r="B7898" s="79" t="s">
        <v>114</v>
      </c>
      <c r="C7898" s="79" t="s">
        <v>88</v>
      </c>
      <c r="D7898" s="83" t="s">
        <v>103</v>
      </c>
      <c r="E7898" s="80">
        <v>4</v>
      </c>
    </row>
    <row r="7899" spans="1:5" x14ac:dyDescent="0.35">
      <c r="A7899" s="79" t="s">
        <v>94</v>
      </c>
      <c r="B7899" s="79" t="s">
        <v>114</v>
      </c>
      <c r="C7899" s="79" t="s">
        <v>89</v>
      </c>
      <c r="D7899" s="83" t="s">
        <v>103</v>
      </c>
      <c r="E7899" s="80">
        <v>5</v>
      </c>
    </row>
    <row r="7900" spans="1:5" x14ac:dyDescent="0.35">
      <c r="A7900" s="79" t="s">
        <v>94</v>
      </c>
      <c r="B7900" s="79" t="s">
        <v>114</v>
      </c>
      <c r="C7900" s="79" t="s">
        <v>98</v>
      </c>
      <c r="D7900" s="83" t="s">
        <v>103</v>
      </c>
      <c r="E7900" s="80">
        <v>25</v>
      </c>
    </row>
    <row r="7901" spans="1:5" x14ac:dyDescent="0.35">
      <c r="A7901" s="79" t="s">
        <v>94</v>
      </c>
      <c r="B7901" s="79" t="s">
        <v>3</v>
      </c>
      <c r="C7901" s="79" t="s">
        <v>87</v>
      </c>
      <c r="D7901" s="83" t="s">
        <v>103</v>
      </c>
      <c r="E7901" s="80">
        <v>23</v>
      </c>
    </row>
    <row r="7902" spans="1:5" x14ac:dyDescent="0.35">
      <c r="A7902" s="79" t="s">
        <v>94</v>
      </c>
      <c r="B7902" s="79" t="s">
        <v>3</v>
      </c>
      <c r="C7902" s="79" t="s">
        <v>88</v>
      </c>
      <c r="D7902" s="83" t="s">
        <v>103</v>
      </c>
      <c r="E7902" s="80">
        <v>2</v>
      </c>
    </row>
    <row r="7903" spans="1:5" x14ac:dyDescent="0.35">
      <c r="A7903" s="79" t="s">
        <v>94</v>
      </c>
      <c r="B7903" s="79" t="s">
        <v>3</v>
      </c>
      <c r="C7903" s="79" t="s">
        <v>89</v>
      </c>
      <c r="D7903" s="83" t="s">
        <v>103</v>
      </c>
      <c r="E7903" s="80">
        <v>3</v>
      </c>
    </row>
    <row r="7904" spans="1:5" x14ac:dyDescent="0.35">
      <c r="A7904" s="79" t="s">
        <v>94</v>
      </c>
      <c r="B7904" s="79" t="s">
        <v>3</v>
      </c>
      <c r="C7904" s="79" t="s">
        <v>98</v>
      </c>
      <c r="D7904" s="83" t="s">
        <v>103</v>
      </c>
      <c r="E7904" s="80">
        <v>34</v>
      </c>
    </row>
    <row r="7905" spans="1:5" x14ac:dyDescent="0.35">
      <c r="A7905" s="79" t="s">
        <v>94</v>
      </c>
      <c r="B7905" s="79" t="s">
        <v>59</v>
      </c>
      <c r="C7905" s="79" t="s">
        <v>87</v>
      </c>
      <c r="D7905" s="83" t="s">
        <v>103</v>
      </c>
      <c r="E7905" s="80">
        <v>0</v>
      </c>
    </row>
    <row r="7906" spans="1:5" x14ac:dyDescent="0.35">
      <c r="A7906" s="79" t="s">
        <v>94</v>
      </c>
      <c r="B7906" s="79" t="s">
        <v>59</v>
      </c>
      <c r="C7906" s="79" t="s">
        <v>88</v>
      </c>
      <c r="D7906" s="83" t="s">
        <v>103</v>
      </c>
      <c r="E7906" s="80">
        <v>3</v>
      </c>
    </row>
    <row r="7907" spans="1:5" x14ac:dyDescent="0.35">
      <c r="A7907" s="79" t="s">
        <v>94</v>
      </c>
      <c r="B7907" s="79" t="s">
        <v>59</v>
      </c>
      <c r="C7907" s="79" t="s">
        <v>89</v>
      </c>
      <c r="D7907" s="83" t="s">
        <v>103</v>
      </c>
      <c r="E7907" s="80">
        <v>2</v>
      </c>
    </row>
    <row r="7908" spans="1:5" x14ac:dyDescent="0.35">
      <c r="A7908" s="79" t="s">
        <v>94</v>
      </c>
      <c r="B7908" s="79" t="s">
        <v>59</v>
      </c>
      <c r="C7908" s="79" t="s">
        <v>98</v>
      </c>
      <c r="D7908" s="83" t="s">
        <v>103</v>
      </c>
      <c r="E7908" s="80">
        <v>14</v>
      </c>
    </row>
    <row r="7909" spans="1:5" x14ac:dyDescent="0.35">
      <c r="A7909" s="79" t="s">
        <v>94</v>
      </c>
      <c r="B7909" s="79" t="s">
        <v>49</v>
      </c>
      <c r="C7909" s="79" t="s">
        <v>87</v>
      </c>
      <c r="D7909" s="83" t="s">
        <v>103</v>
      </c>
      <c r="E7909" s="80">
        <v>11</v>
      </c>
    </row>
    <row r="7910" spans="1:5" x14ac:dyDescent="0.35">
      <c r="A7910" s="79" t="s">
        <v>94</v>
      </c>
      <c r="B7910" s="79" t="s">
        <v>49</v>
      </c>
      <c r="C7910" s="79" t="s">
        <v>88</v>
      </c>
      <c r="D7910" s="83" t="s">
        <v>103</v>
      </c>
      <c r="E7910" s="80">
        <v>1</v>
      </c>
    </row>
    <row r="7911" spans="1:5" x14ac:dyDescent="0.35">
      <c r="A7911" s="79" t="s">
        <v>94</v>
      </c>
      <c r="B7911" s="79" t="s">
        <v>49</v>
      </c>
      <c r="C7911" s="79" t="s">
        <v>89</v>
      </c>
      <c r="D7911" s="83" t="s">
        <v>103</v>
      </c>
      <c r="E7911" s="80">
        <v>4</v>
      </c>
    </row>
    <row r="7912" spans="1:5" x14ac:dyDescent="0.35">
      <c r="A7912" s="79" t="s">
        <v>94</v>
      </c>
      <c r="B7912" s="79" t="s">
        <v>49</v>
      </c>
      <c r="C7912" s="79" t="s">
        <v>98</v>
      </c>
      <c r="D7912" s="83" t="s">
        <v>103</v>
      </c>
      <c r="E7912" s="80">
        <v>65</v>
      </c>
    </row>
    <row r="7913" spans="1:5" x14ac:dyDescent="0.35">
      <c r="A7913" s="79" t="s">
        <v>94</v>
      </c>
      <c r="B7913" s="79" t="s">
        <v>78</v>
      </c>
      <c r="C7913" s="79" t="s">
        <v>87</v>
      </c>
      <c r="D7913" s="83" t="s">
        <v>103</v>
      </c>
      <c r="E7913" s="80">
        <v>5</v>
      </c>
    </row>
    <row r="7914" spans="1:5" x14ac:dyDescent="0.35">
      <c r="A7914" s="79" t="s">
        <v>94</v>
      </c>
      <c r="B7914" s="79" t="s">
        <v>78</v>
      </c>
      <c r="C7914" s="79" t="s">
        <v>88</v>
      </c>
      <c r="D7914" s="83" t="s">
        <v>103</v>
      </c>
      <c r="E7914" s="80">
        <v>3</v>
      </c>
    </row>
    <row r="7915" spans="1:5" x14ac:dyDescent="0.35">
      <c r="A7915" s="79" t="s">
        <v>94</v>
      </c>
      <c r="B7915" s="79" t="s">
        <v>78</v>
      </c>
      <c r="C7915" s="79" t="s">
        <v>89</v>
      </c>
      <c r="D7915" s="83" t="s">
        <v>103</v>
      </c>
      <c r="E7915" s="80">
        <v>0</v>
      </c>
    </row>
    <row r="7916" spans="1:5" x14ac:dyDescent="0.35">
      <c r="A7916" s="79" t="s">
        <v>94</v>
      </c>
      <c r="B7916" s="79" t="s">
        <v>78</v>
      </c>
      <c r="C7916" s="79" t="s">
        <v>98</v>
      </c>
      <c r="D7916" s="83" t="s">
        <v>103</v>
      </c>
      <c r="E7916" s="80">
        <v>13</v>
      </c>
    </row>
    <row r="7917" spans="1:5" x14ac:dyDescent="0.35">
      <c r="A7917" s="79" t="s">
        <v>94</v>
      </c>
      <c r="B7917" s="79" t="s">
        <v>84</v>
      </c>
      <c r="C7917" s="79" t="s">
        <v>87</v>
      </c>
      <c r="D7917" s="83" t="s">
        <v>103</v>
      </c>
      <c r="E7917" s="80">
        <v>64</v>
      </c>
    </row>
    <row r="7918" spans="1:5" x14ac:dyDescent="0.35">
      <c r="A7918" s="79" t="s">
        <v>94</v>
      </c>
      <c r="B7918" s="79" t="s">
        <v>84</v>
      </c>
      <c r="C7918" s="79" t="s">
        <v>88</v>
      </c>
      <c r="D7918" s="83" t="s">
        <v>103</v>
      </c>
      <c r="E7918" s="80">
        <v>15</v>
      </c>
    </row>
    <row r="7919" spans="1:5" x14ac:dyDescent="0.35">
      <c r="A7919" s="79" t="s">
        <v>94</v>
      </c>
      <c r="B7919" s="79" t="s">
        <v>84</v>
      </c>
      <c r="C7919" s="79" t="s">
        <v>89</v>
      </c>
      <c r="D7919" s="83" t="s">
        <v>103</v>
      </c>
      <c r="E7919" s="80">
        <v>16</v>
      </c>
    </row>
    <row r="7920" spans="1:5" x14ac:dyDescent="0.35">
      <c r="A7920" s="79" t="s">
        <v>94</v>
      </c>
      <c r="B7920" s="79" t="s">
        <v>84</v>
      </c>
      <c r="C7920" s="79" t="s">
        <v>98</v>
      </c>
      <c r="D7920" s="83" t="s">
        <v>103</v>
      </c>
      <c r="E7920" s="80">
        <v>148</v>
      </c>
    </row>
    <row r="7921" spans="1:5" x14ac:dyDescent="0.35">
      <c r="A7921" s="79" t="s">
        <v>94</v>
      </c>
      <c r="B7921" s="79" t="s">
        <v>12</v>
      </c>
      <c r="C7921" s="79" t="s">
        <v>87</v>
      </c>
      <c r="D7921" s="83" t="s">
        <v>103</v>
      </c>
      <c r="E7921" s="80">
        <v>20</v>
      </c>
    </row>
    <row r="7922" spans="1:5" x14ac:dyDescent="0.35">
      <c r="A7922" s="79" t="s">
        <v>94</v>
      </c>
      <c r="B7922" s="79" t="s">
        <v>12</v>
      </c>
      <c r="C7922" s="79" t="s">
        <v>88</v>
      </c>
      <c r="D7922" s="83" t="s">
        <v>103</v>
      </c>
      <c r="E7922" s="80">
        <v>12</v>
      </c>
    </row>
    <row r="7923" spans="1:5" x14ac:dyDescent="0.35">
      <c r="A7923" s="79" t="s">
        <v>94</v>
      </c>
      <c r="B7923" s="79" t="s">
        <v>12</v>
      </c>
      <c r="C7923" s="79" t="s">
        <v>89</v>
      </c>
      <c r="D7923" s="83" t="s">
        <v>103</v>
      </c>
      <c r="E7923" s="80">
        <v>5</v>
      </c>
    </row>
    <row r="7924" spans="1:5" x14ac:dyDescent="0.35">
      <c r="A7924" s="79" t="s">
        <v>94</v>
      </c>
      <c r="B7924" s="79" t="s">
        <v>12</v>
      </c>
      <c r="C7924" s="79" t="s">
        <v>98</v>
      </c>
      <c r="D7924" s="83" t="s">
        <v>103</v>
      </c>
      <c r="E7924" s="80">
        <v>58</v>
      </c>
    </row>
    <row r="7925" spans="1:5" x14ac:dyDescent="0.35">
      <c r="A7925" s="79" t="s">
        <v>94</v>
      </c>
      <c r="B7925" s="79" t="s">
        <v>61</v>
      </c>
      <c r="C7925" s="79" t="s">
        <v>87</v>
      </c>
      <c r="D7925" s="83" t="s">
        <v>103</v>
      </c>
      <c r="E7925" s="80">
        <v>5</v>
      </c>
    </row>
    <row r="7926" spans="1:5" x14ac:dyDescent="0.35">
      <c r="A7926" s="79" t="s">
        <v>94</v>
      </c>
      <c r="B7926" s="79" t="s">
        <v>61</v>
      </c>
      <c r="C7926" s="79" t="s">
        <v>88</v>
      </c>
      <c r="D7926" s="83" t="s">
        <v>103</v>
      </c>
      <c r="E7926" s="80">
        <v>1</v>
      </c>
    </row>
    <row r="7927" spans="1:5" x14ac:dyDescent="0.35">
      <c r="A7927" s="79" t="s">
        <v>94</v>
      </c>
      <c r="B7927" s="79" t="s">
        <v>61</v>
      </c>
      <c r="C7927" s="79" t="s">
        <v>89</v>
      </c>
      <c r="D7927" s="83" t="s">
        <v>103</v>
      </c>
      <c r="E7927" s="80">
        <v>1</v>
      </c>
    </row>
    <row r="7928" spans="1:5" x14ac:dyDescent="0.35">
      <c r="A7928" s="79" t="s">
        <v>94</v>
      </c>
      <c r="B7928" s="79" t="s">
        <v>61</v>
      </c>
      <c r="C7928" s="79" t="s">
        <v>98</v>
      </c>
      <c r="D7928" s="83" t="s">
        <v>103</v>
      </c>
      <c r="E7928" s="80">
        <v>26</v>
      </c>
    </row>
    <row r="7929" spans="1:5" x14ac:dyDescent="0.35">
      <c r="A7929" s="79" t="s">
        <v>94</v>
      </c>
      <c r="B7929" s="79" t="s">
        <v>80</v>
      </c>
      <c r="C7929" s="79" t="s">
        <v>87</v>
      </c>
      <c r="D7929" s="83" t="s">
        <v>103</v>
      </c>
      <c r="E7929" s="80">
        <v>2</v>
      </c>
    </row>
    <row r="7930" spans="1:5" x14ac:dyDescent="0.35">
      <c r="A7930" s="79" t="s">
        <v>94</v>
      </c>
      <c r="B7930" s="79" t="s">
        <v>80</v>
      </c>
      <c r="C7930" s="79" t="s">
        <v>88</v>
      </c>
      <c r="D7930" s="83" t="s">
        <v>103</v>
      </c>
      <c r="E7930" s="80">
        <v>2</v>
      </c>
    </row>
    <row r="7931" spans="1:5" x14ac:dyDescent="0.35">
      <c r="A7931" s="79" t="s">
        <v>94</v>
      </c>
      <c r="B7931" s="79" t="s">
        <v>80</v>
      </c>
      <c r="C7931" s="79" t="s">
        <v>89</v>
      </c>
      <c r="D7931" s="83" t="s">
        <v>103</v>
      </c>
      <c r="E7931" s="80">
        <v>1</v>
      </c>
    </row>
    <row r="7932" spans="1:5" x14ac:dyDescent="0.35">
      <c r="A7932" s="79" t="s">
        <v>94</v>
      </c>
      <c r="B7932" s="79" t="s">
        <v>80</v>
      </c>
      <c r="C7932" s="79" t="s">
        <v>98</v>
      </c>
      <c r="D7932" s="83" t="s">
        <v>103</v>
      </c>
      <c r="E7932" s="80">
        <v>61</v>
      </c>
    </row>
    <row r="7933" spans="1:5" x14ac:dyDescent="0.35">
      <c r="A7933" s="79" t="s">
        <v>94</v>
      </c>
      <c r="B7933" s="79" t="s">
        <v>51</v>
      </c>
      <c r="C7933" s="79" t="s">
        <v>87</v>
      </c>
      <c r="D7933" s="83" t="s">
        <v>103</v>
      </c>
      <c r="E7933" s="80">
        <v>3</v>
      </c>
    </row>
    <row r="7934" spans="1:5" x14ac:dyDescent="0.35">
      <c r="A7934" s="79" t="s">
        <v>94</v>
      </c>
      <c r="B7934" s="79" t="s">
        <v>51</v>
      </c>
      <c r="C7934" s="79" t="s">
        <v>88</v>
      </c>
      <c r="D7934" s="83" t="s">
        <v>103</v>
      </c>
      <c r="E7934" s="80">
        <v>3</v>
      </c>
    </row>
    <row r="7935" spans="1:5" x14ac:dyDescent="0.35">
      <c r="A7935" s="79" t="s">
        <v>94</v>
      </c>
      <c r="B7935" s="79" t="s">
        <v>51</v>
      </c>
      <c r="C7935" s="79" t="s">
        <v>89</v>
      </c>
      <c r="D7935" s="83" t="s">
        <v>103</v>
      </c>
      <c r="E7935" s="80">
        <v>1</v>
      </c>
    </row>
    <row r="7936" spans="1:5" x14ac:dyDescent="0.35">
      <c r="A7936" s="79" t="s">
        <v>94</v>
      </c>
      <c r="B7936" s="79" t="s">
        <v>51</v>
      </c>
      <c r="C7936" s="79" t="s">
        <v>98</v>
      </c>
      <c r="D7936" s="83" t="s">
        <v>103</v>
      </c>
      <c r="E7936" s="80">
        <v>12</v>
      </c>
    </row>
    <row r="7937" spans="1:5" x14ac:dyDescent="0.35">
      <c r="A7937" s="79" t="s">
        <v>94</v>
      </c>
      <c r="B7937" s="79" t="s">
        <v>18</v>
      </c>
      <c r="C7937" s="79" t="s">
        <v>87</v>
      </c>
      <c r="D7937" s="83" t="s">
        <v>103</v>
      </c>
      <c r="E7937" s="80">
        <v>50</v>
      </c>
    </row>
    <row r="7938" spans="1:5" x14ac:dyDescent="0.35">
      <c r="A7938" s="79" t="s">
        <v>94</v>
      </c>
      <c r="B7938" s="79" t="s">
        <v>18</v>
      </c>
      <c r="C7938" s="79" t="s">
        <v>88</v>
      </c>
      <c r="D7938" s="83" t="s">
        <v>103</v>
      </c>
      <c r="E7938" s="80">
        <v>23</v>
      </c>
    </row>
    <row r="7939" spans="1:5" x14ac:dyDescent="0.35">
      <c r="A7939" s="79" t="s">
        <v>94</v>
      </c>
      <c r="B7939" s="79" t="s">
        <v>18</v>
      </c>
      <c r="C7939" s="79" t="s">
        <v>89</v>
      </c>
      <c r="D7939" s="83" t="s">
        <v>103</v>
      </c>
      <c r="E7939" s="80">
        <v>8</v>
      </c>
    </row>
    <row r="7940" spans="1:5" x14ac:dyDescent="0.35">
      <c r="A7940" s="79" t="s">
        <v>94</v>
      </c>
      <c r="B7940" s="79" t="s">
        <v>18</v>
      </c>
      <c r="C7940" s="79" t="s">
        <v>98</v>
      </c>
      <c r="D7940" s="83" t="s">
        <v>103</v>
      </c>
      <c r="E7940" s="80">
        <v>69</v>
      </c>
    </row>
    <row r="7941" spans="1:5" x14ac:dyDescent="0.35">
      <c r="A7941" s="79" t="s">
        <v>94</v>
      </c>
      <c r="B7941" s="79" t="s">
        <v>169</v>
      </c>
      <c r="C7941" s="79" t="s">
        <v>87</v>
      </c>
      <c r="D7941" s="83" t="s">
        <v>103</v>
      </c>
      <c r="E7941" s="80">
        <v>1</v>
      </c>
    </row>
    <row r="7942" spans="1:5" x14ac:dyDescent="0.35">
      <c r="A7942" s="79" t="s">
        <v>94</v>
      </c>
      <c r="B7942" s="79" t="s">
        <v>169</v>
      </c>
      <c r="C7942" s="79" t="s">
        <v>88</v>
      </c>
      <c r="D7942" s="83" t="s">
        <v>103</v>
      </c>
      <c r="E7942" s="80">
        <v>0</v>
      </c>
    </row>
    <row r="7943" spans="1:5" x14ac:dyDescent="0.35">
      <c r="A7943" s="79" t="s">
        <v>94</v>
      </c>
      <c r="B7943" s="79" t="s">
        <v>169</v>
      </c>
      <c r="C7943" s="79" t="s">
        <v>89</v>
      </c>
      <c r="D7943" s="83" t="s">
        <v>103</v>
      </c>
      <c r="E7943" s="80">
        <v>0</v>
      </c>
    </row>
    <row r="7944" spans="1:5" x14ac:dyDescent="0.35">
      <c r="A7944" s="79" t="s">
        <v>94</v>
      </c>
      <c r="B7944" s="79" t="s">
        <v>169</v>
      </c>
      <c r="C7944" s="79" t="s">
        <v>98</v>
      </c>
      <c r="D7944" s="83" t="s">
        <v>103</v>
      </c>
      <c r="E7944" s="80">
        <v>2</v>
      </c>
    </row>
    <row r="7945" spans="1:5" x14ac:dyDescent="0.35">
      <c r="A7945" s="79" t="s">
        <v>94</v>
      </c>
      <c r="B7945" s="79" t="s">
        <v>170</v>
      </c>
      <c r="C7945" s="79" t="s">
        <v>87</v>
      </c>
      <c r="D7945" s="83" t="s">
        <v>103</v>
      </c>
    </row>
    <row r="7946" spans="1:5" x14ac:dyDescent="0.35">
      <c r="A7946" s="79" t="s">
        <v>94</v>
      </c>
      <c r="B7946" s="79" t="s">
        <v>170</v>
      </c>
      <c r="C7946" s="79" t="s">
        <v>89</v>
      </c>
      <c r="D7946" s="83" t="s">
        <v>103</v>
      </c>
    </row>
    <row r="7947" spans="1:5" x14ac:dyDescent="0.35">
      <c r="A7947" s="79" t="s">
        <v>94</v>
      </c>
      <c r="B7947" s="79" t="s">
        <v>63</v>
      </c>
      <c r="C7947" s="79" t="s">
        <v>87</v>
      </c>
      <c r="D7947" s="83" t="s">
        <v>103</v>
      </c>
      <c r="E7947" s="80">
        <v>11</v>
      </c>
    </row>
    <row r="7948" spans="1:5" x14ac:dyDescent="0.35">
      <c r="A7948" s="79" t="s">
        <v>94</v>
      </c>
      <c r="B7948" s="79" t="s">
        <v>63</v>
      </c>
      <c r="C7948" s="79" t="s">
        <v>88</v>
      </c>
      <c r="D7948" s="83" t="s">
        <v>103</v>
      </c>
      <c r="E7948" s="80">
        <v>5</v>
      </c>
    </row>
    <row r="7949" spans="1:5" x14ac:dyDescent="0.35">
      <c r="A7949" s="79" t="s">
        <v>94</v>
      </c>
      <c r="B7949" s="79" t="s">
        <v>63</v>
      </c>
      <c r="C7949" s="79" t="s">
        <v>89</v>
      </c>
      <c r="D7949" s="83" t="s">
        <v>103</v>
      </c>
      <c r="E7949" s="80">
        <v>4</v>
      </c>
    </row>
    <row r="7950" spans="1:5" x14ac:dyDescent="0.35">
      <c r="A7950" s="79" t="s">
        <v>94</v>
      </c>
      <c r="B7950" s="79" t="s">
        <v>63</v>
      </c>
      <c r="C7950" s="79" t="s">
        <v>98</v>
      </c>
      <c r="D7950" s="83" t="s">
        <v>103</v>
      </c>
      <c r="E7950" s="80">
        <v>45</v>
      </c>
    </row>
    <row r="7951" spans="1:5" x14ac:dyDescent="0.35">
      <c r="A7951" s="79" t="s">
        <v>94</v>
      </c>
      <c r="B7951" s="79" t="s">
        <v>14</v>
      </c>
      <c r="C7951" s="79" t="s">
        <v>87</v>
      </c>
      <c r="D7951" s="83" t="s">
        <v>103</v>
      </c>
      <c r="E7951" s="80">
        <v>22</v>
      </c>
    </row>
    <row r="7952" spans="1:5" x14ac:dyDescent="0.35">
      <c r="A7952" s="79" t="s">
        <v>94</v>
      </c>
      <c r="B7952" s="79" t="s">
        <v>14</v>
      </c>
      <c r="C7952" s="79" t="s">
        <v>88</v>
      </c>
      <c r="D7952" s="83" t="s">
        <v>103</v>
      </c>
      <c r="E7952" s="80">
        <v>15</v>
      </c>
    </row>
    <row r="7953" spans="1:5" x14ac:dyDescent="0.35">
      <c r="A7953" s="79" t="s">
        <v>94</v>
      </c>
      <c r="B7953" s="79" t="s">
        <v>14</v>
      </c>
      <c r="C7953" s="79" t="s">
        <v>89</v>
      </c>
      <c r="D7953" s="83" t="s">
        <v>103</v>
      </c>
      <c r="E7953" s="80">
        <v>14</v>
      </c>
    </row>
    <row r="7954" spans="1:5" x14ac:dyDescent="0.35">
      <c r="A7954" s="79" t="s">
        <v>94</v>
      </c>
      <c r="B7954" s="79" t="s">
        <v>14</v>
      </c>
      <c r="C7954" s="79" t="s">
        <v>98</v>
      </c>
      <c r="D7954" s="83" t="s">
        <v>103</v>
      </c>
      <c r="E7954" s="80">
        <v>74</v>
      </c>
    </row>
    <row r="7955" spans="1:5" x14ac:dyDescent="0.35">
      <c r="A7955" s="79" t="s">
        <v>94</v>
      </c>
      <c r="B7955" s="79" t="s">
        <v>32</v>
      </c>
      <c r="C7955" s="79" t="s">
        <v>87</v>
      </c>
      <c r="D7955" s="83" t="s">
        <v>103</v>
      </c>
      <c r="E7955" s="80">
        <v>1</v>
      </c>
    </row>
    <row r="7956" spans="1:5" x14ac:dyDescent="0.35">
      <c r="A7956" s="79" t="s">
        <v>94</v>
      </c>
      <c r="B7956" s="79" t="s">
        <v>32</v>
      </c>
      <c r="C7956" s="79" t="s">
        <v>88</v>
      </c>
      <c r="D7956" s="83" t="s">
        <v>103</v>
      </c>
      <c r="E7956" s="80">
        <v>1</v>
      </c>
    </row>
    <row r="7957" spans="1:5" x14ac:dyDescent="0.35">
      <c r="A7957" s="79" t="s">
        <v>94</v>
      </c>
      <c r="B7957" s="79" t="s">
        <v>32</v>
      </c>
      <c r="C7957" s="79" t="s">
        <v>89</v>
      </c>
      <c r="D7957" s="83" t="s">
        <v>103</v>
      </c>
      <c r="E7957" s="80">
        <v>1</v>
      </c>
    </row>
    <row r="7958" spans="1:5" x14ac:dyDescent="0.35">
      <c r="A7958" s="79" t="s">
        <v>94</v>
      </c>
      <c r="B7958" s="79" t="s">
        <v>32</v>
      </c>
      <c r="C7958" s="79" t="s">
        <v>98</v>
      </c>
      <c r="D7958" s="83" t="s">
        <v>103</v>
      </c>
      <c r="E7958" s="80">
        <v>16</v>
      </c>
    </row>
    <row r="7959" spans="1:5" x14ac:dyDescent="0.35">
      <c r="A7959" s="79" t="s">
        <v>94</v>
      </c>
      <c r="B7959" s="79" t="s">
        <v>26</v>
      </c>
      <c r="C7959" s="79" t="s">
        <v>87</v>
      </c>
      <c r="D7959" s="83" t="s">
        <v>103</v>
      </c>
      <c r="E7959" s="80">
        <v>3</v>
      </c>
    </row>
    <row r="7960" spans="1:5" x14ac:dyDescent="0.35">
      <c r="A7960" s="79" t="s">
        <v>94</v>
      </c>
      <c r="B7960" s="79" t="s">
        <v>26</v>
      </c>
      <c r="C7960" s="79" t="s">
        <v>88</v>
      </c>
      <c r="D7960" s="83" t="s">
        <v>103</v>
      </c>
      <c r="E7960" s="80">
        <v>0</v>
      </c>
    </row>
    <row r="7961" spans="1:5" x14ac:dyDescent="0.35">
      <c r="A7961" s="79" t="s">
        <v>94</v>
      </c>
      <c r="B7961" s="79" t="s">
        <v>26</v>
      </c>
      <c r="C7961" s="79" t="s">
        <v>89</v>
      </c>
      <c r="D7961" s="83" t="s">
        <v>103</v>
      </c>
      <c r="E7961" s="80">
        <v>1</v>
      </c>
    </row>
    <row r="7962" spans="1:5" x14ac:dyDescent="0.35">
      <c r="A7962" s="79" t="s">
        <v>94</v>
      </c>
      <c r="B7962" s="79" t="s">
        <v>26</v>
      </c>
      <c r="C7962" s="79" t="s">
        <v>98</v>
      </c>
      <c r="D7962" s="83" t="s">
        <v>103</v>
      </c>
      <c r="E7962" s="80">
        <v>13</v>
      </c>
    </row>
    <row r="7963" spans="1:5" x14ac:dyDescent="0.35">
      <c r="A7963" s="79" t="s">
        <v>94</v>
      </c>
      <c r="B7963" s="79" t="s">
        <v>16</v>
      </c>
      <c r="C7963" s="79" t="s">
        <v>87</v>
      </c>
      <c r="D7963" s="83" t="s">
        <v>103</v>
      </c>
      <c r="E7963" s="80">
        <v>6</v>
      </c>
    </row>
    <row r="7964" spans="1:5" x14ac:dyDescent="0.35">
      <c r="A7964" s="79" t="s">
        <v>94</v>
      </c>
      <c r="B7964" s="79" t="s">
        <v>16</v>
      </c>
      <c r="C7964" s="79" t="s">
        <v>88</v>
      </c>
      <c r="D7964" s="83" t="s">
        <v>103</v>
      </c>
      <c r="E7964" s="80">
        <v>6</v>
      </c>
    </row>
    <row r="7965" spans="1:5" x14ac:dyDescent="0.35">
      <c r="A7965" s="79" t="s">
        <v>94</v>
      </c>
      <c r="B7965" s="79" t="s">
        <v>16</v>
      </c>
      <c r="C7965" s="79" t="s">
        <v>89</v>
      </c>
      <c r="D7965" s="83" t="s">
        <v>103</v>
      </c>
      <c r="E7965" s="80">
        <v>2</v>
      </c>
    </row>
    <row r="7966" spans="1:5" x14ac:dyDescent="0.35">
      <c r="A7966" s="79" t="s">
        <v>94</v>
      </c>
      <c r="B7966" s="79" t="s">
        <v>16</v>
      </c>
      <c r="C7966" s="79" t="s">
        <v>98</v>
      </c>
      <c r="D7966" s="83" t="s">
        <v>103</v>
      </c>
      <c r="E7966" s="80">
        <v>81</v>
      </c>
    </row>
    <row r="7967" spans="1:5" x14ac:dyDescent="0.35">
      <c r="A7967" s="79" t="s">
        <v>94</v>
      </c>
      <c r="B7967" s="79" t="s">
        <v>53</v>
      </c>
      <c r="C7967" s="79" t="s">
        <v>87</v>
      </c>
      <c r="D7967" s="83" t="s">
        <v>103</v>
      </c>
      <c r="E7967" s="80">
        <v>3</v>
      </c>
    </row>
    <row r="7968" spans="1:5" x14ac:dyDescent="0.35">
      <c r="A7968" s="79" t="s">
        <v>94</v>
      </c>
      <c r="B7968" s="79" t="s">
        <v>53</v>
      </c>
      <c r="C7968" s="79" t="s">
        <v>88</v>
      </c>
      <c r="D7968" s="83" t="s">
        <v>103</v>
      </c>
      <c r="E7968" s="80">
        <v>1</v>
      </c>
    </row>
    <row r="7969" spans="1:5" x14ac:dyDescent="0.35">
      <c r="A7969" s="79" t="s">
        <v>94</v>
      </c>
      <c r="B7969" s="79" t="s">
        <v>53</v>
      </c>
      <c r="C7969" s="79" t="s">
        <v>89</v>
      </c>
      <c r="D7969" s="83" t="s">
        <v>103</v>
      </c>
      <c r="E7969" s="80">
        <v>1</v>
      </c>
    </row>
    <row r="7970" spans="1:5" x14ac:dyDescent="0.35">
      <c r="A7970" s="79" t="s">
        <v>94</v>
      </c>
      <c r="B7970" s="79" t="s">
        <v>53</v>
      </c>
      <c r="C7970" s="79" t="s">
        <v>98</v>
      </c>
      <c r="D7970" s="83" t="s">
        <v>103</v>
      </c>
      <c r="E7970" s="80">
        <v>55</v>
      </c>
    </row>
    <row r="7971" spans="1:5" x14ac:dyDescent="0.35">
      <c r="A7971" s="79" t="s">
        <v>94</v>
      </c>
      <c r="B7971" s="79" t="s">
        <v>20</v>
      </c>
      <c r="C7971" s="79" t="s">
        <v>87</v>
      </c>
      <c r="D7971" s="83" t="s">
        <v>103</v>
      </c>
      <c r="E7971" s="80">
        <v>2</v>
      </c>
    </row>
    <row r="7972" spans="1:5" x14ac:dyDescent="0.35">
      <c r="A7972" s="79" t="s">
        <v>94</v>
      </c>
      <c r="B7972" s="79" t="s">
        <v>20</v>
      </c>
      <c r="C7972" s="79" t="s">
        <v>88</v>
      </c>
      <c r="D7972" s="83" t="s">
        <v>103</v>
      </c>
      <c r="E7972" s="80">
        <v>1</v>
      </c>
    </row>
    <row r="7973" spans="1:5" x14ac:dyDescent="0.35">
      <c r="A7973" s="79" t="s">
        <v>94</v>
      </c>
      <c r="B7973" s="79" t="s">
        <v>20</v>
      </c>
      <c r="C7973" s="79" t="s">
        <v>89</v>
      </c>
      <c r="D7973" s="83" t="s">
        <v>103</v>
      </c>
      <c r="E7973" s="80">
        <v>1</v>
      </c>
    </row>
    <row r="7974" spans="1:5" x14ac:dyDescent="0.35">
      <c r="A7974" s="79" t="s">
        <v>94</v>
      </c>
      <c r="B7974" s="79" t="s">
        <v>20</v>
      </c>
      <c r="C7974" s="79" t="s">
        <v>98</v>
      </c>
      <c r="D7974" s="83" t="s">
        <v>103</v>
      </c>
      <c r="E7974" s="80">
        <v>14</v>
      </c>
    </row>
    <row r="7975" spans="1:5" x14ac:dyDescent="0.35">
      <c r="A7975" s="79" t="s">
        <v>94</v>
      </c>
      <c r="B7975" s="79" t="s">
        <v>30</v>
      </c>
      <c r="C7975" s="79" t="s">
        <v>87</v>
      </c>
      <c r="D7975" s="83" t="s">
        <v>103</v>
      </c>
      <c r="E7975" s="80">
        <v>0</v>
      </c>
    </row>
    <row r="7976" spans="1:5" x14ac:dyDescent="0.35">
      <c r="A7976" s="79" t="s">
        <v>94</v>
      </c>
      <c r="B7976" s="79" t="s">
        <v>30</v>
      </c>
      <c r="C7976" s="79" t="s">
        <v>88</v>
      </c>
      <c r="D7976" s="83" t="s">
        <v>103</v>
      </c>
      <c r="E7976" s="80">
        <v>1</v>
      </c>
    </row>
    <row r="7977" spans="1:5" x14ac:dyDescent="0.35">
      <c r="A7977" s="79" t="s">
        <v>94</v>
      </c>
      <c r="B7977" s="79" t="s">
        <v>30</v>
      </c>
      <c r="C7977" s="79" t="s">
        <v>89</v>
      </c>
      <c r="D7977" s="83" t="s">
        <v>103</v>
      </c>
      <c r="E7977" s="80">
        <v>1</v>
      </c>
    </row>
    <row r="7978" spans="1:5" x14ac:dyDescent="0.35">
      <c r="A7978" s="79" t="s">
        <v>94</v>
      </c>
      <c r="B7978" s="79" t="s">
        <v>30</v>
      </c>
      <c r="C7978" s="79" t="s">
        <v>98</v>
      </c>
      <c r="D7978" s="83" t="s">
        <v>103</v>
      </c>
      <c r="E7978" s="80">
        <v>28</v>
      </c>
    </row>
    <row r="7979" spans="1:5" x14ac:dyDescent="0.35">
      <c r="A7979" s="79" t="s">
        <v>94</v>
      </c>
      <c r="B7979" s="79" t="s">
        <v>5</v>
      </c>
      <c r="C7979" s="79" t="s">
        <v>87</v>
      </c>
      <c r="D7979" s="83" t="s">
        <v>103</v>
      </c>
      <c r="E7979" s="80">
        <v>2</v>
      </c>
    </row>
    <row r="7980" spans="1:5" x14ac:dyDescent="0.35">
      <c r="A7980" s="79" t="s">
        <v>94</v>
      </c>
      <c r="B7980" s="79" t="s">
        <v>5</v>
      </c>
      <c r="C7980" s="79" t="s">
        <v>88</v>
      </c>
      <c r="D7980" s="83" t="s">
        <v>103</v>
      </c>
      <c r="E7980" s="80">
        <v>0</v>
      </c>
    </row>
    <row r="7981" spans="1:5" x14ac:dyDescent="0.35">
      <c r="A7981" s="79" t="s">
        <v>94</v>
      </c>
      <c r="B7981" s="79" t="s">
        <v>5</v>
      </c>
      <c r="C7981" s="79" t="s">
        <v>89</v>
      </c>
      <c r="D7981" s="83" t="s">
        <v>103</v>
      </c>
      <c r="E7981" s="80">
        <v>1</v>
      </c>
    </row>
    <row r="7982" spans="1:5" x14ac:dyDescent="0.35">
      <c r="A7982" s="79" t="s">
        <v>94</v>
      </c>
      <c r="B7982" s="79" t="s">
        <v>5</v>
      </c>
      <c r="C7982" s="79" t="s">
        <v>98</v>
      </c>
      <c r="D7982" s="83" t="s">
        <v>103</v>
      </c>
      <c r="E7982" s="80">
        <v>19</v>
      </c>
    </row>
    <row r="7983" spans="1:5" x14ac:dyDescent="0.35">
      <c r="A7983" s="79" t="s">
        <v>94</v>
      </c>
      <c r="B7983" s="79" t="s">
        <v>34</v>
      </c>
      <c r="C7983" s="79" t="s">
        <v>87</v>
      </c>
      <c r="D7983" s="83" t="s">
        <v>103</v>
      </c>
      <c r="E7983" s="80">
        <v>1</v>
      </c>
    </row>
    <row r="7984" spans="1:5" x14ac:dyDescent="0.35">
      <c r="A7984" s="79" t="s">
        <v>94</v>
      </c>
      <c r="B7984" s="79" t="s">
        <v>34</v>
      </c>
      <c r="C7984" s="79" t="s">
        <v>88</v>
      </c>
      <c r="D7984" s="83" t="s">
        <v>103</v>
      </c>
      <c r="E7984" s="80">
        <v>3</v>
      </c>
    </row>
    <row r="7985" spans="1:5" x14ac:dyDescent="0.35">
      <c r="A7985" s="79" t="s">
        <v>94</v>
      </c>
      <c r="B7985" s="79" t="s">
        <v>34</v>
      </c>
      <c r="C7985" s="79" t="s">
        <v>89</v>
      </c>
      <c r="D7985" s="83" t="s">
        <v>103</v>
      </c>
      <c r="E7985" s="80">
        <v>5</v>
      </c>
    </row>
    <row r="7986" spans="1:5" x14ac:dyDescent="0.35">
      <c r="A7986" s="79" t="s">
        <v>94</v>
      </c>
      <c r="B7986" s="79" t="s">
        <v>34</v>
      </c>
      <c r="C7986" s="79" t="s">
        <v>98</v>
      </c>
      <c r="D7986" s="83" t="s">
        <v>103</v>
      </c>
      <c r="E7986" s="80">
        <v>29</v>
      </c>
    </row>
    <row r="7987" spans="1:5" x14ac:dyDescent="0.35">
      <c r="A7987" s="79" t="s">
        <v>94</v>
      </c>
      <c r="B7987" s="79" t="s">
        <v>70</v>
      </c>
      <c r="C7987" s="79" t="s">
        <v>87</v>
      </c>
      <c r="D7987" s="83" t="s">
        <v>103</v>
      </c>
      <c r="E7987" s="80">
        <v>5</v>
      </c>
    </row>
    <row r="7988" spans="1:5" x14ac:dyDescent="0.35">
      <c r="A7988" s="79" t="s">
        <v>94</v>
      </c>
      <c r="B7988" s="79" t="s">
        <v>70</v>
      </c>
      <c r="C7988" s="79" t="s">
        <v>88</v>
      </c>
      <c r="D7988" s="83" t="s">
        <v>103</v>
      </c>
      <c r="E7988" s="80">
        <v>1</v>
      </c>
    </row>
    <row r="7989" spans="1:5" x14ac:dyDescent="0.35">
      <c r="A7989" s="79" t="s">
        <v>94</v>
      </c>
      <c r="B7989" s="79" t="s">
        <v>70</v>
      </c>
      <c r="C7989" s="79" t="s">
        <v>89</v>
      </c>
      <c r="D7989" s="83" t="s">
        <v>103</v>
      </c>
      <c r="E7989" s="80">
        <v>1</v>
      </c>
    </row>
    <row r="7990" spans="1:5" x14ac:dyDescent="0.35">
      <c r="A7990" s="79" t="s">
        <v>94</v>
      </c>
      <c r="B7990" s="79" t="s">
        <v>70</v>
      </c>
      <c r="C7990" s="79" t="s">
        <v>98</v>
      </c>
      <c r="D7990" s="83" t="s">
        <v>103</v>
      </c>
      <c r="E7990" s="80">
        <v>23</v>
      </c>
    </row>
    <row r="7991" spans="1:5" x14ac:dyDescent="0.35">
      <c r="A7991" s="79" t="s">
        <v>94</v>
      </c>
      <c r="B7991" s="79" t="s">
        <v>37</v>
      </c>
      <c r="C7991" s="79" t="s">
        <v>87</v>
      </c>
      <c r="D7991" s="83" t="s">
        <v>103</v>
      </c>
      <c r="E7991" s="80">
        <v>0</v>
      </c>
    </row>
    <row r="7992" spans="1:5" x14ac:dyDescent="0.35">
      <c r="A7992" s="79" t="s">
        <v>94</v>
      </c>
      <c r="B7992" s="79" t="s">
        <v>37</v>
      </c>
      <c r="C7992" s="79" t="s">
        <v>88</v>
      </c>
      <c r="D7992" s="83" t="s">
        <v>103</v>
      </c>
      <c r="E7992" s="80">
        <v>0</v>
      </c>
    </row>
    <row r="7993" spans="1:5" x14ac:dyDescent="0.35">
      <c r="A7993" s="79" t="s">
        <v>94</v>
      </c>
      <c r="B7993" s="79" t="s">
        <v>37</v>
      </c>
      <c r="C7993" s="79" t="s">
        <v>89</v>
      </c>
      <c r="D7993" s="83" t="s">
        <v>103</v>
      </c>
      <c r="E7993" s="80">
        <v>0</v>
      </c>
    </row>
    <row r="7994" spans="1:5" x14ac:dyDescent="0.35">
      <c r="A7994" s="79" t="s">
        <v>94</v>
      </c>
      <c r="B7994" s="79" t="s">
        <v>37</v>
      </c>
      <c r="C7994" s="79" t="s">
        <v>98</v>
      </c>
      <c r="D7994" s="83" t="s">
        <v>103</v>
      </c>
      <c r="E7994" s="80">
        <v>0</v>
      </c>
    </row>
    <row r="7995" spans="1:5" x14ac:dyDescent="0.35">
      <c r="A7995" s="79" t="s">
        <v>94</v>
      </c>
      <c r="B7995" s="79" t="s">
        <v>22</v>
      </c>
      <c r="C7995" s="79" t="s">
        <v>87</v>
      </c>
      <c r="D7995" s="83" t="s">
        <v>103</v>
      </c>
      <c r="E7995" s="80">
        <v>58</v>
      </c>
    </row>
    <row r="7996" spans="1:5" x14ac:dyDescent="0.35">
      <c r="A7996" s="79" t="s">
        <v>94</v>
      </c>
      <c r="B7996" s="79" t="s">
        <v>22</v>
      </c>
      <c r="C7996" s="79" t="s">
        <v>88</v>
      </c>
      <c r="D7996" s="83" t="s">
        <v>103</v>
      </c>
      <c r="E7996" s="80">
        <v>4</v>
      </c>
    </row>
    <row r="7997" spans="1:5" x14ac:dyDescent="0.35">
      <c r="A7997" s="79" t="s">
        <v>94</v>
      </c>
      <c r="B7997" s="79" t="s">
        <v>22</v>
      </c>
      <c r="C7997" s="79" t="s">
        <v>89</v>
      </c>
      <c r="D7997" s="83" t="s">
        <v>103</v>
      </c>
      <c r="E7997" s="80">
        <v>2</v>
      </c>
    </row>
    <row r="7998" spans="1:5" x14ac:dyDescent="0.35">
      <c r="A7998" s="79" t="s">
        <v>94</v>
      </c>
      <c r="B7998" s="79" t="s">
        <v>22</v>
      </c>
      <c r="C7998" s="79" t="s">
        <v>98</v>
      </c>
      <c r="D7998" s="83" t="s">
        <v>103</v>
      </c>
      <c r="E7998" s="80">
        <v>49</v>
      </c>
    </row>
    <row r="7999" spans="1:5" x14ac:dyDescent="0.35">
      <c r="A7999" s="79" t="s">
        <v>94</v>
      </c>
      <c r="B7999" s="79" t="s">
        <v>43</v>
      </c>
      <c r="C7999" s="79" t="s">
        <v>87</v>
      </c>
      <c r="D7999" s="83" t="s">
        <v>103</v>
      </c>
      <c r="E7999" s="80">
        <v>0</v>
      </c>
    </row>
    <row r="8000" spans="1:5" x14ac:dyDescent="0.35">
      <c r="A8000" s="79" t="s">
        <v>94</v>
      </c>
      <c r="B8000" s="79" t="s">
        <v>43</v>
      </c>
      <c r="C8000" s="79" t="s">
        <v>88</v>
      </c>
      <c r="D8000" s="83" t="s">
        <v>103</v>
      </c>
      <c r="E8000" s="80">
        <v>0</v>
      </c>
    </row>
    <row r="8001" spans="1:5" x14ac:dyDescent="0.35">
      <c r="A8001" s="79" t="s">
        <v>94</v>
      </c>
      <c r="B8001" s="79" t="s">
        <v>43</v>
      </c>
      <c r="C8001" s="79" t="s">
        <v>89</v>
      </c>
      <c r="D8001" s="83" t="s">
        <v>103</v>
      </c>
      <c r="E8001" s="80">
        <v>0</v>
      </c>
    </row>
    <row r="8002" spans="1:5" x14ac:dyDescent="0.35">
      <c r="A8002" s="79" t="s">
        <v>94</v>
      </c>
      <c r="B8002" s="79" t="s">
        <v>43</v>
      </c>
      <c r="C8002" s="79" t="s">
        <v>98</v>
      </c>
      <c r="D8002" s="83" t="s">
        <v>103</v>
      </c>
      <c r="E8002" s="80">
        <v>0</v>
      </c>
    </row>
    <row r="8003" spans="1:5" x14ac:dyDescent="0.35">
      <c r="A8003" s="79" t="s">
        <v>94</v>
      </c>
      <c r="B8003" s="79" t="s">
        <v>55</v>
      </c>
      <c r="C8003" s="79" t="s">
        <v>87</v>
      </c>
      <c r="D8003" s="83" t="s">
        <v>103</v>
      </c>
      <c r="E8003" s="80">
        <v>1</v>
      </c>
    </row>
    <row r="8004" spans="1:5" x14ac:dyDescent="0.35">
      <c r="A8004" s="79" t="s">
        <v>94</v>
      </c>
      <c r="B8004" s="79" t="s">
        <v>55</v>
      </c>
      <c r="C8004" s="79" t="s">
        <v>88</v>
      </c>
      <c r="D8004" s="83" t="s">
        <v>103</v>
      </c>
      <c r="E8004" s="80">
        <v>2</v>
      </c>
    </row>
    <row r="8005" spans="1:5" x14ac:dyDescent="0.35">
      <c r="A8005" s="79" t="s">
        <v>94</v>
      </c>
      <c r="B8005" s="79" t="s">
        <v>55</v>
      </c>
      <c r="C8005" s="79" t="s">
        <v>89</v>
      </c>
      <c r="D8005" s="83" t="s">
        <v>103</v>
      </c>
      <c r="E8005" s="80">
        <v>1</v>
      </c>
    </row>
    <row r="8006" spans="1:5" x14ac:dyDescent="0.35">
      <c r="A8006" s="79" t="s">
        <v>94</v>
      </c>
      <c r="B8006" s="79" t="s">
        <v>55</v>
      </c>
      <c r="C8006" s="79" t="s">
        <v>98</v>
      </c>
      <c r="D8006" s="83" t="s">
        <v>103</v>
      </c>
      <c r="E8006" s="80">
        <v>26</v>
      </c>
    </row>
    <row r="8007" spans="1:5" x14ac:dyDescent="0.35">
      <c r="A8007" s="79" t="s">
        <v>94</v>
      </c>
      <c r="B8007" s="79" t="s">
        <v>65</v>
      </c>
      <c r="C8007" s="79" t="s">
        <v>87</v>
      </c>
      <c r="D8007" s="83" t="s">
        <v>103</v>
      </c>
      <c r="E8007" s="80">
        <v>8</v>
      </c>
    </row>
    <row r="8008" spans="1:5" x14ac:dyDescent="0.35">
      <c r="A8008" s="79" t="s">
        <v>94</v>
      </c>
      <c r="B8008" s="79" t="s">
        <v>65</v>
      </c>
      <c r="C8008" s="79" t="s">
        <v>88</v>
      </c>
      <c r="D8008" s="83" t="s">
        <v>103</v>
      </c>
      <c r="E8008" s="80">
        <v>7</v>
      </c>
    </row>
    <row r="8009" spans="1:5" x14ac:dyDescent="0.35">
      <c r="A8009" s="79" t="s">
        <v>94</v>
      </c>
      <c r="B8009" s="79" t="s">
        <v>65</v>
      </c>
      <c r="C8009" s="79" t="s">
        <v>89</v>
      </c>
      <c r="D8009" s="83" t="s">
        <v>103</v>
      </c>
      <c r="E8009" s="80">
        <v>5</v>
      </c>
    </row>
    <row r="8010" spans="1:5" x14ac:dyDescent="0.35">
      <c r="A8010" s="79" t="s">
        <v>94</v>
      </c>
      <c r="B8010" s="79" t="s">
        <v>65</v>
      </c>
      <c r="C8010" s="79" t="s">
        <v>98</v>
      </c>
      <c r="D8010" s="83" t="s">
        <v>103</v>
      </c>
      <c r="E8010" s="80">
        <v>62</v>
      </c>
    </row>
    <row r="8011" spans="1:5" x14ac:dyDescent="0.35">
      <c r="A8011" s="79" t="s">
        <v>94</v>
      </c>
      <c r="B8011" s="79" t="s">
        <v>79</v>
      </c>
      <c r="C8011" s="79" t="s">
        <v>87</v>
      </c>
      <c r="D8011" s="83" t="s">
        <v>103</v>
      </c>
      <c r="E8011" s="80">
        <v>10</v>
      </c>
    </row>
    <row r="8012" spans="1:5" x14ac:dyDescent="0.35">
      <c r="A8012" s="79" t="s">
        <v>94</v>
      </c>
      <c r="B8012" s="79" t="s">
        <v>79</v>
      </c>
      <c r="C8012" s="79" t="s">
        <v>88</v>
      </c>
      <c r="D8012" s="83" t="s">
        <v>103</v>
      </c>
      <c r="E8012" s="80">
        <v>7</v>
      </c>
    </row>
    <row r="8013" spans="1:5" x14ac:dyDescent="0.35">
      <c r="A8013" s="79" t="s">
        <v>94</v>
      </c>
      <c r="B8013" s="79" t="s">
        <v>79</v>
      </c>
      <c r="C8013" s="79" t="s">
        <v>89</v>
      </c>
      <c r="D8013" s="83" t="s">
        <v>103</v>
      </c>
      <c r="E8013" s="80">
        <v>5</v>
      </c>
    </row>
    <row r="8014" spans="1:5" x14ac:dyDescent="0.35">
      <c r="A8014" s="79" t="s">
        <v>94</v>
      </c>
      <c r="B8014" s="79" t="s">
        <v>79</v>
      </c>
      <c r="C8014" s="79" t="s">
        <v>98</v>
      </c>
      <c r="D8014" s="83" t="s">
        <v>103</v>
      </c>
      <c r="E8014" s="80">
        <v>46</v>
      </c>
    </row>
    <row r="8015" spans="1:5" x14ac:dyDescent="0.35">
      <c r="A8015" s="79" t="s">
        <v>94</v>
      </c>
      <c r="B8015" s="79" t="s">
        <v>41</v>
      </c>
      <c r="C8015" s="79" t="s">
        <v>87</v>
      </c>
      <c r="D8015" s="83" t="s">
        <v>103</v>
      </c>
      <c r="E8015" s="80">
        <v>0</v>
      </c>
    </row>
    <row r="8016" spans="1:5" x14ac:dyDescent="0.35">
      <c r="A8016" s="79" t="s">
        <v>94</v>
      </c>
      <c r="B8016" s="79" t="s">
        <v>41</v>
      </c>
      <c r="C8016" s="79" t="s">
        <v>88</v>
      </c>
      <c r="D8016" s="83" t="s">
        <v>103</v>
      </c>
      <c r="E8016" s="80">
        <v>0</v>
      </c>
    </row>
    <row r="8017" spans="1:5" x14ac:dyDescent="0.35">
      <c r="A8017" s="79" t="s">
        <v>94</v>
      </c>
      <c r="B8017" s="79" t="s">
        <v>41</v>
      </c>
      <c r="C8017" s="79" t="s">
        <v>89</v>
      </c>
      <c r="D8017" s="83" t="s">
        <v>103</v>
      </c>
      <c r="E8017" s="80">
        <v>1</v>
      </c>
    </row>
    <row r="8018" spans="1:5" x14ac:dyDescent="0.35">
      <c r="A8018" s="79" t="s">
        <v>94</v>
      </c>
      <c r="B8018" s="79" t="s">
        <v>41</v>
      </c>
      <c r="C8018" s="79" t="s">
        <v>98</v>
      </c>
      <c r="D8018" s="83" t="s">
        <v>103</v>
      </c>
      <c r="E8018" s="80">
        <v>37</v>
      </c>
    </row>
    <row r="8019" spans="1:5" x14ac:dyDescent="0.35">
      <c r="A8019" s="79" t="s">
        <v>94</v>
      </c>
      <c r="B8019" s="79" t="s">
        <v>39</v>
      </c>
      <c r="C8019" s="79" t="s">
        <v>87</v>
      </c>
      <c r="D8019" s="83" t="s">
        <v>103</v>
      </c>
      <c r="E8019" s="80">
        <v>0</v>
      </c>
    </row>
    <row r="8020" spans="1:5" x14ac:dyDescent="0.35">
      <c r="A8020" s="79" t="s">
        <v>94</v>
      </c>
      <c r="B8020" s="79" t="s">
        <v>39</v>
      </c>
      <c r="C8020" s="79" t="s">
        <v>88</v>
      </c>
      <c r="D8020" s="83" t="s">
        <v>103</v>
      </c>
      <c r="E8020" s="80">
        <v>0</v>
      </c>
    </row>
    <row r="8021" spans="1:5" x14ac:dyDescent="0.35">
      <c r="A8021" s="79" t="s">
        <v>94</v>
      </c>
      <c r="B8021" s="79" t="s">
        <v>39</v>
      </c>
      <c r="C8021" s="79" t="s">
        <v>89</v>
      </c>
      <c r="D8021" s="83" t="s">
        <v>103</v>
      </c>
      <c r="E8021" s="80">
        <v>0</v>
      </c>
    </row>
    <row r="8022" spans="1:5" x14ac:dyDescent="0.35">
      <c r="A8022" s="79" t="s">
        <v>94</v>
      </c>
      <c r="B8022" s="79" t="s">
        <v>39</v>
      </c>
      <c r="C8022" s="79" t="s">
        <v>98</v>
      </c>
      <c r="D8022" s="83" t="s">
        <v>103</v>
      </c>
      <c r="E8022" s="80">
        <v>0</v>
      </c>
    </row>
    <row r="8023" spans="1:5" x14ac:dyDescent="0.35">
      <c r="A8023" s="79" t="s">
        <v>94</v>
      </c>
      <c r="B8023" s="79" t="s">
        <v>68</v>
      </c>
      <c r="C8023" s="79" t="s">
        <v>87</v>
      </c>
      <c r="D8023" s="83" t="s">
        <v>103</v>
      </c>
      <c r="E8023" s="80">
        <v>4</v>
      </c>
    </row>
    <row r="8024" spans="1:5" x14ac:dyDescent="0.35">
      <c r="A8024" s="79" t="s">
        <v>94</v>
      </c>
      <c r="B8024" s="79" t="s">
        <v>68</v>
      </c>
      <c r="C8024" s="79" t="s">
        <v>88</v>
      </c>
      <c r="D8024" s="83" t="s">
        <v>103</v>
      </c>
      <c r="E8024" s="80">
        <v>1</v>
      </c>
    </row>
    <row r="8025" spans="1:5" x14ac:dyDescent="0.35">
      <c r="A8025" s="79" t="s">
        <v>94</v>
      </c>
      <c r="B8025" s="79" t="s">
        <v>68</v>
      </c>
      <c r="C8025" s="79" t="s">
        <v>89</v>
      </c>
      <c r="D8025" s="83" t="s">
        <v>103</v>
      </c>
      <c r="E8025" s="80">
        <v>0</v>
      </c>
    </row>
    <row r="8026" spans="1:5" x14ac:dyDescent="0.35">
      <c r="A8026" s="79" t="s">
        <v>94</v>
      </c>
      <c r="B8026" s="79" t="s">
        <v>68</v>
      </c>
      <c r="C8026" s="79" t="s">
        <v>98</v>
      </c>
      <c r="D8026" s="83" t="s">
        <v>103</v>
      </c>
      <c r="E8026" s="80">
        <v>13</v>
      </c>
    </row>
    <row r="8027" spans="1:5" x14ac:dyDescent="0.35">
      <c r="A8027" s="79" t="s">
        <v>94</v>
      </c>
      <c r="B8027" s="79" t="s">
        <v>24</v>
      </c>
      <c r="C8027" s="79" t="s">
        <v>87</v>
      </c>
      <c r="D8027" s="83" t="s">
        <v>103</v>
      </c>
      <c r="E8027" s="80">
        <v>13</v>
      </c>
    </row>
    <row r="8028" spans="1:5" x14ac:dyDescent="0.35">
      <c r="A8028" s="79" t="s">
        <v>94</v>
      </c>
      <c r="B8028" s="79" t="s">
        <v>24</v>
      </c>
      <c r="C8028" s="79" t="s">
        <v>88</v>
      </c>
      <c r="D8028" s="83" t="s">
        <v>103</v>
      </c>
      <c r="E8028" s="80">
        <v>6</v>
      </c>
    </row>
    <row r="8029" spans="1:5" x14ac:dyDescent="0.35">
      <c r="A8029" s="79" t="s">
        <v>94</v>
      </c>
      <c r="B8029" s="79" t="s">
        <v>24</v>
      </c>
      <c r="C8029" s="79" t="s">
        <v>89</v>
      </c>
      <c r="D8029" s="83" t="s">
        <v>103</v>
      </c>
      <c r="E8029" s="80">
        <v>9</v>
      </c>
    </row>
    <row r="8030" spans="1:5" x14ac:dyDescent="0.35">
      <c r="A8030" s="79" t="s">
        <v>94</v>
      </c>
      <c r="B8030" s="79" t="s">
        <v>24</v>
      </c>
      <c r="C8030" s="79" t="s">
        <v>98</v>
      </c>
      <c r="D8030" s="83" t="s">
        <v>103</v>
      </c>
      <c r="E8030" s="80">
        <v>69</v>
      </c>
    </row>
    <row r="8031" spans="1:5" x14ac:dyDescent="0.35">
      <c r="A8031" s="79" t="s">
        <v>108</v>
      </c>
      <c r="B8031" s="79" t="s">
        <v>73</v>
      </c>
      <c r="C8031" s="79" t="s">
        <v>87</v>
      </c>
      <c r="D8031" s="83" t="s">
        <v>103</v>
      </c>
      <c r="E8031" s="80">
        <v>5</v>
      </c>
    </row>
    <row r="8032" spans="1:5" x14ac:dyDescent="0.35">
      <c r="A8032" s="79" t="s">
        <v>108</v>
      </c>
      <c r="B8032" s="79" t="s">
        <v>73</v>
      </c>
      <c r="C8032" s="79" t="s">
        <v>88</v>
      </c>
      <c r="D8032" s="83" t="s">
        <v>103</v>
      </c>
      <c r="E8032" s="80">
        <v>1</v>
      </c>
    </row>
    <row r="8033" spans="1:5" x14ac:dyDescent="0.35">
      <c r="A8033" s="79" t="s">
        <v>108</v>
      </c>
      <c r="B8033" s="79" t="s">
        <v>73</v>
      </c>
      <c r="C8033" s="79" t="s">
        <v>89</v>
      </c>
      <c r="D8033" s="83" t="s">
        <v>103</v>
      </c>
      <c r="E8033" s="80">
        <v>0</v>
      </c>
    </row>
    <row r="8034" spans="1:5" x14ac:dyDescent="0.35">
      <c r="A8034" s="79" t="s">
        <v>108</v>
      </c>
      <c r="B8034" s="79" t="s">
        <v>73</v>
      </c>
      <c r="C8034" s="79" t="s">
        <v>98</v>
      </c>
      <c r="D8034" s="83" t="s">
        <v>103</v>
      </c>
      <c r="E8034" s="80">
        <v>22</v>
      </c>
    </row>
    <row r="8035" spans="1:5" x14ac:dyDescent="0.35">
      <c r="A8035" s="79" t="s">
        <v>108</v>
      </c>
      <c r="B8035" s="79" t="s">
        <v>45</v>
      </c>
      <c r="C8035" s="79" t="s">
        <v>87</v>
      </c>
      <c r="D8035" s="83" t="s">
        <v>103</v>
      </c>
      <c r="E8035" s="80">
        <v>3</v>
      </c>
    </row>
    <row r="8036" spans="1:5" x14ac:dyDescent="0.35">
      <c r="A8036" s="79" t="s">
        <v>108</v>
      </c>
      <c r="B8036" s="79" t="s">
        <v>45</v>
      </c>
      <c r="C8036" s="79" t="s">
        <v>88</v>
      </c>
      <c r="D8036" s="83" t="s">
        <v>103</v>
      </c>
      <c r="E8036" s="80">
        <v>0</v>
      </c>
    </row>
    <row r="8037" spans="1:5" x14ac:dyDescent="0.35">
      <c r="A8037" s="79" t="s">
        <v>108</v>
      </c>
      <c r="B8037" s="79" t="s">
        <v>45</v>
      </c>
      <c r="C8037" s="79" t="s">
        <v>89</v>
      </c>
      <c r="D8037" s="83" t="s">
        <v>103</v>
      </c>
      <c r="E8037" s="80">
        <v>0</v>
      </c>
    </row>
    <row r="8038" spans="1:5" x14ac:dyDescent="0.35">
      <c r="A8038" s="79" t="s">
        <v>108</v>
      </c>
      <c r="B8038" s="79" t="s">
        <v>45</v>
      </c>
      <c r="C8038" s="79" t="s">
        <v>98</v>
      </c>
      <c r="D8038" s="83" t="s">
        <v>103</v>
      </c>
      <c r="E8038" s="80">
        <v>12</v>
      </c>
    </row>
    <row r="8039" spans="1:5" x14ac:dyDescent="0.35">
      <c r="A8039" s="79" t="s">
        <v>108</v>
      </c>
      <c r="B8039" s="79" t="s">
        <v>81</v>
      </c>
      <c r="C8039" s="79" t="s">
        <v>87</v>
      </c>
      <c r="D8039" s="83" t="s">
        <v>103</v>
      </c>
      <c r="E8039" s="80">
        <v>55</v>
      </c>
    </row>
    <row r="8040" spans="1:5" x14ac:dyDescent="0.35">
      <c r="A8040" s="79" t="s">
        <v>108</v>
      </c>
      <c r="B8040" s="79" t="s">
        <v>81</v>
      </c>
      <c r="C8040" s="79" t="s">
        <v>88</v>
      </c>
      <c r="D8040" s="83" t="s">
        <v>103</v>
      </c>
      <c r="E8040" s="80">
        <v>10</v>
      </c>
    </row>
    <row r="8041" spans="1:5" x14ac:dyDescent="0.35">
      <c r="A8041" s="79" t="s">
        <v>108</v>
      </c>
      <c r="B8041" s="79" t="s">
        <v>81</v>
      </c>
      <c r="C8041" s="79" t="s">
        <v>89</v>
      </c>
      <c r="D8041" s="83" t="s">
        <v>103</v>
      </c>
      <c r="E8041" s="80">
        <v>2</v>
      </c>
    </row>
    <row r="8042" spans="1:5" x14ac:dyDescent="0.35">
      <c r="A8042" s="79" t="s">
        <v>108</v>
      </c>
      <c r="B8042" s="79" t="s">
        <v>81</v>
      </c>
      <c r="C8042" s="79" t="s">
        <v>98</v>
      </c>
      <c r="D8042" s="83" t="s">
        <v>103</v>
      </c>
      <c r="E8042" s="80">
        <v>32</v>
      </c>
    </row>
    <row r="8043" spans="1:5" x14ac:dyDescent="0.35">
      <c r="A8043" s="79" t="s">
        <v>108</v>
      </c>
      <c r="B8043" s="79" t="s">
        <v>57</v>
      </c>
      <c r="C8043" s="79" t="s">
        <v>87</v>
      </c>
      <c r="D8043" s="83" t="s">
        <v>103</v>
      </c>
      <c r="E8043" s="80">
        <v>140</v>
      </c>
    </row>
    <row r="8044" spans="1:5" x14ac:dyDescent="0.35">
      <c r="A8044" s="79" t="s">
        <v>108</v>
      </c>
      <c r="B8044" s="79" t="s">
        <v>57</v>
      </c>
      <c r="C8044" s="79" t="s">
        <v>88</v>
      </c>
      <c r="D8044" s="83" t="s">
        <v>103</v>
      </c>
      <c r="E8044" s="80">
        <v>26</v>
      </c>
    </row>
    <row r="8045" spans="1:5" x14ac:dyDescent="0.35">
      <c r="A8045" s="79" t="s">
        <v>108</v>
      </c>
      <c r="B8045" s="79" t="s">
        <v>57</v>
      </c>
      <c r="C8045" s="79" t="s">
        <v>89</v>
      </c>
      <c r="D8045" s="83" t="s">
        <v>103</v>
      </c>
      <c r="E8045" s="80">
        <v>9</v>
      </c>
    </row>
    <row r="8046" spans="1:5" x14ac:dyDescent="0.35">
      <c r="A8046" s="79" t="s">
        <v>108</v>
      </c>
      <c r="B8046" s="79" t="s">
        <v>57</v>
      </c>
      <c r="C8046" s="79" t="s">
        <v>98</v>
      </c>
      <c r="D8046" s="83" t="s">
        <v>103</v>
      </c>
      <c r="E8046" s="80">
        <v>69</v>
      </c>
    </row>
    <row r="8047" spans="1:5" x14ac:dyDescent="0.35">
      <c r="A8047" s="79" t="s">
        <v>108</v>
      </c>
      <c r="B8047" s="79" t="s">
        <v>47</v>
      </c>
      <c r="C8047" s="79" t="s">
        <v>87</v>
      </c>
      <c r="D8047" s="83" t="s">
        <v>103</v>
      </c>
      <c r="E8047" s="80">
        <v>4</v>
      </c>
    </row>
    <row r="8048" spans="1:5" x14ac:dyDescent="0.35">
      <c r="A8048" s="79" t="s">
        <v>108</v>
      </c>
      <c r="B8048" s="79" t="s">
        <v>47</v>
      </c>
      <c r="C8048" s="79" t="s">
        <v>88</v>
      </c>
      <c r="D8048" s="83" t="s">
        <v>103</v>
      </c>
      <c r="E8048" s="80">
        <v>0</v>
      </c>
    </row>
    <row r="8049" spans="1:5" x14ac:dyDescent="0.35">
      <c r="A8049" s="79" t="s">
        <v>108</v>
      </c>
      <c r="B8049" s="79" t="s">
        <v>47</v>
      </c>
      <c r="C8049" s="79" t="s">
        <v>89</v>
      </c>
      <c r="D8049" s="83" t="s">
        <v>103</v>
      </c>
      <c r="E8049" s="80">
        <v>4</v>
      </c>
    </row>
    <row r="8050" spans="1:5" x14ac:dyDescent="0.35">
      <c r="A8050" s="79" t="s">
        <v>108</v>
      </c>
      <c r="B8050" s="79" t="s">
        <v>47</v>
      </c>
      <c r="C8050" s="79" t="s">
        <v>98</v>
      </c>
      <c r="D8050" s="83" t="s">
        <v>103</v>
      </c>
      <c r="E8050" s="80">
        <v>25</v>
      </c>
    </row>
    <row r="8051" spans="1:5" x14ac:dyDescent="0.35">
      <c r="A8051" s="79" t="s">
        <v>108</v>
      </c>
      <c r="B8051" s="79" t="s">
        <v>10</v>
      </c>
      <c r="C8051" s="79" t="s">
        <v>87</v>
      </c>
      <c r="D8051" s="83" t="s">
        <v>103</v>
      </c>
      <c r="E8051" s="80">
        <v>23</v>
      </c>
    </row>
    <row r="8052" spans="1:5" x14ac:dyDescent="0.35">
      <c r="A8052" s="79" t="s">
        <v>108</v>
      </c>
      <c r="B8052" s="79" t="s">
        <v>10</v>
      </c>
      <c r="C8052" s="79" t="s">
        <v>88</v>
      </c>
      <c r="D8052" s="83" t="s">
        <v>103</v>
      </c>
      <c r="E8052" s="80">
        <v>8</v>
      </c>
    </row>
    <row r="8053" spans="1:5" x14ac:dyDescent="0.35">
      <c r="A8053" s="79" t="s">
        <v>108</v>
      </c>
      <c r="B8053" s="79" t="s">
        <v>10</v>
      </c>
      <c r="C8053" s="79" t="s">
        <v>89</v>
      </c>
      <c r="D8053" s="83" t="s">
        <v>103</v>
      </c>
      <c r="E8053" s="80">
        <v>6</v>
      </c>
    </row>
    <row r="8054" spans="1:5" x14ac:dyDescent="0.35">
      <c r="A8054" s="79" t="s">
        <v>108</v>
      </c>
      <c r="B8054" s="79" t="s">
        <v>10</v>
      </c>
      <c r="C8054" s="79" t="s">
        <v>98</v>
      </c>
      <c r="D8054" s="83" t="s">
        <v>103</v>
      </c>
      <c r="E8054" s="80">
        <v>48</v>
      </c>
    </row>
    <row r="8055" spans="1:5" x14ac:dyDescent="0.35">
      <c r="A8055" s="79" t="s">
        <v>108</v>
      </c>
      <c r="B8055" s="79" t="s">
        <v>1</v>
      </c>
      <c r="C8055" s="79" t="s">
        <v>87</v>
      </c>
      <c r="D8055" s="83" t="s">
        <v>103</v>
      </c>
      <c r="E8055" s="80">
        <v>4</v>
      </c>
    </row>
    <row r="8056" spans="1:5" x14ac:dyDescent="0.35">
      <c r="A8056" s="79" t="s">
        <v>108</v>
      </c>
      <c r="B8056" s="79" t="s">
        <v>1</v>
      </c>
      <c r="C8056" s="79" t="s">
        <v>88</v>
      </c>
      <c r="D8056" s="83" t="s">
        <v>103</v>
      </c>
      <c r="E8056" s="80">
        <v>2</v>
      </c>
    </row>
    <row r="8057" spans="1:5" x14ac:dyDescent="0.35">
      <c r="A8057" s="79" t="s">
        <v>108</v>
      </c>
      <c r="B8057" s="79" t="s">
        <v>1</v>
      </c>
      <c r="C8057" s="79" t="s">
        <v>89</v>
      </c>
      <c r="D8057" s="83" t="s">
        <v>103</v>
      </c>
      <c r="E8057" s="80">
        <v>1</v>
      </c>
    </row>
    <row r="8058" spans="1:5" x14ac:dyDescent="0.35">
      <c r="A8058" s="79" t="s">
        <v>108</v>
      </c>
      <c r="B8058" s="79" t="s">
        <v>1</v>
      </c>
      <c r="C8058" s="79" t="s">
        <v>98</v>
      </c>
      <c r="D8058" s="83" t="s">
        <v>103</v>
      </c>
      <c r="E8058" s="80">
        <v>17</v>
      </c>
    </row>
    <row r="8059" spans="1:5" x14ac:dyDescent="0.35">
      <c r="A8059" s="79" t="s">
        <v>108</v>
      </c>
      <c r="B8059" s="79" t="s">
        <v>75</v>
      </c>
      <c r="C8059" s="79" t="s">
        <v>87</v>
      </c>
      <c r="D8059" s="83" t="s">
        <v>103</v>
      </c>
      <c r="E8059" s="80">
        <v>0</v>
      </c>
    </row>
    <row r="8060" spans="1:5" x14ac:dyDescent="0.35">
      <c r="A8060" s="79" t="s">
        <v>108</v>
      </c>
      <c r="B8060" s="79" t="s">
        <v>75</v>
      </c>
      <c r="C8060" s="79" t="s">
        <v>88</v>
      </c>
      <c r="D8060" s="83" t="s">
        <v>103</v>
      </c>
      <c r="E8060" s="80">
        <v>0</v>
      </c>
    </row>
    <row r="8061" spans="1:5" x14ac:dyDescent="0.35">
      <c r="A8061" s="79" t="s">
        <v>108</v>
      </c>
      <c r="B8061" s="79" t="s">
        <v>75</v>
      </c>
      <c r="C8061" s="79" t="s">
        <v>89</v>
      </c>
      <c r="D8061" s="83" t="s">
        <v>103</v>
      </c>
      <c r="E8061" s="80">
        <v>0</v>
      </c>
    </row>
    <row r="8062" spans="1:5" x14ac:dyDescent="0.35">
      <c r="A8062" s="79" t="s">
        <v>108</v>
      </c>
      <c r="B8062" s="79" t="s">
        <v>75</v>
      </c>
      <c r="C8062" s="79" t="s">
        <v>98</v>
      </c>
      <c r="D8062" s="83" t="s">
        <v>103</v>
      </c>
      <c r="E8062" s="80">
        <v>5</v>
      </c>
    </row>
    <row r="8063" spans="1:5" x14ac:dyDescent="0.35">
      <c r="A8063" s="79" t="s">
        <v>108</v>
      </c>
      <c r="B8063" s="79" t="s">
        <v>8</v>
      </c>
      <c r="C8063" s="79" t="s">
        <v>87</v>
      </c>
      <c r="D8063" s="83" t="s">
        <v>103</v>
      </c>
      <c r="E8063" s="80">
        <v>0</v>
      </c>
    </row>
    <row r="8064" spans="1:5" x14ac:dyDescent="0.35">
      <c r="A8064" s="79" t="s">
        <v>108</v>
      </c>
      <c r="B8064" s="79" t="s">
        <v>8</v>
      </c>
      <c r="C8064" s="79" t="s">
        <v>88</v>
      </c>
      <c r="D8064" s="83" t="s">
        <v>103</v>
      </c>
      <c r="E8064" s="80">
        <v>0</v>
      </c>
    </row>
    <row r="8065" spans="1:5" x14ac:dyDescent="0.35">
      <c r="A8065" s="79" t="s">
        <v>108</v>
      </c>
      <c r="B8065" s="79" t="s">
        <v>8</v>
      </c>
      <c r="C8065" s="79" t="s">
        <v>89</v>
      </c>
      <c r="D8065" s="83" t="s">
        <v>103</v>
      </c>
      <c r="E8065" s="80">
        <v>2</v>
      </c>
    </row>
    <row r="8066" spans="1:5" x14ac:dyDescent="0.35">
      <c r="A8066" s="79" t="s">
        <v>108</v>
      </c>
      <c r="B8066" s="79" t="s">
        <v>8</v>
      </c>
      <c r="C8066" s="79" t="s">
        <v>98</v>
      </c>
      <c r="D8066" s="83" t="s">
        <v>103</v>
      </c>
      <c r="E8066" s="80">
        <v>6</v>
      </c>
    </row>
    <row r="8067" spans="1:5" x14ac:dyDescent="0.35">
      <c r="A8067" s="79" t="s">
        <v>108</v>
      </c>
      <c r="B8067" s="79" t="s">
        <v>28</v>
      </c>
      <c r="C8067" s="79" t="s">
        <v>87</v>
      </c>
      <c r="D8067" s="83" t="s">
        <v>103</v>
      </c>
      <c r="E8067" s="80">
        <v>29</v>
      </c>
    </row>
    <row r="8068" spans="1:5" x14ac:dyDescent="0.35">
      <c r="A8068" s="79" t="s">
        <v>108</v>
      </c>
      <c r="B8068" s="79" t="s">
        <v>28</v>
      </c>
      <c r="C8068" s="79" t="s">
        <v>88</v>
      </c>
      <c r="D8068" s="83" t="s">
        <v>103</v>
      </c>
      <c r="E8068" s="80">
        <v>7</v>
      </c>
    </row>
    <row r="8069" spans="1:5" x14ac:dyDescent="0.35">
      <c r="A8069" s="79" t="s">
        <v>108</v>
      </c>
      <c r="B8069" s="79" t="s">
        <v>28</v>
      </c>
      <c r="C8069" s="79" t="s">
        <v>89</v>
      </c>
      <c r="D8069" s="83" t="s">
        <v>103</v>
      </c>
      <c r="E8069" s="80">
        <v>4</v>
      </c>
    </row>
    <row r="8070" spans="1:5" x14ac:dyDescent="0.35">
      <c r="A8070" s="79" t="s">
        <v>108</v>
      </c>
      <c r="B8070" s="79" t="s">
        <v>28</v>
      </c>
      <c r="C8070" s="79" t="s">
        <v>98</v>
      </c>
      <c r="D8070" s="83" t="s">
        <v>103</v>
      </c>
      <c r="E8070" s="80">
        <v>68</v>
      </c>
    </row>
    <row r="8071" spans="1:5" x14ac:dyDescent="0.35">
      <c r="A8071" s="79" t="s">
        <v>108</v>
      </c>
      <c r="B8071" s="79" t="s">
        <v>82</v>
      </c>
      <c r="C8071" s="79" t="s">
        <v>87</v>
      </c>
      <c r="D8071" s="83" t="s">
        <v>103</v>
      </c>
      <c r="E8071" s="80">
        <v>173</v>
      </c>
    </row>
    <row r="8072" spans="1:5" x14ac:dyDescent="0.35">
      <c r="A8072" s="79" t="s">
        <v>108</v>
      </c>
      <c r="B8072" s="79" t="s">
        <v>82</v>
      </c>
      <c r="C8072" s="79" t="s">
        <v>88</v>
      </c>
      <c r="D8072" s="83" t="s">
        <v>103</v>
      </c>
      <c r="E8072" s="80">
        <v>43</v>
      </c>
    </row>
    <row r="8073" spans="1:5" x14ac:dyDescent="0.35">
      <c r="A8073" s="79" t="s">
        <v>108</v>
      </c>
      <c r="B8073" s="79" t="s">
        <v>82</v>
      </c>
      <c r="C8073" s="79" t="s">
        <v>89</v>
      </c>
      <c r="D8073" s="83" t="s">
        <v>103</v>
      </c>
      <c r="E8073" s="80">
        <v>18</v>
      </c>
    </row>
    <row r="8074" spans="1:5" x14ac:dyDescent="0.35">
      <c r="A8074" s="79" t="s">
        <v>108</v>
      </c>
      <c r="B8074" s="79" t="s">
        <v>82</v>
      </c>
      <c r="C8074" s="79" t="s">
        <v>98</v>
      </c>
      <c r="D8074" s="83" t="s">
        <v>103</v>
      </c>
      <c r="E8074" s="80">
        <v>41</v>
      </c>
    </row>
    <row r="8075" spans="1:5" x14ac:dyDescent="0.35">
      <c r="A8075" s="79" t="s">
        <v>108</v>
      </c>
      <c r="B8075" s="79" t="s">
        <v>114</v>
      </c>
      <c r="C8075" s="79" t="s">
        <v>87</v>
      </c>
      <c r="D8075" s="83" t="s">
        <v>103</v>
      </c>
      <c r="E8075" s="80">
        <v>13</v>
      </c>
    </row>
    <row r="8076" spans="1:5" x14ac:dyDescent="0.35">
      <c r="A8076" s="79" t="s">
        <v>108</v>
      </c>
      <c r="B8076" s="79" t="s">
        <v>114</v>
      </c>
      <c r="C8076" s="79" t="s">
        <v>88</v>
      </c>
      <c r="D8076" s="83" t="s">
        <v>103</v>
      </c>
      <c r="E8076" s="80">
        <v>0</v>
      </c>
    </row>
    <row r="8077" spans="1:5" x14ac:dyDescent="0.35">
      <c r="A8077" s="79" t="s">
        <v>108</v>
      </c>
      <c r="B8077" s="79" t="s">
        <v>114</v>
      </c>
      <c r="C8077" s="79" t="s">
        <v>89</v>
      </c>
      <c r="D8077" s="83" t="s">
        <v>103</v>
      </c>
      <c r="E8077" s="80">
        <v>7</v>
      </c>
    </row>
    <row r="8078" spans="1:5" x14ac:dyDescent="0.35">
      <c r="A8078" s="79" t="s">
        <v>108</v>
      </c>
      <c r="B8078" s="79" t="s">
        <v>114</v>
      </c>
      <c r="C8078" s="79" t="s">
        <v>98</v>
      </c>
      <c r="D8078" s="83" t="s">
        <v>103</v>
      </c>
      <c r="E8078" s="80">
        <v>24</v>
      </c>
    </row>
    <row r="8079" spans="1:5" x14ac:dyDescent="0.35">
      <c r="A8079" s="79" t="s">
        <v>108</v>
      </c>
      <c r="B8079" s="79" t="s">
        <v>3</v>
      </c>
      <c r="C8079" s="79" t="s">
        <v>87</v>
      </c>
      <c r="D8079" s="83" t="s">
        <v>103</v>
      </c>
      <c r="E8079" s="80">
        <v>128</v>
      </c>
    </row>
    <row r="8080" spans="1:5" x14ac:dyDescent="0.35">
      <c r="A8080" s="79" t="s">
        <v>108</v>
      </c>
      <c r="B8080" s="79" t="s">
        <v>3</v>
      </c>
      <c r="C8080" s="79" t="s">
        <v>88</v>
      </c>
      <c r="D8080" s="83" t="s">
        <v>103</v>
      </c>
      <c r="E8080" s="80">
        <v>19</v>
      </c>
    </row>
    <row r="8081" spans="1:5" x14ac:dyDescent="0.35">
      <c r="A8081" s="79" t="s">
        <v>108</v>
      </c>
      <c r="B8081" s="79" t="s">
        <v>3</v>
      </c>
      <c r="C8081" s="79" t="s">
        <v>89</v>
      </c>
      <c r="D8081" s="83" t="s">
        <v>103</v>
      </c>
      <c r="E8081" s="80">
        <v>5</v>
      </c>
    </row>
    <row r="8082" spans="1:5" x14ac:dyDescent="0.35">
      <c r="A8082" s="79" t="s">
        <v>108</v>
      </c>
      <c r="B8082" s="79" t="s">
        <v>3</v>
      </c>
      <c r="C8082" s="79" t="s">
        <v>98</v>
      </c>
      <c r="D8082" s="83" t="s">
        <v>103</v>
      </c>
      <c r="E8082" s="80">
        <v>48</v>
      </c>
    </row>
    <row r="8083" spans="1:5" x14ac:dyDescent="0.35">
      <c r="A8083" s="79" t="s">
        <v>108</v>
      </c>
      <c r="B8083" s="79" t="s">
        <v>59</v>
      </c>
      <c r="C8083" s="79" t="s">
        <v>87</v>
      </c>
      <c r="D8083" s="83" t="s">
        <v>103</v>
      </c>
      <c r="E8083" s="80">
        <v>6</v>
      </c>
    </row>
    <row r="8084" spans="1:5" x14ac:dyDescent="0.35">
      <c r="A8084" s="79" t="s">
        <v>108</v>
      </c>
      <c r="B8084" s="79" t="s">
        <v>59</v>
      </c>
      <c r="C8084" s="79" t="s">
        <v>88</v>
      </c>
      <c r="D8084" s="83" t="s">
        <v>103</v>
      </c>
      <c r="E8084" s="80">
        <v>3</v>
      </c>
    </row>
    <row r="8085" spans="1:5" x14ac:dyDescent="0.35">
      <c r="A8085" s="79" t="s">
        <v>108</v>
      </c>
      <c r="B8085" s="79" t="s">
        <v>59</v>
      </c>
      <c r="C8085" s="79" t="s">
        <v>89</v>
      </c>
      <c r="D8085" s="83" t="s">
        <v>103</v>
      </c>
      <c r="E8085" s="80">
        <v>1</v>
      </c>
    </row>
    <row r="8086" spans="1:5" x14ac:dyDescent="0.35">
      <c r="A8086" s="79" t="s">
        <v>108</v>
      </c>
      <c r="B8086" s="79" t="s">
        <v>59</v>
      </c>
      <c r="C8086" s="79" t="s">
        <v>98</v>
      </c>
      <c r="D8086" s="83" t="s">
        <v>103</v>
      </c>
      <c r="E8086" s="80">
        <v>17</v>
      </c>
    </row>
    <row r="8087" spans="1:5" x14ac:dyDescent="0.35">
      <c r="A8087" s="79" t="s">
        <v>108</v>
      </c>
      <c r="B8087" s="79" t="s">
        <v>49</v>
      </c>
      <c r="C8087" s="79" t="s">
        <v>87</v>
      </c>
      <c r="D8087" s="83" t="s">
        <v>103</v>
      </c>
      <c r="E8087" s="80">
        <v>10</v>
      </c>
    </row>
    <row r="8088" spans="1:5" x14ac:dyDescent="0.35">
      <c r="A8088" s="79" t="s">
        <v>108</v>
      </c>
      <c r="B8088" s="79" t="s">
        <v>49</v>
      </c>
      <c r="C8088" s="79" t="s">
        <v>88</v>
      </c>
      <c r="D8088" s="83" t="s">
        <v>103</v>
      </c>
      <c r="E8088" s="80">
        <v>0</v>
      </c>
    </row>
    <row r="8089" spans="1:5" x14ac:dyDescent="0.35">
      <c r="A8089" s="79" t="s">
        <v>108</v>
      </c>
      <c r="B8089" s="79" t="s">
        <v>49</v>
      </c>
      <c r="C8089" s="79" t="s">
        <v>89</v>
      </c>
      <c r="D8089" s="83" t="s">
        <v>103</v>
      </c>
      <c r="E8089" s="80">
        <v>5</v>
      </c>
    </row>
    <row r="8090" spans="1:5" x14ac:dyDescent="0.35">
      <c r="A8090" s="79" t="s">
        <v>108</v>
      </c>
      <c r="B8090" s="79" t="s">
        <v>49</v>
      </c>
      <c r="C8090" s="79" t="s">
        <v>98</v>
      </c>
      <c r="D8090" s="83" t="s">
        <v>103</v>
      </c>
      <c r="E8090" s="80">
        <v>58</v>
      </c>
    </row>
    <row r="8091" spans="1:5" x14ac:dyDescent="0.35">
      <c r="A8091" s="79" t="s">
        <v>108</v>
      </c>
      <c r="B8091" s="79" t="s">
        <v>78</v>
      </c>
      <c r="C8091" s="79" t="s">
        <v>87</v>
      </c>
      <c r="D8091" s="83" t="s">
        <v>103</v>
      </c>
      <c r="E8091" s="80">
        <v>2</v>
      </c>
    </row>
    <row r="8092" spans="1:5" x14ac:dyDescent="0.35">
      <c r="A8092" s="79" t="s">
        <v>108</v>
      </c>
      <c r="B8092" s="79" t="s">
        <v>78</v>
      </c>
      <c r="C8092" s="79" t="s">
        <v>88</v>
      </c>
      <c r="D8092" s="83" t="s">
        <v>103</v>
      </c>
      <c r="E8092" s="80">
        <v>0</v>
      </c>
    </row>
    <row r="8093" spans="1:5" x14ac:dyDescent="0.35">
      <c r="A8093" s="79" t="s">
        <v>108</v>
      </c>
      <c r="B8093" s="79" t="s">
        <v>78</v>
      </c>
      <c r="C8093" s="79" t="s">
        <v>89</v>
      </c>
      <c r="D8093" s="83" t="s">
        <v>103</v>
      </c>
      <c r="E8093" s="80">
        <v>0</v>
      </c>
    </row>
    <row r="8094" spans="1:5" x14ac:dyDescent="0.35">
      <c r="A8094" s="79" t="s">
        <v>108</v>
      </c>
      <c r="B8094" s="79" t="s">
        <v>78</v>
      </c>
      <c r="C8094" s="79" t="s">
        <v>98</v>
      </c>
      <c r="D8094" s="83" t="s">
        <v>103</v>
      </c>
      <c r="E8094" s="80">
        <v>9</v>
      </c>
    </row>
    <row r="8095" spans="1:5" x14ac:dyDescent="0.35">
      <c r="A8095" s="79" t="s">
        <v>108</v>
      </c>
      <c r="B8095" s="79" t="s">
        <v>84</v>
      </c>
      <c r="C8095" s="79" t="s">
        <v>87</v>
      </c>
      <c r="D8095" s="83" t="s">
        <v>103</v>
      </c>
      <c r="E8095" s="80">
        <v>71</v>
      </c>
    </row>
    <row r="8096" spans="1:5" x14ac:dyDescent="0.35">
      <c r="A8096" s="79" t="s">
        <v>108</v>
      </c>
      <c r="B8096" s="79" t="s">
        <v>84</v>
      </c>
      <c r="C8096" s="79" t="s">
        <v>88</v>
      </c>
      <c r="D8096" s="83" t="s">
        <v>103</v>
      </c>
      <c r="E8096" s="80">
        <v>18</v>
      </c>
    </row>
    <row r="8097" spans="1:5" x14ac:dyDescent="0.35">
      <c r="A8097" s="79" t="s">
        <v>108</v>
      </c>
      <c r="B8097" s="79" t="s">
        <v>84</v>
      </c>
      <c r="C8097" s="79" t="s">
        <v>89</v>
      </c>
      <c r="D8097" s="83" t="s">
        <v>103</v>
      </c>
      <c r="E8097" s="80">
        <v>20</v>
      </c>
    </row>
    <row r="8098" spans="1:5" x14ac:dyDescent="0.35">
      <c r="A8098" s="79" t="s">
        <v>108</v>
      </c>
      <c r="B8098" s="79" t="s">
        <v>84</v>
      </c>
      <c r="C8098" s="79" t="s">
        <v>98</v>
      </c>
      <c r="D8098" s="83" t="s">
        <v>103</v>
      </c>
      <c r="E8098" s="80">
        <v>136</v>
      </c>
    </row>
    <row r="8099" spans="1:5" x14ac:dyDescent="0.35">
      <c r="A8099" s="79" t="s">
        <v>108</v>
      </c>
      <c r="B8099" s="79" t="s">
        <v>12</v>
      </c>
      <c r="C8099" s="79" t="s">
        <v>87</v>
      </c>
      <c r="D8099" s="83" t="s">
        <v>103</v>
      </c>
      <c r="E8099" s="80">
        <v>30</v>
      </c>
    </row>
    <row r="8100" spans="1:5" x14ac:dyDescent="0.35">
      <c r="A8100" s="79" t="s">
        <v>108</v>
      </c>
      <c r="B8100" s="79" t="s">
        <v>12</v>
      </c>
      <c r="C8100" s="79" t="s">
        <v>88</v>
      </c>
      <c r="D8100" s="83" t="s">
        <v>103</v>
      </c>
      <c r="E8100" s="80">
        <v>13</v>
      </c>
    </row>
    <row r="8101" spans="1:5" x14ac:dyDescent="0.35">
      <c r="A8101" s="79" t="s">
        <v>108</v>
      </c>
      <c r="B8101" s="79" t="s">
        <v>12</v>
      </c>
      <c r="C8101" s="79" t="s">
        <v>89</v>
      </c>
      <c r="D8101" s="83" t="s">
        <v>103</v>
      </c>
      <c r="E8101" s="80">
        <v>11</v>
      </c>
    </row>
    <row r="8102" spans="1:5" x14ac:dyDescent="0.35">
      <c r="A8102" s="79" t="s">
        <v>108</v>
      </c>
      <c r="B8102" s="79" t="s">
        <v>12</v>
      </c>
      <c r="C8102" s="79" t="s">
        <v>98</v>
      </c>
      <c r="D8102" s="83" t="s">
        <v>103</v>
      </c>
      <c r="E8102" s="80">
        <v>96</v>
      </c>
    </row>
    <row r="8103" spans="1:5" x14ac:dyDescent="0.35">
      <c r="A8103" s="79" t="s">
        <v>108</v>
      </c>
      <c r="B8103" s="79" t="s">
        <v>61</v>
      </c>
      <c r="C8103" s="79" t="s">
        <v>87</v>
      </c>
      <c r="D8103" s="83" t="s">
        <v>103</v>
      </c>
      <c r="E8103" s="80">
        <v>4</v>
      </c>
    </row>
    <row r="8104" spans="1:5" x14ac:dyDescent="0.35">
      <c r="A8104" s="79" t="s">
        <v>108</v>
      </c>
      <c r="B8104" s="79" t="s">
        <v>61</v>
      </c>
      <c r="C8104" s="79" t="s">
        <v>88</v>
      </c>
      <c r="D8104" s="83" t="s">
        <v>103</v>
      </c>
      <c r="E8104" s="80">
        <v>2</v>
      </c>
    </row>
    <row r="8105" spans="1:5" x14ac:dyDescent="0.35">
      <c r="A8105" s="79" t="s">
        <v>108</v>
      </c>
      <c r="B8105" s="79" t="s">
        <v>61</v>
      </c>
      <c r="C8105" s="79" t="s">
        <v>89</v>
      </c>
      <c r="D8105" s="83" t="s">
        <v>103</v>
      </c>
      <c r="E8105" s="80">
        <v>1</v>
      </c>
    </row>
    <row r="8106" spans="1:5" x14ac:dyDescent="0.35">
      <c r="A8106" s="79" t="s">
        <v>108</v>
      </c>
      <c r="B8106" s="79" t="s">
        <v>61</v>
      </c>
      <c r="C8106" s="79" t="s">
        <v>98</v>
      </c>
      <c r="D8106" s="83" t="s">
        <v>103</v>
      </c>
      <c r="E8106" s="80">
        <v>17</v>
      </c>
    </row>
    <row r="8107" spans="1:5" x14ac:dyDescent="0.35">
      <c r="A8107" s="79" t="s">
        <v>108</v>
      </c>
      <c r="B8107" s="79" t="s">
        <v>80</v>
      </c>
      <c r="C8107" s="79" t="s">
        <v>87</v>
      </c>
      <c r="D8107" s="83" t="s">
        <v>103</v>
      </c>
      <c r="E8107" s="80">
        <v>5</v>
      </c>
    </row>
    <row r="8108" spans="1:5" x14ac:dyDescent="0.35">
      <c r="A8108" s="79" t="s">
        <v>108</v>
      </c>
      <c r="B8108" s="79" t="s">
        <v>80</v>
      </c>
      <c r="C8108" s="79" t="s">
        <v>88</v>
      </c>
      <c r="D8108" s="83" t="s">
        <v>103</v>
      </c>
      <c r="E8108" s="80">
        <v>0</v>
      </c>
    </row>
    <row r="8109" spans="1:5" x14ac:dyDescent="0.35">
      <c r="A8109" s="79" t="s">
        <v>108</v>
      </c>
      <c r="B8109" s="79" t="s">
        <v>80</v>
      </c>
      <c r="C8109" s="79" t="s">
        <v>89</v>
      </c>
      <c r="D8109" s="83" t="s">
        <v>103</v>
      </c>
      <c r="E8109" s="80">
        <v>1</v>
      </c>
    </row>
    <row r="8110" spans="1:5" x14ac:dyDescent="0.35">
      <c r="A8110" s="79" t="s">
        <v>108</v>
      </c>
      <c r="B8110" s="79" t="s">
        <v>80</v>
      </c>
      <c r="C8110" s="79" t="s">
        <v>98</v>
      </c>
      <c r="D8110" s="83" t="s">
        <v>103</v>
      </c>
      <c r="E8110" s="80">
        <v>72</v>
      </c>
    </row>
    <row r="8111" spans="1:5" x14ac:dyDescent="0.35">
      <c r="A8111" s="79" t="s">
        <v>108</v>
      </c>
      <c r="B8111" s="79" t="s">
        <v>51</v>
      </c>
      <c r="C8111" s="79" t="s">
        <v>87</v>
      </c>
      <c r="D8111" s="83" t="s">
        <v>103</v>
      </c>
      <c r="E8111" s="80">
        <v>4</v>
      </c>
    </row>
    <row r="8112" spans="1:5" x14ac:dyDescent="0.35">
      <c r="A8112" s="79" t="s">
        <v>108</v>
      </c>
      <c r="B8112" s="79" t="s">
        <v>51</v>
      </c>
      <c r="C8112" s="79" t="s">
        <v>88</v>
      </c>
      <c r="D8112" s="83" t="s">
        <v>103</v>
      </c>
      <c r="E8112" s="80">
        <v>4</v>
      </c>
    </row>
    <row r="8113" spans="1:5" x14ac:dyDescent="0.35">
      <c r="A8113" s="79" t="s">
        <v>108</v>
      </c>
      <c r="B8113" s="79" t="s">
        <v>51</v>
      </c>
      <c r="C8113" s="79" t="s">
        <v>89</v>
      </c>
      <c r="D8113" s="83" t="s">
        <v>103</v>
      </c>
      <c r="E8113" s="80">
        <v>0</v>
      </c>
    </row>
    <row r="8114" spans="1:5" x14ac:dyDescent="0.35">
      <c r="A8114" s="79" t="s">
        <v>108</v>
      </c>
      <c r="B8114" s="79" t="s">
        <v>51</v>
      </c>
      <c r="C8114" s="79" t="s">
        <v>98</v>
      </c>
      <c r="D8114" s="83" t="s">
        <v>103</v>
      </c>
      <c r="E8114" s="80">
        <v>11</v>
      </c>
    </row>
    <row r="8115" spans="1:5" x14ac:dyDescent="0.35">
      <c r="A8115" s="79" t="s">
        <v>108</v>
      </c>
      <c r="B8115" s="79" t="s">
        <v>18</v>
      </c>
      <c r="C8115" s="79" t="s">
        <v>87</v>
      </c>
      <c r="D8115" s="83" t="s">
        <v>103</v>
      </c>
      <c r="E8115" s="80">
        <v>713</v>
      </c>
    </row>
    <row r="8116" spans="1:5" x14ac:dyDescent="0.35">
      <c r="A8116" s="79" t="s">
        <v>108</v>
      </c>
      <c r="B8116" s="79" t="s">
        <v>18</v>
      </c>
      <c r="C8116" s="79" t="s">
        <v>88</v>
      </c>
      <c r="D8116" s="83" t="s">
        <v>103</v>
      </c>
      <c r="E8116" s="80">
        <v>224</v>
      </c>
    </row>
    <row r="8117" spans="1:5" x14ac:dyDescent="0.35">
      <c r="A8117" s="79" t="s">
        <v>108</v>
      </c>
      <c r="B8117" s="79" t="s">
        <v>18</v>
      </c>
      <c r="C8117" s="79" t="s">
        <v>89</v>
      </c>
      <c r="D8117" s="83" t="s">
        <v>103</v>
      </c>
      <c r="E8117" s="80">
        <v>36</v>
      </c>
    </row>
    <row r="8118" spans="1:5" x14ac:dyDescent="0.35">
      <c r="A8118" s="79" t="s">
        <v>108</v>
      </c>
      <c r="B8118" s="79" t="s">
        <v>18</v>
      </c>
      <c r="C8118" s="79" t="s">
        <v>98</v>
      </c>
      <c r="D8118" s="83" t="s">
        <v>103</v>
      </c>
      <c r="E8118" s="80">
        <v>46</v>
      </c>
    </row>
    <row r="8119" spans="1:5" x14ac:dyDescent="0.35">
      <c r="A8119" s="79" t="s">
        <v>108</v>
      </c>
      <c r="B8119" s="79" t="s">
        <v>169</v>
      </c>
      <c r="C8119" s="79" t="s">
        <v>87</v>
      </c>
      <c r="D8119" s="83" t="s">
        <v>103</v>
      </c>
      <c r="E8119" s="80">
        <v>0</v>
      </c>
    </row>
    <row r="8120" spans="1:5" x14ac:dyDescent="0.35">
      <c r="A8120" s="79" t="s">
        <v>108</v>
      </c>
      <c r="B8120" s="79" t="s">
        <v>169</v>
      </c>
      <c r="C8120" s="79" t="s">
        <v>88</v>
      </c>
      <c r="D8120" s="83" t="s">
        <v>103</v>
      </c>
      <c r="E8120" s="80">
        <v>0</v>
      </c>
    </row>
    <row r="8121" spans="1:5" x14ac:dyDescent="0.35">
      <c r="A8121" s="79" t="s">
        <v>108</v>
      </c>
      <c r="B8121" s="79" t="s">
        <v>169</v>
      </c>
      <c r="C8121" s="79" t="s">
        <v>89</v>
      </c>
      <c r="D8121" s="83" t="s">
        <v>103</v>
      </c>
      <c r="E8121" s="80">
        <v>0</v>
      </c>
    </row>
    <row r="8122" spans="1:5" x14ac:dyDescent="0.35">
      <c r="A8122" s="79" t="s">
        <v>108</v>
      </c>
      <c r="B8122" s="79" t="s">
        <v>169</v>
      </c>
      <c r="C8122" s="79" t="s">
        <v>98</v>
      </c>
      <c r="D8122" s="83" t="s">
        <v>103</v>
      </c>
      <c r="E8122" s="80">
        <v>1</v>
      </c>
    </row>
    <row r="8123" spans="1:5" x14ac:dyDescent="0.35">
      <c r="A8123" s="79" t="s">
        <v>108</v>
      </c>
      <c r="B8123" s="79" t="s">
        <v>170</v>
      </c>
      <c r="C8123" s="79" t="s">
        <v>88</v>
      </c>
      <c r="D8123" s="83" t="s">
        <v>103</v>
      </c>
    </row>
    <row r="8124" spans="1:5" x14ac:dyDescent="0.35">
      <c r="A8124" s="79" t="s">
        <v>108</v>
      </c>
      <c r="B8124" s="79" t="s">
        <v>170</v>
      </c>
      <c r="C8124" s="79" t="s">
        <v>89</v>
      </c>
      <c r="D8124" s="83" t="s">
        <v>103</v>
      </c>
    </row>
    <row r="8125" spans="1:5" x14ac:dyDescent="0.35">
      <c r="A8125" s="79" t="s">
        <v>108</v>
      </c>
      <c r="B8125" s="79" t="s">
        <v>170</v>
      </c>
      <c r="C8125" s="79" t="s">
        <v>98</v>
      </c>
      <c r="D8125" s="83" t="s">
        <v>103</v>
      </c>
      <c r="E8125" s="80">
        <v>0</v>
      </c>
    </row>
    <row r="8126" spans="1:5" x14ac:dyDescent="0.35">
      <c r="A8126" s="79" t="s">
        <v>108</v>
      </c>
      <c r="B8126" s="79" t="s">
        <v>63</v>
      </c>
      <c r="C8126" s="79" t="s">
        <v>87</v>
      </c>
      <c r="D8126" s="83" t="s">
        <v>103</v>
      </c>
      <c r="E8126" s="80">
        <v>35</v>
      </c>
    </row>
    <row r="8127" spans="1:5" x14ac:dyDescent="0.35">
      <c r="A8127" s="79" t="s">
        <v>108</v>
      </c>
      <c r="B8127" s="79" t="s">
        <v>63</v>
      </c>
      <c r="C8127" s="79" t="s">
        <v>88</v>
      </c>
      <c r="D8127" s="83" t="s">
        <v>103</v>
      </c>
      <c r="E8127" s="80">
        <v>22</v>
      </c>
    </row>
    <row r="8128" spans="1:5" x14ac:dyDescent="0.35">
      <c r="A8128" s="79" t="s">
        <v>108</v>
      </c>
      <c r="B8128" s="79" t="s">
        <v>63</v>
      </c>
      <c r="C8128" s="79" t="s">
        <v>89</v>
      </c>
      <c r="D8128" s="83" t="s">
        <v>103</v>
      </c>
      <c r="E8128" s="80">
        <v>8</v>
      </c>
    </row>
    <row r="8129" spans="1:5" x14ac:dyDescent="0.35">
      <c r="A8129" s="79" t="s">
        <v>108</v>
      </c>
      <c r="B8129" s="79" t="s">
        <v>63</v>
      </c>
      <c r="C8129" s="79" t="s">
        <v>98</v>
      </c>
      <c r="D8129" s="83" t="s">
        <v>103</v>
      </c>
      <c r="E8129" s="80">
        <v>47</v>
      </c>
    </row>
    <row r="8130" spans="1:5" x14ac:dyDescent="0.35">
      <c r="A8130" s="79" t="s">
        <v>108</v>
      </c>
      <c r="B8130" s="79" t="s">
        <v>14</v>
      </c>
      <c r="C8130" s="79" t="s">
        <v>87</v>
      </c>
      <c r="D8130" s="83" t="s">
        <v>103</v>
      </c>
      <c r="E8130" s="80">
        <v>86</v>
      </c>
    </row>
    <row r="8131" spans="1:5" x14ac:dyDescent="0.35">
      <c r="A8131" s="79" t="s">
        <v>108</v>
      </c>
      <c r="B8131" s="79" t="s">
        <v>14</v>
      </c>
      <c r="C8131" s="79" t="s">
        <v>88</v>
      </c>
      <c r="D8131" s="83" t="s">
        <v>103</v>
      </c>
      <c r="E8131" s="80">
        <v>16</v>
      </c>
    </row>
    <row r="8132" spans="1:5" x14ac:dyDescent="0.35">
      <c r="A8132" s="79" t="s">
        <v>108</v>
      </c>
      <c r="B8132" s="79" t="s">
        <v>14</v>
      </c>
      <c r="C8132" s="79" t="s">
        <v>89</v>
      </c>
      <c r="D8132" s="83" t="s">
        <v>103</v>
      </c>
      <c r="E8132" s="80">
        <v>8</v>
      </c>
    </row>
    <row r="8133" spans="1:5" x14ac:dyDescent="0.35">
      <c r="A8133" s="79" t="s">
        <v>108</v>
      </c>
      <c r="B8133" s="79" t="s">
        <v>14</v>
      </c>
      <c r="C8133" s="79" t="s">
        <v>98</v>
      </c>
      <c r="D8133" s="83" t="s">
        <v>103</v>
      </c>
      <c r="E8133" s="80">
        <v>78</v>
      </c>
    </row>
    <row r="8134" spans="1:5" x14ac:dyDescent="0.35">
      <c r="A8134" s="79" t="s">
        <v>108</v>
      </c>
      <c r="B8134" s="79" t="s">
        <v>32</v>
      </c>
      <c r="C8134" s="79" t="s">
        <v>87</v>
      </c>
      <c r="D8134" s="83" t="s">
        <v>103</v>
      </c>
      <c r="E8134" s="80">
        <v>6</v>
      </c>
    </row>
    <row r="8135" spans="1:5" x14ac:dyDescent="0.35">
      <c r="A8135" s="79" t="s">
        <v>108</v>
      </c>
      <c r="B8135" s="79" t="s">
        <v>32</v>
      </c>
      <c r="C8135" s="79" t="s">
        <v>88</v>
      </c>
      <c r="D8135" s="83" t="s">
        <v>103</v>
      </c>
      <c r="E8135" s="80">
        <v>2</v>
      </c>
    </row>
    <row r="8136" spans="1:5" x14ac:dyDescent="0.35">
      <c r="A8136" s="79" t="s">
        <v>108</v>
      </c>
      <c r="B8136" s="79" t="s">
        <v>32</v>
      </c>
      <c r="C8136" s="79" t="s">
        <v>89</v>
      </c>
      <c r="D8136" s="83" t="s">
        <v>103</v>
      </c>
      <c r="E8136" s="80">
        <v>2</v>
      </c>
    </row>
    <row r="8137" spans="1:5" x14ac:dyDescent="0.35">
      <c r="A8137" s="79" t="s">
        <v>108</v>
      </c>
      <c r="B8137" s="79" t="s">
        <v>32</v>
      </c>
      <c r="C8137" s="79" t="s">
        <v>98</v>
      </c>
      <c r="D8137" s="83" t="s">
        <v>103</v>
      </c>
      <c r="E8137" s="80">
        <v>28</v>
      </c>
    </row>
    <row r="8138" spans="1:5" x14ac:dyDescent="0.35">
      <c r="A8138" s="79" t="s">
        <v>108</v>
      </c>
      <c r="B8138" s="79" t="s">
        <v>26</v>
      </c>
      <c r="C8138" s="79" t="s">
        <v>87</v>
      </c>
      <c r="D8138" s="83" t="s">
        <v>103</v>
      </c>
      <c r="E8138" s="80">
        <v>3</v>
      </c>
    </row>
    <row r="8139" spans="1:5" x14ac:dyDescent="0.35">
      <c r="A8139" s="79" t="s">
        <v>108</v>
      </c>
      <c r="B8139" s="79" t="s">
        <v>26</v>
      </c>
      <c r="C8139" s="79" t="s">
        <v>88</v>
      </c>
      <c r="D8139" s="83" t="s">
        <v>103</v>
      </c>
      <c r="E8139" s="80">
        <v>1</v>
      </c>
    </row>
    <row r="8140" spans="1:5" x14ac:dyDescent="0.35">
      <c r="A8140" s="79" t="s">
        <v>108</v>
      </c>
      <c r="B8140" s="79" t="s">
        <v>26</v>
      </c>
      <c r="C8140" s="79" t="s">
        <v>89</v>
      </c>
      <c r="D8140" s="83" t="s">
        <v>103</v>
      </c>
      <c r="E8140" s="80">
        <v>3</v>
      </c>
    </row>
    <row r="8141" spans="1:5" x14ac:dyDescent="0.35">
      <c r="A8141" s="79" t="s">
        <v>108</v>
      </c>
      <c r="B8141" s="79" t="s">
        <v>26</v>
      </c>
      <c r="C8141" s="79" t="s">
        <v>98</v>
      </c>
      <c r="D8141" s="83" t="s">
        <v>103</v>
      </c>
      <c r="E8141" s="80">
        <v>9</v>
      </c>
    </row>
    <row r="8142" spans="1:5" x14ac:dyDescent="0.35">
      <c r="A8142" s="79" t="s">
        <v>108</v>
      </c>
      <c r="B8142" s="79" t="s">
        <v>16</v>
      </c>
      <c r="C8142" s="79" t="s">
        <v>87</v>
      </c>
      <c r="D8142" s="83" t="s">
        <v>103</v>
      </c>
      <c r="E8142" s="80">
        <v>14</v>
      </c>
    </row>
    <row r="8143" spans="1:5" x14ac:dyDescent="0.35">
      <c r="A8143" s="79" t="s">
        <v>108</v>
      </c>
      <c r="B8143" s="79" t="s">
        <v>16</v>
      </c>
      <c r="C8143" s="79" t="s">
        <v>88</v>
      </c>
      <c r="D8143" s="83" t="s">
        <v>103</v>
      </c>
      <c r="E8143" s="80">
        <v>3</v>
      </c>
    </row>
    <row r="8144" spans="1:5" x14ac:dyDescent="0.35">
      <c r="A8144" s="79" t="s">
        <v>108</v>
      </c>
      <c r="B8144" s="79" t="s">
        <v>16</v>
      </c>
      <c r="C8144" s="79" t="s">
        <v>89</v>
      </c>
      <c r="D8144" s="83" t="s">
        <v>103</v>
      </c>
      <c r="E8144" s="80">
        <v>10</v>
      </c>
    </row>
    <row r="8145" spans="1:5" x14ac:dyDescent="0.35">
      <c r="A8145" s="79" t="s">
        <v>108</v>
      </c>
      <c r="B8145" s="79" t="s">
        <v>16</v>
      </c>
      <c r="C8145" s="79" t="s">
        <v>98</v>
      </c>
      <c r="D8145" s="83" t="s">
        <v>103</v>
      </c>
      <c r="E8145" s="80">
        <v>85</v>
      </c>
    </row>
    <row r="8146" spans="1:5" x14ac:dyDescent="0.35">
      <c r="A8146" s="79" t="s">
        <v>108</v>
      </c>
      <c r="B8146" s="79" t="s">
        <v>53</v>
      </c>
      <c r="C8146" s="79" t="s">
        <v>87</v>
      </c>
      <c r="D8146" s="83" t="s">
        <v>103</v>
      </c>
      <c r="E8146" s="80">
        <v>2</v>
      </c>
    </row>
    <row r="8147" spans="1:5" x14ac:dyDescent="0.35">
      <c r="A8147" s="79" t="s">
        <v>108</v>
      </c>
      <c r="B8147" s="79" t="s">
        <v>53</v>
      </c>
      <c r="C8147" s="79" t="s">
        <v>88</v>
      </c>
      <c r="D8147" s="83" t="s">
        <v>103</v>
      </c>
      <c r="E8147" s="80">
        <v>3</v>
      </c>
    </row>
    <row r="8148" spans="1:5" x14ac:dyDescent="0.35">
      <c r="A8148" s="79" t="s">
        <v>108</v>
      </c>
      <c r="B8148" s="79" t="s">
        <v>53</v>
      </c>
      <c r="C8148" s="79" t="s">
        <v>89</v>
      </c>
      <c r="D8148" s="83" t="s">
        <v>103</v>
      </c>
      <c r="E8148" s="80">
        <v>1</v>
      </c>
    </row>
    <row r="8149" spans="1:5" x14ac:dyDescent="0.35">
      <c r="A8149" s="79" t="s">
        <v>108</v>
      </c>
      <c r="B8149" s="79" t="s">
        <v>53</v>
      </c>
      <c r="C8149" s="79" t="s">
        <v>98</v>
      </c>
      <c r="D8149" s="83" t="s">
        <v>103</v>
      </c>
      <c r="E8149" s="80">
        <v>47</v>
      </c>
    </row>
    <row r="8150" spans="1:5" x14ac:dyDescent="0.35">
      <c r="A8150" s="79" t="s">
        <v>108</v>
      </c>
      <c r="B8150" s="79" t="s">
        <v>20</v>
      </c>
      <c r="C8150" s="79" t="s">
        <v>87</v>
      </c>
      <c r="D8150" s="83" t="s">
        <v>103</v>
      </c>
      <c r="E8150" s="80">
        <v>6</v>
      </c>
    </row>
    <row r="8151" spans="1:5" x14ac:dyDescent="0.35">
      <c r="A8151" s="79" t="s">
        <v>108</v>
      </c>
      <c r="B8151" s="79" t="s">
        <v>20</v>
      </c>
      <c r="C8151" s="79" t="s">
        <v>88</v>
      </c>
      <c r="D8151" s="83" t="s">
        <v>103</v>
      </c>
      <c r="E8151" s="80">
        <v>5</v>
      </c>
    </row>
    <row r="8152" spans="1:5" x14ac:dyDescent="0.35">
      <c r="A8152" s="79" t="s">
        <v>108</v>
      </c>
      <c r="B8152" s="79" t="s">
        <v>20</v>
      </c>
      <c r="C8152" s="79" t="s">
        <v>89</v>
      </c>
      <c r="D8152" s="83" t="s">
        <v>103</v>
      </c>
      <c r="E8152" s="80">
        <v>3</v>
      </c>
    </row>
    <row r="8153" spans="1:5" x14ac:dyDescent="0.35">
      <c r="A8153" s="79" t="s">
        <v>108</v>
      </c>
      <c r="B8153" s="79" t="s">
        <v>20</v>
      </c>
      <c r="C8153" s="79" t="s">
        <v>98</v>
      </c>
      <c r="D8153" s="83" t="s">
        <v>103</v>
      </c>
      <c r="E8153" s="80">
        <v>9</v>
      </c>
    </row>
    <row r="8154" spans="1:5" x14ac:dyDescent="0.35">
      <c r="A8154" s="79" t="s">
        <v>108</v>
      </c>
      <c r="B8154" s="79" t="s">
        <v>30</v>
      </c>
      <c r="C8154" s="79" t="s">
        <v>87</v>
      </c>
      <c r="D8154" s="83" t="s">
        <v>103</v>
      </c>
      <c r="E8154" s="80">
        <v>4</v>
      </c>
    </row>
    <row r="8155" spans="1:5" x14ac:dyDescent="0.35">
      <c r="A8155" s="79" t="s">
        <v>108</v>
      </c>
      <c r="B8155" s="79" t="s">
        <v>30</v>
      </c>
      <c r="C8155" s="79" t="s">
        <v>88</v>
      </c>
      <c r="D8155" s="83" t="s">
        <v>103</v>
      </c>
      <c r="E8155" s="80">
        <v>0</v>
      </c>
    </row>
    <row r="8156" spans="1:5" x14ac:dyDescent="0.35">
      <c r="A8156" s="79" t="s">
        <v>108</v>
      </c>
      <c r="B8156" s="79" t="s">
        <v>30</v>
      </c>
      <c r="C8156" s="79" t="s">
        <v>89</v>
      </c>
      <c r="D8156" s="83" t="s">
        <v>103</v>
      </c>
      <c r="E8156" s="80">
        <v>0</v>
      </c>
    </row>
    <row r="8157" spans="1:5" x14ac:dyDescent="0.35">
      <c r="A8157" s="79" t="s">
        <v>108</v>
      </c>
      <c r="B8157" s="79" t="s">
        <v>30</v>
      </c>
      <c r="C8157" s="79" t="s">
        <v>98</v>
      </c>
      <c r="D8157" s="83" t="s">
        <v>103</v>
      </c>
      <c r="E8157" s="80">
        <v>19</v>
      </c>
    </row>
    <row r="8158" spans="1:5" x14ac:dyDescent="0.35">
      <c r="A8158" s="79" t="s">
        <v>108</v>
      </c>
      <c r="B8158" s="79" t="s">
        <v>5</v>
      </c>
      <c r="C8158" s="79" t="s">
        <v>87</v>
      </c>
      <c r="D8158" s="83" t="s">
        <v>103</v>
      </c>
      <c r="E8158" s="80">
        <v>4</v>
      </c>
    </row>
    <row r="8159" spans="1:5" x14ac:dyDescent="0.35">
      <c r="A8159" s="79" t="s">
        <v>108</v>
      </c>
      <c r="B8159" s="79" t="s">
        <v>5</v>
      </c>
      <c r="C8159" s="79" t="s">
        <v>88</v>
      </c>
      <c r="D8159" s="83" t="s">
        <v>103</v>
      </c>
      <c r="E8159" s="80">
        <v>3</v>
      </c>
    </row>
    <row r="8160" spans="1:5" x14ac:dyDescent="0.35">
      <c r="A8160" s="79" t="s">
        <v>108</v>
      </c>
      <c r="B8160" s="79" t="s">
        <v>5</v>
      </c>
      <c r="C8160" s="79" t="s">
        <v>89</v>
      </c>
      <c r="D8160" s="83" t="s">
        <v>103</v>
      </c>
      <c r="E8160" s="80">
        <v>4</v>
      </c>
    </row>
    <row r="8161" spans="1:5" x14ac:dyDescent="0.35">
      <c r="A8161" s="79" t="s">
        <v>108</v>
      </c>
      <c r="B8161" s="79" t="s">
        <v>5</v>
      </c>
      <c r="C8161" s="79" t="s">
        <v>98</v>
      </c>
      <c r="D8161" s="83" t="s">
        <v>103</v>
      </c>
      <c r="E8161" s="80">
        <v>7</v>
      </c>
    </row>
    <row r="8162" spans="1:5" x14ac:dyDescent="0.35">
      <c r="A8162" s="79" t="s">
        <v>108</v>
      </c>
      <c r="B8162" s="79" t="s">
        <v>34</v>
      </c>
      <c r="C8162" s="79" t="s">
        <v>87</v>
      </c>
      <c r="D8162" s="83" t="s">
        <v>103</v>
      </c>
      <c r="E8162" s="80">
        <v>5</v>
      </c>
    </row>
    <row r="8163" spans="1:5" x14ac:dyDescent="0.35">
      <c r="A8163" s="79" t="s">
        <v>108</v>
      </c>
      <c r="B8163" s="79" t="s">
        <v>34</v>
      </c>
      <c r="C8163" s="79" t="s">
        <v>88</v>
      </c>
      <c r="D8163" s="83" t="s">
        <v>103</v>
      </c>
      <c r="E8163" s="80">
        <v>1</v>
      </c>
    </row>
    <row r="8164" spans="1:5" x14ac:dyDescent="0.35">
      <c r="A8164" s="79" t="s">
        <v>108</v>
      </c>
      <c r="B8164" s="79" t="s">
        <v>34</v>
      </c>
      <c r="C8164" s="79" t="s">
        <v>89</v>
      </c>
      <c r="D8164" s="83" t="s">
        <v>103</v>
      </c>
      <c r="E8164" s="80">
        <v>2</v>
      </c>
    </row>
    <row r="8165" spans="1:5" x14ac:dyDescent="0.35">
      <c r="A8165" s="79" t="s">
        <v>108</v>
      </c>
      <c r="B8165" s="79" t="s">
        <v>34</v>
      </c>
      <c r="C8165" s="79" t="s">
        <v>98</v>
      </c>
      <c r="D8165" s="83" t="s">
        <v>103</v>
      </c>
      <c r="E8165" s="80">
        <v>43</v>
      </c>
    </row>
    <row r="8166" spans="1:5" x14ac:dyDescent="0.35">
      <c r="A8166" s="79" t="s">
        <v>108</v>
      </c>
      <c r="B8166" s="79" t="s">
        <v>70</v>
      </c>
      <c r="C8166" s="79" t="s">
        <v>87</v>
      </c>
      <c r="D8166" s="83" t="s">
        <v>103</v>
      </c>
      <c r="E8166" s="80">
        <v>14</v>
      </c>
    </row>
    <row r="8167" spans="1:5" x14ac:dyDescent="0.35">
      <c r="A8167" s="79" t="s">
        <v>108</v>
      </c>
      <c r="B8167" s="79" t="s">
        <v>70</v>
      </c>
      <c r="C8167" s="79" t="s">
        <v>88</v>
      </c>
      <c r="D8167" s="83" t="s">
        <v>103</v>
      </c>
      <c r="E8167" s="80">
        <v>4</v>
      </c>
    </row>
    <row r="8168" spans="1:5" x14ac:dyDescent="0.35">
      <c r="A8168" s="79" t="s">
        <v>108</v>
      </c>
      <c r="B8168" s="79" t="s">
        <v>70</v>
      </c>
      <c r="C8168" s="79" t="s">
        <v>89</v>
      </c>
      <c r="D8168" s="83" t="s">
        <v>103</v>
      </c>
      <c r="E8168" s="80">
        <v>0</v>
      </c>
    </row>
    <row r="8169" spans="1:5" x14ac:dyDescent="0.35">
      <c r="A8169" s="79" t="s">
        <v>108</v>
      </c>
      <c r="B8169" s="79" t="s">
        <v>70</v>
      </c>
      <c r="C8169" s="79" t="s">
        <v>98</v>
      </c>
      <c r="D8169" s="83" t="s">
        <v>103</v>
      </c>
      <c r="E8169" s="80">
        <v>30</v>
      </c>
    </row>
    <row r="8170" spans="1:5" x14ac:dyDescent="0.35">
      <c r="A8170" s="79" t="s">
        <v>108</v>
      </c>
      <c r="B8170" s="79" t="s">
        <v>37</v>
      </c>
      <c r="C8170" s="79" t="s">
        <v>87</v>
      </c>
      <c r="D8170" s="83" t="s">
        <v>103</v>
      </c>
      <c r="E8170" s="80">
        <v>0</v>
      </c>
    </row>
    <row r="8171" spans="1:5" x14ac:dyDescent="0.35">
      <c r="A8171" s="79" t="s">
        <v>108</v>
      </c>
      <c r="B8171" s="79" t="s">
        <v>37</v>
      </c>
      <c r="C8171" s="79" t="s">
        <v>88</v>
      </c>
      <c r="D8171" s="83" t="s">
        <v>103</v>
      </c>
      <c r="E8171" s="80">
        <v>0</v>
      </c>
    </row>
    <row r="8172" spans="1:5" x14ac:dyDescent="0.35">
      <c r="A8172" s="79" t="s">
        <v>108</v>
      </c>
      <c r="B8172" s="79" t="s">
        <v>37</v>
      </c>
      <c r="C8172" s="79" t="s">
        <v>89</v>
      </c>
      <c r="D8172" s="83" t="s">
        <v>103</v>
      </c>
      <c r="E8172" s="80">
        <v>0</v>
      </c>
    </row>
    <row r="8173" spans="1:5" x14ac:dyDescent="0.35">
      <c r="A8173" s="79" t="s">
        <v>108</v>
      </c>
      <c r="B8173" s="79" t="s">
        <v>37</v>
      </c>
      <c r="C8173" s="79" t="s">
        <v>98</v>
      </c>
      <c r="D8173" s="83" t="s">
        <v>103</v>
      </c>
      <c r="E8173" s="80">
        <v>0</v>
      </c>
    </row>
    <row r="8174" spans="1:5" x14ac:dyDescent="0.35">
      <c r="A8174" s="79" t="s">
        <v>108</v>
      </c>
      <c r="B8174" s="79" t="s">
        <v>22</v>
      </c>
      <c r="C8174" s="79" t="s">
        <v>87</v>
      </c>
      <c r="D8174" s="83" t="s">
        <v>103</v>
      </c>
      <c r="E8174" s="80">
        <v>83</v>
      </c>
    </row>
    <row r="8175" spans="1:5" x14ac:dyDescent="0.35">
      <c r="A8175" s="79" t="s">
        <v>108</v>
      </c>
      <c r="B8175" s="79" t="s">
        <v>22</v>
      </c>
      <c r="C8175" s="79" t="s">
        <v>88</v>
      </c>
      <c r="D8175" s="83" t="s">
        <v>103</v>
      </c>
      <c r="E8175" s="80">
        <v>4</v>
      </c>
    </row>
    <row r="8176" spans="1:5" x14ac:dyDescent="0.35">
      <c r="A8176" s="79" t="s">
        <v>108</v>
      </c>
      <c r="B8176" s="79" t="s">
        <v>22</v>
      </c>
      <c r="C8176" s="79" t="s">
        <v>89</v>
      </c>
      <c r="D8176" s="83" t="s">
        <v>103</v>
      </c>
      <c r="E8176" s="80">
        <v>4</v>
      </c>
    </row>
    <row r="8177" spans="1:5" x14ac:dyDescent="0.35">
      <c r="A8177" s="79" t="s">
        <v>108</v>
      </c>
      <c r="B8177" s="79" t="s">
        <v>22</v>
      </c>
      <c r="C8177" s="79" t="s">
        <v>98</v>
      </c>
      <c r="D8177" s="83" t="s">
        <v>103</v>
      </c>
      <c r="E8177" s="80">
        <v>36</v>
      </c>
    </row>
    <row r="8178" spans="1:5" x14ac:dyDescent="0.35">
      <c r="A8178" s="79" t="s">
        <v>108</v>
      </c>
      <c r="B8178" s="79" t="s">
        <v>43</v>
      </c>
      <c r="C8178" s="79" t="s">
        <v>87</v>
      </c>
      <c r="D8178" s="83" t="s">
        <v>103</v>
      </c>
      <c r="E8178" s="80">
        <v>0</v>
      </c>
    </row>
    <row r="8179" spans="1:5" x14ac:dyDescent="0.35">
      <c r="A8179" s="79" t="s">
        <v>108</v>
      </c>
      <c r="B8179" s="79" t="s">
        <v>43</v>
      </c>
      <c r="C8179" s="79" t="s">
        <v>88</v>
      </c>
      <c r="D8179" s="83" t="s">
        <v>103</v>
      </c>
      <c r="E8179" s="80">
        <v>0</v>
      </c>
    </row>
    <row r="8180" spans="1:5" x14ac:dyDescent="0.35">
      <c r="A8180" s="79" t="s">
        <v>108</v>
      </c>
      <c r="B8180" s="79" t="s">
        <v>43</v>
      </c>
      <c r="C8180" s="79" t="s">
        <v>89</v>
      </c>
      <c r="D8180" s="83" t="s">
        <v>103</v>
      </c>
      <c r="E8180" s="80">
        <v>0</v>
      </c>
    </row>
    <row r="8181" spans="1:5" x14ac:dyDescent="0.35">
      <c r="A8181" s="79" t="s">
        <v>108</v>
      </c>
      <c r="B8181" s="79" t="s">
        <v>43</v>
      </c>
      <c r="C8181" s="79" t="s">
        <v>98</v>
      </c>
      <c r="D8181" s="83" t="s">
        <v>103</v>
      </c>
      <c r="E8181" s="80">
        <v>0</v>
      </c>
    </row>
    <row r="8182" spans="1:5" x14ac:dyDescent="0.35">
      <c r="A8182" s="79" t="s">
        <v>108</v>
      </c>
      <c r="B8182" s="79" t="s">
        <v>55</v>
      </c>
      <c r="C8182" s="79" t="s">
        <v>87</v>
      </c>
      <c r="D8182" s="83" t="s">
        <v>103</v>
      </c>
      <c r="E8182" s="80">
        <v>5</v>
      </c>
    </row>
    <row r="8183" spans="1:5" x14ac:dyDescent="0.35">
      <c r="A8183" s="79" t="s">
        <v>108</v>
      </c>
      <c r="B8183" s="79" t="s">
        <v>55</v>
      </c>
      <c r="C8183" s="79" t="s">
        <v>88</v>
      </c>
      <c r="D8183" s="83" t="s">
        <v>103</v>
      </c>
      <c r="E8183" s="80">
        <v>2</v>
      </c>
    </row>
    <row r="8184" spans="1:5" x14ac:dyDescent="0.35">
      <c r="A8184" s="79" t="s">
        <v>108</v>
      </c>
      <c r="B8184" s="79" t="s">
        <v>55</v>
      </c>
      <c r="C8184" s="79" t="s">
        <v>89</v>
      </c>
      <c r="D8184" s="83" t="s">
        <v>103</v>
      </c>
      <c r="E8184" s="80">
        <v>2</v>
      </c>
    </row>
    <row r="8185" spans="1:5" x14ac:dyDescent="0.35">
      <c r="A8185" s="79" t="s">
        <v>108</v>
      </c>
      <c r="B8185" s="79" t="s">
        <v>55</v>
      </c>
      <c r="C8185" s="79" t="s">
        <v>98</v>
      </c>
      <c r="D8185" s="83" t="s">
        <v>103</v>
      </c>
      <c r="E8185" s="80">
        <v>17</v>
      </c>
    </row>
    <row r="8186" spans="1:5" x14ac:dyDescent="0.35">
      <c r="A8186" s="79" t="s">
        <v>108</v>
      </c>
      <c r="B8186" s="79" t="s">
        <v>65</v>
      </c>
      <c r="C8186" s="79" t="s">
        <v>87</v>
      </c>
      <c r="D8186" s="83" t="s">
        <v>103</v>
      </c>
      <c r="E8186" s="80">
        <v>32</v>
      </c>
    </row>
    <row r="8187" spans="1:5" x14ac:dyDescent="0.35">
      <c r="A8187" s="79" t="s">
        <v>108</v>
      </c>
      <c r="B8187" s="79" t="s">
        <v>65</v>
      </c>
      <c r="C8187" s="79" t="s">
        <v>88</v>
      </c>
      <c r="D8187" s="83" t="s">
        <v>103</v>
      </c>
      <c r="E8187" s="80">
        <v>4</v>
      </c>
    </row>
    <row r="8188" spans="1:5" x14ac:dyDescent="0.35">
      <c r="A8188" s="79" t="s">
        <v>108</v>
      </c>
      <c r="B8188" s="79" t="s">
        <v>65</v>
      </c>
      <c r="C8188" s="79" t="s">
        <v>89</v>
      </c>
      <c r="D8188" s="83" t="s">
        <v>103</v>
      </c>
      <c r="E8188" s="80">
        <v>3</v>
      </c>
    </row>
    <row r="8189" spans="1:5" x14ac:dyDescent="0.35">
      <c r="A8189" s="79" t="s">
        <v>108</v>
      </c>
      <c r="B8189" s="79" t="s">
        <v>65</v>
      </c>
      <c r="C8189" s="79" t="s">
        <v>98</v>
      </c>
      <c r="D8189" s="83" t="s">
        <v>103</v>
      </c>
      <c r="E8189" s="80">
        <v>48</v>
      </c>
    </row>
    <row r="8190" spans="1:5" x14ac:dyDescent="0.35">
      <c r="A8190" s="79" t="s">
        <v>108</v>
      </c>
      <c r="B8190" s="79" t="s">
        <v>79</v>
      </c>
      <c r="C8190" s="79" t="s">
        <v>87</v>
      </c>
      <c r="D8190" s="83" t="s">
        <v>103</v>
      </c>
      <c r="E8190" s="80">
        <v>34</v>
      </c>
    </row>
    <row r="8191" spans="1:5" x14ac:dyDescent="0.35">
      <c r="A8191" s="79" t="s">
        <v>108</v>
      </c>
      <c r="B8191" s="79" t="s">
        <v>79</v>
      </c>
      <c r="C8191" s="79" t="s">
        <v>88</v>
      </c>
      <c r="D8191" s="83" t="s">
        <v>103</v>
      </c>
      <c r="E8191" s="80">
        <v>5</v>
      </c>
    </row>
    <row r="8192" spans="1:5" x14ac:dyDescent="0.35">
      <c r="A8192" s="79" t="s">
        <v>108</v>
      </c>
      <c r="B8192" s="79" t="s">
        <v>79</v>
      </c>
      <c r="C8192" s="79" t="s">
        <v>89</v>
      </c>
      <c r="D8192" s="83" t="s">
        <v>103</v>
      </c>
      <c r="E8192" s="80">
        <v>9</v>
      </c>
    </row>
    <row r="8193" spans="1:5" x14ac:dyDescent="0.35">
      <c r="A8193" s="79" t="s">
        <v>108</v>
      </c>
      <c r="B8193" s="79" t="s">
        <v>79</v>
      </c>
      <c r="C8193" s="79" t="s">
        <v>98</v>
      </c>
      <c r="D8193" s="83" t="s">
        <v>103</v>
      </c>
      <c r="E8193" s="80">
        <v>42</v>
      </c>
    </row>
    <row r="8194" spans="1:5" x14ac:dyDescent="0.35">
      <c r="A8194" s="79" t="s">
        <v>108</v>
      </c>
      <c r="B8194" s="79" t="s">
        <v>41</v>
      </c>
      <c r="C8194" s="79" t="s">
        <v>87</v>
      </c>
      <c r="D8194" s="83" t="s">
        <v>103</v>
      </c>
      <c r="E8194" s="80">
        <v>1</v>
      </c>
    </row>
    <row r="8195" spans="1:5" x14ac:dyDescent="0.35">
      <c r="A8195" s="79" t="s">
        <v>108</v>
      </c>
      <c r="B8195" s="79" t="s">
        <v>41</v>
      </c>
      <c r="C8195" s="79" t="s">
        <v>88</v>
      </c>
      <c r="D8195" s="83" t="s">
        <v>103</v>
      </c>
      <c r="E8195" s="80">
        <v>0</v>
      </c>
    </row>
    <row r="8196" spans="1:5" x14ac:dyDescent="0.35">
      <c r="A8196" s="79" t="s">
        <v>108</v>
      </c>
      <c r="B8196" s="79" t="s">
        <v>41</v>
      </c>
      <c r="C8196" s="79" t="s">
        <v>89</v>
      </c>
      <c r="D8196" s="83" t="s">
        <v>103</v>
      </c>
      <c r="E8196" s="80">
        <v>2</v>
      </c>
    </row>
    <row r="8197" spans="1:5" x14ac:dyDescent="0.35">
      <c r="A8197" s="79" t="s">
        <v>108</v>
      </c>
      <c r="B8197" s="79" t="s">
        <v>41</v>
      </c>
      <c r="C8197" s="79" t="s">
        <v>98</v>
      </c>
      <c r="D8197" s="83" t="s">
        <v>103</v>
      </c>
      <c r="E8197" s="80">
        <v>30</v>
      </c>
    </row>
    <row r="8198" spans="1:5" x14ac:dyDescent="0.35">
      <c r="A8198" s="79" t="s">
        <v>108</v>
      </c>
      <c r="B8198" s="79" t="s">
        <v>39</v>
      </c>
      <c r="C8198" s="79" t="s">
        <v>87</v>
      </c>
      <c r="D8198" s="83" t="s">
        <v>103</v>
      </c>
      <c r="E8198" s="80">
        <v>0</v>
      </c>
    </row>
    <row r="8199" spans="1:5" x14ac:dyDescent="0.35">
      <c r="A8199" s="79" t="s">
        <v>108</v>
      </c>
      <c r="B8199" s="79" t="s">
        <v>39</v>
      </c>
      <c r="C8199" s="79" t="s">
        <v>88</v>
      </c>
      <c r="D8199" s="83" t="s">
        <v>103</v>
      </c>
      <c r="E8199" s="80">
        <v>0</v>
      </c>
    </row>
    <row r="8200" spans="1:5" x14ac:dyDescent="0.35">
      <c r="A8200" s="79" t="s">
        <v>108</v>
      </c>
      <c r="B8200" s="79" t="s">
        <v>39</v>
      </c>
      <c r="C8200" s="79" t="s">
        <v>89</v>
      </c>
      <c r="D8200" s="83" t="s">
        <v>103</v>
      </c>
      <c r="E8200" s="80">
        <v>0</v>
      </c>
    </row>
    <row r="8201" spans="1:5" x14ac:dyDescent="0.35">
      <c r="A8201" s="79" t="s">
        <v>108</v>
      </c>
      <c r="B8201" s="79" t="s">
        <v>39</v>
      </c>
      <c r="C8201" s="79" t="s">
        <v>98</v>
      </c>
      <c r="D8201" s="83" t="s">
        <v>103</v>
      </c>
      <c r="E8201" s="80">
        <v>0</v>
      </c>
    </row>
    <row r="8202" spans="1:5" x14ac:dyDescent="0.35">
      <c r="A8202" s="79" t="s">
        <v>108</v>
      </c>
      <c r="B8202" s="79" t="s">
        <v>68</v>
      </c>
      <c r="C8202" s="79" t="s">
        <v>87</v>
      </c>
      <c r="D8202" s="83" t="s">
        <v>103</v>
      </c>
      <c r="E8202" s="80">
        <v>2</v>
      </c>
    </row>
    <row r="8203" spans="1:5" x14ac:dyDescent="0.35">
      <c r="A8203" s="79" t="s">
        <v>108</v>
      </c>
      <c r="B8203" s="79" t="s">
        <v>68</v>
      </c>
      <c r="C8203" s="79" t="s">
        <v>88</v>
      </c>
      <c r="D8203" s="83" t="s">
        <v>103</v>
      </c>
      <c r="E8203" s="80">
        <v>3</v>
      </c>
    </row>
    <row r="8204" spans="1:5" x14ac:dyDescent="0.35">
      <c r="A8204" s="79" t="s">
        <v>108</v>
      </c>
      <c r="B8204" s="79" t="s">
        <v>68</v>
      </c>
      <c r="C8204" s="79" t="s">
        <v>89</v>
      </c>
      <c r="D8204" s="83" t="s">
        <v>103</v>
      </c>
      <c r="E8204" s="80">
        <v>1</v>
      </c>
    </row>
    <row r="8205" spans="1:5" x14ac:dyDescent="0.35">
      <c r="A8205" s="79" t="s">
        <v>108</v>
      </c>
      <c r="B8205" s="79" t="s">
        <v>68</v>
      </c>
      <c r="C8205" s="79" t="s">
        <v>98</v>
      </c>
      <c r="D8205" s="83" t="s">
        <v>103</v>
      </c>
      <c r="E8205" s="80">
        <v>26</v>
      </c>
    </row>
    <row r="8206" spans="1:5" x14ac:dyDescent="0.35">
      <c r="A8206" s="79" t="s">
        <v>108</v>
      </c>
      <c r="B8206" s="79" t="s">
        <v>24</v>
      </c>
      <c r="C8206" s="79" t="s">
        <v>87</v>
      </c>
      <c r="D8206" s="83" t="s">
        <v>103</v>
      </c>
      <c r="E8206" s="80">
        <v>20</v>
      </c>
    </row>
    <row r="8207" spans="1:5" x14ac:dyDescent="0.35">
      <c r="A8207" s="79" t="s">
        <v>108</v>
      </c>
      <c r="B8207" s="79" t="s">
        <v>24</v>
      </c>
      <c r="C8207" s="79" t="s">
        <v>88</v>
      </c>
      <c r="D8207" s="83" t="s">
        <v>103</v>
      </c>
      <c r="E8207" s="80">
        <v>19</v>
      </c>
    </row>
    <row r="8208" spans="1:5" x14ac:dyDescent="0.35">
      <c r="A8208" s="79" t="s">
        <v>108</v>
      </c>
      <c r="B8208" s="79" t="s">
        <v>24</v>
      </c>
      <c r="C8208" s="79" t="s">
        <v>89</v>
      </c>
      <c r="D8208" s="83" t="s">
        <v>103</v>
      </c>
      <c r="E8208" s="80">
        <v>4</v>
      </c>
    </row>
    <row r="8209" spans="1:5" x14ac:dyDescent="0.35">
      <c r="A8209" s="79" t="s">
        <v>108</v>
      </c>
      <c r="B8209" s="79" t="s">
        <v>24</v>
      </c>
      <c r="C8209" s="79" t="s">
        <v>98</v>
      </c>
      <c r="D8209" s="83" t="s">
        <v>103</v>
      </c>
      <c r="E8209" s="80">
        <v>70</v>
      </c>
    </row>
    <row r="8210" spans="1:5" x14ac:dyDescent="0.35">
      <c r="A8210" s="79" t="s">
        <v>112</v>
      </c>
      <c r="B8210" s="79" t="s">
        <v>73</v>
      </c>
      <c r="C8210" s="79" t="s">
        <v>87</v>
      </c>
      <c r="D8210" s="83" t="s">
        <v>103</v>
      </c>
      <c r="E8210" s="80">
        <v>4</v>
      </c>
    </row>
    <row r="8211" spans="1:5" x14ac:dyDescent="0.35">
      <c r="A8211" s="79" t="s">
        <v>112</v>
      </c>
      <c r="B8211" s="79" t="s">
        <v>73</v>
      </c>
      <c r="C8211" s="79" t="s">
        <v>88</v>
      </c>
      <c r="D8211" s="83" t="s">
        <v>103</v>
      </c>
      <c r="E8211" s="80">
        <v>5</v>
      </c>
    </row>
    <row r="8212" spans="1:5" x14ac:dyDescent="0.35">
      <c r="A8212" s="79" t="s">
        <v>112</v>
      </c>
      <c r="B8212" s="79" t="s">
        <v>73</v>
      </c>
      <c r="C8212" s="79" t="s">
        <v>89</v>
      </c>
      <c r="D8212" s="83" t="s">
        <v>103</v>
      </c>
      <c r="E8212" s="80">
        <v>3</v>
      </c>
    </row>
    <row r="8213" spans="1:5" x14ac:dyDescent="0.35">
      <c r="A8213" s="79" t="s">
        <v>112</v>
      </c>
      <c r="B8213" s="79" t="s">
        <v>73</v>
      </c>
      <c r="C8213" s="79" t="s">
        <v>98</v>
      </c>
      <c r="D8213" s="83" t="s">
        <v>103</v>
      </c>
      <c r="E8213" s="80">
        <v>25</v>
      </c>
    </row>
    <row r="8214" spans="1:5" x14ac:dyDescent="0.35">
      <c r="A8214" s="79" t="s">
        <v>112</v>
      </c>
      <c r="B8214" s="79" t="s">
        <v>45</v>
      </c>
      <c r="C8214" s="79" t="s">
        <v>87</v>
      </c>
      <c r="D8214" s="83" t="s">
        <v>103</v>
      </c>
      <c r="E8214" s="80">
        <v>6</v>
      </c>
    </row>
    <row r="8215" spans="1:5" x14ac:dyDescent="0.35">
      <c r="A8215" s="79" t="s">
        <v>112</v>
      </c>
      <c r="B8215" s="79" t="s">
        <v>45</v>
      </c>
      <c r="C8215" s="79" t="s">
        <v>88</v>
      </c>
      <c r="D8215" s="83" t="s">
        <v>103</v>
      </c>
      <c r="E8215" s="80">
        <v>0</v>
      </c>
    </row>
    <row r="8216" spans="1:5" x14ac:dyDescent="0.35">
      <c r="A8216" s="79" t="s">
        <v>112</v>
      </c>
      <c r="B8216" s="79" t="s">
        <v>45</v>
      </c>
      <c r="C8216" s="79" t="s">
        <v>89</v>
      </c>
      <c r="D8216" s="83" t="s">
        <v>103</v>
      </c>
      <c r="E8216" s="80">
        <v>1</v>
      </c>
    </row>
    <row r="8217" spans="1:5" x14ac:dyDescent="0.35">
      <c r="A8217" s="79" t="s">
        <v>112</v>
      </c>
      <c r="B8217" s="79" t="s">
        <v>45</v>
      </c>
      <c r="C8217" s="79" t="s">
        <v>98</v>
      </c>
      <c r="D8217" s="83" t="s">
        <v>103</v>
      </c>
      <c r="E8217" s="80">
        <v>9</v>
      </c>
    </row>
    <row r="8218" spans="1:5" x14ac:dyDescent="0.35">
      <c r="A8218" s="79" t="s">
        <v>112</v>
      </c>
      <c r="B8218" s="79" t="s">
        <v>81</v>
      </c>
      <c r="C8218" s="79" t="s">
        <v>87</v>
      </c>
      <c r="D8218" s="83" t="s">
        <v>103</v>
      </c>
      <c r="E8218" s="80">
        <v>181</v>
      </c>
    </row>
    <row r="8219" spans="1:5" x14ac:dyDescent="0.35">
      <c r="A8219" s="79" t="s">
        <v>112</v>
      </c>
      <c r="B8219" s="79" t="s">
        <v>81</v>
      </c>
      <c r="C8219" s="79" t="s">
        <v>88</v>
      </c>
      <c r="D8219" s="83" t="s">
        <v>103</v>
      </c>
      <c r="E8219" s="80">
        <v>33</v>
      </c>
    </row>
    <row r="8220" spans="1:5" x14ac:dyDescent="0.35">
      <c r="A8220" s="79" t="s">
        <v>112</v>
      </c>
      <c r="B8220" s="79" t="s">
        <v>81</v>
      </c>
      <c r="C8220" s="79" t="s">
        <v>89</v>
      </c>
      <c r="D8220" s="83" t="s">
        <v>103</v>
      </c>
      <c r="E8220" s="80">
        <v>6</v>
      </c>
    </row>
    <row r="8221" spans="1:5" x14ac:dyDescent="0.35">
      <c r="A8221" s="79" t="s">
        <v>112</v>
      </c>
      <c r="B8221" s="79" t="s">
        <v>81</v>
      </c>
      <c r="C8221" s="79" t="s">
        <v>98</v>
      </c>
      <c r="D8221" s="83" t="s">
        <v>103</v>
      </c>
      <c r="E8221" s="80">
        <v>34</v>
      </c>
    </row>
    <row r="8222" spans="1:5" x14ac:dyDescent="0.35">
      <c r="A8222" s="79" t="s">
        <v>112</v>
      </c>
      <c r="B8222" s="79" t="s">
        <v>57</v>
      </c>
      <c r="C8222" s="79" t="s">
        <v>87</v>
      </c>
      <c r="D8222" s="83" t="s">
        <v>103</v>
      </c>
      <c r="E8222" s="80">
        <v>113</v>
      </c>
    </row>
    <row r="8223" spans="1:5" x14ac:dyDescent="0.35">
      <c r="A8223" s="79" t="s">
        <v>112</v>
      </c>
      <c r="B8223" s="79" t="s">
        <v>57</v>
      </c>
      <c r="C8223" s="79" t="s">
        <v>88</v>
      </c>
      <c r="D8223" s="83" t="s">
        <v>103</v>
      </c>
      <c r="E8223" s="80">
        <v>25</v>
      </c>
    </row>
    <row r="8224" spans="1:5" x14ac:dyDescent="0.35">
      <c r="A8224" s="79" t="s">
        <v>112</v>
      </c>
      <c r="B8224" s="79" t="s">
        <v>57</v>
      </c>
      <c r="C8224" s="79" t="s">
        <v>89</v>
      </c>
      <c r="D8224" s="83" t="s">
        <v>103</v>
      </c>
      <c r="E8224" s="80">
        <v>7</v>
      </c>
    </row>
    <row r="8225" spans="1:5" x14ac:dyDescent="0.35">
      <c r="A8225" s="79" t="s">
        <v>112</v>
      </c>
      <c r="B8225" s="79" t="s">
        <v>57</v>
      </c>
      <c r="C8225" s="79" t="s">
        <v>98</v>
      </c>
      <c r="D8225" s="83" t="s">
        <v>103</v>
      </c>
      <c r="E8225" s="80">
        <v>85</v>
      </c>
    </row>
    <row r="8226" spans="1:5" x14ac:dyDescent="0.35">
      <c r="A8226" s="79" t="s">
        <v>112</v>
      </c>
      <c r="B8226" s="79" t="s">
        <v>47</v>
      </c>
      <c r="C8226" s="79" t="s">
        <v>87</v>
      </c>
      <c r="D8226" s="83" t="s">
        <v>103</v>
      </c>
      <c r="E8226" s="80">
        <v>9</v>
      </c>
    </row>
    <row r="8227" spans="1:5" x14ac:dyDescent="0.35">
      <c r="A8227" s="79" t="s">
        <v>112</v>
      </c>
      <c r="B8227" s="79" t="s">
        <v>47</v>
      </c>
      <c r="C8227" s="79" t="s">
        <v>88</v>
      </c>
      <c r="D8227" s="83" t="s">
        <v>103</v>
      </c>
      <c r="E8227" s="80">
        <v>1</v>
      </c>
    </row>
    <row r="8228" spans="1:5" x14ac:dyDescent="0.35">
      <c r="A8228" s="79" t="s">
        <v>112</v>
      </c>
      <c r="B8228" s="79" t="s">
        <v>47</v>
      </c>
      <c r="C8228" s="79" t="s">
        <v>89</v>
      </c>
      <c r="D8228" s="83" t="s">
        <v>103</v>
      </c>
      <c r="E8228" s="80">
        <v>1</v>
      </c>
    </row>
    <row r="8229" spans="1:5" x14ac:dyDescent="0.35">
      <c r="A8229" s="79" t="s">
        <v>112</v>
      </c>
      <c r="B8229" s="79" t="s">
        <v>47</v>
      </c>
      <c r="C8229" s="79" t="s">
        <v>98</v>
      </c>
      <c r="D8229" s="83" t="s">
        <v>103</v>
      </c>
      <c r="E8229" s="80">
        <v>35</v>
      </c>
    </row>
    <row r="8230" spans="1:5" x14ac:dyDescent="0.35">
      <c r="A8230" s="79" t="s">
        <v>112</v>
      </c>
      <c r="B8230" s="79" t="s">
        <v>10</v>
      </c>
      <c r="C8230" s="79" t="s">
        <v>87</v>
      </c>
      <c r="D8230" s="83" t="s">
        <v>103</v>
      </c>
      <c r="E8230" s="80">
        <v>74</v>
      </c>
    </row>
    <row r="8231" spans="1:5" x14ac:dyDescent="0.35">
      <c r="A8231" s="79" t="s">
        <v>112</v>
      </c>
      <c r="B8231" s="79" t="s">
        <v>10</v>
      </c>
      <c r="C8231" s="79" t="s">
        <v>88</v>
      </c>
      <c r="D8231" s="83" t="s">
        <v>103</v>
      </c>
      <c r="E8231" s="80">
        <v>15</v>
      </c>
    </row>
    <row r="8232" spans="1:5" x14ac:dyDescent="0.35">
      <c r="A8232" s="79" t="s">
        <v>112</v>
      </c>
      <c r="B8232" s="79" t="s">
        <v>10</v>
      </c>
      <c r="C8232" s="79" t="s">
        <v>89</v>
      </c>
      <c r="D8232" s="83" t="s">
        <v>103</v>
      </c>
      <c r="E8232" s="80">
        <v>14</v>
      </c>
    </row>
    <row r="8233" spans="1:5" x14ac:dyDescent="0.35">
      <c r="A8233" s="79" t="s">
        <v>112</v>
      </c>
      <c r="B8233" s="79" t="s">
        <v>10</v>
      </c>
      <c r="C8233" s="79" t="s">
        <v>98</v>
      </c>
      <c r="D8233" s="83" t="s">
        <v>103</v>
      </c>
      <c r="E8233" s="80">
        <v>70</v>
      </c>
    </row>
    <row r="8234" spans="1:5" x14ac:dyDescent="0.35">
      <c r="A8234" s="79" t="s">
        <v>112</v>
      </c>
      <c r="B8234" s="79" t="s">
        <v>1</v>
      </c>
      <c r="C8234" s="79" t="s">
        <v>87</v>
      </c>
      <c r="D8234" s="83" t="s">
        <v>103</v>
      </c>
      <c r="E8234" s="80">
        <v>278</v>
      </c>
    </row>
    <row r="8235" spans="1:5" x14ac:dyDescent="0.35">
      <c r="A8235" s="79" t="s">
        <v>112</v>
      </c>
      <c r="B8235" s="79" t="s">
        <v>1</v>
      </c>
      <c r="C8235" s="79" t="s">
        <v>88</v>
      </c>
      <c r="D8235" s="83" t="s">
        <v>103</v>
      </c>
      <c r="E8235" s="80">
        <v>36</v>
      </c>
    </row>
    <row r="8236" spans="1:5" x14ac:dyDescent="0.35">
      <c r="A8236" s="79" t="s">
        <v>112</v>
      </c>
      <c r="B8236" s="79" t="s">
        <v>1</v>
      </c>
      <c r="C8236" s="79" t="s">
        <v>89</v>
      </c>
      <c r="D8236" s="83" t="s">
        <v>103</v>
      </c>
      <c r="E8236" s="80">
        <v>7</v>
      </c>
    </row>
    <row r="8237" spans="1:5" x14ac:dyDescent="0.35">
      <c r="A8237" s="79" t="s">
        <v>112</v>
      </c>
      <c r="B8237" s="79" t="s">
        <v>1</v>
      </c>
      <c r="C8237" s="79" t="s">
        <v>98</v>
      </c>
      <c r="D8237" s="83" t="s">
        <v>103</v>
      </c>
      <c r="E8237" s="80">
        <v>9</v>
      </c>
    </row>
    <row r="8238" spans="1:5" x14ac:dyDescent="0.35">
      <c r="A8238" s="79" t="s">
        <v>112</v>
      </c>
      <c r="B8238" s="79" t="s">
        <v>75</v>
      </c>
      <c r="C8238" s="79" t="s">
        <v>87</v>
      </c>
      <c r="D8238" s="83" t="s">
        <v>103</v>
      </c>
      <c r="E8238" s="80">
        <v>3</v>
      </c>
    </row>
    <row r="8239" spans="1:5" x14ac:dyDescent="0.35">
      <c r="A8239" s="79" t="s">
        <v>112</v>
      </c>
      <c r="B8239" s="79" t="s">
        <v>75</v>
      </c>
      <c r="C8239" s="79" t="s">
        <v>88</v>
      </c>
      <c r="D8239" s="83" t="s">
        <v>103</v>
      </c>
      <c r="E8239" s="80">
        <v>0</v>
      </c>
    </row>
    <row r="8240" spans="1:5" x14ac:dyDescent="0.35">
      <c r="A8240" s="79" t="s">
        <v>112</v>
      </c>
      <c r="B8240" s="79" t="s">
        <v>75</v>
      </c>
      <c r="C8240" s="79" t="s">
        <v>89</v>
      </c>
      <c r="D8240" s="83" t="s">
        <v>103</v>
      </c>
      <c r="E8240" s="80">
        <v>2</v>
      </c>
    </row>
    <row r="8241" spans="1:5" x14ac:dyDescent="0.35">
      <c r="A8241" s="79" t="s">
        <v>112</v>
      </c>
      <c r="B8241" s="79" t="s">
        <v>75</v>
      </c>
      <c r="C8241" s="79" t="s">
        <v>98</v>
      </c>
      <c r="D8241" s="83" t="s">
        <v>103</v>
      </c>
      <c r="E8241" s="80">
        <v>10</v>
      </c>
    </row>
    <row r="8242" spans="1:5" x14ac:dyDescent="0.35">
      <c r="A8242" s="79" t="s">
        <v>112</v>
      </c>
      <c r="B8242" s="79" t="s">
        <v>8</v>
      </c>
      <c r="C8242" s="79" t="s">
        <v>87</v>
      </c>
      <c r="D8242" s="83" t="s">
        <v>103</v>
      </c>
      <c r="E8242" s="80">
        <v>3</v>
      </c>
    </row>
    <row r="8243" spans="1:5" x14ac:dyDescent="0.35">
      <c r="A8243" s="79" t="s">
        <v>112</v>
      </c>
      <c r="B8243" s="79" t="s">
        <v>8</v>
      </c>
      <c r="C8243" s="79" t="s">
        <v>88</v>
      </c>
      <c r="D8243" s="83" t="s">
        <v>103</v>
      </c>
      <c r="E8243" s="80">
        <v>2</v>
      </c>
    </row>
    <row r="8244" spans="1:5" x14ac:dyDescent="0.35">
      <c r="A8244" s="79" t="s">
        <v>112</v>
      </c>
      <c r="B8244" s="79" t="s">
        <v>8</v>
      </c>
      <c r="C8244" s="79" t="s">
        <v>89</v>
      </c>
      <c r="D8244" s="83" t="s">
        <v>103</v>
      </c>
      <c r="E8244" s="80">
        <v>2</v>
      </c>
    </row>
    <row r="8245" spans="1:5" x14ac:dyDescent="0.35">
      <c r="A8245" s="79" t="s">
        <v>112</v>
      </c>
      <c r="B8245" s="79" t="s">
        <v>8</v>
      </c>
      <c r="C8245" s="79" t="s">
        <v>98</v>
      </c>
      <c r="D8245" s="83" t="s">
        <v>103</v>
      </c>
      <c r="E8245" s="80">
        <v>11</v>
      </c>
    </row>
    <row r="8246" spans="1:5" x14ac:dyDescent="0.35">
      <c r="A8246" s="79" t="s">
        <v>112</v>
      </c>
      <c r="B8246" s="79" t="s">
        <v>28</v>
      </c>
      <c r="C8246" s="79" t="s">
        <v>87</v>
      </c>
      <c r="D8246" s="83" t="s">
        <v>103</v>
      </c>
      <c r="E8246" s="80">
        <v>50</v>
      </c>
    </row>
    <row r="8247" spans="1:5" x14ac:dyDescent="0.35">
      <c r="A8247" s="79" t="s">
        <v>112</v>
      </c>
      <c r="B8247" s="79" t="s">
        <v>28</v>
      </c>
      <c r="C8247" s="79" t="s">
        <v>88</v>
      </c>
      <c r="D8247" s="83" t="s">
        <v>103</v>
      </c>
      <c r="E8247" s="80">
        <v>5</v>
      </c>
    </row>
    <row r="8248" spans="1:5" x14ac:dyDescent="0.35">
      <c r="A8248" s="79" t="s">
        <v>112</v>
      </c>
      <c r="B8248" s="79" t="s">
        <v>28</v>
      </c>
      <c r="C8248" s="79" t="s">
        <v>89</v>
      </c>
      <c r="D8248" s="83" t="s">
        <v>103</v>
      </c>
      <c r="E8248" s="80">
        <v>6</v>
      </c>
    </row>
    <row r="8249" spans="1:5" x14ac:dyDescent="0.35">
      <c r="A8249" s="79" t="s">
        <v>112</v>
      </c>
      <c r="B8249" s="79" t="s">
        <v>28</v>
      </c>
      <c r="C8249" s="79" t="s">
        <v>98</v>
      </c>
      <c r="D8249" s="83" t="s">
        <v>103</v>
      </c>
      <c r="E8249" s="80">
        <v>71</v>
      </c>
    </row>
    <row r="8250" spans="1:5" x14ac:dyDescent="0.35">
      <c r="A8250" s="79" t="s">
        <v>112</v>
      </c>
      <c r="B8250" s="79" t="s">
        <v>82</v>
      </c>
      <c r="C8250" s="79" t="s">
        <v>87</v>
      </c>
      <c r="D8250" s="83" t="s">
        <v>103</v>
      </c>
      <c r="E8250" s="80">
        <v>112</v>
      </c>
    </row>
    <row r="8251" spans="1:5" x14ac:dyDescent="0.35">
      <c r="A8251" s="79" t="s">
        <v>112</v>
      </c>
      <c r="B8251" s="79" t="s">
        <v>82</v>
      </c>
      <c r="C8251" s="79" t="s">
        <v>88</v>
      </c>
      <c r="D8251" s="83" t="s">
        <v>103</v>
      </c>
      <c r="E8251" s="80">
        <v>18</v>
      </c>
    </row>
    <row r="8252" spans="1:5" x14ac:dyDescent="0.35">
      <c r="A8252" s="79" t="s">
        <v>112</v>
      </c>
      <c r="B8252" s="79" t="s">
        <v>82</v>
      </c>
      <c r="C8252" s="79" t="s">
        <v>89</v>
      </c>
      <c r="D8252" s="83" t="s">
        <v>103</v>
      </c>
      <c r="E8252" s="80">
        <v>6</v>
      </c>
    </row>
    <row r="8253" spans="1:5" x14ac:dyDescent="0.35">
      <c r="A8253" s="79" t="s">
        <v>112</v>
      </c>
      <c r="B8253" s="79" t="s">
        <v>82</v>
      </c>
      <c r="C8253" s="79" t="s">
        <v>98</v>
      </c>
      <c r="D8253" s="83" t="s">
        <v>103</v>
      </c>
      <c r="E8253" s="80">
        <v>53</v>
      </c>
    </row>
    <row r="8254" spans="1:5" x14ac:dyDescent="0.35">
      <c r="A8254" s="79" t="s">
        <v>112</v>
      </c>
      <c r="B8254" s="79" t="s">
        <v>114</v>
      </c>
      <c r="C8254" s="79" t="s">
        <v>87</v>
      </c>
      <c r="D8254" s="83" t="s">
        <v>103</v>
      </c>
      <c r="E8254" s="80">
        <v>12</v>
      </c>
    </row>
    <row r="8255" spans="1:5" x14ac:dyDescent="0.35">
      <c r="A8255" s="79" t="s">
        <v>112</v>
      </c>
      <c r="B8255" s="79" t="s">
        <v>114</v>
      </c>
      <c r="C8255" s="79" t="s">
        <v>88</v>
      </c>
      <c r="D8255" s="83" t="s">
        <v>103</v>
      </c>
      <c r="E8255" s="80">
        <v>5</v>
      </c>
    </row>
    <row r="8256" spans="1:5" x14ac:dyDescent="0.35">
      <c r="A8256" s="79" t="s">
        <v>112</v>
      </c>
      <c r="B8256" s="79" t="s">
        <v>114</v>
      </c>
      <c r="C8256" s="79" t="s">
        <v>89</v>
      </c>
      <c r="D8256" s="83" t="s">
        <v>103</v>
      </c>
      <c r="E8256" s="80">
        <v>4</v>
      </c>
    </row>
    <row r="8257" spans="1:5" x14ac:dyDescent="0.35">
      <c r="A8257" s="79" t="s">
        <v>112</v>
      </c>
      <c r="B8257" s="79" t="s">
        <v>114</v>
      </c>
      <c r="C8257" s="79" t="s">
        <v>98</v>
      </c>
      <c r="D8257" s="83" t="s">
        <v>103</v>
      </c>
      <c r="E8257" s="80">
        <v>26</v>
      </c>
    </row>
    <row r="8258" spans="1:5" x14ac:dyDescent="0.35">
      <c r="A8258" s="79" t="s">
        <v>112</v>
      </c>
      <c r="B8258" s="79" t="s">
        <v>3</v>
      </c>
      <c r="C8258" s="79" t="s">
        <v>87</v>
      </c>
      <c r="D8258" s="83" t="s">
        <v>103</v>
      </c>
      <c r="E8258" s="80">
        <v>209</v>
      </c>
    </row>
    <row r="8259" spans="1:5" x14ac:dyDescent="0.35">
      <c r="A8259" s="79" t="s">
        <v>112</v>
      </c>
      <c r="B8259" s="79" t="s">
        <v>3</v>
      </c>
      <c r="C8259" s="79" t="s">
        <v>88</v>
      </c>
      <c r="D8259" s="83" t="s">
        <v>103</v>
      </c>
      <c r="E8259" s="80">
        <v>34</v>
      </c>
    </row>
    <row r="8260" spans="1:5" x14ac:dyDescent="0.35">
      <c r="A8260" s="79" t="s">
        <v>112</v>
      </c>
      <c r="B8260" s="79" t="s">
        <v>3</v>
      </c>
      <c r="C8260" s="79" t="s">
        <v>89</v>
      </c>
      <c r="D8260" s="83" t="s">
        <v>103</v>
      </c>
      <c r="E8260" s="80">
        <v>10</v>
      </c>
    </row>
    <row r="8261" spans="1:5" x14ac:dyDescent="0.35">
      <c r="A8261" s="79" t="s">
        <v>112</v>
      </c>
      <c r="B8261" s="79" t="s">
        <v>3</v>
      </c>
      <c r="C8261" s="79" t="s">
        <v>98</v>
      </c>
      <c r="D8261" s="83" t="s">
        <v>103</v>
      </c>
      <c r="E8261" s="80">
        <v>34</v>
      </c>
    </row>
    <row r="8262" spans="1:5" x14ac:dyDescent="0.35">
      <c r="A8262" s="79" t="s">
        <v>112</v>
      </c>
      <c r="B8262" s="79" t="s">
        <v>59</v>
      </c>
      <c r="C8262" s="79" t="s">
        <v>87</v>
      </c>
      <c r="D8262" s="83" t="s">
        <v>103</v>
      </c>
      <c r="E8262" s="80">
        <v>10</v>
      </c>
    </row>
    <row r="8263" spans="1:5" x14ac:dyDescent="0.35">
      <c r="A8263" s="79" t="s">
        <v>112</v>
      </c>
      <c r="B8263" s="79" t="s">
        <v>59</v>
      </c>
      <c r="C8263" s="79" t="s">
        <v>88</v>
      </c>
      <c r="D8263" s="83" t="s">
        <v>103</v>
      </c>
      <c r="E8263" s="80">
        <v>5</v>
      </c>
    </row>
    <row r="8264" spans="1:5" x14ac:dyDescent="0.35">
      <c r="A8264" s="79" t="s">
        <v>112</v>
      </c>
      <c r="B8264" s="79" t="s">
        <v>59</v>
      </c>
      <c r="C8264" s="79" t="s">
        <v>89</v>
      </c>
      <c r="D8264" s="83" t="s">
        <v>103</v>
      </c>
      <c r="E8264" s="80">
        <v>2</v>
      </c>
    </row>
    <row r="8265" spans="1:5" x14ac:dyDescent="0.35">
      <c r="A8265" s="79" t="s">
        <v>112</v>
      </c>
      <c r="B8265" s="79" t="s">
        <v>59</v>
      </c>
      <c r="C8265" s="79" t="s">
        <v>98</v>
      </c>
      <c r="D8265" s="83" t="s">
        <v>103</v>
      </c>
      <c r="E8265" s="80">
        <v>16</v>
      </c>
    </row>
    <row r="8266" spans="1:5" x14ac:dyDescent="0.35">
      <c r="A8266" s="79" t="s">
        <v>112</v>
      </c>
      <c r="B8266" s="79" t="s">
        <v>49</v>
      </c>
      <c r="C8266" s="79" t="s">
        <v>87</v>
      </c>
      <c r="D8266" s="83" t="s">
        <v>103</v>
      </c>
      <c r="E8266" s="80">
        <v>28</v>
      </c>
    </row>
    <row r="8267" spans="1:5" x14ac:dyDescent="0.35">
      <c r="A8267" s="79" t="s">
        <v>112</v>
      </c>
      <c r="B8267" s="79" t="s">
        <v>49</v>
      </c>
      <c r="C8267" s="79" t="s">
        <v>88</v>
      </c>
      <c r="D8267" s="83" t="s">
        <v>103</v>
      </c>
      <c r="E8267" s="80">
        <v>8</v>
      </c>
    </row>
    <row r="8268" spans="1:5" x14ac:dyDescent="0.35">
      <c r="A8268" s="79" t="s">
        <v>112</v>
      </c>
      <c r="B8268" s="79" t="s">
        <v>49</v>
      </c>
      <c r="C8268" s="79" t="s">
        <v>89</v>
      </c>
      <c r="D8268" s="83" t="s">
        <v>103</v>
      </c>
      <c r="E8268" s="80">
        <v>4</v>
      </c>
    </row>
    <row r="8269" spans="1:5" x14ac:dyDescent="0.35">
      <c r="A8269" s="79" t="s">
        <v>112</v>
      </c>
      <c r="B8269" s="79" t="s">
        <v>49</v>
      </c>
      <c r="C8269" s="79" t="s">
        <v>98</v>
      </c>
      <c r="D8269" s="83" t="s">
        <v>103</v>
      </c>
      <c r="E8269" s="80">
        <v>36</v>
      </c>
    </row>
    <row r="8270" spans="1:5" x14ac:dyDescent="0.35">
      <c r="A8270" s="79" t="s">
        <v>112</v>
      </c>
      <c r="B8270" s="79" t="s">
        <v>78</v>
      </c>
      <c r="C8270" s="79" t="s">
        <v>87</v>
      </c>
      <c r="D8270" s="83" t="s">
        <v>103</v>
      </c>
      <c r="E8270" s="80">
        <v>0</v>
      </c>
    </row>
    <row r="8271" spans="1:5" x14ac:dyDescent="0.35">
      <c r="A8271" s="79" t="s">
        <v>112</v>
      </c>
      <c r="B8271" s="79" t="s">
        <v>78</v>
      </c>
      <c r="C8271" s="79" t="s">
        <v>88</v>
      </c>
      <c r="D8271" s="83" t="s">
        <v>103</v>
      </c>
      <c r="E8271" s="80">
        <v>2</v>
      </c>
    </row>
    <row r="8272" spans="1:5" x14ac:dyDescent="0.35">
      <c r="A8272" s="79" t="s">
        <v>112</v>
      </c>
      <c r="B8272" s="79" t="s">
        <v>78</v>
      </c>
      <c r="C8272" s="79" t="s">
        <v>89</v>
      </c>
      <c r="D8272" s="83" t="s">
        <v>103</v>
      </c>
      <c r="E8272" s="80">
        <v>1</v>
      </c>
    </row>
    <row r="8273" spans="1:5" x14ac:dyDescent="0.35">
      <c r="A8273" s="79" t="s">
        <v>112</v>
      </c>
      <c r="B8273" s="79" t="s">
        <v>78</v>
      </c>
      <c r="C8273" s="79" t="s">
        <v>98</v>
      </c>
      <c r="D8273" s="83" t="s">
        <v>103</v>
      </c>
      <c r="E8273" s="80">
        <v>6</v>
      </c>
    </row>
    <row r="8274" spans="1:5" x14ac:dyDescent="0.35">
      <c r="A8274" s="79" t="s">
        <v>112</v>
      </c>
      <c r="B8274" s="79" t="s">
        <v>84</v>
      </c>
      <c r="C8274" s="79" t="s">
        <v>87</v>
      </c>
      <c r="D8274" s="83" t="s">
        <v>103</v>
      </c>
      <c r="E8274" s="80">
        <v>54</v>
      </c>
    </row>
    <row r="8275" spans="1:5" x14ac:dyDescent="0.35">
      <c r="A8275" s="79" t="s">
        <v>112</v>
      </c>
      <c r="B8275" s="79" t="s">
        <v>84</v>
      </c>
      <c r="C8275" s="79" t="s">
        <v>88</v>
      </c>
      <c r="D8275" s="83" t="s">
        <v>103</v>
      </c>
      <c r="E8275" s="80">
        <v>22</v>
      </c>
    </row>
    <row r="8276" spans="1:5" x14ac:dyDescent="0.35">
      <c r="A8276" s="79" t="s">
        <v>112</v>
      </c>
      <c r="B8276" s="79" t="s">
        <v>84</v>
      </c>
      <c r="C8276" s="79" t="s">
        <v>89</v>
      </c>
      <c r="D8276" s="83" t="s">
        <v>103</v>
      </c>
      <c r="E8276" s="80">
        <v>29</v>
      </c>
    </row>
    <row r="8277" spans="1:5" x14ac:dyDescent="0.35">
      <c r="A8277" s="79" t="s">
        <v>112</v>
      </c>
      <c r="B8277" s="79" t="s">
        <v>84</v>
      </c>
      <c r="C8277" s="79" t="s">
        <v>98</v>
      </c>
      <c r="D8277" s="83" t="s">
        <v>103</v>
      </c>
      <c r="E8277" s="80">
        <v>161</v>
      </c>
    </row>
    <row r="8278" spans="1:5" x14ac:dyDescent="0.35">
      <c r="A8278" s="79" t="s">
        <v>112</v>
      </c>
      <c r="B8278" s="79" t="s">
        <v>12</v>
      </c>
      <c r="C8278" s="79" t="s">
        <v>87</v>
      </c>
      <c r="D8278" s="83" t="s">
        <v>103</v>
      </c>
      <c r="E8278" s="80">
        <v>36</v>
      </c>
    </row>
    <row r="8279" spans="1:5" x14ac:dyDescent="0.35">
      <c r="A8279" s="79" t="s">
        <v>112</v>
      </c>
      <c r="B8279" s="79" t="s">
        <v>12</v>
      </c>
      <c r="C8279" s="79" t="s">
        <v>88</v>
      </c>
      <c r="D8279" s="83" t="s">
        <v>103</v>
      </c>
      <c r="E8279" s="80">
        <v>25</v>
      </c>
    </row>
    <row r="8280" spans="1:5" x14ac:dyDescent="0.35">
      <c r="A8280" s="79" t="s">
        <v>112</v>
      </c>
      <c r="B8280" s="79" t="s">
        <v>12</v>
      </c>
      <c r="C8280" s="79" t="s">
        <v>89</v>
      </c>
      <c r="D8280" s="83" t="s">
        <v>103</v>
      </c>
      <c r="E8280" s="80">
        <v>7</v>
      </c>
    </row>
    <row r="8281" spans="1:5" x14ac:dyDescent="0.35">
      <c r="A8281" s="79" t="s">
        <v>112</v>
      </c>
      <c r="B8281" s="79" t="s">
        <v>12</v>
      </c>
      <c r="C8281" s="79" t="s">
        <v>98</v>
      </c>
      <c r="D8281" s="83" t="s">
        <v>103</v>
      </c>
      <c r="E8281" s="80">
        <v>149</v>
      </c>
    </row>
    <row r="8282" spans="1:5" x14ac:dyDescent="0.35">
      <c r="A8282" s="79" t="s">
        <v>112</v>
      </c>
      <c r="B8282" s="79" t="s">
        <v>61</v>
      </c>
      <c r="C8282" s="79" t="s">
        <v>87</v>
      </c>
      <c r="D8282" s="83" t="s">
        <v>103</v>
      </c>
      <c r="E8282" s="80">
        <v>12</v>
      </c>
    </row>
    <row r="8283" spans="1:5" x14ac:dyDescent="0.35">
      <c r="A8283" s="79" t="s">
        <v>112</v>
      </c>
      <c r="B8283" s="79" t="s">
        <v>61</v>
      </c>
      <c r="C8283" s="79" t="s">
        <v>88</v>
      </c>
      <c r="D8283" s="83" t="s">
        <v>103</v>
      </c>
      <c r="E8283" s="80">
        <v>2</v>
      </c>
    </row>
    <row r="8284" spans="1:5" x14ac:dyDescent="0.35">
      <c r="A8284" s="79" t="s">
        <v>112</v>
      </c>
      <c r="B8284" s="79" t="s">
        <v>61</v>
      </c>
      <c r="C8284" s="79" t="s">
        <v>89</v>
      </c>
      <c r="D8284" s="83" t="s">
        <v>103</v>
      </c>
      <c r="E8284" s="80">
        <v>1</v>
      </c>
    </row>
    <row r="8285" spans="1:5" x14ac:dyDescent="0.35">
      <c r="A8285" s="79" t="s">
        <v>112</v>
      </c>
      <c r="B8285" s="79" t="s">
        <v>61</v>
      </c>
      <c r="C8285" s="79" t="s">
        <v>98</v>
      </c>
      <c r="D8285" s="83" t="s">
        <v>103</v>
      </c>
      <c r="E8285" s="80">
        <v>20</v>
      </c>
    </row>
    <row r="8286" spans="1:5" x14ac:dyDescent="0.35">
      <c r="A8286" s="79" t="s">
        <v>112</v>
      </c>
      <c r="B8286" s="79" t="s">
        <v>80</v>
      </c>
      <c r="C8286" s="79" t="s">
        <v>87</v>
      </c>
      <c r="D8286" s="83" t="s">
        <v>103</v>
      </c>
      <c r="E8286" s="80">
        <v>12</v>
      </c>
    </row>
    <row r="8287" spans="1:5" x14ac:dyDescent="0.35">
      <c r="A8287" s="79" t="s">
        <v>112</v>
      </c>
      <c r="B8287" s="79" t="s">
        <v>80</v>
      </c>
      <c r="C8287" s="79" t="s">
        <v>88</v>
      </c>
      <c r="D8287" s="83" t="s">
        <v>103</v>
      </c>
      <c r="E8287" s="80">
        <v>3</v>
      </c>
    </row>
    <row r="8288" spans="1:5" x14ac:dyDescent="0.35">
      <c r="A8288" s="79" t="s">
        <v>112</v>
      </c>
      <c r="B8288" s="79" t="s">
        <v>80</v>
      </c>
      <c r="C8288" s="79" t="s">
        <v>89</v>
      </c>
      <c r="D8288" s="83" t="s">
        <v>103</v>
      </c>
      <c r="E8288" s="80">
        <v>6</v>
      </c>
    </row>
    <row r="8289" spans="1:5" x14ac:dyDescent="0.35">
      <c r="A8289" s="79" t="s">
        <v>112</v>
      </c>
      <c r="B8289" s="79" t="s">
        <v>80</v>
      </c>
      <c r="C8289" s="79" t="s">
        <v>98</v>
      </c>
      <c r="D8289" s="83" t="s">
        <v>103</v>
      </c>
      <c r="E8289" s="80">
        <v>66</v>
      </c>
    </row>
    <row r="8290" spans="1:5" x14ac:dyDescent="0.35">
      <c r="A8290" s="79" t="s">
        <v>112</v>
      </c>
      <c r="B8290" s="79" t="s">
        <v>51</v>
      </c>
      <c r="C8290" s="79" t="s">
        <v>87</v>
      </c>
      <c r="D8290" s="83" t="s">
        <v>103</v>
      </c>
      <c r="E8290" s="80">
        <v>11</v>
      </c>
    </row>
    <row r="8291" spans="1:5" x14ac:dyDescent="0.35">
      <c r="A8291" s="79" t="s">
        <v>112</v>
      </c>
      <c r="B8291" s="79" t="s">
        <v>51</v>
      </c>
      <c r="C8291" s="79" t="s">
        <v>88</v>
      </c>
      <c r="D8291" s="83" t="s">
        <v>103</v>
      </c>
      <c r="E8291" s="80">
        <v>2</v>
      </c>
    </row>
    <row r="8292" spans="1:5" x14ac:dyDescent="0.35">
      <c r="A8292" s="79" t="s">
        <v>112</v>
      </c>
      <c r="B8292" s="79" t="s">
        <v>51</v>
      </c>
      <c r="C8292" s="79" t="s">
        <v>89</v>
      </c>
      <c r="D8292" s="83" t="s">
        <v>103</v>
      </c>
      <c r="E8292" s="80">
        <v>0</v>
      </c>
    </row>
    <row r="8293" spans="1:5" x14ac:dyDescent="0.35">
      <c r="A8293" s="79" t="s">
        <v>112</v>
      </c>
      <c r="B8293" s="79" t="s">
        <v>51</v>
      </c>
      <c r="C8293" s="79" t="s">
        <v>98</v>
      </c>
      <c r="D8293" s="83" t="s">
        <v>103</v>
      </c>
      <c r="E8293" s="80">
        <v>23</v>
      </c>
    </row>
    <row r="8294" spans="1:5" x14ac:dyDescent="0.35">
      <c r="A8294" s="79" t="s">
        <v>112</v>
      </c>
      <c r="B8294" s="79" t="s">
        <v>18</v>
      </c>
      <c r="C8294" s="79" t="s">
        <v>87</v>
      </c>
      <c r="D8294" s="83" t="s">
        <v>103</v>
      </c>
      <c r="E8294" s="80">
        <v>1549</v>
      </c>
    </row>
    <row r="8295" spans="1:5" x14ac:dyDescent="0.35">
      <c r="A8295" s="79" t="s">
        <v>112</v>
      </c>
      <c r="B8295" s="79" t="s">
        <v>18</v>
      </c>
      <c r="C8295" s="79" t="s">
        <v>88</v>
      </c>
      <c r="D8295" s="83" t="s">
        <v>103</v>
      </c>
      <c r="E8295" s="80">
        <v>266</v>
      </c>
    </row>
    <row r="8296" spans="1:5" x14ac:dyDescent="0.35">
      <c r="A8296" s="79" t="s">
        <v>112</v>
      </c>
      <c r="B8296" s="79" t="s">
        <v>18</v>
      </c>
      <c r="C8296" s="79" t="s">
        <v>89</v>
      </c>
      <c r="D8296" s="83" t="s">
        <v>103</v>
      </c>
      <c r="E8296" s="80">
        <v>44</v>
      </c>
    </row>
    <row r="8297" spans="1:5" x14ac:dyDescent="0.35">
      <c r="A8297" s="79" t="s">
        <v>112</v>
      </c>
      <c r="B8297" s="79" t="s">
        <v>18</v>
      </c>
      <c r="C8297" s="79" t="s">
        <v>98</v>
      </c>
      <c r="D8297" s="83" t="s">
        <v>103</v>
      </c>
      <c r="E8297" s="80">
        <v>76</v>
      </c>
    </row>
    <row r="8298" spans="1:5" x14ac:dyDescent="0.35">
      <c r="A8298" s="79" t="s">
        <v>112</v>
      </c>
      <c r="B8298" s="79" t="s">
        <v>169</v>
      </c>
      <c r="C8298" s="79" t="s">
        <v>87</v>
      </c>
      <c r="D8298" s="83" t="s">
        <v>103</v>
      </c>
      <c r="E8298" s="80">
        <v>2</v>
      </c>
    </row>
    <row r="8299" spans="1:5" x14ac:dyDescent="0.35">
      <c r="A8299" s="79" t="s">
        <v>112</v>
      </c>
      <c r="B8299" s="79" t="s">
        <v>169</v>
      </c>
      <c r="C8299" s="79" t="s">
        <v>88</v>
      </c>
      <c r="D8299" s="83" t="s">
        <v>103</v>
      </c>
      <c r="E8299" s="80">
        <v>0</v>
      </c>
    </row>
    <row r="8300" spans="1:5" x14ac:dyDescent="0.35">
      <c r="A8300" s="79" t="s">
        <v>112</v>
      </c>
      <c r="B8300" s="79" t="s">
        <v>169</v>
      </c>
      <c r="C8300" s="79" t="s">
        <v>89</v>
      </c>
      <c r="D8300" s="83" t="s">
        <v>103</v>
      </c>
      <c r="E8300" s="80">
        <v>0</v>
      </c>
    </row>
    <row r="8301" spans="1:5" x14ac:dyDescent="0.35">
      <c r="A8301" s="79" t="s">
        <v>112</v>
      </c>
      <c r="B8301" s="79" t="s">
        <v>169</v>
      </c>
      <c r="C8301" s="79" t="s">
        <v>98</v>
      </c>
      <c r="D8301" s="83" t="s">
        <v>103</v>
      </c>
      <c r="E8301" s="80">
        <v>1</v>
      </c>
    </row>
    <row r="8302" spans="1:5" x14ac:dyDescent="0.35">
      <c r="A8302" s="79" t="s">
        <v>112</v>
      </c>
      <c r="B8302" s="79" t="s">
        <v>170</v>
      </c>
      <c r="C8302" s="79" t="s">
        <v>87</v>
      </c>
      <c r="D8302" s="83" t="s">
        <v>103</v>
      </c>
      <c r="E8302" s="80">
        <v>0</v>
      </c>
    </row>
    <row r="8303" spans="1:5" x14ac:dyDescent="0.35">
      <c r="A8303" s="79" t="s">
        <v>112</v>
      </c>
      <c r="B8303" s="79" t="s">
        <v>170</v>
      </c>
      <c r="C8303" s="79" t="s">
        <v>88</v>
      </c>
      <c r="D8303" s="83" t="s">
        <v>103</v>
      </c>
    </row>
    <row r="8304" spans="1:5" x14ac:dyDescent="0.35">
      <c r="A8304" s="79" t="s">
        <v>112</v>
      </c>
      <c r="B8304" s="79" t="s">
        <v>63</v>
      </c>
      <c r="C8304" s="79" t="s">
        <v>87</v>
      </c>
      <c r="D8304" s="83" t="s">
        <v>103</v>
      </c>
      <c r="E8304" s="80">
        <v>95</v>
      </c>
    </row>
    <row r="8305" spans="1:5" x14ac:dyDescent="0.35">
      <c r="A8305" s="79" t="s">
        <v>112</v>
      </c>
      <c r="B8305" s="79" t="s">
        <v>63</v>
      </c>
      <c r="C8305" s="79" t="s">
        <v>88</v>
      </c>
      <c r="D8305" s="83" t="s">
        <v>103</v>
      </c>
      <c r="E8305" s="80">
        <v>33</v>
      </c>
    </row>
    <row r="8306" spans="1:5" x14ac:dyDescent="0.35">
      <c r="A8306" s="79" t="s">
        <v>112</v>
      </c>
      <c r="B8306" s="79" t="s">
        <v>63</v>
      </c>
      <c r="C8306" s="79" t="s">
        <v>89</v>
      </c>
      <c r="D8306" s="83" t="s">
        <v>103</v>
      </c>
      <c r="E8306" s="80">
        <v>16</v>
      </c>
    </row>
    <row r="8307" spans="1:5" x14ac:dyDescent="0.35">
      <c r="A8307" s="79" t="s">
        <v>112</v>
      </c>
      <c r="B8307" s="79" t="s">
        <v>63</v>
      </c>
      <c r="C8307" s="79" t="s">
        <v>98</v>
      </c>
      <c r="D8307" s="83" t="s">
        <v>103</v>
      </c>
      <c r="E8307" s="80">
        <v>78</v>
      </c>
    </row>
    <row r="8308" spans="1:5" x14ac:dyDescent="0.35">
      <c r="A8308" s="79" t="s">
        <v>112</v>
      </c>
      <c r="B8308" s="79" t="s">
        <v>14</v>
      </c>
      <c r="C8308" s="79" t="s">
        <v>87</v>
      </c>
      <c r="D8308" s="83" t="s">
        <v>103</v>
      </c>
      <c r="E8308" s="80">
        <v>76</v>
      </c>
    </row>
    <row r="8309" spans="1:5" x14ac:dyDescent="0.35">
      <c r="A8309" s="79" t="s">
        <v>112</v>
      </c>
      <c r="B8309" s="79" t="s">
        <v>14</v>
      </c>
      <c r="C8309" s="79" t="s">
        <v>88</v>
      </c>
      <c r="D8309" s="83" t="s">
        <v>103</v>
      </c>
      <c r="E8309" s="80">
        <v>7</v>
      </c>
    </row>
    <row r="8310" spans="1:5" x14ac:dyDescent="0.35">
      <c r="A8310" s="79" t="s">
        <v>112</v>
      </c>
      <c r="B8310" s="79" t="s">
        <v>14</v>
      </c>
      <c r="C8310" s="79" t="s">
        <v>89</v>
      </c>
      <c r="D8310" s="83" t="s">
        <v>103</v>
      </c>
      <c r="E8310" s="80">
        <v>8</v>
      </c>
    </row>
    <row r="8311" spans="1:5" x14ac:dyDescent="0.35">
      <c r="A8311" s="79" t="s">
        <v>112</v>
      </c>
      <c r="B8311" s="79" t="s">
        <v>14</v>
      </c>
      <c r="C8311" s="79" t="s">
        <v>98</v>
      </c>
      <c r="D8311" s="83" t="s">
        <v>103</v>
      </c>
      <c r="E8311" s="80">
        <v>83</v>
      </c>
    </row>
    <row r="8312" spans="1:5" x14ac:dyDescent="0.35">
      <c r="A8312" s="79" t="s">
        <v>112</v>
      </c>
      <c r="B8312" s="79" t="s">
        <v>32</v>
      </c>
      <c r="C8312" s="79" t="s">
        <v>87</v>
      </c>
      <c r="D8312" s="83" t="s">
        <v>103</v>
      </c>
      <c r="E8312" s="80">
        <v>6</v>
      </c>
    </row>
    <row r="8313" spans="1:5" x14ac:dyDescent="0.35">
      <c r="A8313" s="79" t="s">
        <v>112</v>
      </c>
      <c r="B8313" s="79" t="s">
        <v>32</v>
      </c>
      <c r="C8313" s="79" t="s">
        <v>88</v>
      </c>
      <c r="D8313" s="83" t="s">
        <v>103</v>
      </c>
      <c r="E8313" s="80">
        <v>4</v>
      </c>
    </row>
    <row r="8314" spans="1:5" x14ac:dyDescent="0.35">
      <c r="A8314" s="79" t="s">
        <v>112</v>
      </c>
      <c r="B8314" s="79" t="s">
        <v>32</v>
      </c>
      <c r="C8314" s="79" t="s">
        <v>89</v>
      </c>
      <c r="D8314" s="83" t="s">
        <v>103</v>
      </c>
      <c r="E8314" s="80">
        <v>0</v>
      </c>
    </row>
    <row r="8315" spans="1:5" x14ac:dyDescent="0.35">
      <c r="A8315" s="79" t="s">
        <v>112</v>
      </c>
      <c r="B8315" s="79" t="s">
        <v>32</v>
      </c>
      <c r="C8315" s="79" t="s">
        <v>98</v>
      </c>
      <c r="D8315" s="83" t="s">
        <v>103</v>
      </c>
      <c r="E8315" s="80">
        <v>29</v>
      </c>
    </row>
    <row r="8316" spans="1:5" x14ac:dyDescent="0.35">
      <c r="A8316" s="79" t="s">
        <v>112</v>
      </c>
      <c r="B8316" s="79" t="s">
        <v>26</v>
      </c>
      <c r="C8316" s="79" t="s">
        <v>87</v>
      </c>
      <c r="D8316" s="83" t="s">
        <v>103</v>
      </c>
      <c r="E8316" s="80">
        <v>15</v>
      </c>
    </row>
    <row r="8317" spans="1:5" x14ac:dyDescent="0.35">
      <c r="A8317" s="79" t="s">
        <v>112</v>
      </c>
      <c r="B8317" s="79" t="s">
        <v>26</v>
      </c>
      <c r="C8317" s="79" t="s">
        <v>88</v>
      </c>
      <c r="D8317" s="83" t="s">
        <v>103</v>
      </c>
      <c r="E8317" s="80">
        <v>6</v>
      </c>
    </row>
    <row r="8318" spans="1:5" x14ac:dyDescent="0.35">
      <c r="A8318" s="79" t="s">
        <v>112</v>
      </c>
      <c r="B8318" s="79" t="s">
        <v>26</v>
      </c>
      <c r="C8318" s="79" t="s">
        <v>89</v>
      </c>
      <c r="D8318" s="83" t="s">
        <v>103</v>
      </c>
      <c r="E8318" s="80">
        <v>3</v>
      </c>
    </row>
    <row r="8319" spans="1:5" x14ac:dyDescent="0.35">
      <c r="A8319" s="79" t="s">
        <v>112</v>
      </c>
      <c r="B8319" s="79" t="s">
        <v>26</v>
      </c>
      <c r="C8319" s="79" t="s">
        <v>98</v>
      </c>
      <c r="D8319" s="83" t="s">
        <v>103</v>
      </c>
      <c r="E8319" s="80">
        <v>14</v>
      </c>
    </row>
    <row r="8320" spans="1:5" x14ac:dyDescent="0.35">
      <c r="A8320" s="79" t="s">
        <v>112</v>
      </c>
      <c r="B8320" s="79" t="s">
        <v>16</v>
      </c>
      <c r="C8320" s="79" t="s">
        <v>87</v>
      </c>
      <c r="D8320" s="83" t="s">
        <v>103</v>
      </c>
      <c r="E8320" s="80">
        <v>15</v>
      </c>
    </row>
    <row r="8321" spans="1:5" x14ac:dyDescent="0.35">
      <c r="A8321" s="79" t="s">
        <v>112</v>
      </c>
      <c r="B8321" s="79" t="s">
        <v>16</v>
      </c>
      <c r="C8321" s="79" t="s">
        <v>88</v>
      </c>
      <c r="D8321" s="83" t="s">
        <v>103</v>
      </c>
      <c r="E8321" s="80">
        <v>2</v>
      </c>
    </row>
    <row r="8322" spans="1:5" x14ac:dyDescent="0.35">
      <c r="A8322" s="79" t="s">
        <v>112</v>
      </c>
      <c r="B8322" s="79" t="s">
        <v>16</v>
      </c>
      <c r="C8322" s="79" t="s">
        <v>89</v>
      </c>
      <c r="D8322" s="83" t="s">
        <v>103</v>
      </c>
      <c r="E8322" s="80">
        <v>4</v>
      </c>
    </row>
    <row r="8323" spans="1:5" x14ac:dyDescent="0.35">
      <c r="A8323" s="79" t="s">
        <v>112</v>
      </c>
      <c r="B8323" s="79" t="s">
        <v>16</v>
      </c>
      <c r="C8323" s="79" t="s">
        <v>98</v>
      </c>
      <c r="D8323" s="83" t="s">
        <v>103</v>
      </c>
      <c r="E8323" s="80">
        <v>89</v>
      </c>
    </row>
    <row r="8324" spans="1:5" x14ac:dyDescent="0.35">
      <c r="A8324" s="79" t="s">
        <v>112</v>
      </c>
      <c r="B8324" s="79" t="s">
        <v>53</v>
      </c>
      <c r="C8324" s="79" t="s">
        <v>87</v>
      </c>
      <c r="D8324" s="83" t="s">
        <v>103</v>
      </c>
      <c r="E8324" s="80">
        <v>10</v>
      </c>
    </row>
    <row r="8325" spans="1:5" x14ac:dyDescent="0.35">
      <c r="A8325" s="79" t="s">
        <v>112</v>
      </c>
      <c r="B8325" s="79" t="s">
        <v>53</v>
      </c>
      <c r="C8325" s="79" t="s">
        <v>88</v>
      </c>
      <c r="D8325" s="83" t="s">
        <v>103</v>
      </c>
      <c r="E8325" s="80">
        <v>1</v>
      </c>
    </row>
    <row r="8326" spans="1:5" x14ac:dyDescent="0.35">
      <c r="A8326" s="79" t="s">
        <v>112</v>
      </c>
      <c r="B8326" s="79" t="s">
        <v>53</v>
      </c>
      <c r="C8326" s="79" t="s">
        <v>89</v>
      </c>
      <c r="D8326" s="83" t="s">
        <v>103</v>
      </c>
      <c r="E8326" s="80">
        <v>5</v>
      </c>
    </row>
    <row r="8327" spans="1:5" x14ac:dyDescent="0.35">
      <c r="A8327" s="79" t="s">
        <v>112</v>
      </c>
      <c r="B8327" s="79" t="s">
        <v>53</v>
      </c>
      <c r="C8327" s="79" t="s">
        <v>98</v>
      </c>
      <c r="D8327" s="83" t="s">
        <v>103</v>
      </c>
      <c r="E8327" s="80">
        <v>32</v>
      </c>
    </row>
    <row r="8328" spans="1:5" x14ac:dyDescent="0.35">
      <c r="A8328" s="79" t="s">
        <v>112</v>
      </c>
      <c r="B8328" s="79" t="s">
        <v>20</v>
      </c>
      <c r="C8328" s="79" t="s">
        <v>87</v>
      </c>
      <c r="D8328" s="83" t="s">
        <v>103</v>
      </c>
      <c r="E8328" s="80">
        <v>24</v>
      </c>
    </row>
    <row r="8329" spans="1:5" x14ac:dyDescent="0.35">
      <c r="A8329" s="79" t="s">
        <v>112</v>
      </c>
      <c r="B8329" s="79" t="s">
        <v>20</v>
      </c>
      <c r="C8329" s="79" t="s">
        <v>88</v>
      </c>
      <c r="D8329" s="83" t="s">
        <v>103</v>
      </c>
      <c r="E8329" s="80">
        <v>10</v>
      </c>
    </row>
    <row r="8330" spans="1:5" x14ac:dyDescent="0.35">
      <c r="A8330" s="79" t="s">
        <v>112</v>
      </c>
      <c r="B8330" s="79" t="s">
        <v>20</v>
      </c>
      <c r="C8330" s="79" t="s">
        <v>89</v>
      </c>
      <c r="D8330" s="83" t="s">
        <v>103</v>
      </c>
      <c r="E8330" s="80">
        <v>1</v>
      </c>
    </row>
    <row r="8331" spans="1:5" x14ac:dyDescent="0.35">
      <c r="A8331" s="79" t="s">
        <v>112</v>
      </c>
      <c r="B8331" s="79" t="s">
        <v>20</v>
      </c>
      <c r="C8331" s="79" t="s">
        <v>98</v>
      </c>
      <c r="D8331" s="83" t="s">
        <v>103</v>
      </c>
      <c r="E8331" s="80">
        <v>13</v>
      </c>
    </row>
    <row r="8332" spans="1:5" x14ac:dyDescent="0.35">
      <c r="A8332" s="79" t="s">
        <v>112</v>
      </c>
      <c r="B8332" s="79" t="s">
        <v>30</v>
      </c>
      <c r="C8332" s="79" t="s">
        <v>87</v>
      </c>
      <c r="D8332" s="83" t="s">
        <v>103</v>
      </c>
      <c r="E8332" s="80">
        <v>2</v>
      </c>
    </row>
    <row r="8333" spans="1:5" x14ac:dyDescent="0.35">
      <c r="A8333" s="79" t="s">
        <v>112</v>
      </c>
      <c r="B8333" s="79" t="s">
        <v>30</v>
      </c>
      <c r="C8333" s="79" t="s">
        <v>88</v>
      </c>
      <c r="D8333" s="83" t="s">
        <v>103</v>
      </c>
      <c r="E8333" s="80">
        <v>3</v>
      </c>
    </row>
    <row r="8334" spans="1:5" x14ac:dyDescent="0.35">
      <c r="A8334" s="79" t="s">
        <v>112</v>
      </c>
      <c r="B8334" s="79" t="s">
        <v>30</v>
      </c>
      <c r="C8334" s="79" t="s">
        <v>89</v>
      </c>
      <c r="D8334" s="83" t="s">
        <v>103</v>
      </c>
      <c r="E8334" s="80">
        <v>0</v>
      </c>
    </row>
    <row r="8335" spans="1:5" x14ac:dyDescent="0.35">
      <c r="A8335" s="79" t="s">
        <v>112</v>
      </c>
      <c r="B8335" s="79" t="s">
        <v>30</v>
      </c>
      <c r="C8335" s="79" t="s">
        <v>98</v>
      </c>
      <c r="D8335" s="83" t="s">
        <v>103</v>
      </c>
      <c r="E8335" s="80">
        <v>30</v>
      </c>
    </row>
    <row r="8336" spans="1:5" x14ac:dyDescent="0.35">
      <c r="A8336" s="79" t="s">
        <v>112</v>
      </c>
      <c r="B8336" s="79" t="s">
        <v>5</v>
      </c>
      <c r="C8336" s="79" t="s">
        <v>87</v>
      </c>
      <c r="D8336" s="83" t="s">
        <v>103</v>
      </c>
      <c r="E8336" s="80">
        <v>11</v>
      </c>
    </row>
    <row r="8337" spans="1:5" x14ac:dyDescent="0.35">
      <c r="A8337" s="79" t="s">
        <v>112</v>
      </c>
      <c r="B8337" s="79" t="s">
        <v>5</v>
      </c>
      <c r="C8337" s="79" t="s">
        <v>88</v>
      </c>
      <c r="D8337" s="83" t="s">
        <v>103</v>
      </c>
      <c r="E8337" s="80">
        <v>4</v>
      </c>
    </row>
    <row r="8338" spans="1:5" x14ac:dyDescent="0.35">
      <c r="A8338" s="79" t="s">
        <v>112</v>
      </c>
      <c r="B8338" s="79" t="s">
        <v>5</v>
      </c>
      <c r="C8338" s="79" t="s">
        <v>89</v>
      </c>
      <c r="D8338" s="83" t="s">
        <v>103</v>
      </c>
      <c r="E8338" s="80">
        <v>2</v>
      </c>
    </row>
    <row r="8339" spans="1:5" x14ac:dyDescent="0.35">
      <c r="A8339" s="79" t="s">
        <v>112</v>
      </c>
      <c r="B8339" s="79" t="s">
        <v>5</v>
      </c>
      <c r="C8339" s="79" t="s">
        <v>98</v>
      </c>
      <c r="D8339" s="83" t="s">
        <v>103</v>
      </c>
      <c r="E8339" s="80">
        <v>14</v>
      </c>
    </row>
    <row r="8340" spans="1:5" x14ac:dyDescent="0.35">
      <c r="A8340" s="79" t="s">
        <v>112</v>
      </c>
      <c r="B8340" s="79" t="s">
        <v>34</v>
      </c>
      <c r="C8340" s="79" t="s">
        <v>87</v>
      </c>
      <c r="D8340" s="83" t="s">
        <v>103</v>
      </c>
      <c r="E8340" s="80">
        <v>22</v>
      </c>
    </row>
    <row r="8341" spans="1:5" x14ac:dyDescent="0.35">
      <c r="A8341" s="79" t="s">
        <v>112</v>
      </c>
      <c r="B8341" s="79" t="s">
        <v>34</v>
      </c>
      <c r="C8341" s="79" t="s">
        <v>88</v>
      </c>
      <c r="D8341" s="83" t="s">
        <v>103</v>
      </c>
      <c r="E8341" s="80">
        <v>4</v>
      </c>
    </row>
    <row r="8342" spans="1:5" x14ac:dyDescent="0.35">
      <c r="A8342" s="79" t="s">
        <v>112</v>
      </c>
      <c r="B8342" s="79" t="s">
        <v>34</v>
      </c>
      <c r="C8342" s="79" t="s">
        <v>89</v>
      </c>
      <c r="D8342" s="83" t="s">
        <v>103</v>
      </c>
      <c r="E8342" s="80">
        <v>3</v>
      </c>
    </row>
    <row r="8343" spans="1:5" x14ac:dyDescent="0.35">
      <c r="A8343" s="79" t="s">
        <v>112</v>
      </c>
      <c r="B8343" s="79" t="s">
        <v>34</v>
      </c>
      <c r="C8343" s="79" t="s">
        <v>98</v>
      </c>
      <c r="D8343" s="83" t="s">
        <v>103</v>
      </c>
      <c r="E8343" s="80">
        <v>33</v>
      </c>
    </row>
    <row r="8344" spans="1:5" x14ac:dyDescent="0.35">
      <c r="A8344" s="79" t="s">
        <v>112</v>
      </c>
      <c r="B8344" s="79" t="s">
        <v>70</v>
      </c>
      <c r="C8344" s="79" t="s">
        <v>87</v>
      </c>
      <c r="D8344" s="83" t="s">
        <v>103</v>
      </c>
      <c r="E8344" s="80">
        <v>66</v>
      </c>
    </row>
    <row r="8345" spans="1:5" x14ac:dyDescent="0.35">
      <c r="A8345" s="79" t="s">
        <v>112</v>
      </c>
      <c r="B8345" s="79" t="s">
        <v>70</v>
      </c>
      <c r="C8345" s="79" t="s">
        <v>88</v>
      </c>
      <c r="D8345" s="83" t="s">
        <v>103</v>
      </c>
      <c r="E8345" s="80">
        <v>10</v>
      </c>
    </row>
    <row r="8346" spans="1:5" x14ac:dyDescent="0.35">
      <c r="A8346" s="79" t="s">
        <v>112</v>
      </c>
      <c r="B8346" s="79" t="s">
        <v>70</v>
      </c>
      <c r="C8346" s="79" t="s">
        <v>89</v>
      </c>
      <c r="D8346" s="83" t="s">
        <v>103</v>
      </c>
      <c r="E8346" s="80">
        <v>7</v>
      </c>
    </row>
    <row r="8347" spans="1:5" x14ac:dyDescent="0.35">
      <c r="A8347" s="79" t="s">
        <v>112</v>
      </c>
      <c r="B8347" s="79" t="s">
        <v>70</v>
      </c>
      <c r="C8347" s="79" t="s">
        <v>98</v>
      </c>
      <c r="D8347" s="83" t="s">
        <v>103</v>
      </c>
      <c r="E8347" s="80">
        <v>33</v>
      </c>
    </row>
    <row r="8348" spans="1:5" x14ac:dyDescent="0.35">
      <c r="A8348" s="79" t="s">
        <v>112</v>
      </c>
      <c r="B8348" s="79" t="s">
        <v>37</v>
      </c>
      <c r="C8348" s="79" t="s">
        <v>87</v>
      </c>
      <c r="D8348" s="83" t="s">
        <v>103</v>
      </c>
      <c r="E8348" s="80">
        <v>0</v>
      </c>
    </row>
    <row r="8349" spans="1:5" x14ac:dyDescent="0.35">
      <c r="A8349" s="79" t="s">
        <v>112</v>
      </c>
      <c r="B8349" s="79" t="s">
        <v>37</v>
      </c>
      <c r="C8349" s="79" t="s">
        <v>88</v>
      </c>
      <c r="D8349" s="83" t="s">
        <v>103</v>
      </c>
      <c r="E8349" s="80">
        <v>0</v>
      </c>
    </row>
    <row r="8350" spans="1:5" x14ac:dyDescent="0.35">
      <c r="A8350" s="79" t="s">
        <v>112</v>
      </c>
      <c r="B8350" s="79" t="s">
        <v>37</v>
      </c>
      <c r="C8350" s="79" t="s">
        <v>89</v>
      </c>
      <c r="D8350" s="83" t="s">
        <v>103</v>
      </c>
      <c r="E8350" s="80">
        <v>0</v>
      </c>
    </row>
    <row r="8351" spans="1:5" x14ac:dyDescent="0.35">
      <c r="A8351" s="79" t="s">
        <v>112</v>
      </c>
      <c r="B8351" s="79" t="s">
        <v>37</v>
      </c>
      <c r="C8351" s="79" t="s">
        <v>98</v>
      </c>
      <c r="D8351" s="83" t="s">
        <v>103</v>
      </c>
      <c r="E8351" s="80">
        <v>0</v>
      </c>
    </row>
    <row r="8352" spans="1:5" x14ac:dyDescent="0.35">
      <c r="A8352" s="79" t="s">
        <v>112</v>
      </c>
      <c r="B8352" s="79" t="s">
        <v>22</v>
      </c>
      <c r="C8352" s="79" t="s">
        <v>87</v>
      </c>
      <c r="D8352" s="83" t="s">
        <v>103</v>
      </c>
      <c r="E8352" s="80">
        <v>66</v>
      </c>
    </row>
    <row r="8353" spans="1:5" x14ac:dyDescent="0.35">
      <c r="A8353" s="79" t="s">
        <v>112</v>
      </c>
      <c r="B8353" s="79" t="s">
        <v>22</v>
      </c>
      <c r="C8353" s="79" t="s">
        <v>88</v>
      </c>
      <c r="D8353" s="83" t="s">
        <v>103</v>
      </c>
      <c r="E8353" s="80">
        <v>5</v>
      </c>
    </row>
    <row r="8354" spans="1:5" x14ac:dyDescent="0.35">
      <c r="A8354" s="79" t="s">
        <v>112</v>
      </c>
      <c r="B8354" s="79" t="s">
        <v>22</v>
      </c>
      <c r="C8354" s="79" t="s">
        <v>89</v>
      </c>
      <c r="D8354" s="83" t="s">
        <v>103</v>
      </c>
      <c r="E8354" s="80">
        <v>5</v>
      </c>
    </row>
    <row r="8355" spans="1:5" x14ac:dyDescent="0.35">
      <c r="A8355" s="79" t="s">
        <v>112</v>
      </c>
      <c r="B8355" s="79" t="s">
        <v>22</v>
      </c>
      <c r="C8355" s="79" t="s">
        <v>98</v>
      </c>
      <c r="D8355" s="83" t="s">
        <v>103</v>
      </c>
      <c r="E8355" s="80">
        <v>36</v>
      </c>
    </row>
    <row r="8356" spans="1:5" x14ac:dyDescent="0.35">
      <c r="A8356" s="79" t="s">
        <v>112</v>
      </c>
      <c r="B8356" s="79" t="s">
        <v>43</v>
      </c>
      <c r="C8356" s="79" t="s">
        <v>87</v>
      </c>
      <c r="D8356" s="83" t="s">
        <v>103</v>
      </c>
      <c r="E8356" s="80">
        <v>0</v>
      </c>
    </row>
    <row r="8357" spans="1:5" x14ac:dyDescent="0.35">
      <c r="A8357" s="79" t="s">
        <v>112</v>
      </c>
      <c r="B8357" s="79" t="s">
        <v>43</v>
      </c>
      <c r="C8357" s="79" t="s">
        <v>88</v>
      </c>
      <c r="D8357" s="83" t="s">
        <v>103</v>
      </c>
      <c r="E8357" s="80">
        <v>0</v>
      </c>
    </row>
    <row r="8358" spans="1:5" x14ac:dyDescent="0.35">
      <c r="A8358" s="79" t="s">
        <v>112</v>
      </c>
      <c r="B8358" s="79" t="s">
        <v>43</v>
      </c>
      <c r="C8358" s="79" t="s">
        <v>89</v>
      </c>
      <c r="D8358" s="83" t="s">
        <v>103</v>
      </c>
      <c r="E8358" s="80">
        <v>0</v>
      </c>
    </row>
    <row r="8359" spans="1:5" x14ac:dyDescent="0.35">
      <c r="A8359" s="79" t="s">
        <v>112</v>
      </c>
      <c r="B8359" s="79" t="s">
        <v>43</v>
      </c>
      <c r="C8359" s="79" t="s">
        <v>98</v>
      </c>
      <c r="D8359" s="83" t="s">
        <v>103</v>
      </c>
      <c r="E8359" s="80">
        <v>0</v>
      </c>
    </row>
    <row r="8360" spans="1:5" x14ac:dyDescent="0.35">
      <c r="A8360" s="79" t="s">
        <v>112</v>
      </c>
      <c r="B8360" s="79" t="s">
        <v>55</v>
      </c>
      <c r="C8360" s="79" t="s">
        <v>87</v>
      </c>
      <c r="D8360" s="83" t="s">
        <v>103</v>
      </c>
      <c r="E8360" s="80">
        <v>3</v>
      </c>
    </row>
    <row r="8361" spans="1:5" x14ac:dyDescent="0.35">
      <c r="A8361" s="79" t="s">
        <v>112</v>
      </c>
      <c r="B8361" s="79" t="s">
        <v>55</v>
      </c>
      <c r="C8361" s="79" t="s">
        <v>88</v>
      </c>
      <c r="D8361" s="83" t="s">
        <v>103</v>
      </c>
      <c r="E8361" s="80">
        <v>0</v>
      </c>
    </row>
    <row r="8362" spans="1:5" x14ac:dyDescent="0.35">
      <c r="A8362" s="79" t="s">
        <v>112</v>
      </c>
      <c r="B8362" s="79" t="s">
        <v>55</v>
      </c>
      <c r="C8362" s="79" t="s">
        <v>89</v>
      </c>
      <c r="D8362" s="83" t="s">
        <v>103</v>
      </c>
      <c r="E8362" s="80">
        <v>4</v>
      </c>
    </row>
    <row r="8363" spans="1:5" x14ac:dyDescent="0.35">
      <c r="A8363" s="79" t="s">
        <v>112</v>
      </c>
      <c r="B8363" s="79" t="s">
        <v>55</v>
      </c>
      <c r="C8363" s="79" t="s">
        <v>98</v>
      </c>
      <c r="D8363" s="83" t="s">
        <v>103</v>
      </c>
      <c r="E8363" s="80">
        <v>25</v>
      </c>
    </row>
    <row r="8364" spans="1:5" x14ac:dyDescent="0.35">
      <c r="A8364" s="79" t="s">
        <v>112</v>
      </c>
      <c r="B8364" s="79" t="s">
        <v>65</v>
      </c>
      <c r="C8364" s="79" t="s">
        <v>87</v>
      </c>
      <c r="D8364" s="83" t="s">
        <v>103</v>
      </c>
      <c r="E8364" s="80">
        <v>124</v>
      </c>
    </row>
    <row r="8365" spans="1:5" x14ac:dyDescent="0.35">
      <c r="A8365" s="79" t="s">
        <v>112</v>
      </c>
      <c r="B8365" s="79" t="s">
        <v>65</v>
      </c>
      <c r="C8365" s="79" t="s">
        <v>88</v>
      </c>
      <c r="D8365" s="83" t="s">
        <v>103</v>
      </c>
      <c r="E8365" s="80">
        <v>17</v>
      </c>
    </row>
    <row r="8366" spans="1:5" x14ac:dyDescent="0.35">
      <c r="A8366" s="79" t="s">
        <v>112</v>
      </c>
      <c r="B8366" s="79" t="s">
        <v>65</v>
      </c>
      <c r="C8366" s="79" t="s">
        <v>89</v>
      </c>
      <c r="D8366" s="83" t="s">
        <v>103</v>
      </c>
      <c r="E8366" s="80">
        <v>7</v>
      </c>
    </row>
    <row r="8367" spans="1:5" x14ac:dyDescent="0.35">
      <c r="A8367" s="79" t="s">
        <v>112</v>
      </c>
      <c r="B8367" s="79" t="s">
        <v>65</v>
      </c>
      <c r="C8367" s="79" t="s">
        <v>98</v>
      </c>
      <c r="D8367" s="83" t="s">
        <v>103</v>
      </c>
      <c r="E8367" s="80">
        <v>64</v>
      </c>
    </row>
    <row r="8368" spans="1:5" x14ac:dyDescent="0.35">
      <c r="A8368" s="79" t="s">
        <v>112</v>
      </c>
      <c r="B8368" s="79" t="s">
        <v>79</v>
      </c>
      <c r="C8368" s="79" t="s">
        <v>87</v>
      </c>
      <c r="D8368" s="83" t="s">
        <v>103</v>
      </c>
      <c r="E8368" s="80">
        <v>47</v>
      </c>
    </row>
    <row r="8369" spans="1:5" x14ac:dyDescent="0.35">
      <c r="A8369" s="79" t="s">
        <v>112</v>
      </c>
      <c r="B8369" s="79" t="s">
        <v>79</v>
      </c>
      <c r="C8369" s="79" t="s">
        <v>88</v>
      </c>
      <c r="D8369" s="83" t="s">
        <v>103</v>
      </c>
      <c r="E8369" s="80">
        <v>11</v>
      </c>
    </row>
    <row r="8370" spans="1:5" x14ac:dyDescent="0.35">
      <c r="A8370" s="79" t="s">
        <v>112</v>
      </c>
      <c r="B8370" s="79" t="s">
        <v>79</v>
      </c>
      <c r="C8370" s="79" t="s">
        <v>89</v>
      </c>
      <c r="D8370" s="83" t="s">
        <v>103</v>
      </c>
      <c r="E8370" s="80">
        <v>3</v>
      </c>
    </row>
    <row r="8371" spans="1:5" x14ac:dyDescent="0.35">
      <c r="A8371" s="79" t="s">
        <v>112</v>
      </c>
      <c r="B8371" s="79" t="s">
        <v>79</v>
      </c>
      <c r="C8371" s="79" t="s">
        <v>98</v>
      </c>
      <c r="D8371" s="83" t="s">
        <v>103</v>
      </c>
      <c r="E8371" s="80">
        <v>27</v>
      </c>
    </row>
    <row r="8372" spans="1:5" x14ac:dyDescent="0.35">
      <c r="A8372" s="79" t="s">
        <v>112</v>
      </c>
      <c r="B8372" s="79" t="s">
        <v>41</v>
      </c>
      <c r="C8372" s="79" t="s">
        <v>87</v>
      </c>
      <c r="D8372" s="83" t="s">
        <v>103</v>
      </c>
      <c r="E8372" s="80">
        <v>1</v>
      </c>
    </row>
    <row r="8373" spans="1:5" x14ac:dyDescent="0.35">
      <c r="A8373" s="79" t="s">
        <v>112</v>
      </c>
      <c r="B8373" s="79" t="s">
        <v>41</v>
      </c>
      <c r="C8373" s="79" t="s">
        <v>88</v>
      </c>
      <c r="D8373" s="83" t="s">
        <v>103</v>
      </c>
      <c r="E8373" s="80">
        <v>0</v>
      </c>
    </row>
    <row r="8374" spans="1:5" x14ac:dyDescent="0.35">
      <c r="A8374" s="79" t="s">
        <v>112</v>
      </c>
      <c r="B8374" s="79" t="s">
        <v>41</v>
      </c>
      <c r="C8374" s="79" t="s">
        <v>89</v>
      </c>
      <c r="D8374" s="83" t="s">
        <v>103</v>
      </c>
      <c r="E8374" s="80">
        <v>0</v>
      </c>
    </row>
    <row r="8375" spans="1:5" x14ac:dyDescent="0.35">
      <c r="A8375" s="79" t="s">
        <v>112</v>
      </c>
      <c r="B8375" s="79" t="s">
        <v>41</v>
      </c>
      <c r="C8375" s="79" t="s">
        <v>98</v>
      </c>
      <c r="D8375" s="83" t="s">
        <v>103</v>
      </c>
      <c r="E8375" s="80">
        <v>28</v>
      </c>
    </row>
    <row r="8376" spans="1:5" x14ac:dyDescent="0.35">
      <c r="A8376" s="79" t="s">
        <v>112</v>
      </c>
      <c r="B8376" s="79" t="s">
        <v>39</v>
      </c>
      <c r="C8376" s="79" t="s">
        <v>87</v>
      </c>
      <c r="D8376" s="83" t="s">
        <v>103</v>
      </c>
      <c r="E8376" s="80">
        <v>0</v>
      </c>
    </row>
    <row r="8377" spans="1:5" x14ac:dyDescent="0.35">
      <c r="A8377" s="79" t="s">
        <v>112</v>
      </c>
      <c r="B8377" s="79" t="s">
        <v>39</v>
      </c>
      <c r="C8377" s="79" t="s">
        <v>88</v>
      </c>
      <c r="D8377" s="83" t="s">
        <v>103</v>
      </c>
      <c r="E8377" s="80">
        <v>0</v>
      </c>
    </row>
    <row r="8378" spans="1:5" x14ac:dyDescent="0.35">
      <c r="A8378" s="79" t="s">
        <v>112</v>
      </c>
      <c r="B8378" s="79" t="s">
        <v>39</v>
      </c>
      <c r="C8378" s="79" t="s">
        <v>89</v>
      </c>
      <c r="D8378" s="83" t="s">
        <v>103</v>
      </c>
      <c r="E8378" s="80">
        <v>0</v>
      </c>
    </row>
    <row r="8379" spans="1:5" x14ac:dyDescent="0.35">
      <c r="A8379" s="79" t="s">
        <v>112</v>
      </c>
      <c r="B8379" s="79" t="s">
        <v>39</v>
      </c>
      <c r="C8379" s="79" t="s">
        <v>98</v>
      </c>
      <c r="D8379" s="83" t="s">
        <v>103</v>
      </c>
      <c r="E8379" s="80">
        <v>0</v>
      </c>
    </row>
    <row r="8380" spans="1:5" x14ac:dyDescent="0.35">
      <c r="A8380" s="79" t="s">
        <v>112</v>
      </c>
      <c r="B8380" s="79" t="s">
        <v>68</v>
      </c>
      <c r="C8380" s="79" t="s">
        <v>87</v>
      </c>
      <c r="D8380" s="83" t="s">
        <v>103</v>
      </c>
      <c r="E8380" s="80">
        <v>4</v>
      </c>
    </row>
    <row r="8381" spans="1:5" x14ac:dyDescent="0.35">
      <c r="A8381" s="79" t="s">
        <v>112</v>
      </c>
      <c r="B8381" s="79" t="s">
        <v>68</v>
      </c>
      <c r="C8381" s="79" t="s">
        <v>88</v>
      </c>
      <c r="D8381" s="83" t="s">
        <v>103</v>
      </c>
      <c r="E8381" s="80">
        <v>0</v>
      </c>
    </row>
    <row r="8382" spans="1:5" x14ac:dyDescent="0.35">
      <c r="A8382" s="79" t="s">
        <v>112</v>
      </c>
      <c r="B8382" s="79" t="s">
        <v>68</v>
      </c>
      <c r="C8382" s="79" t="s">
        <v>89</v>
      </c>
      <c r="D8382" s="83" t="s">
        <v>103</v>
      </c>
      <c r="E8382" s="80">
        <v>2</v>
      </c>
    </row>
    <row r="8383" spans="1:5" x14ac:dyDescent="0.35">
      <c r="A8383" s="79" t="s">
        <v>112</v>
      </c>
      <c r="B8383" s="79" t="s">
        <v>68</v>
      </c>
      <c r="C8383" s="79" t="s">
        <v>98</v>
      </c>
      <c r="D8383" s="83" t="s">
        <v>103</v>
      </c>
      <c r="E8383" s="80">
        <v>15</v>
      </c>
    </row>
    <row r="8384" spans="1:5" x14ac:dyDescent="0.35">
      <c r="A8384" s="79" t="s">
        <v>112</v>
      </c>
      <c r="B8384" s="79" t="s">
        <v>24</v>
      </c>
      <c r="C8384" s="79" t="s">
        <v>87</v>
      </c>
      <c r="D8384" s="83" t="s">
        <v>103</v>
      </c>
      <c r="E8384" s="80">
        <v>45</v>
      </c>
    </row>
    <row r="8385" spans="1:5" x14ac:dyDescent="0.35">
      <c r="A8385" s="79" t="s">
        <v>112</v>
      </c>
      <c r="B8385" s="79" t="s">
        <v>24</v>
      </c>
      <c r="C8385" s="79" t="s">
        <v>88</v>
      </c>
      <c r="D8385" s="83" t="s">
        <v>103</v>
      </c>
      <c r="E8385" s="80">
        <v>17</v>
      </c>
    </row>
    <row r="8386" spans="1:5" x14ac:dyDescent="0.35">
      <c r="A8386" s="79" t="s">
        <v>112</v>
      </c>
      <c r="B8386" s="79" t="s">
        <v>24</v>
      </c>
      <c r="C8386" s="79" t="s">
        <v>89</v>
      </c>
      <c r="D8386" s="83" t="s">
        <v>103</v>
      </c>
      <c r="E8386" s="80">
        <v>5</v>
      </c>
    </row>
    <row r="8387" spans="1:5" x14ac:dyDescent="0.35">
      <c r="A8387" s="79" t="s">
        <v>112</v>
      </c>
      <c r="B8387" s="79" t="s">
        <v>24</v>
      </c>
      <c r="C8387" s="79" t="s">
        <v>98</v>
      </c>
      <c r="D8387" s="83" t="s">
        <v>103</v>
      </c>
      <c r="E8387" s="80">
        <v>66</v>
      </c>
    </row>
    <row r="8388" spans="1:5" x14ac:dyDescent="0.35">
      <c r="A8388" s="79" t="s">
        <v>138</v>
      </c>
      <c r="B8388" s="79" t="s">
        <v>73</v>
      </c>
      <c r="C8388" s="79" t="s">
        <v>87</v>
      </c>
      <c r="D8388" s="83" t="s">
        <v>103</v>
      </c>
      <c r="E8388" s="80">
        <v>10</v>
      </c>
    </row>
    <row r="8389" spans="1:5" x14ac:dyDescent="0.35">
      <c r="A8389" s="79" t="s">
        <v>138</v>
      </c>
      <c r="B8389" s="79" t="s">
        <v>73</v>
      </c>
      <c r="C8389" s="79" t="s">
        <v>88</v>
      </c>
      <c r="D8389" s="83" t="s">
        <v>103</v>
      </c>
      <c r="E8389" s="80">
        <v>4</v>
      </c>
    </row>
    <row r="8390" spans="1:5" x14ac:dyDescent="0.35">
      <c r="A8390" s="79" t="s">
        <v>138</v>
      </c>
      <c r="B8390" s="79" t="s">
        <v>73</v>
      </c>
      <c r="C8390" s="79" t="s">
        <v>89</v>
      </c>
      <c r="D8390" s="83" t="s">
        <v>103</v>
      </c>
      <c r="E8390" s="80">
        <v>4</v>
      </c>
    </row>
    <row r="8391" spans="1:5" x14ac:dyDescent="0.35">
      <c r="A8391" s="79" t="s">
        <v>138</v>
      </c>
      <c r="B8391" s="79" t="s">
        <v>73</v>
      </c>
      <c r="C8391" s="79" t="s">
        <v>98</v>
      </c>
      <c r="D8391" s="83" t="s">
        <v>103</v>
      </c>
      <c r="E8391" s="80">
        <v>20</v>
      </c>
    </row>
    <row r="8392" spans="1:5" x14ac:dyDescent="0.35">
      <c r="A8392" s="79" t="s">
        <v>138</v>
      </c>
      <c r="B8392" s="79" t="s">
        <v>45</v>
      </c>
      <c r="C8392" s="79" t="s">
        <v>87</v>
      </c>
      <c r="D8392" s="83" t="s">
        <v>103</v>
      </c>
      <c r="E8392" s="80">
        <v>2</v>
      </c>
    </row>
    <row r="8393" spans="1:5" x14ac:dyDescent="0.35">
      <c r="A8393" s="79" t="s">
        <v>138</v>
      </c>
      <c r="B8393" s="79" t="s">
        <v>45</v>
      </c>
      <c r="C8393" s="79" t="s">
        <v>88</v>
      </c>
      <c r="D8393" s="83" t="s">
        <v>103</v>
      </c>
      <c r="E8393" s="80">
        <v>0</v>
      </c>
    </row>
    <row r="8394" spans="1:5" x14ac:dyDescent="0.35">
      <c r="A8394" s="79" t="s">
        <v>138</v>
      </c>
      <c r="B8394" s="79" t="s">
        <v>45</v>
      </c>
      <c r="C8394" s="79" t="s">
        <v>89</v>
      </c>
      <c r="D8394" s="83" t="s">
        <v>103</v>
      </c>
      <c r="E8394" s="80">
        <v>1</v>
      </c>
    </row>
    <row r="8395" spans="1:5" x14ac:dyDescent="0.35">
      <c r="A8395" s="79" t="s">
        <v>138</v>
      </c>
      <c r="B8395" s="79" t="s">
        <v>45</v>
      </c>
      <c r="C8395" s="79" t="s">
        <v>98</v>
      </c>
      <c r="D8395" s="83" t="s">
        <v>103</v>
      </c>
      <c r="E8395" s="80">
        <v>15</v>
      </c>
    </row>
    <row r="8396" spans="1:5" x14ac:dyDescent="0.35">
      <c r="A8396" s="79" t="s">
        <v>138</v>
      </c>
      <c r="B8396" s="79" t="s">
        <v>81</v>
      </c>
      <c r="C8396" s="79" t="s">
        <v>87</v>
      </c>
      <c r="D8396" s="83" t="s">
        <v>103</v>
      </c>
      <c r="E8396" s="80">
        <v>44</v>
      </c>
    </row>
    <row r="8397" spans="1:5" x14ac:dyDescent="0.35">
      <c r="A8397" s="79" t="s">
        <v>138</v>
      </c>
      <c r="B8397" s="79" t="s">
        <v>81</v>
      </c>
      <c r="C8397" s="79" t="s">
        <v>88</v>
      </c>
      <c r="D8397" s="83" t="s">
        <v>103</v>
      </c>
      <c r="E8397" s="80">
        <v>22</v>
      </c>
    </row>
    <row r="8398" spans="1:5" x14ac:dyDescent="0.35">
      <c r="A8398" s="79" t="s">
        <v>138</v>
      </c>
      <c r="B8398" s="79" t="s">
        <v>81</v>
      </c>
      <c r="C8398" s="79" t="s">
        <v>89</v>
      </c>
      <c r="D8398" s="83" t="s">
        <v>103</v>
      </c>
      <c r="E8398" s="80">
        <v>2</v>
      </c>
    </row>
    <row r="8399" spans="1:5" x14ac:dyDescent="0.35">
      <c r="A8399" s="79" t="s">
        <v>138</v>
      </c>
      <c r="B8399" s="79" t="s">
        <v>81</v>
      </c>
      <c r="C8399" s="79" t="s">
        <v>98</v>
      </c>
      <c r="D8399" s="83" t="s">
        <v>103</v>
      </c>
      <c r="E8399" s="80">
        <v>22</v>
      </c>
    </row>
    <row r="8400" spans="1:5" x14ac:dyDescent="0.35">
      <c r="A8400" s="79" t="s">
        <v>138</v>
      </c>
      <c r="B8400" s="79" t="s">
        <v>57</v>
      </c>
      <c r="C8400" s="79" t="s">
        <v>87</v>
      </c>
      <c r="D8400" s="83" t="s">
        <v>103</v>
      </c>
      <c r="E8400" s="80">
        <v>49</v>
      </c>
    </row>
    <row r="8401" spans="1:5" x14ac:dyDescent="0.35">
      <c r="A8401" s="79" t="s">
        <v>138</v>
      </c>
      <c r="B8401" s="79" t="s">
        <v>57</v>
      </c>
      <c r="C8401" s="79" t="s">
        <v>88</v>
      </c>
      <c r="D8401" s="83" t="s">
        <v>103</v>
      </c>
      <c r="E8401" s="80">
        <v>10</v>
      </c>
    </row>
    <row r="8402" spans="1:5" x14ac:dyDescent="0.35">
      <c r="A8402" s="79" t="s">
        <v>138</v>
      </c>
      <c r="B8402" s="79" t="s">
        <v>57</v>
      </c>
      <c r="C8402" s="79" t="s">
        <v>89</v>
      </c>
      <c r="D8402" s="83" t="s">
        <v>103</v>
      </c>
      <c r="E8402" s="80">
        <v>3</v>
      </c>
    </row>
    <row r="8403" spans="1:5" x14ac:dyDescent="0.35">
      <c r="A8403" s="79" t="s">
        <v>138</v>
      </c>
      <c r="B8403" s="79" t="s">
        <v>57</v>
      </c>
      <c r="C8403" s="79" t="s">
        <v>98</v>
      </c>
      <c r="D8403" s="83" t="s">
        <v>103</v>
      </c>
      <c r="E8403" s="80">
        <v>57</v>
      </c>
    </row>
    <row r="8404" spans="1:5" x14ac:dyDescent="0.35">
      <c r="A8404" s="79" t="s">
        <v>138</v>
      </c>
      <c r="B8404" s="79" t="s">
        <v>47</v>
      </c>
      <c r="C8404" s="79" t="s">
        <v>87</v>
      </c>
      <c r="D8404" s="83" t="s">
        <v>103</v>
      </c>
      <c r="E8404" s="80">
        <v>10</v>
      </c>
    </row>
    <row r="8405" spans="1:5" x14ac:dyDescent="0.35">
      <c r="A8405" s="79" t="s">
        <v>138</v>
      </c>
      <c r="B8405" s="79" t="s">
        <v>47</v>
      </c>
      <c r="C8405" s="79" t="s">
        <v>88</v>
      </c>
      <c r="D8405" s="83" t="s">
        <v>103</v>
      </c>
      <c r="E8405" s="80">
        <v>4</v>
      </c>
    </row>
    <row r="8406" spans="1:5" x14ac:dyDescent="0.35">
      <c r="A8406" s="79" t="s">
        <v>138</v>
      </c>
      <c r="B8406" s="79" t="s">
        <v>47</v>
      </c>
      <c r="C8406" s="79" t="s">
        <v>89</v>
      </c>
      <c r="D8406" s="83" t="s">
        <v>103</v>
      </c>
      <c r="E8406" s="80">
        <v>3</v>
      </c>
    </row>
    <row r="8407" spans="1:5" x14ac:dyDescent="0.35">
      <c r="A8407" s="79" t="s">
        <v>138</v>
      </c>
      <c r="B8407" s="79" t="s">
        <v>47</v>
      </c>
      <c r="C8407" s="79" t="s">
        <v>98</v>
      </c>
      <c r="D8407" s="83" t="s">
        <v>103</v>
      </c>
      <c r="E8407" s="80">
        <v>36</v>
      </c>
    </row>
    <row r="8408" spans="1:5" x14ac:dyDescent="0.35">
      <c r="A8408" s="79" t="s">
        <v>138</v>
      </c>
      <c r="B8408" s="79" t="s">
        <v>10</v>
      </c>
      <c r="C8408" s="79" t="s">
        <v>87</v>
      </c>
      <c r="D8408" s="83" t="s">
        <v>103</v>
      </c>
      <c r="E8408" s="80">
        <v>66</v>
      </c>
    </row>
    <row r="8409" spans="1:5" x14ac:dyDescent="0.35">
      <c r="A8409" s="79" t="s">
        <v>138</v>
      </c>
      <c r="B8409" s="79" t="s">
        <v>10</v>
      </c>
      <c r="C8409" s="79" t="s">
        <v>88</v>
      </c>
      <c r="D8409" s="83" t="s">
        <v>103</v>
      </c>
      <c r="E8409" s="80">
        <v>17</v>
      </c>
    </row>
    <row r="8410" spans="1:5" x14ac:dyDescent="0.35">
      <c r="A8410" s="79" t="s">
        <v>138</v>
      </c>
      <c r="B8410" s="79" t="s">
        <v>10</v>
      </c>
      <c r="C8410" s="79" t="s">
        <v>89</v>
      </c>
      <c r="D8410" s="83" t="s">
        <v>103</v>
      </c>
      <c r="E8410" s="80">
        <v>7</v>
      </c>
    </row>
    <row r="8411" spans="1:5" x14ac:dyDescent="0.35">
      <c r="A8411" s="79" t="s">
        <v>138</v>
      </c>
      <c r="B8411" s="79" t="s">
        <v>10</v>
      </c>
      <c r="C8411" s="79" t="s">
        <v>98</v>
      </c>
      <c r="D8411" s="83" t="s">
        <v>103</v>
      </c>
      <c r="E8411" s="80">
        <v>54</v>
      </c>
    </row>
    <row r="8412" spans="1:5" x14ac:dyDescent="0.35">
      <c r="A8412" s="79" t="s">
        <v>138</v>
      </c>
      <c r="B8412" s="79" t="s">
        <v>1</v>
      </c>
      <c r="C8412" s="79" t="s">
        <v>87</v>
      </c>
      <c r="D8412" s="83" t="s">
        <v>103</v>
      </c>
      <c r="E8412" s="80">
        <v>74</v>
      </c>
    </row>
    <row r="8413" spans="1:5" x14ac:dyDescent="0.35">
      <c r="A8413" s="79" t="s">
        <v>138</v>
      </c>
      <c r="B8413" s="79" t="s">
        <v>1</v>
      </c>
      <c r="C8413" s="79" t="s">
        <v>88</v>
      </c>
      <c r="D8413" s="83" t="s">
        <v>103</v>
      </c>
      <c r="E8413" s="80">
        <v>15</v>
      </c>
    </row>
    <row r="8414" spans="1:5" x14ac:dyDescent="0.35">
      <c r="A8414" s="79" t="s">
        <v>138</v>
      </c>
      <c r="B8414" s="79" t="s">
        <v>1</v>
      </c>
      <c r="C8414" s="79" t="s">
        <v>89</v>
      </c>
      <c r="D8414" s="83" t="s">
        <v>103</v>
      </c>
      <c r="E8414" s="80">
        <v>1</v>
      </c>
    </row>
    <row r="8415" spans="1:5" x14ac:dyDescent="0.35">
      <c r="A8415" s="79" t="s">
        <v>138</v>
      </c>
      <c r="B8415" s="79" t="s">
        <v>1</v>
      </c>
      <c r="C8415" s="79" t="s">
        <v>98</v>
      </c>
      <c r="D8415" s="83" t="s">
        <v>103</v>
      </c>
      <c r="E8415" s="80">
        <v>19</v>
      </c>
    </row>
    <row r="8416" spans="1:5" x14ac:dyDescent="0.35">
      <c r="A8416" s="79" t="s">
        <v>138</v>
      </c>
      <c r="B8416" s="79" t="s">
        <v>75</v>
      </c>
      <c r="C8416" s="79" t="s">
        <v>87</v>
      </c>
      <c r="D8416" s="83" t="s">
        <v>103</v>
      </c>
      <c r="E8416" s="80">
        <v>4</v>
      </c>
    </row>
    <row r="8417" spans="1:5" x14ac:dyDescent="0.35">
      <c r="A8417" s="79" t="s">
        <v>138</v>
      </c>
      <c r="B8417" s="79" t="s">
        <v>75</v>
      </c>
      <c r="C8417" s="79" t="s">
        <v>88</v>
      </c>
      <c r="D8417" s="83" t="s">
        <v>103</v>
      </c>
      <c r="E8417" s="80">
        <v>3</v>
      </c>
    </row>
    <row r="8418" spans="1:5" x14ac:dyDescent="0.35">
      <c r="A8418" s="79" t="s">
        <v>138</v>
      </c>
      <c r="B8418" s="79" t="s">
        <v>75</v>
      </c>
      <c r="C8418" s="79" t="s">
        <v>89</v>
      </c>
      <c r="D8418" s="83" t="s">
        <v>103</v>
      </c>
      <c r="E8418" s="80">
        <v>1</v>
      </c>
    </row>
    <row r="8419" spans="1:5" x14ac:dyDescent="0.35">
      <c r="A8419" s="79" t="s">
        <v>138</v>
      </c>
      <c r="B8419" s="79" t="s">
        <v>75</v>
      </c>
      <c r="C8419" s="79" t="s">
        <v>98</v>
      </c>
      <c r="D8419" s="83" t="s">
        <v>103</v>
      </c>
      <c r="E8419" s="80">
        <v>4</v>
      </c>
    </row>
    <row r="8420" spans="1:5" x14ac:dyDescent="0.35">
      <c r="A8420" s="79" t="s">
        <v>138</v>
      </c>
      <c r="B8420" s="79" t="s">
        <v>8</v>
      </c>
      <c r="C8420" s="79" t="s">
        <v>87</v>
      </c>
      <c r="D8420" s="83" t="s">
        <v>103</v>
      </c>
      <c r="E8420" s="80">
        <v>2</v>
      </c>
    </row>
    <row r="8421" spans="1:5" x14ac:dyDescent="0.35">
      <c r="A8421" s="79" t="s">
        <v>138</v>
      </c>
      <c r="B8421" s="79" t="s">
        <v>8</v>
      </c>
      <c r="C8421" s="79" t="s">
        <v>88</v>
      </c>
      <c r="D8421" s="83" t="s">
        <v>103</v>
      </c>
      <c r="E8421" s="80">
        <v>0</v>
      </c>
    </row>
    <row r="8422" spans="1:5" x14ac:dyDescent="0.35">
      <c r="A8422" s="79" t="s">
        <v>138</v>
      </c>
      <c r="B8422" s="79" t="s">
        <v>8</v>
      </c>
      <c r="C8422" s="79" t="s">
        <v>89</v>
      </c>
      <c r="D8422" s="83" t="s">
        <v>103</v>
      </c>
      <c r="E8422" s="80">
        <v>0</v>
      </c>
    </row>
    <row r="8423" spans="1:5" x14ac:dyDescent="0.35">
      <c r="A8423" s="79" t="s">
        <v>138</v>
      </c>
      <c r="B8423" s="79" t="s">
        <v>8</v>
      </c>
      <c r="C8423" s="79" t="s">
        <v>98</v>
      </c>
      <c r="D8423" s="83" t="s">
        <v>103</v>
      </c>
      <c r="E8423" s="80">
        <v>2</v>
      </c>
    </row>
    <row r="8424" spans="1:5" x14ac:dyDescent="0.35">
      <c r="A8424" s="79" t="s">
        <v>138</v>
      </c>
      <c r="B8424" s="79" t="s">
        <v>28</v>
      </c>
      <c r="C8424" s="79" t="s">
        <v>87</v>
      </c>
      <c r="D8424" s="83" t="s">
        <v>103</v>
      </c>
      <c r="E8424" s="80">
        <v>21</v>
      </c>
    </row>
    <row r="8425" spans="1:5" x14ac:dyDescent="0.35">
      <c r="A8425" s="79" t="s">
        <v>138</v>
      </c>
      <c r="B8425" s="79" t="s">
        <v>28</v>
      </c>
      <c r="C8425" s="79" t="s">
        <v>88</v>
      </c>
      <c r="D8425" s="83" t="s">
        <v>103</v>
      </c>
      <c r="E8425" s="80">
        <v>6</v>
      </c>
    </row>
    <row r="8426" spans="1:5" x14ac:dyDescent="0.35">
      <c r="A8426" s="79" t="s">
        <v>138</v>
      </c>
      <c r="B8426" s="79" t="s">
        <v>28</v>
      </c>
      <c r="C8426" s="79" t="s">
        <v>89</v>
      </c>
      <c r="D8426" s="83" t="s">
        <v>103</v>
      </c>
      <c r="E8426" s="80">
        <v>7</v>
      </c>
    </row>
    <row r="8427" spans="1:5" x14ac:dyDescent="0.35">
      <c r="A8427" s="79" t="s">
        <v>138</v>
      </c>
      <c r="B8427" s="79" t="s">
        <v>28</v>
      </c>
      <c r="C8427" s="79" t="s">
        <v>98</v>
      </c>
      <c r="D8427" s="83" t="s">
        <v>103</v>
      </c>
      <c r="E8427" s="80">
        <v>68</v>
      </c>
    </row>
    <row r="8428" spans="1:5" x14ac:dyDescent="0.35">
      <c r="A8428" s="79" t="s">
        <v>138</v>
      </c>
      <c r="B8428" s="79" t="s">
        <v>82</v>
      </c>
      <c r="C8428" s="79" t="s">
        <v>87</v>
      </c>
      <c r="D8428" s="83" t="s">
        <v>103</v>
      </c>
      <c r="E8428" s="80">
        <v>269</v>
      </c>
    </row>
    <row r="8429" spans="1:5" x14ac:dyDescent="0.35">
      <c r="A8429" s="79" t="s">
        <v>138</v>
      </c>
      <c r="B8429" s="79" t="s">
        <v>82</v>
      </c>
      <c r="C8429" s="79" t="s">
        <v>88</v>
      </c>
      <c r="D8429" s="83" t="s">
        <v>103</v>
      </c>
      <c r="E8429" s="80">
        <v>55</v>
      </c>
    </row>
    <row r="8430" spans="1:5" x14ac:dyDescent="0.35">
      <c r="A8430" s="79" t="s">
        <v>138</v>
      </c>
      <c r="B8430" s="79" t="s">
        <v>82</v>
      </c>
      <c r="C8430" s="79" t="s">
        <v>89</v>
      </c>
      <c r="D8430" s="83" t="s">
        <v>103</v>
      </c>
      <c r="E8430" s="80">
        <v>19</v>
      </c>
    </row>
    <row r="8431" spans="1:5" x14ac:dyDescent="0.35">
      <c r="A8431" s="79" t="s">
        <v>138</v>
      </c>
      <c r="B8431" s="79" t="s">
        <v>82</v>
      </c>
      <c r="C8431" s="79" t="s">
        <v>98</v>
      </c>
      <c r="D8431" s="83" t="s">
        <v>103</v>
      </c>
      <c r="E8431" s="80">
        <v>70</v>
      </c>
    </row>
    <row r="8432" spans="1:5" x14ac:dyDescent="0.35">
      <c r="A8432" s="79" t="s">
        <v>138</v>
      </c>
      <c r="B8432" s="79" t="s">
        <v>114</v>
      </c>
      <c r="C8432" s="79" t="s">
        <v>87</v>
      </c>
      <c r="D8432" s="83" t="s">
        <v>103</v>
      </c>
      <c r="E8432" s="80">
        <v>33</v>
      </c>
    </row>
    <row r="8433" spans="1:5" x14ac:dyDescent="0.35">
      <c r="A8433" s="79" t="s">
        <v>138</v>
      </c>
      <c r="B8433" s="79" t="s">
        <v>114</v>
      </c>
      <c r="C8433" s="79" t="s">
        <v>88</v>
      </c>
      <c r="D8433" s="83" t="s">
        <v>103</v>
      </c>
      <c r="E8433" s="80">
        <v>4</v>
      </c>
    </row>
    <row r="8434" spans="1:5" x14ac:dyDescent="0.35">
      <c r="A8434" s="79" t="s">
        <v>138</v>
      </c>
      <c r="B8434" s="79" t="s">
        <v>114</v>
      </c>
      <c r="C8434" s="79" t="s">
        <v>89</v>
      </c>
      <c r="D8434" s="83" t="s">
        <v>103</v>
      </c>
      <c r="E8434" s="80">
        <v>14</v>
      </c>
    </row>
    <row r="8435" spans="1:5" x14ac:dyDescent="0.35">
      <c r="A8435" s="79" t="s">
        <v>138</v>
      </c>
      <c r="B8435" s="79" t="s">
        <v>114</v>
      </c>
      <c r="C8435" s="79" t="s">
        <v>98</v>
      </c>
      <c r="D8435" s="83" t="s">
        <v>103</v>
      </c>
      <c r="E8435" s="80">
        <v>32</v>
      </c>
    </row>
    <row r="8436" spans="1:5" x14ac:dyDescent="0.35">
      <c r="A8436" s="79" t="s">
        <v>138</v>
      </c>
      <c r="B8436" s="79" t="s">
        <v>3</v>
      </c>
      <c r="C8436" s="79" t="s">
        <v>87</v>
      </c>
      <c r="D8436" s="83" t="s">
        <v>103</v>
      </c>
      <c r="E8436" s="80">
        <v>87</v>
      </c>
    </row>
    <row r="8437" spans="1:5" x14ac:dyDescent="0.35">
      <c r="A8437" s="79" t="s">
        <v>138</v>
      </c>
      <c r="B8437" s="79" t="s">
        <v>3</v>
      </c>
      <c r="C8437" s="79" t="s">
        <v>88</v>
      </c>
      <c r="D8437" s="83" t="s">
        <v>103</v>
      </c>
      <c r="E8437" s="80">
        <v>15</v>
      </c>
    </row>
    <row r="8438" spans="1:5" x14ac:dyDescent="0.35">
      <c r="A8438" s="79" t="s">
        <v>138</v>
      </c>
      <c r="B8438" s="79" t="s">
        <v>3</v>
      </c>
      <c r="C8438" s="79" t="s">
        <v>89</v>
      </c>
      <c r="D8438" s="83" t="s">
        <v>103</v>
      </c>
      <c r="E8438" s="80">
        <v>9</v>
      </c>
    </row>
    <row r="8439" spans="1:5" x14ac:dyDescent="0.35">
      <c r="A8439" s="79" t="s">
        <v>138</v>
      </c>
      <c r="B8439" s="79" t="s">
        <v>3</v>
      </c>
      <c r="C8439" s="79" t="s">
        <v>98</v>
      </c>
      <c r="D8439" s="83" t="s">
        <v>103</v>
      </c>
      <c r="E8439" s="80">
        <v>39</v>
      </c>
    </row>
    <row r="8440" spans="1:5" x14ac:dyDescent="0.35">
      <c r="A8440" s="79" t="s">
        <v>138</v>
      </c>
      <c r="B8440" s="79" t="s">
        <v>59</v>
      </c>
      <c r="C8440" s="79" t="s">
        <v>87</v>
      </c>
      <c r="D8440" s="83" t="s">
        <v>103</v>
      </c>
      <c r="E8440" s="80">
        <v>11</v>
      </c>
    </row>
    <row r="8441" spans="1:5" x14ac:dyDescent="0.35">
      <c r="A8441" s="79" t="s">
        <v>138</v>
      </c>
      <c r="B8441" s="79" t="s">
        <v>59</v>
      </c>
      <c r="C8441" s="79" t="s">
        <v>88</v>
      </c>
      <c r="D8441" s="83" t="s">
        <v>103</v>
      </c>
      <c r="E8441" s="80">
        <v>1</v>
      </c>
    </row>
    <row r="8442" spans="1:5" x14ac:dyDescent="0.35">
      <c r="A8442" s="79" t="s">
        <v>138</v>
      </c>
      <c r="B8442" s="79" t="s">
        <v>59</v>
      </c>
      <c r="C8442" s="79" t="s">
        <v>89</v>
      </c>
      <c r="D8442" s="83" t="s">
        <v>103</v>
      </c>
      <c r="E8442" s="80">
        <v>4</v>
      </c>
    </row>
    <row r="8443" spans="1:5" x14ac:dyDescent="0.35">
      <c r="A8443" s="79" t="s">
        <v>138</v>
      </c>
      <c r="B8443" s="79" t="s">
        <v>59</v>
      </c>
      <c r="C8443" s="79" t="s">
        <v>98</v>
      </c>
      <c r="D8443" s="83" t="s">
        <v>103</v>
      </c>
      <c r="E8443" s="80">
        <v>32</v>
      </c>
    </row>
    <row r="8444" spans="1:5" x14ac:dyDescent="0.35">
      <c r="A8444" s="79" t="s">
        <v>138</v>
      </c>
      <c r="B8444" s="79" t="s">
        <v>49</v>
      </c>
      <c r="C8444" s="79" t="s">
        <v>87</v>
      </c>
      <c r="D8444" s="83" t="s">
        <v>103</v>
      </c>
      <c r="E8444" s="80">
        <v>32</v>
      </c>
    </row>
    <row r="8445" spans="1:5" x14ac:dyDescent="0.35">
      <c r="A8445" s="79" t="s">
        <v>138</v>
      </c>
      <c r="B8445" s="79" t="s">
        <v>49</v>
      </c>
      <c r="C8445" s="79" t="s">
        <v>88</v>
      </c>
      <c r="D8445" s="83" t="s">
        <v>103</v>
      </c>
      <c r="E8445" s="80">
        <v>3</v>
      </c>
    </row>
    <row r="8446" spans="1:5" x14ac:dyDescent="0.35">
      <c r="A8446" s="79" t="s">
        <v>138</v>
      </c>
      <c r="B8446" s="79" t="s">
        <v>49</v>
      </c>
      <c r="C8446" s="79" t="s">
        <v>89</v>
      </c>
      <c r="D8446" s="83" t="s">
        <v>103</v>
      </c>
      <c r="E8446" s="80">
        <v>7</v>
      </c>
    </row>
    <row r="8447" spans="1:5" x14ac:dyDescent="0.35">
      <c r="A8447" s="79" t="s">
        <v>138</v>
      </c>
      <c r="B8447" s="79" t="s">
        <v>49</v>
      </c>
      <c r="C8447" s="79" t="s">
        <v>98</v>
      </c>
      <c r="D8447" s="83" t="s">
        <v>103</v>
      </c>
      <c r="E8447" s="80">
        <v>42</v>
      </c>
    </row>
    <row r="8448" spans="1:5" x14ac:dyDescent="0.35">
      <c r="A8448" s="79" t="s">
        <v>138</v>
      </c>
      <c r="B8448" s="79" t="s">
        <v>78</v>
      </c>
      <c r="C8448" s="79" t="s">
        <v>87</v>
      </c>
      <c r="D8448" s="83" t="s">
        <v>103</v>
      </c>
      <c r="E8448" s="80">
        <v>4</v>
      </c>
    </row>
    <row r="8449" spans="1:5" x14ac:dyDescent="0.35">
      <c r="A8449" s="79" t="s">
        <v>138</v>
      </c>
      <c r="B8449" s="79" t="s">
        <v>78</v>
      </c>
      <c r="C8449" s="79" t="s">
        <v>88</v>
      </c>
      <c r="D8449" s="83" t="s">
        <v>103</v>
      </c>
      <c r="E8449" s="80">
        <v>0</v>
      </c>
    </row>
    <row r="8450" spans="1:5" x14ac:dyDescent="0.35">
      <c r="A8450" s="79" t="s">
        <v>138</v>
      </c>
      <c r="B8450" s="79" t="s">
        <v>78</v>
      </c>
      <c r="C8450" s="79" t="s">
        <v>89</v>
      </c>
      <c r="D8450" s="83" t="s">
        <v>103</v>
      </c>
      <c r="E8450" s="80">
        <v>2</v>
      </c>
    </row>
    <row r="8451" spans="1:5" x14ac:dyDescent="0.35">
      <c r="A8451" s="79" t="s">
        <v>138</v>
      </c>
      <c r="B8451" s="79" t="s">
        <v>78</v>
      </c>
      <c r="C8451" s="79" t="s">
        <v>98</v>
      </c>
      <c r="D8451" s="83" t="s">
        <v>103</v>
      </c>
      <c r="E8451" s="80">
        <v>21</v>
      </c>
    </row>
    <row r="8452" spans="1:5" x14ac:dyDescent="0.35">
      <c r="A8452" s="79" t="s">
        <v>138</v>
      </c>
      <c r="B8452" s="79" t="s">
        <v>84</v>
      </c>
      <c r="C8452" s="79" t="s">
        <v>87</v>
      </c>
      <c r="D8452" s="83" t="s">
        <v>103</v>
      </c>
      <c r="E8452" s="80">
        <v>70</v>
      </c>
    </row>
    <row r="8453" spans="1:5" x14ac:dyDescent="0.35">
      <c r="A8453" s="79" t="s">
        <v>138</v>
      </c>
      <c r="B8453" s="79" t="s">
        <v>84</v>
      </c>
      <c r="C8453" s="79" t="s">
        <v>88</v>
      </c>
      <c r="D8453" s="83" t="s">
        <v>103</v>
      </c>
      <c r="E8453" s="80">
        <v>27</v>
      </c>
    </row>
    <row r="8454" spans="1:5" x14ac:dyDescent="0.35">
      <c r="A8454" s="79" t="s">
        <v>138</v>
      </c>
      <c r="B8454" s="79" t="s">
        <v>84</v>
      </c>
      <c r="C8454" s="79" t="s">
        <v>89</v>
      </c>
      <c r="D8454" s="83" t="s">
        <v>103</v>
      </c>
      <c r="E8454" s="80">
        <v>20</v>
      </c>
    </row>
    <row r="8455" spans="1:5" x14ac:dyDescent="0.35">
      <c r="A8455" s="79" t="s">
        <v>138</v>
      </c>
      <c r="B8455" s="79" t="s">
        <v>84</v>
      </c>
      <c r="C8455" s="79" t="s">
        <v>98</v>
      </c>
      <c r="D8455" s="83" t="s">
        <v>103</v>
      </c>
      <c r="E8455" s="80">
        <v>159</v>
      </c>
    </row>
    <row r="8456" spans="1:5" x14ac:dyDescent="0.35">
      <c r="A8456" s="79" t="s">
        <v>138</v>
      </c>
      <c r="B8456" s="79" t="s">
        <v>12</v>
      </c>
      <c r="C8456" s="79" t="s">
        <v>87</v>
      </c>
      <c r="D8456" s="83" t="s">
        <v>103</v>
      </c>
      <c r="E8456" s="80">
        <v>43</v>
      </c>
    </row>
    <row r="8457" spans="1:5" x14ac:dyDescent="0.35">
      <c r="A8457" s="79" t="s">
        <v>138</v>
      </c>
      <c r="B8457" s="79" t="s">
        <v>12</v>
      </c>
      <c r="C8457" s="79" t="s">
        <v>88</v>
      </c>
      <c r="D8457" s="83" t="s">
        <v>103</v>
      </c>
      <c r="E8457" s="80">
        <v>31</v>
      </c>
    </row>
    <row r="8458" spans="1:5" x14ac:dyDescent="0.35">
      <c r="A8458" s="79" t="s">
        <v>138</v>
      </c>
      <c r="B8458" s="79" t="s">
        <v>12</v>
      </c>
      <c r="C8458" s="79" t="s">
        <v>89</v>
      </c>
      <c r="D8458" s="83" t="s">
        <v>103</v>
      </c>
      <c r="E8458" s="80">
        <v>15</v>
      </c>
    </row>
    <row r="8459" spans="1:5" x14ac:dyDescent="0.35">
      <c r="A8459" s="79" t="s">
        <v>138</v>
      </c>
      <c r="B8459" s="79" t="s">
        <v>12</v>
      </c>
      <c r="C8459" s="79" t="s">
        <v>98</v>
      </c>
      <c r="D8459" s="83" t="s">
        <v>103</v>
      </c>
      <c r="E8459" s="80">
        <v>137</v>
      </c>
    </row>
    <row r="8460" spans="1:5" x14ac:dyDescent="0.35">
      <c r="A8460" s="79" t="s">
        <v>138</v>
      </c>
      <c r="B8460" s="79" t="s">
        <v>61</v>
      </c>
      <c r="C8460" s="79" t="s">
        <v>87</v>
      </c>
      <c r="D8460" s="83" t="s">
        <v>103</v>
      </c>
      <c r="E8460" s="80">
        <v>6</v>
      </c>
    </row>
    <row r="8461" spans="1:5" x14ac:dyDescent="0.35">
      <c r="A8461" s="79" t="s">
        <v>138</v>
      </c>
      <c r="B8461" s="79" t="s">
        <v>61</v>
      </c>
      <c r="C8461" s="79" t="s">
        <v>88</v>
      </c>
      <c r="D8461" s="83" t="s">
        <v>103</v>
      </c>
      <c r="E8461" s="80">
        <v>4</v>
      </c>
    </row>
    <row r="8462" spans="1:5" x14ac:dyDescent="0.35">
      <c r="A8462" s="79" t="s">
        <v>138</v>
      </c>
      <c r="B8462" s="79" t="s">
        <v>61</v>
      </c>
      <c r="C8462" s="79" t="s">
        <v>89</v>
      </c>
      <c r="D8462" s="83" t="s">
        <v>103</v>
      </c>
      <c r="E8462" s="80">
        <v>0</v>
      </c>
    </row>
    <row r="8463" spans="1:5" x14ac:dyDescent="0.35">
      <c r="A8463" s="79" t="s">
        <v>138</v>
      </c>
      <c r="B8463" s="79" t="s">
        <v>61</v>
      </c>
      <c r="C8463" s="79" t="s">
        <v>98</v>
      </c>
      <c r="D8463" s="83" t="s">
        <v>103</v>
      </c>
      <c r="E8463" s="80">
        <v>23</v>
      </c>
    </row>
    <row r="8464" spans="1:5" x14ac:dyDescent="0.35">
      <c r="A8464" s="79" t="s">
        <v>138</v>
      </c>
      <c r="B8464" s="79" t="s">
        <v>80</v>
      </c>
      <c r="C8464" s="79" t="s">
        <v>87</v>
      </c>
      <c r="D8464" s="83" t="s">
        <v>103</v>
      </c>
      <c r="E8464" s="80">
        <v>16</v>
      </c>
    </row>
    <row r="8465" spans="1:5" x14ac:dyDescent="0.35">
      <c r="A8465" s="79" t="s">
        <v>138</v>
      </c>
      <c r="B8465" s="79" t="s">
        <v>80</v>
      </c>
      <c r="C8465" s="79" t="s">
        <v>88</v>
      </c>
      <c r="D8465" s="83" t="s">
        <v>103</v>
      </c>
      <c r="E8465" s="80">
        <v>2</v>
      </c>
    </row>
    <row r="8466" spans="1:5" x14ac:dyDescent="0.35">
      <c r="A8466" s="79" t="s">
        <v>138</v>
      </c>
      <c r="B8466" s="79" t="s">
        <v>80</v>
      </c>
      <c r="C8466" s="79" t="s">
        <v>89</v>
      </c>
      <c r="D8466" s="83" t="s">
        <v>103</v>
      </c>
      <c r="E8466" s="80">
        <v>0</v>
      </c>
    </row>
    <row r="8467" spans="1:5" x14ac:dyDescent="0.35">
      <c r="A8467" s="79" t="s">
        <v>138</v>
      </c>
      <c r="B8467" s="79" t="s">
        <v>80</v>
      </c>
      <c r="C8467" s="79" t="s">
        <v>98</v>
      </c>
      <c r="D8467" s="83" t="s">
        <v>103</v>
      </c>
      <c r="E8467" s="80">
        <v>126</v>
      </c>
    </row>
    <row r="8468" spans="1:5" x14ac:dyDescent="0.35">
      <c r="A8468" s="79" t="s">
        <v>138</v>
      </c>
      <c r="B8468" s="79" t="s">
        <v>51</v>
      </c>
      <c r="C8468" s="79" t="s">
        <v>87</v>
      </c>
      <c r="D8468" s="83" t="s">
        <v>103</v>
      </c>
      <c r="E8468" s="80">
        <v>25</v>
      </c>
    </row>
    <row r="8469" spans="1:5" x14ac:dyDescent="0.35">
      <c r="A8469" s="79" t="s">
        <v>138</v>
      </c>
      <c r="B8469" s="79" t="s">
        <v>51</v>
      </c>
      <c r="C8469" s="79" t="s">
        <v>88</v>
      </c>
      <c r="D8469" s="83" t="s">
        <v>103</v>
      </c>
      <c r="E8469" s="80">
        <v>4</v>
      </c>
    </row>
    <row r="8470" spans="1:5" x14ac:dyDescent="0.35">
      <c r="A8470" s="79" t="s">
        <v>138</v>
      </c>
      <c r="B8470" s="79" t="s">
        <v>51</v>
      </c>
      <c r="C8470" s="79" t="s">
        <v>89</v>
      </c>
      <c r="D8470" s="83" t="s">
        <v>103</v>
      </c>
      <c r="E8470" s="80">
        <v>8</v>
      </c>
    </row>
    <row r="8471" spans="1:5" x14ac:dyDescent="0.35">
      <c r="A8471" s="79" t="s">
        <v>138</v>
      </c>
      <c r="B8471" s="79" t="s">
        <v>51</v>
      </c>
      <c r="C8471" s="79" t="s">
        <v>98</v>
      </c>
      <c r="D8471" s="83" t="s">
        <v>103</v>
      </c>
      <c r="E8471" s="80">
        <v>29</v>
      </c>
    </row>
    <row r="8472" spans="1:5" x14ac:dyDescent="0.35">
      <c r="A8472" s="79" t="s">
        <v>138</v>
      </c>
      <c r="B8472" s="79" t="s">
        <v>18</v>
      </c>
      <c r="C8472" s="79" t="s">
        <v>87</v>
      </c>
      <c r="D8472" s="83" t="s">
        <v>103</v>
      </c>
      <c r="E8472" s="80">
        <v>987</v>
      </c>
    </row>
    <row r="8473" spans="1:5" x14ac:dyDescent="0.35">
      <c r="A8473" s="79" t="s">
        <v>138</v>
      </c>
      <c r="B8473" s="79" t="s">
        <v>18</v>
      </c>
      <c r="C8473" s="79" t="s">
        <v>88</v>
      </c>
      <c r="D8473" s="83" t="s">
        <v>103</v>
      </c>
      <c r="E8473" s="80">
        <v>106</v>
      </c>
    </row>
    <row r="8474" spans="1:5" x14ac:dyDescent="0.35">
      <c r="A8474" s="79" t="s">
        <v>138</v>
      </c>
      <c r="B8474" s="79" t="s">
        <v>18</v>
      </c>
      <c r="C8474" s="79" t="s">
        <v>89</v>
      </c>
      <c r="D8474" s="83" t="s">
        <v>103</v>
      </c>
      <c r="E8474" s="80">
        <v>27</v>
      </c>
    </row>
    <row r="8475" spans="1:5" x14ac:dyDescent="0.35">
      <c r="A8475" s="79" t="s">
        <v>138</v>
      </c>
      <c r="B8475" s="79" t="s">
        <v>18</v>
      </c>
      <c r="C8475" s="79" t="s">
        <v>98</v>
      </c>
      <c r="D8475" s="83" t="s">
        <v>103</v>
      </c>
      <c r="E8475" s="80">
        <v>47</v>
      </c>
    </row>
    <row r="8476" spans="1:5" x14ac:dyDescent="0.35">
      <c r="A8476" s="79" t="s">
        <v>138</v>
      </c>
      <c r="B8476" s="79" t="s">
        <v>169</v>
      </c>
      <c r="C8476" s="79" t="s">
        <v>87</v>
      </c>
      <c r="D8476" s="83" t="s">
        <v>103</v>
      </c>
      <c r="E8476" s="80">
        <v>0</v>
      </c>
    </row>
    <row r="8477" spans="1:5" x14ac:dyDescent="0.35">
      <c r="A8477" s="79" t="s">
        <v>138</v>
      </c>
      <c r="B8477" s="79" t="s">
        <v>169</v>
      </c>
      <c r="C8477" s="79" t="s">
        <v>88</v>
      </c>
      <c r="D8477" s="83" t="s">
        <v>103</v>
      </c>
      <c r="E8477" s="80">
        <v>0</v>
      </c>
    </row>
    <row r="8478" spans="1:5" x14ac:dyDescent="0.35">
      <c r="A8478" s="79" t="s">
        <v>138</v>
      </c>
      <c r="B8478" s="79" t="s">
        <v>169</v>
      </c>
      <c r="C8478" s="79" t="s">
        <v>89</v>
      </c>
      <c r="D8478" s="83" t="s">
        <v>103</v>
      </c>
      <c r="E8478" s="80">
        <v>0</v>
      </c>
    </row>
    <row r="8479" spans="1:5" x14ac:dyDescent="0.35">
      <c r="A8479" s="79" t="s">
        <v>138</v>
      </c>
      <c r="B8479" s="79" t="s">
        <v>169</v>
      </c>
      <c r="C8479" s="79" t="s">
        <v>98</v>
      </c>
      <c r="D8479" s="83" t="s">
        <v>103</v>
      </c>
      <c r="E8479" s="80">
        <v>3</v>
      </c>
    </row>
    <row r="8480" spans="1:5" x14ac:dyDescent="0.35">
      <c r="A8480" s="79" t="s">
        <v>138</v>
      </c>
      <c r="B8480" s="79" t="s">
        <v>170</v>
      </c>
      <c r="C8480" s="79" t="s">
        <v>87</v>
      </c>
      <c r="D8480" s="83" t="s">
        <v>103</v>
      </c>
    </row>
    <row r="8481" spans="1:5" x14ac:dyDescent="0.35">
      <c r="A8481" s="79" t="s">
        <v>138</v>
      </c>
      <c r="B8481" s="79" t="s">
        <v>170</v>
      </c>
      <c r="C8481" s="79" t="s">
        <v>89</v>
      </c>
      <c r="D8481" s="83" t="s">
        <v>103</v>
      </c>
    </row>
    <row r="8482" spans="1:5" x14ac:dyDescent="0.35">
      <c r="A8482" s="79" t="s">
        <v>138</v>
      </c>
      <c r="B8482" s="79" t="s">
        <v>63</v>
      </c>
      <c r="C8482" s="79" t="s">
        <v>87</v>
      </c>
      <c r="D8482" s="83" t="s">
        <v>103</v>
      </c>
      <c r="E8482" s="80">
        <v>329</v>
      </c>
    </row>
    <row r="8483" spans="1:5" x14ac:dyDescent="0.35">
      <c r="A8483" s="79" t="s">
        <v>138</v>
      </c>
      <c r="B8483" s="79" t="s">
        <v>63</v>
      </c>
      <c r="C8483" s="79" t="s">
        <v>88</v>
      </c>
      <c r="D8483" s="83" t="s">
        <v>103</v>
      </c>
      <c r="E8483" s="80">
        <v>56</v>
      </c>
    </row>
    <row r="8484" spans="1:5" x14ac:dyDescent="0.35">
      <c r="A8484" s="79" t="s">
        <v>138</v>
      </c>
      <c r="B8484" s="79" t="s">
        <v>63</v>
      </c>
      <c r="C8484" s="79" t="s">
        <v>89</v>
      </c>
      <c r="D8484" s="83" t="s">
        <v>103</v>
      </c>
      <c r="E8484" s="80">
        <v>24</v>
      </c>
    </row>
    <row r="8485" spans="1:5" x14ac:dyDescent="0.35">
      <c r="A8485" s="79" t="s">
        <v>138</v>
      </c>
      <c r="B8485" s="79" t="s">
        <v>63</v>
      </c>
      <c r="C8485" s="79" t="s">
        <v>98</v>
      </c>
      <c r="D8485" s="83" t="s">
        <v>103</v>
      </c>
      <c r="E8485" s="80">
        <v>108</v>
      </c>
    </row>
    <row r="8486" spans="1:5" x14ac:dyDescent="0.35">
      <c r="A8486" s="79" t="s">
        <v>138</v>
      </c>
      <c r="B8486" s="79" t="s">
        <v>14</v>
      </c>
      <c r="C8486" s="79" t="s">
        <v>87</v>
      </c>
      <c r="D8486" s="83" t="s">
        <v>103</v>
      </c>
      <c r="E8486" s="80">
        <v>108</v>
      </c>
    </row>
    <row r="8487" spans="1:5" x14ac:dyDescent="0.35">
      <c r="A8487" s="79" t="s">
        <v>138</v>
      </c>
      <c r="B8487" s="79" t="s">
        <v>14</v>
      </c>
      <c r="C8487" s="79" t="s">
        <v>88</v>
      </c>
      <c r="D8487" s="83" t="s">
        <v>103</v>
      </c>
      <c r="E8487" s="80">
        <v>13</v>
      </c>
    </row>
    <row r="8488" spans="1:5" x14ac:dyDescent="0.35">
      <c r="A8488" s="79" t="s">
        <v>138</v>
      </c>
      <c r="B8488" s="79" t="s">
        <v>14</v>
      </c>
      <c r="C8488" s="79" t="s">
        <v>89</v>
      </c>
      <c r="D8488" s="83" t="s">
        <v>103</v>
      </c>
      <c r="E8488" s="80">
        <v>12</v>
      </c>
    </row>
    <row r="8489" spans="1:5" x14ac:dyDescent="0.35">
      <c r="A8489" s="79" t="s">
        <v>138</v>
      </c>
      <c r="B8489" s="79" t="s">
        <v>14</v>
      </c>
      <c r="C8489" s="79" t="s">
        <v>98</v>
      </c>
      <c r="D8489" s="83" t="s">
        <v>103</v>
      </c>
      <c r="E8489" s="80">
        <v>112</v>
      </c>
    </row>
    <row r="8490" spans="1:5" x14ac:dyDescent="0.35">
      <c r="A8490" s="79" t="s">
        <v>138</v>
      </c>
      <c r="B8490" s="79" t="s">
        <v>32</v>
      </c>
      <c r="C8490" s="79" t="s">
        <v>87</v>
      </c>
      <c r="D8490" s="83" t="s">
        <v>103</v>
      </c>
      <c r="E8490" s="80">
        <v>7</v>
      </c>
    </row>
    <row r="8491" spans="1:5" x14ac:dyDescent="0.35">
      <c r="A8491" s="79" t="s">
        <v>138</v>
      </c>
      <c r="B8491" s="79" t="s">
        <v>32</v>
      </c>
      <c r="C8491" s="79" t="s">
        <v>88</v>
      </c>
      <c r="D8491" s="83" t="s">
        <v>103</v>
      </c>
      <c r="E8491" s="80">
        <v>1</v>
      </c>
    </row>
    <row r="8492" spans="1:5" x14ac:dyDescent="0.35">
      <c r="A8492" s="79" t="s">
        <v>138</v>
      </c>
      <c r="B8492" s="79" t="s">
        <v>32</v>
      </c>
      <c r="C8492" s="79" t="s">
        <v>89</v>
      </c>
      <c r="D8492" s="83" t="s">
        <v>103</v>
      </c>
      <c r="E8492" s="80">
        <v>1</v>
      </c>
    </row>
    <row r="8493" spans="1:5" x14ac:dyDescent="0.35">
      <c r="A8493" s="79" t="s">
        <v>138</v>
      </c>
      <c r="B8493" s="79" t="s">
        <v>32</v>
      </c>
      <c r="C8493" s="79" t="s">
        <v>98</v>
      </c>
      <c r="D8493" s="83" t="s">
        <v>103</v>
      </c>
      <c r="E8493" s="80">
        <v>20</v>
      </c>
    </row>
    <row r="8494" spans="1:5" x14ac:dyDescent="0.35">
      <c r="A8494" s="79" t="s">
        <v>138</v>
      </c>
      <c r="B8494" s="79" t="s">
        <v>26</v>
      </c>
      <c r="C8494" s="79" t="s">
        <v>87</v>
      </c>
      <c r="D8494" s="83" t="s">
        <v>103</v>
      </c>
      <c r="E8494" s="80">
        <v>14</v>
      </c>
    </row>
    <row r="8495" spans="1:5" x14ac:dyDescent="0.35">
      <c r="A8495" s="79" t="s">
        <v>138</v>
      </c>
      <c r="B8495" s="79" t="s">
        <v>26</v>
      </c>
      <c r="C8495" s="79" t="s">
        <v>88</v>
      </c>
      <c r="D8495" s="83" t="s">
        <v>103</v>
      </c>
      <c r="E8495" s="80">
        <v>1</v>
      </c>
    </row>
    <row r="8496" spans="1:5" x14ac:dyDescent="0.35">
      <c r="A8496" s="79" t="s">
        <v>138</v>
      </c>
      <c r="B8496" s="79" t="s">
        <v>26</v>
      </c>
      <c r="C8496" s="79" t="s">
        <v>89</v>
      </c>
      <c r="D8496" s="83" t="s">
        <v>103</v>
      </c>
      <c r="E8496" s="80">
        <v>0</v>
      </c>
    </row>
    <row r="8497" spans="1:5" x14ac:dyDescent="0.35">
      <c r="A8497" s="79" t="s">
        <v>138</v>
      </c>
      <c r="B8497" s="79" t="s">
        <v>26</v>
      </c>
      <c r="C8497" s="79" t="s">
        <v>98</v>
      </c>
      <c r="D8497" s="83" t="s">
        <v>103</v>
      </c>
      <c r="E8497" s="80">
        <v>13</v>
      </c>
    </row>
    <row r="8498" spans="1:5" x14ac:dyDescent="0.35">
      <c r="A8498" s="79" t="s">
        <v>138</v>
      </c>
      <c r="B8498" s="79" t="s">
        <v>16</v>
      </c>
      <c r="C8498" s="79" t="s">
        <v>87</v>
      </c>
      <c r="D8498" s="83" t="s">
        <v>103</v>
      </c>
      <c r="E8498" s="80">
        <v>22</v>
      </c>
    </row>
    <row r="8499" spans="1:5" x14ac:dyDescent="0.35">
      <c r="A8499" s="79" t="s">
        <v>138</v>
      </c>
      <c r="B8499" s="79" t="s">
        <v>16</v>
      </c>
      <c r="C8499" s="79" t="s">
        <v>88</v>
      </c>
      <c r="D8499" s="83" t="s">
        <v>103</v>
      </c>
      <c r="E8499" s="80">
        <v>3</v>
      </c>
    </row>
    <row r="8500" spans="1:5" x14ac:dyDescent="0.35">
      <c r="A8500" s="79" t="s">
        <v>138</v>
      </c>
      <c r="B8500" s="79" t="s">
        <v>16</v>
      </c>
      <c r="C8500" s="79" t="s">
        <v>89</v>
      </c>
      <c r="D8500" s="83" t="s">
        <v>103</v>
      </c>
      <c r="E8500" s="80">
        <v>5</v>
      </c>
    </row>
    <row r="8501" spans="1:5" x14ac:dyDescent="0.35">
      <c r="A8501" s="79" t="s">
        <v>138</v>
      </c>
      <c r="B8501" s="79" t="s">
        <v>16</v>
      </c>
      <c r="C8501" s="79" t="s">
        <v>98</v>
      </c>
      <c r="D8501" s="83" t="s">
        <v>103</v>
      </c>
      <c r="E8501" s="80">
        <v>44</v>
      </c>
    </row>
    <row r="8502" spans="1:5" x14ac:dyDescent="0.35">
      <c r="A8502" s="79" t="s">
        <v>138</v>
      </c>
      <c r="B8502" s="79" t="s">
        <v>53</v>
      </c>
      <c r="C8502" s="79" t="s">
        <v>87</v>
      </c>
      <c r="D8502" s="83" t="s">
        <v>103</v>
      </c>
      <c r="E8502" s="80">
        <v>9</v>
      </c>
    </row>
    <row r="8503" spans="1:5" x14ac:dyDescent="0.35">
      <c r="A8503" s="79" t="s">
        <v>138</v>
      </c>
      <c r="B8503" s="79" t="s">
        <v>53</v>
      </c>
      <c r="C8503" s="79" t="s">
        <v>88</v>
      </c>
      <c r="D8503" s="83" t="s">
        <v>103</v>
      </c>
      <c r="E8503" s="80">
        <v>1</v>
      </c>
    </row>
    <row r="8504" spans="1:5" x14ac:dyDescent="0.35">
      <c r="A8504" s="79" t="s">
        <v>138</v>
      </c>
      <c r="B8504" s="79" t="s">
        <v>53</v>
      </c>
      <c r="C8504" s="79" t="s">
        <v>89</v>
      </c>
      <c r="D8504" s="83" t="s">
        <v>103</v>
      </c>
      <c r="E8504" s="80">
        <v>3</v>
      </c>
    </row>
    <row r="8505" spans="1:5" x14ac:dyDescent="0.35">
      <c r="A8505" s="79" t="s">
        <v>138</v>
      </c>
      <c r="B8505" s="79" t="s">
        <v>53</v>
      </c>
      <c r="C8505" s="79" t="s">
        <v>98</v>
      </c>
      <c r="D8505" s="83" t="s">
        <v>103</v>
      </c>
      <c r="E8505" s="80">
        <v>50</v>
      </c>
    </row>
    <row r="8506" spans="1:5" x14ac:dyDescent="0.35">
      <c r="A8506" s="79" t="s">
        <v>138</v>
      </c>
      <c r="B8506" s="79" t="s">
        <v>20</v>
      </c>
      <c r="C8506" s="79" t="s">
        <v>87</v>
      </c>
      <c r="D8506" s="83" t="s">
        <v>103</v>
      </c>
      <c r="E8506" s="80">
        <v>12</v>
      </c>
    </row>
    <row r="8507" spans="1:5" x14ac:dyDescent="0.35">
      <c r="A8507" s="79" t="s">
        <v>138</v>
      </c>
      <c r="B8507" s="79" t="s">
        <v>20</v>
      </c>
      <c r="C8507" s="79" t="s">
        <v>88</v>
      </c>
      <c r="D8507" s="83" t="s">
        <v>103</v>
      </c>
      <c r="E8507" s="80">
        <v>6</v>
      </c>
    </row>
    <row r="8508" spans="1:5" x14ac:dyDescent="0.35">
      <c r="A8508" s="79" t="s">
        <v>138</v>
      </c>
      <c r="B8508" s="79" t="s">
        <v>20</v>
      </c>
      <c r="C8508" s="79" t="s">
        <v>89</v>
      </c>
      <c r="D8508" s="83" t="s">
        <v>103</v>
      </c>
      <c r="E8508" s="80">
        <v>4</v>
      </c>
    </row>
    <row r="8509" spans="1:5" x14ac:dyDescent="0.35">
      <c r="A8509" s="79" t="s">
        <v>138</v>
      </c>
      <c r="B8509" s="79" t="s">
        <v>20</v>
      </c>
      <c r="C8509" s="79" t="s">
        <v>98</v>
      </c>
      <c r="D8509" s="83" t="s">
        <v>103</v>
      </c>
      <c r="E8509" s="80">
        <v>13</v>
      </c>
    </row>
    <row r="8510" spans="1:5" x14ac:dyDescent="0.35">
      <c r="A8510" s="79" t="s">
        <v>138</v>
      </c>
      <c r="B8510" s="79" t="s">
        <v>30</v>
      </c>
      <c r="C8510" s="79" t="s">
        <v>87</v>
      </c>
      <c r="D8510" s="83" t="s">
        <v>103</v>
      </c>
      <c r="E8510" s="80">
        <v>4</v>
      </c>
    </row>
    <row r="8511" spans="1:5" x14ac:dyDescent="0.35">
      <c r="A8511" s="79" t="s">
        <v>138</v>
      </c>
      <c r="B8511" s="79" t="s">
        <v>30</v>
      </c>
      <c r="C8511" s="79" t="s">
        <v>88</v>
      </c>
      <c r="D8511" s="83" t="s">
        <v>103</v>
      </c>
      <c r="E8511" s="80">
        <v>2</v>
      </c>
    </row>
    <row r="8512" spans="1:5" x14ac:dyDescent="0.35">
      <c r="A8512" s="79" t="s">
        <v>138</v>
      </c>
      <c r="B8512" s="79" t="s">
        <v>30</v>
      </c>
      <c r="C8512" s="79" t="s">
        <v>89</v>
      </c>
      <c r="D8512" s="83" t="s">
        <v>103</v>
      </c>
      <c r="E8512" s="80">
        <v>2</v>
      </c>
    </row>
    <row r="8513" spans="1:5" x14ac:dyDescent="0.35">
      <c r="A8513" s="79" t="s">
        <v>138</v>
      </c>
      <c r="B8513" s="79" t="s">
        <v>30</v>
      </c>
      <c r="C8513" s="79" t="s">
        <v>98</v>
      </c>
      <c r="D8513" s="83" t="s">
        <v>103</v>
      </c>
      <c r="E8513" s="80">
        <v>27</v>
      </c>
    </row>
    <row r="8514" spans="1:5" x14ac:dyDescent="0.35">
      <c r="A8514" s="79" t="s">
        <v>138</v>
      </c>
      <c r="B8514" s="79" t="s">
        <v>5</v>
      </c>
      <c r="C8514" s="79" t="s">
        <v>87</v>
      </c>
      <c r="D8514" s="83" t="s">
        <v>103</v>
      </c>
      <c r="E8514" s="80">
        <v>9</v>
      </c>
    </row>
    <row r="8515" spans="1:5" x14ac:dyDescent="0.35">
      <c r="A8515" s="79" t="s">
        <v>138</v>
      </c>
      <c r="B8515" s="79" t="s">
        <v>5</v>
      </c>
      <c r="C8515" s="79" t="s">
        <v>88</v>
      </c>
      <c r="D8515" s="83" t="s">
        <v>103</v>
      </c>
      <c r="E8515" s="80">
        <v>3</v>
      </c>
    </row>
    <row r="8516" spans="1:5" x14ac:dyDescent="0.35">
      <c r="A8516" s="79" t="s">
        <v>138</v>
      </c>
      <c r="B8516" s="79" t="s">
        <v>5</v>
      </c>
      <c r="C8516" s="79" t="s">
        <v>89</v>
      </c>
      <c r="D8516" s="83" t="s">
        <v>103</v>
      </c>
      <c r="E8516" s="80">
        <v>1</v>
      </c>
    </row>
    <row r="8517" spans="1:5" x14ac:dyDescent="0.35">
      <c r="A8517" s="79" t="s">
        <v>138</v>
      </c>
      <c r="B8517" s="79" t="s">
        <v>5</v>
      </c>
      <c r="C8517" s="79" t="s">
        <v>98</v>
      </c>
      <c r="D8517" s="83" t="s">
        <v>103</v>
      </c>
      <c r="E8517" s="80">
        <v>11</v>
      </c>
    </row>
    <row r="8518" spans="1:5" x14ac:dyDescent="0.35">
      <c r="A8518" s="79" t="s">
        <v>138</v>
      </c>
      <c r="B8518" s="79" t="s">
        <v>34</v>
      </c>
      <c r="C8518" s="79" t="s">
        <v>87</v>
      </c>
      <c r="D8518" s="83" t="s">
        <v>103</v>
      </c>
      <c r="E8518" s="80">
        <v>24</v>
      </c>
    </row>
    <row r="8519" spans="1:5" x14ac:dyDescent="0.35">
      <c r="A8519" s="79" t="s">
        <v>138</v>
      </c>
      <c r="B8519" s="79" t="s">
        <v>34</v>
      </c>
      <c r="C8519" s="79" t="s">
        <v>88</v>
      </c>
      <c r="D8519" s="83" t="s">
        <v>103</v>
      </c>
      <c r="E8519" s="80">
        <v>7</v>
      </c>
    </row>
    <row r="8520" spans="1:5" x14ac:dyDescent="0.35">
      <c r="A8520" s="79" t="s">
        <v>138</v>
      </c>
      <c r="B8520" s="79" t="s">
        <v>34</v>
      </c>
      <c r="C8520" s="79" t="s">
        <v>89</v>
      </c>
      <c r="D8520" s="83" t="s">
        <v>103</v>
      </c>
      <c r="E8520" s="80">
        <v>2</v>
      </c>
    </row>
    <row r="8521" spans="1:5" x14ac:dyDescent="0.35">
      <c r="A8521" s="79" t="s">
        <v>138</v>
      </c>
      <c r="B8521" s="79" t="s">
        <v>34</v>
      </c>
      <c r="C8521" s="79" t="s">
        <v>98</v>
      </c>
      <c r="D8521" s="83" t="s">
        <v>103</v>
      </c>
      <c r="E8521" s="80">
        <v>30</v>
      </c>
    </row>
    <row r="8522" spans="1:5" x14ac:dyDescent="0.35">
      <c r="A8522" s="79" t="s">
        <v>138</v>
      </c>
      <c r="B8522" s="79" t="s">
        <v>70</v>
      </c>
      <c r="C8522" s="79" t="s">
        <v>87</v>
      </c>
      <c r="D8522" s="83" t="s">
        <v>103</v>
      </c>
      <c r="E8522" s="80">
        <v>48</v>
      </c>
    </row>
    <row r="8523" spans="1:5" x14ac:dyDescent="0.35">
      <c r="A8523" s="79" t="s">
        <v>138</v>
      </c>
      <c r="B8523" s="79" t="s">
        <v>70</v>
      </c>
      <c r="C8523" s="79" t="s">
        <v>88</v>
      </c>
      <c r="D8523" s="83" t="s">
        <v>103</v>
      </c>
      <c r="E8523" s="80">
        <v>8</v>
      </c>
    </row>
    <row r="8524" spans="1:5" x14ac:dyDescent="0.35">
      <c r="A8524" s="79" t="s">
        <v>138</v>
      </c>
      <c r="B8524" s="79" t="s">
        <v>70</v>
      </c>
      <c r="C8524" s="79" t="s">
        <v>89</v>
      </c>
      <c r="D8524" s="83" t="s">
        <v>103</v>
      </c>
      <c r="E8524" s="80">
        <v>4</v>
      </c>
    </row>
    <row r="8525" spans="1:5" x14ac:dyDescent="0.35">
      <c r="A8525" s="79" t="s">
        <v>138</v>
      </c>
      <c r="B8525" s="79" t="s">
        <v>70</v>
      </c>
      <c r="C8525" s="79" t="s">
        <v>98</v>
      </c>
      <c r="D8525" s="83" t="s">
        <v>103</v>
      </c>
      <c r="E8525" s="80">
        <v>38</v>
      </c>
    </row>
    <row r="8526" spans="1:5" x14ac:dyDescent="0.35">
      <c r="A8526" s="79" t="s">
        <v>138</v>
      </c>
      <c r="B8526" s="79" t="s">
        <v>37</v>
      </c>
      <c r="C8526" s="79" t="s">
        <v>87</v>
      </c>
      <c r="D8526" s="83" t="s">
        <v>103</v>
      </c>
      <c r="E8526" s="80">
        <v>0</v>
      </c>
    </row>
    <row r="8527" spans="1:5" x14ac:dyDescent="0.35">
      <c r="A8527" s="79" t="s">
        <v>138</v>
      </c>
      <c r="B8527" s="79" t="s">
        <v>37</v>
      </c>
      <c r="C8527" s="79" t="s">
        <v>88</v>
      </c>
      <c r="D8527" s="83" t="s">
        <v>103</v>
      </c>
      <c r="E8527" s="80">
        <v>0</v>
      </c>
    </row>
    <row r="8528" spans="1:5" x14ac:dyDescent="0.35">
      <c r="A8528" s="79" t="s">
        <v>138</v>
      </c>
      <c r="B8528" s="79" t="s">
        <v>37</v>
      </c>
      <c r="C8528" s="79" t="s">
        <v>89</v>
      </c>
      <c r="D8528" s="83" t="s">
        <v>103</v>
      </c>
      <c r="E8528" s="80">
        <v>0</v>
      </c>
    </row>
    <row r="8529" spans="1:5" x14ac:dyDescent="0.35">
      <c r="A8529" s="79" t="s">
        <v>138</v>
      </c>
      <c r="B8529" s="79" t="s">
        <v>37</v>
      </c>
      <c r="C8529" s="79" t="s">
        <v>98</v>
      </c>
      <c r="D8529" s="83" t="s">
        <v>103</v>
      </c>
      <c r="E8529" s="80">
        <v>0</v>
      </c>
    </row>
    <row r="8530" spans="1:5" x14ac:dyDescent="0.35">
      <c r="A8530" s="79" t="s">
        <v>138</v>
      </c>
      <c r="B8530" s="79" t="s">
        <v>22</v>
      </c>
      <c r="C8530" s="79" t="s">
        <v>87</v>
      </c>
      <c r="D8530" s="83" t="s">
        <v>103</v>
      </c>
      <c r="E8530" s="80">
        <v>73</v>
      </c>
    </row>
    <row r="8531" spans="1:5" x14ac:dyDescent="0.35">
      <c r="A8531" s="79" t="s">
        <v>138</v>
      </c>
      <c r="B8531" s="79" t="s">
        <v>22</v>
      </c>
      <c r="C8531" s="79" t="s">
        <v>88</v>
      </c>
      <c r="D8531" s="83" t="s">
        <v>103</v>
      </c>
      <c r="E8531" s="80">
        <v>6</v>
      </c>
    </row>
    <row r="8532" spans="1:5" x14ac:dyDescent="0.35">
      <c r="A8532" s="79" t="s">
        <v>138</v>
      </c>
      <c r="B8532" s="79" t="s">
        <v>22</v>
      </c>
      <c r="C8532" s="79" t="s">
        <v>89</v>
      </c>
      <c r="D8532" s="83" t="s">
        <v>103</v>
      </c>
      <c r="E8532" s="80">
        <v>8</v>
      </c>
    </row>
    <row r="8533" spans="1:5" x14ac:dyDescent="0.35">
      <c r="A8533" s="79" t="s">
        <v>138</v>
      </c>
      <c r="B8533" s="79" t="s">
        <v>22</v>
      </c>
      <c r="C8533" s="79" t="s">
        <v>98</v>
      </c>
      <c r="D8533" s="83" t="s">
        <v>103</v>
      </c>
      <c r="E8533" s="80">
        <v>46</v>
      </c>
    </row>
    <row r="8534" spans="1:5" x14ac:dyDescent="0.35">
      <c r="A8534" s="79" t="s">
        <v>138</v>
      </c>
      <c r="B8534" s="79" t="s">
        <v>43</v>
      </c>
      <c r="C8534" s="79" t="s">
        <v>87</v>
      </c>
      <c r="D8534" s="83" t="s">
        <v>103</v>
      </c>
      <c r="E8534" s="80">
        <v>0</v>
      </c>
    </row>
    <row r="8535" spans="1:5" x14ac:dyDescent="0.35">
      <c r="A8535" s="79" t="s">
        <v>138</v>
      </c>
      <c r="B8535" s="79" t="s">
        <v>43</v>
      </c>
      <c r="C8535" s="79" t="s">
        <v>88</v>
      </c>
      <c r="D8535" s="83" t="s">
        <v>103</v>
      </c>
      <c r="E8535" s="80">
        <v>0</v>
      </c>
    </row>
    <row r="8536" spans="1:5" x14ac:dyDescent="0.35">
      <c r="A8536" s="79" t="s">
        <v>138</v>
      </c>
      <c r="B8536" s="79" t="s">
        <v>43</v>
      </c>
      <c r="C8536" s="79" t="s">
        <v>89</v>
      </c>
      <c r="D8536" s="83" t="s">
        <v>103</v>
      </c>
      <c r="E8536" s="80">
        <v>0</v>
      </c>
    </row>
    <row r="8537" spans="1:5" x14ac:dyDescent="0.35">
      <c r="A8537" s="79" t="s">
        <v>138</v>
      </c>
      <c r="B8537" s="79" t="s">
        <v>43</v>
      </c>
      <c r="C8537" s="79" t="s">
        <v>98</v>
      </c>
      <c r="D8537" s="83" t="s">
        <v>103</v>
      </c>
      <c r="E8537" s="80">
        <v>0</v>
      </c>
    </row>
    <row r="8538" spans="1:5" x14ac:dyDescent="0.35">
      <c r="A8538" s="79" t="s">
        <v>138</v>
      </c>
      <c r="B8538" s="79" t="s">
        <v>55</v>
      </c>
      <c r="C8538" s="79" t="s">
        <v>87</v>
      </c>
      <c r="D8538" s="83" t="s">
        <v>103</v>
      </c>
      <c r="E8538" s="80">
        <v>6</v>
      </c>
    </row>
    <row r="8539" spans="1:5" x14ac:dyDescent="0.35">
      <c r="A8539" s="79" t="s">
        <v>138</v>
      </c>
      <c r="B8539" s="79" t="s">
        <v>55</v>
      </c>
      <c r="C8539" s="79" t="s">
        <v>88</v>
      </c>
      <c r="D8539" s="83" t="s">
        <v>103</v>
      </c>
      <c r="E8539" s="80">
        <v>4</v>
      </c>
    </row>
    <row r="8540" spans="1:5" x14ac:dyDescent="0.35">
      <c r="A8540" s="79" t="s">
        <v>138</v>
      </c>
      <c r="B8540" s="79" t="s">
        <v>55</v>
      </c>
      <c r="C8540" s="79" t="s">
        <v>89</v>
      </c>
      <c r="D8540" s="83" t="s">
        <v>103</v>
      </c>
      <c r="E8540" s="80">
        <v>0</v>
      </c>
    </row>
    <row r="8541" spans="1:5" x14ac:dyDescent="0.35">
      <c r="A8541" s="79" t="s">
        <v>138</v>
      </c>
      <c r="B8541" s="79" t="s">
        <v>55</v>
      </c>
      <c r="C8541" s="79" t="s">
        <v>98</v>
      </c>
      <c r="D8541" s="83" t="s">
        <v>103</v>
      </c>
      <c r="E8541" s="80">
        <v>13</v>
      </c>
    </row>
    <row r="8542" spans="1:5" x14ac:dyDescent="0.35">
      <c r="A8542" s="79" t="s">
        <v>138</v>
      </c>
      <c r="B8542" s="79" t="s">
        <v>65</v>
      </c>
      <c r="C8542" s="79" t="s">
        <v>87</v>
      </c>
      <c r="D8542" s="83" t="s">
        <v>103</v>
      </c>
      <c r="E8542" s="80">
        <v>48</v>
      </c>
    </row>
    <row r="8543" spans="1:5" x14ac:dyDescent="0.35">
      <c r="A8543" s="79" t="s">
        <v>138</v>
      </c>
      <c r="B8543" s="79" t="s">
        <v>65</v>
      </c>
      <c r="C8543" s="79" t="s">
        <v>88</v>
      </c>
      <c r="D8543" s="83" t="s">
        <v>103</v>
      </c>
      <c r="E8543" s="80">
        <v>12</v>
      </c>
    </row>
    <row r="8544" spans="1:5" x14ac:dyDescent="0.35">
      <c r="A8544" s="79" t="s">
        <v>138</v>
      </c>
      <c r="B8544" s="79" t="s">
        <v>65</v>
      </c>
      <c r="C8544" s="79" t="s">
        <v>89</v>
      </c>
      <c r="D8544" s="83" t="s">
        <v>103</v>
      </c>
      <c r="E8544" s="80">
        <v>7</v>
      </c>
    </row>
    <row r="8545" spans="1:5" x14ac:dyDescent="0.35">
      <c r="A8545" s="79" t="s">
        <v>138</v>
      </c>
      <c r="B8545" s="79" t="s">
        <v>65</v>
      </c>
      <c r="C8545" s="79" t="s">
        <v>98</v>
      </c>
      <c r="D8545" s="83" t="s">
        <v>103</v>
      </c>
      <c r="E8545" s="80">
        <v>68</v>
      </c>
    </row>
    <row r="8546" spans="1:5" x14ac:dyDescent="0.35">
      <c r="A8546" s="79" t="s">
        <v>138</v>
      </c>
      <c r="B8546" s="79" t="s">
        <v>79</v>
      </c>
      <c r="C8546" s="79" t="s">
        <v>87</v>
      </c>
      <c r="D8546" s="83" t="s">
        <v>103</v>
      </c>
      <c r="E8546" s="80">
        <v>59</v>
      </c>
    </row>
    <row r="8547" spans="1:5" x14ac:dyDescent="0.35">
      <c r="A8547" s="79" t="s">
        <v>138</v>
      </c>
      <c r="B8547" s="79" t="s">
        <v>79</v>
      </c>
      <c r="C8547" s="79" t="s">
        <v>88</v>
      </c>
      <c r="D8547" s="83" t="s">
        <v>103</v>
      </c>
      <c r="E8547" s="80">
        <v>6</v>
      </c>
    </row>
    <row r="8548" spans="1:5" x14ac:dyDescent="0.35">
      <c r="A8548" s="79" t="s">
        <v>138</v>
      </c>
      <c r="B8548" s="79" t="s">
        <v>79</v>
      </c>
      <c r="C8548" s="79" t="s">
        <v>89</v>
      </c>
      <c r="D8548" s="83" t="s">
        <v>103</v>
      </c>
      <c r="E8548" s="80">
        <v>3</v>
      </c>
    </row>
    <row r="8549" spans="1:5" x14ac:dyDescent="0.35">
      <c r="A8549" s="79" t="s">
        <v>138</v>
      </c>
      <c r="B8549" s="79" t="s">
        <v>79</v>
      </c>
      <c r="C8549" s="79" t="s">
        <v>98</v>
      </c>
      <c r="D8549" s="83" t="s">
        <v>103</v>
      </c>
      <c r="E8549" s="80">
        <v>38</v>
      </c>
    </row>
    <row r="8550" spans="1:5" x14ac:dyDescent="0.35">
      <c r="A8550" s="79" t="s">
        <v>138</v>
      </c>
      <c r="B8550" s="79" t="s">
        <v>41</v>
      </c>
      <c r="C8550" s="79" t="s">
        <v>87</v>
      </c>
      <c r="D8550" s="83" t="s">
        <v>103</v>
      </c>
      <c r="E8550" s="80">
        <v>1</v>
      </c>
    </row>
    <row r="8551" spans="1:5" x14ac:dyDescent="0.35">
      <c r="A8551" s="79" t="s">
        <v>138</v>
      </c>
      <c r="B8551" s="79" t="s">
        <v>41</v>
      </c>
      <c r="C8551" s="79" t="s">
        <v>88</v>
      </c>
      <c r="D8551" s="83" t="s">
        <v>103</v>
      </c>
      <c r="E8551" s="80">
        <v>2</v>
      </c>
    </row>
    <row r="8552" spans="1:5" x14ac:dyDescent="0.35">
      <c r="A8552" s="79" t="s">
        <v>138</v>
      </c>
      <c r="B8552" s="79" t="s">
        <v>41</v>
      </c>
      <c r="C8552" s="79" t="s">
        <v>89</v>
      </c>
      <c r="D8552" s="83" t="s">
        <v>103</v>
      </c>
      <c r="E8552" s="80">
        <v>1</v>
      </c>
    </row>
    <row r="8553" spans="1:5" x14ac:dyDescent="0.35">
      <c r="A8553" s="79" t="s">
        <v>138</v>
      </c>
      <c r="B8553" s="79" t="s">
        <v>41</v>
      </c>
      <c r="C8553" s="79" t="s">
        <v>98</v>
      </c>
      <c r="D8553" s="83" t="s">
        <v>103</v>
      </c>
      <c r="E8553" s="80">
        <v>32</v>
      </c>
    </row>
    <row r="8554" spans="1:5" x14ac:dyDescent="0.35">
      <c r="A8554" s="79" t="s">
        <v>138</v>
      </c>
      <c r="B8554" s="79" t="s">
        <v>39</v>
      </c>
      <c r="C8554" s="79" t="s">
        <v>87</v>
      </c>
      <c r="D8554" s="83" t="s">
        <v>103</v>
      </c>
      <c r="E8554" s="80">
        <v>0</v>
      </c>
    </row>
    <row r="8555" spans="1:5" x14ac:dyDescent="0.35">
      <c r="A8555" s="79" t="s">
        <v>138</v>
      </c>
      <c r="B8555" s="79" t="s">
        <v>39</v>
      </c>
      <c r="C8555" s="79" t="s">
        <v>88</v>
      </c>
      <c r="D8555" s="83" t="s">
        <v>103</v>
      </c>
      <c r="E8555" s="80">
        <v>0</v>
      </c>
    </row>
    <row r="8556" spans="1:5" x14ac:dyDescent="0.35">
      <c r="A8556" s="79" t="s">
        <v>138</v>
      </c>
      <c r="B8556" s="79" t="s">
        <v>39</v>
      </c>
      <c r="C8556" s="79" t="s">
        <v>89</v>
      </c>
      <c r="D8556" s="83" t="s">
        <v>103</v>
      </c>
      <c r="E8556" s="80">
        <v>0</v>
      </c>
    </row>
    <row r="8557" spans="1:5" x14ac:dyDescent="0.35">
      <c r="A8557" s="79" t="s">
        <v>138</v>
      </c>
      <c r="B8557" s="79" t="s">
        <v>39</v>
      </c>
      <c r="C8557" s="79" t="s">
        <v>98</v>
      </c>
      <c r="D8557" s="83" t="s">
        <v>103</v>
      </c>
      <c r="E8557" s="80">
        <v>0</v>
      </c>
    </row>
    <row r="8558" spans="1:5" x14ac:dyDescent="0.35">
      <c r="A8558" s="79" t="s">
        <v>138</v>
      </c>
      <c r="B8558" s="79" t="s">
        <v>68</v>
      </c>
      <c r="C8558" s="79" t="s">
        <v>87</v>
      </c>
      <c r="D8558" s="83" t="s">
        <v>103</v>
      </c>
      <c r="E8558" s="80">
        <v>5</v>
      </c>
    </row>
    <row r="8559" spans="1:5" x14ac:dyDescent="0.35">
      <c r="A8559" s="79" t="s">
        <v>138</v>
      </c>
      <c r="B8559" s="79" t="s">
        <v>68</v>
      </c>
      <c r="C8559" s="79" t="s">
        <v>88</v>
      </c>
      <c r="D8559" s="83" t="s">
        <v>103</v>
      </c>
      <c r="E8559" s="80">
        <v>2</v>
      </c>
    </row>
    <row r="8560" spans="1:5" x14ac:dyDescent="0.35">
      <c r="A8560" s="79" t="s">
        <v>138</v>
      </c>
      <c r="B8560" s="79" t="s">
        <v>68</v>
      </c>
      <c r="C8560" s="79" t="s">
        <v>89</v>
      </c>
      <c r="D8560" s="83" t="s">
        <v>103</v>
      </c>
      <c r="E8560" s="80">
        <v>2</v>
      </c>
    </row>
    <row r="8561" spans="1:5" x14ac:dyDescent="0.35">
      <c r="A8561" s="79" t="s">
        <v>138</v>
      </c>
      <c r="B8561" s="79" t="s">
        <v>68</v>
      </c>
      <c r="C8561" s="79" t="s">
        <v>98</v>
      </c>
      <c r="D8561" s="83" t="s">
        <v>103</v>
      </c>
      <c r="E8561" s="80">
        <v>36</v>
      </c>
    </row>
    <row r="8562" spans="1:5" x14ac:dyDescent="0.35">
      <c r="A8562" s="79" t="s">
        <v>138</v>
      </c>
      <c r="B8562" s="79" t="s">
        <v>24</v>
      </c>
      <c r="C8562" s="79" t="s">
        <v>87</v>
      </c>
      <c r="D8562" s="83" t="s">
        <v>103</v>
      </c>
      <c r="E8562" s="80">
        <v>20</v>
      </c>
    </row>
    <row r="8563" spans="1:5" x14ac:dyDescent="0.35">
      <c r="A8563" s="79" t="s">
        <v>138</v>
      </c>
      <c r="B8563" s="79" t="s">
        <v>24</v>
      </c>
      <c r="C8563" s="79" t="s">
        <v>88</v>
      </c>
      <c r="D8563" s="83" t="s">
        <v>103</v>
      </c>
      <c r="E8563" s="80">
        <v>10</v>
      </c>
    </row>
    <row r="8564" spans="1:5" x14ac:dyDescent="0.35">
      <c r="A8564" s="79" t="s">
        <v>138</v>
      </c>
      <c r="B8564" s="79" t="s">
        <v>24</v>
      </c>
      <c r="C8564" s="79" t="s">
        <v>89</v>
      </c>
      <c r="D8564" s="83" t="s">
        <v>103</v>
      </c>
      <c r="E8564" s="80">
        <v>10</v>
      </c>
    </row>
    <row r="8565" spans="1:5" x14ac:dyDescent="0.35">
      <c r="A8565" s="79" t="s">
        <v>138</v>
      </c>
      <c r="B8565" s="79" t="s">
        <v>24</v>
      </c>
      <c r="C8565" s="79" t="s">
        <v>98</v>
      </c>
      <c r="D8565" s="83" t="s">
        <v>103</v>
      </c>
      <c r="E8565" s="80">
        <v>49</v>
      </c>
    </row>
    <row r="8566" spans="1:5" x14ac:dyDescent="0.35">
      <c r="A8566" s="79" t="s">
        <v>139</v>
      </c>
      <c r="B8566" s="79" t="s">
        <v>73</v>
      </c>
      <c r="C8566" s="79" t="s">
        <v>87</v>
      </c>
      <c r="D8566" s="83" t="s">
        <v>103</v>
      </c>
      <c r="E8566" s="80">
        <v>13</v>
      </c>
    </row>
    <row r="8567" spans="1:5" x14ac:dyDescent="0.35">
      <c r="A8567" s="79" t="s">
        <v>139</v>
      </c>
      <c r="B8567" s="79" t="s">
        <v>73</v>
      </c>
      <c r="C8567" s="79" t="s">
        <v>88</v>
      </c>
      <c r="D8567" s="83" t="s">
        <v>103</v>
      </c>
      <c r="E8567" s="80">
        <v>8</v>
      </c>
    </row>
    <row r="8568" spans="1:5" x14ac:dyDescent="0.35">
      <c r="A8568" s="79" t="s">
        <v>139</v>
      </c>
      <c r="B8568" s="79" t="s">
        <v>73</v>
      </c>
      <c r="C8568" s="79" t="s">
        <v>89</v>
      </c>
      <c r="D8568" s="83" t="s">
        <v>103</v>
      </c>
      <c r="E8568" s="80">
        <v>2</v>
      </c>
    </row>
    <row r="8569" spans="1:5" x14ac:dyDescent="0.35">
      <c r="A8569" s="79" t="s">
        <v>139</v>
      </c>
      <c r="B8569" s="79" t="s">
        <v>73</v>
      </c>
      <c r="C8569" s="79" t="s">
        <v>98</v>
      </c>
      <c r="D8569" s="83" t="s">
        <v>103</v>
      </c>
      <c r="E8569" s="80">
        <v>26</v>
      </c>
    </row>
    <row r="8570" spans="1:5" x14ac:dyDescent="0.35">
      <c r="A8570" s="79" t="s">
        <v>139</v>
      </c>
      <c r="B8570" s="79" t="s">
        <v>45</v>
      </c>
      <c r="C8570" s="79" t="s">
        <v>87</v>
      </c>
      <c r="D8570" s="83" t="s">
        <v>103</v>
      </c>
      <c r="E8570" s="80">
        <v>6</v>
      </c>
    </row>
    <row r="8571" spans="1:5" x14ac:dyDescent="0.35">
      <c r="A8571" s="79" t="s">
        <v>139</v>
      </c>
      <c r="B8571" s="79" t="s">
        <v>45</v>
      </c>
      <c r="C8571" s="79" t="s">
        <v>88</v>
      </c>
      <c r="D8571" s="83" t="s">
        <v>103</v>
      </c>
      <c r="E8571" s="80">
        <v>0</v>
      </c>
    </row>
    <row r="8572" spans="1:5" x14ac:dyDescent="0.35">
      <c r="A8572" s="79" t="s">
        <v>139</v>
      </c>
      <c r="B8572" s="79" t="s">
        <v>45</v>
      </c>
      <c r="C8572" s="79" t="s">
        <v>89</v>
      </c>
      <c r="D8572" s="83" t="s">
        <v>103</v>
      </c>
      <c r="E8572" s="80">
        <v>1</v>
      </c>
    </row>
    <row r="8573" spans="1:5" x14ac:dyDescent="0.35">
      <c r="A8573" s="79" t="s">
        <v>139</v>
      </c>
      <c r="B8573" s="79" t="s">
        <v>45</v>
      </c>
      <c r="C8573" s="79" t="s">
        <v>98</v>
      </c>
      <c r="D8573" s="83" t="s">
        <v>103</v>
      </c>
      <c r="E8573" s="80">
        <v>6</v>
      </c>
    </row>
    <row r="8574" spans="1:5" x14ac:dyDescent="0.35">
      <c r="A8574" s="79" t="s">
        <v>139</v>
      </c>
      <c r="B8574" s="79" t="s">
        <v>81</v>
      </c>
      <c r="C8574" s="79" t="s">
        <v>87</v>
      </c>
      <c r="D8574" s="83" t="s">
        <v>103</v>
      </c>
      <c r="E8574" s="80">
        <v>18</v>
      </c>
    </row>
    <row r="8575" spans="1:5" x14ac:dyDescent="0.35">
      <c r="A8575" s="79" t="s">
        <v>139</v>
      </c>
      <c r="B8575" s="79" t="s">
        <v>81</v>
      </c>
      <c r="C8575" s="79" t="s">
        <v>88</v>
      </c>
      <c r="D8575" s="83" t="s">
        <v>103</v>
      </c>
      <c r="E8575" s="80">
        <v>7</v>
      </c>
    </row>
    <row r="8576" spans="1:5" x14ac:dyDescent="0.35">
      <c r="A8576" s="79" t="s">
        <v>139</v>
      </c>
      <c r="B8576" s="79" t="s">
        <v>81</v>
      </c>
      <c r="C8576" s="79" t="s">
        <v>89</v>
      </c>
      <c r="D8576" s="83" t="s">
        <v>103</v>
      </c>
      <c r="E8576" s="80">
        <v>5</v>
      </c>
    </row>
    <row r="8577" spans="1:5" x14ac:dyDescent="0.35">
      <c r="A8577" s="79" t="s">
        <v>139</v>
      </c>
      <c r="B8577" s="79" t="s">
        <v>81</v>
      </c>
      <c r="C8577" s="79" t="s">
        <v>98</v>
      </c>
      <c r="D8577" s="83" t="s">
        <v>103</v>
      </c>
      <c r="E8577" s="80">
        <v>29</v>
      </c>
    </row>
    <row r="8578" spans="1:5" x14ac:dyDescent="0.35">
      <c r="A8578" s="79" t="s">
        <v>139</v>
      </c>
      <c r="B8578" s="79" t="s">
        <v>57</v>
      </c>
      <c r="C8578" s="79" t="s">
        <v>87</v>
      </c>
      <c r="D8578" s="83" t="s">
        <v>103</v>
      </c>
      <c r="E8578" s="80">
        <v>31</v>
      </c>
    </row>
    <row r="8579" spans="1:5" x14ac:dyDescent="0.35">
      <c r="A8579" s="79" t="s">
        <v>139</v>
      </c>
      <c r="B8579" s="79" t="s">
        <v>57</v>
      </c>
      <c r="C8579" s="79" t="s">
        <v>88</v>
      </c>
      <c r="D8579" s="83" t="s">
        <v>103</v>
      </c>
      <c r="E8579" s="80">
        <v>8</v>
      </c>
    </row>
    <row r="8580" spans="1:5" x14ac:dyDescent="0.35">
      <c r="A8580" s="79" t="s">
        <v>139</v>
      </c>
      <c r="B8580" s="79" t="s">
        <v>57</v>
      </c>
      <c r="C8580" s="79" t="s">
        <v>89</v>
      </c>
      <c r="D8580" s="83" t="s">
        <v>103</v>
      </c>
      <c r="E8580" s="80">
        <v>5</v>
      </c>
    </row>
    <row r="8581" spans="1:5" x14ac:dyDescent="0.35">
      <c r="A8581" s="79" t="s">
        <v>139</v>
      </c>
      <c r="B8581" s="79" t="s">
        <v>57</v>
      </c>
      <c r="C8581" s="79" t="s">
        <v>98</v>
      </c>
      <c r="D8581" s="83" t="s">
        <v>103</v>
      </c>
      <c r="E8581" s="80">
        <v>66</v>
      </c>
    </row>
    <row r="8582" spans="1:5" x14ac:dyDescent="0.35">
      <c r="A8582" s="79" t="s">
        <v>139</v>
      </c>
      <c r="B8582" s="79" t="s">
        <v>47</v>
      </c>
      <c r="C8582" s="79" t="s">
        <v>87</v>
      </c>
      <c r="D8582" s="83" t="s">
        <v>103</v>
      </c>
      <c r="E8582" s="80">
        <v>9</v>
      </c>
    </row>
    <row r="8583" spans="1:5" x14ac:dyDescent="0.35">
      <c r="A8583" s="79" t="s">
        <v>139</v>
      </c>
      <c r="B8583" s="79" t="s">
        <v>47</v>
      </c>
      <c r="C8583" s="79" t="s">
        <v>88</v>
      </c>
      <c r="D8583" s="83" t="s">
        <v>103</v>
      </c>
      <c r="E8583" s="80">
        <v>1</v>
      </c>
    </row>
    <row r="8584" spans="1:5" x14ac:dyDescent="0.35">
      <c r="A8584" s="79" t="s">
        <v>139</v>
      </c>
      <c r="B8584" s="79" t="s">
        <v>47</v>
      </c>
      <c r="C8584" s="79" t="s">
        <v>89</v>
      </c>
      <c r="D8584" s="83" t="s">
        <v>103</v>
      </c>
      <c r="E8584" s="80">
        <v>3</v>
      </c>
    </row>
    <row r="8585" spans="1:5" x14ac:dyDescent="0.35">
      <c r="A8585" s="79" t="s">
        <v>139</v>
      </c>
      <c r="B8585" s="79" t="s">
        <v>47</v>
      </c>
      <c r="C8585" s="79" t="s">
        <v>98</v>
      </c>
      <c r="D8585" s="83" t="s">
        <v>103</v>
      </c>
      <c r="E8585" s="80">
        <v>25</v>
      </c>
    </row>
    <row r="8586" spans="1:5" x14ac:dyDescent="0.35">
      <c r="A8586" s="79" t="s">
        <v>139</v>
      </c>
      <c r="B8586" s="79" t="s">
        <v>10</v>
      </c>
      <c r="C8586" s="79" t="s">
        <v>87</v>
      </c>
      <c r="D8586" s="83" t="s">
        <v>103</v>
      </c>
      <c r="E8586" s="80">
        <v>40</v>
      </c>
    </row>
    <row r="8587" spans="1:5" x14ac:dyDescent="0.35">
      <c r="A8587" s="79" t="s">
        <v>139</v>
      </c>
      <c r="B8587" s="79" t="s">
        <v>10</v>
      </c>
      <c r="C8587" s="79" t="s">
        <v>88</v>
      </c>
      <c r="D8587" s="83" t="s">
        <v>103</v>
      </c>
      <c r="E8587" s="80">
        <v>9</v>
      </c>
    </row>
    <row r="8588" spans="1:5" x14ac:dyDescent="0.35">
      <c r="A8588" s="79" t="s">
        <v>139</v>
      </c>
      <c r="B8588" s="79" t="s">
        <v>10</v>
      </c>
      <c r="C8588" s="79" t="s">
        <v>89</v>
      </c>
      <c r="D8588" s="83" t="s">
        <v>103</v>
      </c>
      <c r="E8588" s="80">
        <v>14</v>
      </c>
    </row>
    <row r="8589" spans="1:5" x14ac:dyDescent="0.35">
      <c r="A8589" s="79" t="s">
        <v>139</v>
      </c>
      <c r="B8589" s="79" t="s">
        <v>10</v>
      </c>
      <c r="C8589" s="79" t="s">
        <v>98</v>
      </c>
      <c r="D8589" s="83" t="s">
        <v>103</v>
      </c>
      <c r="E8589" s="80">
        <v>56</v>
      </c>
    </row>
    <row r="8590" spans="1:5" x14ac:dyDescent="0.35">
      <c r="A8590" s="79" t="s">
        <v>139</v>
      </c>
      <c r="B8590" s="79" t="s">
        <v>1</v>
      </c>
      <c r="C8590" s="79" t="s">
        <v>87</v>
      </c>
      <c r="D8590" s="83" t="s">
        <v>103</v>
      </c>
      <c r="E8590" s="80">
        <v>8</v>
      </c>
    </row>
    <row r="8591" spans="1:5" x14ac:dyDescent="0.35">
      <c r="A8591" s="79" t="s">
        <v>139</v>
      </c>
      <c r="B8591" s="79" t="s">
        <v>1</v>
      </c>
      <c r="C8591" s="79" t="s">
        <v>88</v>
      </c>
      <c r="D8591" s="83" t="s">
        <v>103</v>
      </c>
      <c r="E8591" s="80">
        <v>3</v>
      </c>
    </row>
    <row r="8592" spans="1:5" x14ac:dyDescent="0.35">
      <c r="A8592" s="79" t="s">
        <v>139</v>
      </c>
      <c r="B8592" s="79" t="s">
        <v>1</v>
      </c>
      <c r="C8592" s="79" t="s">
        <v>89</v>
      </c>
      <c r="D8592" s="83" t="s">
        <v>103</v>
      </c>
      <c r="E8592" s="80">
        <v>5</v>
      </c>
    </row>
    <row r="8593" spans="1:5" x14ac:dyDescent="0.35">
      <c r="A8593" s="79" t="s">
        <v>139</v>
      </c>
      <c r="B8593" s="79" t="s">
        <v>1</v>
      </c>
      <c r="C8593" s="79" t="s">
        <v>98</v>
      </c>
      <c r="D8593" s="83" t="s">
        <v>103</v>
      </c>
      <c r="E8593" s="80">
        <v>14</v>
      </c>
    </row>
    <row r="8594" spans="1:5" x14ac:dyDescent="0.35">
      <c r="A8594" s="79" t="s">
        <v>139</v>
      </c>
      <c r="B8594" s="79" t="s">
        <v>75</v>
      </c>
      <c r="C8594" s="79" t="s">
        <v>87</v>
      </c>
      <c r="D8594" s="83" t="s">
        <v>103</v>
      </c>
      <c r="E8594" s="80">
        <v>4</v>
      </c>
    </row>
    <row r="8595" spans="1:5" x14ac:dyDescent="0.35">
      <c r="A8595" s="79" t="s">
        <v>139</v>
      </c>
      <c r="B8595" s="79" t="s">
        <v>75</v>
      </c>
      <c r="C8595" s="79" t="s">
        <v>88</v>
      </c>
      <c r="D8595" s="83" t="s">
        <v>103</v>
      </c>
      <c r="E8595" s="80">
        <v>2</v>
      </c>
    </row>
    <row r="8596" spans="1:5" x14ac:dyDescent="0.35">
      <c r="A8596" s="79" t="s">
        <v>139</v>
      </c>
      <c r="B8596" s="79" t="s">
        <v>75</v>
      </c>
      <c r="C8596" s="79" t="s">
        <v>89</v>
      </c>
      <c r="D8596" s="83" t="s">
        <v>103</v>
      </c>
      <c r="E8596" s="80">
        <v>1</v>
      </c>
    </row>
    <row r="8597" spans="1:5" x14ac:dyDescent="0.35">
      <c r="A8597" s="79" t="s">
        <v>139</v>
      </c>
      <c r="B8597" s="79" t="s">
        <v>75</v>
      </c>
      <c r="C8597" s="79" t="s">
        <v>98</v>
      </c>
      <c r="D8597" s="83" t="s">
        <v>103</v>
      </c>
      <c r="E8597" s="80">
        <v>4</v>
      </c>
    </row>
    <row r="8598" spans="1:5" x14ac:dyDescent="0.35">
      <c r="A8598" s="79" t="s">
        <v>139</v>
      </c>
      <c r="B8598" s="79" t="s">
        <v>8</v>
      </c>
      <c r="C8598" s="79" t="s">
        <v>87</v>
      </c>
      <c r="D8598" s="83" t="s">
        <v>103</v>
      </c>
      <c r="E8598" s="80">
        <v>1</v>
      </c>
    </row>
    <row r="8599" spans="1:5" x14ac:dyDescent="0.35">
      <c r="A8599" s="79" t="s">
        <v>139</v>
      </c>
      <c r="B8599" s="79" t="s">
        <v>8</v>
      </c>
      <c r="C8599" s="79" t="s">
        <v>88</v>
      </c>
      <c r="D8599" s="83" t="s">
        <v>103</v>
      </c>
      <c r="E8599" s="80">
        <v>1</v>
      </c>
    </row>
    <row r="8600" spans="1:5" x14ac:dyDescent="0.35">
      <c r="A8600" s="79" t="s">
        <v>139</v>
      </c>
      <c r="B8600" s="79" t="s">
        <v>8</v>
      </c>
      <c r="C8600" s="79" t="s">
        <v>89</v>
      </c>
      <c r="D8600" s="83" t="s">
        <v>103</v>
      </c>
      <c r="E8600" s="80">
        <v>0</v>
      </c>
    </row>
    <row r="8601" spans="1:5" x14ac:dyDescent="0.35">
      <c r="A8601" s="79" t="s">
        <v>139</v>
      </c>
      <c r="B8601" s="79" t="s">
        <v>8</v>
      </c>
      <c r="C8601" s="79" t="s">
        <v>98</v>
      </c>
      <c r="D8601" s="83" t="s">
        <v>103</v>
      </c>
      <c r="E8601" s="80">
        <v>4</v>
      </c>
    </row>
    <row r="8602" spans="1:5" x14ac:dyDescent="0.35">
      <c r="A8602" s="79" t="s">
        <v>139</v>
      </c>
      <c r="B8602" s="79" t="s">
        <v>28</v>
      </c>
      <c r="C8602" s="79" t="s">
        <v>87</v>
      </c>
      <c r="D8602" s="83" t="s">
        <v>103</v>
      </c>
      <c r="E8602" s="80">
        <v>8</v>
      </c>
    </row>
    <row r="8603" spans="1:5" x14ac:dyDescent="0.35">
      <c r="A8603" s="79" t="s">
        <v>139</v>
      </c>
      <c r="B8603" s="79" t="s">
        <v>28</v>
      </c>
      <c r="C8603" s="79" t="s">
        <v>88</v>
      </c>
      <c r="D8603" s="83" t="s">
        <v>103</v>
      </c>
      <c r="E8603" s="80">
        <v>3</v>
      </c>
    </row>
    <row r="8604" spans="1:5" x14ac:dyDescent="0.35">
      <c r="A8604" s="79" t="s">
        <v>139</v>
      </c>
      <c r="B8604" s="79" t="s">
        <v>28</v>
      </c>
      <c r="C8604" s="79" t="s">
        <v>89</v>
      </c>
      <c r="D8604" s="83" t="s">
        <v>103</v>
      </c>
      <c r="E8604" s="80">
        <v>0</v>
      </c>
    </row>
    <row r="8605" spans="1:5" x14ac:dyDescent="0.35">
      <c r="A8605" s="79" t="s">
        <v>139</v>
      </c>
      <c r="B8605" s="79" t="s">
        <v>28</v>
      </c>
      <c r="C8605" s="79" t="s">
        <v>98</v>
      </c>
      <c r="D8605" s="83" t="s">
        <v>103</v>
      </c>
      <c r="E8605" s="80">
        <v>42</v>
      </c>
    </row>
    <row r="8606" spans="1:5" x14ac:dyDescent="0.35">
      <c r="A8606" s="79" t="s">
        <v>139</v>
      </c>
      <c r="B8606" s="79" t="s">
        <v>82</v>
      </c>
      <c r="C8606" s="79" t="s">
        <v>87</v>
      </c>
      <c r="D8606" s="83" t="s">
        <v>103</v>
      </c>
      <c r="E8606" s="80">
        <v>101</v>
      </c>
    </row>
    <row r="8607" spans="1:5" x14ac:dyDescent="0.35">
      <c r="A8607" s="79" t="s">
        <v>139</v>
      </c>
      <c r="B8607" s="79" t="s">
        <v>82</v>
      </c>
      <c r="C8607" s="79" t="s">
        <v>88</v>
      </c>
      <c r="D8607" s="83" t="s">
        <v>103</v>
      </c>
      <c r="E8607" s="80">
        <v>35</v>
      </c>
    </row>
    <row r="8608" spans="1:5" x14ac:dyDescent="0.35">
      <c r="A8608" s="79" t="s">
        <v>139</v>
      </c>
      <c r="B8608" s="79" t="s">
        <v>82</v>
      </c>
      <c r="C8608" s="79" t="s">
        <v>89</v>
      </c>
      <c r="D8608" s="83" t="s">
        <v>103</v>
      </c>
      <c r="E8608" s="80">
        <v>19</v>
      </c>
    </row>
    <row r="8609" spans="1:5" x14ac:dyDescent="0.35">
      <c r="A8609" s="79" t="s">
        <v>139</v>
      </c>
      <c r="B8609" s="79" t="s">
        <v>82</v>
      </c>
      <c r="C8609" s="79" t="s">
        <v>98</v>
      </c>
      <c r="D8609" s="83" t="s">
        <v>103</v>
      </c>
      <c r="E8609" s="80">
        <v>107</v>
      </c>
    </row>
    <row r="8610" spans="1:5" x14ac:dyDescent="0.35">
      <c r="A8610" s="79" t="s">
        <v>139</v>
      </c>
      <c r="B8610" s="79" t="s">
        <v>114</v>
      </c>
      <c r="C8610" s="79" t="s">
        <v>87</v>
      </c>
      <c r="D8610" s="83" t="s">
        <v>103</v>
      </c>
      <c r="E8610" s="80">
        <v>27</v>
      </c>
    </row>
    <row r="8611" spans="1:5" x14ac:dyDescent="0.35">
      <c r="A8611" s="79" t="s">
        <v>139</v>
      </c>
      <c r="B8611" s="79" t="s">
        <v>114</v>
      </c>
      <c r="C8611" s="79" t="s">
        <v>88</v>
      </c>
      <c r="D8611" s="83" t="s">
        <v>103</v>
      </c>
      <c r="E8611" s="80">
        <v>3</v>
      </c>
    </row>
    <row r="8612" spans="1:5" x14ac:dyDescent="0.35">
      <c r="A8612" s="79" t="s">
        <v>139</v>
      </c>
      <c r="B8612" s="79" t="s">
        <v>114</v>
      </c>
      <c r="C8612" s="79" t="s">
        <v>89</v>
      </c>
      <c r="D8612" s="83" t="s">
        <v>103</v>
      </c>
      <c r="E8612" s="80">
        <v>3</v>
      </c>
    </row>
    <row r="8613" spans="1:5" x14ac:dyDescent="0.35">
      <c r="A8613" s="79" t="s">
        <v>139</v>
      </c>
      <c r="B8613" s="79" t="s">
        <v>114</v>
      </c>
      <c r="C8613" s="79" t="s">
        <v>98</v>
      </c>
      <c r="D8613" s="83" t="s">
        <v>103</v>
      </c>
      <c r="E8613" s="80">
        <v>19</v>
      </c>
    </row>
    <row r="8614" spans="1:5" x14ac:dyDescent="0.35">
      <c r="A8614" s="79" t="s">
        <v>139</v>
      </c>
      <c r="B8614" s="79" t="s">
        <v>3</v>
      </c>
      <c r="C8614" s="79" t="s">
        <v>87</v>
      </c>
      <c r="D8614" s="83" t="s">
        <v>103</v>
      </c>
      <c r="E8614" s="80">
        <v>12</v>
      </c>
    </row>
    <row r="8615" spans="1:5" x14ac:dyDescent="0.35">
      <c r="A8615" s="79" t="s">
        <v>139</v>
      </c>
      <c r="B8615" s="79" t="s">
        <v>3</v>
      </c>
      <c r="C8615" s="79" t="s">
        <v>88</v>
      </c>
      <c r="D8615" s="83" t="s">
        <v>103</v>
      </c>
      <c r="E8615" s="80">
        <v>2</v>
      </c>
    </row>
    <row r="8616" spans="1:5" x14ac:dyDescent="0.35">
      <c r="A8616" s="79" t="s">
        <v>139</v>
      </c>
      <c r="B8616" s="79" t="s">
        <v>3</v>
      </c>
      <c r="C8616" s="79" t="s">
        <v>89</v>
      </c>
      <c r="D8616" s="83" t="s">
        <v>103</v>
      </c>
      <c r="E8616" s="80">
        <v>4</v>
      </c>
    </row>
    <row r="8617" spans="1:5" x14ac:dyDescent="0.35">
      <c r="A8617" s="79" t="s">
        <v>139</v>
      </c>
      <c r="B8617" s="79" t="s">
        <v>3</v>
      </c>
      <c r="C8617" s="79" t="s">
        <v>98</v>
      </c>
      <c r="D8617" s="83" t="s">
        <v>103</v>
      </c>
      <c r="E8617" s="80">
        <v>54</v>
      </c>
    </row>
    <row r="8618" spans="1:5" x14ac:dyDescent="0.35">
      <c r="A8618" s="79" t="s">
        <v>139</v>
      </c>
      <c r="B8618" s="79" t="s">
        <v>59</v>
      </c>
      <c r="C8618" s="79" t="s">
        <v>87</v>
      </c>
      <c r="D8618" s="83" t="s">
        <v>103</v>
      </c>
      <c r="E8618" s="80">
        <v>12</v>
      </c>
    </row>
    <row r="8619" spans="1:5" x14ac:dyDescent="0.35">
      <c r="A8619" s="79" t="s">
        <v>139</v>
      </c>
      <c r="B8619" s="79" t="s">
        <v>59</v>
      </c>
      <c r="C8619" s="79" t="s">
        <v>88</v>
      </c>
      <c r="D8619" s="83" t="s">
        <v>103</v>
      </c>
      <c r="E8619" s="80">
        <v>3</v>
      </c>
    </row>
    <row r="8620" spans="1:5" x14ac:dyDescent="0.35">
      <c r="A8620" s="79" t="s">
        <v>139</v>
      </c>
      <c r="B8620" s="79" t="s">
        <v>59</v>
      </c>
      <c r="C8620" s="79" t="s">
        <v>89</v>
      </c>
      <c r="D8620" s="83" t="s">
        <v>103</v>
      </c>
      <c r="E8620" s="80">
        <v>1</v>
      </c>
    </row>
    <row r="8621" spans="1:5" x14ac:dyDescent="0.35">
      <c r="A8621" s="79" t="s">
        <v>139</v>
      </c>
      <c r="B8621" s="79" t="s">
        <v>59</v>
      </c>
      <c r="C8621" s="79" t="s">
        <v>98</v>
      </c>
      <c r="D8621" s="83" t="s">
        <v>103</v>
      </c>
      <c r="E8621" s="80">
        <v>26</v>
      </c>
    </row>
    <row r="8622" spans="1:5" x14ac:dyDescent="0.35">
      <c r="A8622" s="79" t="s">
        <v>139</v>
      </c>
      <c r="B8622" s="79" t="s">
        <v>49</v>
      </c>
      <c r="C8622" s="79" t="s">
        <v>87</v>
      </c>
      <c r="D8622" s="83" t="s">
        <v>103</v>
      </c>
      <c r="E8622" s="80">
        <v>14</v>
      </c>
    </row>
    <row r="8623" spans="1:5" x14ac:dyDescent="0.35">
      <c r="A8623" s="79" t="s">
        <v>139</v>
      </c>
      <c r="B8623" s="79" t="s">
        <v>49</v>
      </c>
      <c r="C8623" s="79" t="s">
        <v>88</v>
      </c>
      <c r="D8623" s="83" t="s">
        <v>103</v>
      </c>
      <c r="E8623" s="80">
        <v>4</v>
      </c>
    </row>
    <row r="8624" spans="1:5" x14ac:dyDescent="0.35">
      <c r="A8624" s="79" t="s">
        <v>139</v>
      </c>
      <c r="B8624" s="79" t="s">
        <v>49</v>
      </c>
      <c r="C8624" s="79" t="s">
        <v>89</v>
      </c>
      <c r="D8624" s="83" t="s">
        <v>103</v>
      </c>
      <c r="E8624" s="80">
        <v>2</v>
      </c>
    </row>
    <row r="8625" spans="1:5" x14ac:dyDescent="0.35">
      <c r="A8625" s="79" t="s">
        <v>139</v>
      </c>
      <c r="B8625" s="79" t="s">
        <v>49</v>
      </c>
      <c r="C8625" s="79" t="s">
        <v>98</v>
      </c>
      <c r="D8625" s="83" t="s">
        <v>103</v>
      </c>
      <c r="E8625" s="80">
        <v>52</v>
      </c>
    </row>
    <row r="8626" spans="1:5" x14ac:dyDescent="0.35">
      <c r="A8626" s="79" t="s">
        <v>139</v>
      </c>
      <c r="B8626" s="79" t="s">
        <v>78</v>
      </c>
      <c r="C8626" s="79" t="s">
        <v>87</v>
      </c>
      <c r="D8626" s="83" t="s">
        <v>103</v>
      </c>
      <c r="E8626" s="80">
        <v>3</v>
      </c>
    </row>
    <row r="8627" spans="1:5" x14ac:dyDescent="0.35">
      <c r="A8627" s="79" t="s">
        <v>139</v>
      </c>
      <c r="B8627" s="79" t="s">
        <v>78</v>
      </c>
      <c r="C8627" s="79" t="s">
        <v>88</v>
      </c>
      <c r="D8627" s="83" t="s">
        <v>103</v>
      </c>
      <c r="E8627" s="80">
        <v>1</v>
      </c>
    </row>
    <row r="8628" spans="1:5" x14ac:dyDescent="0.35">
      <c r="A8628" s="79" t="s">
        <v>139</v>
      </c>
      <c r="B8628" s="79" t="s">
        <v>78</v>
      </c>
      <c r="C8628" s="79" t="s">
        <v>89</v>
      </c>
      <c r="D8628" s="83" t="s">
        <v>103</v>
      </c>
      <c r="E8628" s="80">
        <v>0</v>
      </c>
    </row>
    <row r="8629" spans="1:5" x14ac:dyDescent="0.35">
      <c r="A8629" s="79" t="s">
        <v>139</v>
      </c>
      <c r="B8629" s="79" t="s">
        <v>78</v>
      </c>
      <c r="C8629" s="79" t="s">
        <v>98</v>
      </c>
      <c r="D8629" s="83" t="s">
        <v>103</v>
      </c>
      <c r="E8629" s="80">
        <v>14</v>
      </c>
    </row>
    <row r="8630" spans="1:5" x14ac:dyDescent="0.35">
      <c r="A8630" s="79" t="s">
        <v>139</v>
      </c>
      <c r="B8630" s="79" t="s">
        <v>84</v>
      </c>
      <c r="C8630" s="79" t="s">
        <v>87</v>
      </c>
      <c r="D8630" s="83" t="s">
        <v>103</v>
      </c>
      <c r="E8630" s="80">
        <v>74</v>
      </c>
    </row>
    <row r="8631" spans="1:5" x14ac:dyDescent="0.35">
      <c r="A8631" s="79" t="s">
        <v>139</v>
      </c>
      <c r="B8631" s="79" t="s">
        <v>84</v>
      </c>
      <c r="C8631" s="79" t="s">
        <v>88</v>
      </c>
      <c r="D8631" s="83" t="s">
        <v>103</v>
      </c>
      <c r="E8631" s="80">
        <v>29</v>
      </c>
    </row>
    <row r="8632" spans="1:5" x14ac:dyDescent="0.35">
      <c r="A8632" s="79" t="s">
        <v>139</v>
      </c>
      <c r="B8632" s="79" t="s">
        <v>84</v>
      </c>
      <c r="C8632" s="79" t="s">
        <v>89</v>
      </c>
      <c r="D8632" s="83" t="s">
        <v>103</v>
      </c>
      <c r="E8632" s="80">
        <v>27</v>
      </c>
    </row>
    <row r="8633" spans="1:5" x14ac:dyDescent="0.35">
      <c r="A8633" s="79" t="s">
        <v>139</v>
      </c>
      <c r="B8633" s="79" t="s">
        <v>84</v>
      </c>
      <c r="C8633" s="79" t="s">
        <v>98</v>
      </c>
      <c r="D8633" s="83" t="s">
        <v>103</v>
      </c>
      <c r="E8633" s="80">
        <v>124</v>
      </c>
    </row>
    <row r="8634" spans="1:5" x14ac:dyDescent="0.35">
      <c r="A8634" s="79" t="s">
        <v>139</v>
      </c>
      <c r="B8634" s="79" t="s">
        <v>12</v>
      </c>
      <c r="C8634" s="79" t="s">
        <v>87</v>
      </c>
      <c r="D8634" s="83" t="s">
        <v>103</v>
      </c>
      <c r="E8634" s="80">
        <v>52</v>
      </c>
    </row>
    <row r="8635" spans="1:5" x14ac:dyDescent="0.35">
      <c r="A8635" s="79" t="s">
        <v>139</v>
      </c>
      <c r="B8635" s="79" t="s">
        <v>12</v>
      </c>
      <c r="C8635" s="79" t="s">
        <v>88</v>
      </c>
      <c r="D8635" s="83" t="s">
        <v>103</v>
      </c>
      <c r="E8635" s="80">
        <v>12</v>
      </c>
    </row>
    <row r="8636" spans="1:5" x14ac:dyDescent="0.35">
      <c r="A8636" s="79" t="s">
        <v>139</v>
      </c>
      <c r="B8636" s="79" t="s">
        <v>12</v>
      </c>
      <c r="C8636" s="79" t="s">
        <v>89</v>
      </c>
      <c r="D8636" s="83" t="s">
        <v>103</v>
      </c>
      <c r="E8636" s="80">
        <v>19</v>
      </c>
    </row>
    <row r="8637" spans="1:5" x14ac:dyDescent="0.35">
      <c r="A8637" s="79" t="s">
        <v>139</v>
      </c>
      <c r="B8637" s="79" t="s">
        <v>12</v>
      </c>
      <c r="C8637" s="79" t="s">
        <v>98</v>
      </c>
      <c r="D8637" s="83" t="s">
        <v>103</v>
      </c>
      <c r="E8637" s="80">
        <v>196</v>
      </c>
    </row>
    <row r="8638" spans="1:5" x14ac:dyDescent="0.35">
      <c r="A8638" s="79" t="s">
        <v>139</v>
      </c>
      <c r="B8638" s="79" t="s">
        <v>61</v>
      </c>
      <c r="C8638" s="79" t="s">
        <v>87</v>
      </c>
      <c r="D8638" s="83" t="s">
        <v>103</v>
      </c>
      <c r="E8638" s="80">
        <v>10</v>
      </c>
    </row>
    <row r="8639" spans="1:5" x14ac:dyDescent="0.35">
      <c r="A8639" s="79" t="s">
        <v>139</v>
      </c>
      <c r="B8639" s="79" t="s">
        <v>61</v>
      </c>
      <c r="C8639" s="79" t="s">
        <v>88</v>
      </c>
      <c r="D8639" s="83" t="s">
        <v>103</v>
      </c>
      <c r="E8639" s="80">
        <v>3</v>
      </c>
    </row>
    <row r="8640" spans="1:5" x14ac:dyDescent="0.35">
      <c r="A8640" s="79" t="s">
        <v>139</v>
      </c>
      <c r="B8640" s="79" t="s">
        <v>61</v>
      </c>
      <c r="C8640" s="79" t="s">
        <v>89</v>
      </c>
      <c r="D8640" s="83" t="s">
        <v>103</v>
      </c>
      <c r="E8640" s="80">
        <v>1</v>
      </c>
    </row>
    <row r="8641" spans="1:5" x14ac:dyDescent="0.35">
      <c r="A8641" s="79" t="s">
        <v>139</v>
      </c>
      <c r="B8641" s="79" t="s">
        <v>61</v>
      </c>
      <c r="C8641" s="79" t="s">
        <v>98</v>
      </c>
      <c r="D8641" s="83" t="s">
        <v>103</v>
      </c>
      <c r="E8641" s="80">
        <v>36</v>
      </c>
    </row>
    <row r="8642" spans="1:5" x14ac:dyDescent="0.35">
      <c r="A8642" s="79" t="s">
        <v>139</v>
      </c>
      <c r="B8642" s="79" t="s">
        <v>80</v>
      </c>
      <c r="C8642" s="79" t="s">
        <v>87</v>
      </c>
      <c r="D8642" s="83" t="s">
        <v>103</v>
      </c>
      <c r="E8642" s="80">
        <v>11</v>
      </c>
    </row>
    <row r="8643" spans="1:5" x14ac:dyDescent="0.35">
      <c r="A8643" s="79" t="s">
        <v>139</v>
      </c>
      <c r="B8643" s="79" t="s">
        <v>80</v>
      </c>
      <c r="C8643" s="79" t="s">
        <v>88</v>
      </c>
      <c r="D8643" s="83" t="s">
        <v>103</v>
      </c>
      <c r="E8643" s="80">
        <v>11</v>
      </c>
    </row>
    <row r="8644" spans="1:5" x14ac:dyDescent="0.35">
      <c r="A8644" s="79" t="s">
        <v>139</v>
      </c>
      <c r="B8644" s="79" t="s">
        <v>80</v>
      </c>
      <c r="C8644" s="79" t="s">
        <v>89</v>
      </c>
      <c r="D8644" s="83" t="s">
        <v>103</v>
      </c>
      <c r="E8644" s="80">
        <v>5</v>
      </c>
    </row>
    <row r="8645" spans="1:5" x14ac:dyDescent="0.35">
      <c r="A8645" s="79" t="s">
        <v>139</v>
      </c>
      <c r="B8645" s="79" t="s">
        <v>80</v>
      </c>
      <c r="C8645" s="79" t="s">
        <v>98</v>
      </c>
      <c r="D8645" s="83" t="s">
        <v>103</v>
      </c>
      <c r="E8645" s="80">
        <v>105</v>
      </c>
    </row>
    <row r="8646" spans="1:5" x14ac:dyDescent="0.35">
      <c r="A8646" s="79" t="s">
        <v>139</v>
      </c>
      <c r="B8646" s="79" t="s">
        <v>51</v>
      </c>
      <c r="C8646" s="79" t="s">
        <v>87</v>
      </c>
      <c r="D8646" s="83" t="s">
        <v>103</v>
      </c>
      <c r="E8646" s="80">
        <v>8</v>
      </c>
    </row>
    <row r="8647" spans="1:5" x14ac:dyDescent="0.35">
      <c r="A8647" s="79" t="s">
        <v>139</v>
      </c>
      <c r="B8647" s="79" t="s">
        <v>51</v>
      </c>
      <c r="C8647" s="79" t="s">
        <v>88</v>
      </c>
      <c r="D8647" s="83" t="s">
        <v>103</v>
      </c>
      <c r="E8647" s="80">
        <v>5</v>
      </c>
    </row>
    <row r="8648" spans="1:5" x14ac:dyDescent="0.35">
      <c r="A8648" s="79" t="s">
        <v>139</v>
      </c>
      <c r="B8648" s="79" t="s">
        <v>51</v>
      </c>
      <c r="C8648" s="79" t="s">
        <v>89</v>
      </c>
      <c r="D8648" s="83" t="s">
        <v>103</v>
      </c>
      <c r="E8648" s="80">
        <v>3</v>
      </c>
    </row>
    <row r="8649" spans="1:5" x14ac:dyDescent="0.35">
      <c r="A8649" s="79" t="s">
        <v>139</v>
      </c>
      <c r="B8649" s="79" t="s">
        <v>51</v>
      </c>
      <c r="C8649" s="79" t="s">
        <v>98</v>
      </c>
      <c r="D8649" s="83" t="s">
        <v>103</v>
      </c>
      <c r="E8649" s="80">
        <v>30</v>
      </c>
    </row>
    <row r="8650" spans="1:5" x14ac:dyDescent="0.35">
      <c r="A8650" s="79" t="s">
        <v>139</v>
      </c>
      <c r="B8650" s="79" t="s">
        <v>18</v>
      </c>
      <c r="C8650" s="79" t="s">
        <v>87</v>
      </c>
      <c r="D8650" s="83" t="s">
        <v>103</v>
      </c>
      <c r="E8650" s="80">
        <v>977</v>
      </c>
    </row>
    <row r="8651" spans="1:5" x14ac:dyDescent="0.35">
      <c r="A8651" s="79" t="s">
        <v>139</v>
      </c>
      <c r="B8651" s="79" t="s">
        <v>18</v>
      </c>
      <c r="C8651" s="79" t="s">
        <v>88</v>
      </c>
      <c r="D8651" s="83" t="s">
        <v>103</v>
      </c>
      <c r="E8651" s="80">
        <v>55</v>
      </c>
    </row>
    <row r="8652" spans="1:5" x14ac:dyDescent="0.35">
      <c r="A8652" s="79" t="s">
        <v>139</v>
      </c>
      <c r="B8652" s="79" t="s">
        <v>18</v>
      </c>
      <c r="C8652" s="79" t="s">
        <v>89</v>
      </c>
      <c r="D8652" s="83" t="s">
        <v>103</v>
      </c>
      <c r="E8652" s="80">
        <v>14</v>
      </c>
    </row>
    <row r="8653" spans="1:5" x14ac:dyDescent="0.35">
      <c r="A8653" s="79" t="s">
        <v>139</v>
      </c>
      <c r="B8653" s="79" t="s">
        <v>18</v>
      </c>
      <c r="C8653" s="79" t="s">
        <v>98</v>
      </c>
      <c r="D8653" s="83" t="s">
        <v>103</v>
      </c>
      <c r="E8653" s="80">
        <v>41</v>
      </c>
    </row>
    <row r="8654" spans="1:5" x14ac:dyDescent="0.35">
      <c r="A8654" s="79" t="s">
        <v>139</v>
      </c>
      <c r="B8654" s="79" t="s">
        <v>169</v>
      </c>
      <c r="C8654" s="79" t="s">
        <v>87</v>
      </c>
      <c r="D8654" s="83" t="s">
        <v>103</v>
      </c>
      <c r="E8654" s="80">
        <v>1</v>
      </c>
    </row>
    <row r="8655" spans="1:5" x14ac:dyDescent="0.35">
      <c r="A8655" s="79" t="s">
        <v>139</v>
      </c>
      <c r="B8655" s="79" t="s">
        <v>169</v>
      </c>
      <c r="C8655" s="79" t="s">
        <v>88</v>
      </c>
      <c r="D8655" s="83" t="s">
        <v>103</v>
      </c>
      <c r="E8655" s="80">
        <v>0</v>
      </c>
    </row>
    <row r="8656" spans="1:5" x14ac:dyDescent="0.35">
      <c r="A8656" s="79" t="s">
        <v>139</v>
      </c>
      <c r="B8656" s="79" t="s">
        <v>169</v>
      </c>
      <c r="C8656" s="79" t="s">
        <v>89</v>
      </c>
      <c r="D8656" s="83" t="s">
        <v>103</v>
      </c>
      <c r="E8656" s="80">
        <v>0</v>
      </c>
    </row>
    <row r="8657" spans="1:5" x14ac:dyDescent="0.35">
      <c r="A8657" s="79" t="s">
        <v>139</v>
      </c>
      <c r="B8657" s="79" t="s">
        <v>169</v>
      </c>
      <c r="C8657" s="79" t="s">
        <v>98</v>
      </c>
      <c r="D8657" s="83" t="s">
        <v>103</v>
      </c>
      <c r="E8657" s="80">
        <v>1</v>
      </c>
    </row>
    <row r="8658" spans="1:5" x14ac:dyDescent="0.35">
      <c r="A8658" s="79" t="s">
        <v>139</v>
      </c>
      <c r="B8658" s="79" t="s">
        <v>170</v>
      </c>
      <c r="C8658" s="79" t="s">
        <v>89</v>
      </c>
      <c r="D8658" s="83" t="s">
        <v>103</v>
      </c>
      <c r="E8658" s="80">
        <v>0</v>
      </c>
    </row>
    <row r="8659" spans="1:5" x14ac:dyDescent="0.35">
      <c r="A8659" s="79" t="s">
        <v>139</v>
      </c>
      <c r="B8659" s="79" t="s">
        <v>63</v>
      </c>
      <c r="C8659" s="79" t="s">
        <v>87</v>
      </c>
      <c r="D8659" s="83" t="s">
        <v>103</v>
      </c>
      <c r="E8659" s="80">
        <v>278</v>
      </c>
    </row>
    <row r="8660" spans="1:5" x14ac:dyDescent="0.35">
      <c r="A8660" s="79" t="s">
        <v>139</v>
      </c>
      <c r="B8660" s="79" t="s">
        <v>63</v>
      </c>
      <c r="C8660" s="79" t="s">
        <v>88</v>
      </c>
      <c r="D8660" s="83" t="s">
        <v>103</v>
      </c>
      <c r="E8660" s="80">
        <v>32</v>
      </c>
    </row>
    <row r="8661" spans="1:5" x14ac:dyDescent="0.35">
      <c r="A8661" s="79" t="s">
        <v>139</v>
      </c>
      <c r="B8661" s="79" t="s">
        <v>63</v>
      </c>
      <c r="C8661" s="79" t="s">
        <v>89</v>
      </c>
      <c r="D8661" s="83" t="s">
        <v>103</v>
      </c>
      <c r="E8661" s="80">
        <v>33</v>
      </c>
    </row>
    <row r="8662" spans="1:5" x14ac:dyDescent="0.35">
      <c r="A8662" s="79" t="s">
        <v>139</v>
      </c>
      <c r="B8662" s="79" t="s">
        <v>63</v>
      </c>
      <c r="C8662" s="79" t="s">
        <v>98</v>
      </c>
      <c r="D8662" s="83" t="s">
        <v>103</v>
      </c>
      <c r="E8662" s="80">
        <v>112</v>
      </c>
    </row>
    <row r="8663" spans="1:5" x14ac:dyDescent="0.35">
      <c r="A8663" s="79" t="s">
        <v>139</v>
      </c>
      <c r="B8663" s="79" t="s">
        <v>14</v>
      </c>
      <c r="C8663" s="79" t="s">
        <v>87</v>
      </c>
      <c r="D8663" s="83" t="s">
        <v>103</v>
      </c>
      <c r="E8663" s="80">
        <v>120</v>
      </c>
    </row>
    <row r="8664" spans="1:5" x14ac:dyDescent="0.35">
      <c r="A8664" s="79" t="s">
        <v>139</v>
      </c>
      <c r="B8664" s="79" t="s">
        <v>14</v>
      </c>
      <c r="C8664" s="79" t="s">
        <v>88</v>
      </c>
      <c r="D8664" s="83" t="s">
        <v>103</v>
      </c>
      <c r="E8664" s="80">
        <v>20</v>
      </c>
    </row>
    <row r="8665" spans="1:5" x14ac:dyDescent="0.35">
      <c r="A8665" s="79" t="s">
        <v>139</v>
      </c>
      <c r="B8665" s="79" t="s">
        <v>14</v>
      </c>
      <c r="C8665" s="79" t="s">
        <v>89</v>
      </c>
      <c r="D8665" s="83" t="s">
        <v>103</v>
      </c>
      <c r="E8665" s="80">
        <v>14</v>
      </c>
    </row>
    <row r="8666" spans="1:5" x14ac:dyDescent="0.35">
      <c r="A8666" s="79" t="s">
        <v>139</v>
      </c>
      <c r="B8666" s="79" t="s">
        <v>14</v>
      </c>
      <c r="C8666" s="79" t="s">
        <v>98</v>
      </c>
      <c r="D8666" s="83" t="s">
        <v>103</v>
      </c>
      <c r="E8666" s="80">
        <v>124</v>
      </c>
    </row>
    <row r="8667" spans="1:5" x14ac:dyDescent="0.35">
      <c r="A8667" s="79" t="s">
        <v>139</v>
      </c>
      <c r="B8667" s="79" t="s">
        <v>32</v>
      </c>
      <c r="C8667" s="79" t="s">
        <v>87</v>
      </c>
      <c r="D8667" s="83" t="s">
        <v>103</v>
      </c>
      <c r="E8667" s="80">
        <v>15</v>
      </c>
    </row>
    <row r="8668" spans="1:5" x14ac:dyDescent="0.35">
      <c r="A8668" s="79" t="s">
        <v>139</v>
      </c>
      <c r="B8668" s="79" t="s">
        <v>32</v>
      </c>
      <c r="C8668" s="79" t="s">
        <v>88</v>
      </c>
      <c r="D8668" s="83" t="s">
        <v>103</v>
      </c>
      <c r="E8668" s="80">
        <v>4</v>
      </c>
    </row>
    <row r="8669" spans="1:5" x14ac:dyDescent="0.35">
      <c r="A8669" s="79" t="s">
        <v>139</v>
      </c>
      <c r="B8669" s="79" t="s">
        <v>32</v>
      </c>
      <c r="C8669" s="79" t="s">
        <v>89</v>
      </c>
      <c r="D8669" s="83" t="s">
        <v>103</v>
      </c>
      <c r="E8669" s="80">
        <v>5</v>
      </c>
    </row>
    <row r="8670" spans="1:5" x14ac:dyDescent="0.35">
      <c r="A8670" s="79" t="s">
        <v>139</v>
      </c>
      <c r="B8670" s="79" t="s">
        <v>32</v>
      </c>
      <c r="C8670" s="79" t="s">
        <v>98</v>
      </c>
      <c r="D8670" s="83" t="s">
        <v>103</v>
      </c>
      <c r="E8670" s="80">
        <v>60</v>
      </c>
    </row>
    <row r="8671" spans="1:5" x14ac:dyDescent="0.35">
      <c r="A8671" s="79" t="s">
        <v>139</v>
      </c>
      <c r="B8671" s="79" t="s">
        <v>26</v>
      </c>
      <c r="C8671" s="79" t="s">
        <v>87</v>
      </c>
      <c r="D8671" s="83" t="s">
        <v>103</v>
      </c>
      <c r="E8671" s="80">
        <v>4</v>
      </c>
    </row>
    <row r="8672" spans="1:5" x14ac:dyDescent="0.35">
      <c r="A8672" s="79" t="s">
        <v>139</v>
      </c>
      <c r="B8672" s="79" t="s">
        <v>26</v>
      </c>
      <c r="C8672" s="79" t="s">
        <v>88</v>
      </c>
      <c r="D8672" s="83" t="s">
        <v>103</v>
      </c>
      <c r="E8672" s="80">
        <v>1</v>
      </c>
    </row>
    <row r="8673" spans="1:5" x14ac:dyDescent="0.35">
      <c r="A8673" s="79" t="s">
        <v>139</v>
      </c>
      <c r="B8673" s="79" t="s">
        <v>26</v>
      </c>
      <c r="C8673" s="79" t="s">
        <v>89</v>
      </c>
      <c r="D8673" s="83" t="s">
        <v>103</v>
      </c>
      <c r="E8673" s="80">
        <v>2</v>
      </c>
    </row>
    <row r="8674" spans="1:5" x14ac:dyDescent="0.35">
      <c r="A8674" s="79" t="s">
        <v>139</v>
      </c>
      <c r="B8674" s="79" t="s">
        <v>26</v>
      </c>
      <c r="C8674" s="79" t="s">
        <v>98</v>
      </c>
      <c r="D8674" s="83" t="s">
        <v>103</v>
      </c>
      <c r="E8674" s="80">
        <v>17</v>
      </c>
    </row>
    <row r="8675" spans="1:5" x14ac:dyDescent="0.35">
      <c r="A8675" s="79" t="s">
        <v>139</v>
      </c>
      <c r="B8675" s="79" t="s">
        <v>16</v>
      </c>
      <c r="C8675" s="79" t="s">
        <v>87</v>
      </c>
      <c r="D8675" s="83" t="s">
        <v>103</v>
      </c>
      <c r="E8675" s="80">
        <v>17</v>
      </c>
    </row>
    <row r="8676" spans="1:5" x14ac:dyDescent="0.35">
      <c r="A8676" s="79" t="s">
        <v>139</v>
      </c>
      <c r="B8676" s="79" t="s">
        <v>16</v>
      </c>
      <c r="C8676" s="79" t="s">
        <v>88</v>
      </c>
      <c r="D8676" s="83" t="s">
        <v>103</v>
      </c>
      <c r="E8676" s="80">
        <v>10</v>
      </c>
    </row>
    <row r="8677" spans="1:5" x14ac:dyDescent="0.35">
      <c r="A8677" s="79" t="s">
        <v>139</v>
      </c>
      <c r="B8677" s="79" t="s">
        <v>16</v>
      </c>
      <c r="C8677" s="79" t="s">
        <v>89</v>
      </c>
      <c r="D8677" s="83" t="s">
        <v>103</v>
      </c>
      <c r="E8677" s="80">
        <v>4</v>
      </c>
    </row>
    <row r="8678" spans="1:5" x14ac:dyDescent="0.35">
      <c r="A8678" s="79" t="s">
        <v>139</v>
      </c>
      <c r="B8678" s="79" t="s">
        <v>16</v>
      </c>
      <c r="C8678" s="79" t="s">
        <v>98</v>
      </c>
      <c r="D8678" s="83" t="s">
        <v>103</v>
      </c>
      <c r="E8678" s="80">
        <v>116</v>
      </c>
    </row>
    <row r="8679" spans="1:5" x14ac:dyDescent="0.35">
      <c r="A8679" s="79" t="s">
        <v>139</v>
      </c>
      <c r="B8679" s="79" t="s">
        <v>53</v>
      </c>
      <c r="C8679" s="79" t="s">
        <v>87</v>
      </c>
      <c r="D8679" s="83" t="s">
        <v>103</v>
      </c>
      <c r="E8679" s="80">
        <v>8</v>
      </c>
    </row>
    <row r="8680" spans="1:5" x14ac:dyDescent="0.35">
      <c r="A8680" s="79" t="s">
        <v>139</v>
      </c>
      <c r="B8680" s="79" t="s">
        <v>53</v>
      </c>
      <c r="C8680" s="79" t="s">
        <v>88</v>
      </c>
      <c r="D8680" s="83" t="s">
        <v>103</v>
      </c>
      <c r="E8680" s="80">
        <v>1</v>
      </c>
    </row>
    <row r="8681" spans="1:5" x14ac:dyDescent="0.35">
      <c r="A8681" s="79" t="s">
        <v>139</v>
      </c>
      <c r="B8681" s="79" t="s">
        <v>53</v>
      </c>
      <c r="C8681" s="79" t="s">
        <v>89</v>
      </c>
      <c r="D8681" s="83" t="s">
        <v>103</v>
      </c>
      <c r="E8681" s="80">
        <v>3</v>
      </c>
    </row>
    <row r="8682" spans="1:5" x14ac:dyDescent="0.35">
      <c r="A8682" s="79" t="s">
        <v>139</v>
      </c>
      <c r="B8682" s="79" t="s">
        <v>53</v>
      </c>
      <c r="C8682" s="79" t="s">
        <v>98</v>
      </c>
      <c r="D8682" s="83" t="s">
        <v>103</v>
      </c>
      <c r="E8682" s="80">
        <v>22</v>
      </c>
    </row>
    <row r="8683" spans="1:5" x14ac:dyDescent="0.35">
      <c r="A8683" s="79" t="s">
        <v>139</v>
      </c>
      <c r="B8683" s="79" t="s">
        <v>20</v>
      </c>
      <c r="C8683" s="79" t="s">
        <v>87</v>
      </c>
      <c r="D8683" s="83" t="s">
        <v>103</v>
      </c>
      <c r="E8683" s="80">
        <v>18</v>
      </c>
    </row>
    <row r="8684" spans="1:5" x14ac:dyDescent="0.35">
      <c r="A8684" s="79" t="s">
        <v>139</v>
      </c>
      <c r="B8684" s="79" t="s">
        <v>20</v>
      </c>
      <c r="C8684" s="79" t="s">
        <v>88</v>
      </c>
      <c r="D8684" s="83" t="s">
        <v>103</v>
      </c>
      <c r="E8684" s="80">
        <v>2</v>
      </c>
    </row>
    <row r="8685" spans="1:5" x14ac:dyDescent="0.35">
      <c r="A8685" s="79" t="s">
        <v>139</v>
      </c>
      <c r="B8685" s="79" t="s">
        <v>20</v>
      </c>
      <c r="C8685" s="79" t="s">
        <v>89</v>
      </c>
      <c r="D8685" s="83" t="s">
        <v>103</v>
      </c>
      <c r="E8685" s="80">
        <v>4</v>
      </c>
    </row>
    <row r="8686" spans="1:5" x14ac:dyDescent="0.35">
      <c r="A8686" s="79" t="s">
        <v>139</v>
      </c>
      <c r="B8686" s="79" t="s">
        <v>20</v>
      </c>
      <c r="C8686" s="79" t="s">
        <v>98</v>
      </c>
      <c r="D8686" s="83" t="s">
        <v>103</v>
      </c>
      <c r="E8686" s="80">
        <v>7</v>
      </c>
    </row>
    <row r="8687" spans="1:5" x14ac:dyDescent="0.35">
      <c r="A8687" s="79" t="s">
        <v>139</v>
      </c>
      <c r="B8687" s="79" t="s">
        <v>30</v>
      </c>
      <c r="C8687" s="79" t="s">
        <v>87</v>
      </c>
      <c r="D8687" s="83" t="s">
        <v>103</v>
      </c>
      <c r="E8687" s="80">
        <v>1</v>
      </c>
    </row>
    <row r="8688" spans="1:5" x14ac:dyDescent="0.35">
      <c r="A8688" s="79" t="s">
        <v>139</v>
      </c>
      <c r="B8688" s="79" t="s">
        <v>30</v>
      </c>
      <c r="C8688" s="79" t="s">
        <v>88</v>
      </c>
      <c r="D8688" s="83" t="s">
        <v>103</v>
      </c>
      <c r="E8688" s="80">
        <v>3</v>
      </c>
    </row>
    <row r="8689" spans="1:5" x14ac:dyDescent="0.35">
      <c r="A8689" s="79" t="s">
        <v>139</v>
      </c>
      <c r="B8689" s="79" t="s">
        <v>30</v>
      </c>
      <c r="C8689" s="79" t="s">
        <v>89</v>
      </c>
      <c r="D8689" s="83" t="s">
        <v>103</v>
      </c>
      <c r="E8689" s="80">
        <v>1</v>
      </c>
    </row>
    <row r="8690" spans="1:5" x14ac:dyDescent="0.35">
      <c r="A8690" s="79" t="s">
        <v>139</v>
      </c>
      <c r="B8690" s="79" t="s">
        <v>30</v>
      </c>
      <c r="C8690" s="79" t="s">
        <v>98</v>
      </c>
      <c r="D8690" s="83" t="s">
        <v>103</v>
      </c>
      <c r="E8690" s="80">
        <v>27</v>
      </c>
    </row>
    <row r="8691" spans="1:5" x14ac:dyDescent="0.35">
      <c r="A8691" s="79" t="s">
        <v>139</v>
      </c>
      <c r="B8691" s="79" t="s">
        <v>5</v>
      </c>
      <c r="C8691" s="79" t="s">
        <v>87</v>
      </c>
      <c r="D8691" s="83" t="s">
        <v>103</v>
      </c>
      <c r="E8691" s="80">
        <v>3</v>
      </c>
    </row>
    <row r="8692" spans="1:5" x14ac:dyDescent="0.35">
      <c r="A8692" s="79" t="s">
        <v>139</v>
      </c>
      <c r="B8692" s="79" t="s">
        <v>5</v>
      </c>
      <c r="C8692" s="79" t="s">
        <v>88</v>
      </c>
      <c r="D8692" s="83" t="s">
        <v>103</v>
      </c>
      <c r="E8692" s="80">
        <v>2</v>
      </c>
    </row>
    <row r="8693" spans="1:5" x14ac:dyDescent="0.35">
      <c r="A8693" s="79" t="s">
        <v>139</v>
      </c>
      <c r="B8693" s="79" t="s">
        <v>5</v>
      </c>
      <c r="C8693" s="79" t="s">
        <v>89</v>
      </c>
      <c r="D8693" s="83" t="s">
        <v>103</v>
      </c>
      <c r="E8693" s="80">
        <v>0</v>
      </c>
    </row>
    <row r="8694" spans="1:5" x14ac:dyDescent="0.35">
      <c r="A8694" s="79" t="s">
        <v>139</v>
      </c>
      <c r="B8694" s="79" t="s">
        <v>5</v>
      </c>
      <c r="C8694" s="79" t="s">
        <v>98</v>
      </c>
      <c r="D8694" s="83" t="s">
        <v>103</v>
      </c>
      <c r="E8694" s="80">
        <v>6</v>
      </c>
    </row>
    <row r="8695" spans="1:5" x14ac:dyDescent="0.35">
      <c r="A8695" s="79" t="s">
        <v>139</v>
      </c>
      <c r="B8695" s="79" t="s">
        <v>34</v>
      </c>
      <c r="C8695" s="79" t="s">
        <v>87</v>
      </c>
      <c r="D8695" s="83" t="s">
        <v>103</v>
      </c>
      <c r="E8695" s="80">
        <v>33</v>
      </c>
    </row>
    <row r="8696" spans="1:5" x14ac:dyDescent="0.35">
      <c r="A8696" s="79" t="s">
        <v>139</v>
      </c>
      <c r="B8696" s="79" t="s">
        <v>34</v>
      </c>
      <c r="C8696" s="79" t="s">
        <v>88</v>
      </c>
      <c r="D8696" s="83" t="s">
        <v>103</v>
      </c>
      <c r="E8696" s="80">
        <v>8</v>
      </c>
    </row>
    <row r="8697" spans="1:5" x14ac:dyDescent="0.35">
      <c r="A8697" s="79" t="s">
        <v>139</v>
      </c>
      <c r="B8697" s="79" t="s">
        <v>34</v>
      </c>
      <c r="C8697" s="79" t="s">
        <v>89</v>
      </c>
      <c r="D8697" s="83" t="s">
        <v>103</v>
      </c>
      <c r="E8697" s="80">
        <v>2</v>
      </c>
    </row>
    <row r="8698" spans="1:5" x14ac:dyDescent="0.35">
      <c r="A8698" s="79" t="s">
        <v>139</v>
      </c>
      <c r="B8698" s="79" t="s">
        <v>34</v>
      </c>
      <c r="C8698" s="79" t="s">
        <v>98</v>
      </c>
      <c r="D8698" s="83" t="s">
        <v>103</v>
      </c>
      <c r="E8698" s="80">
        <v>36</v>
      </c>
    </row>
    <row r="8699" spans="1:5" x14ac:dyDescent="0.35">
      <c r="A8699" s="79" t="s">
        <v>139</v>
      </c>
      <c r="B8699" s="79" t="s">
        <v>70</v>
      </c>
      <c r="C8699" s="79" t="s">
        <v>87</v>
      </c>
      <c r="D8699" s="83" t="s">
        <v>103</v>
      </c>
      <c r="E8699" s="80">
        <v>13</v>
      </c>
    </row>
    <row r="8700" spans="1:5" x14ac:dyDescent="0.35">
      <c r="A8700" s="79" t="s">
        <v>139</v>
      </c>
      <c r="B8700" s="79" t="s">
        <v>70</v>
      </c>
      <c r="C8700" s="79" t="s">
        <v>88</v>
      </c>
      <c r="D8700" s="83" t="s">
        <v>103</v>
      </c>
      <c r="E8700" s="80">
        <v>2</v>
      </c>
    </row>
    <row r="8701" spans="1:5" x14ac:dyDescent="0.35">
      <c r="A8701" s="79" t="s">
        <v>139</v>
      </c>
      <c r="B8701" s="79" t="s">
        <v>70</v>
      </c>
      <c r="C8701" s="79" t="s">
        <v>89</v>
      </c>
      <c r="D8701" s="83" t="s">
        <v>103</v>
      </c>
      <c r="E8701" s="80">
        <v>1</v>
      </c>
    </row>
    <row r="8702" spans="1:5" x14ac:dyDescent="0.35">
      <c r="A8702" s="79" t="s">
        <v>139</v>
      </c>
      <c r="B8702" s="79" t="s">
        <v>70</v>
      </c>
      <c r="C8702" s="79" t="s">
        <v>98</v>
      </c>
      <c r="D8702" s="83" t="s">
        <v>103</v>
      </c>
      <c r="E8702" s="80">
        <v>34</v>
      </c>
    </row>
    <row r="8703" spans="1:5" x14ac:dyDescent="0.35">
      <c r="A8703" s="79" t="s">
        <v>139</v>
      </c>
      <c r="B8703" s="79" t="s">
        <v>37</v>
      </c>
      <c r="C8703" s="79" t="s">
        <v>87</v>
      </c>
      <c r="D8703" s="83" t="s">
        <v>103</v>
      </c>
      <c r="E8703" s="80">
        <v>0</v>
      </c>
    </row>
    <row r="8704" spans="1:5" x14ac:dyDescent="0.35">
      <c r="A8704" s="79" t="s">
        <v>139</v>
      </c>
      <c r="B8704" s="79" t="s">
        <v>37</v>
      </c>
      <c r="C8704" s="79" t="s">
        <v>88</v>
      </c>
      <c r="D8704" s="83" t="s">
        <v>103</v>
      </c>
      <c r="E8704" s="80">
        <v>0</v>
      </c>
    </row>
    <row r="8705" spans="1:5" x14ac:dyDescent="0.35">
      <c r="A8705" s="79" t="s">
        <v>139</v>
      </c>
      <c r="B8705" s="79" t="s">
        <v>37</v>
      </c>
      <c r="C8705" s="79" t="s">
        <v>89</v>
      </c>
      <c r="D8705" s="83" t="s">
        <v>103</v>
      </c>
      <c r="E8705" s="80">
        <v>0</v>
      </c>
    </row>
    <row r="8706" spans="1:5" x14ac:dyDescent="0.35">
      <c r="A8706" s="79" t="s">
        <v>139</v>
      </c>
      <c r="B8706" s="79" t="s">
        <v>37</v>
      </c>
      <c r="C8706" s="79" t="s">
        <v>98</v>
      </c>
      <c r="D8706" s="83" t="s">
        <v>103</v>
      </c>
      <c r="E8706" s="80">
        <v>0</v>
      </c>
    </row>
    <row r="8707" spans="1:5" x14ac:dyDescent="0.35">
      <c r="A8707" s="79" t="s">
        <v>139</v>
      </c>
      <c r="B8707" s="79" t="s">
        <v>22</v>
      </c>
      <c r="C8707" s="79" t="s">
        <v>87</v>
      </c>
      <c r="D8707" s="83" t="s">
        <v>103</v>
      </c>
      <c r="E8707" s="80">
        <v>61</v>
      </c>
    </row>
    <row r="8708" spans="1:5" x14ac:dyDescent="0.35">
      <c r="A8708" s="79" t="s">
        <v>139</v>
      </c>
      <c r="B8708" s="79" t="s">
        <v>22</v>
      </c>
      <c r="C8708" s="79" t="s">
        <v>88</v>
      </c>
      <c r="D8708" s="83" t="s">
        <v>103</v>
      </c>
      <c r="E8708" s="80">
        <v>6</v>
      </c>
    </row>
    <row r="8709" spans="1:5" x14ac:dyDescent="0.35">
      <c r="A8709" s="79" t="s">
        <v>139</v>
      </c>
      <c r="B8709" s="79" t="s">
        <v>22</v>
      </c>
      <c r="C8709" s="79" t="s">
        <v>89</v>
      </c>
      <c r="D8709" s="83" t="s">
        <v>103</v>
      </c>
      <c r="E8709" s="80">
        <v>5</v>
      </c>
    </row>
    <row r="8710" spans="1:5" x14ac:dyDescent="0.35">
      <c r="A8710" s="79" t="s">
        <v>139</v>
      </c>
      <c r="B8710" s="79" t="s">
        <v>22</v>
      </c>
      <c r="C8710" s="79" t="s">
        <v>98</v>
      </c>
      <c r="D8710" s="83" t="s">
        <v>103</v>
      </c>
      <c r="E8710" s="80">
        <v>34</v>
      </c>
    </row>
    <row r="8711" spans="1:5" x14ac:dyDescent="0.35">
      <c r="A8711" s="79" t="s">
        <v>139</v>
      </c>
      <c r="B8711" s="79" t="s">
        <v>43</v>
      </c>
      <c r="C8711" s="79" t="s">
        <v>87</v>
      </c>
      <c r="D8711" s="83" t="s">
        <v>103</v>
      </c>
      <c r="E8711" s="80">
        <v>0</v>
      </c>
    </row>
    <row r="8712" spans="1:5" x14ac:dyDescent="0.35">
      <c r="A8712" s="79" t="s">
        <v>139</v>
      </c>
      <c r="B8712" s="79" t="s">
        <v>43</v>
      </c>
      <c r="C8712" s="79" t="s">
        <v>88</v>
      </c>
      <c r="D8712" s="83" t="s">
        <v>103</v>
      </c>
      <c r="E8712" s="80">
        <v>0</v>
      </c>
    </row>
    <row r="8713" spans="1:5" x14ac:dyDescent="0.35">
      <c r="A8713" s="79" t="s">
        <v>139</v>
      </c>
      <c r="B8713" s="79" t="s">
        <v>43</v>
      </c>
      <c r="C8713" s="79" t="s">
        <v>89</v>
      </c>
      <c r="D8713" s="83" t="s">
        <v>103</v>
      </c>
      <c r="E8713" s="80">
        <v>0</v>
      </c>
    </row>
    <row r="8714" spans="1:5" x14ac:dyDescent="0.35">
      <c r="A8714" s="79" t="s">
        <v>139</v>
      </c>
      <c r="B8714" s="79" t="s">
        <v>43</v>
      </c>
      <c r="C8714" s="79" t="s">
        <v>98</v>
      </c>
      <c r="D8714" s="83" t="s">
        <v>103</v>
      </c>
      <c r="E8714" s="80">
        <v>0</v>
      </c>
    </row>
    <row r="8715" spans="1:5" x14ac:dyDescent="0.35">
      <c r="A8715" s="79" t="s">
        <v>139</v>
      </c>
      <c r="B8715" s="79" t="s">
        <v>55</v>
      </c>
      <c r="C8715" s="79" t="s">
        <v>87</v>
      </c>
      <c r="D8715" s="83" t="s">
        <v>103</v>
      </c>
      <c r="E8715" s="80">
        <v>10</v>
      </c>
    </row>
    <row r="8716" spans="1:5" x14ac:dyDescent="0.35">
      <c r="A8716" s="79" t="s">
        <v>139</v>
      </c>
      <c r="B8716" s="79" t="s">
        <v>55</v>
      </c>
      <c r="C8716" s="79" t="s">
        <v>88</v>
      </c>
      <c r="D8716" s="83" t="s">
        <v>103</v>
      </c>
      <c r="E8716" s="80">
        <v>2</v>
      </c>
    </row>
    <row r="8717" spans="1:5" x14ac:dyDescent="0.35">
      <c r="A8717" s="79" t="s">
        <v>139</v>
      </c>
      <c r="B8717" s="79" t="s">
        <v>55</v>
      </c>
      <c r="C8717" s="79" t="s">
        <v>89</v>
      </c>
      <c r="D8717" s="83" t="s">
        <v>103</v>
      </c>
      <c r="E8717" s="80">
        <v>5</v>
      </c>
    </row>
    <row r="8718" spans="1:5" x14ac:dyDescent="0.35">
      <c r="A8718" s="79" t="s">
        <v>139</v>
      </c>
      <c r="B8718" s="79" t="s">
        <v>55</v>
      </c>
      <c r="C8718" s="79" t="s">
        <v>98</v>
      </c>
      <c r="D8718" s="83" t="s">
        <v>103</v>
      </c>
      <c r="E8718" s="80">
        <v>16</v>
      </c>
    </row>
    <row r="8719" spans="1:5" x14ac:dyDescent="0.35">
      <c r="A8719" s="79" t="s">
        <v>139</v>
      </c>
      <c r="B8719" s="79" t="s">
        <v>65</v>
      </c>
      <c r="C8719" s="79" t="s">
        <v>87</v>
      </c>
      <c r="D8719" s="83" t="s">
        <v>103</v>
      </c>
      <c r="E8719" s="80">
        <v>34</v>
      </c>
    </row>
    <row r="8720" spans="1:5" x14ac:dyDescent="0.35">
      <c r="A8720" s="79" t="s">
        <v>139</v>
      </c>
      <c r="B8720" s="79" t="s">
        <v>65</v>
      </c>
      <c r="C8720" s="79" t="s">
        <v>88</v>
      </c>
      <c r="D8720" s="83" t="s">
        <v>103</v>
      </c>
      <c r="E8720" s="80">
        <v>9</v>
      </c>
    </row>
    <row r="8721" spans="1:5" x14ac:dyDescent="0.35">
      <c r="A8721" s="79" t="s">
        <v>139</v>
      </c>
      <c r="B8721" s="79" t="s">
        <v>65</v>
      </c>
      <c r="C8721" s="79" t="s">
        <v>89</v>
      </c>
      <c r="D8721" s="83" t="s">
        <v>103</v>
      </c>
      <c r="E8721" s="80">
        <v>3</v>
      </c>
    </row>
    <row r="8722" spans="1:5" x14ac:dyDescent="0.35">
      <c r="A8722" s="79" t="s">
        <v>139</v>
      </c>
      <c r="B8722" s="79" t="s">
        <v>65</v>
      </c>
      <c r="C8722" s="79" t="s">
        <v>98</v>
      </c>
      <c r="D8722" s="83" t="s">
        <v>103</v>
      </c>
      <c r="E8722" s="80">
        <v>69</v>
      </c>
    </row>
    <row r="8723" spans="1:5" x14ac:dyDescent="0.35">
      <c r="A8723" s="79" t="s">
        <v>139</v>
      </c>
      <c r="B8723" s="79" t="s">
        <v>79</v>
      </c>
      <c r="C8723" s="79" t="s">
        <v>87</v>
      </c>
      <c r="D8723" s="83" t="s">
        <v>103</v>
      </c>
      <c r="E8723" s="80">
        <v>37</v>
      </c>
    </row>
    <row r="8724" spans="1:5" x14ac:dyDescent="0.35">
      <c r="A8724" s="79" t="s">
        <v>139</v>
      </c>
      <c r="B8724" s="79" t="s">
        <v>79</v>
      </c>
      <c r="C8724" s="79" t="s">
        <v>88</v>
      </c>
      <c r="D8724" s="83" t="s">
        <v>103</v>
      </c>
      <c r="E8724" s="80">
        <v>3</v>
      </c>
    </row>
    <row r="8725" spans="1:5" x14ac:dyDescent="0.35">
      <c r="A8725" s="79" t="s">
        <v>139</v>
      </c>
      <c r="B8725" s="79" t="s">
        <v>79</v>
      </c>
      <c r="C8725" s="79" t="s">
        <v>89</v>
      </c>
      <c r="D8725" s="83" t="s">
        <v>103</v>
      </c>
      <c r="E8725" s="80">
        <v>9</v>
      </c>
    </row>
    <row r="8726" spans="1:5" x14ac:dyDescent="0.35">
      <c r="A8726" s="79" t="s">
        <v>139</v>
      </c>
      <c r="B8726" s="79" t="s">
        <v>79</v>
      </c>
      <c r="C8726" s="79" t="s">
        <v>98</v>
      </c>
      <c r="D8726" s="83" t="s">
        <v>103</v>
      </c>
      <c r="E8726" s="80">
        <v>33</v>
      </c>
    </row>
    <row r="8727" spans="1:5" x14ac:dyDescent="0.35">
      <c r="A8727" s="79" t="s">
        <v>139</v>
      </c>
      <c r="B8727" s="79" t="s">
        <v>41</v>
      </c>
      <c r="C8727" s="79" t="s">
        <v>87</v>
      </c>
      <c r="D8727" s="83" t="s">
        <v>103</v>
      </c>
      <c r="E8727" s="80">
        <v>2</v>
      </c>
    </row>
    <row r="8728" spans="1:5" x14ac:dyDescent="0.35">
      <c r="A8728" s="79" t="s">
        <v>139</v>
      </c>
      <c r="B8728" s="79" t="s">
        <v>41</v>
      </c>
      <c r="C8728" s="79" t="s">
        <v>88</v>
      </c>
      <c r="D8728" s="83" t="s">
        <v>103</v>
      </c>
      <c r="E8728" s="80">
        <v>2</v>
      </c>
    </row>
    <row r="8729" spans="1:5" x14ac:dyDescent="0.35">
      <c r="A8729" s="79" t="s">
        <v>139</v>
      </c>
      <c r="B8729" s="79" t="s">
        <v>41</v>
      </c>
      <c r="C8729" s="79" t="s">
        <v>89</v>
      </c>
      <c r="D8729" s="83" t="s">
        <v>103</v>
      </c>
      <c r="E8729" s="80">
        <v>1</v>
      </c>
    </row>
    <row r="8730" spans="1:5" x14ac:dyDescent="0.35">
      <c r="A8730" s="79" t="s">
        <v>139</v>
      </c>
      <c r="B8730" s="79" t="s">
        <v>41</v>
      </c>
      <c r="C8730" s="79" t="s">
        <v>98</v>
      </c>
      <c r="D8730" s="83" t="s">
        <v>103</v>
      </c>
      <c r="E8730" s="80">
        <v>32</v>
      </c>
    </row>
    <row r="8731" spans="1:5" x14ac:dyDescent="0.35">
      <c r="A8731" s="79" t="s">
        <v>139</v>
      </c>
      <c r="B8731" s="79" t="s">
        <v>39</v>
      </c>
      <c r="C8731" s="79" t="s">
        <v>87</v>
      </c>
      <c r="D8731" s="83" t="s">
        <v>103</v>
      </c>
      <c r="E8731" s="80">
        <v>0</v>
      </c>
    </row>
    <row r="8732" spans="1:5" x14ac:dyDescent="0.35">
      <c r="A8732" s="79" t="s">
        <v>139</v>
      </c>
      <c r="B8732" s="79" t="s">
        <v>39</v>
      </c>
      <c r="C8732" s="79" t="s">
        <v>88</v>
      </c>
      <c r="D8732" s="83" t="s">
        <v>103</v>
      </c>
      <c r="E8732" s="80">
        <v>0</v>
      </c>
    </row>
    <row r="8733" spans="1:5" x14ac:dyDescent="0.35">
      <c r="A8733" s="79" t="s">
        <v>139</v>
      </c>
      <c r="B8733" s="79" t="s">
        <v>39</v>
      </c>
      <c r="C8733" s="79" t="s">
        <v>89</v>
      </c>
      <c r="D8733" s="83" t="s">
        <v>103</v>
      </c>
      <c r="E8733" s="80">
        <v>0</v>
      </c>
    </row>
    <row r="8734" spans="1:5" x14ac:dyDescent="0.35">
      <c r="A8734" s="79" t="s">
        <v>139</v>
      </c>
      <c r="B8734" s="79" t="s">
        <v>39</v>
      </c>
      <c r="C8734" s="79" t="s">
        <v>98</v>
      </c>
      <c r="D8734" s="83" t="s">
        <v>103</v>
      </c>
      <c r="E8734" s="80">
        <v>0</v>
      </c>
    </row>
    <row r="8735" spans="1:5" x14ac:dyDescent="0.35">
      <c r="A8735" s="79" t="s">
        <v>139</v>
      </c>
      <c r="B8735" s="79" t="s">
        <v>68</v>
      </c>
      <c r="C8735" s="79" t="s">
        <v>87</v>
      </c>
      <c r="D8735" s="83" t="s">
        <v>103</v>
      </c>
      <c r="E8735" s="80">
        <v>4</v>
      </c>
    </row>
    <row r="8736" spans="1:5" x14ac:dyDescent="0.35">
      <c r="A8736" s="79" t="s">
        <v>139</v>
      </c>
      <c r="B8736" s="79" t="s">
        <v>68</v>
      </c>
      <c r="C8736" s="79" t="s">
        <v>88</v>
      </c>
      <c r="D8736" s="83" t="s">
        <v>103</v>
      </c>
      <c r="E8736" s="80">
        <v>1</v>
      </c>
    </row>
    <row r="8737" spans="1:5" x14ac:dyDescent="0.35">
      <c r="A8737" s="79" t="s">
        <v>139</v>
      </c>
      <c r="B8737" s="79" t="s">
        <v>68</v>
      </c>
      <c r="C8737" s="79" t="s">
        <v>89</v>
      </c>
      <c r="D8737" s="83" t="s">
        <v>103</v>
      </c>
      <c r="E8737" s="80">
        <v>2</v>
      </c>
    </row>
    <row r="8738" spans="1:5" x14ac:dyDescent="0.35">
      <c r="A8738" s="79" t="s">
        <v>139</v>
      </c>
      <c r="B8738" s="79" t="s">
        <v>68</v>
      </c>
      <c r="C8738" s="79" t="s">
        <v>98</v>
      </c>
      <c r="D8738" s="83" t="s">
        <v>103</v>
      </c>
      <c r="E8738" s="80">
        <v>28</v>
      </c>
    </row>
    <row r="8739" spans="1:5" x14ac:dyDescent="0.35">
      <c r="A8739" s="79" t="s">
        <v>139</v>
      </c>
      <c r="B8739" s="79" t="s">
        <v>24</v>
      </c>
      <c r="C8739" s="79" t="s">
        <v>87</v>
      </c>
      <c r="D8739" s="83" t="s">
        <v>103</v>
      </c>
      <c r="E8739" s="80">
        <v>22</v>
      </c>
    </row>
    <row r="8740" spans="1:5" x14ac:dyDescent="0.35">
      <c r="A8740" s="79" t="s">
        <v>139</v>
      </c>
      <c r="B8740" s="79" t="s">
        <v>24</v>
      </c>
      <c r="C8740" s="79" t="s">
        <v>88</v>
      </c>
      <c r="D8740" s="83" t="s">
        <v>103</v>
      </c>
      <c r="E8740" s="80">
        <v>11</v>
      </c>
    </row>
    <row r="8741" spans="1:5" x14ac:dyDescent="0.35">
      <c r="A8741" s="79" t="s">
        <v>139</v>
      </c>
      <c r="B8741" s="79" t="s">
        <v>24</v>
      </c>
      <c r="C8741" s="79" t="s">
        <v>89</v>
      </c>
      <c r="D8741" s="83" t="s">
        <v>103</v>
      </c>
      <c r="E8741" s="80">
        <v>6</v>
      </c>
    </row>
    <row r="8742" spans="1:5" x14ac:dyDescent="0.35">
      <c r="A8742" s="79" t="s">
        <v>139</v>
      </c>
      <c r="B8742" s="79" t="s">
        <v>24</v>
      </c>
      <c r="C8742" s="79" t="s">
        <v>98</v>
      </c>
      <c r="D8742" s="83" t="s">
        <v>103</v>
      </c>
      <c r="E8742" s="80">
        <v>47</v>
      </c>
    </row>
    <row r="8743" spans="1:5" x14ac:dyDescent="0.35">
      <c r="A8743" s="79" t="s">
        <v>162</v>
      </c>
      <c r="B8743" s="79" t="s">
        <v>73</v>
      </c>
      <c r="C8743" s="79" t="s">
        <v>87</v>
      </c>
      <c r="D8743" s="83" t="s">
        <v>103</v>
      </c>
      <c r="E8743" s="80">
        <v>15</v>
      </c>
    </row>
    <row r="8744" spans="1:5" x14ac:dyDescent="0.35">
      <c r="A8744" s="79" t="s">
        <v>162</v>
      </c>
      <c r="B8744" s="79" t="s">
        <v>73</v>
      </c>
      <c r="C8744" s="79" t="s">
        <v>88</v>
      </c>
      <c r="D8744" s="83" t="s">
        <v>103</v>
      </c>
      <c r="E8744" s="80">
        <v>0</v>
      </c>
    </row>
    <row r="8745" spans="1:5" x14ac:dyDescent="0.35">
      <c r="A8745" s="79" t="s">
        <v>162</v>
      </c>
      <c r="B8745" s="79" t="s">
        <v>73</v>
      </c>
      <c r="C8745" s="79" t="s">
        <v>89</v>
      </c>
      <c r="D8745" s="83" t="s">
        <v>103</v>
      </c>
      <c r="E8745" s="80">
        <v>3</v>
      </c>
    </row>
    <row r="8746" spans="1:5" x14ac:dyDescent="0.35">
      <c r="A8746" s="79" t="s">
        <v>162</v>
      </c>
      <c r="B8746" s="79" t="s">
        <v>73</v>
      </c>
      <c r="C8746" s="79" t="s">
        <v>98</v>
      </c>
      <c r="D8746" s="83" t="s">
        <v>103</v>
      </c>
      <c r="E8746" s="80">
        <v>18</v>
      </c>
    </row>
    <row r="8747" spans="1:5" x14ac:dyDescent="0.35">
      <c r="A8747" s="79" t="s">
        <v>162</v>
      </c>
      <c r="B8747" s="79" t="s">
        <v>45</v>
      </c>
      <c r="C8747" s="79" t="s">
        <v>87</v>
      </c>
      <c r="D8747" s="83" t="s">
        <v>103</v>
      </c>
      <c r="E8747" s="80">
        <v>3</v>
      </c>
    </row>
    <row r="8748" spans="1:5" x14ac:dyDescent="0.35">
      <c r="A8748" s="79" t="s">
        <v>162</v>
      </c>
      <c r="B8748" s="79" t="s">
        <v>45</v>
      </c>
      <c r="C8748" s="79" t="s">
        <v>88</v>
      </c>
      <c r="D8748" s="83" t="s">
        <v>103</v>
      </c>
      <c r="E8748" s="80">
        <v>1</v>
      </c>
    </row>
    <row r="8749" spans="1:5" x14ac:dyDescent="0.35">
      <c r="A8749" s="79" t="s">
        <v>162</v>
      </c>
      <c r="B8749" s="79" t="s">
        <v>45</v>
      </c>
      <c r="C8749" s="79" t="s">
        <v>89</v>
      </c>
      <c r="D8749" s="83" t="s">
        <v>103</v>
      </c>
      <c r="E8749" s="80">
        <v>2</v>
      </c>
    </row>
    <row r="8750" spans="1:5" x14ac:dyDescent="0.35">
      <c r="A8750" s="79" t="s">
        <v>162</v>
      </c>
      <c r="B8750" s="79" t="s">
        <v>45</v>
      </c>
      <c r="C8750" s="79" t="s">
        <v>98</v>
      </c>
      <c r="D8750" s="83" t="s">
        <v>103</v>
      </c>
      <c r="E8750" s="80">
        <v>11</v>
      </c>
    </row>
    <row r="8751" spans="1:5" x14ac:dyDescent="0.35">
      <c r="A8751" s="79" t="s">
        <v>162</v>
      </c>
      <c r="B8751" s="79" t="s">
        <v>81</v>
      </c>
      <c r="C8751" s="79" t="s">
        <v>87</v>
      </c>
      <c r="D8751" s="83" t="s">
        <v>103</v>
      </c>
      <c r="E8751" s="80">
        <v>17</v>
      </c>
    </row>
    <row r="8752" spans="1:5" x14ac:dyDescent="0.35">
      <c r="A8752" s="79" t="s">
        <v>162</v>
      </c>
      <c r="B8752" s="79" t="s">
        <v>81</v>
      </c>
      <c r="C8752" s="79" t="s">
        <v>88</v>
      </c>
      <c r="D8752" s="83" t="s">
        <v>103</v>
      </c>
      <c r="E8752" s="80">
        <v>8</v>
      </c>
    </row>
    <row r="8753" spans="1:5" x14ac:dyDescent="0.35">
      <c r="A8753" s="79" t="s">
        <v>162</v>
      </c>
      <c r="B8753" s="79" t="s">
        <v>81</v>
      </c>
      <c r="C8753" s="79" t="s">
        <v>89</v>
      </c>
      <c r="D8753" s="83" t="s">
        <v>103</v>
      </c>
      <c r="E8753" s="80">
        <v>2</v>
      </c>
    </row>
    <row r="8754" spans="1:5" x14ac:dyDescent="0.35">
      <c r="A8754" s="79" t="s">
        <v>162</v>
      </c>
      <c r="B8754" s="79" t="s">
        <v>81</v>
      </c>
      <c r="C8754" s="79" t="s">
        <v>98</v>
      </c>
      <c r="D8754" s="83" t="s">
        <v>103</v>
      </c>
      <c r="E8754" s="80">
        <v>25</v>
      </c>
    </row>
    <row r="8755" spans="1:5" x14ac:dyDescent="0.35">
      <c r="A8755" s="79" t="s">
        <v>162</v>
      </c>
      <c r="B8755" s="79" t="s">
        <v>57</v>
      </c>
      <c r="C8755" s="79" t="s">
        <v>87</v>
      </c>
      <c r="D8755" s="83" t="s">
        <v>103</v>
      </c>
      <c r="E8755" s="80">
        <v>127</v>
      </c>
    </row>
    <row r="8756" spans="1:5" x14ac:dyDescent="0.35">
      <c r="A8756" s="79" t="s">
        <v>162</v>
      </c>
      <c r="B8756" s="79" t="s">
        <v>57</v>
      </c>
      <c r="C8756" s="79" t="s">
        <v>88</v>
      </c>
      <c r="D8756" s="83" t="s">
        <v>103</v>
      </c>
      <c r="E8756" s="80">
        <v>22</v>
      </c>
    </row>
    <row r="8757" spans="1:5" x14ac:dyDescent="0.35">
      <c r="A8757" s="79" t="s">
        <v>162</v>
      </c>
      <c r="B8757" s="79" t="s">
        <v>57</v>
      </c>
      <c r="C8757" s="79" t="s">
        <v>89</v>
      </c>
      <c r="D8757" s="83" t="s">
        <v>103</v>
      </c>
      <c r="E8757" s="80">
        <v>9</v>
      </c>
    </row>
    <row r="8758" spans="1:5" x14ac:dyDescent="0.35">
      <c r="A8758" s="79" t="s">
        <v>162</v>
      </c>
      <c r="B8758" s="79" t="s">
        <v>57</v>
      </c>
      <c r="C8758" s="79" t="s">
        <v>98</v>
      </c>
      <c r="D8758" s="83" t="s">
        <v>103</v>
      </c>
      <c r="E8758" s="80">
        <v>75</v>
      </c>
    </row>
    <row r="8759" spans="1:5" x14ac:dyDescent="0.35">
      <c r="A8759" s="79" t="s">
        <v>162</v>
      </c>
      <c r="B8759" s="79" t="s">
        <v>47</v>
      </c>
      <c r="C8759" s="79" t="s">
        <v>87</v>
      </c>
      <c r="D8759" s="83" t="s">
        <v>103</v>
      </c>
      <c r="E8759" s="80">
        <v>6</v>
      </c>
    </row>
    <row r="8760" spans="1:5" x14ac:dyDescent="0.35">
      <c r="A8760" s="79" t="s">
        <v>162</v>
      </c>
      <c r="B8760" s="79" t="s">
        <v>47</v>
      </c>
      <c r="C8760" s="79" t="s">
        <v>88</v>
      </c>
      <c r="D8760" s="83" t="s">
        <v>103</v>
      </c>
      <c r="E8760" s="80">
        <v>3</v>
      </c>
    </row>
    <row r="8761" spans="1:5" x14ac:dyDescent="0.35">
      <c r="A8761" s="79" t="s">
        <v>162</v>
      </c>
      <c r="B8761" s="79" t="s">
        <v>47</v>
      </c>
      <c r="C8761" s="79" t="s">
        <v>89</v>
      </c>
      <c r="D8761" s="83" t="s">
        <v>103</v>
      </c>
      <c r="E8761" s="80">
        <v>3</v>
      </c>
    </row>
    <row r="8762" spans="1:5" x14ac:dyDescent="0.35">
      <c r="A8762" s="79" t="s">
        <v>162</v>
      </c>
      <c r="B8762" s="79" t="s">
        <v>47</v>
      </c>
      <c r="C8762" s="79" t="s">
        <v>98</v>
      </c>
      <c r="D8762" s="83" t="s">
        <v>103</v>
      </c>
      <c r="E8762" s="80">
        <v>18</v>
      </c>
    </row>
    <row r="8763" spans="1:5" x14ac:dyDescent="0.35">
      <c r="A8763" s="79" t="s">
        <v>162</v>
      </c>
      <c r="B8763" s="79" t="s">
        <v>10</v>
      </c>
      <c r="C8763" s="79" t="s">
        <v>87</v>
      </c>
      <c r="D8763" s="83" t="s">
        <v>103</v>
      </c>
      <c r="E8763" s="80">
        <v>58</v>
      </c>
    </row>
    <row r="8764" spans="1:5" x14ac:dyDescent="0.35">
      <c r="A8764" s="79" t="s">
        <v>162</v>
      </c>
      <c r="B8764" s="79" t="s">
        <v>10</v>
      </c>
      <c r="C8764" s="79" t="s">
        <v>88</v>
      </c>
      <c r="D8764" s="83" t="s">
        <v>103</v>
      </c>
      <c r="E8764" s="80">
        <v>8</v>
      </c>
    </row>
    <row r="8765" spans="1:5" x14ac:dyDescent="0.35">
      <c r="A8765" s="79" t="s">
        <v>162</v>
      </c>
      <c r="B8765" s="79" t="s">
        <v>10</v>
      </c>
      <c r="C8765" s="79" t="s">
        <v>89</v>
      </c>
      <c r="D8765" s="83" t="s">
        <v>103</v>
      </c>
      <c r="E8765" s="80">
        <v>10</v>
      </c>
    </row>
    <row r="8766" spans="1:5" x14ac:dyDescent="0.35">
      <c r="A8766" s="79" t="s">
        <v>162</v>
      </c>
      <c r="B8766" s="79" t="s">
        <v>10</v>
      </c>
      <c r="C8766" s="79" t="s">
        <v>98</v>
      </c>
      <c r="D8766" s="83" t="s">
        <v>103</v>
      </c>
      <c r="E8766" s="80">
        <v>75</v>
      </c>
    </row>
    <row r="8767" spans="1:5" x14ac:dyDescent="0.35">
      <c r="A8767" s="79" t="s">
        <v>162</v>
      </c>
      <c r="B8767" s="79" t="s">
        <v>1</v>
      </c>
      <c r="C8767" s="79" t="s">
        <v>87</v>
      </c>
      <c r="D8767" s="83" t="s">
        <v>103</v>
      </c>
      <c r="E8767" s="80">
        <v>4</v>
      </c>
    </row>
    <row r="8768" spans="1:5" x14ac:dyDescent="0.35">
      <c r="A8768" s="79" t="s">
        <v>162</v>
      </c>
      <c r="B8768" s="79" t="s">
        <v>1</v>
      </c>
      <c r="C8768" s="79" t="s">
        <v>88</v>
      </c>
      <c r="D8768" s="83" t="s">
        <v>103</v>
      </c>
      <c r="E8768" s="80">
        <v>2</v>
      </c>
    </row>
    <row r="8769" spans="1:5" x14ac:dyDescent="0.35">
      <c r="A8769" s="79" t="s">
        <v>162</v>
      </c>
      <c r="B8769" s="79" t="s">
        <v>1</v>
      </c>
      <c r="C8769" s="79" t="s">
        <v>89</v>
      </c>
      <c r="D8769" s="83" t="s">
        <v>103</v>
      </c>
      <c r="E8769" s="80">
        <v>2</v>
      </c>
    </row>
    <row r="8770" spans="1:5" x14ac:dyDescent="0.35">
      <c r="A8770" s="79" t="s">
        <v>162</v>
      </c>
      <c r="B8770" s="79" t="s">
        <v>1</v>
      </c>
      <c r="C8770" s="79" t="s">
        <v>98</v>
      </c>
      <c r="D8770" s="83" t="s">
        <v>103</v>
      </c>
      <c r="E8770" s="80">
        <v>8</v>
      </c>
    </row>
    <row r="8771" spans="1:5" x14ac:dyDescent="0.35">
      <c r="A8771" s="79" t="s">
        <v>162</v>
      </c>
      <c r="B8771" s="79" t="s">
        <v>75</v>
      </c>
      <c r="C8771" s="79" t="s">
        <v>87</v>
      </c>
      <c r="D8771" s="83" t="s">
        <v>103</v>
      </c>
      <c r="E8771" s="80">
        <v>3</v>
      </c>
    </row>
    <row r="8772" spans="1:5" x14ac:dyDescent="0.35">
      <c r="A8772" s="79" t="s">
        <v>162</v>
      </c>
      <c r="B8772" s="79" t="s">
        <v>75</v>
      </c>
      <c r="C8772" s="79" t="s">
        <v>88</v>
      </c>
      <c r="D8772" s="83" t="s">
        <v>103</v>
      </c>
      <c r="E8772" s="80">
        <v>1</v>
      </c>
    </row>
    <row r="8773" spans="1:5" x14ac:dyDescent="0.35">
      <c r="A8773" s="79" t="s">
        <v>162</v>
      </c>
      <c r="B8773" s="79" t="s">
        <v>75</v>
      </c>
      <c r="C8773" s="79" t="s">
        <v>89</v>
      </c>
      <c r="D8773" s="83" t="s">
        <v>103</v>
      </c>
      <c r="E8773" s="80">
        <v>0</v>
      </c>
    </row>
    <row r="8774" spans="1:5" x14ac:dyDescent="0.35">
      <c r="A8774" s="79" t="s">
        <v>162</v>
      </c>
      <c r="B8774" s="79" t="s">
        <v>75</v>
      </c>
      <c r="C8774" s="79" t="s">
        <v>98</v>
      </c>
      <c r="D8774" s="83" t="s">
        <v>103</v>
      </c>
      <c r="E8774" s="80">
        <v>11</v>
      </c>
    </row>
    <row r="8775" spans="1:5" x14ac:dyDescent="0.35">
      <c r="A8775" s="79" t="s">
        <v>162</v>
      </c>
      <c r="B8775" s="79" t="s">
        <v>8</v>
      </c>
      <c r="C8775" s="79" t="s">
        <v>87</v>
      </c>
      <c r="D8775" s="83" t="s">
        <v>103</v>
      </c>
      <c r="E8775" s="80">
        <v>1</v>
      </c>
    </row>
    <row r="8776" spans="1:5" x14ac:dyDescent="0.35">
      <c r="A8776" s="79" t="s">
        <v>162</v>
      </c>
      <c r="B8776" s="79" t="s">
        <v>8</v>
      </c>
      <c r="C8776" s="79" t="s">
        <v>88</v>
      </c>
      <c r="D8776" s="83" t="s">
        <v>103</v>
      </c>
      <c r="E8776" s="80">
        <v>1</v>
      </c>
    </row>
    <row r="8777" spans="1:5" x14ac:dyDescent="0.35">
      <c r="A8777" s="79" t="s">
        <v>162</v>
      </c>
      <c r="B8777" s="79" t="s">
        <v>8</v>
      </c>
      <c r="C8777" s="79" t="s">
        <v>89</v>
      </c>
      <c r="D8777" s="83" t="s">
        <v>103</v>
      </c>
      <c r="E8777" s="80">
        <v>0</v>
      </c>
    </row>
    <row r="8778" spans="1:5" x14ac:dyDescent="0.35">
      <c r="A8778" s="79" t="s">
        <v>162</v>
      </c>
      <c r="B8778" s="79" t="s">
        <v>8</v>
      </c>
      <c r="C8778" s="79" t="s">
        <v>98</v>
      </c>
      <c r="D8778" s="83" t="s">
        <v>103</v>
      </c>
      <c r="E8778" s="80">
        <v>6</v>
      </c>
    </row>
    <row r="8779" spans="1:5" x14ac:dyDescent="0.35">
      <c r="A8779" s="79" t="s">
        <v>162</v>
      </c>
      <c r="B8779" s="79" t="s">
        <v>28</v>
      </c>
      <c r="C8779" s="79" t="s">
        <v>87</v>
      </c>
      <c r="D8779" s="83" t="s">
        <v>103</v>
      </c>
      <c r="E8779" s="80">
        <v>7</v>
      </c>
    </row>
    <row r="8780" spans="1:5" x14ac:dyDescent="0.35">
      <c r="A8780" s="79" t="s">
        <v>162</v>
      </c>
      <c r="B8780" s="79" t="s">
        <v>28</v>
      </c>
      <c r="C8780" s="79" t="s">
        <v>88</v>
      </c>
      <c r="D8780" s="83" t="s">
        <v>103</v>
      </c>
      <c r="E8780" s="80">
        <v>3</v>
      </c>
    </row>
    <row r="8781" spans="1:5" x14ac:dyDescent="0.35">
      <c r="A8781" s="79" t="s">
        <v>162</v>
      </c>
      <c r="B8781" s="79" t="s">
        <v>28</v>
      </c>
      <c r="C8781" s="79" t="s">
        <v>89</v>
      </c>
      <c r="D8781" s="83" t="s">
        <v>103</v>
      </c>
      <c r="E8781" s="80">
        <v>5</v>
      </c>
    </row>
    <row r="8782" spans="1:5" x14ac:dyDescent="0.35">
      <c r="A8782" s="79" t="s">
        <v>162</v>
      </c>
      <c r="B8782" s="79" t="s">
        <v>28</v>
      </c>
      <c r="C8782" s="79" t="s">
        <v>98</v>
      </c>
      <c r="D8782" s="83" t="s">
        <v>103</v>
      </c>
      <c r="E8782" s="80">
        <v>68</v>
      </c>
    </row>
    <row r="8783" spans="1:5" x14ac:dyDescent="0.35">
      <c r="A8783" s="79" t="s">
        <v>162</v>
      </c>
      <c r="B8783" s="79" t="s">
        <v>82</v>
      </c>
      <c r="C8783" s="79" t="s">
        <v>87</v>
      </c>
      <c r="D8783" s="83" t="s">
        <v>103</v>
      </c>
      <c r="E8783" s="80">
        <v>101</v>
      </c>
    </row>
    <row r="8784" spans="1:5" x14ac:dyDescent="0.35">
      <c r="A8784" s="79" t="s">
        <v>162</v>
      </c>
      <c r="B8784" s="79" t="s">
        <v>82</v>
      </c>
      <c r="C8784" s="79" t="s">
        <v>88</v>
      </c>
      <c r="D8784" s="83" t="s">
        <v>103</v>
      </c>
      <c r="E8784" s="80">
        <v>17</v>
      </c>
    </row>
    <row r="8785" spans="1:5" x14ac:dyDescent="0.35">
      <c r="A8785" s="79" t="s">
        <v>162</v>
      </c>
      <c r="B8785" s="79" t="s">
        <v>82</v>
      </c>
      <c r="C8785" s="79" t="s">
        <v>89</v>
      </c>
      <c r="D8785" s="83" t="s">
        <v>103</v>
      </c>
      <c r="E8785" s="80">
        <v>20</v>
      </c>
    </row>
    <row r="8786" spans="1:5" x14ac:dyDescent="0.35">
      <c r="A8786" s="79" t="s">
        <v>162</v>
      </c>
      <c r="B8786" s="79" t="s">
        <v>82</v>
      </c>
      <c r="C8786" s="79" t="s">
        <v>98</v>
      </c>
      <c r="D8786" s="83" t="s">
        <v>103</v>
      </c>
      <c r="E8786" s="80">
        <v>115</v>
      </c>
    </row>
    <row r="8787" spans="1:5" x14ac:dyDescent="0.35">
      <c r="A8787" s="79" t="s">
        <v>162</v>
      </c>
      <c r="B8787" s="79" t="s">
        <v>114</v>
      </c>
      <c r="C8787" s="79" t="s">
        <v>87</v>
      </c>
      <c r="D8787" s="83" t="s">
        <v>103</v>
      </c>
      <c r="E8787" s="80">
        <v>35</v>
      </c>
    </row>
    <row r="8788" spans="1:5" x14ac:dyDescent="0.35">
      <c r="A8788" s="79" t="s">
        <v>162</v>
      </c>
      <c r="B8788" s="79" t="s">
        <v>114</v>
      </c>
      <c r="C8788" s="79" t="s">
        <v>88</v>
      </c>
      <c r="D8788" s="83" t="s">
        <v>103</v>
      </c>
      <c r="E8788" s="80">
        <v>5</v>
      </c>
    </row>
    <row r="8789" spans="1:5" x14ac:dyDescent="0.35">
      <c r="A8789" s="79" t="s">
        <v>162</v>
      </c>
      <c r="B8789" s="79" t="s">
        <v>114</v>
      </c>
      <c r="C8789" s="79" t="s">
        <v>89</v>
      </c>
      <c r="D8789" s="83" t="s">
        <v>103</v>
      </c>
      <c r="E8789" s="80">
        <v>0</v>
      </c>
    </row>
    <row r="8790" spans="1:5" x14ac:dyDescent="0.35">
      <c r="A8790" s="79" t="s">
        <v>162</v>
      </c>
      <c r="B8790" s="79" t="s">
        <v>114</v>
      </c>
      <c r="C8790" s="79" t="s">
        <v>98</v>
      </c>
      <c r="D8790" s="83" t="s">
        <v>103</v>
      </c>
      <c r="E8790" s="80">
        <v>21</v>
      </c>
    </row>
    <row r="8791" spans="1:5" x14ac:dyDescent="0.35">
      <c r="A8791" s="79" t="s">
        <v>162</v>
      </c>
      <c r="B8791" s="79" t="s">
        <v>3</v>
      </c>
      <c r="C8791" s="79" t="s">
        <v>87</v>
      </c>
      <c r="D8791" s="83" t="s">
        <v>103</v>
      </c>
      <c r="E8791" s="80">
        <v>18</v>
      </c>
    </row>
    <row r="8792" spans="1:5" x14ac:dyDescent="0.35">
      <c r="A8792" s="79" t="s">
        <v>162</v>
      </c>
      <c r="B8792" s="79" t="s">
        <v>3</v>
      </c>
      <c r="C8792" s="79" t="s">
        <v>88</v>
      </c>
      <c r="D8792" s="83" t="s">
        <v>103</v>
      </c>
      <c r="E8792" s="80">
        <v>9</v>
      </c>
    </row>
    <row r="8793" spans="1:5" x14ac:dyDescent="0.35">
      <c r="A8793" s="79" t="s">
        <v>162</v>
      </c>
      <c r="B8793" s="79" t="s">
        <v>3</v>
      </c>
      <c r="C8793" s="79" t="s">
        <v>89</v>
      </c>
      <c r="D8793" s="83" t="s">
        <v>103</v>
      </c>
      <c r="E8793" s="80">
        <v>3</v>
      </c>
    </row>
    <row r="8794" spans="1:5" x14ac:dyDescent="0.35">
      <c r="A8794" s="79" t="s">
        <v>162</v>
      </c>
      <c r="B8794" s="79" t="s">
        <v>3</v>
      </c>
      <c r="C8794" s="79" t="s">
        <v>98</v>
      </c>
      <c r="D8794" s="83" t="s">
        <v>103</v>
      </c>
      <c r="E8794" s="80">
        <v>34</v>
      </c>
    </row>
    <row r="8795" spans="1:5" x14ac:dyDescent="0.35">
      <c r="A8795" s="79" t="s">
        <v>162</v>
      </c>
      <c r="B8795" s="79" t="s">
        <v>59</v>
      </c>
      <c r="C8795" s="79" t="s">
        <v>87</v>
      </c>
      <c r="D8795" s="83" t="s">
        <v>103</v>
      </c>
      <c r="E8795" s="80">
        <v>17</v>
      </c>
    </row>
    <row r="8796" spans="1:5" x14ac:dyDescent="0.35">
      <c r="A8796" s="79" t="s">
        <v>162</v>
      </c>
      <c r="B8796" s="79" t="s">
        <v>59</v>
      </c>
      <c r="C8796" s="79" t="s">
        <v>88</v>
      </c>
      <c r="D8796" s="83" t="s">
        <v>103</v>
      </c>
      <c r="E8796" s="80">
        <v>3</v>
      </c>
    </row>
    <row r="8797" spans="1:5" x14ac:dyDescent="0.35">
      <c r="A8797" s="79" t="s">
        <v>162</v>
      </c>
      <c r="B8797" s="79" t="s">
        <v>59</v>
      </c>
      <c r="C8797" s="79" t="s">
        <v>89</v>
      </c>
      <c r="D8797" s="83" t="s">
        <v>103</v>
      </c>
      <c r="E8797" s="80">
        <v>3</v>
      </c>
    </row>
    <row r="8798" spans="1:5" x14ac:dyDescent="0.35">
      <c r="A8798" s="79" t="s">
        <v>162</v>
      </c>
      <c r="B8798" s="79" t="s">
        <v>59</v>
      </c>
      <c r="C8798" s="79" t="s">
        <v>98</v>
      </c>
      <c r="D8798" s="83" t="s">
        <v>103</v>
      </c>
      <c r="E8798" s="80">
        <v>15</v>
      </c>
    </row>
    <row r="8799" spans="1:5" x14ac:dyDescent="0.35">
      <c r="A8799" s="79" t="s">
        <v>162</v>
      </c>
      <c r="B8799" s="79" t="s">
        <v>49</v>
      </c>
      <c r="C8799" s="79" t="s">
        <v>87</v>
      </c>
      <c r="D8799" s="83" t="s">
        <v>103</v>
      </c>
      <c r="E8799" s="80">
        <v>33</v>
      </c>
    </row>
    <row r="8800" spans="1:5" x14ac:dyDescent="0.35">
      <c r="A8800" s="79" t="s">
        <v>162</v>
      </c>
      <c r="B8800" s="79" t="s">
        <v>49</v>
      </c>
      <c r="C8800" s="79" t="s">
        <v>88</v>
      </c>
      <c r="D8800" s="83" t="s">
        <v>103</v>
      </c>
      <c r="E8800" s="80">
        <v>8</v>
      </c>
    </row>
    <row r="8801" spans="1:5" x14ac:dyDescent="0.35">
      <c r="A8801" s="79" t="s">
        <v>162</v>
      </c>
      <c r="B8801" s="79" t="s">
        <v>49</v>
      </c>
      <c r="C8801" s="79" t="s">
        <v>89</v>
      </c>
      <c r="D8801" s="83" t="s">
        <v>103</v>
      </c>
      <c r="E8801" s="80">
        <v>4</v>
      </c>
    </row>
    <row r="8802" spans="1:5" x14ac:dyDescent="0.35">
      <c r="A8802" s="79" t="s">
        <v>162</v>
      </c>
      <c r="B8802" s="79" t="s">
        <v>49</v>
      </c>
      <c r="C8802" s="79" t="s">
        <v>98</v>
      </c>
      <c r="D8802" s="83" t="s">
        <v>103</v>
      </c>
      <c r="E8802" s="80">
        <v>43</v>
      </c>
    </row>
    <row r="8803" spans="1:5" x14ac:dyDescent="0.35">
      <c r="A8803" s="79" t="s">
        <v>162</v>
      </c>
      <c r="B8803" s="79" t="s">
        <v>78</v>
      </c>
      <c r="C8803" s="79" t="s">
        <v>87</v>
      </c>
      <c r="D8803" s="83" t="s">
        <v>103</v>
      </c>
      <c r="E8803" s="80">
        <v>2</v>
      </c>
    </row>
    <row r="8804" spans="1:5" x14ac:dyDescent="0.35">
      <c r="A8804" s="79" t="s">
        <v>162</v>
      </c>
      <c r="B8804" s="79" t="s">
        <v>78</v>
      </c>
      <c r="C8804" s="79" t="s">
        <v>88</v>
      </c>
      <c r="D8804" s="83" t="s">
        <v>103</v>
      </c>
      <c r="E8804" s="80">
        <v>2</v>
      </c>
    </row>
    <row r="8805" spans="1:5" x14ac:dyDescent="0.35">
      <c r="A8805" s="79" t="s">
        <v>162</v>
      </c>
      <c r="B8805" s="79" t="s">
        <v>78</v>
      </c>
      <c r="C8805" s="79" t="s">
        <v>89</v>
      </c>
      <c r="D8805" s="83" t="s">
        <v>103</v>
      </c>
      <c r="E8805" s="80">
        <v>2</v>
      </c>
    </row>
    <row r="8806" spans="1:5" x14ac:dyDescent="0.35">
      <c r="A8806" s="79" t="s">
        <v>162</v>
      </c>
      <c r="B8806" s="79" t="s">
        <v>78</v>
      </c>
      <c r="C8806" s="79" t="s">
        <v>98</v>
      </c>
      <c r="D8806" s="83" t="s">
        <v>103</v>
      </c>
      <c r="E8806" s="80">
        <v>16</v>
      </c>
    </row>
    <row r="8807" spans="1:5" x14ac:dyDescent="0.35">
      <c r="A8807" s="79" t="s">
        <v>162</v>
      </c>
      <c r="B8807" s="79" t="s">
        <v>84</v>
      </c>
      <c r="C8807" s="79" t="s">
        <v>87</v>
      </c>
      <c r="D8807" s="83" t="s">
        <v>103</v>
      </c>
      <c r="E8807" s="80">
        <v>61</v>
      </c>
    </row>
    <row r="8808" spans="1:5" x14ac:dyDescent="0.35">
      <c r="A8808" s="79" t="s">
        <v>162</v>
      </c>
      <c r="B8808" s="79" t="s">
        <v>84</v>
      </c>
      <c r="C8808" s="79" t="s">
        <v>88</v>
      </c>
      <c r="D8808" s="83" t="s">
        <v>103</v>
      </c>
      <c r="E8808" s="80">
        <v>19</v>
      </c>
    </row>
    <row r="8809" spans="1:5" x14ac:dyDescent="0.35">
      <c r="A8809" s="79" t="s">
        <v>162</v>
      </c>
      <c r="B8809" s="79" t="s">
        <v>84</v>
      </c>
      <c r="C8809" s="79" t="s">
        <v>89</v>
      </c>
      <c r="D8809" s="83" t="s">
        <v>103</v>
      </c>
      <c r="E8809" s="80">
        <v>19</v>
      </c>
    </row>
    <row r="8810" spans="1:5" x14ac:dyDescent="0.35">
      <c r="A8810" s="79" t="s">
        <v>162</v>
      </c>
      <c r="B8810" s="79" t="s">
        <v>84</v>
      </c>
      <c r="C8810" s="79" t="s">
        <v>98</v>
      </c>
      <c r="D8810" s="83" t="s">
        <v>103</v>
      </c>
      <c r="E8810" s="80">
        <v>157</v>
      </c>
    </row>
    <row r="8811" spans="1:5" x14ac:dyDescent="0.35">
      <c r="A8811" s="79" t="s">
        <v>162</v>
      </c>
      <c r="B8811" s="79" t="s">
        <v>12</v>
      </c>
      <c r="C8811" s="79" t="s">
        <v>87</v>
      </c>
      <c r="D8811" s="83" t="s">
        <v>103</v>
      </c>
      <c r="E8811" s="80">
        <v>47</v>
      </c>
    </row>
    <row r="8812" spans="1:5" x14ac:dyDescent="0.35">
      <c r="A8812" s="79" t="s">
        <v>162</v>
      </c>
      <c r="B8812" s="79" t="s">
        <v>12</v>
      </c>
      <c r="C8812" s="79" t="s">
        <v>88</v>
      </c>
      <c r="D8812" s="83" t="s">
        <v>103</v>
      </c>
      <c r="E8812" s="80">
        <v>23</v>
      </c>
    </row>
    <row r="8813" spans="1:5" x14ac:dyDescent="0.35">
      <c r="A8813" s="79" t="s">
        <v>162</v>
      </c>
      <c r="B8813" s="79" t="s">
        <v>12</v>
      </c>
      <c r="C8813" s="79" t="s">
        <v>89</v>
      </c>
      <c r="D8813" s="83" t="s">
        <v>103</v>
      </c>
      <c r="E8813" s="80">
        <v>12</v>
      </c>
    </row>
    <row r="8814" spans="1:5" x14ac:dyDescent="0.35">
      <c r="A8814" s="79" t="s">
        <v>162</v>
      </c>
      <c r="B8814" s="79" t="s">
        <v>12</v>
      </c>
      <c r="C8814" s="79" t="s">
        <v>98</v>
      </c>
      <c r="D8814" s="83" t="s">
        <v>103</v>
      </c>
      <c r="E8814" s="80">
        <v>244</v>
      </c>
    </row>
    <row r="8815" spans="1:5" x14ac:dyDescent="0.35">
      <c r="A8815" s="79" t="s">
        <v>162</v>
      </c>
      <c r="B8815" s="79" t="s">
        <v>61</v>
      </c>
      <c r="C8815" s="79" t="s">
        <v>87</v>
      </c>
      <c r="D8815" s="83" t="s">
        <v>103</v>
      </c>
      <c r="E8815" s="80">
        <v>6</v>
      </c>
    </row>
    <row r="8816" spans="1:5" x14ac:dyDescent="0.35">
      <c r="A8816" s="79" t="s">
        <v>162</v>
      </c>
      <c r="B8816" s="79" t="s">
        <v>61</v>
      </c>
      <c r="C8816" s="79" t="s">
        <v>88</v>
      </c>
      <c r="D8816" s="83" t="s">
        <v>103</v>
      </c>
      <c r="E8816" s="80">
        <v>5</v>
      </c>
    </row>
    <row r="8817" spans="1:5" x14ac:dyDescent="0.35">
      <c r="A8817" s="79" t="s">
        <v>162</v>
      </c>
      <c r="B8817" s="79" t="s">
        <v>61</v>
      </c>
      <c r="C8817" s="79" t="s">
        <v>89</v>
      </c>
      <c r="D8817" s="83" t="s">
        <v>103</v>
      </c>
      <c r="E8817" s="80">
        <v>4</v>
      </c>
    </row>
    <row r="8818" spans="1:5" x14ac:dyDescent="0.35">
      <c r="A8818" s="79" t="s">
        <v>162</v>
      </c>
      <c r="B8818" s="79" t="s">
        <v>61</v>
      </c>
      <c r="C8818" s="79" t="s">
        <v>98</v>
      </c>
      <c r="D8818" s="83" t="s">
        <v>103</v>
      </c>
      <c r="E8818" s="80">
        <v>34</v>
      </c>
    </row>
    <row r="8819" spans="1:5" x14ac:dyDescent="0.35">
      <c r="A8819" s="79" t="s">
        <v>162</v>
      </c>
      <c r="B8819" s="79" t="s">
        <v>80</v>
      </c>
      <c r="C8819" s="79" t="s">
        <v>87</v>
      </c>
      <c r="D8819" s="83" t="s">
        <v>103</v>
      </c>
      <c r="E8819" s="80">
        <v>27</v>
      </c>
    </row>
    <row r="8820" spans="1:5" x14ac:dyDescent="0.35">
      <c r="A8820" s="79" t="s">
        <v>162</v>
      </c>
      <c r="B8820" s="79" t="s">
        <v>80</v>
      </c>
      <c r="C8820" s="79" t="s">
        <v>88</v>
      </c>
      <c r="D8820" s="83" t="s">
        <v>103</v>
      </c>
      <c r="E8820" s="80">
        <v>6</v>
      </c>
    </row>
    <row r="8821" spans="1:5" x14ac:dyDescent="0.35">
      <c r="A8821" s="79" t="s">
        <v>162</v>
      </c>
      <c r="B8821" s="79" t="s">
        <v>80</v>
      </c>
      <c r="C8821" s="79" t="s">
        <v>89</v>
      </c>
      <c r="D8821" s="83" t="s">
        <v>103</v>
      </c>
      <c r="E8821" s="80">
        <v>3</v>
      </c>
    </row>
    <row r="8822" spans="1:5" x14ac:dyDescent="0.35">
      <c r="A8822" s="79" t="s">
        <v>162</v>
      </c>
      <c r="B8822" s="79" t="s">
        <v>80</v>
      </c>
      <c r="C8822" s="79" t="s">
        <v>98</v>
      </c>
      <c r="D8822" s="83" t="s">
        <v>103</v>
      </c>
      <c r="E8822" s="80">
        <v>83</v>
      </c>
    </row>
    <row r="8823" spans="1:5" x14ac:dyDescent="0.35">
      <c r="A8823" s="79" t="s">
        <v>162</v>
      </c>
      <c r="B8823" s="79" t="s">
        <v>51</v>
      </c>
      <c r="C8823" s="79" t="s">
        <v>87</v>
      </c>
      <c r="D8823" s="83" t="s">
        <v>103</v>
      </c>
      <c r="E8823" s="80">
        <v>14</v>
      </c>
    </row>
    <row r="8824" spans="1:5" x14ac:dyDescent="0.35">
      <c r="A8824" s="79" t="s">
        <v>162</v>
      </c>
      <c r="B8824" s="79" t="s">
        <v>51</v>
      </c>
      <c r="C8824" s="79" t="s">
        <v>88</v>
      </c>
      <c r="D8824" s="83" t="s">
        <v>103</v>
      </c>
      <c r="E8824" s="80">
        <v>4</v>
      </c>
    </row>
    <row r="8825" spans="1:5" x14ac:dyDescent="0.35">
      <c r="A8825" s="79" t="s">
        <v>162</v>
      </c>
      <c r="B8825" s="79" t="s">
        <v>51</v>
      </c>
      <c r="C8825" s="79" t="s">
        <v>89</v>
      </c>
      <c r="D8825" s="83" t="s">
        <v>103</v>
      </c>
      <c r="E8825" s="80">
        <v>2</v>
      </c>
    </row>
    <row r="8826" spans="1:5" x14ac:dyDescent="0.35">
      <c r="A8826" s="79" t="s">
        <v>162</v>
      </c>
      <c r="B8826" s="79" t="s">
        <v>51</v>
      </c>
      <c r="C8826" s="79" t="s">
        <v>98</v>
      </c>
      <c r="D8826" s="83" t="s">
        <v>103</v>
      </c>
      <c r="E8826" s="80">
        <v>26</v>
      </c>
    </row>
    <row r="8827" spans="1:5" x14ac:dyDescent="0.35">
      <c r="A8827" s="79" t="s">
        <v>162</v>
      </c>
      <c r="B8827" s="79" t="s">
        <v>18</v>
      </c>
      <c r="C8827" s="79" t="s">
        <v>87</v>
      </c>
      <c r="D8827" s="83" t="s">
        <v>103</v>
      </c>
      <c r="E8827" s="80">
        <v>822</v>
      </c>
    </row>
    <row r="8828" spans="1:5" x14ac:dyDescent="0.35">
      <c r="A8828" s="79" t="s">
        <v>162</v>
      </c>
      <c r="B8828" s="79" t="s">
        <v>18</v>
      </c>
      <c r="C8828" s="79" t="s">
        <v>88</v>
      </c>
      <c r="D8828" s="83" t="s">
        <v>103</v>
      </c>
      <c r="E8828" s="80">
        <v>38</v>
      </c>
    </row>
    <row r="8829" spans="1:5" x14ac:dyDescent="0.35">
      <c r="A8829" s="79" t="s">
        <v>162</v>
      </c>
      <c r="B8829" s="79" t="s">
        <v>18</v>
      </c>
      <c r="C8829" s="79" t="s">
        <v>89</v>
      </c>
      <c r="D8829" s="83" t="s">
        <v>103</v>
      </c>
      <c r="E8829" s="80">
        <v>23</v>
      </c>
    </row>
    <row r="8830" spans="1:5" x14ac:dyDescent="0.35">
      <c r="A8830" s="79" t="s">
        <v>162</v>
      </c>
      <c r="B8830" s="79" t="s">
        <v>18</v>
      </c>
      <c r="C8830" s="79" t="s">
        <v>98</v>
      </c>
      <c r="D8830" s="83" t="s">
        <v>103</v>
      </c>
      <c r="E8830" s="80">
        <v>42</v>
      </c>
    </row>
    <row r="8831" spans="1:5" x14ac:dyDescent="0.35">
      <c r="A8831" s="79" t="s">
        <v>162</v>
      </c>
      <c r="B8831" s="79" t="s">
        <v>169</v>
      </c>
      <c r="C8831" s="79" t="s">
        <v>87</v>
      </c>
      <c r="D8831" s="83" t="s">
        <v>103</v>
      </c>
      <c r="E8831" s="80">
        <v>1</v>
      </c>
    </row>
    <row r="8832" spans="1:5" x14ac:dyDescent="0.35">
      <c r="A8832" s="79" t="s">
        <v>162</v>
      </c>
      <c r="B8832" s="79" t="s">
        <v>169</v>
      </c>
      <c r="C8832" s="79" t="s">
        <v>88</v>
      </c>
      <c r="D8832" s="83" t="s">
        <v>103</v>
      </c>
      <c r="E8832" s="80">
        <v>0</v>
      </c>
    </row>
    <row r="8833" spans="1:5" x14ac:dyDescent="0.35">
      <c r="A8833" s="79" t="s">
        <v>162</v>
      </c>
      <c r="B8833" s="79" t="s">
        <v>169</v>
      </c>
      <c r="C8833" s="79" t="s">
        <v>89</v>
      </c>
      <c r="D8833" s="83" t="s">
        <v>103</v>
      </c>
      <c r="E8833" s="80">
        <v>0</v>
      </c>
    </row>
    <row r="8834" spans="1:5" x14ac:dyDescent="0.35">
      <c r="A8834" s="79" t="s">
        <v>162</v>
      </c>
      <c r="B8834" s="79" t="s">
        <v>169</v>
      </c>
      <c r="C8834" s="79" t="s">
        <v>98</v>
      </c>
      <c r="D8834" s="83" t="s">
        <v>103</v>
      </c>
      <c r="E8834" s="80">
        <v>0</v>
      </c>
    </row>
    <row r="8835" spans="1:5" x14ac:dyDescent="0.35">
      <c r="A8835" s="79" t="s">
        <v>162</v>
      </c>
      <c r="B8835" s="79" t="s">
        <v>170</v>
      </c>
      <c r="C8835" s="79" t="s">
        <v>87</v>
      </c>
      <c r="D8835" s="83" t="s">
        <v>103</v>
      </c>
    </row>
    <row r="8836" spans="1:5" x14ac:dyDescent="0.35">
      <c r="A8836" s="79" t="s">
        <v>162</v>
      </c>
      <c r="B8836" s="79" t="s">
        <v>170</v>
      </c>
      <c r="C8836" s="79" t="s">
        <v>88</v>
      </c>
      <c r="D8836" s="83" t="s">
        <v>103</v>
      </c>
    </row>
    <row r="8837" spans="1:5" x14ac:dyDescent="0.35">
      <c r="A8837" s="79" t="s">
        <v>162</v>
      </c>
      <c r="B8837" s="79" t="s">
        <v>170</v>
      </c>
      <c r="C8837" s="79" t="s">
        <v>89</v>
      </c>
      <c r="D8837" s="83" t="s">
        <v>103</v>
      </c>
    </row>
    <row r="8838" spans="1:5" x14ac:dyDescent="0.35">
      <c r="A8838" s="79" t="s">
        <v>162</v>
      </c>
      <c r="B8838" s="79" t="s">
        <v>63</v>
      </c>
      <c r="C8838" s="79" t="s">
        <v>87</v>
      </c>
      <c r="D8838" s="83" t="s">
        <v>103</v>
      </c>
      <c r="E8838" s="80">
        <v>49</v>
      </c>
    </row>
    <row r="8839" spans="1:5" x14ac:dyDescent="0.35">
      <c r="A8839" s="79" t="s">
        <v>162</v>
      </c>
      <c r="B8839" s="79" t="s">
        <v>63</v>
      </c>
      <c r="C8839" s="79" t="s">
        <v>88</v>
      </c>
      <c r="D8839" s="83" t="s">
        <v>103</v>
      </c>
      <c r="E8839" s="80">
        <v>15</v>
      </c>
    </row>
    <row r="8840" spans="1:5" x14ac:dyDescent="0.35">
      <c r="A8840" s="79" t="s">
        <v>162</v>
      </c>
      <c r="B8840" s="79" t="s">
        <v>63</v>
      </c>
      <c r="C8840" s="79" t="s">
        <v>89</v>
      </c>
      <c r="D8840" s="83" t="s">
        <v>103</v>
      </c>
      <c r="E8840" s="80">
        <v>10</v>
      </c>
    </row>
    <row r="8841" spans="1:5" x14ac:dyDescent="0.35">
      <c r="A8841" s="79" t="s">
        <v>162</v>
      </c>
      <c r="B8841" s="79" t="s">
        <v>63</v>
      </c>
      <c r="C8841" s="79" t="s">
        <v>98</v>
      </c>
      <c r="D8841" s="83" t="s">
        <v>103</v>
      </c>
      <c r="E8841" s="80">
        <v>100</v>
      </c>
    </row>
    <row r="8842" spans="1:5" x14ac:dyDescent="0.35">
      <c r="A8842" s="79" t="s">
        <v>162</v>
      </c>
      <c r="B8842" s="79" t="s">
        <v>14</v>
      </c>
      <c r="C8842" s="79" t="s">
        <v>87</v>
      </c>
      <c r="D8842" s="83" t="s">
        <v>103</v>
      </c>
      <c r="E8842" s="80">
        <v>133</v>
      </c>
    </row>
    <row r="8843" spans="1:5" x14ac:dyDescent="0.35">
      <c r="A8843" s="79" t="s">
        <v>162</v>
      </c>
      <c r="B8843" s="79" t="s">
        <v>14</v>
      </c>
      <c r="C8843" s="79" t="s">
        <v>88</v>
      </c>
      <c r="D8843" s="83" t="s">
        <v>103</v>
      </c>
      <c r="E8843" s="80">
        <v>47</v>
      </c>
    </row>
    <row r="8844" spans="1:5" x14ac:dyDescent="0.35">
      <c r="A8844" s="79" t="s">
        <v>162</v>
      </c>
      <c r="B8844" s="79" t="s">
        <v>14</v>
      </c>
      <c r="C8844" s="79" t="s">
        <v>89</v>
      </c>
      <c r="D8844" s="83" t="s">
        <v>103</v>
      </c>
      <c r="E8844" s="80">
        <v>12</v>
      </c>
    </row>
    <row r="8845" spans="1:5" x14ac:dyDescent="0.35">
      <c r="A8845" s="79" t="s">
        <v>162</v>
      </c>
      <c r="B8845" s="79" t="s">
        <v>14</v>
      </c>
      <c r="C8845" s="79" t="s">
        <v>98</v>
      </c>
      <c r="D8845" s="83" t="s">
        <v>103</v>
      </c>
      <c r="E8845" s="80">
        <v>141</v>
      </c>
    </row>
    <row r="8846" spans="1:5" x14ac:dyDescent="0.35">
      <c r="A8846" s="79" t="s">
        <v>162</v>
      </c>
      <c r="B8846" s="79" t="s">
        <v>32</v>
      </c>
      <c r="C8846" s="79" t="s">
        <v>87</v>
      </c>
      <c r="D8846" s="83" t="s">
        <v>103</v>
      </c>
      <c r="E8846" s="80">
        <v>19</v>
      </c>
    </row>
    <row r="8847" spans="1:5" x14ac:dyDescent="0.35">
      <c r="A8847" s="79" t="s">
        <v>162</v>
      </c>
      <c r="B8847" s="79" t="s">
        <v>32</v>
      </c>
      <c r="C8847" s="79" t="s">
        <v>88</v>
      </c>
      <c r="D8847" s="83" t="s">
        <v>103</v>
      </c>
      <c r="E8847" s="80">
        <v>4</v>
      </c>
    </row>
    <row r="8848" spans="1:5" x14ac:dyDescent="0.35">
      <c r="A8848" s="79" t="s">
        <v>162</v>
      </c>
      <c r="B8848" s="79" t="s">
        <v>32</v>
      </c>
      <c r="C8848" s="79" t="s">
        <v>89</v>
      </c>
      <c r="D8848" s="83" t="s">
        <v>103</v>
      </c>
      <c r="E8848" s="80">
        <v>3</v>
      </c>
    </row>
    <row r="8849" spans="1:5" x14ac:dyDescent="0.35">
      <c r="A8849" s="79" t="s">
        <v>162</v>
      </c>
      <c r="B8849" s="79" t="s">
        <v>32</v>
      </c>
      <c r="C8849" s="79" t="s">
        <v>98</v>
      </c>
      <c r="D8849" s="83" t="s">
        <v>103</v>
      </c>
      <c r="E8849" s="80">
        <v>46</v>
      </c>
    </row>
    <row r="8850" spans="1:5" x14ac:dyDescent="0.35">
      <c r="A8850" s="79" t="s">
        <v>162</v>
      </c>
      <c r="B8850" s="79" t="s">
        <v>26</v>
      </c>
      <c r="C8850" s="79" t="s">
        <v>87</v>
      </c>
      <c r="D8850" s="83" t="s">
        <v>103</v>
      </c>
      <c r="E8850" s="80">
        <v>2</v>
      </c>
    </row>
    <row r="8851" spans="1:5" x14ac:dyDescent="0.35">
      <c r="A8851" s="79" t="s">
        <v>162</v>
      </c>
      <c r="B8851" s="79" t="s">
        <v>26</v>
      </c>
      <c r="C8851" s="79" t="s">
        <v>88</v>
      </c>
      <c r="D8851" s="83" t="s">
        <v>103</v>
      </c>
      <c r="E8851" s="80">
        <v>0</v>
      </c>
    </row>
    <row r="8852" spans="1:5" x14ac:dyDescent="0.35">
      <c r="A8852" s="79" t="s">
        <v>162</v>
      </c>
      <c r="B8852" s="79" t="s">
        <v>26</v>
      </c>
      <c r="C8852" s="79" t="s">
        <v>89</v>
      </c>
      <c r="D8852" s="83" t="s">
        <v>103</v>
      </c>
      <c r="E8852" s="80">
        <v>0</v>
      </c>
    </row>
    <row r="8853" spans="1:5" x14ac:dyDescent="0.35">
      <c r="A8853" s="79" t="s">
        <v>162</v>
      </c>
      <c r="B8853" s="79" t="s">
        <v>26</v>
      </c>
      <c r="C8853" s="79" t="s">
        <v>98</v>
      </c>
      <c r="D8853" s="83" t="s">
        <v>103</v>
      </c>
      <c r="E8853" s="80">
        <v>5</v>
      </c>
    </row>
    <row r="8854" spans="1:5" x14ac:dyDescent="0.35">
      <c r="A8854" s="79" t="s">
        <v>162</v>
      </c>
      <c r="B8854" s="79" t="s">
        <v>16</v>
      </c>
      <c r="C8854" s="79" t="s">
        <v>87</v>
      </c>
      <c r="D8854" s="83" t="s">
        <v>103</v>
      </c>
      <c r="E8854" s="80">
        <v>26</v>
      </c>
    </row>
    <row r="8855" spans="1:5" x14ac:dyDescent="0.35">
      <c r="A8855" s="79" t="s">
        <v>162</v>
      </c>
      <c r="B8855" s="79" t="s">
        <v>16</v>
      </c>
      <c r="C8855" s="79" t="s">
        <v>88</v>
      </c>
      <c r="D8855" s="83" t="s">
        <v>103</v>
      </c>
      <c r="E8855" s="80">
        <v>5</v>
      </c>
    </row>
    <row r="8856" spans="1:5" x14ac:dyDescent="0.35">
      <c r="A8856" s="79" t="s">
        <v>162</v>
      </c>
      <c r="B8856" s="79" t="s">
        <v>16</v>
      </c>
      <c r="C8856" s="79" t="s">
        <v>89</v>
      </c>
      <c r="D8856" s="83" t="s">
        <v>103</v>
      </c>
      <c r="E8856" s="80">
        <v>3</v>
      </c>
    </row>
    <row r="8857" spans="1:5" x14ac:dyDescent="0.35">
      <c r="A8857" s="79" t="s">
        <v>162</v>
      </c>
      <c r="B8857" s="79" t="s">
        <v>16</v>
      </c>
      <c r="C8857" s="79" t="s">
        <v>98</v>
      </c>
      <c r="D8857" s="83" t="s">
        <v>103</v>
      </c>
      <c r="E8857" s="80">
        <v>148</v>
      </c>
    </row>
    <row r="8858" spans="1:5" x14ac:dyDescent="0.35">
      <c r="A8858" s="79" t="s">
        <v>162</v>
      </c>
      <c r="B8858" s="79" t="s">
        <v>53</v>
      </c>
      <c r="C8858" s="79" t="s">
        <v>87</v>
      </c>
      <c r="D8858" s="83" t="s">
        <v>103</v>
      </c>
      <c r="E8858" s="80">
        <v>7</v>
      </c>
    </row>
    <row r="8859" spans="1:5" x14ac:dyDescent="0.35">
      <c r="A8859" s="79" t="s">
        <v>162</v>
      </c>
      <c r="B8859" s="79" t="s">
        <v>53</v>
      </c>
      <c r="C8859" s="79" t="s">
        <v>88</v>
      </c>
      <c r="D8859" s="83" t="s">
        <v>103</v>
      </c>
      <c r="E8859" s="80">
        <v>1</v>
      </c>
    </row>
    <row r="8860" spans="1:5" x14ac:dyDescent="0.35">
      <c r="A8860" s="79" t="s">
        <v>162</v>
      </c>
      <c r="B8860" s="79" t="s">
        <v>53</v>
      </c>
      <c r="C8860" s="79" t="s">
        <v>89</v>
      </c>
      <c r="D8860" s="83" t="s">
        <v>103</v>
      </c>
      <c r="E8860" s="80">
        <v>1</v>
      </c>
    </row>
    <row r="8861" spans="1:5" x14ac:dyDescent="0.35">
      <c r="A8861" s="79" t="s">
        <v>162</v>
      </c>
      <c r="B8861" s="79" t="s">
        <v>53</v>
      </c>
      <c r="C8861" s="79" t="s">
        <v>98</v>
      </c>
      <c r="D8861" s="83" t="s">
        <v>103</v>
      </c>
      <c r="E8861" s="80">
        <v>27</v>
      </c>
    </row>
    <row r="8862" spans="1:5" x14ac:dyDescent="0.35">
      <c r="A8862" s="79" t="s">
        <v>162</v>
      </c>
      <c r="B8862" s="79" t="s">
        <v>20</v>
      </c>
      <c r="C8862" s="79" t="s">
        <v>87</v>
      </c>
      <c r="D8862" s="83" t="s">
        <v>103</v>
      </c>
      <c r="E8862" s="80">
        <v>21</v>
      </c>
    </row>
    <row r="8863" spans="1:5" x14ac:dyDescent="0.35">
      <c r="A8863" s="79" t="s">
        <v>162</v>
      </c>
      <c r="B8863" s="79" t="s">
        <v>20</v>
      </c>
      <c r="C8863" s="79" t="s">
        <v>88</v>
      </c>
      <c r="D8863" s="83" t="s">
        <v>103</v>
      </c>
      <c r="E8863" s="80">
        <v>1</v>
      </c>
    </row>
    <row r="8864" spans="1:5" x14ac:dyDescent="0.35">
      <c r="A8864" s="79" t="s">
        <v>162</v>
      </c>
      <c r="B8864" s="79" t="s">
        <v>20</v>
      </c>
      <c r="C8864" s="79" t="s">
        <v>89</v>
      </c>
      <c r="D8864" s="83" t="s">
        <v>103</v>
      </c>
      <c r="E8864" s="80">
        <v>3</v>
      </c>
    </row>
    <row r="8865" spans="1:5" x14ac:dyDescent="0.35">
      <c r="A8865" s="79" t="s">
        <v>162</v>
      </c>
      <c r="B8865" s="79" t="s">
        <v>20</v>
      </c>
      <c r="C8865" s="79" t="s">
        <v>98</v>
      </c>
      <c r="D8865" s="83" t="s">
        <v>103</v>
      </c>
      <c r="E8865" s="80">
        <v>12</v>
      </c>
    </row>
    <row r="8866" spans="1:5" x14ac:dyDescent="0.35">
      <c r="A8866" s="79" t="s">
        <v>162</v>
      </c>
      <c r="B8866" s="79" t="s">
        <v>30</v>
      </c>
      <c r="C8866" s="79" t="s">
        <v>87</v>
      </c>
      <c r="D8866" s="83" t="s">
        <v>103</v>
      </c>
      <c r="E8866" s="80">
        <v>4</v>
      </c>
    </row>
    <row r="8867" spans="1:5" x14ac:dyDescent="0.35">
      <c r="A8867" s="79" t="s">
        <v>162</v>
      </c>
      <c r="B8867" s="79" t="s">
        <v>30</v>
      </c>
      <c r="C8867" s="79" t="s">
        <v>88</v>
      </c>
      <c r="D8867" s="83" t="s">
        <v>103</v>
      </c>
      <c r="E8867" s="80">
        <v>14</v>
      </c>
    </row>
    <row r="8868" spans="1:5" x14ac:dyDescent="0.35">
      <c r="A8868" s="79" t="s">
        <v>162</v>
      </c>
      <c r="B8868" s="79" t="s">
        <v>30</v>
      </c>
      <c r="C8868" s="79" t="s">
        <v>89</v>
      </c>
      <c r="D8868" s="83" t="s">
        <v>103</v>
      </c>
      <c r="E8868" s="80">
        <v>0</v>
      </c>
    </row>
    <row r="8869" spans="1:5" x14ac:dyDescent="0.35">
      <c r="A8869" s="79" t="s">
        <v>162</v>
      </c>
      <c r="B8869" s="79" t="s">
        <v>30</v>
      </c>
      <c r="C8869" s="79" t="s">
        <v>98</v>
      </c>
      <c r="D8869" s="83" t="s">
        <v>103</v>
      </c>
      <c r="E8869" s="80">
        <v>26</v>
      </c>
    </row>
    <row r="8870" spans="1:5" x14ac:dyDescent="0.35">
      <c r="A8870" s="79" t="s">
        <v>162</v>
      </c>
      <c r="B8870" s="79" t="s">
        <v>5</v>
      </c>
      <c r="C8870" s="79" t="s">
        <v>87</v>
      </c>
      <c r="D8870" s="83" t="s">
        <v>103</v>
      </c>
      <c r="E8870" s="80">
        <v>6</v>
      </c>
    </row>
    <row r="8871" spans="1:5" x14ac:dyDescent="0.35">
      <c r="A8871" s="79" t="s">
        <v>162</v>
      </c>
      <c r="B8871" s="79" t="s">
        <v>5</v>
      </c>
      <c r="C8871" s="79" t="s">
        <v>88</v>
      </c>
      <c r="D8871" s="83" t="s">
        <v>103</v>
      </c>
      <c r="E8871" s="80">
        <v>1</v>
      </c>
    </row>
    <row r="8872" spans="1:5" x14ac:dyDescent="0.35">
      <c r="A8872" s="79" t="s">
        <v>162</v>
      </c>
      <c r="B8872" s="79" t="s">
        <v>5</v>
      </c>
      <c r="C8872" s="79" t="s">
        <v>89</v>
      </c>
      <c r="D8872" s="83" t="s">
        <v>103</v>
      </c>
      <c r="E8872" s="80">
        <v>2</v>
      </c>
    </row>
    <row r="8873" spans="1:5" x14ac:dyDescent="0.35">
      <c r="A8873" s="79" t="s">
        <v>162</v>
      </c>
      <c r="B8873" s="79" t="s">
        <v>5</v>
      </c>
      <c r="C8873" s="79" t="s">
        <v>98</v>
      </c>
      <c r="D8873" s="83" t="s">
        <v>103</v>
      </c>
      <c r="E8873" s="80">
        <v>18</v>
      </c>
    </row>
    <row r="8874" spans="1:5" x14ac:dyDescent="0.35">
      <c r="A8874" s="79" t="s">
        <v>162</v>
      </c>
      <c r="B8874" s="79" t="s">
        <v>34</v>
      </c>
      <c r="C8874" s="79" t="s">
        <v>87</v>
      </c>
      <c r="D8874" s="83" t="s">
        <v>103</v>
      </c>
      <c r="E8874" s="80">
        <v>17</v>
      </c>
    </row>
    <row r="8875" spans="1:5" x14ac:dyDescent="0.35">
      <c r="A8875" s="79" t="s">
        <v>162</v>
      </c>
      <c r="B8875" s="79" t="s">
        <v>34</v>
      </c>
      <c r="C8875" s="79" t="s">
        <v>88</v>
      </c>
      <c r="D8875" s="83" t="s">
        <v>103</v>
      </c>
      <c r="E8875" s="80">
        <v>6</v>
      </c>
    </row>
    <row r="8876" spans="1:5" x14ac:dyDescent="0.35">
      <c r="A8876" s="79" t="s">
        <v>162</v>
      </c>
      <c r="B8876" s="79" t="s">
        <v>34</v>
      </c>
      <c r="C8876" s="79" t="s">
        <v>89</v>
      </c>
      <c r="D8876" s="83" t="s">
        <v>103</v>
      </c>
      <c r="E8876" s="80">
        <v>3</v>
      </c>
    </row>
    <row r="8877" spans="1:5" x14ac:dyDescent="0.35">
      <c r="A8877" s="79" t="s">
        <v>162</v>
      </c>
      <c r="B8877" s="79" t="s">
        <v>34</v>
      </c>
      <c r="C8877" s="79" t="s">
        <v>98</v>
      </c>
      <c r="D8877" s="83" t="s">
        <v>103</v>
      </c>
      <c r="E8877" s="80">
        <v>27</v>
      </c>
    </row>
    <row r="8878" spans="1:5" x14ac:dyDescent="0.35">
      <c r="A8878" s="79" t="s">
        <v>162</v>
      </c>
      <c r="B8878" s="79" t="s">
        <v>70</v>
      </c>
      <c r="C8878" s="79" t="s">
        <v>87</v>
      </c>
      <c r="D8878" s="83" t="s">
        <v>103</v>
      </c>
      <c r="E8878" s="80">
        <v>10</v>
      </c>
    </row>
    <row r="8879" spans="1:5" x14ac:dyDescent="0.35">
      <c r="A8879" s="79" t="s">
        <v>162</v>
      </c>
      <c r="B8879" s="79" t="s">
        <v>70</v>
      </c>
      <c r="C8879" s="79" t="s">
        <v>88</v>
      </c>
      <c r="D8879" s="83" t="s">
        <v>103</v>
      </c>
      <c r="E8879" s="80">
        <v>5</v>
      </c>
    </row>
    <row r="8880" spans="1:5" x14ac:dyDescent="0.35">
      <c r="A8880" s="79" t="s">
        <v>162</v>
      </c>
      <c r="B8880" s="79" t="s">
        <v>70</v>
      </c>
      <c r="C8880" s="79" t="s">
        <v>89</v>
      </c>
      <c r="D8880" s="83" t="s">
        <v>103</v>
      </c>
      <c r="E8880" s="80">
        <v>1</v>
      </c>
    </row>
    <row r="8881" spans="1:5" x14ac:dyDescent="0.35">
      <c r="A8881" s="79" t="s">
        <v>162</v>
      </c>
      <c r="B8881" s="79" t="s">
        <v>70</v>
      </c>
      <c r="C8881" s="79" t="s">
        <v>98</v>
      </c>
      <c r="D8881" s="83" t="s">
        <v>103</v>
      </c>
      <c r="E8881" s="80">
        <v>54</v>
      </c>
    </row>
    <row r="8882" spans="1:5" x14ac:dyDescent="0.35">
      <c r="A8882" s="79" t="s">
        <v>162</v>
      </c>
      <c r="B8882" s="79" t="s">
        <v>37</v>
      </c>
      <c r="C8882" s="79" t="s">
        <v>87</v>
      </c>
      <c r="D8882" s="83" t="s">
        <v>103</v>
      </c>
      <c r="E8882" s="80">
        <v>0</v>
      </c>
    </row>
    <row r="8883" spans="1:5" x14ac:dyDescent="0.35">
      <c r="A8883" s="79" t="s">
        <v>162</v>
      </c>
      <c r="B8883" s="79" t="s">
        <v>37</v>
      </c>
      <c r="C8883" s="79" t="s">
        <v>88</v>
      </c>
      <c r="D8883" s="83" t="s">
        <v>103</v>
      </c>
      <c r="E8883" s="80">
        <v>0</v>
      </c>
    </row>
    <row r="8884" spans="1:5" x14ac:dyDescent="0.35">
      <c r="A8884" s="79" t="s">
        <v>162</v>
      </c>
      <c r="B8884" s="79" t="s">
        <v>37</v>
      </c>
      <c r="C8884" s="79" t="s">
        <v>89</v>
      </c>
      <c r="D8884" s="83" t="s">
        <v>103</v>
      </c>
      <c r="E8884" s="80">
        <v>0</v>
      </c>
    </row>
    <row r="8885" spans="1:5" x14ac:dyDescent="0.35">
      <c r="A8885" s="79" t="s">
        <v>162</v>
      </c>
      <c r="B8885" s="79" t="s">
        <v>37</v>
      </c>
      <c r="C8885" s="79" t="s">
        <v>98</v>
      </c>
      <c r="D8885" s="83" t="s">
        <v>103</v>
      </c>
      <c r="E8885" s="80">
        <v>0</v>
      </c>
    </row>
    <row r="8886" spans="1:5" x14ac:dyDescent="0.35">
      <c r="A8886" s="79" t="s">
        <v>162</v>
      </c>
      <c r="B8886" s="79" t="s">
        <v>22</v>
      </c>
      <c r="C8886" s="79" t="s">
        <v>87</v>
      </c>
      <c r="D8886" s="83" t="s">
        <v>103</v>
      </c>
      <c r="E8886" s="80">
        <v>52</v>
      </c>
    </row>
    <row r="8887" spans="1:5" x14ac:dyDescent="0.35">
      <c r="A8887" s="79" t="s">
        <v>162</v>
      </c>
      <c r="B8887" s="79" t="s">
        <v>22</v>
      </c>
      <c r="C8887" s="79" t="s">
        <v>88</v>
      </c>
      <c r="D8887" s="83" t="s">
        <v>103</v>
      </c>
      <c r="E8887" s="80">
        <v>6</v>
      </c>
    </row>
    <row r="8888" spans="1:5" x14ac:dyDescent="0.35">
      <c r="A8888" s="79" t="s">
        <v>162</v>
      </c>
      <c r="B8888" s="79" t="s">
        <v>22</v>
      </c>
      <c r="C8888" s="79" t="s">
        <v>89</v>
      </c>
      <c r="D8888" s="83" t="s">
        <v>103</v>
      </c>
      <c r="E8888" s="80">
        <v>5</v>
      </c>
    </row>
    <row r="8889" spans="1:5" x14ac:dyDescent="0.35">
      <c r="A8889" s="79" t="s">
        <v>162</v>
      </c>
      <c r="B8889" s="79" t="s">
        <v>22</v>
      </c>
      <c r="C8889" s="79" t="s">
        <v>98</v>
      </c>
      <c r="D8889" s="83" t="s">
        <v>103</v>
      </c>
      <c r="E8889" s="80">
        <v>34</v>
      </c>
    </row>
    <row r="8890" spans="1:5" x14ac:dyDescent="0.35">
      <c r="A8890" s="79" t="s">
        <v>162</v>
      </c>
      <c r="B8890" s="79" t="s">
        <v>43</v>
      </c>
      <c r="C8890" s="79" t="s">
        <v>87</v>
      </c>
      <c r="D8890" s="83" t="s">
        <v>103</v>
      </c>
      <c r="E8890" s="80">
        <v>0</v>
      </c>
    </row>
    <row r="8891" spans="1:5" x14ac:dyDescent="0.35">
      <c r="A8891" s="79" t="s">
        <v>162</v>
      </c>
      <c r="B8891" s="79" t="s">
        <v>43</v>
      </c>
      <c r="C8891" s="79" t="s">
        <v>88</v>
      </c>
      <c r="D8891" s="83" t="s">
        <v>103</v>
      </c>
      <c r="E8891" s="80">
        <v>0</v>
      </c>
    </row>
    <row r="8892" spans="1:5" x14ac:dyDescent="0.35">
      <c r="A8892" s="79" t="s">
        <v>162</v>
      </c>
      <c r="B8892" s="79" t="s">
        <v>43</v>
      </c>
      <c r="C8892" s="79" t="s">
        <v>89</v>
      </c>
      <c r="D8892" s="83" t="s">
        <v>103</v>
      </c>
      <c r="E8892" s="80">
        <v>0</v>
      </c>
    </row>
    <row r="8893" spans="1:5" x14ac:dyDescent="0.35">
      <c r="A8893" s="79" t="s">
        <v>162</v>
      </c>
      <c r="B8893" s="79" t="s">
        <v>43</v>
      </c>
      <c r="C8893" s="79" t="s">
        <v>98</v>
      </c>
      <c r="D8893" s="83" t="s">
        <v>103</v>
      </c>
      <c r="E8893" s="80">
        <v>0</v>
      </c>
    </row>
    <row r="8894" spans="1:5" x14ac:dyDescent="0.35">
      <c r="A8894" s="79" t="s">
        <v>162</v>
      </c>
      <c r="B8894" s="79" t="s">
        <v>55</v>
      </c>
      <c r="C8894" s="79" t="s">
        <v>87</v>
      </c>
      <c r="D8894" s="83" t="s">
        <v>103</v>
      </c>
      <c r="E8894" s="80">
        <v>10</v>
      </c>
    </row>
    <row r="8895" spans="1:5" x14ac:dyDescent="0.35">
      <c r="A8895" s="79" t="s">
        <v>162</v>
      </c>
      <c r="B8895" s="79" t="s">
        <v>55</v>
      </c>
      <c r="C8895" s="79" t="s">
        <v>88</v>
      </c>
      <c r="D8895" s="83" t="s">
        <v>103</v>
      </c>
      <c r="E8895" s="80">
        <v>3</v>
      </c>
    </row>
    <row r="8896" spans="1:5" x14ac:dyDescent="0.35">
      <c r="A8896" s="79" t="s">
        <v>162</v>
      </c>
      <c r="B8896" s="79" t="s">
        <v>55</v>
      </c>
      <c r="C8896" s="79" t="s">
        <v>89</v>
      </c>
      <c r="D8896" s="83" t="s">
        <v>103</v>
      </c>
      <c r="E8896" s="80">
        <v>4</v>
      </c>
    </row>
    <row r="8897" spans="1:5" x14ac:dyDescent="0.35">
      <c r="A8897" s="79" t="s">
        <v>162</v>
      </c>
      <c r="B8897" s="79" t="s">
        <v>55</v>
      </c>
      <c r="C8897" s="79" t="s">
        <v>98</v>
      </c>
      <c r="D8897" s="83" t="s">
        <v>103</v>
      </c>
      <c r="E8897" s="80">
        <v>30</v>
      </c>
    </row>
    <row r="8898" spans="1:5" x14ac:dyDescent="0.35">
      <c r="A8898" s="79" t="s">
        <v>162</v>
      </c>
      <c r="B8898" s="79" t="s">
        <v>65</v>
      </c>
      <c r="C8898" s="79" t="s">
        <v>87</v>
      </c>
      <c r="D8898" s="83" t="s">
        <v>103</v>
      </c>
      <c r="E8898" s="80">
        <v>43</v>
      </c>
    </row>
    <row r="8899" spans="1:5" x14ac:dyDescent="0.35">
      <c r="A8899" s="79" t="s">
        <v>162</v>
      </c>
      <c r="B8899" s="79" t="s">
        <v>65</v>
      </c>
      <c r="C8899" s="79" t="s">
        <v>88</v>
      </c>
      <c r="D8899" s="83" t="s">
        <v>103</v>
      </c>
      <c r="E8899" s="80">
        <v>9</v>
      </c>
    </row>
    <row r="8900" spans="1:5" x14ac:dyDescent="0.35">
      <c r="A8900" s="79" t="s">
        <v>162</v>
      </c>
      <c r="B8900" s="79" t="s">
        <v>65</v>
      </c>
      <c r="C8900" s="79" t="s">
        <v>89</v>
      </c>
      <c r="D8900" s="83" t="s">
        <v>103</v>
      </c>
      <c r="E8900" s="80">
        <v>5</v>
      </c>
    </row>
    <row r="8901" spans="1:5" x14ac:dyDescent="0.35">
      <c r="A8901" s="79" t="s">
        <v>162</v>
      </c>
      <c r="B8901" s="79" t="s">
        <v>65</v>
      </c>
      <c r="C8901" s="79" t="s">
        <v>98</v>
      </c>
      <c r="D8901" s="83" t="s">
        <v>103</v>
      </c>
      <c r="E8901" s="80">
        <v>77</v>
      </c>
    </row>
    <row r="8902" spans="1:5" x14ac:dyDescent="0.35">
      <c r="A8902" s="79" t="s">
        <v>162</v>
      </c>
      <c r="B8902" s="79" t="s">
        <v>79</v>
      </c>
      <c r="C8902" s="79" t="s">
        <v>87</v>
      </c>
      <c r="D8902" s="83" t="s">
        <v>103</v>
      </c>
      <c r="E8902" s="80">
        <v>35</v>
      </c>
    </row>
    <row r="8903" spans="1:5" x14ac:dyDescent="0.35">
      <c r="A8903" s="79" t="s">
        <v>162</v>
      </c>
      <c r="B8903" s="79" t="s">
        <v>79</v>
      </c>
      <c r="C8903" s="79" t="s">
        <v>88</v>
      </c>
      <c r="D8903" s="83" t="s">
        <v>103</v>
      </c>
      <c r="E8903" s="80">
        <v>13</v>
      </c>
    </row>
    <row r="8904" spans="1:5" x14ac:dyDescent="0.35">
      <c r="A8904" s="79" t="s">
        <v>162</v>
      </c>
      <c r="B8904" s="79" t="s">
        <v>79</v>
      </c>
      <c r="C8904" s="79" t="s">
        <v>89</v>
      </c>
      <c r="D8904" s="83" t="s">
        <v>103</v>
      </c>
      <c r="E8904" s="80">
        <v>1</v>
      </c>
    </row>
    <row r="8905" spans="1:5" x14ac:dyDescent="0.35">
      <c r="A8905" s="79" t="s">
        <v>162</v>
      </c>
      <c r="B8905" s="79" t="s">
        <v>79</v>
      </c>
      <c r="C8905" s="79" t="s">
        <v>98</v>
      </c>
      <c r="D8905" s="83" t="s">
        <v>103</v>
      </c>
      <c r="E8905" s="80">
        <v>56</v>
      </c>
    </row>
    <row r="8906" spans="1:5" x14ac:dyDescent="0.35">
      <c r="A8906" s="79" t="s">
        <v>162</v>
      </c>
      <c r="B8906" s="79" t="s">
        <v>41</v>
      </c>
      <c r="C8906" s="79" t="s">
        <v>87</v>
      </c>
      <c r="D8906" s="83" t="s">
        <v>103</v>
      </c>
      <c r="E8906" s="80">
        <v>3</v>
      </c>
    </row>
    <row r="8907" spans="1:5" x14ac:dyDescent="0.35">
      <c r="A8907" s="79" t="s">
        <v>162</v>
      </c>
      <c r="B8907" s="79" t="s">
        <v>41</v>
      </c>
      <c r="C8907" s="79" t="s">
        <v>88</v>
      </c>
      <c r="D8907" s="83" t="s">
        <v>103</v>
      </c>
      <c r="E8907" s="80">
        <v>8</v>
      </c>
    </row>
    <row r="8908" spans="1:5" x14ac:dyDescent="0.35">
      <c r="A8908" s="79" t="s">
        <v>162</v>
      </c>
      <c r="B8908" s="79" t="s">
        <v>41</v>
      </c>
      <c r="C8908" s="79" t="s">
        <v>89</v>
      </c>
      <c r="D8908" s="83" t="s">
        <v>103</v>
      </c>
      <c r="E8908" s="80">
        <v>2</v>
      </c>
    </row>
    <row r="8909" spans="1:5" x14ac:dyDescent="0.35">
      <c r="A8909" s="79" t="s">
        <v>162</v>
      </c>
      <c r="B8909" s="79" t="s">
        <v>41</v>
      </c>
      <c r="C8909" s="79" t="s">
        <v>98</v>
      </c>
      <c r="D8909" s="83" t="s">
        <v>103</v>
      </c>
      <c r="E8909" s="80">
        <v>40</v>
      </c>
    </row>
    <row r="8910" spans="1:5" x14ac:dyDescent="0.35">
      <c r="A8910" s="79" t="s">
        <v>162</v>
      </c>
      <c r="B8910" s="79" t="s">
        <v>39</v>
      </c>
      <c r="C8910" s="79" t="s">
        <v>87</v>
      </c>
      <c r="D8910" s="83" t="s">
        <v>103</v>
      </c>
      <c r="E8910" s="80">
        <v>0</v>
      </c>
    </row>
    <row r="8911" spans="1:5" x14ac:dyDescent="0.35">
      <c r="A8911" s="79" t="s">
        <v>162</v>
      </c>
      <c r="B8911" s="79" t="s">
        <v>39</v>
      </c>
      <c r="C8911" s="79" t="s">
        <v>88</v>
      </c>
      <c r="D8911" s="83" t="s">
        <v>103</v>
      </c>
      <c r="E8911" s="80">
        <v>0</v>
      </c>
    </row>
    <row r="8912" spans="1:5" x14ac:dyDescent="0.35">
      <c r="A8912" s="79" t="s">
        <v>162</v>
      </c>
      <c r="B8912" s="79" t="s">
        <v>39</v>
      </c>
      <c r="C8912" s="79" t="s">
        <v>89</v>
      </c>
      <c r="D8912" s="83" t="s">
        <v>103</v>
      </c>
      <c r="E8912" s="80">
        <v>0</v>
      </c>
    </row>
    <row r="8913" spans="1:5" x14ac:dyDescent="0.35">
      <c r="A8913" s="79" t="s">
        <v>162</v>
      </c>
      <c r="B8913" s="79" t="s">
        <v>39</v>
      </c>
      <c r="C8913" s="79" t="s">
        <v>98</v>
      </c>
      <c r="D8913" s="83" t="s">
        <v>103</v>
      </c>
      <c r="E8913" s="80">
        <v>0</v>
      </c>
    </row>
    <row r="8914" spans="1:5" x14ac:dyDescent="0.35">
      <c r="A8914" s="79" t="s">
        <v>162</v>
      </c>
      <c r="B8914" s="79" t="s">
        <v>68</v>
      </c>
      <c r="C8914" s="79" t="s">
        <v>87</v>
      </c>
      <c r="D8914" s="83" t="s">
        <v>103</v>
      </c>
      <c r="E8914" s="80">
        <v>14</v>
      </c>
    </row>
    <row r="8915" spans="1:5" x14ac:dyDescent="0.35">
      <c r="A8915" s="79" t="s">
        <v>162</v>
      </c>
      <c r="B8915" s="79" t="s">
        <v>68</v>
      </c>
      <c r="C8915" s="79" t="s">
        <v>88</v>
      </c>
      <c r="D8915" s="83" t="s">
        <v>103</v>
      </c>
      <c r="E8915" s="80">
        <v>1</v>
      </c>
    </row>
    <row r="8916" spans="1:5" x14ac:dyDescent="0.35">
      <c r="A8916" s="79" t="s">
        <v>162</v>
      </c>
      <c r="B8916" s="79" t="s">
        <v>68</v>
      </c>
      <c r="C8916" s="79" t="s">
        <v>89</v>
      </c>
      <c r="D8916" s="83" t="s">
        <v>103</v>
      </c>
      <c r="E8916" s="80">
        <v>1</v>
      </c>
    </row>
    <row r="8917" spans="1:5" x14ac:dyDescent="0.35">
      <c r="A8917" s="79" t="s">
        <v>162</v>
      </c>
      <c r="B8917" s="79" t="s">
        <v>68</v>
      </c>
      <c r="C8917" s="79" t="s">
        <v>98</v>
      </c>
      <c r="D8917" s="83" t="s">
        <v>103</v>
      </c>
      <c r="E8917" s="80">
        <v>26</v>
      </c>
    </row>
    <row r="8918" spans="1:5" x14ac:dyDescent="0.35">
      <c r="A8918" s="79" t="s">
        <v>162</v>
      </c>
      <c r="B8918" s="79" t="s">
        <v>24</v>
      </c>
      <c r="C8918" s="79" t="s">
        <v>87</v>
      </c>
      <c r="D8918" s="83" t="s">
        <v>103</v>
      </c>
      <c r="E8918" s="80">
        <v>66</v>
      </c>
    </row>
    <row r="8919" spans="1:5" x14ac:dyDescent="0.35">
      <c r="A8919" s="79" t="s">
        <v>162</v>
      </c>
      <c r="B8919" s="79" t="s">
        <v>24</v>
      </c>
      <c r="C8919" s="79" t="s">
        <v>88</v>
      </c>
      <c r="D8919" s="83" t="s">
        <v>103</v>
      </c>
      <c r="E8919" s="80">
        <v>7</v>
      </c>
    </row>
    <row r="8920" spans="1:5" x14ac:dyDescent="0.35">
      <c r="A8920" s="79" t="s">
        <v>162</v>
      </c>
      <c r="B8920" s="79" t="s">
        <v>24</v>
      </c>
      <c r="C8920" s="79" t="s">
        <v>89</v>
      </c>
      <c r="D8920" s="83" t="s">
        <v>103</v>
      </c>
      <c r="E8920" s="80">
        <v>11</v>
      </c>
    </row>
    <row r="8921" spans="1:5" ht="15" thickBot="1" x14ac:dyDescent="0.4">
      <c r="A8921" s="79" t="s">
        <v>162</v>
      </c>
      <c r="B8921" s="79" t="s">
        <v>24</v>
      </c>
      <c r="C8921" s="79" t="s">
        <v>98</v>
      </c>
      <c r="D8921" s="83" t="s">
        <v>103</v>
      </c>
      <c r="E8921" s="80">
        <v>63</v>
      </c>
    </row>
    <row r="8922" spans="1:5" ht="15" thickTop="1" x14ac:dyDescent="0.35">
      <c r="A8922" s="81" t="s">
        <v>90</v>
      </c>
      <c r="B8922" s="81" t="s">
        <v>73</v>
      </c>
      <c r="C8922" s="81" t="s">
        <v>88</v>
      </c>
      <c r="D8922" s="81" t="s">
        <v>141</v>
      </c>
      <c r="E8922" s="82">
        <v>0</v>
      </c>
    </row>
    <row r="8923" spans="1:5" x14ac:dyDescent="0.35">
      <c r="A8923" s="79" t="s">
        <v>90</v>
      </c>
      <c r="B8923" s="79" t="s">
        <v>73</v>
      </c>
      <c r="C8923" s="79" t="s">
        <v>89</v>
      </c>
      <c r="D8923" s="83" t="s">
        <v>141</v>
      </c>
      <c r="E8923" s="80">
        <v>0</v>
      </c>
    </row>
    <row r="8924" spans="1:5" x14ac:dyDescent="0.35">
      <c r="A8924" s="79" t="s">
        <v>90</v>
      </c>
      <c r="B8924" s="79" t="s">
        <v>73</v>
      </c>
      <c r="C8924" s="79" t="s">
        <v>98</v>
      </c>
      <c r="D8924" s="83" t="s">
        <v>141</v>
      </c>
      <c r="E8924" s="80">
        <v>0</v>
      </c>
    </row>
    <row r="8925" spans="1:5" x14ac:dyDescent="0.35">
      <c r="A8925" s="79" t="s">
        <v>90</v>
      </c>
      <c r="B8925" s="79" t="s">
        <v>45</v>
      </c>
      <c r="C8925" s="79" t="s">
        <v>87</v>
      </c>
      <c r="D8925" s="83" t="s">
        <v>141</v>
      </c>
      <c r="E8925" s="80">
        <v>0</v>
      </c>
    </row>
    <row r="8926" spans="1:5" x14ac:dyDescent="0.35">
      <c r="A8926" s="79" t="s">
        <v>90</v>
      </c>
      <c r="B8926" s="79" t="s">
        <v>45</v>
      </c>
      <c r="C8926" s="79" t="s">
        <v>88</v>
      </c>
      <c r="D8926" s="83" t="s">
        <v>141</v>
      </c>
      <c r="E8926" s="80">
        <v>0</v>
      </c>
    </row>
    <row r="8927" spans="1:5" x14ac:dyDescent="0.35">
      <c r="A8927" s="79" t="s">
        <v>90</v>
      </c>
      <c r="B8927" s="79" t="s">
        <v>45</v>
      </c>
      <c r="C8927" s="79" t="s">
        <v>89</v>
      </c>
      <c r="D8927" s="83" t="s">
        <v>141</v>
      </c>
      <c r="E8927" s="80">
        <v>0</v>
      </c>
    </row>
    <row r="8928" spans="1:5" x14ac:dyDescent="0.35">
      <c r="A8928" s="79" t="s">
        <v>90</v>
      </c>
      <c r="B8928" s="79" t="s">
        <v>45</v>
      </c>
      <c r="C8928" s="79" t="s">
        <v>98</v>
      </c>
      <c r="D8928" s="83" t="s">
        <v>141</v>
      </c>
      <c r="E8928" s="80">
        <v>0</v>
      </c>
    </row>
    <row r="8929" spans="1:5" x14ac:dyDescent="0.35">
      <c r="A8929" s="79" t="s">
        <v>90</v>
      </c>
      <c r="B8929" s="79" t="s">
        <v>81</v>
      </c>
      <c r="C8929" s="79" t="s">
        <v>87</v>
      </c>
      <c r="D8929" s="83" t="s">
        <v>141</v>
      </c>
      <c r="E8929" s="80">
        <v>0</v>
      </c>
    </row>
    <row r="8930" spans="1:5" x14ac:dyDescent="0.35">
      <c r="A8930" s="79" t="s">
        <v>90</v>
      </c>
      <c r="B8930" s="79" t="s">
        <v>81</v>
      </c>
      <c r="C8930" s="79" t="s">
        <v>88</v>
      </c>
      <c r="D8930" s="83" t="s">
        <v>141</v>
      </c>
      <c r="E8930" s="80">
        <v>0</v>
      </c>
    </row>
    <row r="8931" spans="1:5" x14ac:dyDescent="0.35">
      <c r="A8931" s="79" t="s">
        <v>90</v>
      </c>
      <c r="B8931" s="79" t="s">
        <v>81</v>
      </c>
      <c r="C8931" s="79" t="s">
        <v>89</v>
      </c>
      <c r="D8931" s="83" t="s">
        <v>141</v>
      </c>
      <c r="E8931" s="80">
        <v>0</v>
      </c>
    </row>
    <row r="8932" spans="1:5" x14ac:dyDescent="0.35">
      <c r="A8932" s="79" t="s">
        <v>90</v>
      </c>
      <c r="B8932" s="79" t="s">
        <v>81</v>
      </c>
      <c r="C8932" s="79" t="s">
        <v>98</v>
      </c>
      <c r="D8932" s="83" t="s">
        <v>141</v>
      </c>
      <c r="E8932" s="80">
        <v>0</v>
      </c>
    </row>
    <row r="8933" spans="1:5" x14ac:dyDescent="0.35">
      <c r="A8933" s="79" t="s">
        <v>90</v>
      </c>
      <c r="B8933" s="79" t="s">
        <v>57</v>
      </c>
      <c r="C8933" s="79" t="s">
        <v>87</v>
      </c>
      <c r="D8933" s="83" t="s">
        <v>141</v>
      </c>
      <c r="E8933" s="80">
        <v>0</v>
      </c>
    </row>
    <row r="8934" spans="1:5" x14ac:dyDescent="0.35">
      <c r="A8934" s="79" t="s">
        <v>90</v>
      </c>
      <c r="B8934" s="79" t="s">
        <v>57</v>
      </c>
      <c r="C8934" s="79" t="s">
        <v>88</v>
      </c>
      <c r="D8934" s="83" t="s">
        <v>141</v>
      </c>
      <c r="E8934" s="80">
        <v>0</v>
      </c>
    </row>
    <row r="8935" spans="1:5" x14ac:dyDescent="0.35">
      <c r="A8935" s="79" t="s">
        <v>90</v>
      </c>
      <c r="B8935" s="79" t="s">
        <v>57</v>
      </c>
      <c r="C8935" s="79" t="s">
        <v>89</v>
      </c>
      <c r="D8935" s="83" t="s">
        <v>141</v>
      </c>
      <c r="E8935" s="80">
        <v>0</v>
      </c>
    </row>
    <row r="8936" spans="1:5" x14ac:dyDescent="0.35">
      <c r="A8936" s="79" t="s">
        <v>90</v>
      </c>
      <c r="B8936" s="79" t="s">
        <v>57</v>
      </c>
      <c r="C8936" s="79" t="s">
        <v>98</v>
      </c>
      <c r="D8936" s="83" t="s">
        <v>141</v>
      </c>
      <c r="E8936" s="80">
        <v>0</v>
      </c>
    </row>
    <row r="8937" spans="1:5" x14ac:dyDescent="0.35">
      <c r="A8937" s="79" t="s">
        <v>90</v>
      </c>
      <c r="B8937" s="79" t="s">
        <v>47</v>
      </c>
      <c r="C8937" s="79" t="s">
        <v>87</v>
      </c>
      <c r="D8937" s="83" t="s">
        <v>141</v>
      </c>
      <c r="E8937" s="80">
        <v>0</v>
      </c>
    </row>
    <row r="8938" spans="1:5" x14ac:dyDescent="0.35">
      <c r="A8938" s="79" t="s">
        <v>90</v>
      </c>
      <c r="B8938" s="79" t="s">
        <v>47</v>
      </c>
      <c r="C8938" s="79" t="s">
        <v>88</v>
      </c>
      <c r="D8938" s="83" t="s">
        <v>141</v>
      </c>
      <c r="E8938" s="80">
        <v>0</v>
      </c>
    </row>
    <row r="8939" spans="1:5" x14ac:dyDescent="0.35">
      <c r="A8939" s="79" t="s">
        <v>90</v>
      </c>
      <c r="B8939" s="79" t="s">
        <v>47</v>
      </c>
      <c r="C8939" s="79" t="s">
        <v>89</v>
      </c>
      <c r="D8939" s="83" t="s">
        <v>141</v>
      </c>
      <c r="E8939" s="80">
        <v>0</v>
      </c>
    </row>
    <row r="8940" spans="1:5" x14ac:dyDescent="0.35">
      <c r="A8940" s="79" t="s">
        <v>90</v>
      </c>
      <c r="B8940" s="79" t="s">
        <v>47</v>
      </c>
      <c r="C8940" s="79" t="s">
        <v>98</v>
      </c>
      <c r="D8940" s="83" t="s">
        <v>141</v>
      </c>
      <c r="E8940" s="80">
        <v>0</v>
      </c>
    </row>
    <row r="8941" spans="1:5" x14ac:dyDescent="0.35">
      <c r="A8941" s="79" t="s">
        <v>90</v>
      </c>
      <c r="B8941" s="79" t="s">
        <v>10</v>
      </c>
      <c r="C8941" s="79" t="s">
        <v>87</v>
      </c>
      <c r="D8941" s="83" t="s">
        <v>141</v>
      </c>
      <c r="E8941" s="80">
        <v>0</v>
      </c>
    </row>
    <row r="8942" spans="1:5" x14ac:dyDescent="0.35">
      <c r="A8942" s="79" t="s">
        <v>90</v>
      </c>
      <c r="B8942" s="79" t="s">
        <v>10</v>
      </c>
      <c r="C8942" s="79" t="s">
        <v>88</v>
      </c>
      <c r="D8942" s="83" t="s">
        <v>141</v>
      </c>
      <c r="E8942" s="80">
        <v>0</v>
      </c>
    </row>
    <row r="8943" spans="1:5" x14ac:dyDescent="0.35">
      <c r="A8943" s="79" t="s">
        <v>90</v>
      </c>
      <c r="B8943" s="79" t="s">
        <v>10</v>
      </c>
      <c r="C8943" s="79" t="s">
        <v>89</v>
      </c>
      <c r="D8943" s="83" t="s">
        <v>141</v>
      </c>
      <c r="E8943" s="80">
        <v>0</v>
      </c>
    </row>
    <row r="8944" spans="1:5" x14ac:dyDescent="0.35">
      <c r="A8944" s="79" t="s">
        <v>90</v>
      </c>
      <c r="B8944" s="79" t="s">
        <v>10</v>
      </c>
      <c r="C8944" s="79" t="s">
        <v>98</v>
      </c>
      <c r="D8944" s="83" t="s">
        <v>141</v>
      </c>
      <c r="E8944" s="80">
        <v>0</v>
      </c>
    </row>
    <row r="8945" spans="1:5" x14ac:dyDescent="0.35">
      <c r="A8945" s="79" t="s">
        <v>90</v>
      </c>
      <c r="B8945" s="79" t="s">
        <v>1</v>
      </c>
      <c r="C8945" s="79" t="s">
        <v>87</v>
      </c>
      <c r="D8945" s="83" t="s">
        <v>141</v>
      </c>
      <c r="E8945" s="80">
        <v>0</v>
      </c>
    </row>
    <row r="8946" spans="1:5" x14ac:dyDescent="0.35">
      <c r="A8946" s="79" t="s">
        <v>90</v>
      </c>
      <c r="B8946" s="79" t="s">
        <v>1</v>
      </c>
      <c r="C8946" s="79" t="s">
        <v>88</v>
      </c>
      <c r="D8946" s="83" t="s">
        <v>141</v>
      </c>
      <c r="E8946" s="80">
        <v>0</v>
      </c>
    </row>
    <row r="8947" spans="1:5" x14ac:dyDescent="0.35">
      <c r="A8947" s="79" t="s">
        <v>90</v>
      </c>
      <c r="B8947" s="79" t="s">
        <v>1</v>
      </c>
      <c r="C8947" s="79" t="s">
        <v>89</v>
      </c>
      <c r="D8947" s="83" t="s">
        <v>141</v>
      </c>
      <c r="E8947" s="80">
        <v>0</v>
      </c>
    </row>
    <row r="8948" spans="1:5" x14ac:dyDescent="0.35">
      <c r="A8948" s="79" t="s">
        <v>90</v>
      </c>
      <c r="B8948" s="79" t="s">
        <v>1</v>
      </c>
      <c r="C8948" s="79" t="s">
        <v>98</v>
      </c>
      <c r="D8948" s="83" t="s">
        <v>141</v>
      </c>
      <c r="E8948" s="80">
        <v>0</v>
      </c>
    </row>
    <row r="8949" spans="1:5" x14ac:dyDescent="0.35">
      <c r="A8949" s="79" t="s">
        <v>90</v>
      </c>
      <c r="B8949" s="79" t="s">
        <v>75</v>
      </c>
      <c r="C8949" s="79" t="s">
        <v>87</v>
      </c>
      <c r="D8949" s="83" t="s">
        <v>141</v>
      </c>
      <c r="E8949" s="80">
        <v>0</v>
      </c>
    </row>
    <row r="8950" spans="1:5" x14ac:dyDescent="0.35">
      <c r="A8950" s="79" t="s">
        <v>90</v>
      </c>
      <c r="B8950" s="79" t="s">
        <v>75</v>
      </c>
      <c r="C8950" s="79" t="s">
        <v>88</v>
      </c>
      <c r="D8950" s="83" t="s">
        <v>141</v>
      </c>
      <c r="E8950" s="80">
        <v>0</v>
      </c>
    </row>
    <row r="8951" spans="1:5" x14ac:dyDescent="0.35">
      <c r="A8951" s="79" t="s">
        <v>90</v>
      </c>
      <c r="B8951" s="79" t="s">
        <v>75</v>
      </c>
      <c r="C8951" s="79" t="s">
        <v>89</v>
      </c>
      <c r="D8951" s="83" t="s">
        <v>141</v>
      </c>
      <c r="E8951" s="80">
        <v>0</v>
      </c>
    </row>
    <row r="8952" spans="1:5" x14ac:dyDescent="0.35">
      <c r="A8952" s="79" t="s">
        <v>90</v>
      </c>
      <c r="B8952" s="79" t="s">
        <v>75</v>
      </c>
      <c r="C8952" s="79" t="s">
        <v>98</v>
      </c>
      <c r="D8952" s="83" t="s">
        <v>141</v>
      </c>
      <c r="E8952" s="80">
        <v>0</v>
      </c>
    </row>
    <row r="8953" spans="1:5" x14ac:dyDescent="0.35">
      <c r="A8953" s="79" t="s">
        <v>90</v>
      </c>
      <c r="B8953" s="79" t="s">
        <v>8</v>
      </c>
      <c r="C8953" s="79" t="s">
        <v>87</v>
      </c>
      <c r="D8953" s="83" t="s">
        <v>141</v>
      </c>
      <c r="E8953" s="80">
        <v>0</v>
      </c>
    </row>
    <row r="8954" spans="1:5" x14ac:dyDescent="0.35">
      <c r="A8954" s="79" t="s">
        <v>90</v>
      </c>
      <c r="B8954" s="79" t="s">
        <v>8</v>
      </c>
      <c r="C8954" s="79" t="s">
        <v>88</v>
      </c>
      <c r="D8954" s="83" t="s">
        <v>141</v>
      </c>
      <c r="E8954" s="80">
        <v>0</v>
      </c>
    </row>
    <row r="8955" spans="1:5" x14ac:dyDescent="0.35">
      <c r="A8955" s="79" t="s">
        <v>90</v>
      </c>
      <c r="B8955" s="79" t="s">
        <v>8</v>
      </c>
      <c r="C8955" s="79" t="s">
        <v>89</v>
      </c>
      <c r="D8955" s="83" t="s">
        <v>141</v>
      </c>
      <c r="E8955" s="80">
        <v>0</v>
      </c>
    </row>
    <row r="8956" spans="1:5" x14ac:dyDescent="0.35">
      <c r="A8956" s="79" t="s">
        <v>90</v>
      </c>
      <c r="B8956" s="79" t="s">
        <v>8</v>
      </c>
      <c r="C8956" s="79" t="s">
        <v>98</v>
      </c>
      <c r="D8956" s="83" t="s">
        <v>141</v>
      </c>
      <c r="E8956" s="80">
        <v>0</v>
      </c>
    </row>
    <row r="8957" spans="1:5" x14ac:dyDescent="0.35">
      <c r="A8957" s="79" t="s">
        <v>90</v>
      </c>
      <c r="B8957" s="79" t="s">
        <v>28</v>
      </c>
      <c r="C8957" s="79" t="s">
        <v>87</v>
      </c>
      <c r="D8957" s="83" t="s">
        <v>141</v>
      </c>
      <c r="E8957" s="80">
        <v>0</v>
      </c>
    </row>
    <row r="8958" spans="1:5" x14ac:dyDescent="0.35">
      <c r="A8958" s="79" t="s">
        <v>90</v>
      </c>
      <c r="B8958" s="79" t="s">
        <v>28</v>
      </c>
      <c r="C8958" s="79" t="s">
        <v>88</v>
      </c>
      <c r="D8958" s="83" t="s">
        <v>141</v>
      </c>
      <c r="E8958" s="80">
        <v>0</v>
      </c>
    </row>
    <row r="8959" spans="1:5" x14ac:dyDescent="0.35">
      <c r="A8959" s="79" t="s">
        <v>90</v>
      </c>
      <c r="B8959" s="79" t="s">
        <v>28</v>
      </c>
      <c r="C8959" s="79" t="s">
        <v>89</v>
      </c>
      <c r="D8959" s="83" t="s">
        <v>141</v>
      </c>
      <c r="E8959" s="80">
        <v>0</v>
      </c>
    </row>
    <row r="8960" spans="1:5" x14ac:dyDescent="0.35">
      <c r="A8960" s="79" t="s">
        <v>90</v>
      </c>
      <c r="B8960" s="79" t="s">
        <v>28</v>
      </c>
      <c r="C8960" s="79" t="s">
        <v>98</v>
      </c>
      <c r="D8960" s="83" t="s">
        <v>141</v>
      </c>
      <c r="E8960" s="80">
        <v>0</v>
      </c>
    </row>
    <row r="8961" spans="1:5" x14ac:dyDescent="0.35">
      <c r="A8961" s="79" t="s">
        <v>90</v>
      </c>
      <c r="B8961" s="79" t="s">
        <v>82</v>
      </c>
      <c r="C8961" s="79" t="s">
        <v>87</v>
      </c>
      <c r="D8961" s="83" t="s">
        <v>141</v>
      </c>
      <c r="E8961" s="80">
        <v>0</v>
      </c>
    </row>
    <row r="8962" spans="1:5" x14ac:dyDescent="0.35">
      <c r="A8962" s="79" t="s">
        <v>90</v>
      </c>
      <c r="B8962" s="79" t="s">
        <v>82</v>
      </c>
      <c r="C8962" s="79" t="s">
        <v>88</v>
      </c>
      <c r="D8962" s="83" t="s">
        <v>141</v>
      </c>
      <c r="E8962" s="80">
        <v>0</v>
      </c>
    </row>
    <row r="8963" spans="1:5" x14ac:dyDescent="0.35">
      <c r="A8963" s="79" t="s">
        <v>90</v>
      </c>
      <c r="B8963" s="79" t="s">
        <v>82</v>
      </c>
      <c r="C8963" s="79" t="s">
        <v>89</v>
      </c>
      <c r="D8963" s="83" t="s">
        <v>141</v>
      </c>
      <c r="E8963" s="80">
        <v>0</v>
      </c>
    </row>
    <row r="8964" spans="1:5" x14ac:dyDescent="0.35">
      <c r="A8964" s="79" t="s">
        <v>90</v>
      </c>
      <c r="B8964" s="79" t="s">
        <v>82</v>
      </c>
      <c r="C8964" s="79" t="s">
        <v>98</v>
      </c>
      <c r="D8964" s="83" t="s">
        <v>141</v>
      </c>
      <c r="E8964" s="80">
        <v>0</v>
      </c>
    </row>
    <row r="8965" spans="1:5" x14ac:dyDescent="0.35">
      <c r="A8965" s="79" t="s">
        <v>90</v>
      </c>
      <c r="B8965" s="79" t="s">
        <v>114</v>
      </c>
      <c r="C8965" s="79" t="s">
        <v>87</v>
      </c>
      <c r="D8965" s="83" t="s">
        <v>141</v>
      </c>
      <c r="E8965" s="80">
        <v>0</v>
      </c>
    </row>
    <row r="8966" spans="1:5" x14ac:dyDescent="0.35">
      <c r="A8966" s="79" t="s">
        <v>90</v>
      </c>
      <c r="B8966" s="79" t="s">
        <v>114</v>
      </c>
      <c r="C8966" s="79" t="s">
        <v>88</v>
      </c>
      <c r="D8966" s="83" t="s">
        <v>141</v>
      </c>
      <c r="E8966" s="80">
        <v>0</v>
      </c>
    </row>
    <row r="8967" spans="1:5" x14ac:dyDescent="0.35">
      <c r="A8967" s="79" t="s">
        <v>90</v>
      </c>
      <c r="B8967" s="79" t="s">
        <v>114</v>
      </c>
      <c r="C8967" s="79" t="s">
        <v>89</v>
      </c>
      <c r="D8967" s="83" t="s">
        <v>141</v>
      </c>
      <c r="E8967" s="80">
        <v>0</v>
      </c>
    </row>
    <row r="8968" spans="1:5" x14ac:dyDescent="0.35">
      <c r="A8968" s="79" t="s">
        <v>90</v>
      </c>
      <c r="B8968" s="79" t="s">
        <v>114</v>
      </c>
      <c r="C8968" s="79" t="s">
        <v>98</v>
      </c>
      <c r="D8968" s="83" t="s">
        <v>141</v>
      </c>
      <c r="E8968" s="80">
        <v>0</v>
      </c>
    </row>
    <row r="8969" spans="1:5" x14ac:dyDescent="0.35">
      <c r="A8969" s="79" t="s">
        <v>90</v>
      </c>
      <c r="B8969" s="79" t="s">
        <v>3</v>
      </c>
      <c r="C8969" s="79" t="s">
        <v>87</v>
      </c>
      <c r="D8969" s="83" t="s">
        <v>141</v>
      </c>
      <c r="E8969" s="80">
        <v>0</v>
      </c>
    </row>
    <row r="8970" spans="1:5" x14ac:dyDescent="0.35">
      <c r="A8970" s="79" t="s">
        <v>90</v>
      </c>
      <c r="B8970" s="79" t="s">
        <v>3</v>
      </c>
      <c r="C8970" s="79" t="s">
        <v>88</v>
      </c>
      <c r="D8970" s="83" t="s">
        <v>141</v>
      </c>
      <c r="E8970" s="80">
        <v>0</v>
      </c>
    </row>
    <row r="8971" spans="1:5" x14ac:dyDescent="0.35">
      <c r="A8971" s="79" t="s">
        <v>90</v>
      </c>
      <c r="B8971" s="79" t="s">
        <v>3</v>
      </c>
      <c r="C8971" s="79" t="s">
        <v>89</v>
      </c>
      <c r="D8971" s="83" t="s">
        <v>141</v>
      </c>
      <c r="E8971" s="80">
        <v>0</v>
      </c>
    </row>
    <row r="8972" spans="1:5" x14ac:dyDescent="0.35">
      <c r="A8972" s="79" t="s">
        <v>90</v>
      </c>
      <c r="B8972" s="79" t="s">
        <v>3</v>
      </c>
      <c r="C8972" s="79" t="s">
        <v>98</v>
      </c>
      <c r="D8972" s="83" t="s">
        <v>141</v>
      </c>
      <c r="E8972" s="80">
        <v>0</v>
      </c>
    </row>
    <row r="8973" spans="1:5" x14ac:dyDescent="0.35">
      <c r="A8973" s="79" t="s">
        <v>90</v>
      </c>
      <c r="B8973" s="79" t="s">
        <v>59</v>
      </c>
      <c r="C8973" s="79" t="s">
        <v>87</v>
      </c>
      <c r="D8973" s="83" t="s">
        <v>141</v>
      </c>
      <c r="E8973" s="80">
        <v>0</v>
      </c>
    </row>
    <row r="8974" spans="1:5" x14ac:dyDescent="0.35">
      <c r="A8974" s="79" t="s">
        <v>90</v>
      </c>
      <c r="B8974" s="79" t="s">
        <v>59</v>
      </c>
      <c r="C8974" s="79" t="s">
        <v>88</v>
      </c>
      <c r="D8974" s="83" t="s">
        <v>141</v>
      </c>
      <c r="E8974" s="80">
        <v>0</v>
      </c>
    </row>
    <row r="8975" spans="1:5" x14ac:dyDescent="0.35">
      <c r="A8975" s="79" t="s">
        <v>90</v>
      </c>
      <c r="B8975" s="79" t="s">
        <v>59</v>
      </c>
      <c r="C8975" s="79" t="s">
        <v>89</v>
      </c>
      <c r="D8975" s="83" t="s">
        <v>141</v>
      </c>
      <c r="E8975" s="80">
        <v>0</v>
      </c>
    </row>
    <row r="8976" spans="1:5" x14ac:dyDescent="0.35">
      <c r="A8976" s="79" t="s">
        <v>90</v>
      </c>
      <c r="B8976" s="79" t="s">
        <v>59</v>
      </c>
      <c r="C8976" s="79" t="s">
        <v>98</v>
      </c>
      <c r="D8976" s="83" t="s">
        <v>141</v>
      </c>
      <c r="E8976" s="80">
        <v>0</v>
      </c>
    </row>
    <row r="8977" spans="1:5" x14ac:dyDescent="0.35">
      <c r="A8977" s="79" t="s">
        <v>90</v>
      </c>
      <c r="B8977" s="79" t="s">
        <v>49</v>
      </c>
      <c r="C8977" s="79" t="s">
        <v>87</v>
      </c>
      <c r="D8977" s="83" t="s">
        <v>141</v>
      </c>
      <c r="E8977" s="80">
        <v>0</v>
      </c>
    </row>
    <row r="8978" spans="1:5" x14ac:dyDescent="0.35">
      <c r="A8978" s="79" t="s">
        <v>90</v>
      </c>
      <c r="B8978" s="79" t="s">
        <v>49</v>
      </c>
      <c r="C8978" s="79" t="s">
        <v>88</v>
      </c>
      <c r="D8978" s="83" t="s">
        <v>141</v>
      </c>
      <c r="E8978" s="80">
        <v>0</v>
      </c>
    </row>
    <row r="8979" spans="1:5" x14ac:dyDescent="0.35">
      <c r="A8979" s="79" t="s">
        <v>90</v>
      </c>
      <c r="B8979" s="79" t="s">
        <v>49</v>
      </c>
      <c r="C8979" s="79" t="s">
        <v>89</v>
      </c>
      <c r="D8979" s="83" t="s">
        <v>141</v>
      </c>
      <c r="E8979" s="80">
        <v>0</v>
      </c>
    </row>
    <row r="8980" spans="1:5" x14ac:dyDescent="0.35">
      <c r="A8980" s="79" t="s">
        <v>90</v>
      </c>
      <c r="B8980" s="79" t="s">
        <v>49</v>
      </c>
      <c r="C8980" s="79" t="s">
        <v>98</v>
      </c>
      <c r="D8980" s="83" t="s">
        <v>141</v>
      </c>
      <c r="E8980" s="80">
        <v>0</v>
      </c>
    </row>
    <row r="8981" spans="1:5" x14ac:dyDescent="0.35">
      <c r="A8981" s="79" t="s">
        <v>90</v>
      </c>
      <c r="B8981" s="79" t="s">
        <v>78</v>
      </c>
      <c r="C8981" s="79" t="s">
        <v>87</v>
      </c>
      <c r="D8981" s="83" t="s">
        <v>141</v>
      </c>
      <c r="E8981" s="80">
        <v>0</v>
      </c>
    </row>
    <row r="8982" spans="1:5" x14ac:dyDescent="0.35">
      <c r="A8982" s="79" t="s">
        <v>90</v>
      </c>
      <c r="B8982" s="79" t="s">
        <v>78</v>
      </c>
      <c r="C8982" s="79" t="s">
        <v>88</v>
      </c>
      <c r="D8982" s="83" t="s">
        <v>141</v>
      </c>
      <c r="E8982" s="80">
        <v>0</v>
      </c>
    </row>
    <row r="8983" spans="1:5" x14ac:dyDescent="0.35">
      <c r="A8983" s="79" t="s">
        <v>90</v>
      </c>
      <c r="B8983" s="79" t="s">
        <v>78</v>
      </c>
      <c r="C8983" s="79" t="s">
        <v>89</v>
      </c>
      <c r="D8983" s="83" t="s">
        <v>141</v>
      </c>
      <c r="E8983" s="80">
        <v>0</v>
      </c>
    </row>
    <row r="8984" spans="1:5" x14ac:dyDescent="0.35">
      <c r="A8984" s="79" t="s">
        <v>90</v>
      </c>
      <c r="B8984" s="79" t="s">
        <v>78</v>
      </c>
      <c r="C8984" s="79" t="s">
        <v>98</v>
      </c>
      <c r="D8984" s="83" t="s">
        <v>141</v>
      </c>
      <c r="E8984" s="80">
        <v>0</v>
      </c>
    </row>
    <row r="8985" spans="1:5" x14ac:dyDescent="0.35">
      <c r="A8985" s="79" t="s">
        <v>90</v>
      </c>
      <c r="B8985" s="79" t="s">
        <v>84</v>
      </c>
      <c r="C8985" s="79" t="s">
        <v>87</v>
      </c>
      <c r="D8985" s="83" t="s">
        <v>141</v>
      </c>
      <c r="E8985" s="80">
        <v>0</v>
      </c>
    </row>
    <row r="8986" spans="1:5" x14ac:dyDescent="0.35">
      <c r="A8986" s="79" t="s">
        <v>90</v>
      </c>
      <c r="B8986" s="79" t="s">
        <v>84</v>
      </c>
      <c r="C8986" s="79" t="s">
        <v>88</v>
      </c>
      <c r="D8986" s="83" t="s">
        <v>141</v>
      </c>
      <c r="E8986" s="80">
        <v>0</v>
      </c>
    </row>
    <row r="8987" spans="1:5" x14ac:dyDescent="0.35">
      <c r="A8987" s="79" t="s">
        <v>90</v>
      </c>
      <c r="B8987" s="79" t="s">
        <v>84</v>
      </c>
      <c r="C8987" s="79" t="s">
        <v>89</v>
      </c>
      <c r="D8987" s="83" t="s">
        <v>141</v>
      </c>
      <c r="E8987" s="80">
        <v>0</v>
      </c>
    </row>
    <row r="8988" spans="1:5" x14ac:dyDescent="0.35">
      <c r="A8988" s="79" t="s">
        <v>90</v>
      </c>
      <c r="B8988" s="79" t="s">
        <v>84</v>
      </c>
      <c r="C8988" s="79" t="s">
        <v>98</v>
      </c>
      <c r="D8988" s="83" t="s">
        <v>141</v>
      </c>
      <c r="E8988" s="80">
        <v>0</v>
      </c>
    </row>
    <row r="8989" spans="1:5" x14ac:dyDescent="0.35">
      <c r="A8989" s="79" t="s">
        <v>90</v>
      </c>
      <c r="B8989" s="79" t="s">
        <v>12</v>
      </c>
      <c r="C8989" s="79" t="s">
        <v>87</v>
      </c>
      <c r="D8989" s="83" t="s">
        <v>141</v>
      </c>
      <c r="E8989" s="80">
        <v>0</v>
      </c>
    </row>
    <row r="8990" spans="1:5" x14ac:dyDescent="0.35">
      <c r="A8990" s="79" t="s">
        <v>90</v>
      </c>
      <c r="B8990" s="79" t="s">
        <v>12</v>
      </c>
      <c r="C8990" s="79" t="s">
        <v>88</v>
      </c>
      <c r="D8990" s="83" t="s">
        <v>141</v>
      </c>
      <c r="E8990" s="80">
        <v>0</v>
      </c>
    </row>
    <row r="8991" spans="1:5" x14ac:dyDescent="0.35">
      <c r="A8991" s="79" t="s">
        <v>90</v>
      </c>
      <c r="B8991" s="79" t="s">
        <v>12</v>
      </c>
      <c r="C8991" s="79" t="s">
        <v>89</v>
      </c>
      <c r="D8991" s="83" t="s">
        <v>141</v>
      </c>
      <c r="E8991" s="80">
        <v>0</v>
      </c>
    </row>
    <row r="8992" spans="1:5" x14ac:dyDescent="0.35">
      <c r="A8992" s="79" t="s">
        <v>90</v>
      </c>
      <c r="B8992" s="79" t="s">
        <v>12</v>
      </c>
      <c r="C8992" s="79" t="s">
        <v>98</v>
      </c>
      <c r="D8992" s="83" t="s">
        <v>141</v>
      </c>
      <c r="E8992" s="80">
        <v>0</v>
      </c>
    </row>
    <row r="8993" spans="1:5" x14ac:dyDescent="0.35">
      <c r="A8993" s="79" t="s">
        <v>90</v>
      </c>
      <c r="B8993" s="79" t="s">
        <v>61</v>
      </c>
      <c r="C8993" s="79" t="s">
        <v>87</v>
      </c>
      <c r="D8993" s="83" t="s">
        <v>141</v>
      </c>
      <c r="E8993" s="80">
        <v>0</v>
      </c>
    </row>
    <row r="8994" spans="1:5" x14ac:dyDescent="0.35">
      <c r="A8994" s="79" t="s">
        <v>90</v>
      </c>
      <c r="B8994" s="79" t="s">
        <v>61</v>
      </c>
      <c r="C8994" s="79" t="s">
        <v>88</v>
      </c>
      <c r="D8994" s="83" t="s">
        <v>141</v>
      </c>
      <c r="E8994" s="80">
        <v>0</v>
      </c>
    </row>
    <row r="8995" spans="1:5" x14ac:dyDescent="0.35">
      <c r="A8995" s="79" t="s">
        <v>90</v>
      </c>
      <c r="B8995" s="79" t="s">
        <v>61</v>
      </c>
      <c r="C8995" s="79" t="s">
        <v>89</v>
      </c>
      <c r="D8995" s="83" t="s">
        <v>141</v>
      </c>
      <c r="E8995" s="80">
        <v>0</v>
      </c>
    </row>
    <row r="8996" spans="1:5" x14ac:dyDescent="0.35">
      <c r="A8996" s="79" t="s">
        <v>90</v>
      </c>
      <c r="B8996" s="79" t="s">
        <v>61</v>
      </c>
      <c r="C8996" s="79" t="s">
        <v>98</v>
      </c>
      <c r="D8996" s="83" t="s">
        <v>141</v>
      </c>
      <c r="E8996" s="80">
        <v>0</v>
      </c>
    </row>
    <row r="8997" spans="1:5" x14ac:dyDescent="0.35">
      <c r="A8997" s="79" t="s">
        <v>90</v>
      </c>
      <c r="B8997" s="79" t="s">
        <v>80</v>
      </c>
      <c r="C8997" s="79" t="s">
        <v>87</v>
      </c>
      <c r="D8997" s="83" t="s">
        <v>141</v>
      </c>
      <c r="E8997" s="80">
        <v>0</v>
      </c>
    </row>
    <row r="8998" spans="1:5" x14ac:dyDescent="0.35">
      <c r="A8998" s="79" t="s">
        <v>90</v>
      </c>
      <c r="B8998" s="79" t="s">
        <v>80</v>
      </c>
      <c r="C8998" s="79" t="s">
        <v>88</v>
      </c>
      <c r="D8998" s="83" t="s">
        <v>141</v>
      </c>
      <c r="E8998" s="80">
        <v>0</v>
      </c>
    </row>
    <row r="8999" spans="1:5" x14ac:dyDescent="0.35">
      <c r="A8999" s="79" t="s">
        <v>90</v>
      </c>
      <c r="B8999" s="79" t="s">
        <v>80</v>
      </c>
      <c r="C8999" s="79" t="s">
        <v>89</v>
      </c>
      <c r="D8999" s="83" t="s">
        <v>141</v>
      </c>
      <c r="E8999" s="80">
        <v>0</v>
      </c>
    </row>
    <row r="9000" spans="1:5" x14ac:dyDescent="0.35">
      <c r="A9000" s="79" t="s">
        <v>90</v>
      </c>
      <c r="B9000" s="79" t="s">
        <v>80</v>
      </c>
      <c r="C9000" s="79" t="s">
        <v>98</v>
      </c>
      <c r="D9000" s="83" t="s">
        <v>141</v>
      </c>
      <c r="E9000" s="80">
        <v>0</v>
      </c>
    </row>
    <row r="9001" spans="1:5" x14ac:dyDescent="0.35">
      <c r="A9001" s="79" t="s">
        <v>90</v>
      </c>
      <c r="B9001" s="79" t="s">
        <v>51</v>
      </c>
      <c r="C9001" s="79" t="s">
        <v>87</v>
      </c>
      <c r="D9001" s="83" t="s">
        <v>141</v>
      </c>
      <c r="E9001" s="80">
        <v>0</v>
      </c>
    </row>
    <row r="9002" spans="1:5" x14ac:dyDescent="0.35">
      <c r="A9002" s="79" t="s">
        <v>90</v>
      </c>
      <c r="B9002" s="79" t="s">
        <v>51</v>
      </c>
      <c r="C9002" s="79" t="s">
        <v>88</v>
      </c>
      <c r="D9002" s="83" t="s">
        <v>141</v>
      </c>
      <c r="E9002" s="80">
        <v>0</v>
      </c>
    </row>
    <row r="9003" spans="1:5" x14ac:dyDescent="0.35">
      <c r="A9003" s="79" t="s">
        <v>90</v>
      </c>
      <c r="B9003" s="79" t="s">
        <v>51</v>
      </c>
      <c r="C9003" s="79" t="s">
        <v>89</v>
      </c>
      <c r="D9003" s="83" t="s">
        <v>141</v>
      </c>
      <c r="E9003" s="80">
        <v>0</v>
      </c>
    </row>
    <row r="9004" spans="1:5" x14ac:dyDescent="0.35">
      <c r="A9004" s="79" t="s">
        <v>90</v>
      </c>
      <c r="B9004" s="79" t="s">
        <v>51</v>
      </c>
      <c r="C9004" s="79" t="s">
        <v>98</v>
      </c>
      <c r="D9004" s="83" t="s">
        <v>141</v>
      </c>
      <c r="E9004" s="80">
        <v>0</v>
      </c>
    </row>
    <row r="9005" spans="1:5" x14ac:dyDescent="0.35">
      <c r="A9005" s="79" t="s">
        <v>90</v>
      </c>
      <c r="B9005" s="79" t="s">
        <v>18</v>
      </c>
      <c r="C9005" s="79" t="s">
        <v>87</v>
      </c>
      <c r="D9005" s="83" t="s">
        <v>141</v>
      </c>
      <c r="E9005" s="80">
        <v>0</v>
      </c>
    </row>
    <row r="9006" spans="1:5" x14ac:dyDescent="0.35">
      <c r="A9006" s="79" t="s">
        <v>90</v>
      </c>
      <c r="B9006" s="79" t="s">
        <v>18</v>
      </c>
      <c r="C9006" s="79" t="s">
        <v>88</v>
      </c>
      <c r="D9006" s="83" t="s">
        <v>141</v>
      </c>
      <c r="E9006" s="80">
        <v>0</v>
      </c>
    </row>
    <row r="9007" spans="1:5" x14ac:dyDescent="0.35">
      <c r="A9007" s="79" t="s">
        <v>90</v>
      </c>
      <c r="B9007" s="79" t="s">
        <v>18</v>
      </c>
      <c r="C9007" s="79" t="s">
        <v>89</v>
      </c>
      <c r="D9007" s="83" t="s">
        <v>141</v>
      </c>
      <c r="E9007" s="80">
        <v>0</v>
      </c>
    </row>
    <row r="9008" spans="1:5" x14ac:dyDescent="0.35">
      <c r="A9008" s="79" t="s">
        <v>90</v>
      </c>
      <c r="B9008" s="79" t="s">
        <v>18</v>
      </c>
      <c r="C9008" s="79" t="s">
        <v>98</v>
      </c>
      <c r="D9008" s="83" t="s">
        <v>141</v>
      </c>
      <c r="E9008" s="80">
        <v>0</v>
      </c>
    </row>
    <row r="9009" spans="1:5" x14ac:dyDescent="0.35">
      <c r="A9009" s="79" t="s">
        <v>90</v>
      </c>
      <c r="B9009" s="79" t="s">
        <v>169</v>
      </c>
      <c r="C9009" s="79" t="s">
        <v>87</v>
      </c>
      <c r="D9009" s="83" t="s">
        <v>141</v>
      </c>
      <c r="E9009" s="80">
        <v>0</v>
      </c>
    </row>
    <row r="9010" spans="1:5" x14ac:dyDescent="0.35">
      <c r="A9010" s="79" t="s">
        <v>90</v>
      </c>
      <c r="B9010" s="79" t="s">
        <v>169</v>
      </c>
      <c r="C9010" s="79" t="s">
        <v>88</v>
      </c>
      <c r="D9010" s="83" t="s">
        <v>141</v>
      </c>
      <c r="E9010" s="80">
        <v>0</v>
      </c>
    </row>
    <row r="9011" spans="1:5" x14ac:dyDescent="0.35">
      <c r="A9011" s="79" t="s">
        <v>90</v>
      </c>
      <c r="B9011" s="79" t="s">
        <v>169</v>
      </c>
      <c r="C9011" s="79" t="s">
        <v>89</v>
      </c>
      <c r="D9011" s="83" t="s">
        <v>141</v>
      </c>
      <c r="E9011" s="80">
        <v>0</v>
      </c>
    </row>
    <row r="9012" spans="1:5" x14ac:dyDescent="0.35">
      <c r="A9012" s="79" t="s">
        <v>90</v>
      </c>
      <c r="B9012" s="79" t="s">
        <v>169</v>
      </c>
      <c r="C9012" s="79" t="s">
        <v>98</v>
      </c>
      <c r="D9012" s="83" t="s">
        <v>141</v>
      </c>
      <c r="E9012" s="80">
        <v>0</v>
      </c>
    </row>
    <row r="9013" spans="1:5" x14ac:dyDescent="0.35">
      <c r="A9013" s="79" t="s">
        <v>90</v>
      </c>
      <c r="B9013" s="79" t="s">
        <v>170</v>
      </c>
      <c r="C9013" s="79" t="s">
        <v>87</v>
      </c>
      <c r="D9013" s="83" t="s">
        <v>141</v>
      </c>
    </row>
    <row r="9014" spans="1:5" x14ac:dyDescent="0.35">
      <c r="A9014" s="79" t="s">
        <v>90</v>
      </c>
      <c r="B9014" s="79" t="s">
        <v>170</v>
      </c>
      <c r="C9014" s="79" t="s">
        <v>88</v>
      </c>
      <c r="D9014" s="83" t="s">
        <v>141</v>
      </c>
      <c r="E9014" s="80">
        <v>0</v>
      </c>
    </row>
    <row r="9015" spans="1:5" x14ac:dyDescent="0.35">
      <c r="A9015" s="79" t="s">
        <v>90</v>
      </c>
      <c r="B9015" s="79" t="s">
        <v>170</v>
      </c>
      <c r="C9015" s="79" t="s">
        <v>89</v>
      </c>
      <c r="D9015" s="83" t="s">
        <v>141</v>
      </c>
      <c r="E9015" s="80">
        <v>0</v>
      </c>
    </row>
    <row r="9016" spans="1:5" x14ac:dyDescent="0.35">
      <c r="A9016" s="79" t="s">
        <v>90</v>
      </c>
      <c r="B9016" s="79" t="s">
        <v>63</v>
      </c>
      <c r="C9016" s="79" t="s">
        <v>87</v>
      </c>
      <c r="D9016" s="83" t="s">
        <v>141</v>
      </c>
      <c r="E9016" s="80">
        <v>0</v>
      </c>
    </row>
    <row r="9017" spans="1:5" x14ac:dyDescent="0.35">
      <c r="A9017" s="79" t="s">
        <v>90</v>
      </c>
      <c r="B9017" s="79" t="s">
        <v>63</v>
      </c>
      <c r="C9017" s="79" t="s">
        <v>88</v>
      </c>
      <c r="D9017" s="83" t="s">
        <v>141</v>
      </c>
      <c r="E9017" s="80">
        <v>0</v>
      </c>
    </row>
    <row r="9018" spans="1:5" x14ac:dyDescent="0.35">
      <c r="A9018" s="79" t="s">
        <v>90</v>
      </c>
      <c r="B9018" s="79" t="s">
        <v>63</v>
      </c>
      <c r="C9018" s="79" t="s">
        <v>89</v>
      </c>
      <c r="D9018" s="83" t="s">
        <v>141</v>
      </c>
      <c r="E9018" s="80">
        <v>0</v>
      </c>
    </row>
    <row r="9019" spans="1:5" x14ac:dyDescent="0.35">
      <c r="A9019" s="79" t="s">
        <v>90</v>
      </c>
      <c r="B9019" s="79" t="s">
        <v>63</v>
      </c>
      <c r="C9019" s="79" t="s">
        <v>98</v>
      </c>
      <c r="D9019" s="83" t="s">
        <v>141</v>
      </c>
      <c r="E9019" s="80">
        <v>0</v>
      </c>
    </row>
    <row r="9020" spans="1:5" x14ac:dyDescent="0.35">
      <c r="A9020" s="79" t="s">
        <v>90</v>
      </c>
      <c r="B9020" s="79" t="s">
        <v>14</v>
      </c>
      <c r="C9020" s="79" t="s">
        <v>87</v>
      </c>
      <c r="D9020" s="83" t="s">
        <v>141</v>
      </c>
      <c r="E9020" s="80">
        <v>0</v>
      </c>
    </row>
    <row r="9021" spans="1:5" x14ac:dyDescent="0.35">
      <c r="A9021" s="79" t="s">
        <v>90</v>
      </c>
      <c r="B9021" s="79" t="s">
        <v>14</v>
      </c>
      <c r="C9021" s="79" t="s">
        <v>88</v>
      </c>
      <c r="D9021" s="83" t="s">
        <v>141</v>
      </c>
      <c r="E9021" s="80">
        <v>0</v>
      </c>
    </row>
    <row r="9022" spans="1:5" x14ac:dyDescent="0.35">
      <c r="A9022" s="79" t="s">
        <v>90</v>
      </c>
      <c r="B9022" s="79" t="s">
        <v>14</v>
      </c>
      <c r="C9022" s="79" t="s">
        <v>89</v>
      </c>
      <c r="D9022" s="83" t="s">
        <v>141</v>
      </c>
      <c r="E9022" s="80">
        <v>0</v>
      </c>
    </row>
    <row r="9023" spans="1:5" x14ac:dyDescent="0.35">
      <c r="A9023" s="79" t="s">
        <v>90</v>
      </c>
      <c r="B9023" s="79" t="s">
        <v>14</v>
      </c>
      <c r="C9023" s="79" t="s">
        <v>98</v>
      </c>
      <c r="D9023" s="83" t="s">
        <v>141</v>
      </c>
      <c r="E9023" s="80">
        <v>0</v>
      </c>
    </row>
    <row r="9024" spans="1:5" x14ac:dyDescent="0.35">
      <c r="A9024" s="79" t="s">
        <v>90</v>
      </c>
      <c r="B9024" s="79" t="s">
        <v>32</v>
      </c>
      <c r="C9024" s="79" t="s">
        <v>87</v>
      </c>
      <c r="D9024" s="83" t="s">
        <v>141</v>
      </c>
      <c r="E9024" s="80">
        <v>0</v>
      </c>
    </row>
    <row r="9025" spans="1:5" x14ac:dyDescent="0.35">
      <c r="A9025" s="79" t="s">
        <v>90</v>
      </c>
      <c r="B9025" s="79" t="s">
        <v>32</v>
      </c>
      <c r="C9025" s="79" t="s">
        <v>88</v>
      </c>
      <c r="D9025" s="83" t="s">
        <v>141</v>
      </c>
      <c r="E9025" s="80">
        <v>0</v>
      </c>
    </row>
    <row r="9026" spans="1:5" x14ac:dyDescent="0.35">
      <c r="A9026" s="79" t="s">
        <v>90</v>
      </c>
      <c r="B9026" s="79" t="s">
        <v>32</v>
      </c>
      <c r="C9026" s="79" t="s">
        <v>89</v>
      </c>
      <c r="D9026" s="83" t="s">
        <v>141</v>
      </c>
      <c r="E9026" s="80">
        <v>0</v>
      </c>
    </row>
    <row r="9027" spans="1:5" x14ac:dyDescent="0.35">
      <c r="A9027" s="79" t="s">
        <v>90</v>
      </c>
      <c r="B9027" s="79" t="s">
        <v>32</v>
      </c>
      <c r="C9027" s="79" t="s">
        <v>98</v>
      </c>
      <c r="D9027" s="83" t="s">
        <v>141</v>
      </c>
      <c r="E9027" s="80">
        <v>0</v>
      </c>
    </row>
    <row r="9028" spans="1:5" x14ac:dyDescent="0.35">
      <c r="A9028" s="79" t="s">
        <v>90</v>
      </c>
      <c r="B9028" s="79" t="s">
        <v>26</v>
      </c>
      <c r="C9028" s="79" t="s">
        <v>87</v>
      </c>
      <c r="D9028" s="83" t="s">
        <v>141</v>
      </c>
      <c r="E9028" s="80">
        <v>0</v>
      </c>
    </row>
    <row r="9029" spans="1:5" x14ac:dyDescent="0.35">
      <c r="A9029" s="79" t="s">
        <v>90</v>
      </c>
      <c r="B9029" s="79" t="s">
        <v>26</v>
      </c>
      <c r="C9029" s="79" t="s">
        <v>88</v>
      </c>
      <c r="D9029" s="83" t="s">
        <v>141</v>
      </c>
      <c r="E9029" s="80">
        <v>0</v>
      </c>
    </row>
    <row r="9030" spans="1:5" x14ac:dyDescent="0.35">
      <c r="A9030" s="79" t="s">
        <v>90</v>
      </c>
      <c r="B9030" s="79" t="s">
        <v>26</v>
      </c>
      <c r="C9030" s="79" t="s">
        <v>89</v>
      </c>
      <c r="D9030" s="83" t="s">
        <v>141</v>
      </c>
      <c r="E9030" s="80">
        <v>0</v>
      </c>
    </row>
    <row r="9031" spans="1:5" x14ac:dyDescent="0.35">
      <c r="A9031" s="79" t="s">
        <v>90</v>
      </c>
      <c r="B9031" s="79" t="s">
        <v>26</v>
      </c>
      <c r="C9031" s="79" t="s">
        <v>98</v>
      </c>
      <c r="D9031" s="83" t="s">
        <v>141</v>
      </c>
      <c r="E9031" s="80">
        <v>0</v>
      </c>
    </row>
    <row r="9032" spans="1:5" x14ac:dyDescent="0.35">
      <c r="A9032" s="79" t="s">
        <v>90</v>
      </c>
      <c r="B9032" s="79" t="s">
        <v>16</v>
      </c>
      <c r="C9032" s="79" t="s">
        <v>87</v>
      </c>
      <c r="D9032" s="83" t="s">
        <v>141</v>
      </c>
      <c r="E9032" s="80">
        <v>0</v>
      </c>
    </row>
    <row r="9033" spans="1:5" x14ac:dyDescent="0.35">
      <c r="A9033" s="79" t="s">
        <v>90</v>
      </c>
      <c r="B9033" s="79" t="s">
        <v>16</v>
      </c>
      <c r="C9033" s="79" t="s">
        <v>88</v>
      </c>
      <c r="D9033" s="83" t="s">
        <v>141</v>
      </c>
      <c r="E9033" s="80">
        <v>0</v>
      </c>
    </row>
    <row r="9034" spans="1:5" x14ac:dyDescent="0.35">
      <c r="A9034" s="79" t="s">
        <v>90</v>
      </c>
      <c r="B9034" s="79" t="s">
        <v>16</v>
      </c>
      <c r="C9034" s="79" t="s">
        <v>89</v>
      </c>
      <c r="D9034" s="83" t="s">
        <v>141</v>
      </c>
      <c r="E9034" s="80">
        <v>0</v>
      </c>
    </row>
    <row r="9035" spans="1:5" x14ac:dyDescent="0.35">
      <c r="A9035" s="79" t="s">
        <v>90</v>
      </c>
      <c r="B9035" s="79" t="s">
        <v>16</v>
      </c>
      <c r="C9035" s="79" t="s">
        <v>98</v>
      </c>
      <c r="D9035" s="83" t="s">
        <v>141</v>
      </c>
      <c r="E9035" s="80">
        <v>0</v>
      </c>
    </row>
    <row r="9036" spans="1:5" x14ac:dyDescent="0.35">
      <c r="A9036" s="79" t="s">
        <v>90</v>
      </c>
      <c r="B9036" s="79" t="s">
        <v>53</v>
      </c>
      <c r="C9036" s="79" t="s">
        <v>87</v>
      </c>
      <c r="D9036" s="83" t="s">
        <v>141</v>
      </c>
      <c r="E9036" s="80">
        <v>0</v>
      </c>
    </row>
    <row r="9037" spans="1:5" x14ac:dyDescent="0.35">
      <c r="A9037" s="79" t="s">
        <v>90</v>
      </c>
      <c r="B9037" s="79" t="s">
        <v>53</v>
      </c>
      <c r="C9037" s="79" t="s">
        <v>88</v>
      </c>
      <c r="D9037" s="83" t="s">
        <v>141</v>
      </c>
      <c r="E9037" s="80">
        <v>0</v>
      </c>
    </row>
    <row r="9038" spans="1:5" x14ac:dyDescent="0.35">
      <c r="A9038" s="79" t="s">
        <v>90</v>
      </c>
      <c r="B9038" s="79" t="s">
        <v>53</v>
      </c>
      <c r="C9038" s="79" t="s">
        <v>89</v>
      </c>
      <c r="D9038" s="83" t="s">
        <v>141</v>
      </c>
      <c r="E9038" s="80">
        <v>0</v>
      </c>
    </row>
    <row r="9039" spans="1:5" x14ac:dyDescent="0.35">
      <c r="A9039" s="79" t="s">
        <v>90</v>
      </c>
      <c r="B9039" s="79" t="s">
        <v>53</v>
      </c>
      <c r="C9039" s="79" t="s">
        <v>98</v>
      </c>
      <c r="D9039" s="83" t="s">
        <v>141</v>
      </c>
      <c r="E9039" s="80">
        <v>0</v>
      </c>
    </row>
    <row r="9040" spans="1:5" x14ac:dyDescent="0.35">
      <c r="A9040" s="79" t="s">
        <v>90</v>
      </c>
      <c r="B9040" s="79" t="s">
        <v>20</v>
      </c>
      <c r="C9040" s="79" t="s">
        <v>87</v>
      </c>
      <c r="D9040" s="83" t="s">
        <v>141</v>
      </c>
      <c r="E9040" s="80">
        <v>0</v>
      </c>
    </row>
    <row r="9041" spans="1:5" x14ac:dyDescent="0.35">
      <c r="A9041" s="79" t="s">
        <v>90</v>
      </c>
      <c r="B9041" s="79" t="s">
        <v>20</v>
      </c>
      <c r="C9041" s="79" t="s">
        <v>88</v>
      </c>
      <c r="D9041" s="83" t="s">
        <v>141</v>
      </c>
      <c r="E9041" s="80">
        <v>0</v>
      </c>
    </row>
    <row r="9042" spans="1:5" x14ac:dyDescent="0.35">
      <c r="A9042" s="79" t="s">
        <v>90</v>
      </c>
      <c r="B9042" s="79" t="s">
        <v>20</v>
      </c>
      <c r="C9042" s="79" t="s">
        <v>89</v>
      </c>
      <c r="D9042" s="83" t="s">
        <v>141</v>
      </c>
      <c r="E9042" s="80">
        <v>0</v>
      </c>
    </row>
    <row r="9043" spans="1:5" x14ac:dyDescent="0.35">
      <c r="A9043" s="79" t="s">
        <v>90</v>
      </c>
      <c r="B9043" s="79" t="s">
        <v>20</v>
      </c>
      <c r="C9043" s="79" t="s">
        <v>98</v>
      </c>
      <c r="D9043" s="83" t="s">
        <v>141</v>
      </c>
      <c r="E9043" s="80">
        <v>0</v>
      </c>
    </row>
    <row r="9044" spans="1:5" x14ac:dyDescent="0.35">
      <c r="A9044" s="79" t="s">
        <v>90</v>
      </c>
      <c r="B9044" s="79" t="s">
        <v>30</v>
      </c>
      <c r="C9044" s="79" t="s">
        <v>87</v>
      </c>
      <c r="D9044" s="83" t="s">
        <v>141</v>
      </c>
      <c r="E9044" s="80">
        <v>0</v>
      </c>
    </row>
    <row r="9045" spans="1:5" x14ac:dyDescent="0.35">
      <c r="A9045" s="79" t="s">
        <v>90</v>
      </c>
      <c r="B9045" s="79" t="s">
        <v>30</v>
      </c>
      <c r="C9045" s="79" t="s">
        <v>88</v>
      </c>
      <c r="D9045" s="83" t="s">
        <v>141</v>
      </c>
      <c r="E9045" s="80">
        <v>0</v>
      </c>
    </row>
    <row r="9046" spans="1:5" x14ac:dyDescent="0.35">
      <c r="A9046" s="79" t="s">
        <v>90</v>
      </c>
      <c r="B9046" s="79" t="s">
        <v>30</v>
      </c>
      <c r="C9046" s="79" t="s">
        <v>89</v>
      </c>
      <c r="D9046" s="83" t="s">
        <v>141</v>
      </c>
      <c r="E9046" s="80">
        <v>0</v>
      </c>
    </row>
    <row r="9047" spans="1:5" x14ac:dyDescent="0.35">
      <c r="A9047" s="79" t="s">
        <v>90</v>
      </c>
      <c r="B9047" s="79" t="s">
        <v>30</v>
      </c>
      <c r="C9047" s="79" t="s">
        <v>98</v>
      </c>
      <c r="D9047" s="83" t="s">
        <v>141</v>
      </c>
      <c r="E9047" s="80">
        <v>0</v>
      </c>
    </row>
    <row r="9048" spans="1:5" x14ac:dyDescent="0.35">
      <c r="A9048" s="79" t="s">
        <v>90</v>
      </c>
      <c r="B9048" s="79" t="s">
        <v>5</v>
      </c>
      <c r="C9048" s="79" t="s">
        <v>87</v>
      </c>
      <c r="D9048" s="83" t="s">
        <v>141</v>
      </c>
      <c r="E9048" s="80">
        <v>0</v>
      </c>
    </row>
    <row r="9049" spans="1:5" x14ac:dyDescent="0.35">
      <c r="A9049" s="79" t="s">
        <v>90</v>
      </c>
      <c r="B9049" s="79" t="s">
        <v>5</v>
      </c>
      <c r="C9049" s="79" t="s">
        <v>88</v>
      </c>
      <c r="D9049" s="83" t="s">
        <v>141</v>
      </c>
      <c r="E9049" s="80">
        <v>0</v>
      </c>
    </row>
    <row r="9050" spans="1:5" x14ac:dyDescent="0.35">
      <c r="A9050" s="79" t="s">
        <v>90</v>
      </c>
      <c r="B9050" s="79" t="s">
        <v>5</v>
      </c>
      <c r="C9050" s="79" t="s">
        <v>89</v>
      </c>
      <c r="D9050" s="83" t="s">
        <v>141</v>
      </c>
      <c r="E9050" s="80">
        <v>0</v>
      </c>
    </row>
    <row r="9051" spans="1:5" x14ac:dyDescent="0.35">
      <c r="A9051" s="79" t="s">
        <v>90</v>
      </c>
      <c r="B9051" s="79" t="s">
        <v>5</v>
      </c>
      <c r="C9051" s="79" t="s">
        <v>98</v>
      </c>
      <c r="D9051" s="83" t="s">
        <v>141</v>
      </c>
      <c r="E9051" s="80">
        <v>0</v>
      </c>
    </row>
    <row r="9052" spans="1:5" x14ac:dyDescent="0.35">
      <c r="A9052" s="79" t="s">
        <v>90</v>
      </c>
      <c r="B9052" s="79" t="s">
        <v>34</v>
      </c>
      <c r="C9052" s="79" t="s">
        <v>87</v>
      </c>
      <c r="D9052" s="83" t="s">
        <v>141</v>
      </c>
      <c r="E9052" s="80">
        <v>0</v>
      </c>
    </row>
    <row r="9053" spans="1:5" x14ac:dyDescent="0.35">
      <c r="A9053" s="79" t="s">
        <v>90</v>
      </c>
      <c r="B9053" s="79" t="s">
        <v>34</v>
      </c>
      <c r="C9053" s="79" t="s">
        <v>88</v>
      </c>
      <c r="D9053" s="83" t="s">
        <v>141</v>
      </c>
      <c r="E9053" s="80">
        <v>0</v>
      </c>
    </row>
    <row r="9054" spans="1:5" x14ac:dyDescent="0.35">
      <c r="A9054" s="79" t="s">
        <v>90</v>
      </c>
      <c r="B9054" s="79" t="s">
        <v>34</v>
      </c>
      <c r="C9054" s="79" t="s">
        <v>89</v>
      </c>
      <c r="D9054" s="83" t="s">
        <v>141</v>
      </c>
      <c r="E9054" s="80">
        <v>0</v>
      </c>
    </row>
    <row r="9055" spans="1:5" x14ac:dyDescent="0.35">
      <c r="A9055" s="79" t="s">
        <v>90</v>
      </c>
      <c r="B9055" s="79" t="s">
        <v>34</v>
      </c>
      <c r="C9055" s="79" t="s">
        <v>98</v>
      </c>
      <c r="D9055" s="83" t="s">
        <v>141</v>
      </c>
      <c r="E9055" s="80">
        <v>0</v>
      </c>
    </row>
    <row r="9056" spans="1:5" x14ac:dyDescent="0.35">
      <c r="A9056" s="79" t="s">
        <v>90</v>
      </c>
      <c r="B9056" s="79" t="s">
        <v>70</v>
      </c>
      <c r="C9056" s="79" t="s">
        <v>87</v>
      </c>
      <c r="D9056" s="83" t="s">
        <v>141</v>
      </c>
      <c r="E9056" s="80">
        <v>0</v>
      </c>
    </row>
    <row r="9057" spans="1:5" x14ac:dyDescent="0.35">
      <c r="A9057" s="79" t="s">
        <v>90</v>
      </c>
      <c r="B9057" s="79" t="s">
        <v>70</v>
      </c>
      <c r="C9057" s="79" t="s">
        <v>88</v>
      </c>
      <c r="D9057" s="83" t="s">
        <v>141</v>
      </c>
      <c r="E9057" s="80">
        <v>0</v>
      </c>
    </row>
    <row r="9058" spans="1:5" x14ac:dyDescent="0.35">
      <c r="A9058" s="79" t="s">
        <v>90</v>
      </c>
      <c r="B9058" s="79" t="s">
        <v>70</v>
      </c>
      <c r="C9058" s="79" t="s">
        <v>89</v>
      </c>
      <c r="D9058" s="83" t="s">
        <v>141</v>
      </c>
      <c r="E9058" s="80">
        <v>0</v>
      </c>
    </row>
    <row r="9059" spans="1:5" x14ac:dyDescent="0.35">
      <c r="A9059" s="79" t="s">
        <v>90</v>
      </c>
      <c r="B9059" s="79" t="s">
        <v>70</v>
      </c>
      <c r="C9059" s="79" t="s">
        <v>98</v>
      </c>
      <c r="D9059" s="83" t="s">
        <v>141</v>
      </c>
      <c r="E9059" s="80">
        <v>0</v>
      </c>
    </row>
    <row r="9060" spans="1:5" x14ac:dyDescent="0.35">
      <c r="A9060" s="79" t="s">
        <v>90</v>
      </c>
      <c r="B9060" s="79" t="s">
        <v>37</v>
      </c>
      <c r="C9060" s="79" t="s">
        <v>87</v>
      </c>
      <c r="D9060" s="83" t="s">
        <v>141</v>
      </c>
      <c r="E9060" s="80">
        <v>0</v>
      </c>
    </row>
    <row r="9061" spans="1:5" x14ac:dyDescent="0.35">
      <c r="A9061" s="79" t="s">
        <v>90</v>
      </c>
      <c r="B9061" s="79" t="s">
        <v>37</v>
      </c>
      <c r="C9061" s="79" t="s">
        <v>88</v>
      </c>
      <c r="D9061" s="83" t="s">
        <v>141</v>
      </c>
      <c r="E9061" s="80">
        <v>0</v>
      </c>
    </row>
    <row r="9062" spans="1:5" x14ac:dyDescent="0.35">
      <c r="A9062" s="79" t="s">
        <v>90</v>
      </c>
      <c r="B9062" s="79" t="s">
        <v>37</v>
      </c>
      <c r="C9062" s="79" t="s">
        <v>89</v>
      </c>
      <c r="D9062" s="83" t="s">
        <v>141</v>
      </c>
      <c r="E9062" s="80">
        <v>0</v>
      </c>
    </row>
    <row r="9063" spans="1:5" x14ac:dyDescent="0.35">
      <c r="A9063" s="79" t="s">
        <v>90</v>
      </c>
      <c r="B9063" s="79" t="s">
        <v>37</v>
      </c>
      <c r="C9063" s="79" t="s">
        <v>98</v>
      </c>
      <c r="D9063" s="83" t="s">
        <v>141</v>
      </c>
      <c r="E9063" s="80">
        <v>0</v>
      </c>
    </row>
    <row r="9064" spans="1:5" x14ac:dyDescent="0.35">
      <c r="A9064" s="79" t="s">
        <v>90</v>
      </c>
      <c r="B9064" s="79" t="s">
        <v>22</v>
      </c>
      <c r="C9064" s="79" t="s">
        <v>87</v>
      </c>
      <c r="D9064" s="83" t="s">
        <v>141</v>
      </c>
      <c r="E9064" s="80">
        <v>0</v>
      </c>
    </row>
    <row r="9065" spans="1:5" x14ac:dyDescent="0.35">
      <c r="A9065" s="79" t="s">
        <v>90</v>
      </c>
      <c r="B9065" s="79" t="s">
        <v>22</v>
      </c>
      <c r="C9065" s="79" t="s">
        <v>88</v>
      </c>
      <c r="D9065" s="83" t="s">
        <v>141</v>
      </c>
      <c r="E9065" s="80">
        <v>0</v>
      </c>
    </row>
    <row r="9066" spans="1:5" x14ac:dyDescent="0.35">
      <c r="A9066" s="79" t="s">
        <v>90</v>
      </c>
      <c r="B9066" s="79" t="s">
        <v>22</v>
      </c>
      <c r="C9066" s="79" t="s">
        <v>89</v>
      </c>
      <c r="D9066" s="83" t="s">
        <v>141</v>
      </c>
      <c r="E9066" s="80">
        <v>0</v>
      </c>
    </row>
    <row r="9067" spans="1:5" x14ac:dyDescent="0.35">
      <c r="A9067" s="79" t="s">
        <v>90</v>
      </c>
      <c r="B9067" s="79" t="s">
        <v>22</v>
      </c>
      <c r="C9067" s="79" t="s">
        <v>98</v>
      </c>
      <c r="D9067" s="83" t="s">
        <v>141</v>
      </c>
      <c r="E9067" s="80">
        <v>0</v>
      </c>
    </row>
    <row r="9068" spans="1:5" x14ac:dyDescent="0.35">
      <c r="A9068" s="79" t="s">
        <v>90</v>
      </c>
      <c r="B9068" s="79" t="s">
        <v>43</v>
      </c>
      <c r="C9068" s="79" t="s">
        <v>87</v>
      </c>
      <c r="D9068" s="83" t="s">
        <v>141</v>
      </c>
      <c r="E9068" s="80">
        <v>0</v>
      </c>
    </row>
    <row r="9069" spans="1:5" x14ac:dyDescent="0.35">
      <c r="A9069" s="79" t="s">
        <v>90</v>
      </c>
      <c r="B9069" s="79" t="s">
        <v>43</v>
      </c>
      <c r="C9069" s="79" t="s">
        <v>88</v>
      </c>
      <c r="D9069" s="83" t="s">
        <v>141</v>
      </c>
      <c r="E9069" s="80">
        <v>0</v>
      </c>
    </row>
    <row r="9070" spans="1:5" x14ac:dyDescent="0.35">
      <c r="A9070" s="79" t="s">
        <v>90</v>
      </c>
      <c r="B9070" s="79" t="s">
        <v>43</v>
      </c>
      <c r="C9070" s="79" t="s">
        <v>89</v>
      </c>
      <c r="D9070" s="83" t="s">
        <v>141</v>
      </c>
      <c r="E9070" s="80">
        <v>0</v>
      </c>
    </row>
    <row r="9071" spans="1:5" x14ac:dyDescent="0.35">
      <c r="A9071" s="79" t="s">
        <v>90</v>
      </c>
      <c r="B9071" s="79" t="s">
        <v>43</v>
      </c>
      <c r="C9071" s="79" t="s">
        <v>98</v>
      </c>
      <c r="D9071" s="83" t="s">
        <v>141</v>
      </c>
      <c r="E9071" s="80">
        <v>0</v>
      </c>
    </row>
    <row r="9072" spans="1:5" x14ac:dyDescent="0.35">
      <c r="A9072" s="79" t="s">
        <v>90</v>
      </c>
      <c r="B9072" s="79" t="s">
        <v>55</v>
      </c>
      <c r="C9072" s="79" t="s">
        <v>87</v>
      </c>
      <c r="D9072" s="83" t="s">
        <v>141</v>
      </c>
      <c r="E9072" s="80">
        <v>0</v>
      </c>
    </row>
    <row r="9073" spans="1:5" x14ac:dyDescent="0.35">
      <c r="A9073" s="79" t="s">
        <v>90</v>
      </c>
      <c r="B9073" s="79" t="s">
        <v>55</v>
      </c>
      <c r="C9073" s="79" t="s">
        <v>88</v>
      </c>
      <c r="D9073" s="83" t="s">
        <v>141</v>
      </c>
      <c r="E9073" s="80">
        <v>0</v>
      </c>
    </row>
    <row r="9074" spans="1:5" x14ac:dyDescent="0.35">
      <c r="A9074" s="79" t="s">
        <v>90</v>
      </c>
      <c r="B9074" s="79" t="s">
        <v>55</v>
      </c>
      <c r="C9074" s="79" t="s">
        <v>89</v>
      </c>
      <c r="D9074" s="83" t="s">
        <v>141</v>
      </c>
      <c r="E9074" s="80">
        <v>0</v>
      </c>
    </row>
    <row r="9075" spans="1:5" x14ac:dyDescent="0.35">
      <c r="A9075" s="79" t="s">
        <v>90</v>
      </c>
      <c r="B9075" s="79" t="s">
        <v>55</v>
      </c>
      <c r="C9075" s="79" t="s">
        <v>98</v>
      </c>
      <c r="D9075" s="83" t="s">
        <v>141</v>
      </c>
      <c r="E9075" s="80">
        <v>0</v>
      </c>
    </row>
    <row r="9076" spans="1:5" x14ac:dyDescent="0.35">
      <c r="A9076" s="79" t="s">
        <v>90</v>
      </c>
      <c r="B9076" s="79" t="s">
        <v>65</v>
      </c>
      <c r="C9076" s="79" t="s">
        <v>87</v>
      </c>
      <c r="D9076" s="83" t="s">
        <v>141</v>
      </c>
      <c r="E9076" s="80">
        <v>0</v>
      </c>
    </row>
    <row r="9077" spans="1:5" x14ac:dyDescent="0.35">
      <c r="A9077" s="79" t="s">
        <v>90</v>
      </c>
      <c r="B9077" s="79" t="s">
        <v>65</v>
      </c>
      <c r="C9077" s="79" t="s">
        <v>88</v>
      </c>
      <c r="D9077" s="83" t="s">
        <v>141</v>
      </c>
      <c r="E9077" s="80">
        <v>0</v>
      </c>
    </row>
    <row r="9078" spans="1:5" x14ac:dyDescent="0.35">
      <c r="A9078" s="79" t="s">
        <v>90</v>
      </c>
      <c r="B9078" s="79" t="s">
        <v>65</v>
      </c>
      <c r="C9078" s="79" t="s">
        <v>89</v>
      </c>
      <c r="D9078" s="83" t="s">
        <v>141</v>
      </c>
      <c r="E9078" s="80">
        <v>0</v>
      </c>
    </row>
    <row r="9079" spans="1:5" x14ac:dyDescent="0.35">
      <c r="A9079" s="79" t="s">
        <v>90</v>
      </c>
      <c r="B9079" s="79" t="s">
        <v>65</v>
      </c>
      <c r="C9079" s="79" t="s">
        <v>98</v>
      </c>
      <c r="D9079" s="83" t="s">
        <v>141</v>
      </c>
      <c r="E9079" s="80">
        <v>0</v>
      </c>
    </row>
    <row r="9080" spans="1:5" x14ac:dyDescent="0.35">
      <c r="A9080" s="79" t="s">
        <v>90</v>
      </c>
      <c r="B9080" s="79" t="s">
        <v>79</v>
      </c>
      <c r="C9080" s="79" t="s">
        <v>87</v>
      </c>
      <c r="D9080" s="83" t="s">
        <v>141</v>
      </c>
      <c r="E9080" s="80">
        <v>0</v>
      </c>
    </row>
    <row r="9081" spans="1:5" x14ac:dyDescent="0.35">
      <c r="A9081" s="79" t="s">
        <v>90</v>
      </c>
      <c r="B9081" s="79" t="s">
        <v>79</v>
      </c>
      <c r="C9081" s="79" t="s">
        <v>88</v>
      </c>
      <c r="D9081" s="83" t="s">
        <v>141</v>
      </c>
      <c r="E9081" s="80">
        <v>0</v>
      </c>
    </row>
    <row r="9082" spans="1:5" x14ac:dyDescent="0.35">
      <c r="A9082" s="79" t="s">
        <v>90</v>
      </c>
      <c r="B9082" s="79" t="s">
        <v>79</v>
      </c>
      <c r="C9082" s="79" t="s">
        <v>89</v>
      </c>
      <c r="D9082" s="83" t="s">
        <v>141</v>
      </c>
      <c r="E9082" s="80">
        <v>0</v>
      </c>
    </row>
    <row r="9083" spans="1:5" x14ac:dyDescent="0.35">
      <c r="A9083" s="79" t="s">
        <v>90</v>
      </c>
      <c r="B9083" s="79" t="s">
        <v>79</v>
      </c>
      <c r="C9083" s="79" t="s">
        <v>98</v>
      </c>
      <c r="D9083" s="83" t="s">
        <v>141</v>
      </c>
      <c r="E9083" s="80">
        <v>0</v>
      </c>
    </row>
    <row r="9084" spans="1:5" x14ac:dyDescent="0.35">
      <c r="A9084" s="79" t="s">
        <v>90</v>
      </c>
      <c r="B9084" s="79" t="s">
        <v>41</v>
      </c>
      <c r="C9084" s="79" t="s">
        <v>87</v>
      </c>
      <c r="D9084" s="83" t="s">
        <v>141</v>
      </c>
      <c r="E9084" s="80">
        <v>0</v>
      </c>
    </row>
    <row r="9085" spans="1:5" x14ac:dyDescent="0.35">
      <c r="A9085" s="79" t="s">
        <v>90</v>
      </c>
      <c r="B9085" s="79" t="s">
        <v>41</v>
      </c>
      <c r="C9085" s="79" t="s">
        <v>88</v>
      </c>
      <c r="D9085" s="83" t="s">
        <v>141</v>
      </c>
      <c r="E9085" s="80">
        <v>0</v>
      </c>
    </row>
    <row r="9086" spans="1:5" x14ac:dyDescent="0.35">
      <c r="A9086" s="79" t="s">
        <v>90</v>
      </c>
      <c r="B9086" s="79" t="s">
        <v>41</v>
      </c>
      <c r="C9086" s="79" t="s">
        <v>89</v>
      </c>
      <c r="D9086" s="83" t="s">
        <v>141</v>
      </c>
      <c r="E9086" s="80">
        <v>0</v>
      </c>
    </row>
    <row r="9087" spans="1:5" x14ac:dyDescent="0.35">
      <c r="A9087" s="79" t="s">
        <v>90</v>
      </c>
      <c r="B9087" s="79" t="s">
        <v>41</v>
      </c>
      <c r="C9087" s="79" t="s">
        <v>98</v>
      </c>
      <c r="D9087" s="83" t="s">
        <v>141</v>
      </c>
      <c r="E9087" s="80">
        <v>0</v>
      </c>
    </row>
    <row r="9088" spans="1:5" x14ac:dyDescent="0.35">
      <c r="A9088" s="79" t="s">
        <v>90</v>
      </c>
      <c r="B9088" s="79" t="s">
        <v>39</v>
      </c>
      <c r="C9088" s="79" t="s">
        <v>87</v>
      </c>
      <c r="D9088" s="83" t="s">
        <v>141</v>
      </c>
      <c r="E9088" s="80">
        <v>441</v>
      </c>
    </row>
    <row r="9089" spans="1:5" x14ac:dyDescent="0.35">
      <c r="A9089" s="79" t="s">
        <v>90</v>
      </c>
      <c r="B9089" s="79" t="s">
        <v>39</v>
      </c>
      <c r="C9089" s="79" t="s">
        <v>88</v>
      </c>
      <c r="D9089" s="83" t="s">
        <v>141</v>
      </c>
      <c r="E9089" s="80">
        <v>371</v>
      </c>
    </row>
    <row r="9090" spans="1:5" x14ac:dyDescent="0.35">
      <c r="A9090" s="79" t="s">
        <v>90</v>
      </c>
      <c r="B9090" s="79" t="s">
        <v>39</v>
      </c>
      <c r="C9090" s="79" t="s">
        <v>89</v>
      </c>
      <c r="D9090" s="83" t="s">
        <v>141</v>
      </c>
      <c r="E9090" s="80">
        <v>210</v>
      </c>
    </row>
    <row r="9091" spans="1:5" x14ac:dyDescent="0.35">
      <c r="A9091" s="79" t="s">
        <v>90</v>
      </c>
      <c r="B9091" s="79" t="s">
        <v>39</v>
      </c>
      <c r="C9091" s="79" t="s">
        <v>98</v>
      </c>
      <c r="D9091" s="83" t="s">
        <v>141</v>
      </c>
      <c r="E9091" s="80">
        <v>1996</v>
      </c>
    </row>
    <row r="9092" spans="1:5" x14ac:dyDescent="0.35">
      <c r="A9092" s="79" t="s">
        <v>90</v>
      </c>
      <c r="B9092" s="79" t="s">
        <v>68</v>
      </c>
      <c r="C9092" s="79" t="s">
        <v>87</v>
      </c>
      <c r="D9092" s="83" t="s">
        <v>141</v>
      </c>
      <c r="E9092" s="80">
        <v>0</v>
      </c>
    </row>
    <row r="9093" spans="1:5" x14ac:dyDescent="0.35">
      <c r="A9093" s="79" t="s">
        <v>90</v>
      </c>
      <c r="B9093" s="79" t="s">
        <v>68</v>
      </c>
      <c r="C9093" s="79" t="s">
        <v>88</v>
      </c>
      <c r="D9093" s="83" t="s">
        <v>141</v>
      </c>
      <c r="E9093" s="80">
        <v>0</v>
      </c>
    </row>
    <row r="9094" spans="1:5" x14ac:dyDescent="0.35">
      <c r="A9094" s="79" t="s">
        <v>90</v>
      </c>
      <c r="B9094" s="79" t="s">
        <v>68</v>
      </c>
      <c r="C9094" s="79" t="s">
        <v>89</v>
      </c>
      <c r="D9094" s="83" t="s">
        <v>141</v>
      </c>
      <c r="E9094" s="80">
        <v>0</v>
      </c>
    </row>
    <row r="9095" spans="1:5" x14ac:dyDescent="0.35">
      <c r="A9095" s="79" t="s">
        <v>90</v>
      </c>
      <c r="B9095" s="79" t="s">
        <v>68</v>
      </c>
      <c r="C9095" s="79" t="s">
        <v>98</v>
      </c>
      <c r="D9095" s="83" t="s">
        <v>141</v>
      </c>
      <c r="E9095" s="80">
        <v>0</v>
      </c>
    </row>
    <row r="9096" spans="1:5" x14ac:dyDescent="0.35">
      <c r="A9096" s="79" t="s">
        <v>90</v>
      </c>
      <c r="B9096" s="79" t="s">
        <v>24</v>
      </c>
      <c r="C9096" s="79" t="s">
        <v>87</v>
      </c>
      <c r="D9096" s="83" t="s">
        <v>141</v>
      </c>
      <c r="E9096" s="80">
        <v>0</v>
      </c>
    </row>
    <row r="9097" spans="1:5" x14ac:dyDescent="0.35">
      <c r="A9097" s="79" t="s">
        <v>90</v>
      </c>
      <c r="B9097" s="79" t="s">
        <v>24</v>
      </c>
      <c r="C9097" s="79" t="s">
        <v>88</v>
      </c>
      <c r="D9097" s="83" t="s">
        <v>141</v>
      </c>
      <c r="E9097" s="80">
        <v>0</v>
      </c>
    </row>
    <row r="9098" spans="1:5" x14ac:dyDescent="0.35">
      <c r="A9098" s="79" t="s">
        <v>90</v>
      </c>
      <c r="B9098" s="79" t="s">
        <v>24</v>
      </c>
      <c r="C9098" s="79" t="s">
        <v>89</v>
      </c>
      <c r="D9098" s="83" t="s">
        <v>141</v>
      </c>
      <c r="E9098" s="80">
        <v>0</v>
      </c>
    </row>
    <row r="9099" spans="1:5" x14ac:dyDescent="0.35">
      <c r="A9099" s="79" t="s">
        <v>90</v>
      </c>
      <c r="B9099" s="79" t="s">
        <v>24</v>
      </c>
      <c r="C9099" s="79" t="s">
        <v>98</v>
      </c>
      <c r="D9099" s="83" t="s">
        <v>141</v>
      </c>
      <c r="E9099" s="80">
        <v>0</v>
      </c>
    </row>
    <row r="9100" spans="1:5" x14ac:dyDescent="0.35">
      <c r="A9100" s="79" t="s">
        <v>91</v>
      </c>
      <c r="B9100" s="79" t="s">
        <v>73</v>
      </c>
      <c r="C9100" s="79" t="s">
        <v>87</v>
      </c>
      <c r="D9100" s="83" t="s">
        <v>141</v>
      </c>
      <c r="E9100" s="80">
        <v>0</v>
      </c>
    </row>
    <row r="9101" spans="1:5" x14ac:dyDescent="0.35">
      <c r="A9101" s="79" t="s">
        <v>91</v>
      </c>
      <c r="B9101" s="79" t="s">
        <v>73</v>
      </c>
      <c r="C9101" s="79" t="s">
        <v>88</v>
      </c>
      <c r="D9101" s="83" t="s">
        <v>141</v>
      </c>
      <c r="E9101" s="80">
        <v>0</v>
      </c>
    </row>
    <row r="9102" spans="1:5" x14ac:dyDescent="0.35">
      <c r="A9102" s="79" t="s">
        <v>91</v>
      </c>
      <c r="B9102" s="79" t="s">
        <v>73</v>
      </c>
      <c r="C9102" s="79" t="s">
        <v>89</v>
      </c>
      <c r="D9102" s="83" t="s">
        <v>141</v>
      </c>
      <c r="E9102" s="80">
        <v>0</v>
      </c>
    </row>
    <row r="9103" spans="1:5" x14ac:dyDescent="0.35">
      <c r="A9103" s="79" t="s">
        <v>91</v>
      </c>
      <c r="B9103" s="79" t="s">
        <v>73</v>
      </c>
      <c r="C9103" s="79" t="s">
        <v>98</v>
      </c>
      <c r="D9103" s="83" t="s">
        <v>141</v>
      </c>
      <c r="E9103" s="80">
        <v>0</v>
      </c>
    </row>
    <row r="9104" spans="1:5" x14ac:dyDescent="0.35">
      <c r="A9104" s="79" t="s">
        <v>91</v>
      </c>
      <c r="B9104" s="79" t="s">
        <v>45</v>
      </c>
      <c r="C9104" s="79" t="s">
        <v>87</v>
      </c>
      <c r="D9104" s="83" t="s">
        <v>141</v>
      </c>
      <c r="E9104" s="80">
        <v>0</v>
      </c>
    </row>
    <row r="9105" spans="1:5" x14ac:dyDescent="0.35">
      <c r="A9105" s="79" t="s">
        <v>91</v>
      </c>
      <c r="B9105" s="79" t="s">
        <v>45</v>
      </c>
      <c r="C9105" s="79" t="s">
        <v>88</v>
      </c>
      <c r="D9105" s="83" t="s">
        <v>141</v>
      </c>
      <c r="E9105" s="80">
        <v>0</v>
      </c>
    </row>
    <row r="9106" spans="1:5" x14ac:dyDescent="0.35">
      <c r="A9106" s="79" t="s">
        <v>91</v>
      </c>
      <c r="B9106" s="79" t="s">
        <v>45</v>
      </c>
      <c r="C9106" s="79" t="s">
        <v>89</v>
      </c>
      <c r="D9106" s="83" t="s">
        <v>141</v>
      </c>
      <c r="E9106" s="80">
        <v>0</v>
      </c>
    </row>
    <row r="9107" spans="1:5" x14ac:dyDescent="0.35">
      <c r="A9107" s="79" t="s">
        <v>91</v>
      </c>
      <c r="B9107" s="79" t="s">
        <v>45</v>
      </c>
      <c r="C9107" s="79" t="s">
        <v>98</v>
      </c>
      <c r="D9107" s="83" t="s">
        <v>141</v>
      </c>
      <c r="E9107" s="80">
        <v>0</v>
      </c>
    </row>
    <row r="9108" spans="1:5" x14ac:dyDescent="0.35">
      <c r="A9108" s="79" t="s">
        <v>91</v>
      </c>
      <c r="B9108" s="79" t="s">
        <v>81</v>
      </c>
      <c r="C9108" s="79" t="s">
        <v>87</v>
      </c>
      <c r="D9108" s="83" t="s">
        <v>141</v>
      </c>
      <c r="E9108" s="80">
        <v>0</v>
      </c>
    </row>
    <row r="9109" spans="1:5" x14ac:dyDescent="0.35">
      <c r="A9109" s="79" t="s">
        <v>91</v>
      </c>
      <c r="B9109" s="79" t="s">
        <v>81</v>
      </c>
      <c r="C9109" s="79" t="s">
        <v>88</v>
      </c>
      <c r="D9109" s="83" t="s">
        <v>141</v>
      </c>
      <c r="E9109" s="80">
        <v>0</v>
      </c>
    </row>
    <row r="9110" spans="1:5" x14ac:dyDescent="0.35">
      <c r="A9110" s="79" t="s">
        <v>91</v>
      </c>
      <c r="B9110" s="79" t="s">
        <v>81</v>
      </c>
      <c r="C9110" s="79" t="s">
        <v>89</v>
      </c>
      <c r="D9110" s="83" t="s">
        <v>141</v>
      </c>
      <c r="E9110" s="80">
        <v>0</v>
      </c>
    </row>
    <row r="9111" spans="1:5" x14ac:dyDescent="0.35">
      <c r="A9111" s="79" t="s">
        <v>91</v>
      </c>
      <c r="B9111" s="79" t="s">
        <v>81</v>
      </c>
      <c r="C9111" s="79" t="s">
        <v>98</v>
      </c>
      <c r="D9111" s="83" t="s">
        <v>141</v>
      </c>
      <c r="E9111" s="80">
        <v>0</v>
      </c>
    </row>
    <row r="9112" spans="1:5" x14ac:dyDescent="0.35">
      <c r="A9112" s="79" t="s">
        <v>91</v>
      </c>
      <c r="B9112" s="79" t="s">
        <v>57</v>
      </c>
      <c r="C9112" s="79" t="s">
        <v>87</v>
      </c>
      <c r="D9112" s="83" t="s">
        <v>141</v>
      </c>
      <c r="E9112" s="80">
        <v>0</v>
      </c>
    </row>
    <row r="9113" spans="1:5" x14ac:dyDescent="0.35">
      <c r="A9113" s="79" t="s">
        <v>91</v>
      </c>
      <c r="B9113" s="79" t="s">
        <v>57</v>
      </c>
      <c r="C9113" s="79" t="s">
        <v>88</v>
      </c>
      <c r="D9113" s="83" t="s">
        <v>141</v>
      </c>
      <c r="E9113" s="80">
        <v>0</v>
      </c>
    </row>
    <row r="9114" spans="1:5" x14ac:dyDescent="0.35">
      <c r="A9114" s="79" t="s">
        <v>91</v>
      </c>
      <c r="B9114" s="79" t="s">
        <v>57</v>
      </c>
      <c r="C9114" s="79" t="s">
        <v>89</v>
      </c>
      <c r="D9114" s="83" t="s">
        <v>141</v>
      </c>
      <c r="E9114" s="80">
        <v>0</v>
      </c>
    </row>
    <row r="9115" spans="1:5" x14ac:dyDescent="0.35">
      <c r="A9115" s="79" t="s">
        <v>91</v>
      </c>
      <c r="B9115" s="79" t="s">
        <v>57</v>
      </c>
      <c r="C9115" s="79" t="s">
        <v>98</v>
      </c>
      <c r="D9115" s="83" t="s">
        <v>141</v>
      </c>
      <c r="E9115" s="80">
        <v>0</v>
      </c>
    </row>
    <row r="9116" spans="1:5" x14ac:dyDescent="0.35">
      <c r="A9116" s="79" t="s">
        <v>91</v>
      </c>
      <c r="B9116" s="79" t="s">
        <v>47</v>
      </c>
      <c r="C9116" s="79" t="s">
        <v>87</v>
      </c>
      <c r="D9116" s="83" t="s">
        <v>141</v>
      </c>
      <c r="E9116" s="80">
        <v>0</v>
      </c>
    </row>
    <row r="9117" spans="1:5" x14ac:dyDescent="0.35">
      <c r="A9117" s="79" t="s">
        <v>91</v>
      </c>
      <c r="B9117" s="79" t="s">
        <v>47</v>
      </c>
      <c r="C9117" s="79" t="s">
        <v>88</v>
      </c>
      <c r="D9117" s="83" t="s">
        <v>141</v>
      </c>
      <c r="E9117" s="80">
        <v>0</v>
      </c>
    </row>
    <row r="9118" spans="1:5" x14ac:dyDescent="0.35">
      <c r="A9118" s="79" t="s">
        <v>91</v>
      </c>
      <c r="B9118" s="79" t="s">
        <v>47</v>
      </c>
      <c r="C9118" s="79" t="s">
        <v>89</v>
      </c>
      <c r="D9118" s="83" t="s">
        <v>141</v>
      </c>
      <c r="E9118" s="80">
        <v>0</v>
      </c>
    </row>
    <row r="9119" spans="1:5" x14ac:dyDescent="0.35">
      <c r="A9119" s="79" t="s">
        <v>91</v>
      </c>
      <c r="B9119" s="79" t="s">
        <v>47</v>
      </c>
      <c r="C9119" s="79" t="s">
        <v>98</v>
      </c>
      <c r="D9119" s="83" t="s">
        <v>141</v>
      </c>
      <c r="E9119" s="80">
        <v>0</v>
      </c>
    </row>
    <row r="9120" spans="1:5" x14ac:dyDescent="0.35">
      <c r="A9120" s="79" t="s">
        <v>91</v>
      </c>
      <c r="B9120" s="79" t="s">
        <v>10</v>
      </c>
      <c r="C9120" s="79" t="s">
        <v>87</v>
      </c>
      <c r="D9120" s="83" t="s">
        <v>141</v>
      </c>
      <c r="E9120" s="80">
        <v>0</v>
      </c>
    </row>
    <row r="9121" spans="1:5" x14ac:dyDescent="0.35">
      <c r="A9121" s="79" t="s">
        <v>91</v>
      </c>
      <c r="B9121" s="79" t="s">
        <v>10</v>
      </c>
      <c r="C9121" s="79" t="s">
        <v>88</v>
      </c>
      <c r="D9121" s="83" t="s">
        <v>141</v>
      </c>
      <c r="E9121" s="80">
        <v>0</v>
      </c>
    </row>
    <row r="9122" spans="1:5" x14ac:dyDescent="0.35">
      <c r="A9122" s="79" t="s">
        <v>91</v>
      </c>
      <c r="B9122" s="79" t="s">
        <v>10</v>
      </c>
      <c r="C9122" s="79" t="s">
        <v>89</v>
      </c>
      <c r="D9122" s="83" t="s">
        <v>141</v>
      </c>
      <c r="E9122" s="80">
        <v>0</v>
      </c>
    </row>
    <row r="9123" spans="1:5" x14ac:dyDescent="0.35">
      <c r="A9123" s="79" t="s">
        <v>91</v>
      </c>
      <c r="B9123" s="79" t="s">
        <v>10</v>
      </c>
      <c r="C9123" s="79" t="s">
        <v>98</v>
      </c>
      <c r="D9123" s="83" t="s">
        <v>141</v>
      </c>
      <c r="E9123" s="80">
        <v>0</v>
      </c>
    </row>
    <row r="9124" spans="1:5" x14ac:dyDescent="0.35">
      <c r="A9124" s="79" t="s">
        <v>91</v>
      </c>
      <c r="B9124" s="79" t="s">
        <v>1</v>
      </c>
      <c r="C9124" s="79" t="s">
        <v>87</v>
      </c>
      <c r="D9124" s="83" t="s">
        <v>141</v>
      </c>
      <c r="E9124" s="80">
        <v>0</v>
      </c>
    </row>
    <row r="9125" spans="1:5" x14ac:dyDescent="0.35">
      <c r="A9125" s="79" t="s">
        <v>91</v>
      </c>
      <c r="B9125" s="79" t="s">
        <v>1</v>
      </c>
      <c r="C9125" s="79" t="s">
        <v>88</v>
      </c>
      <c r="D9125" s="83" t="s">
        <v>141</v>
      </c>
      <c r="E9125" s="80">
        <v>0</v>
      </c>
    </row>
    <row r="9126" spans="1:5" x14ac:dyDescent="0.35">
      <c r="A9126" s="79" t="s">
        <v>91</v>
      </c>
      <c r="B9126" s="79" t="s">
        <v>1</v>
      </c>
      <c r="C9126" s="79" t="s">
        <v>89</v>
      </c>
      <c r="D9126" s="83" t="s">
        <v>141</v>
      </c>
      <c r="E9126" s="80">
        <v>0</v>
      </c>
    </row>
    <row r="9127" spans="1:5" x14ac:dyDescent="0.35">
      <c r="A9127" s="79" t="s">
        <v>91</v>
      </c>
      <c r="B9127" s="79" t="s">
        <v>1</v>
      </c>
      <c r="C9127" s="79" t="s">
        <v>98</v>
      </c>
      <c r="D9127" s="83" t="s">
        <v>141</v>
      </c>
      <c r="E9127" s="80">
        <v>0</v>
      </c>
    </row>
    <row r="9128" spans="1:5" x14ac:dyDescent="0.35">
      <c r="A9128" s="79" t="s">
        <v>91</v>
      </c>
      <c r="B9128" s="79" t="s">
        <v>75</v>
      </c>
      <c r="C9128" s="79" t="s">
        <v>87</v>
      </c>
      <c r="D9128" s="83" t="s">
        <v>141</v>
      </c>
      <c r="E9128" s="80">
        <v>0</v>
      </c>
    </row>
    <row r="9129" spans="1:5" x14ac:dyDescent="0.35">
      <c r="A9129" s="79" t="s">
        <v>91</v>
      </c>
      <c r="B9129" s="79" t="s">
        <v>75</v>
      </c>
      <c r="C9129" s="79" t="s">
        <v>88</v>
      </c>
      <c r="D9129" s="83" t="s">
        <v>141</v>
      </c>
      <c r="E9129" s="80">
        <v>0</v>
      </c>
    </row>
    <row r="9130" spans="1:5" x14ac:dyDescent="0.35">
      <c r="A9130" s="79" t="s">
        <v>91</v>
      </c>
      <c r="B9130" s="79" t="s">
        <v>75</v>
      </c>
      <c r="C9130" s="79" t="s">
        <v>89</v>
      </c>
      <c r="D9130" s="83" t="s">
        <v>141</v>
      </c>
      <c r="E9130" s="80">
        <v>0</v>
      </c>
    </row>
    <row r="9131" spans="1:5" x14ac:dyDescent="0.35">
      <c r="A9131" s="79" t="s">
        <v>91</v>
      </c>
      <c r="B9131" s="79" t="s">
        <v>75</v>
      </c>
      <c r="C9131" s="79" t="s">
        <v>98</v>
      </c>
      <c r="D9131" s="83" t="s">
        <v>141</v>
      </c>
      <c r="E9131" s="80">
        <v>0</v>
      </c>
    </row>
    <row r="9132" spans="1:5" x14ac:dyDescent="0.35">
      <c r="A9132" s="79" t="s">
        <v>91</v>
      </c>
      <c r="B9132" s="79" t="s">
        <v>8</v>
      </c>
      <c r="C9132" s="79" t="s">
        <v>87</v>
      </c>
      <c r="D9132" s="83" t="s">
        <v>141</v>
      </c>
      <c r="E9132" s="80">
        <v>0</v>
      </c>
    </row>
    <row r="9133" spans="1:5" x14ac:dyDescent="0.35">
      <c r="A9133" s="79" t="s">
        <v>91</v>
      </c>
      <c r="B9133" s="79" t="s">
        <v>8</v>
      </c>
      <c r="C9133" s="79" t="s">
        <v>88</v>
      </c>
      <c r="D9133" s="83" t="s">
        <v>141</v>
      </c>
      <c r="E9133" s="80">
        <v>0</v>
      </c>
    </row>
    <row r="9134" spans="1:5" x14ac:dyDescent="0.35">
      <c r="A9134" s="79" t="s">
        <v>91</v>
      </c>
      <c r="B9134" s="79" t="s">
        <v>8</v>
      </c>
      <c r="C9134" s="79" t="s">
        <v>89</v>
      </c>
      <c r="D9134" s="83" t="s">
        <v>141</v>
      </c>
      <c r="E9134" s="80">
        <v>0</v>
      </c>
    </row>
    <row r="9135" spans="1:5" x14ac:dyDescent="0.35">
      <c r="A9135" s="79" t="s">
        <v>91</v>
      </c>
      <c r="B9135" s="79" t="s">
        <v>8</v>
      </c>
      <c r="C9135" s="79" t="s">
        <v>98</v>
      </c>
      <c r="D9135" s="83" t="s">
        <v>141</v>
      </c>
      <c r="E9135" s="80">
        <v>0</v>
      </c>
    </row>
    <row r="9136" spans="1:5" x14ac:dyDescent="0.35">
      <c r="A9136" s="79" t="s">
        <v>91</v>
      </c>
      <c r="B9136" s="79" t="s">
        <v>28</v>
      </c>
      <c r="C9136" s="79" t="s">
        <v>87</v>
      </c>
      <c r="D9136" s="83" t="s">
        <v>141</v>
      </c>
      <c r="E9136" s="80">
        <v>0</v>
      </c>
    </row>
    <row r="9137" spans="1:5" x14ac:dyDescent="0.35">
      <c r="A9137" s="79" t="s">
        <v>91</v>
      </c>
      <c r="B9137" s="79" t="s">
        <v>28</v>
      </c>
      <c r="C9137" s="79" t="s">
        <v>88</v>
      </c>
      <c r="D9137" s="83" t="s">
        <v>141</v>
      </c>
      <c r="E9137" s="80">
        <v>0</v>
      </c>
    </row>
    <row r="9138" spans="1:5" x14ac:dyDescent="0.35">
      <c r="A9138" s="79" t="s">
        <v>91</v>
      </c>
      <c r="B9138" s="79" t="s">
        <v>28</v>
      </c>
      <c r="C9138" s="79" t="s">
        <v>89</v>
      </c>
      <c r="D9138" s="83" t="s">
        <v>141</v>
      </c>
      <c r="E9138" s="80">
        <v>0</v>
      </c>
    </row>
    <row r="9139" spans="1:5" x14ac:dyDescent="0.35">
      <c r="A9139" s="79" t="s">
        <v>91</v>
      </c>
      <c r="B9139" s="79" t="s">
        <v>28</v>
      </c>
      <c r="C9139" s="79" t="s">
        <v>98</v>
      </c>
      <c r="D9139" s="83" t="s">
        <v>141</v>
      </c>
      <c r="E9139" s="80">
        <v>0</v>
      </c>
    </row>
    <row r="9140" spans="1:5" x14ac:dyDescent="0.35">
      <c r="A9140" s="79" t="s">
        <v>91</v>
      </c>
      <c r="B9140" s="79" t="s">
        <v>82</v>
      </c>
      <c r="C9140" s="79" t="s">
        <v>87</v>
      </c>
      <c r="D9140" s="83" t="s">
        <v>141</v>
      </c>
      <c r="E9140" s="80">
        <v>0</v>
      </c>
    </row>
    <row r="9141" spans="1:5" x14ac:dyDescent="0.35">
      <c r="A9141" s="79" t="s">
        <v>91</v>
      </c>
      <c r="B9141" s="79" t="s">
        <v>82</v>
      </c>
      <c r="C9141" s="79" t="s">
        <v>88</v>
      </c>
      <c r="D9141" s="83" t="s">
        <v>141</v>
      </c>
      <c r="E9141" s="80">
        <v>0</v>
      </c>
    </row>
    <row r="9142" spans="1:5" x14ac:dyDescent="0.35">
      <c r="A9142" s="79" t="s">
        <v>91</v>
      </c>
      <c r="B9142" s="79" t="s">
        <v>82</v>
      </c>
      <c r="C9142" s="79" t="s">
        <v>89</v>
      </c>
      <c r="D9142" s="83" t="s">
        <v>141</v>
      </c>
      <c r="E9142" s="80">
        <v>0</v>
      </c>
    </row>
    <row r="9143" spans="1:5" x14ac:dyDescent="0.35">
      <c r="A9143" s="79" t="s">
        <v>91</v>
      </c>
      <c r="B9143" s="79" t="s">
        <v>82</v>
      </c>
      <c r="C9143" s="79" t="s">
        <v>98</v>
      </c>
      <c r="D9143" s="83" t="s">
        <v>141</v>
      </c>
      <c r="E9143" s="80">
        <v>0</v>
      </c>
    </row>
    <row r="9144" spans="1:5" x14ac:dyDescent="0.35">
      <c r="A9144" s="79" t="s">
        <v>91</v>
      </c>
      <c r="B9144" s="79" t="s">
        <v>114</v>
      </c>
      <c r="C9144" s="79" t="s">
        <v>87</v>
      </c>
      <c r="D9144" s="83" t="s">
        <v>141</v>
      </c>
      <c r="E9144" s="80">
        <v>0</v>
      </c>
    </row>
    <row r="9145" spans="1:5" x14ac:dyDescent="0.35">
      <c r="A9145" s="79" t="s">
        <v>91</v>
      </c>
      <c r="B9145" s="79" t="s">
        <v>114</v>
      </c>
      <c r="C9145" s="79" t="s">
        <v>88</v>
      </c>
      <c r="D9145" s="83" t="s">
        <v>141</v>
      </c>
      <c r="E9145" s="80">
        <v>0</v>
      </c>
    </row>
    <row r="9146" spans="1:5" x14ac:dyDescent="0.35">
      <c r="A9146" s="79" t="s">
        <v>91</v>
      </c>
      <c r="B9146" s="79" t="s">
        <v>114</v>
      </c>
      <c r="C9146" s="79" t="s">
        <v>89</v>
      </c>
      <c r="D9146" s="83" t="s">
        <v>141</v>
      </c>
      <c r="E9146" s="80">
        <v>0</v>
      </c>
    </row>
    <row r="9147" spans="1:5" x14ac:dyDescent="0.35">
      <c r="A9147" s="79" t="s">
        <v>91</v>
      </c>
      <c r="B9147" s="79" t="s">
        <v>114</v>
      </c>
      <c r="C9147" s="79" t="s">
        <v>98</v>
      </c>
      <c r="D9147" s="83" t="s">
        <v>141</v>
      </c>
      <c r="E9147" s="80">
        <v>0</v>
      </c>
    </row>
    <row r="9148" spans="1:5" x14ac:dyDescent="0.35">
      <c r="A9148" s="79" t="s">
        <v>91</v>
      </c>
      <c r="B9148" s="79" t="s">
        <v>3</v>
      </c>
      <c r="C9148" s="79" t="s">
        <v>87</v>
      </c>
      <c r="D9148" s="83" t="s">
        <v>141</v>
      </c>
      <c r="E9148" s="80">
        <v>0</v>
      </c>
    </row>
    <row r="9149" spans="1:5" x14ac:dyDescent="0.35">
      <c r="A9149" s="79" t="s">
        <v>91</v>
      </c>
      <c r="B9149" s="79" t="s">
        <v>3</v>
      </c>
      <c r="C9149" s="79" t="s">
        <v>88</v>
      </c>
      <c r="D9149" s="83" t="s">
        <v>141</v>
      </c>
      <c r="E9149" s="80">
        <v>0</v>
      </c>
    </row>
    <row r="9150" spans="1:5" x14ac:dyDescent="0.35">
      <c r="A9150" s="79" t="s">
        <v>91</v>
      </c>
      <c r="B9150" s="79" t="s">
        <v>3</v>
      </c>
      <c r="C9150" s="79" t="s">
        <v>89</v>
      </c>
      <c r="D9150" s="83" t="s">
        <v>141</v>
      </c>
      <c r="E9150" s="80">
        <v>0</v>
      </c>
    </row>
    <row r="9151" spans="1:5" x14ac:dyDescent="0.35">
      <c r="A9151" s="79" t="s">
        <v>91</v>
      </c>
      <c r="B9151" s="79" t="s">
        <v>3</v>
      </c>
      <c r="C9151" s="79" t="s">
        <v>98</v>
      </c>
      <c r="D9151" s="83" t="s">
        <v>141</v>
      </c>
      <c r="E9151" s="80">
        <v>0</v>
      </c>
    </row>
    <row r="9152" spans="1:5" x14ac:dyDescent="0.35">
      <c r="A9152" s="79" t="s">
        <v>91</v>
      </c>
      <c r="B9152" s="79" t="s">
        <v>59</v>
      </c>
      <c r="C9152" s="79" t="s">
        <v>87</v>
      </c>
      <c r="D9152" s="83" t="s">
        <v>141</v>
      </c>
      <c r="E9152" s="80">
        <v>0</v>
      </c>
    </row>
    <row r="9153" spans="1:5" x14ac:dyDescent="0.35">
      <c r="A9153" s="79" t="s">
        <v>91</v>
      </c>
      <c r="B9153" s="79" t="s">
        <v>59</v>
      </c>
      <c r="C9153" s="79" t="s">
        <v>88</v>
      </c>
      <c r="D9153" s="83" t="s">
        <v>141</v>
      </c>
      <c r="E9153" s="80">
        <v>0</v>
      </c>
    </row>
    <row r="9154" spans="1:5" x14ac:dyDescent="0.35">
      <c r="A9154" s="79" t="s">
        <v>91</v>
      </c>
      <c r="B9154" s="79" t="s">
        <v>59</v>
      </c>
      <c r="C9154" s="79" t="s">
        <v>89</v>
      </c>
      <c r="D9154" s="83" t="s">
        <v>141</v>
      </c>
      <c r="E9154" s="80">
        <v>0</v>
      </c>
    </row>
    <row r="9155" spans="1:5" x14ac:dyDescent="0.35">
      <c r="A9155" s="79" t="s">
        <v>91</v>
      </c>
      <c r="B9155" s="79" t="s">
        <v>59</v>
      </c>
      <c r="C9155" s="79" t="s">
        <v>98</v>
      </c>
      <c r="D9155" s="83" t="s">
        <v>141</v>
      </c>
      <c r="E9155" s="80">
        <v>0</v>
      </c>
    </row>
    <row r="9156" spans="1:5" x14ac:dyDescent="0.35">
      <c r="A9156" s="79" t="s">
        <v>91</v>
      </c>
      <c r="B9156" s="79" t="s">
        <v>49</v>
      </c>
      <c r="C9156" s="79" t="s">
        <v>87</v>
      </c>
      <c r="D9156" s="83" t="s">
        <v>141</v>
      </c>
      <c r="E9156" s="80">
        <v>0</v>
      </c>
    </row>
    <row r="9157" spans="1:5" x14ac:dyDescent="0.35">
      <c r="A9157" s="79" t="s">
        <v>91</v>
      </c>
      <c r="B9157" s="79" t="s">
        <v>49</v>
      </c>
      <c r="C9157" s="79" t="s">
        <v>88</v>
      </c>
      <c r="D9157" s="83" t="s">
        <v>141</v>
      </c>
      <c r="E9157" s="80">
        <v>0</v>
      </c>
    </row>
    <row r="9158" spans="1:5" x14ac:dyDescent="0.35">
      <c r="A9158" s="79" t="s">
        <v>91</v>
      </c>
      <c r="B9158" s="79" t="s">
        <v>49</v>
      </c>
      <c r="C9158" s="79" t="s">
        <v>89</v>
      </c>
      <c r="D9158" s="83" t="s">
        <v>141</v>
      </c>
      <c r="E9158" s="80">
        <v>0</v>
      </c>
    </row>
    <row r="9159" spans="1:5" x14ac:dyDescent="0.35">
      <c r="A9159" s="79" t="s">
        <v>91</v>
      </c>
      <c r="B9159" s="79" t="s">
        <v>49</v>
      </c>
      <c r="C9159" s="79" t="s">
        <v>98</v>
      </c>
      <c r="D9159" s="83" t="s">
        <v>141</v>
      </c>
      <c r="E9159" s="80">
        <v>0</v>
      </c>
    </row>
    <row r="9160" spans="1:5" x14ac:dyDescent="0.35">
      <c r="A9160" s="79" t="s">
        <v>91</v>
      </c>
      <c r="B9160" s="79" t="s">
        <v>78</v>
      </c>
      <c r="C9160" s="79" t="s">
        <v>87</v>
      </c>
      <c r="D9160" s="83" t="s">
        <v>141</v>
      </c>
      <c r="E9160" s="80">
        <v>0</v>
      </c>
    </row>
    <row r="9161" spans="1:5" x14ac:dyDescent="0.35">
      <c r="A9161" s="79" t="s">
        <v>91</v>
      </c>
      <c r="B9161" s="79" t="s">
        <v>78</v>
      </c>
      <c r="C9161" s="79" t="s">
        <v>88</v>
      </c>
      <c r="D9161" s="83" t="s">
        <v>141</v>
      </c>
      <c r="E9161" s="80">
        <v>0</v>
      </c>
    </row>
    <row r="9162" spans="1:5" x14ac:dyDescent="0.35">
      <c r="A9162" s="79" t="s">
        <v>91</v>
      </c>
      <c r="B9162" s="79" t="s">
        <v>78</v>
      </c>
      <c r="C9162" s="79" t="s">
        <v>89</v>
      </c>
      <c r="D9162" s="83" t="s">
        <v>141</v>
      </c>
      <c r="E9162" s="80">
        <v>0</v>
      </c>
    </row>
    <row r="9163" spans="1:5" x14ac:dyDescent="0.35">
      <c r="A9163" s="79" t="s">
        <v>91</v>
      </c>
      <c r="B9163" s="79" t="s">
        <v>78</v>
      </c>
      <c r="C9163" s="79" t="s">
        <v>98</v>
      </c>
      <c r="D9163" s="83" t="s">
        <v>141</v>
      </c>
      <c r="E9163" s="80">
        <v>0</v>
      </c>
    </row>
    <row r="9164" spans="1:5" x14ac:dyDescent="0.35">
      <c r="A9164" s="79" t="s">
        <v>91</v>
      </c>
      <c r="B9164" s="79" t="s">
        <v>84</v>
      </c>
      <c r="C9164" s="79" t="s">
        <v>87</v>
      </c>
      <c r="D9164" s="83" t="s">
        <v>141</v>
      </c>
      <c r="E9164" s="80">
        <v>0</v>
      </c>
    </row>
    <row r="9165" spans="1:5" x14ac:dyDescent="0.35">
      <c r="A9165" s="79" t="s">
        <v>91</v>
      </c>
      <c r="B9165" s="79" t="s">
        <v>84</v>
      </c>
      <c r="C9165" s="79" t="s">
        <v>88</v>
      </c>
      <c r="D9165" s="83" t="s">
        <v>141</v>
      </c>
      <c r="E9165" s="80">
        <v>0</v>
      </c>
    </row>
    <row r="9166" spans="1:5" x14ac:dyDescent="0.35">
      <c r="A9166" s="79" t="s">
        <v>91</v>
      </c>
      <c r="B9166" s="79" t="s">
        <v>84</v>
      </c>
      <c r="C9166" s="79" t="s">
        <v>89</v>
      </c>
      <c r="D9166" s="83" t="s">
        <v>141</v>
      </c>
      <c r="E9166" s="80">
        <v>0</v>
      </c>
    </row>
    <row r="9167" spans="1:5" x14ac:dyDescent="0.35">
      <c r="A9167" s="79" t="s">
        <v>91</v>
      </c>
      <c r="B9167" s="79" t="s">
        <v>84</v>
      </c>
      <c r="C9167" s="79" t="s">
        <v>98</v>
      </c>
      <c r="D9167" s="83" t="s">
        <v>141</v>
      </c>
      <c r="E9167" s="80">
        <v>0</v>
      </c>
    </row>
    <row r="9168" spans="1:5" x14ac:dyDescent="0.35">
      <c r="A9168" s="79" t="s">
        <v>91</v>
      </c>
      <c r="B9168" s="79" t="s">
        <v>12</v>
      </c>
      <c r="C9168" s="79" t="s">
        <v>87</v>
      </c>
      <c r="D9168" s="83" t="s">
        <v>141</v>
      </c>
      <c r="E9168" s="80">
        <v>0</v>
      </c>
    </row>
    <row r="9169" spans="1:5" x14ac:dyDescent="0.35">
      <c r="A9169" s="79" t="s">
        <v>91</v>
      </c>
      <c r="B9169" s="79" t="s">
        <v>12</v>
      </c>
      <c r="C9169" s="79" t="s">
        <v>88</v>
      </c>
      <c r="D9169" s="83" t="s">
        <v>141</v>
      </c>
      <c r="E9169" s="80">
        <v>0</v>
      </c>
    </row>
    <row r="9170" spans="1:5" x14ac:dyDescent="0.35">
      <c r="A9170" s="79" t="s">
        <v>91</v>
      </c>
      <c r="B9170" s="79" t="s">
        <v>12</v>
      </c>
      <c r="C9170" s="79" t="s">
        <v>89</v>
      </c>
      <c r="D9170" s="83" t="s">
        <v>141</v>
      </c>
      <c r="E9170" s="80">
        <v>0</v>
      </c>
    </row>
    <row r="9171" spans="1:5" x14ac:dyDescent="0.35">
      <c r="A9171" s="79" t="s">
        <v>91</v>
      </c>
      <c r="B9171" s="79" t="s">
        <v>12</v>
      </c>
      <c r="C9171" s="79" t="s">
        <v>98</v>
      </c>
      <c r="D9171" s="83" t="s">
        <v>141</v>
      </c>
      <c r="E9171" s="80">
        <v>0</v>
      </c>
    </row>
    <row r="9172" spans="1:5" x14ac:dyDescent="0.35">
      <c r="A9172" s="79" t="s">
        <v>91</v>
      </c>
      <c r="B9172" s="79" t="s">
        <v>61</v>
      </c>
      <c r="C9172" s="79" t="s">
        <v>87</v>
      </c>
      <c r="D9172" s="83" t="s">
        <v>141</v>
      </c>
      <c r="E9172" s="80">
        <v>0</v>
      </c>
    </row>
    <row r="9173" spans="1:5" x14ac:dyDescent="0.35">
      <c r="A9173" s="79" t="s">
        <v>91</v>
      </c>
      <c r="B9173" s="79" t="s">
        <v>61</v>
      </c>
      <c r="C9173" s="79" t="s">
        <v>88</v>
      </c>
      <c r="D9173" s="83" t="s">
        <v>141</v>
      </c>
      <c r="E9173" s="80">
        <v>0</v>
      </c>
    </row>
    <row r="9174" spans="1:5" x14ac:dyDescent="0.35">
      <c r="A9174" s="79" t="s">
        <v>91</v>
      </c>
      <c r="B9174" s="79" t="s">
        <v>61</v>
      </c>
      <c r="C9174" s="79" t="s">
        <v>89</v>
      </c>
      <c r="D9174" s="83" t="s">
        <v>141</v>
      </c>
      <c r="E9174" s="80">
        <v>0</v>
      </c>
    </row>
    <row r="9175" spans="1:5" x14ac:dyDescent="0.35">
      <c r="A9175" s="79" t="s">
        <v>91</v>
      </c>
      <c r="B9175" s="79" t="s">
        <v>61</v>
      </c>
      <c r="C9175" s="79" t="s">
        <v>98</v>
      </c>
      <c r="D9175" s="83" t="s">
        <v>141</v>
      </c>
      <c r="E9175" s="80">
        <v>0</v>
      </c>
    </row>
    <row r="9176" spans="1:5" x14ac:dyDescent="0.35">
      <c r="A9176" s="79" t="s">
        <v>91</v>
      </c>
      <c r="B9176" s="79" t="s">
        <v>80</v>
      </c>
      <c r="C9176" s="79" t="s">
        <v>87</v>
      </c>
      <c r="D9176" s="83" t="s">
        <v>141</v>
      </c>
      <c r="E9176" s="80">
        <v>0</v>
      </c>
    </row>
    <row r="9177" spans="1:5" x14ac:dyDescent="0.35">
      <c r="A9177" s="79" t="s">
        <v>91</v>
      </c>
      <c r="B9177" s="79" t="s">
        <v>80</v>
      </c>
      <c r="C9177" s="79" t="s">
        <v>88</v>
      </c>
      <c r="D9177" s="83" t="s">
        <v>141</v>
      </c>
      <c r="E9177" s="80">
        <v>0</v>
      </c>
    </row>
    <row r="9178" spans="1:5" x14ac:dyDescent="0.35">
      <c r="A9178" s="79" t="s">
        <v>91</v>
      </c>
      <c r="B9178" s="79" t="s">
        <v>80</v>
      </c>
      <c r="C9178" s="79" t="s">
        <v>89</v>
      </c>
      <c r="D9178" s="83" t="s">
        <v>141</v>
      </c>
      <c r="E9178" s="80">
        <v>0</v>
      </c>
    </row>
    <row r="9179" spans="1:5" x14ac:dyDescent="0.35">
      <c r="A9179" s="79" t="s">
        <v>91</v>
      </c>
      <c r="B9179" s="79" t="s">
        <v>80</v>
      </c>
      <c r="C9179" s="79" t="s">
        <v>98</v>
      </c>
      <c r="D9179" s="83" t="s">
        <v>141</v>
      </c>
      <c r="E9179" s="80">
        <v>0</v>
      </c>
    </row>
    <row r="9180" spans="1:5" x14ac:dyDescent="0.35">
      <c r="A9180" s="79" t="s">
        <v>91</v>
      </c>
      <c r="B9180" s="79" t="s">
        <v>51</v>
      </c>
      <c r="C9180" s="79" t="s">
        <v>87</v>
      </c>
      <c r="D9180" s="83" t="s">
        <v>141</v>
      </c>
      <c r="E9180" s="80">
        <v>0</v>
      </c>
    </row>
    <row r="9181" spans="1:5" x14ac:dyDescent="0.35">
      <c r="A9181" s="79" t="s">
        <v>91</v>
      </c>
      <c r="B9181" s="79" t="s">
        <v>51</v>
      </c>
      <c r="C9181" s="79" t="s">
        <v>88</v>
      </c>
      <c r="D9181" s="83" t="s">
        <v>141</v>
      </c>
      <c r="E9181" s="80">
        <v>0</v>
      </c>
    </row>
    <row r="9182" spans="1:5" x14ac:dyDescent="0.35">
      <c r="A9182" s="79" t="s">
        <v>91</v>
      </c>
      <c r="B9182" s="79" t="s">
        <v>51</v>
      </c>
      <c r="C9182" s="79" t="s">
        <v>89</v>
      </c>
      <c r="D9182" s="83" t="s">
        <v>141</v>
      </c>
      <c r="E9182" s="80">
        <v>0</v>
      </c>
    </row>
    <row r="9183" spans="1:5" x14ac:dyDescent="0.35">
      <c r="A9183" s="79" t="s">
        <v>91</v>
      </c>
      <c r="B9183" s="79" t="s">
        <v>51</v>
      </c>
      <c r="C9183" s="79" t="s">
        <v>98</v>
      </c>
      <c r="D9183" s="83" t="s">
        <v>141</v>
      </c>
      <c r="E9183" s="80">
        <v>0</v>
      </c>
    </row>
    <row r="9184" spans="1:5" x14ac:dyDescent="0.35">
      <c r="A9184" s="79" t="s">
        <v>91</v>
      </c>
      <c r="B9184" s="79" t="s">
        <v>18</v>
      </c>
      <c r="C9184" s="79" t="s">
        <v>87</v>
      </c>
      <c r="D9184" s="83" t="s">
        <v>141</v>
      </c>
      <c r="E9184" s="80">
        <v>0</v>
      </c>
    </row>
    <row r="9185" spans="1:5" x14ac:dyDescent="0.35">
      <c r="A9185" s="79" t="s">
        <v>91</v>
      </c>
      <c r="B9185" s="79" t="s">
        <v>18</v>
      </c>
      <c r="C9185" s="79" t="s">
        <v>88</v>
      </c>
      <c r="D9185" s="83" t="s">
        <v>141</v>
      </c>
      <c r="E9185" s="80">
        <v>0</v>
      </c>
    </row>
    <row r="9186" spans="1:5" x14ac:dyDescent="0.35">
      <c r="A9186" s="79" t="s">
        <v>91</v>
      </c>
      <c r="B9186" s="79" t="s">
        <v>18</v>
      </c>
      <c r="C9186" s="79" t="s">
        <v>89</v>
      </c>
      <c r="D9186" s="83" t="s">
        <v>141</v>
      </c>
      <c r="E9186" s="80">
        <v>0</v>
      </c>
    </row>
    <row r="9187" spans="1:5" x14ac:dyDescent="0.35">
      <c r="A9187" s="79" t="s">
        <v>91</v>
      </c>
      <c r="B9187" s="79" t="s">
        <v>18</v>
      </c>
      <c r="C9187" s="79" t="s">
        <v>98</v>
      </c>
      <c r="D9187" s="83" t="s">
        <v>141</v>
      </c>
      <c r="E9187" s="80">
        <v>0</v>
      </c>
    </row>
    <row r="9188" spans="1:5" x14ac:dyDescent="0.35">
      <c r="A9188" s="79" t="s">
        <v>91</v>
      </c>
      <c r="B9188" s="79" t="s">
        <v>169</v>
      </c>
      <c r="C9188" s="79" t="s">
        <v>87</v>
      </c>
      <c r="D9188" s="83" t="s">
        <v>141</v>
      </c>
      <c r="E9188" s="80">
        <v>0</v>
      </c>
    </row>
    <row r="9189" spans="1:5" x14ac:dyDescent="0.35">
      <c r="A9189" s="79" t="s">
        <v>91</v>
      </c>
      <c r="B9189" s="79" t="s">
        <v>169</v>
      </c>
      <c r="C9189" s="79" t="s">
        <v>88</v>
      </c>
      <c r="D9189" s="83" t="s">
        <v>141</v>
      </c>
      <c r="E9189" s="80">
        <v>0</v>
      </c>
    </row>
    <row r="9190" spans="1:5" x14ac:dyDescent="0.35">
      <c r="A9190" s="79" t="s">
        <v>91</v>
      </c>
      <c r="B9190" s="79" t="s">
        <v>169</v>
      </c>
      <c r="C9190" s="79" t="s">
        <v>89</v>
      </c>
      <c r="D9190" s="83" t="s">
        <v>141</v>
      </c>
      <c r="E9190" s="80">
        <v>0</v>
      </c>
    </row>
    <row r="9191" spans="1:5" x14ac:dyDescent="0.35">
      <c r="A9191" s="79" t="s">
        <v>91</v>
      </c>
      <c r="B9191" s="79" t="s">
        <v>169</v>
      </c>
      <c r="C9191" s="79" t="s">
        <v>98</v>
      </c>
      <c r="D9191" s="83" t="s">
        <v>141</v>
      </c>
      <c r="E9191" s="80">
        <v>0</v>
      </c>
    </row>
    <row r="9192" spans="1:5" x14ac:dyDescent="0.35">
      <c r="A9192" s="79" t="s">
        <v>91</v>
      </c>
      <c r="B9192" s="79" t="s">
        <v>170</v>
      </c>
      <c r="C9192" s="79" t="s">
        <v>89</v>
      </c>
      <c r="D9192" s="83" t="s">
        <v>141</v>
      </c>
      <c r="E9192" s="80">
        <v>0</v>
      </c>
    </row>
    <row r="9193" spans="1:5" x14ac:dyDescent="0.35">
      <c r="A9193" s="79" t="s">
        <v>91</v>
      </c>
      <c r="B9193" s="79" t="s">
        <v>170</v>
      </c>
      <c r="C9193" s="79" t="s">
        <v>98</v>
      </c>
      <c r="D9193" s="83" t="s">
        <v>141</v>
      </c>
      <c r="E9193" s="80">
        <v>0</v>
      </c>
    </row>
    <row r="9194" spans="1:5" x14ac:dyDescent="0.35">
      <c r="A9194" s="79" t="s">
        <v>91</v>
      </c>
      <c r="B9194" s="79" t="s">
        <v>63</v>
      </c>
      <c r="C9194" s="79" t="s">
        <v>87</v>
      </c>
      <c r="D9194" s="83" t="s">
        <v>141</v>
      </c>
      <c r="E9194" s="80">
        <v>0</v>
      </c>
    </row>
    <row r="9195" spans="1:5" x14ac:dyDescent="0.35">
      <c r="A9195" s="79" t="s">
        <v>91</v>
      </c>
      <c r="B9195" s="79" t="s">
        <v>63</v>
      </c>
      <c r="C9195" s="79" t="s">
        <v>88</v>
      </c>
      <c r="D9195" s="83" t="s">
        <v>141</v>
      </c>
      <c r="E9195" s="80">
        <v>0</v>
      </c>
    </row>
    <row r="9196" spans="1:5" x14ac:dyDescent="0.35">
      <c r="A9196" s="79" t="s">
        <v>91</v>
      </c>
      <c r="B9196" s="79" t="s">
        <v>63</v>
      </c>
      <c r="C9196" s="79" t="s">
        <v>89</v>
      </c>
      <c r="D9196" s="83" t="s">
        <v>141</v>
      </c>
      <c r="E9196" s="80">
        <v>0</v>
      </c>
    </row>
    <row r="9197" spans="1:5" x14ac:dyDescent="0.35">
      <c r="A9197" s="79" t="s">
        <v>91</v>
      </c>
      <c r="B9197" s="79" t="s">
        <v>63</v>
      </c>
      <c r="C9197" s="79" t="s">
        <v>98</v>
      </c>
      <c r="D9197" s="83" t="s">
        <v>141</v>
      </c>
      <c r="E9197" s="80">
        <v>0</v>
      </c>
    </row>
    <row r="9198" spans="1:5" x14ac:dyDescent="0.35">
      <c r="A9198" s="79" t="s">
        <v>91</v>
      </c>
      <c r="B9198" s="79" t="s">
        <v>14</v>
      </c>
      <c r="C9198" s="79" t="s">
        <v>87</v>
      </c>
      <c r="D9198" s="83" t="s">
        <v>141</v>
      </c>
      <c r="E9198" s="80">
        <v>0</v>
      </c>
    </row>
    <row r="9199" spans="1:5" x14ac:dyDescent="0.35">
      <c r="A9199" s="79" t="s">
        <v>91</v>
      </c>
      <c r="B9199" s="79" t="s">
        <v>14</v>
      </c>
      <c r="C9199" s="79" t="s">
        <v>88</v>
      </c>
      <c r="D9199" s="83" t="s">
        <v>141</v>
      </c>
      <c r="E9199" s="80">
        <v>0</v>
      </c>
    </row>
    <row r="9200" spans="1:5" x14ac:dyDescent="0.35">
      <c r="A9200" s="79" t="s">
        <v>91</v>
      </c>
      <c r="B9200" s="79" t="s">
        <v>14</v>
      </c>
      <c r="C9200" s="79" t="s">
        <v>89</v>
      </c>
      <c r="D9200" s="83" t="s">
        <v>141</v>
      </c>
      <c r="E9200" s="80">
        <v>0</v>
      </c>
    </row>
    <row r="9201" spans="1:5" x14ac:dyDescent="0.35">
      <c r="A9201" s="79" t="s">
        <v>91</v>
      </c>
      <c r="B9201" s="79" t="s">
        <v>14</v>
      </c>
      <c r="C9201" s="79" t="s">
        <v>98</v>
      </c>
      <c r="D9201" s="83" t="s">
        <v>141</v>
      </c>
      <c r="E9201" s="80">
        <v>0</v>
      </c>
    </row>
    <row r="9202" spans="1:5" x14ac:dyDescent="0.35">
      <c r="A9202" s="79" t="s">
        <v>91</v>
      </c>
      <c r="B9202" s="79" t="s">
        <v>32</v>
      </c>
      <c r="C9202" s="79" t="s">
        <v>87</v>
      </c>
      <c r="D9202" s="83" t="s">
        <v>141</v>
      </c>
      <c r="E9202" s="80">
        <v>0</v>
      </c>
    </row>
    <row r="9203" spans="1:5" x14ac:dyDescent="0.35">
      <c r="A9203" s="79" t="s">
        <v>91</v>
      </c>
      <c r="B9203" s="79" t="s">
        <v>32</v>
      </c>
      <c r="C9203" s="79" t="s">
        <v>88</v>
      </c>
      <c r="D9203" s="83" t="s">
        <v>141</v>
      </c>
      <c r="E9203" s="80">
        <v>0</v>
      </c>
    </row>
    <row r="9204" spans="1:5" x14ac:dyDescent="0.35">
      <c r="A9204" s="79" t="s">
        <v>91</v>
      </c>
      <c r="B9204" s="79" t="s">
        <v>32</v>
      </c>
      <c r="C9204" s="79" t="s">
        <v>89</v>
      </c>
      <c r="D9204" s="83" t="s">
        <v>141</v>
      </c>
      <c r="E9204" s="80">
        <v>0</v>
      </c>
    </row>
    <row r="9205" spans="1:5" x14ac:dyDescent="0.35">
      <c r="A9205" s="79" t="s">
        <v>91</v>
      </c>
      <c r="B9205" s="79" t="s">
        <v>32</v>
      </c>
      <c r="C9205" s="79" t="s">
        <v>98</v>
      </c>
      <c r="D9205" s="83" t="s">
        <v>141</v>
      </c>
      <c r="E9205" s="80">
        <v>0</v>
      </c>
    </row>
    <row r="9206" spans="1:5" x14ac:dyDescent="0.35">
      <c r="A9206" s="79" t="s">
        <v>91</v>
      </c>
      <c r="B9206" s="79" t="s">
        <v>26</v>
      </c>
      <c r="C9206" s="79" t="s">
        <v>87</v>
      </c>
      <c r="D9206" s="83" t="s">
        <v>141</v>
      </c>
      <c r="E9206" s="80">
        <v>0</v>
      </c>
    </row>
    <row r="9207" spans="1:5" x14ac:dyDescent="0.35">
      <c r="A9207" s="79" t="s">
        <v>91</v>
      </c>
      <c r="B9207" s="79" t="s">
        <v>26</v>
      </c>
      <c r="C9207" s="79" t="s">
        <v>88</v>
      </c>
      <c r="D9207" s="83" t="s">
        <v>141</v>
      </c>
      <c r="E9207" s="80">
        <v>0</v>
      </c>
    </row>
    <row r="9208" spans="1:5" x14ac:dyDescent="0.35">
      <c r="A9208" s="79" t="s">
        <v>91</v>
      </c>
      <c r="B9208" s="79" t="s">
        <v>26</v>
      </c>
      <c r="C9208" s="79" t="s">
        <v>89</v>
      </c>
      <c r="D9208" s="83" t="s">
        <v>141</v>
      </c>
      <c r="E9208" s="80">
        <v>0</v>
      </c>
    </row>
    <row r="9209" spans="1:5" x14ac:dyDescent="0.35">
      <c r="A9209" s="79" t="s">
        <v>91</v>
      </c>
      <c r="B9209" s="79" t="s">
        <v>26</v>
      </c>
      <c r="C9209" s="79" t="s">
        <v>98</v>
      </c>
      <c r="D9209" s="83" t="s">
        <v>141</v>
      </c>
      <c r="E9209" s="80">
        <v>0</v>
      </c>
    </row>
    <row r="9210" spans="1:5" x14ac:dyDescent="0.35">
      <c r="A9210" s="79" t="s">
        <v>91</v>
      </c>
      <c r="B9210" s="79" t="s">
        <v>16</v>
      </c>
      <c r="C9210" s="79" t="s">
        <v>87</v>
      </c>
      <c r="D9210" s="83" t="s">
        <v>141</v>
      </c>
      <c r="E9210" s="80">
        <v>0</v>
      </c>
    </row>
    <row r="9211" spans="1:5" x14ac:dyDescent="0.35">
      <c r="A9211" s="79" t="s">
        <v>91</v>
      </c>
      <c r="B9211" s="79" t="s">
        <v>16</v>
      </c>
      <c r="C9211" s="79" t="s">
        <v>88</v>
      </c>
      <c r="D9211" s="83" t="s">
        <v>141</v>
      </c>
      <c r="E9211" s="80">
        <v>0</v>
      </c>
    </row>
    <row r="9212" spans="1:5" x14ac:dyDescent="0.35">
      <c r="A9212" s="79" t="s">
        <v>91</v>
      </c>
      <c r="B9212" s="79" t="s">
        <v>16</v>
      </c>
      <c r="C9212" s="79" t="s">
        <v>89</v>
      </c>
      <c r="D9212" s="83" t="s">
        <v>141</v>
      </c>
      <c r="E9212" s="80">
        <v>0</v>
      </c>
    </row>
    <row r="9213" spans="1:5" x14ac:dyDescent="0.35">
      <c r="A9213" s="79" t="s">
        <v>91</v>
      </c>
      <c r="B9213" s="79" t="s">
        <v>16</v>
      </c>
      <c r="C9213" s="79" t="s">
        <v>98</v>
      </c>
      <c r="D9213" s="83" t="s">
        <v>141</v>
      </c>
      <c r="E9213" s="80">
        <v>0</v>
      </c>
    </row>
    <row r="9214" spans="1:5" x14ac:dyDescent="0.35">
      <c r="A9214" s="79" t="s">
        <v>91</v>
      </c>
      <c r="B9214" s="79" t="s">
        <v>53</v>
      </c>
      <c r="C9214" s="79" t="s">
        <v>87</v>
      </c>
      <c r="D9214" s="83" t="s">
        <v>141</v>
      </c>
      <c r="E9214" s="80">
        <v>0</v>
      </c>
    </row>
    <row r="9215" spans="1:5" x14ac:dyDescent="0.35">
      <c r="A9215" s="79" t="s">
        <v>91</v>
      </c>
      <c r="B9215" s="79" t="s">
        <v>53</v>
      </c>
      <c r="C9215" s="79" t="s">
        <v>88</v>
      </c>
      <c r="D9215" s="83" t="s">
        <v>141</v>
      </c>
      <c r="E9215" s="80">
        <v>0</v>
      </c>
    </row>
    <row r="9216" spans="1:5" x14ac:dyDescent="0.35">
      <c r="A9216" s="79" t="s">
        <v>91</v>
      </c>
      <c r="B9216" s="79" t="s">
        <v>53</v>
      </c>
      <c r="C9216" s="79" t="s">
        <v>89</v>
      </c>
      <c r="D9216" s="83" t="s">
        <v>141</v>
      </c>
      <c r="E9216" s="80">
        <v>0</v>
      </c>
    </row>
    <row r="9217" spans="1:5" x14ac:dyDescent="0.35">
      <c r="A9217" s="79" t="s">
        <v>91</v>
      </c>
      <c r="B9217" s="79" t="s">
        <v>53</v>
      </c>
      <c r="C9217" s="79" t="s">
        <v>98</v>
      </c>
      <c r="D9217" s="83" t="s">
        <v>141</v>
      </c>
      <c r="E9217" s="80">
        <v>0</v>
      </c>
    </row>
    <row r="9218" spans="1:5" x14ac:dyDescent="0.35">
      <c r="A9218" s="79" t="s">
        <v>91</v>
      </c>
      <c r="B9218" s="79" t="s">
        <v>20</v>
      </c>
      <c r="C9218" s="79" t="s">
        <v>87</v>
      </c>
      <c r="D9218" s="83" t="s">
        <v>141</v>
      </c>
      <c r="E9218" s="80">
        <v>0</v>
      </c>
    </row>
    <row r="9219" spans="1:5" x14ac:dyDescent="0.35">
      <c r="A9219" s="79" t="s">
        <v>91</v>
      </c>
      <c r="B9219" s="79" t="s">
        <v>20</v>
      </c>
      <c r="C9219" s="79" t="s">
        <v>88</v>
      </c>
      <c r="D9219" s="83" t="s">
        <v>141</v>
      </c>
      <c r="E9219" s="80">
        <v>0</v>
      </c>
    </row>
    <row r="9220" spans="1:5" x14ac:dyDescent="0.35">
      <c r="A9220" s="79" t="s">
        <v>91</v>
      </c>
      <c r="B9220" s="79" t="s">
        <v>20</v>
      </c>
      <c r="C9220" s="79" t="s">
        <v>89</v>
      </c>
      <c r="D9220" s="83" t="s">
        <v>141</v>
      </c>
      <c r="E9220" s="80">
        <v>0</v>
      </c>
    </row>
    <row r="9221" spans="1:5" x14ac:dyDescent="0.35">
      <c r="A9221" s="79" t="s">
        <v>91</v>
      </c>
      <c r="B9221" s="79" t="s">
        <v>20</v>
      </c>
      <c r="C9221" s="79" t="s">
        <v>98</v>
      </c>
      <c r="D9221" s="83" t="s">
        <v>141</v>
      </c>
      <c r="E9221" s="80">
        <v>0</v>
      </c>
    </row>
    <row r="9222" spans="1:5" x14ac:dyDescent="0.35">
      <c r="A9222" s="79" t="s">
        <v>91</v>
      </c>
      <c r="B9222" s="79" t="s">
        <v>30</v>
      </c>
      <c r="C9222" s="79" t="s">
        <v>87</v>
      </c>
      <c r="D9222" s="83" t="s">
        <v>141</v>
      </c>
      <c r="E9222" s="80">
        <v>0</v>
      </c>
    </row>
    <row r="9223" spans="1:5" x14ac:dyDescent="0.35">
      <c r="A9223" s="79" t="s">
        <v>91</v>
      </c>
      <c r="B9223" s="79" t="s">
        <v>30</v>
      </c>
      <c r="C9223" s="79" t="s">
        <v>88</v>
      </c>
      <c r="D9223" s="83" t="s">
        <v>141</v>
      </c>
      <c r="E9223" s="80">
        <v>0</v>
      </c>
    </row>
    <row r="9224" spans="1:5" x14ac:dyDescent="0.35">
      <c r="A9224" s="79" t="s">
        <v>91</v>
      </c>
      <c r="B9224" s="79" t="s">
        <v>30</v>
      </c>
      <c r="C9224" s="79" t="s">
        <v>89</v>
      </c>
      <c r="D9224" s="83" t="s">
        <v>141</v>
      </c>
      <c r="E9224" s="80">
        <v>0</v>
      </c>
    </row>
    <row r="9225" spans="1:5" x14ac:dyDescent="0.35">
      <c r="A9225" s="79" t="s">
        <v>91</v>
      </c>
      <c r="B9225" s="79" t="s">
        <v>30</v>
      </c>
      <c r="C9225" s="79" t="s">
        <v>98</v>
      </c>
      <c r="D9225" s="83" t="s">
        <v>141</v>
      </c>
      <c r="E9225" s="80">
        <v>0</v>
      </c>
    </row>
    <row r="9226" spans="1:5" x14ac:dyDescent="0.35">
      <c r="A9226" s="79" t="s">
        <v>91</v>
      </c>
      <c r="B9226" s="79" t="s">
        <v>5</v>
      </c>
      <c r="C9226" s="79" t="s">
        <v>87</v>
      </c>
      <c r="D9226" s="83" t="s">
        <v>141</v>
      </c>
      <c r="E9226" s="80">
        <v>0</v>
      </c>
    </row>
    <row r="9227" spans="1:5" x14ac:dyDescent="0.35">
      <c r="A9227" s="79" t="s">
        <v>91</v>
      </c>
      <c r="B9227" s="79" t="s">
        <v>5</v>
      </c>
      <c r="C9227" s="79" t="s">
        <v>88</v>
      </c>
      <c r="D9227" s="83" t="s">
        <v>141</v>
      </c>
      <c r="E9227" s="80">
        <v>0</v>
      </c>
    </row>
    <row r="9228" spans="1:5" x14ac:dyDescent="0.35">
      <c r="A9228" s="79" t="s">
        <v>91</v>
      </c>
      <c r="B9228" s="79" t="s">
        <v>5</v>
      </c>
      <c r="C9228" s="79" t="s">
        <v>89</v>
      </c>
      <c r="D9228" s="83" t="s">
        <v>141</v>
      </c>
      <c r="E9228" s="80">
        <v>0</v>
      </c>
    </row>
    <row r="9229" spans="1:5" x14ac:dyDescent="0.35">
      <c r="A9229" s="79" t="s">
        <v>91</v>
      </c>
      <c r="B9229" s="79" t="s">
        <v>5</v>
      </c>
      <c r="C9229" s="79" t="s">
        <v>98</v>
      </c>
      <c r="D9229" s="83" t="s">
        <v>141</v>
      </c>
      <c r="E9229" s="80">
        <v>0</v>
      </c>
    </row>
    <row r="9230" spans="1:5" x14ac:dyDescent="0.35">
      <c r="A9230" s="79" t="s">
        <v>91</v>
      </c>
      <c r="B9230" s="79" t="s">
        <v>34</v>
      </c>
      <c r="C9230" s="79" t="s">
        <v>87</v>
      </c>
      <c r="D9230" s="83" t="s">
        <v>141</v>
      </c>
      <c r="E9230" s="80">
        <v>0</v>
      </c>
    </row>
    <row r="9231" spans="1:5" x14ac:dyDescent="0.35">
      <c r="A9231" s="79" t="s">
        <v>91</v>
      </c>
      <c r="B9231" s="79" t="s">
        <v>34</v>
      </c>
      <c r="C9231" s="79" t="s">
        <v>88</v>
      </c>
      <c r="D9231" s="83" t="s">
        <v>141</v>
      </c>
      <c r="E9231" s="80">
        <v>0</v>
      </c>
    </row>
    <row r="9232" spans="1:5" x14ac:dyDescent="0.35">
      <c r="A9232" s="79" t="s">
        <v>91</v>
      </c>
      <c r="B9232" s="79" t="s">
        <v>34</v>
      </c>
      <c r="C9232" s="79" t="s">
        <v>89</v>
      </c>
      <c r="D9232" s="83" t="s">
        <v>141</v>
      </c>
      <c r="E9232" s="80">
        <v>0</v>
      </c>
    </row>
    <row r="9233" spans="1:5" x14ac:dyDescent="0.35">
      <c r="A9233" s="79" t="s">
        <v>91</v>
      </c>
      <c r="B9233" s="79" t="s">
        <v>34</v>
      </c>
      <c r="C9233" s="79" t="s">
        <v>98</v>
      </c>
      <c r="D9233" s="83" t="s">
        <v>141</v>
      </c>
      <c r="E9233" s="80">
        <v>0</v>
      </c>
    </row>
    <row r="9234" spans="1:5" x14ac:dyDescent="0.35">
      <c r="A9234" s="79" t="s">
        <v>91</v>
      </c>
      <c r="B9234" s="79" t="s">
        <v>70</v>
      </c>
      <c r="C9234" s="79" t="s">
        <v>87</v>
      </c>
      <c r="D9234" s="83" t="s">
        <v>141</v>
      </c>
      <c r="E9234" s="80">
        <v>0</v>
      </c>
    </row>
    <row r="9235" spans="1:5" x14ac:dyDescent="0.35">
      <c r="A9235" s="79" t="s">
        <v>91</v>
      </c>
      <c r="B9235" s="79" t="s">
        <v>70</v>
      </c>
      <c r="C9235" s="79" t="s">
        <v>88</v>
      </c>
      <c r="D9235" s="83" t="s">
        <v>141</v>
      </c>
      <c r="E9235" s="80">
        <v>0</v>
      </c>
    </row>
    <row r="9236" spans="1:5" x14ac:dyDescent="0.35">
      <c r="A9236" s="79" t="s">
        <v>91</v>
      </c>
      <c r="B9236" s="79" t="s">
        <v>70</v>
      </c>
      <c r="C9236" s="79" t="s">
        <v>89</v>
      </c>
      <c r="D9236" s="83" t="s">
        <v>141</v>
      </c>
      <c r="E9236" s="80">
        <v>0</v>
      </c>
    </row>
    <row r="9237" spans="1:5" x14ac:dyDescent="0.35">
      <c r="A9237" s="79" t="s">
        <v>91</v>
      </c>
      <c r="B9237" s="79" t="s">
        <v>70</v>
      </c>
      <c r="C9237" s="79" t="s">
        <v>98</v>
      </c>
      <c r="D9237" s="83" t="s">
        <v>141</v>
      </c>
      <c r="E9237" s="80">
        <v>0</v>
      </c>
    </row>
    <row r="9238" spans="1:5" x14ac:dyDescent="0.35">
      <c r="A9238" s="79" t="s">
        <v>91</v>
      </c>
      <c r="B9238" s="79" t="s">
        <v>37</v>
      </c>
      <c r="C9238" s="79" t="s">
        <v>87</v>
      </c>
      <c r="D9238" s="83" t="s">
        <v>141</v>
      </c>
      <c r="E9238" s="80">
        <v>0</v>
      </c>
    </row>
    <row r="9239" spans="1:5" x14ac:dyDescent="0.35">
      <c r="A9239" s="79" t="s">
        <v>91</v>
      </c>
      <c r="B9239" s="79" t="s">
        <v>37</v>
      </c>
      <c r="C9239" s="79" t="s">
        <v>88</v>
      </c>
      <c r="D9239" s="83" t="s">
        <v>141</v>
      </c>
      <c r="E9239" s="80">
        <v>0</v>
      </c>
    </row>
    <row r="9240" spans="1:5" x14ac:dyDescent="0.35">
      <c r="A9240" s="79" t="s">
        <v>91</v>
      </c>
      <c r="B9240" s="79" t="s">
        <v>37</v>
      </c>
      <c r="C9240" s="79" t="s">
        <v>89</v>
      </c>
      <c r="D9240" s="83" t="s">
        <v>141</v>
      </c>
      <c r="E9240" s="80">
        <v>0</v>
      </c>
    </row>
    <row r="9241" spans="1:5" x14ac:dyDescent="0.35">
      <c r="A9241" s="79" t="s">
        <v>91</v>
      </c>
      <c r="B9241" s="79" t="s">
        <v>37</v>
      </c>
      <c r="C9241" s="79" t="s">
        <v>98</v>
      </c>
      <c r="D9241" s="83" t="s">
        <v>141</v>
      </c>
      <c r="E9241" s="80">
        <v>0</v>
      </c>
    </row>
    <row r="9242" spans="1:5" x14ac:dyDescent="0.35">
      <c r="A9242" s="79" t="s">
        <v>91</v>
      </c>
      <c r="B9242" s="79" t="s">
        <v>22</v>
      </c>
      <c r="C9242" s="79" t="s">
        <v>87</v>
      </c>
      <c r="D9242" s="83" t="s">
        <v>141</v>
      </c>
      <c r="E9242" s="80">
        <v>0</v>
      </c>
    </row>
    <row r="9243" spans="1:5" x14ac:dyDescent="0.35">
      <c r="A9243" s="79" t="s">
        <v>91</v>
      </c>
      <c r="B9243" s="79" t="s">
        <v>22</v>
      </c>
      <c r="C9243" s="79" t="s">
        <v>88</v>
      </c>
      <c r="D9243" s="83" t="s">
        <v>141</v>
      </c>
      <c r="E9243" s="80">
        <v>0</v>
      </c>
    </row>
    <row r="9244" spans="1:5" x14ac:dyDescent="0.35">
      <c r="A9244" s="79" t="s">
        <v>91</v>
      </c>
      <c r="B9244" s="79" t="s">
        <v>22</v>
      </c>
      <c r="C9244" s="79" t="s">
        <v>89</v>
      </c>
      <c r="D9244" s="83" t="s">
        <v>141</v>
      </c>
      <c r="E9244" s="80">
        <v>0</v>
      </c>
    </row>
    <row r="9245" spans="1:5" x14ac:dyDescent="0.35">
      <c r="A9245" s="79" t="s">
        <v>91</v>
      </c>
      <c r="B9245" s="79" t="s">
        <v>22</v>
      </c>
      <c r="C9245" s="79" t="s">
        <v>98</v>
      </c>
      <c r="D9245" s="83" t="s">
        <v>141</v>
      </c>
      <c r="E9245" s="80">
        <v>0</v>
      </c>
    </row>
    <row r="9246" spans="1:5" x14ac:dyDescent="0.35">
      <c r="A9246" s="79" t="s">
        <v>91</v>
      </c>
      <c r="B9246" s="79" t="s">
        <v>43</v>
      </c>
      <c r="C9246" s="79" t="s">
        <v>87</v>
      </c>
      <c r="D9246" s="83" t="s">
        <v>141</v>
      </c>
      <c r="E9246" s="80">
        <v>178</v>
      </c>
    </row>
    <row r="9247" spans="1:5" x14ac:dyDescent="0.35">
      <c r="A9247" s="79" t="s">
        <v>91</v>
      </c>
      <c r="B9247" s="79" t="s">
        <v>43</v>
      </c>
      <c r="C9247" s="79" t="s">
        <v>88</v>
      </c>
      <c r="D9247" s="83" t="s">
        <v>141</v>
      </c>
      <c r="E9247" s="80">
        <v>113</v>
      </c>
    </row>
    <row r="9248" spans="1:5" x14ac:dyDescent="0.35">
      <c r="A9248" s="79" t="s">
        <v>91</v>
      </c>
      <c r="B9248" s="79" t="s">
        <v>43</v>
      </c>
      <c r="C9248" s="79" t="s">
        <v>89</v>
      </c>
      <c r="D9248" s="83" t="s">
        <v>141</v>
      </c>
      <c r="E9248" s="80">
        <v>92</v>
      </c>
    </row>
    <row r="9249" spans="1:5" x14ac:dyDescent="0.35">
      <c r="A9249" s="79" t="s">
        <v>91</v>
      </c>
      <c r="B9249" s="79" t="s">
        <v>43</v>
      </c>
      <c r="C9249" s="79" t="s">
        <v>98</v>
      </c>
      <c r="D9249" s="83" t="s">
        <v>141</v>
      </c>
      <c r="E9249" s="80">
        <v>751</v>
      </c>
    </row>
    <row r="9250" spans="1:5" x14ac:dyDescent="0.35">
      <c r="A9250" s="79" t="s">
        <v>91</v>
      </c>
      <c r="B9250" s="79" t="s">
        <v>55</v>
      </c>
      <c r="C9250" s="79" t="s">
        <v>87</v>
      </c>
      <c r="D9250" s="83" t="s">
        <v>141</v>
      </c>
      <c r="E9250" s="80">
        <v>0</v>
      </c>
    </row>
    <row r="9251" spans="1:5" x14ac:dyDescent="0.35">
      <c r="A9251" s="79" t="s">
        <v>91</v>
      </c>
      <c r="B9251" s="79" t="s">
        <v>55</v>
      </c>
      <c r="C9251" s="79" t="s">
        <v>88</v>
      </c>
      <c r="D9251" s="83" t="s">
        <v>141</v>
      </c>
      <c r="E9251" s="80">
        <v>0</v>
      </c>
    </row>
    <row r="9252" spans="1:5" x14ac:dyDescent="0.35">
      <c r="A9252" s="79" t="s">
        <v>91</v>
      </c>
      <c r="B9252" s="79" t="s">
        <v>55</v>
      </c>
      <c r="C9252" s="79" t="s">
        <v>89</v>
      </c>
      <c r="D9252" s="83" t="s">
        <v>141</v>
      </c>
      <c r="E9252" s="80">
        <v>0</v>
      </c>
    </row>
    <row r="9253" spans="1:5" x14ac:dyDescent="0.35">
      <c r="A9253" s="79" t="s">
        <v>91</v>
      </c>
      <c r="B9253" s="79" t="s">
        <v>55</v>
      </c>
      <c r="C9253" s="79" t="s">
        <v>98</v>
      </c>
      <c r="D9253" s="83" t="s">
        <v>141</v>
      </c>
      <c r="E9253" s="80">
        <v>0</v>
      </c>
    </row>
    <row r="9254" spans="1:5" x14ac:dyDescent="0.35">
      <c r="A9254" s="79" t="s">
        <v>91</v>
      </c>
      <c r="B9254" s="79" t="s">
        <v>65</v>
      </c>
      <c r="C9254" s="79" t="s">
        <v>87</v>
      </c>
      <c r="D9254" s="83" t="s">
        <v>141</v>
      </c>
      <c r="E9254" s="80">
        <v>0</v>
      </c>
    </row>
    <row r="9255" spans="1:5" x14ac:dyDescent="0.35">
      <c r="A9255" s="79" t="s">
        <v>91</v>
      </c>
      <c r="B9255" s="79" t="s">
        <v>65</v>
      </c>
      <c r="C9255" s="79" t="s">
        <v>88</v>
      </c>
      <c r="D9255" s="83" t="s">
        <v>141</v>
      </c>
      <c r="E9255" s="80">
        <v>0</v>
      </c>
    </row>
    <row r="9256" spans="1:5" x14ac:dyDescent="0.35">
      <c r="A9256" s="79" t="s">
        <v>91</v>
      </c>
      <c r="B9256" s="79" t="s">
        <v>65</v>
      </c>
      <c r="C9256" s="79" t="s">
        <v>89</v>
      </c>
      <c r="D9256" s="83" t="s">
        <v>141</v>
      </c>
      <c r="E9256" s="80">
        <v>0</v>
      </c>
    </row>
    <row r="9257" spans="1:5" x14ac:dyDescent="0.35">
      <c r="A9257" s="79" t="s">
        <v>91</v>
      </c>
      <c r="B9257" s="79" t="s">
        <v>65</v>
      </c>
      <c r="C9257" s="79" t="s">
        <v>98</v>
      </c>
      <c r="D9257" s="83" t="s">
        <v>141</v>
      </c>
      <c r="E9257" s="80">
        <v>0</v>
      </c>
    </row>
    <row r="9258" spans="1:5" x14ac:dyDescent="0.35">
      <c r="A9258" s="79" t="s">
        <v>91</v>
      </c>
      <c r="B9258" s="79" t="s">
        <v>79</v>
      </c>
      <c r="C9258" s="79" t="s">
        <v>87</v>
      </c>
      <c r="D9258" s="83" t="s">
        <v>141</v>
      </c>
      <c r="E9258" s="80">
        <v>0</v>
      </c>
    </row>
    <row r="9259" spans="1:5" x14ac:dyDescent="0.35">
      <c r="A9259" s="79" t="s">
        <v>91</v>
      </c>
      <c r="B9259" s="79" t="s">
        <v>79</v>
      </c>
      <c r="C9259" s="79" t="s">
        <v>88</v>
      </c>
      <c r="D9259" s="83" t="s">
        <v>141</v>
      </c>
      <c r="E9259" s="80">
        <v>0</v>
      </c>
    </row>
    <row r="9260" spans="1:5" x14ac:dyDescent="0.35">
      <c r="A9260" s="79" t="s">
        <v>91</v>
      </c>
      <c r="B9260" s="79" t="s">
        <v>79</v>
      </c>
      <c r="C9260" s="79" t="s">
        <v>89</v>
      </c>
      <c r="D9260" s="83" t="s">
        <v>141</v>
      </c>
      <c r="E9260" s="80">
        <v>0</v>
      </c>
    </row>
    <row r="9261" spans="1:5" x14ac:dyDescent="0.35">
      <c r="A9261" s="79" t="s">
        <v>91</v>
      </c>
      <c r="B9261" s="79" t="s">
        <v>79</v>
      </c>
      <c r="C9261" s="79" t="s">
        <v>98</v>
      </c>
      <c r="D9261" s="83" t="s">
        <v>141</v>
      </c>
      <c r="E9261" s="80">
        <v>0</v>
      </c>
    </row>
    <row r="9262" spans="1:5" x14ac:dyDescent="0.35">
      <c r="A9262" s="79" t="s">
        <v>91</v>
      </c>
      <c r="B9262" s="79" t="s">
        <v>41</v>
      </c>
      <c r="C9262" s="79" t="s">
        <v>87</v>
      </c>
      <c r="D9262" s="83" t="s">
        <v>141</v>
      </c>
      <c r="E9262" s="80">
        <v>0</v>
      </c>
    </row>
    <row r="9263" spans="1:5" x14ac:dyDescent="0.35">
      <c r="A9263" s="79" t="s">
        <v>91</v>
      </c>
      <c r="B9263" s="79" t="s">
        <v>41</v>
      </c>
      <c r="C9263" s="79" t="s">
        <v>88</v>
      </c>
      <c r="D9263" s="83" t="s">
        <v>141</v>
      </c>
      <c r="E9263" s="80">
        <v>0</v>
      </c>
    </row>
    <row r="9264" spans="1:5" x14ac:dyDescent="0.35">
      <c r="A9264" s="79" t="s">
        <v>91</v>
      </c>
      <c r="B9264" s="79" t="s">
        <v>41</v>
      </c>
      <c r="C9264" s="79" t="s">
        <v>89</v>
      </c>
      <c r="D9264" s="83" t="s">
        <v>141</v>
      </c>
      <c r="E9264" s="80">
        <v>0</v>
      </c>
    </row>
    <row r="9265" spans="1:5" x14ac:dyDescent="0.35">
      <c r="A9265" s="79" t="s">
        <v>91</v>
      </c>
      <c r="B9265" s="79" t="s">
        <v>41</v>
      </c>
      <c r="C9265" s="79" t="s">
        <v>98</v>
      </c>
      <c r="D9265" s="83" t="s">
        <v>141</v>
      </c>
      <c r="E9265" s="80">
        <v>0</v>
      </c>
    </row>
    <row r="9266" spans="1:5" x14ac:dyDescent="0.35">
      <c r="A9266" s="79" t="s">
        <v>91</v>
      </c>
      <c r="B9266" s="79" t="s">
        <v>39</v>
      </c>
      <c r="C9266" s="79" t="s">
        <v>87</v>
      </c>
      <c r="D9266" s="83" t="s">
        <v>141</v>
      </c>
      <c r="E9266" s="80">
        <v>522</v>
      </c>
    </row>
    <row r="9267" spans="1:5" x14ac:dyDescent="0.35">
      <c r="A9267" s="79" t="s">
        <v>91</v>
      </c>
      <c r="B9267" s="79" t="s">
        <v>39</v>
      </c>
      <c r="C9267" s="79" t="s">
        <v>88</v>
      </c>
      <c r="D9267" s="83" t="s">
        <v>141</v>
      </c>
      <c r="E9267" s="80">
        <v>452</v>
      </c>
    </row>
    <row r="9268" spans="1:5" x14ac:dyDescent="0.35">
      <c r="A9268" s="79" t="s">
        <v>91</v>
      </c>
      <c r="B9268" s="79" t="s">
        <v>39</v>
      </c>
      <c r="C9268" s="79" t="s">
        <v>89</v>
      </c>
      <c r="D9268" s="83" t="s">
        <v>141</v>
      </c>
      <c r="E9268" s="80">
        <v>181</v>
      </c>
    </row>
    <row r="9269" spans="1:5" x14ac:dyDescent="0.35">
      <c r="A9269" s="79" t="s">
        <v>91</v>
      </c>
      <c r="B9269" s="79" t="s">
        <v>39</v>
      </c>
      <c r="C9269" s="79" t="s">
        <v>98</v>
      </c>
      <c r="D9269" s="83" t="s">
        <v>141</v>
      </c>
      <c r="E9269" s="80">
        <v>2050</v>
      </c>
    </row>
    <row r="9270" spans="1:5" x14ac:dyDescent="0.35">
      <c r="A9270" s="79" t="s">
        <v>91</v>
      </c>
      <c r="B9270" s="79" t="s">
        <v>68</v>
      </c>
      <c r="C9270" s="79" t="s">
        <v>87</v>
      </c>
      <c r="D9270" s="83" t="s">
        <v>141</v>
      </c>
      <c r="E9270" s="80">
        <v>0</v>
      </c>
    </row>
    <row r="9271" spans="1:5" x14ac:dyDescent="0.35">
      <c r="A9271" s="79" t="s">
        <v>91</v>
      </c>
      <c r="B9271" s="79" t="s">
        <v>68</v>
      </c>
      <c r="C9271" s="79" t="s">
        <v>88</v>
      </c>
      <c r="D9271" s="83" t="s">
        <v>141</v>
      </c>
      <c r="E9271" s="80">
        <v>0</v>
      </c>
    </row>
    <row r="9272" spans="1:5" x14ac:dyDescent="0.35">
      <c r="A9272" s="79" t="s">
        <v>91</v>
      </c>
      <c r="B9272" s="79" t="s">
        <v>68</v>
      </c>
      <c r="C9272" s="79" t="s">
        <v>89</v>
      </c>
      <c r="D9272" s="83" t="s">
        <v>141</v>
      </c>
      <c r="E9272" s="80">
        <v>0</v>
      </c>
    </row>
    <row r="9273" spans="1:5" x14ac:dyDescent="0.35">
      <c r="A9273" s="79" t="s">
        <v>91</v>
      </c>
      <c r="B9273" s="79" t="s">
        <v>68</v>
      </c>
      <c r="C9273" s="79" t="s">
        <v>98</v>
      </c>
      <c r="D9273" s="83" t="s">
        <v>141</v>
      </c>
      <c r="E9273" s="80">
        <v>0</v>
      </c>
    </row>
    <row r="9274" spans="1:5" x14ac:dyDescent="0.35">
      <c r="A9274" s="79" t="s">
        <v>91</v>
      </c>
      <c r="B9274" s="79" t="s">
        <v>24</v>
      </c>
      <c r="C9274" s="79" t="s">
        <v>87</v>
      </c>
      <c r="D9274" s="83" t="s">
        <v>141</v>
      </c>
      <c r="E9274" s="80">
        <v>0</v>
      </c>
    </row>
    <row r="9275" spans="1:5" x14ac:dyDescent="0.35">
      <c r="A9275" s="79" t="s">
        <v>91</v>
      </c>
      <c r="B9275" s="79" t="s">
        <v>24</v>
      </c>
      <c r="C9275" s="79" t="s">
        <v>88</v>
      </c>
      <c r="D9275" s="83" t="s">
        <v>141</v>
      </c>
      <c r="E9275" s="80">
        <v>0</v>
      </c>
    </row>
    <row r="9276" spans="1:5" x14ac:dyDescent="0.35">
      <c r="A9276" s="79" t="s">
        <v>91</v>
      </c>
      <c r="B9276" s="79" t="s">
        <v>24</v>
      </c>
      <c r="C9276" s="79" t="s">
        <v>89</v>
      </c>
      <c r="D9276" s="83" t="s">
        <v>141</v>
      </c>
      <c r="E9276" s="80">
        <v>0</v>
      </c>
    </row>
    <row r="9277" spans="1:5" x14ac:dyDescent="0.35">
      <c r="A9277" s="79" t="s">
        <v>91</v>
      </c>
      <c r="B9277" s="79" t="s">
        <v>24</v>
      </c>
      <c r="C9277" s="79" t="s">
        <v>98</v>
      </c>
      <c r="D9277" s="83" t="s">
        <v>141</v>
      </c>
      <c r="E9277" s="80">
        <v>0</v>
      </c>
    </row>
    <row r="9278" spans="1:5" x14ac:dyDescent="0.35">
      <c r="A9278" s="79" t="s">
        <v>92</v>
      </c>
      <c r="B9278" s="79" t="s">
        <v>73</v>
      </c>
      <c r="C9278" s="79" t="s">
        <v>87</v>
      </c>
      <c r="D9278" s="83" t="s">
        <v>141</v>
      </c>
      <c r="E9278" s="80">
        <v>0</v>
      </c>
    </row>
    <row r="9279" spans="1:5" x14ac:dyDescent="0.35">
      <c r="A9279" s="79" t="s">
        <v>92</v>
      </c>
      <c r="B9279" s="79" t="s">
        <v>73</v>
      </c>
      <c r="C9279" s="79" t="s">
        <v>88</v>
      </c>
      <c r="D9279" s="83" t="s">
        <v>141</v>
      </c>
      <c r="E9279" s="80">
        <v>0</v>
      </c>
    </row>
    <row r="9280" spans="1:5" x14ac:dyDescent="0.35">
      <c r="A9280" s="79" t="s">
        <v>92</v>
      </c>
      <c r="B9280" s="79" t="s">
        <v>73</v>
      </c>
      <c r="C9280" s="79" t="s">
        <v>89</v>
      </c>
      <c r="D9280" s="83" t="s">
        <v>141</v>
      </c>
      <c r="E9280" s="80">
        <v>0</v>
      </c>
    </row>
    <row r="9281" spans="1:5" x14ac:dyDescent="0.35">
      <c r="A9281" s="79" t="s">
        <v>92</v>
      </c>
      <c r="B9281" s="79" t="s">
        <v>73</v>
      </c>
      <c r="C9281" s="79" t="s">
        <v>98</v>
      </c>
      <c r="D9281" s="83" t="s">
        <v>141</v>
      </c>
      <c r="E9281" s="80">
        <v>0</v>
      </c>
    </row>
    <row r="9282" spans="1:5" x14ac:dyDescent="0.35">
      <c r="A9282" s="79" t="s">
        <v>92</v>
      </c>
      <c r="B9282" s="79" t="s">
        <v>45</v>
      </c>
      <c r="C9282" s="79" t="s">
        <v>87</v>
      </c>
      <c r="D9282" s="83" t="s">
        <v>141</v>
      </c>
      <c r="E9282" s="80">
        <v>0</v>
      </c>
    </row>
    <row r="9283" spans="1:5" x14ac:dyDescent="0.35">
      <c r="A9283" s="79" t="s">
        <v>92</v>
      </c>
      <c r="B9283" s="79" t="s">
        <v>45</v>
      </c>
      <c r="C9283" s="79" t="s">
        <v>88</v>
      </c>
      <c r="D9283" s="83" t="s">
        <v>141</v>
      </c>
      <c r="E9283" s="80">
        <v>0</v>
      </c>
    </row>
    <row r="9284" spans="1:5" x14ac:dyDescent="0.35">
      <c r="A9284" s="79" t="s">
        <v>92</v>
      </c>
      <c r="B9284" s="79" t="s">
        <v>45</v>
      </c>
      <c r="C9284" s="79" t="s">
        <v>89</v>
      </c>
      <c r="D9284" s="83" t="s">
        <v>141</v>
      </c>
      <c r="E9284" s="80">
        <v>0</v>
      </c>
    </row>
    <row r="9285" spans="1:5" x14ac:dyDescent="0.35">
      <c r="A9285" s="79" t="s">
        <v>92</v>
      </c>
      <c r="B9285" s="79" t="s">
        <v>45</v>
      </c>
      <c r="C9285" s="79" t="s">
        <v>98</v>
      </c>
      <c r="D9285" s="83" t="s">
        <v>141</v>
      </c>
      <c r="E9285" s="80">
        <v>0</v>
      </c>
    </row>
    <row r="9286" spans="1:5" x14ac:dyDescent="0.35">
      <c r="A9286" s="79" t="s">
        <v>92</v>
      </c>
      <c r="B9286" s="79" t="s">
        <v>81</v>
      </c>
      <c r="C9286" s="79" t="s">
        <v>87</v>
      </c>
      <c r="D9286" s="83" t="s">
        <v>141</v>
      </c>
      <c r="E9286" s="80">
        <v>0</v>
      </c>
    </row>
    <row r="9287" spans="1:5" x14ac:dyDescent="0.35">
      <c r="A9287" s="79" t="s">
        <v>92</v>
      </c>
      <c r="B9287" s="79" t="s">
        <v>81</v>
      </c>
      <c r="C9287" s="79" t="s">
        <v>88</v>
      </c>
      <c r="D9287" s="83" t="s">
        <v>141</v>
      </c>
      <c r="E9287" s="80">
        <v>0</v>
      </c>
    </row>
    <row r="9288" spans="1:5" x14ac:dyDescent="0.35">
      <c r="A9288" s="79" t="s">
        <v>92</v>
      </c>
      <c r="B9288" s="79" t="s">
        <v>81</v>
      </c>
      <c r="C9288" s="79" t="s">
        <v>89</v>
      </c>
      <c r="D9288" s="83" t="s">
        <v>141</v>
      </c>
      <c r="E9288" s="80">
        <v>0</v>
      </c>
    </row>
    <row r="9289" spans="1:5" x14ac:dyDescent="0.35">
      <c r="A9289" s="79" t="s">
        <v>92</v>
      </c>
      <c r="B9289" s="79" t="s">
        <v>81</v>
      </c>
      <c r="C9289" s="79" t="s">
        <v>98</v>
      </c>
      <c r="D9289" s="83" t="s">
        <v>141</v>
      </c>
      <c r="E9289" s="80">
        <v>0</v>
      </c>
    </row>
    <row r="9290" spans="1:5" x14ac:dyDescent="0.35">
      <c r="A9290" s="79" t="s">
        <v>92</v>
      </c>
      <c r="B9290" s="79" t="s">
        <v>57</v>
      </c>
      <c r="C9290" s="79" t="s">
        <v>87</v>
      </c>
      <c r="D9290" s="83" t="s">
        <v>141</v>
      </c>
      <c r="E9290" s="80">
        <v>0</v>
      </c>
    </row>
    <row r="9291" spans="1:5" x14ac:dyDescent="0.35">
      <c r="A9291" s="79" t="s">
        <v>92</v>
      </c>
      <c r="B9291" s="79" t="s">
        <v>57</v>
      </c>
      <c r="C9291" s="79" t="s">
        <v>88</v>
      </c>
      <c r="D9291" s="83" t="s">
        <v>141</v>
      </c>
      <c r="E9291" s="80">
        <v>0</v>
      </c>
    </row>
    <row r="9292" spans="1:5" x14ac:dyDescent="0.35">
      <c r="A9292" s="79" t="s">
        <v>92</v>
      </c>
      <c r="B9292" s="79" t="s">
        <v>57</v>
      </c>
      <c r="C9292" s="79" t="s">
        <v>89</v>
      </c>
      <c r="D9292" s="83" t="s">
        <v>141</v>
      </c>
      <c r="E9292" s="80">
        <v>0</v>
      </c>
    </row>
    <row r="9293" spans="1:5" x14ac:dyDescent="0.35">
      <c r="A9293" s="79" t="s">
        <v>92</v>
      </c>
      <c r="B9293" s="79" t="s">
        <v>57</v>
      </c>
      <c r="C9293" s="79" t="s">
        <v>98</v>
      </c>
      <c r="D9293" s="83" t="s">
        <v>141</v>
      </c>
      <c r="E9293" s="80">
        <v>0</v>
      </c>
    </row>
    <row r="9294" spans="1:5" x14ac:dyDescent="0.35">
      <c r="A9294" s="79" t="s">
        <v>92</v>
      </c>
      <c r="B9294" s="79" t="s">
        <v>47</v>
      </c>
      <c r="C9294" s="79" t="s">
        <v>87</v>
      </c>
      <c r="D9294" s="83" t="s">
        <v>141</v>
      </c>
      <c r="E9294" s="80">
        <v>0</v>
      </c>
    </row>
    <row r="9295" spans="1:5" x14ac:dyDescent="0.35">
      <c r="A9295" s="79" t="s">
        <v>92</v>
      </c>
      <c r="B9295" s="79" t="s">
        <v>47</v>
      </c>
      <c r="C9295" s="79" t="s">
        <v>88</v>
      </c>
      <c r="D9295" s="83" t="s">
        <v>141</v>
      </c>
      <c r="E9295" s="80">
        <v>0</v>
      </c>
    </row>
    <row r="9296" spans="1:5" x14ac:dyDescent="0.35">
      <c r="A9296" s="79" t="s">
        <v>92</v>
      </c>
      <c r="B9296" s="79" t="s">
        <v>47</v>
      </c>
      <c r="C9296" s="79" t="s">
        <v>89</v>
      </c>
      <c r="D9296" s="83" t="s">
        <v>141</v>
      </c>
      <c r="E9296" s="80">
        <v>0</v>
      </c>
    </row>
    <row r="9297" spans="1:5" x14ac:dyDescent="0.35">
      <c r="A9297" s="79" t="s">
        <v>92</v>
      </c>
      <c r="B9297" s="79" t="s">
        <v>47</v>
      </c>
      <c r="C9297" s="79" t="s">
        <v>98</v>
      </c>
      <c r="D9297" s="83" t="s">
        <v>141</v>
      </c>
      <c r="E9297" s="80">
        <v>0</v>
      </c>
    </row>
    <row r="9298" spans="1:5" x14ac:dyDescent="0.35">
      <c r="A9298" s="79" t="s">
        <v>92</v>
      </c>
      <c r="B9298" s="79" t="s">
        <v>10</v>
      </c>
      <c r="C9298" s="79" t="s">
        <v>87</v>
      </c>
      <c r="D9298" s="83" t="s">
        <v>141</v>
      </c>
      <c r="E9298" s="80">
        <v>0</v>
      </c>
    </row>
    <row r="9299" spans="1:5" x14ac:dyDescent="0.35">
      <c r="A9299" s="79" t="s">
        <v>92</v>
      </c>
      <c r="B9299" s="79" t="s">
        <v>10</v>
      </c>
      <c r="C9299" s="79" t="s">
        <v>88</v>
      </c>
      <c r="D9299" s="83" t="s">
        <v>141</v>
      </c>
      <c r="E9299" s="80">
        <v>0</v>
      </c>
    </row>
    <row r="9300" spans="1:5" x14ac:dyDescent="0.35">
      <c r="A9300" s="79" t="s">
        <v>92</v>
      </c>
      <c r="B9300" s="79" t="s">
        <v>10</v>
      </c>
      <c r="C9300" s="79" t="s">
        <v>89</v>
      </c>
      <c r="D9300" s="83" t="s">
        <v>141</v>
      </c>
      <c r="E9300" s="80">
        <v>0</v>
      </c>
    </row>
    <row r="9301" spans="1:5" x14ac:dyDescent="0.35">
      <c r="A9301" s="79" t="s">
        <v>92</v>
      </c>
      <c r="B9301" s="79" t="s">
        <v>10</v>
      </c>
      <c r="C9301" s="79" t="s">
        <v>98</v>
      </c>
      <c r="D9301" s="83" t="s">
        <v>141</v>
      </c>
      <c r="E9301" s="80">
        <v>0</v>
      </c>
    </row>
    <row r="9302" spans="1:5" x14ac:dyDescent="0.35">
      <c r="A9302" s="79" t="s">
        <v>92</v>
      </c>
      <c r="B9302" s="79" t="s">
        <v>1</v>
      </c>
      <c r="C9302" s="79" t="s">
        <v>87</v>
      </c>
      <c r="D9302" s="83" t="s">
        <v>141</v>
      </c>
      <c r="E9302" s="80">
        <v>0</v>
      </c>
    </row>
    <row r="9303" spans="1:5" x14ac:dyDescent="0.35">
      <c r="A9303" s="79" t="s">
        <v>92</v>
      </c>
      <c r="B9303" s="79" t="s">
        <v>1</v>
      </c>
      <c r="C9303" s="79" t="s">
        <v>88</v>
      </c>
      <c r="D9303" s="83" t="s">
        <v>141</v>
      </c>
      <c r="E9303" s="80">
        <v>0</v>
      </c>
    </row>
    <row r="9304" spans="1:5" x14ac:dyDescent="0.35">
      <c r="A9304" s="79" t="s">
        <v>92</v>
      </c>
      <c r="B9304" s="79" t="s">
        <v>1</v>
      </c>
      <c r="C9304" s="79" t="s">
        <v>89</v>
      </c>
      <c r="D9304" s="83" t="s">
        <v>141</v>
      </c>
      <c r="E9304" s="80">
        <v>0</v>
      </c>
    </row>
    <row r="9305" spans="1:5" x14ac:dyDescent="0.35">
      <c r="A9305" s="79" t="s">
        <v>92</v>
      </c>
      <c r="B9305" s="79" t="s">
        <v>1</v>
      </c>
      <c r="C9305" s="79" t="s">
        <v>98</v>
      </c>
      <c r="D9305" s="83" t="s">
        <v>141</v>
      </c>
      <c r="E9305" s="80">
        <v>0</v>
      </c>
    </row>
    <row r="9306" spans="1:5" x14ac:dyDescent="0.35">
      <c r="A9306" s="79" t="s">
        <v>92</v>
      </c>
      <c r="B9306" s="79" t="s">
        <v>75</v>
      </c>
      <c r="C9306" s="79" t="s">
        <v>87</v>
      </c>
      <c r="D9306" s="83" t="s">
        <v>141</v>
      </c>
      <c r="E9306" s="80">
        <v>0</v>
      </c>
    </row>
    <row r="9307" spans="1:5" x14ac:dyDescent="0.35">
      <c r="A9307" s="79" t="s">
        <v>92</v>
      </c>
      <c r="B9307" s="79" t="s">
        <v>75</v>
      </c>
      <c r="C9307" s="79" t="s">
        <v>88</v>
      </c>
      <c r="D9307" s="83" t="s">
        <v>141</v>
      </c>
      <c r="E9307" s="80">
        <v>0</v>
      </c>
    </row>
    <row r="9308" spans="1:5" x14ac:dyDescent="0.35">
      <c r="A9308" s="79" t="s">
        <v>92</v>
      </c>
      <c r="B9308" s="79" t="s">
        <v>75</v>
      </c>
      <c r="C9308" s="79" t="s">
        <v>89</v>
      </c>
      <c r="D9308" s="83" t="s">
        <v>141</v>
      </c>
      <c r="E9308" s="80">
        <v>0</v>
      </c>
    </row>
    <row r="9309" spans="1:5" x14ac:dyDescent="0.35">
      <c r="A9309" s="79" t="s">
        <v>92</v>
      </c>
      <c r="B9309" s="79" t="s">
        <v>75</v>
      </c>
      <c r="C9309" s="79" t="s">
        <v>98</v>
      </c>
      <c r="D9309" s="83" t="s">
        <v>141</v>
      </c>
      <c r="E9309" s="80">
        <v>0</v>
      </c>
    </row>
    <row r="9310" spans="1:5" x14ac:dyDescent="0.35">
      <c r="A9310" s="79" t="s">
        <v>92</v>
      </c>
      <c r="B9310" s="79" t="s">
        <v>8</v>
      </c>
      <c r="C9310" s="79" t="s">
        <v>87</v>
      </c>
      <c r="D9310" s="83" t="s">
        <v>141</v>
      </c>
      <c r="E9310" s="80">
        <v>0</v>
      </c>
    </row>
    <row r="9311" spans="1:5" x14ac:dyDescent="0.35">
      <c r="A9311" s="79" t="s">
        <v>92</v>
      </c>
      <c r="B9311" s="79" t="s">
        <v>8</v>
      </c>
      <c r="C9311" s="79" t="s">
        <v>88</v>
      </c>
      <c r="D9311" s="83" t="s">
        <v>141</v>
      </c>
      <c r="E9311" s="80">
        <v>0</v>
      </c>
    </row>
    <row r="9312" spans="1:5" x14ac:dyDescent="0.35">
      <c r="A9312" s="79" t="s">
        <v>92</v>
      </c>
      <c r="B9312" s="79" t="s">
        <v>8</v>
      </c>
      <c r="C9312" s="79" t="s">
        <v>89</v>
      </c>
      <c r="D9312" s="83" t="s">
        <v>141</v>
      </c>
      <c r="E9312" s="80">
        <v>0</v>
      </c>
    </row>
    <row r="9313" spans="1:5" x14ac:dyDescent="0.35">
      <c r="A9313" s="79" t="s">
        <v>92</v>
      </c>
      <c r="B9313" s="79" t="s">
        <v>8</v>
      </c>
      <c r="C9313" s="79" t="s">
        <v>98</v>
      </c>
      <c r="D9313" s="83" t="s">
        <v>141</v>
      </c>
      <c r="E9313" s="80">
        <v>0</v>
      </c>
    </row>
    <row r="9314" spans="1:5" x14ac:dyDescent="0.35">
      <c r="A9314" s="79" t="s">
        <v>92</v>
      </c>
      <c r="B9314" s="79" t="s">
        <v>28</v>
      </c>
      <c r="C9314" s="79" t="s">
        <v>87</v>
      </c>
      <c r="D9314" s="83" t="s">
        <v>141</v>
      </c>
      <c r="E9314" s="80">
        <v>0</v>
      </c>
    </row>
    <row r="9315" spans="1:5" x14ac:dyDescent="0.35">
      <c r="A9315" s="79" t="s">
        <v>92</v>
      </c>
      <c r="B9315" s="79" t="s">
        <v>28</v>
      </c>
      <c r="C9315" s="79" t="s">
        <v>88</v>
      </c>
      <c r="D9315" s="83" t="s">
        <v>141</v>
      </c>
      <c r="E9315" s="80">
        <v>0</v>
      </c>
    </row>
    <row r="9316" spans="1:5" x14ac:dyDescent="0.35">
      <c r="A9316" s="79" t="s">
        <v>92</v>
      </c>
      <c r="B9316" s="79" t="s">
        <v>28</v>
      </c>
      <c r="C9316" s="79" t="s">
        <v>89</v>
      </c>
      <c r="D9316" s="83" t="s">
        <v>141</v>
      </c>
      <c r="E9316" s="80">
        <v>0</v>
      </c>
    </row>
    <row r="9317" spans="1:5" x14ac:dyDescent="0.35">
      <c r="A9317" s="79" t="s">
        <v>92</v>
      </c>
      <c r="B9317" s="79" t="s">
        <v>28</v>
      </c>
      <c r="C9317" s="79" t="s">
        <v>98</v>
      </c>
      <c r="D9317" s="83" t="s">
        <v>141</v>
      </c>
      <c r="E9317" s="80">
        <v>0</v>
      </c>
    </row>
    <row r="9318" spans="1:5" x14ac:dyDescent="0.35">
      <c r="A9318" s="79" t="s">
        <v>92</v>
      </c>
      <c r="B9318" s="79" t="s">
        <v>82</v>
      </c>
      <c r="C9318" s="79" t="s">
        <v>87</v>
      </c>
      <c r="D9318" s="83" t="s">
        <v>141</v>
      </c>
      <c r="E9318" s="80">
        <v>0</v>
      </c>
    </row>
    <row r="9319" spans="1:5" x14ac:dyDescent="0.35">
      <c r="A9319" s="79" t="s">
        <v>92</v>
      </c>
      <c r="B9319" s="79" t="s">
        <v>82</v>
      </c>
      <c r="C9319" s="79" t="s">
        <v>88</v>
      </c>
      <c r="D9319" s="83" t="s">
        <v>141</v>
      </c>
      <c r="E9319" s="80">
        <v>0</v>
      </c>
    </row>
    <row r="9320" spans="1:5" x14ac:dyDescent="0.35">
      <c r="A9320" s="79" t="s">
        <v>92</v>
      </c>
      <c r="B9320" s="79" t="s">
        <v>82</v>
      </c>
      <c r="C9320" s="79" t="s">
        <v>89</v>
      </c>
      <c r="D9320" s="83" t="s">
        <v>141</v>
      </c>
      <c r="E9320" s="80">
        <v>0</v>
      </c>
    </row>
    <row r="9321" spans="1:5" x14ac:dyDescent="0.35">
      <c r="A9321" s="79" t="s">
        <v>92</v>
      </c>
      <c r="B9321" s="79" t="s">
        <v>82</v>
      </c>
      <c r="C9321" s="79" t="s">
        <v>98</v>
      </c>
      <c r="D9321" s="83" t="s">
        <v>141</v>
      </c>
      <c r="E9321" s="80">
        <v>0</v>
      </c>
    </row>
    <row r="9322" spans="1:5" x14ac:dyDescent="0.35">
      <c r="A9322" s="79" t="s">
        <v>92</v>
      </c>
      <c r="B9322" s="79" t="s">
        <v>114</v>
      </c>
      <c r="C9322" s="79" t="s">
        <v>87</v>
      </c>
      <c r="D9322" s="83" t="s">
        <v>141</v>
      </c>
      <c r="E9322" s="80">
        <v>0</v>
      </c>
    </row>
    <row r="9323" spans="1:5" x14ac:dyDescent="0.35">
      <c r="A9323" s="79" t="s">
        <v>92</v>
      </c>
      <c r="B9323" s="79" t="s">
        <v>114</v>
      </c>
      <c r="C9323" s="79" t="s">
        <v>88</v>
      </c>
      <c r="D9323" s="83" t="s">
        <v>141</v>
      </c>
      <c r="E9323" s="80">
        <v>0</v>
      </c>
    </row>
    <row r="9324" spans="1:5" x14ac:dyDescent="0.35">
      <c r="A9324" s="79" t="s">
        <v>92</v>
      </c>
      <c r="B9324" s="79" t="s">
        <v>114</v>
      </c>
      <c r="C9324" s="79" t="s">
        <v>89</v>
      </c>
      <c r="D9324" s="83" t="s">
        <v>141</v>
      </c>
      <c r="E9324" s="80">
        <v>0</v>
      </c>
    </row>
    <row r="9325" spans="1:5" x14ac:dyDescent="0.35">
      <c r="A9325" s="79" t="s">
        <v>92</v>
      </c>
      <c r="B9325" s="79" t="s">
        <v>114</v>
      </c>
      <c r="C9325" s="79" t="s">
        <v>98</v>
      </c>
      <c r="D9325" s="83" t="s">
        <v>141</v>
      </c>
      <c r="E9325" s="80">
        <v>0</v>
      </c>
    </row>
    <row r="9326" spans="1:5" x14ac:dyDescent="0.35">
      <c r="A9326" s="79" t="s">
        <v>92</v>
      </c>
      <c r="B9326" s="79" t="s">
        <v>3</v>
      </c>
      <c r="C9326" s="79" t="s">
        <v>87</v>
      </c>
      <c r="D9326" s="83" t="s">
        <v>141</v>
      </c>
      <c r="E9326" s="80">
        <v>0</v>
      </c>
    </row>
    <row r="9327" spans="1:5" x14ac:dyDescent="0.35">
      <c r="A9327" s="79" t="s">
        <v>92</v>
      </c>
      <c r="B9327" s="79" t="s">
        <v>3</v>
      </c>
      <c r="C9327" s="79" t="s">
        <v>88</v>
      </c>
      <c r="D9327" s="83" t="s">
        <v>141</v>
      </c>
      <c r="E9327" s="80">
        <v>0</v>
      </c>
    </row>
    <row r="9328" spans="1:5" x14ac:dyDescent="0.35">
      <c r="A9328" s="79" t="s">
        <v>92</v>
      </c>
      <c r="B9328" s="79" t="s">
        <v>3</v>
      </c>
      <c r="C9328" s="79" t="s">
        <v>89</v>
      </c>
      <c r="D9328" s="83" t="s">
        <v>141</v>
      </c>
      <c r="E9328" s="80">
        <v>0</v>
      </c>
    </row>
    <row r="9329" spans="1:5" x14ac:dyDescent="0.35">
      <c r="A9329" s="79" t="s">
        <v>92</v>
      </c>
      <c r="B9329" s="79" t="s">
        <v>3</v>
      </c>
      <c r="C9329" s="79" t="s">
        <v>98</v>
      </c>
      <c r="D9329" s="83" t="s">
        <v>141</v>
      </c>
      <c r="E9329" s="80">
        <v>0</v>
      </c>
    </row>
    <row r="9330" spans="1:5" x14ac:dyDescent="0.35">
      <c r="A9330" s="79" t="s">
        <v>92</v>
      </c>
      <c r="B9330" s="79" t="s">
        <v>59</v>
      </c>
      <c r="C9330" s="79" t="s">
        <v>87</v>
      </c>
      <c r="D9330" s="83" t="s">
        <v>141</v>
      </c>
      <c r="E9330" s="80">
        <v>0</v>
      </c>
    </row>
    <row r="9331" spans="1:5" x14ac:dyDescent="0.35">
      <c r="A9331" s="79" t="s">
        <v>92</v>
      </c>
      <c r="B9331" s="79" t="s">
        <v>59</v>
      </c>
      <c r="C9331" s="79" t="s">
        <v>88</v>
      </c>
      <c r="D9331" s="83" t="s">
        <v>141</v>
      </c>
      <c r="E9331" s="80">
        <v>0</v>
      </c>
    </row>
    <row r="9332" spans="1:5" x14ac:dyDescent="0.35">
      <c r="A9332" s="79" t="s">
        <v>92</v>
      </c>
      <c r="B9332" s="79" t="s">
        <v>59</v>
      </c>
      <c r="C9332" s="79" t="s">
        <v>89</v>
      </c>
      <c r="D9332" s="83" t="s">
        <v>141</v>
      </c>
      <c r="E9332" s="80">
        <v>0</v>
      </c>
    </row>
    <row r="9333" spans="1:5" x14ac:dyDescent="0.35">
      <c r="A9333" s="79" t="s">
        <v>92</v>
      </c>
      <c r="B9333" s="79" t="s">
        <v>59</v>
      </c>
      <c r="C9333" s="79" t="s">
        <v>98</v>
      </c>
      <c r="D9333" s="83" t="s">
        <v>141</v>
      </c>
      <c r="E9333" s="80">
        <v>0</v>
      </c>
    </row>
    <row r="9334" spans="1:5" x14ac:dyDescent="0.35">
      <c r="A9334" s="79" t="s">
        <v>92</v>
      </c>
      <c r="B9334" s="79" t="s">
        <v>49</v>
      </c>
      <c r="C9334" s="79" t="s">
        <v>87</v>
      </c>
      <c r="D9334" s="83" t="s">
        <v>141</v>
      </c>
      <c r="E9334" s="80">
        <v>0</v>
      </c>
    </row>
    <row r="9335" spans="1:5" x14ac:dyDescent="0.35">
      <c r="A9335" s="79" t="s">
        <v>92</v>
      </c>
      <c r="B9335" s="79" t="s">
        <v>49</v>
      </c>
      <c r="C9335" s="79" t="s">
        <v>88</v>
      </c>
      <c r="D9335" s="83" t="s">
        <v>141</v>
      </c>
      <c r="E9335" s="80">
        <v>0</v>
      </c>
    </row>
    <row r="9336" spans="1:5" x14ac:dyDescent="0.35">
      <c r="A9336" s="79" t="s">
        <v>92</v>
      </c>
      <c r="B9336" s="79" t="s">
        <v>49</v>
      </c>
      <c r="C9336" s="79" t="s">
        <v>89</v>
      </c>
      <c r="D9336" s="83" t="s">
        <v>141</v>
      </c>
      <c r="E9336" s="80">
        <v>0</v>
      </c>
    </row>
    <row r="9337" spans="1:5" x14ac:dyDescent="0.35">
      <c r="A9337" s="79" t="s">
        <v>92</v>
      </c>
      <c r="B9337" s="79" t="s">
        <v>49</v>
      </c>
      <c r="C9337" s="79" t="s">
        <v>98</v>
      </c>
      <c r="D9337" s="83" t="s">
        <v>141</v>
      </c>
      <c r="E9337" s="80">
        <v>0</v>
      </c>
    </row>
    <row r="9338" spans="1:5" x14ac:dyDescent="0.35">
      <c r="A9338" s="79" t="s">
        <v>92</v>
      </c>
      <c r="B9338" s="79" t="s">
        <v>78</v>
      </c>
      <c r="C9338" s="79" t="s">
        <v>87</v>
      </c>
      <c r="D9338" s="83" t="s">
        <v>141</v>
      </c>
      <c r="E9338" s="80">
        <v>0</v>
      </c>
    </row>
    <row r="9339" spans="1:5" x14ac:dyDescent="0.35">
      <c r="A9339" s="79" t="s">
        <v>92</v>
      </c>
      <c r="B9339" s="79" t="s">
        <v>78</v>
      </c>
      <c r="C9339" s="79" t="s">
        <v>88</v>
      </c>
      <c r="D9339" s="83" t="s">
        <v>141</v>
      </c>
      <c r="E9339" s="80">
        <v>0</v>
      </c>
    </row>
    <row r="9340" spans="1:5" x14ac:dyDescent="0.35">
      <c r="A9340" s="79" t="s">
        <v>92</v>
      </c>
      <c r="B9340" s="79" t="s">
        <v>78</v>
      </c>
      <c r="C9340" s="79" t="s">
        <v>89</v>
      </c>
      <c r="D9340" s="83" t="s">
        <v>141</v>
      </c>
      <c r="E9340" s="80">
        <v>0</v>
      </c>
    </row>
    <row r="9341" spans="1:5" x14ac:dyDescent="0.35">
      <c r="A9341" s="79" t="s">
        <v>92</v>
      </c>
      <c r="B9341" s="79" t="s">
        <v>78</v>
      </c>
      <c r="C9341" s="79" t="s">
        <v>98</v>
      </c>
      <c r="D9341" s="83" t="s">
        <v>141</v>
      </c>
      <c r="E9341" s="80">
        <v>0</v>
      </c>
    </row>
    <row r="9342" spans="1:5" x14ac:dyDescent="0.35">
      <c r="A9342" s="79" t="s">
        <v>92</v>
      </c>
      <c r="B9342" s="79" t="s">
        <v>84</v>
      </c>
      <c r="C9342" s="79" t="s">
        <v>87</v>
      </c>
      <c r="D9342" s="83" t="s">
        <v>141</v>
      </c>
      <c r="E9342" s="80">
        <v>0</v>
      </c>
    </row>
    <row r="9343" spans="1:5" x14ac:dyDescent="0.35">
      <c r="A9343" s="79" t="s">
        <v>92</v>
      </c>
      <c r="B9343" s="79" t="s">
        <v>84</v>
      </c>
      <c r="C9343" s="79" t="s">
        <v>88</v>
      </c>
      <c r="D9343" s="83" t="s">
        <v>141</v>
      </c>
      <c r="E9343" s="80">
        <v>0</v>
      </c>
    </row>
    <row r="9344" spans="1:5" x14ac:dyDescent="0.35">
      <c r="A9344" s="79" t="s">
        <v>92</v>
      </c>
      <c r="B9344" s="79" t="s">
        <v>84</v>
      </c>
      <c r="C9344" s="79" t="s">
        <v>89</v>
      </c>
      <c r="D9344" s="83" t="s">
        <v>141</v>
      </c>
      <c r="E9344" s="80">
        <v>0</v>
      </c>
    </row>
    <row r="9345" spans="1:5" x14ac:dyDescent="0.35">
      <c r="A9345" s="79" t="s">
        <v>92</v>
      </c>
      <c r="B9345" s="79" t="s">
        <v>84</v>
      </c>
      <c r="C9345" s="79" t="s">
        <v>98</v>
      </c>
      <c r="D9345" s="83" t="s">
        <v>141</v>
      </c>
      <c r="E9345" s="80">
        <v>0</v>
      </c>
    </row>
    <row r="9346" spans="1:5" x14ac:dyDescent="0.35">
      <c r="A9346" s="79" t="s">
        <v>92</v>
      </c>
      <c r="B9346" s="79" t="s">
        <v>12</v>
      </c>
      <c r="C9346" s="79" t="s">
        <v>87</v>
      </c>
      <c r="D9346" s="83" t="s">
        <v>141</v>
      </c>
      <c r="E9346" s="80">
        <v>0</v>
      </c>
    </row>
    <row r="9347" spans="1:5" x14ac:dyDescent="0.35">
      <c r="A9347" s="79" t="s">
        <v>92</v>
      </c>
      <c r="B9347" s="79" t="s">
        <v>12</v>
      </c>
      <c r="C9347" s="79" t="s">
        <v>88</v>
      </c>
      <c r="D9347" s="83" t="s">
        <v>141</v>
      </c>
      <c r="E9347" s="80">
        <v>0</v>
      </c>
    </row>
    <row r="9348" spans="1:5" x14ac:dyDescent="0.35">
      <c r="A9348" s="79" t="s">
        <v>92</v>
      </c>
      <c r="B9348" s="79" t="s">
        <v>12</v>
      </c>
      <c r="C9348" s="79" t="s">
        <v>89</v>
      </c>
      <c r="D9348" s="83" t="s">
        <v>141</v>
      </c>
      <c r="E9348" s="80">
        <v>0</v>
      </c>
    </row>
    <row r="9349" spans="1:5" x14ac:dyDescent="0.35">
      <c r="A9349" s="79" t="s">
        <v>92</v>
      </c>
      <c r="B9349" s="79" t="s">
        <v>12</v>
      </c>
      <c r="C9349" s="79" t="s">
        <v>98</v>
      </c>
      <c r="D9349" s="83" t="s">
        <v>141</v>
      </c>
      <c r="E9349" s="80">
        <v>0</v>
      </c>
    </row>
    <row r="9350" spans="1:5" x14ac:dyDescent="0.35">
      <c r="A9350" s="79" t="s">
        <v>92</v>
      </c>
      <c r="B9350" s="79" t="s">
        <v>61</v>
      </c>
      <c r="C9350" s="79" t="s">
        <v>87</v>
      </c>
      <c r="D9350" s="83" t="s">
        <v>141</v>
      </c>
      <c r="E9350" s="80">
        <v>0</v>
      </c>
    </row>
    <row r="9351" spans="1:5" x14ac:dyDescent="0.35">
      <c r="A9351" s="79" t="s">
        <v>92</v>
      </c>
      <c r="B9351" s="79" t="s">
        <v>61</v>
      </c>
      <c r="C9351" s="79" t="s">
        <v>88</v>
      </c>
      <c r="D9351" s="83" t="s">
        <v>141</v>
      </c>
      <c r="E9351" s="80">
        <v>0</v>
      </c>
    </row>
    <row r="9352" spans="1:5" x14ac:dyDescent="0.35">
      <c r="A9352" s="79" t="s">
        <v>92</v>
      </c>
      <c r="B9352" s="79" t="s">
        <v>61</v>
      </c>
      <c r="C9352" s="79" t="s">
        <v>89</v>
      </c>
      <c r="D9352" s="83" t="s">
        <v>141</v>
      </c>
      <c r="E9352" s="80">
        <v>0</v>
      </c>
    </row>
    <row r="9353" spans="1:5" x14ac:dyDescent="0.35">
      <c r="A9353" s="79" t="s">
        <v>92</v>
      </c>
      <c r="B9353" s="79" t="s">
        <v>61</v>
      </c>
      <c r="C9353" s="79" t="s">
        <v>98</v>
      </c>
      <c r="D9353" s="83" t="s">
        <v>141</v>
      </c>
      <c r="E9353" s="80">
        <v>0</v>
      </c>
    </row>
    <row r="9354" spans="1:5" x14ac:dyDescent="0.35">
      <c r="A9354" s="79" t="s">
        <v>92</v>
      </c>
      <c r="B9354" s="79" t="s">
        <v>80</v>
      </c>
      <c r="C9354" s="79" t="s">
        <v>87</v>
      </c>
      <c r="D9354" s="83" t="s">
        <v>141</v>
      </c>
      <c r="E9354" s="80">
        <v>0</v>
      </c>
    </row>
    <row r="9355" spans="1:5" x14ac:dyDescent="0.35">
      <c r="A9355" s="79" t="s">
        <v>92</v>
      </c>
      <c r="B9355" s="79" t="s">
        <v>80</v>
      </c>
      <c r="C9355" s="79" t="s">
        <v>88</v>
      </c>
      <c r="D9355" s="83" t="s">
        <v>141</v>
      </c>
      <c r="E9355" s="80">
        <v>0</v>
      </c>
    </row>
    <row r="9356" spans="1:5" x14ac:dyDescent="0.35">
      <c r="A9356" s="79" t="s">
        <v>92</v>
      </c>
      <c r="B9356" s="79" t="s">
        <v>80</v>
      </c>
      <c r="C9356" s="79" t="s">
        <v>89</v>
      </c>
      <c r="D9356" s="83" t="s">
        <v>141</v>
      </c>
      <c r="E9356" s="80">
        <v>0</v>
      </c>
    </row>
    <row r="9357" spans="1:5" x14ac:dyDescent="0.35">
      <c r="A9357" s="79" t="s">
        <v>92</v>
      </c>
      <c r="B9357" s="79" t="s">
        <v>80</v>
      </c>
      <c r="C9357" s="79" t="s">
        <v>98</v>
      </c>
      <c r="D9357" s="83" t="s">
        <v>141</v>
      </c>
      <c r="E9357" s="80">
        <v>0</v>
      </c>
    </row>
    <row r="9358" spans="1:5" x14ac:dyDescent="0.35">
      <c r="A9358" s="79" t="s">
        <v>92</v>
      </c>
      <c r="B9358" s="79" t="s">
        <v>51</v>
      </c>
      <c r="C9358" s="79" t="s">
        <v>87</v>
      </c>
      <c r="D9358" s="83" t="s">
        <v>141</v>
      </c>
      <c r="E9358" s="80">
        <v>0</v>
      </c>
    </row>
    <row r="9359" spans="1:5" x14ac:dyDescent="0.35">
      <c r="A9359" s="79" t="s">
        <v>92</v>
      </c>
      <c r="B9359" s="79" t="s">
        <v>51</v>
      </c>
      <c r="C9359" s="79" t="s">
        <v>88</v>
      </c>
      <c r="D9359" s="83" t="s">
        <v>141</v>
      </c>
      <c r="E9359" s="80">
        <v>0</v>
      </c>
    </row>
    <row r="9360" spans="1:5" x14ac:dyDescent="0.35">
      <c r="A9360" s="79" t="s">
        <v>92</v>
      </c>
      <c r="B9360" s="79" t="s">
        <v>51</v>
      </c>
      <c r="C9360" s="79" t="s">
        <v>89</v>
      </c>
      <c r="D9360" s="83" t="s">
        <v>141</v>
      </c>
      <c r="E9360" s="80">
        <v>0</v>
      </c>
    </row>
    <row r="9361" spans="1:5" x14ac:dyDescent="0.35">
      <c r="A9361" s="79" t="s">
        <v>92</v>
      </c>
      <c r="B9361" s="79" t="s">
        <v>51</v>
      </c>
      <c r="C9361" s="79" t="s">
        <v>98</v>
      </c>
      <c r="D9361" s="83" t="s">
        <v>141</v>
      </c>
      <c r="E9361" s="80">
        <v>0</v>
      </c>
    </row>
    <row r="9362" spans="1:5" x14ac:dyDescent="0.35">
      <c r="A9362" s="79" t="s">
        <v>92</v>
      </c>
      <c r="B9362" s="79" t="s">
        <v>18</v>
      </c>
      <c r="C9362" s="79" t="s">
        <v>87</v>
      </c>
      <c r="D9362" s="83" t="s">
        <v>141</v>
      </c>
      <c r="E9362" s="80">
        <v>0</v>
      </c>
    </row>
    <row r="9363" spans="1:5" x14ac:dyDescent="0.35">
      <c r="A9363" s="79" t="s">
        <v>92</v>
      </c>
      <c r="B9363" s="79" t="s">
        <v>18</v>
      </c>
      <c r="C9363" s="79" t="s">
        <v>88</v>
      </c>
      <c r="D9363" s="83" t="s">
        <v>141</v>
      </c>
      <c r="E9363" s="80">
        <v>0</v>
      </c>
    </row>
    <row r="9364" spans="1:5" x14ac:dyDescent="0.35">
      <c r="A9364" s="79" t="s">
        <v>92</v>
      </c>
      <c r="B9364" s="79" t="s">
        <v>18</v>
      </c>
      <c r="C9364" s="79" t="s">
        <v>89</v>
      </c>
      <c r="D9364" s="83" t="s">
        <v>141</v>
      </c>
      <c r="E9364" s="80">
        <v>0</v>
      </c>
    </row>
    <row r="9365" spans="1:5" x14ac:dyDescent="0.35">
      <c r="A9365" s="79" t="s">
        <v>92</v>
      </c>
      <c r="B9365" s="79" t="s">
        <v>18</v>
      </c>
      <c r="C9365" s="79" t="s">
        <v>98</v>
      </c>
      <c r="D9365" s="83" t="s">
        <v>141</v>
      </c>
      <c r="E9365" s="80">
        <v>0</v>
      </c>
    </row>
    <row r="9366" spans="1:5" x14ac:dyDescent="0.35">
      <c r="A9366" s="79" t="s">
        <v>92</v>
      </c>
      <c r="B9366" s="79" t="s">
        <v>169</v>
      </c>
      <c r="C9366" s="79" t="s">
        <v>87</v>
      </c>
      <c r="D9366" s="83" t="s">
        <v>141</v>
      </c>
      <c r="E9366" s="80">
        <v>0</v>
      </c>
    </row>
    <row r="9367" spans="1:5" x14ac:dyDescent="0.35">
      <c r="A9367" s="79" t="s">
        <v>92</v>
      </c>
      <c r="B9367" s="79" t="s">
        <v>169</v>
      </c>
      <c r="C9367" s="79" t="s">
        <v>88</v>
      </c>
      <c r="D9367" s="83" t="s">
        <v>141</v>
      </c>
      <c r="E9367" s="80">
        <v>0</v>
      </c>
    </row>
    <row r="9368" spans="1:5" x14ac:dyDescent="0.35">
      <c r="A9368" s="79" t="s">
        <v>92</v>
      </c>
      <c r="B9368" s="79" t="s">
        <v>169</v>
      </c>
      <c r="C9368" s="79" t="s">
        <v>89</v>
      </c>
      <c r="D9368" s="83" t="s">
        <v>141</v>
      </c>
      <c r="E9368" s="80">
        <v>0</v>
      </c>
    </row>
    <row r="9369" spans="1:5" x14ac:dyDescent="0.35">
      <c r="A9369" s="79" t="s">
        <v>92</v>
      </c>
      <c r="B9369" s="79" t="s">
        <v>169</v>
      </c>
      <c r="C9369" s="79" t="s">
        <v>98</v>
      </c>
      <c r="D9369" s="83" t="s">
        <v>141</v>
      </c>
      <c r="E9369" s="80">
        <v>0</v>
      </c>
    </row>
    <row r="9370" spans="1:5" x14ac:dyDescent="0.35">
      <c r="A9370" s="79" t="s">
        <v>92</v>
      </c>
      <c r="B9370" s="79" t="s">
        <v>170</v>
      </c>
      <c r="C9370" s="79" t="s">
        <v>87</v>
      </c>
      <c r="D9370" s="83" t="s">
        <v>141</v>
      </c>
      <c r="E9370" s="80">
        <v>0</v>
      </c>
    </row>
    <row r="9371" spans="1:5" x14ac:dyDescent="0.35">
      <c r="A9371" s="79" t="s">
        <v>92</v>
      </c>
      <c r="B9371" s="79" t="s">
        <v>170</v>
      </c>
      <c r="C9371" s="79" t="s">
        <v>88</v>
      </c>
      <c r="D9371" s="83" t="s">
        <v>141</v>
      </c>
    </row>
    <row r="9372" spans="1:5" x14ac:dyDescent="0.35">
      <c r="A9372" s="79" t="s">
        <v>92</v>
      </c>
      <c r="B9372" s="79" t="s">
        <v>170</v>
      </c>
      <c r="C9372" s="79" t="s">
        <v>89</v>
      </c>
      <c r="D9372" s="83" t="s">
        <v>141</v>
      </c>
      <c r="E9372" s="80">
        <v>0</v>
      </c>
    </row>
    <row r="9373" spans="1:5" x14ac:dyDescent="0.35">
      <c r="A9373" s="79" t="s">
        <v>92</v>
      </c>
      <c r="B9373" s="79" t="s">
        <v>170</v>
      </c>
      <c r="C9373" s="79" t="s">
        <v>98</v>
      </c>
      <c r="D9373" s="83" t="s">
        <v>141</v>
      </c>
    </row>
    <row r="9374" spans="1:5" x14ac:dyDescent="0.35">
      <c r="A9374" s="79" t="s">
        <v>92</v>
      </c>
      <c r="B9374" s="79" t="s">
        <v>63</v>
      </c>
      <c r="C9374" s="79" t="s">
        <v>87</v>
      </c>
      <c r="D9374" s="83" t="s">
        <v>141</v>
      </c>
      <c r="E9374" s="80">
        <v>0</v>
      </c>
    </row>
    <row r="9375" spans="1:5" x14ac:dyDescent="0.35">
      <c r="A9375" s="79" t="s">
        <v>92</v>
      </c>
      <c r="B9375" s="79" t="s">
        <v>63</v>
      </c>
      <c r="C9375" s="79" t="s">
        <v>88</v>
      </c>
      <c r="D9375" s="83" t="s">
        <v>141</v>
      </c>
      <c r="E9375" s="80">
        <v>0</v>
      </c>
    </row>
    <row r="9376" spans="1:5" x14ac:dyDescent="0.35">
      <c r="A9376" s="79" t="s">
        <v>92</v>
      </c>
      <c r="B9376" s="79" t="s">
        <v>63</v>
      </c>
      <c r="C9376" s="79" t="s">
        <v>89</v>
      </c>
      <c r="D9376" s="83" t="s">
        <v>141</v>
      </c>
      <c r="E9376" s="80">
        <v>0</v>
      </c>
    </row>
    <row r="9377" spans="1:5" x14ac:dyDescent="0.35">
      <c r="A9377" s="79" t="s">
        <v>92</v>
      </c>
      <c r="B9377" s="79" t="s">
        <v>63</v>
      </c>
      <c r="C9377" s="79" t="s">
        <v>98</v>
      </c>
      <c r="D9377" s="83" t="s">
        <v>141</v>
      </c>
      <c r="E9377" s="80">
        <v>0</v>
      </c>
    </row>
    <row r="9378" spans="1:5" x14ac:dyDescent="0.35">
      <c r="A9378" s="79" t="s">
        <v>92</v>
      </c>
      <c r="B9378" s="79" t="s">
        <v>14</v>
      </c>
      <c r="C9378" s="79" t="s">
        <v>87</v>
      </c>
      <c r="D9378" s="83" t="s">
        <v>141</v>
      </c>
      <c r="E9378" s="80">
        <v>0</v>
      </c>
    </row>
    <row r="9379" spans="1:5" x14ac:dyDescent="0.35">
      <c r="A9379" s="79" t="s">
        <v>92</v>
      </c>
      <c r="B9379" s="79" t="s">
        <v>14</v>
      </c>
      <c r="C9379" s="79" t="s">
        <v>88</v>
      </c>
      <c r="D9379" s="83" t="s">
        <v>141</v>
      </c>
      <c r="E9379" s="80">
        <v>0</v>
      </c>
    </row>
    <row r="9380" spans="1:5" x14ac:dyDescent="0.35">
      <c r="A9380" s="79" t="s">
        <v>92</v>
      </c>
      <c r="B9380" s="79" t="s">
        <v>14</v>
      </c>
      <c r="C9380" s="79" t="s">
        <v>89</v>
      </c>
      <c r="D9380" s="83" t="s">
        <v>141</v>
      </c>
      <c r="E9380" s="80">
        <v>0</v>
      </c>
    </row>
    <row r="9381" spans="1:5" x14ac:dyDescent="0.35">
      <c r="A9381" s="79" t="s">
        <v>92</v>
      </c>
      <c r="B9381" s="79" t="s">
        <v>14</v>
      </c>
      <c r="C9381" s="79" t="s">
        <v>98</v>
      </c>
      <c r="D9381" s="83" t="s">
        <v>141</v>
      </c>
      <c r="E9381" s="80">
        <v>0</v>
      </c>
    </row>
    <row r="9382" spans="1:5" x14ac:dyDescent="0.35">
      <c r="A9382" s="79" t="s">
        <v>92</v>
      </c>
      <c r="B9382" s="79" t="s">
        <v>32</v>
      </c>
      <c r="C9382" s="79" t="s">
        <v>87</v>
      </c>
      <c r="D9382" s="83" t="s">
        <v>141</v>
      </c>
      <c r="E9382" s="80">
        <v>0</v>
      </c>
    </row>
    <row r="9383" spans="1:5" x14ac:dyDescent="0.35">
      <c r="A9383" s="79" t="s">
        <v>92</v>
      </c>
      <c r="B9383" s="79" t="s">
        <v>32</v>
      </c>
      <c r="C9383" s="79" t="s">
        <v>88</v>
      </c>
      <c r="D9383" s="83" t="s">
        <v>141</v>
      </c>
      <c r="E9383" s="80">
        <v>0</v>
      </c>
    </row>
    <row r="9384" spans="1:5" x14ac:dyDescent="0.35">
      <c r="A9384" s="79" t="s">
        <v>92</v>
      </c>
      <c r="B9384" s="79" t="s">
        <v>32</v>
      </c>
      <c r="C9384" s="79" t="s">
        <v>89</v>
      </c>
      <c r="D9384" s="83" t="s">
        <v>141</v>
      </c>
      <c r="E9384" s="80">
        <v>0</v>
      </c>
    </row>
    <row r="9385" spans="1:5" x14ac:dyDescent="0.35">
      <c r="A9385" s="79" t="s">
        <v>92</v>
      </c>
      <c r="B9385" s="79" t="s">
        <v>32</v>
      </c>
      <c r="C9385" s="79" t="s">
        <v>98</v>
      </c>
      <c r="D9385" s="83" t="s">
        <v>141</v>
      </c>
      <c r="E9385" s="80">
        <v>0</v>
      </c>
    </row>
    <row r="9386" spans="1:5" x14ac:dyDescent="0.35">
      <c r="A9386" s="79" t="s">
        <v>92</v>
      </c>
      <c r="B9386" s="79" t="s">
        <v>26</v>
      </c>
      <c r="C9386" s="79" t="s">
        <v>87</v>
      </c>
      <c r="D9386" s="83" t="s">
        <v>141</v>
      </c>
      <c r="E9386" s="80">
        <v>0</v>
      </c>
    </row>
    <row r="9387" spans="1:5" x14ac:dyDescent="0.35">
      <c r="A9387" s="79" t="s">
        <v>92</v>
      </c>
      <c r="B9387" s="79" t="s">
        <v>26</v>
      </c>
      <c r="C9387" s="79" t="s">
        <v>88</v>
      </c>
      <c r="D9387" s="83" t="s">
        <v>141</v>
      </c>
      <c r="E9387" s="80">
        <v>0</v>
      </c>
    </row>
    <row r="9388" spans="1:5" x14ac:dyDescent="0.35">
      <c r="A9388" s="79" t="s">
        <v>92</v>
      </c>
      <c r="B9388" s="79" t="s">
        <v>26</v>
      </c>
      <c r="C9388" s="79" t="s">
        <v>89</v>
      </c>
      <c r="D9388" s="83" t="s">
        <v>141</v>
      </c>
      <c r="E9388" s="80">
        <v>0</v>
      </c>
    </row>
    <row r="9389" spans="1:5" x14ac:dyDescent="0.35">
      <c r="A9389" s="79" t="s">
        <v>92</v>
      </c>
      <c r="B9389" s="79" t="s">
        <v>26</v>
      </c>
      <c r="C9389" s="79" t="s">
        <v>98</v>
      </c>
      <c r="D9389" s="83" t="s">
        <v>141</v>
      </c>
      <c r="E9389" s="80">
        <v>0</v>
      </c>
    </row>
    <row r="9390" spans="1:5" x14ac:dyDescent="0.35">
      <c r="A9390" s="79" t="s">
        <v>92</v>
      </c>
      <c r="B9390" s="79" t="s">
        <v>16</v>
      </c>
      <c r="C9390" s="79" t="s">
        <v>87</v>
      </c>
      <c r="D9390" s="83" t="s">
        <v>141</v>
      </c>
      <c r="E9390" s="80">
        <v>0</v>
      </c>
    </row>
    <row r="9391" spans="1:5" x14ac:dyDescent="0.35">
      <c r="A9391" s="79" t="s">
        <v>92</v>
      </c>
      <c r="B9391" s="79" t="s">
        <v>16</v>
      </c>
      <c r="C9391" s="79" t="s">
        <v>88</v>
      </c>
      <c r="D9391" s="83" t="s">
        <v>141</v>
      </c>
      <c r="E9391" s="80">
        <v>0</v>
      </c>
    </row>
    <row r="9392" spans="1:5" x14ac:dyDescent="0.35">
      <c r="A9392" s="79" t="s">
        <v>92</v>
      </c>
      <c r="B9392" s="79" t="s">
        <v>16</v>
      </c>
      <c r="C9392" s="79" t="s">
        <v>89</v>
      </c>
      <c r="D9392" s="83" t="s">
        <v>141</v>
      </c>
      <c r="E9392" s="80">
        <v>0</v>
      </c>
    </row>
    <row r="9393" spans="1:5" x14ac:dyDescent="0.35">
      <c r="A9393" s="79" t="s">
        <v>92</v>
      </c>
      <c r="B9393" s="79" t="s">
        <v>16</v>
      </c>
      <c r="C9393" s="79" t="s">
        <v>98</v>
      </c>
      <c r="D9393" s="83" t="s">
        <v>141</v>
      </c>
      <c r="E9393" s="80">
        <v>0</v>
      </c>
    </row>
    <row r="9394" spans="1:5" x14ac:dyDescent="0.35">
      <c r="A9394" s="79" t="s">
        <v>92</v>
      </c>
      <c r="B9394" s="79" t="s">
        <v>53</v>
      </c>
      <c r="C9394" s="79" t="s">
        <v>87</v>
      </c>
      <c r="D9394" s="83" t="s">
        <v>141</v>
      </c>
      <c r="E9394" s="80">
        <v>0</v>
      </c>
    </row>
    <row r="9395" spans="1:5" x14ac:dyDescent="0.35">
      <c r="A9395" s="79" t="s">
        <v>92</v>
      </c>
      <c r="B9395" s="79" t="s">
        <v>53</v>
      </c>
      <c r="C9395" s="79" t="s">
        <v>88</v>
      </c>
      <c r="D9395" s="83" t="s">
        <v>141</v>
      </c>
      <c r="E9395" s="80">
        <v>0</v>
      </c>
    </row>
    <row r="9396" spans="1:5" x14ac:dyDescent="0.35">
      <c r="A9396" s="79" t="s">
        <v>92</v>
      </c>
      <c r="B9396" s="79" t="s">
        <v>53</v>
      </c>
      <c r="C9396" s="79" t="s">
        <v>89</v>
      </c>
      <c r="D9396" s="83" t="s">
        <v>141</v>
      </c>
      <c r="E9396" s="80">
        <v>0</v>
      </c>
    </row>
    <row r="9397" spans="1:5" x14ac:dyDescent="0.35">
      <c r="A9397" s="79" t="s">
        <v>92</v>
      </c>
      <c r="B9397" s="79" t="s">
        <v>53</v>
      </c>
      <c r="C9397" s="79" t="s">
        <v>98</v>
      </c>
      <c r="D9397" s="83" t="s">
        <v>141</v>
      </c>
      <c r="E9397" s="80">
        <v>0</v>
      </c>
    </row>
    <row r="9398" spans="1:5" x14ac:dyDescent="0.35">
      <c r="A9398" s="79" t="s">
        <v>92</v>
      </c>
      <c r="B9398" s="79" t="s">
        <v>20</v>
      </c>
      <c r="C9398" s="79" t="s">
        <v>87</v>
      </c>
      <c r="D9398" s="83" t="s">
        <v>141</v>
      </c>
      <c r="E9398" s="80">
        <v>0</v>
      </c>
    </row>
    <row r="9399" spans="1:5" x14ac:dyDescent="0.35">
      <c r="A9399" s="79" t="s">
        <v>92</v>
      </c>
      <c r="B9399" s="79" t="s">
        <v>20</v>
      </c>
      <c r="C9399" s="79" t="s">
        <v>88</v>
      </c>
      <c r="D9399" s="83" t="s">
        <v>141</v>
      </c>
      <c r="E9399" s="80">
        <v>0</v>
      </c>
    </row>
    <row r="9400" spans="1:5" x14ac:dyDescent="0.35">
      <c r="A9400" s="79" t="s">
        <v>92</v>
      </c>
      <c r="B9400" s="79" t="s">
        <v>20</v>
      </c>
      <c r="C9400" s="79" t="s">
        <v>89</v>
      </c>
      <c r="D9400" s="83" t="s">
        <v>141</v>
      </c>
      <c r="E9400" s="80">
        <v>0</v>
      </c>
    </row>
    <row r="9401" spans="1:5" x14ac:dyDescent="0.35">
      <c r="A9401" s="79" t="s">
        <v>92</v>
      </c>
      <c r="B9401" s="79" t="s">
        <v>20</v>
      </c>
      <c r="C9401" s="79" t="s">
        <v>98</v>
      </c>
      <c r="D9401" s="83" t="s">
        <v>141</v>
      </c>
      <c r="E9401" s="80">
        <v>0</v>
      </c>
    </row>
    <row r="9402" spans="1:5" x14ac:dyDescent="0.35">
      <c r="A9402" s="79" t="s">
        <v>92</v>
      </c>
      <c r="B9402" s="79" t="s">
        <v>30</v>
      </c>
      <c r="C9402" s="79" t="s">
        <v>87</v>
      </c>
      <c r="D9402" s="83" t="s">
        <v>141</v>
      </c>
      <c r="E9402" s="80">
        <v>0</v>
      </c>
    </row>
    <row r="9403" spans="1:5" x14ac:dyDescent="0.35">
      <c r="A9403" s="79" t="s">
        <v>92</v>
      </c>
      <c r="B9403" s="79" t="s">
        <v>30</v>
      </c>
      <c r="C9403" s="79" t="s">
        <v>88</v>
      </c>
      <c r="D9403" s="83" t="s">
        <v>141</v>
      </c>
      <c r="E9403" s="80">
        <v>0</v>
      </c>
    </row>
    <row r="9404" spans="1:5" x14ac:dyDescent="0.35">
      <c r="A9404" s="79" t="s">
        <v>92</v>
      </c>
      <c r="B9404" s="79" t="s">
        <v>30</v>
      </c>
      <c r="C9404" s="79" t="s">
        <v>89</v>
      </c>
      <c r="D9404" s="83" t="s">
        <v>141</v>
      </c>
      <c r="E9404" s="80">
        <v>0</v>
      </c>
    </row>
    <row r="9405" spans="1:5" x14ac:dyDescent="0.35">
      <c r="A9405" s="79" t="s">
        <v>92</v>
      </c>
      <c r="B9405" s="79" t="s">
        <v>30</v>
      </c>
      <c r="C9405" s="79" t="s">
        <v>98</v>
      </c>
      <c r="D9405" s="83" t="s">
        <v>141</v>
      </c>
      <c r="E9405" s="80">
        <v>0</v>
      </c>
    </row>
    <row r="9406" spans="1:5" x14ac:dyDescent="0.35">
      <c r="A9406" s="79" t="s">
        <v>92</v>
      </c>
      <c r="B9406" s="79" t="s">
        <v>5</v>
      </c>
      <c r="C9406" s="79" t="s">
        <v>87</v>
      </c>
      <c r="D9406" s="83" t="s">
        <v>141</v>
      </c>
      <c r="E9406" s="80">
        <v>0</v>
      </c>
    </row>
    <row r="9407" spans="1:5" x14ac:dyDescent="0.35">
      <c r="A9407" s="79" t="s">
        <v>92</v>
      </c>
      <c r="B9407" s="79" t="s">
        <v>5</v>
      </c>
      <c r="C9407" s="79" t="s">
        <v>88</v>
      </c>
      <c r="D9407" s="83" t="s">
        <v>141</v>
      </c>
      <c r="E9407" s="80">
        <v>0</v>
      </c>
    </row>
    <row r="9408" spans="1:5" x14ac:dyDescent="0.35">
      <c r="A9408" s="79" t="s">
        <v>92</v>
      </c>
      <c r="B9408" s="79" t="s">
        <v>5</v>
      </c>
      <c r="C9408" s="79" t="s">
        <v>89</v>
      </c>
      <c r="D9408" s="83" t="s">
        <v>141</v>
      </c>
      <c r="E9408" s="80">
        <v>0</v>
      </c>
    </row>
    <row r="9409" spans="1:5" x14ac:dyDescent="0.35">
      <c r="A9409" s="79" t="s">
        <v>92</v>
      </c>
      <c r="B9409" s="79" t="s">
        <v>5</v>
      </c>
      <c r="C9409" s="79" t="s">
        <v>98</v>
      </c>
      <c r="D9409" s="83" t="s">
        <v>141</v>
      </c>
      <c r="E9409" s="80">
        <v>0</v>
      </c>
    </row>
    <row r="9410" spans="1:5" x14ac:dyDescent="0.35">
      <c r="A9410" s="79" t="s">
        <v>92</v>
      </c>
      <c r="B9410" s="79" t="s">
        <v>34</v>
      </c>
      <c r="C9410" s="79" t="s">
        <v>87</v>
      </c>
      <c r="D9410" s="83" t="s">
        <v>141</v>
      </c>
      <c r="E9410" s="80">
        <v>0</v>
      </c>
    </row>
    <row r="9411" spans="1:5" x14ac:dyDescent="0.35">
      <c r="A9411" s="79" t="s">
        <v>92</v>
      </c>
      <c r="B9411" s="79" t="s">
        <v>34</v>
      </c>
      <c r="C9411" s="79" t="s">
        <v>88</v>
      </c>
      <c r="D9411" s="83" t="s">
        <v>141</v>
      </c>
      <c r="E9411" s="80">
        <v>0</v>
      </c>
    </row>
    <row r="9412" spans="1:5" x14ac:dyDescent="0.35">
      <c r="A9412" s="79" t="s">
        <v>92</v>
      </c>
      <c r="B9412" s="79" t="s">
        <v>34</v>
      </c>
      <c r="C9412" s="79" t="s">
        <v>89</v>
      </c>
      <c r="D9412" s="83" t="s">
        <v>141</v>
      </c>
      <c r="E9412" s="80">
        <v>0</v>
      </c>
    </row>
    <row r="9413" spans="1:5" x14ac:dyDescent="0.35">
      <c r="A9413" s="79" t="s">
        <v>92</v>
      </c>
      <c r="B9413" s="79" t="s">
        <v>34</v>
      </c>
      <c r="C9413" s="79" t="s">
        <v>98</v>
      </c>
      <c r="D9413" s="83" t="s">
        <v>141</v>
      </c>
      <c r="E9413" s="80">
        <v>0</v>
      </c>
    </row>
    <row r="9414" spans="1:5" x14ac:dyDescent="0.35">
      <c r="A9414" s="79" t="s">
        <v>92</v>
      </c>
      <c r="B9414" s="79" t="s">
        <v>70</v>
      </c>
      <c r="C9414" s="79" t="s">
        <v>87</v>
      </c>
      <c r="D9414" s="83" t="s">
        <v>141</v>
      </c>
      <c r="E9414" s="80">
        <v>0</v>
      </c>
    </row>
    <row r="9415" spans="1:5" x14ac:dyDescent="0.35">
      <c r="A9415" s="79" t="s">
        <v>92</v>
      </c>
      <c r="B9415" s="79" t="s">
        <v>70</v>
      </c>
      <c r="C9415" s="79" t="s">
        <v>88</v>
      </c>
      <c r="D9415" s="83" t="s">
        <v>141</v>
      </c>
      <c r="E9415" s="80">
        <v>0</v>
      </c>
    </row>
    <row r="9416" spans="1:5" x14ac:dyDescent="0.35">
      <c r="A9416" s="79" t="s">
        <v>92</v>
      </c>
      <c r="B9416" s="79" t="s">
        <v>70</v>
      </c>
      <c r="C9416" s="79" t="s">
        <v>89</v>
      </c>
      <c r="D9416" s="83" t="s">
        <v>141</v>
      </c>
      <c r="E9416" s="80">
        <v>0</v>
      </c>
    </row>
    <row r="9417" spans="1:5" x14ac:dyDescent="0.35">
      <c r="A9417" s="79" t="s">
        <v>92</v>
      </c>
      <c r="B9417" s="79" t="s">
        <v>70</v>
      </c>
      <c r="C9417" s="79" t="s">
        <v>98</v>
      </c>
      <c r="D9417" s="83" t="s">
        <v>141</v>
      </c>
      <c r="E9417" s="80">
        <v>0</v>
      </c>
    </row>
    <row r="9418" spans="1:5" x14ac:dyDescent="0.35">
      <c r="A9418" s="79" t="s">
        <v>92</v>
      </c>
      <c r="B9418" s="79" t="s">
        <v>37</v>
      </c>
      <c r="C9418" s="79" t="s">
        <v>87</v>
      </c>
      <c r="D9418" s="83" t="s">
        <v>141</v>
      </c>
      <c r="E9418" s="80">
        <v>0</v>
      </c>
    </row>
    <row r="9419" spans="1:5" x14ac:dyDescent="0.35">
      <c r="A9419" s="79" t="s">
        <v>92</v>
      </c>
      <c r="B9419" s="79" t="s">
        <v>37</v>
      </c>
      <c r="C9419" s="79" t="s">
        <v>88</v>
      </c>
      <c r="D9419" s="83" t="s">
        <v>141</v>
      </c>
      <c r="E9419" s="80">
        <v>0</v>
      </c>
    </row>
    <row r="9420" spans="1:5" x14ac:dyDescent="0.35">
      <c r="A9420" s="79" t="s">
        <v>92</v>
      </c>
      <c r="B9420" s="79" t="s">
        <v>37</v>
      </c>
      <c r="C9420" s="79" t="s">
        <v>89</v>
      </c>
      <c r="D9420" s="83" t="s">
        <v>141</v>
      </c>
      <c r="E9420" s="80">
        <v>0</v>
      </c>
    </row>
    <row r="9421" spans="1:5" x14ac:dyDescent="0.35">
      <c r="A9421" s="79" t="s">
        <v>92</v>
      </c>
      <c r="B9421" s="79" t="s">
        <v>37</v>
      </c>
      <c r="C9421" s="79" t="s">
        <v>98</v>
      </c>
      <c r="D9421" s="83" t="s">
        <v>141</v>
      </c>
      <c r="E9421" s="80">
        <v>0</v>
      </c>
    </row>
    <row r="9422" spans="1:5" x14ac:dyDescent="0.35">
      <c r="A9422" s="79" t="s">
        <v>92</v>
      </c>
      <c r="B9422" s="79" t="s">
        <v>22</v>
      </c>
      <c r="C9422" s="79" t="s">
        <v>87</v>
      </c>
      <c r="D9422" s="83" t="s">
        <v>141</v>
      </c>
      <c r="E9422" s="80">
        <v>0</v>
      </c>
    </row>
    <row r="9423" spans="1:5" x14ac:dyDescent="0.35">
      <c r="A9423" s="79" t="s">
        <v>92</v>
      </c>
      <c r="B9423" s="79" t="s">
        <v>22</v>
      </c>
      <c r="C9423" s="79" t="s">
        <v>88</v>
      </c>
      <c r="D9423" s="83" t="s">
        <v>141</v>
      </c>
      <c r="E9423" s="80">
        <v>0</v>
      </c>
    </row>
    <row r="9424" spans="1:5" x14ac:dyDescent="0.35">
      <c r="A9424" s="79" t="s">
        <v>92</v>
      </c>
      <c r="B9424" s="79" t="s">
        <v>22</v>
      </c>
      <c r="C9424" s="79" t="s">
        <v>89</v>
      </c>
      <c r="D9424" s="83" t="s">
        <v>141</v>
      </c>
      <c r="E9424" s="80">
        <v>0</v>
      </c>
    </row>
    <row r="9425" spans="1:5" x14ac:dyDescent="0.35">
      <c r="A9425" s="79" t="s">
        <v>92</v>
      </c>
      <c r="B9425" s="79" t="s">
        <v>22</v>
      </c>
      <c r="C9425" s="79" t="s">
        <v>98</v>
      </c>
      <c r="D9425" s="83" t="s">
        <v>141</v>
      </c>
      <c r="E9425" s="80">
        <v>0</v>
      </c>
    </row>
    <row r="9426" spans="1:5" x14ac:dyDescent="0.35">
      <c r="A9426" s="79" t="s">
        <v>92</v>
      </c>
      <c r="B9426" s="79" t="s">
        <v>43</v>
      </c>
      <c r="C9426" s="79" t="s">
        <v>87</v>
      </c>
      <c r="D9426" s="83" t="s">
        <v>141</v>
      </c>
      <c r="E9426" s="80">
        <v>181</v>
      </c>
    </row>
    <row r="9427" spans="1:5" x14ac:dyDescent="0.35">
      <c r="A9427" s="79" t="s">
        <v>92</v>
      </c>
      <c r="B9427" s="79" t="s">
        <v>43</v>
      </c>
      <c r="C9427" s="79" t="s">
        <v>88</v>
      </c>
      <c r="D9427" s="83" t="s">
        <v>141</v>
      </c>
      <c r="E9427" s="80">
        <v>104</v>
      </c>
    </row>
    <row r="9428" spans="1:5" x14ac:dyDescent="0.35">
      <c r="A9428" s="79" t="s">
        <v>92</v>
      </c>
      <c r="B9428" s="79" t="s">
        <v>43</v>
      </c>
      <c r="C9428" s="79" t="s">
        <v>89</v>
      </c>
      <c r="D9428" s="83" t="s">
        <v>141</v>
      </c>
      <c r="E9428" s="80">
        <v>106</v>
      </c>
    </row>
    <row r="9429" spans="1:5" x14ac:dyDescent="0.35">
      <c r="A9429" s="79" t="s">
        <v>92</v>
      </c>
      <c r="B9429" s="79" t="s">
        <v>43</v>
      </c>
      <c r="C9429" s="79" t="s">
        <v>98</v>
      </c>
      <c r="D9429" s="83" t="s">
        <v>141</v>
      </c>
      <c r="E9429" s="80">
        <v>730</v>
      </c>
    </row>
    <row r="9430" spans="1:5" x14ac:dyDescent="0.35">
      <c r="A9430" s="79" t="s">
        <v>92</v>
      </c>
      <c r="B9430" s="79" t="s">
        <v>55</v>
      </c>
      <c r="C9430" s="79" t="s">
        <v>87</v>
      </c>
      <c r="D9430" s="83" t="s">
        <v>141</v>
      </c>
      <c r="E9430" s="80">
        <v>0</v>
      </c>
    </row>
    <row r="9431" spans="1:5" x14ac:dyDescent="0.35">
      <c r="A9431" s="79" t="s">
        <v>92</v>
      </c>
      <c r="B9431" s="79" t="s">
        <v>55</v>
      </c>
      <c r="C9431" s="79" t="s">
        <v>88</v>
      </c>
      <c r="D9431" s="83" t="s">
        <v>141</v>
      </c>
      <c r="E9431" s="80">
        <v>0</v>
      </c>
    </row>
    <row r="9432" spans="1:5" x14ac:dyDescent="0.35">
      <c r="A9432" s="79" t="s">
        <v>92</v>
      </c>
      <c r="B9432" s="79" t="s">
        <v>55</v>
      </c>
      <c r="C9432" s="79" t="s">
        <v>89</v>
      </c>
      <c r="D9432" s="83" t="s">
        <v>141</v>
      </c>
      <c r="E9432" s="80">
        <v>0</v>
      </c>
    </row>
    <row r="9433" spans="1:5" x14ac:dyDescent="0.35">
      <c r="A9433" s="79" t="s">
        <v>92</v>
      </c>
      <c r="B9433" s="79" t="s">
        <v>55</v>
      </c>
      <c r="C9433" s="79" t="s">
        <v>98</v>
      </c>
      <c r="D9433" s="83" t="s">
        <v>141</v>
      </c>
      <c r="E9433" s="80">
        <v>0</v>
      </c>
    </row>
    <row r="9434" spans="1:5" x14ac:dyDescent="0.35">
      <c r="A9434" s="79" t="s">
        <v>92</v>
      </c>
      <c r="B9434" s="79" t="s">
        <v>65</v>
      </c>
      <c r="C9434" s="79" t="s">
        <v>87</v>
      </c>
      <c r="D9434" s="83" t="s">
        <v>141</v>
      </c>
      <c r="E9434" s="80">
        <v>0</v>
      </c>
    </row>
    <row r="9435" spans="1:5" x14ac:dyDescent="0.35">
      <c r="A9435" s="79" t="s">
        <v>92</v>
      </c>
      <c r="B9435" s="79" t="s">
        <v>65</v>
      </c>
      <c r="C9435" s="79" t="s">
        <v>88</v>
      </c>
      <c r="D9435" s="83" t="s">
        <v>141</v>
      </c>
      <c r="E9435" s="80">
        <v>0</v>
      </c>
    </row>
    <row r="9436" spans="1:5" x14ac:dyDescent="0.35">
      <c r="A9436" s="79" t="s">
        <v>92</v>
      </c>
      <c r="B9436" s="79" t="s">
        <v>65</v>
      </c>
      <c r="C9436" s="79" t="s">
        <v>89</v>
      </c>
      <c r="D9436" s="83" t="s">
        <v>141</v>
      </c>
      <c r="E9436" s="80">
        <v>0</v>
      </c>
    </row>
    <row r="9437" spans="1:5" x14ac:dyDescent="0.35">
      <c r="A9437" s="79" t="s">
        <v>92</v>
      </c>
      <c r="B9437" s="79" t="s">
        <v>65</v>
      </c>
      <c r="C9437" s="79" t="s">
        <v>98</v>
      </c>
      <c r="D9437" s="83" t="s">
        <v>141</v>
      </c>
      <c r="E9437" s="80">
        <v>0</v>
      </c>
    </row>
    <row r="9438" spans="1:5" x14ac:dyDescent="0.35">
      <c r="A9438" s="79" t="s">
        <v>92</v>
      </c>
      <c r="B9438" s="79" t="s">
        <v>79</v>
      </c>
      <c r="C9438" s="79" t="s">
        <v>87</v>
      </c>
      <c r="D9438" s="83" t="s">
        <v>141</v>
      </c>
      <c r="E9438" s="80">
        <v>0</v>
      </c>
    </row>
    <row r="9439" spans="1:5" x14ac:dyDescent="0.35">
      <c r="A9439" s="79" t="s">
        <v>92</v>
      </c>
      <c r="B9439" s="79" t="s">
        <v>79</v>
      </c>
      <c r="C9439" s="79" t="s">
        <v>88</v>
      </c>
      <c r="D9439" s="83" t="s">
        <v>141</v>
      </c>
      <c r="E9439" s="80">
        <v>0</v>
      </c>
    </row>
    <row r="9440" spans="1:5" x14ac:dyDescent="0.35">
      <c r="A9440" s="79" t="s">
        <v>92</v>
      </c>
      <c r="B9440" s="79" t="s">
        <v>79</v>
      </c>
      <c r="C9440" s="79" t="s">
        <v>89</v>
      </c>
      <c r="D9440" s="83" t="s">
        <v>141</v>
      </c>
      <c r="E9440" s="80">
        <v>0</v>
      </c>
    </row>
    <row r="9441" spans="1:5" x14ac:dyDescent="0.35">
      <c r="A9441" s="79" t="s">
        <v>92</v>
      </c>
      <c r="B9441" s="79" t="s">
        <v>79</v>
      </c>
      <c r="C9441" s="79" t="s">
        <v>98</v>
      </c>
      <c r="D9441" s="83" t="s">
        <v>141</v>
      </c>
      <c r="E9441" s="80">
        <v>0</v>
      </c>
    </row>
    <row r="9442" spans="1:5" x14ac:dyDescent="0.35">
      <c r="A9442" s="79" t="s">
        <v>92</v>
      </c>
      <c r="B9442" s="79" t="s">
        <v>41</v>
      </c>
      <c r="C9442" s="79" t="s">
        <v>87</v>
      </c>
      <c r="D9442" s="83" t="s">
        <v>141</v>
      </c>
      <c r="E9442" s="80">
        <v>0</v>
      </c>
    </row>
    <row r="9443" spans="1:5" x14ac:dyDescent="0.35">
      <c r="A9443" s="79" t="s">
        <v>92</v>
      </c>
      <c r="B9443" s="79" t="s">
        <v>41</v>
      </c>
      <c r="C9443" s="79" t="s">
        <v>88</v>
      </c>
      <c r="D9443" s="83" t="s">
        <v>141</v>
      </c>
      <c r="E9443" s="80">
        <v>0</v>
      </c>
    </row>
    <row r="9444" spans="1:5" x14ac:dyDescent="0.35">
      <c r="A9444" s="79" t="s">
        <v>92</v>
      </c>
      <c r="B9444" s="79" t="s">
        <v>41</v>
      </c>
      <c r="C9444" s="79" t="s">
        <v>89</v>
      </c>
      <c r="D9444" s="83" t="s">
        <v>141</v>
      </c>
      <c r="E9444" s="80">
        <v>0</v>
      </c>
    </row>
    <row r="9445" spans="1:5" x14ac:dyDescent="0.35">
      <c r="A9445" s="79" t="s">
        <v>92</v>
      </c>
      <c r="B9445" s="79" t="s">
        <v>41</v>
      </c>
      <c r="C9445" s="79" t="s">
        <v>98</v>
      </c>
      <c r="D9445" s="83" t="s">
        <v>141</v>
      </c>
      <c r="E9445" s="80">
        <v>0</v>
      </c>
    </row>
    <row r="9446" spans="1:5" x14ac:dyDescent="0.35">
      <c r="A9446" s="79" t="s">
        <v>92</v>
      </c>
      <c r="B9446" s="79" t="s">
        <v>39</v>
      </c>
      <c r="C9446" s="79" t="s">
        <v>87</v>
      </c>
      <c r="D9446" s="83" t="s">
        <v>141</v>
      </c>
      <c r="E9446" s="80">
        <v>391</v>
      </c>
    </row>
    <row r="9447" spans="1:5" x14ac:dyDescent="0.35">
      <c r="A9447" s="79" t="s">
        <v>92</v>
      </c>
      <c r="B9447" s="79" t="s">
        <v>39</v>
      </c>
      <c r="C9447" s="79" t="s">
        <v>88</v>
      </c>
      <c r="D9447" s="83" t="s">
        <v>141</v>
      </c>
      <c r="E9447" s="80">
        <v>259</v>
      </c>
    </row>
    <row r="9448" spans="1:5" x14ac:dyDescent="0.35">
      <c r="A9448" s="79" t="s">
        <v>92</v>
      </c>
      <c r="B9448" s="79" t="s">
        <v>39</v>
      </c>
      <c r="C9448" s="79" t="s">
        <v>89</v>
      </c>
      <c r="D9448" s="83" t="s">
        <v>141</v>
      </c>
      <c r="E9448" s="80">
        <v>188</v>
      </c>
    </row>
    <row r="9449" spans="1:5" x14ac:dyDescent="0.35">
      <c r="A9449" s="79" t="s">
        <v>92</v>
      </c>
      <c r="B9449" s="79" t="s">
        <v>39</v>
      </c>
      <c r="C9449" s="79" t="s">
        <v>98</v>
      </c>
      <c r="D9449" s="83" t="s">
        <v>141</v>
      </c>
      <c r="E9449" s="80">
        <v>2019</v>
      </c>
    </row>
    <row r="9450" spans="1:5" x14ac:dyDescent="0.35">
      <c r="A9450" s="79" t="s">
        <v>92</v>
      </c>
      <c r="B9450" s="79" t="s">
        <v>68</v>
      </c>
      <c r="C9450" s="79" t="s">
        <v>87</v>
      </c>
      <c r="D9450" s="83" t="s">
        <v>141</v>
      </c>
      <c r="E9450" s="80">
        <v>0</v>
      </c>
    </row>
    <row r="9451" spans="1:5" x14ac:dyDescent="0.35">
      <c r="A9451" s="79" t="s">
        <v>92</v>
      </c>
      <c r="B9451" s="79" t="s">
        <v>68</v>
      </c>
      <c r="C9451" s="79" t="s">
        <v>88</v>
      </c>
      <c r="D9451" s="83" t="s">
        <v>141</v>
      </c>
      <c r="E9451" s="80">
        <v>0</v>
      </c>
    </row>
    <row r="9452" spans="1:5" x14ac:dyDescent="0.35">
      <c r="A9452" s="79" t="s">
        <v>92</v>
      </c>
      <c r="B9452" s="79" t="s">
        <v>68</v>
      </c>
      <c r="C9452" s="79" t="s">
        <v>89</v>
      </c>
      <c r="D9452" s="83" t="s">
        <v>141</v>
      </c>
      <c r="E9452" s="80">
        <v>0</v>
      </c>
    </row>
    <row r="9453" spans="1:5" x14ac:dyDescent="0.35">
      <c r="A9453" s="79" t="s">
        <v>92</v>
      </c>
      <c r="B9453" s="79" t="s">
        <v>68</v>
      </c>
      <c r="C9453" s="79" t="s">
        <v>98</v>
      </c>
      <c r="D9453" s="83" t="s">
        <v>141</v>
      </c>
      <c r="E9453" s="80">
        <v>0</v>
      </c>
    </row>
    <row r="9454" spans="1:5" x14ac:dyDescent="0.35">
      <c r="A9454" s="79" t="s">
        <v>92</v>
      </c>
      <c r="B9454" s="79" t="s">
        <v>24</v>
      </c>
      <c r="C9454" s="79" t="s">
        <v>87</v>
      </c>
      <c r="D9454" s="83" t="s">
        <v>141</v>
      </c>
      <c r="E9454" s="80">
        <v>0</v>
      </c>
    </row>
    <row r="9455" spans="1:5" x14ac:dyDescent="0.35">
      <c r="A9455" s="79" t="s">
        <v>92</v>
      </c>
      <c r="B9455" s="79" t="s">
        <v>24</v>
      </c>
      <c r="C9455" s="79" t="s">
        <v>88</v>
      </c>
      <c r="D9455" s="83" t="s">
        <v>141</v>
      </c>
      <c r="E9455" s="80">
        <v>0</v>
      </c>
    </row>
    <row r="9456" spans="1:5" x14ac:dyDescent="0.35">
      <c r="A9456" s="79" t="s">
        <v>92</v>
      </c>
      <c r="B9456" s="79" t="s">
        <v>24</v>
      </c>
      <c r="C9456" s="79" t="s">
        <v>89</v>
      </c>
      <c r="D9456" s="83" t="s">
        <v>141</v>
      </c>
      <c r="E9456" s="80">
        <v>0</v>
      </c>
    </row>
    <row r="9457" spans="1:5" x14ac:dyDescent="0.35">
      <c r="A9457" s="79" t="s">
        <v>92</v>
      </c>
      <c r="B9457" s="79" t="s">
        <v>24</v>
      </c>
      <c r="C9457" s="79" t="s">
        <v>98</v>
      </c>
      <c r="D9457" s="83" t="s">
        <v>141</v>
      </c>
      <c r="E9457" s="80">
        <v>0</v>
      </c>
    </row>
    <row r="9458" spans="1:5" x14ac:dyDescent="0.35">
      <c r="A9458" s="79" t="s">
        <v>93</v>
      </c>
      <c r="B9458" s="79" t="s">
        <v>73</v>
      </c>
      <c r="C9458" s="79" t="s">
        <v>87</v>
      </c>
      <c r="D9458" s="83" t="s">
        <v>141</v>
      </c>
      <c r="E9458" s="80">
        <v>0</v>
      </c>
    </row>
    <row r="9459" spans="1:5" x14ac:dyDescent="0.35">
      <c r="A9459" s="79" t="s">
        <v>93</v>
      </c>
      <c r="B9459" s="79" t="s">
        <v>73</v>
      </c>
      <c r="C9459" s="79" t="s">
        <v>88</v>
      </c>
      <c r="D9459" s="83" t="s">
        <v>141</v>
      </c>
      <c r="E9459" s="80">
        <v>0</v>
      </c>
    </row>
    <row r="9460" spans="1:5" x14ac:dyDescent="0.35">
      <c r="A9460" s="79" t="s">
        <v>93</v>
      </c>
      <c r="B9460" s="79" t="s">
        <v>73</v>
      </c>
      <c r="C9460" s="79" t="s">
        <v>89</v>
      </c>
      <c r="D9460" s="83" t="s">
        <v>141</v>
      </c>
      <c r="E9460" s="80">
        <v>0</v>
      </c>
    </row>
    <row r="9461" spans="1:5" x14ac:dyDescent="0.35">
      <c r="A9461" s="79" t="s">
        <v>93</v>
      </c>
      <c r="B9461" s="79" t="s">
        <v>73</v>
      </c>
      <c r="C9461" s="79" t="s">
        <v>98</v>
      </c>
      <c r="D9461" s="83" t="s">
        <v>141</v>
      </c>
      <c r="E9461" s="80">
        <v>0</v>
      </c>
    </row>
    <row r="9462" spans="1:5" x14ac:dyDescent="0.35">
      <c r="A9462" s="79" t="s">
        <v>93</v>
      </c>
      <c r="B9462" s="79" t="s">
        <v>45</v>
      </c>
      <c r="C9462" s="79" t="s">
        <v>87</v>
      </c>
      <c r="D9462" s="83" t="s">
        <v>141</v>
      </c>
      <c r="E9462" s="80">
        <v>0</v>
      </c>
    </row>
    <row r="9463" spans="1:5" x14ac:dyDescent="0.35">
      <c r="A9463" s="79" t="s">
        <v>93</v>
      </c>
      <c r="B9463" s="79" t="s">
        <v>45</v>
      </c>
      <c r="C9463" s="79" t="s">
        <v>88</v>
      </c>
      <c r="D9463" s="83" t="s">
        <v>141</v>
      </c>
      <c r="E9463" s="80">
        <v>0</v>
      </c>
    </row>
    <row r="9464" spans="1:5" x14ac:dyDescent="0.35">
      <c r="A9464" s="79" t="s">
        <v>93</v>
      </c>
      <c r="B9464" s="79" t="s">
        <v>45</v>
      </c>
      <c r="C9464" s="79" t="s">
        <v>89</v>
      </c>
      <c r="D9464" s="83" t="s">
        <v>141</v>
      </c>
      <c r="E9464" s="80">
        <v>0</v>
      </c>
    </row>
    <row r="9465" spans="1:5" x14ac:dyDescent="0.35">
      <c r="A9465" s="79" t="s">
        <v>93</v>
      </c>
      <c r="B9465" s="79" t="s">
        <v>45</v>
      </c>
      <c r="C9465" s="79" t="s">
        <v>98</v>
      </c>
      <c r="D9465" s="83" t="s">
        <v>141</v>
      </c>
      <c r="E9465" s="80">
        <v>0</v>
      </c>
    </row>
    <row r="9466" spans="1:5" x14ac:dyDescent="0.35">
      <c r="A9466" s="79" t="s">
        <v>93</v>
      </c>
      <c r="B9466" s="79" t="s">
        <v>81</v>
      </c>
      <c r="C9466" s="79" t="s">
        <v>87</v>
      </c>
      <c r="D9466" s="83" t="s">
        <v>141</v>
      </c>
      <c r="E9466" s="80">
        <v>0</v>
      </c>
    </row>
    <row r="9467" spans="1:5" x14ac:dyDescent="0.35">
      <c r="A9467" s="79" t="s">
        <v>93</v>
      </c>
      <c r="B9467" s="79" t="s">
        <v>81</v>
      </c>
      <c r="C9467" s="79" t="s">
        <v>88</v>
      </c>
      <c r="D9467" s="83" t="s">
        <v>141</v>
      </c>
      <c r="E9467" s="80">
        <v>0</v>
      </c>
    </row>
    <row r="9468" spans="1:5" x14ac:dyDescent="0.35">
      <c r="A9468" s="79" t="s">
        <v>93</v>
      </c>
      <c r="B9468" s="79" t="s">
        <v>81</v>
      </c>
      <c r="C9468" s="79" t="s">
        <v>89</v>
      </c>
      <c r="D9468" s="83" t="s">
        <v>141</v>
      </c>
      <c r="E9468" s="80">
        <v>0</v>
      </c>
    </row>
    <row r="9469" spans="1:5" x14ac:dyDescent="0.35">
      <c r="A9469" s="79" t="s">
        <v>93</v>
      </c>
      <c r="B9469" s="79" t="s">
        <v>81</v>
      </c>
      <c r="C9469" s="79" t="s">
        <v>98</v>
      </c>
      <c r="D9469" s="83" t="s">
        <v>141</v>
      </c>
      <c r="E9469" s="80">
        <v>0</v>
      </c>
    </row>
    <row r="9470" spans="1:5" x14ac:dyDescent="0.35">
      <c r="A9470" s="79" t="s">
        <v>93</v>
      </c>
      <c r="B9470" s="79" t="s">
        <v>57</v>
      </c>
      <c r="C9470" s="79" t="s">
        <v>87</v>
      </c>
      <c r="D9470" s="83" t="s">
        <v>141</v>
      </c>
      <c r="E9470" s="80">
        <v>0</v>
      </c>
    </row>
    <row r="9471" spans="1:5" x14ac:dyDescent="0.35">
      <c r="A9471" s="79" t="s">
        <v>93</v>
      </c>
      <c r="B9471" s="79" t="s">
        <v>57</v>
      </c>
      <c r="C9471" s="79" t="s">
        <v>88</v>
      </c>
      <c r="D9471" s="83" t="s">
        <v>141</v>
      </c>
      <c r="E9471" s="80">
        <v>0</v>
      </c>
    </row>
    <row r="9472" spans="1:5" x14ac:dyDescent="0.35">
      <c r="A9472" s="79" t="s">
        <v>93</v>
      </c>
      <c r="B9472" s="79" t="s">
        <v>57</v>
      </c>
      <c r="C9472" s="79" t="s">
        <v>89</v>
      </c>
      <c r="D9472" s="83" t="s">
        <v>141</v>
      </c>
      <c r="E9472" s="80">
        <v>0</v>
      </c>
    </row>
    <row r="9473" spans="1:5" x14ac:dyDescent="0.35">
      <c r="A9473" s="79" t="s">
        <v>93</v>
      </c>
      <c r="B9473" s="79" t="s">
        <v>57</v>
      </c>
      <c r="C9473" s="79" t="s">
        <v>98</v>
      </c>
      <c r="D9473" s="83" t="s">
        <v>141</v>
      </c>
      <c r="E9473" s="80">
        <v>0</v>
      </c>
    </row>
    <row r="9474" spans="1:5" x14ac:dyDescent="0.35">
      <c r="A9474" s="79" t="s">
        <v>93</v>
      </c>
      <c r="B9474" s="79" t="s">
        <v>47</v>
      </c>
      <c r="C9474" s="79" t="s">
        <v>87</v>
      </c>
      <c r="D9474" s="83" t="s">
        <v>141</v>
      </c>
      <c r="E9474" s="80">
        <v>0</v>
      </c>
    </row>
    <row r="9475" spans="1:5" x14ac:dyDescent="0.35">
      <c r="A9475" s="79" t="s">
        <v>93</v>
      </c>
      <c r="B9475" s="79" t="s">
        <v>47</v>
      </c>
      <c r="C9475" s="79" t="s">
        <v>88</v>
      </c>
      <c r="D9475" s="83" t="s">
        <v>141</v>
      </c>
      <c r="E9475" s="80">
        <v>0</v>
      </c>
    </row>
    <row r="9476" spans="1:5" x14ac:dyDescent="0.35">
      <c r="A9476" s="79" t="s">
        <v>93</v>
      </c>
      <c r="B9476" s="79" t="s">
        <v>47</v>
      </c>
      <c r="C9476" s="79" t="s">
        <v>89</v>
      </c>
      <c r="D9476" s="83" t="s">
        <v>141</v>
      </c>
      <c r="E9476" s="80">
        <v>0</v>
      </c>
    </row>
    <row r="9477" spans="1:5" x14ac:dyDescent="0.35">
      <c r="A9477" s="79" t="s">
        <v>93</v>
      </c>
      <c r="B9477" s="79" t="s">
        <v>47</v>
      </c>
      <c r="C9477" s="79" t="s">
        <v>98</v>
      </c>
      <c r="D9477" s="83" t="s">
        <v>141</v>
      </c>
      <c r="E9477" s="80">
        <v>0</v>
      </c>
    </row>
    <row r="9478" spans="1:5" x14ac:dyDescent="0.35">
      <c r="A9478" s="79" t="s">
        <v>93</v>
      </c>
      <c r="B9478" s="79" t="s">
        <v>10</v>
      </c>
      <c r="C9478" s="79" t="s">
        <v>87</v>
      </c>
      <c r="D9478" s="83" t="s">
        <v>141</v>
      </c>
      <c r="E9478" s="80">
        <v>0</v>
      </c>
    </row>
    <row r="9479" spans="1:5" x14ac:dyDescent="0.35">
      <c r="A9479" s="79" t="s">
        <v>93</v>
      </c>
      <c r="B9479" s="79" t="s">
        <v>10</v>
      </c>
      <c r="C9479" s="79" t="s">
        <v>88</v>
      </c>
      <c r="D9479" s="83" t="s">
        <v>141</v>
      </c>
      <c r="E9479" s="80">
        <v>0</v>
      </c>
    </row>
    <row r="9480" spans="1:5" x14ac:dyDescent="0.35">
      <c r="A9480" s="79" t="s">
        <v>93</v>
      </c>
      <c r="B9480" s="79" t="s">
        <v>10</v>
      </c>
      <c r="C9480" s="79" t="s">
        <v>89</v>
      </c>
      <c r="D9480" s="83" t="s">
        <v>141</v>
      </c>
      <c r="E9480" s="80">
        <v>0</v>
      </c>
    </row>
    <row r="9481" spans="1:5" x14ac:dyDescent="0.35">
      <c r="A9481" s="79" t="s">
        <v>93</v>
      </c>
      <c r="B9481" s="79" t="s">
        <v>10</v>
      </c>
      <c r="C9481" s="79" t="s">
        <v>98</v>
      </c>
      <c r="D9481" s="83" t="s">
        <v>141</v>
      </c>
      <c r="E9481" s="80">
        <v>0</v>
      </c>
    </row>
    <row r="9482" spans="1:5" x14ac:dyDescent="0.35">
      <c r="A9482" s="79" t="s">
        <v>93</v>
      </c>
      <c r="B9482" s="79" t="s">
        <v>1</v>
      </c>
      <c r="C9482" s="79" t="s">
        <v>87</v>
      </c>
      <c r="D9482" s="83" t="s">
        <v>141</v>
      </c>
      <c r="E9482" s="80">
        <v>0</v>
      </c>
    </row>
    <row r="9483" spans="1:5" x14ac:dyDescent="0.35">
      <c r="A9483" s="79" t="s">
        <v>93</v>
      </c>
      <c r="B9483" s="79" t="s">
        <v>1</v>
      </c>
      <c r="C9483" s="79" t="s">
        <v>88</v>
      </c>
      <c r="D9483" s="83" t="s">
        <v>141</v>
      </c>
      <c r="E9483" s="80">
        <v>0</v>
      </c>
    </row>
    <row r="9484" spans="1:5" x14ac:dyDescent="0.35">
      <c r="A9484" s="79" t="s">
        <v>93</v>
      </c>
      <c r="B9484" s="79" t="s">
        <v>1</v>
      </c>
      <c r="C9484" s="79" t="s">
        <v>89</v>
      </c>
      <c r="D9484" s="83" t="s">
        <v>141</v>
      </c>
      <c r="E9484" s="80">
        <v>0</v>
      </c>
    </row>
    <row r="9485" spans="1:5" x14ac:dyDescent="0.35">
      <c r="A9485" s="79" t="s">
        <v>93</v>
      </c>
      <c r="B9485" s="79" t="s">
        <v>1</v>
      </c>
      <c r="C9485" s="79" t="s">
        <v>98</v>
      </c>
      <c r="D9485" s="83" t="s">
        <v>141</v>
      </c>
      <c r="E9485" s="80">
        <v>0</v>
      </c>
    </row>
    <row r="9486" spans="1:5" x14ac:dyDescent="0.35">
      <c r="A9486" s="79" t="s">
        <v>93</v>
      </c>
      <c r="B9486" s="79" t="s">
        <v>75</v>
      </c>
      <c r="C9486" s="79" t="s">
        <v>87</v>
      </c>
      <c r="D9486" s="83" t="s">
        <v>141</v>
      </c>
      <c r="E9486" s="80">
        <v>0</v>
      </c>
    </row>
    <row r="9487" spans="1:5" x14ac:dyDescent="0.35">
      <c r="A9487" s="79" t="s">
        <v>93</v>
      </c>
      <c r="B9487" s="79" t="s">
        <v>75</v>
      </c>
      <c r="C9487" s="79" t="s">
        <v>88</v>
      </c>
      <c r="D9487" s="83" t="s">
        <v>141</v>
      </c>
      <c r="E9487" s="80">
        <v>0</v>
      </c>
    </row>
    <row r="9488" spans="1:5" x14ac:dyDescent="0.35">
      <c r="A9488" s="79" t="s">
        <v>93</v>
      </c>
      <c r="B9488" s="79" t="s">
        <v>75</v>
      </c>
      <c r="C9488" s="79" t="s">
        <v>89</v>
      </c>
      <c r="D9488" s="83" t="s">
        <v>141</v>
      </c>
      <c r="E9488" s="80">
        <v>0</v>
      </c>
    </row>
    <row r="9489" spans="1:5" x14ac:dyDescent="0.35">
      <c r="A9489" s="79" t="s">
        <v>93</v>
      </c>
      <c r="B9489" s="79" t="s">
        <v>75</v>
      </c>
      <c r="C9489" s="79" t="s">
        <v>98</v>
      </c>
      <c r="D9489" s="83" t="s">
        <v>141</v>
      </c>
      <c r="E9489" s="80">
        <v>0</v>
      </c>
    </row>
    <row r="9490" spans="1:5" x14ac:dyDescent="0.35">
      <c r="A9490" s="79" t="s">
        <v>93</v>
      </c>
      <c r="B9490" s="79" t="s">
        <v>8</v>
      </c>
      <c r="C9490" s="79" t="s">
        <v>87</v>
      </c>
      <c r="D9490" s="83" t="s">
        <v>141</v>
      </c>
      <c r="E9490" s="80">
        <v>0</v>
      </c>
    </row>
    <row r="9491" spans="1:5" x14ac:dyDescent="0.35">
      <c r="A9491" s="79" t="s">
        <v>93</v>
      </c>
      <c r="B9491" s="79" t="s">
        <v>8</v>
      </c>
      <c r="C9491" s="79" t="s">
        <v>88</v>
      </c>
      <c r="D9491" s="83" t="s">
        <v>141</v>
      </c>
      <c r="E9491" s="80">
        <v>0</v>
      </c>
    </row>
    <row r="9492" spans="1:5" x14ac:dyDescent="0.35">
      <c r="A9492" s="79" t="s">
        <v>93</v>
      </c>
      <c r="B9492" s="79" t="s">
        <v>8</v>
      </c>
      <c r="C9492" s="79" t="s">
        <v>89</v>
      </c>
      <c r="D9492" s="83" t="s">
        <v>141</v>
      </c>
      <c r="E9492" s="80">
        <v>0</v>
      </c>
    </row>
    <row r="9493" spans="1:5" x14ac:dyDescent="0.35">
      <c r="A9493" s="79" t="s">
        <v>93</v>
      </c>
      <c r="B9493" s="79" t="s">
        <v>8</v>
      </c>
      <c r="C9493" s="79" t="s">
        <v>98</v>
      </c>
      <c r="D9493" s="83" t="s">
        <v>141</v>
      </c>
      <c r="E9493" s="80">
        <v>0</v>
      </c>
    </row>
    <row r="9494" spans="1:5" x14ac:dyDescent="0.35">
      <c r="A9494" s="79" t="s">
        <v>93</v>
      </c>
      <c r="B9494" s="79" t="s">
        <v>28</v>
      </c>
      <c r="C9494" s="79" t="s">
        <v>87</v>
      </c>
      <c r="D9494" s="83" t="s">
        <v>141</v>
      </c>
      <c r="E9494" s="80">
        <v>0</v>
      </c>
    </row>
    <row r="9495" spans="1:5" x14ac:dyDescent="0.35">
      <c r="A9495" s="79" t="s">
        <v>93</v>
      </c>
      <c r="B9495" s="79" t="s">
        <v>28</v>
      </c>
      <c r="C9495" s="79" t="s">
        <v>88</v>
      </c>
      <c r="D9495" s="83" t="s">
        <v>141</v>
      </c>
      <c r="E9495" s="80">
        <v>0</v>
      </c>
    </row>
    <row r="9496" spans="1:5" x14ac:dyDescent="0.35">
      <c r="A9496" s="79" t="s">
        <v>93</v>
      </c>
      <c r="B9496" s="79" t="s">
        <v>28</v>
      </c>
      <c r="C9496" s="79" t="s">
        <v>89</v>
      </c>
      <c r="D9496" s="83" t="s">
        <v>141</v>
      </c>
      <c r="E9496" s="80">
        <v>0</v>
      </c>
    </row>
    <row r="9497" spans="1:5" x14ac:dyDescent="0.35">
      <c r="A9497" s="79" t="s">
        <v>93</v>
      </c>
      <c r="B9497" s="79" t="s">
        <v>28</v>
      </c>
      <c r="C9497" s="79" t="s">
        <v>98</v>
      </c>
      <c r="D9497" s="83" t="s">
        <v>141</v>
      </c>
      <c r="E9497" s="80">
        <v>0</v>
      </c>
    </row>
    <row r="9498" spans="1:5" x14ac:dyDescent="0.35">
      <c r="A9498" s="79" t="s">
        <v>93</v>
      </c>
      <c r="B9498" s="79" t="s">
        <v>82</v>
      </c>
      <c r="C9498" s="79" t="s">
        <v>87</v>
      </c>
      <c r="D9498" s="83" t="s">
        <v>141</v>
      </c>
      <c r="E9498" s="80">
        <v>0</v>
      </c>
    </row>
    <row r="9499" spans="1:5" x14ac:dyDescent="0.35">
      <c r="A9499" s="79" t="s">
        <v>93</v>
      </c>
      <c r="B9499" s="79" t="s">
        <v>82</v>
      </c>
      <c r="C9499" s="79" t="s">
        <v>88</v>
      </c>
      <c r="D9499" s="83" t="s">
        <v>141</v>
      </c>
      <c r="E9499" s="80">
        <v>0</v>
      </c>
    </row>
    <row r="9500" spans="1:5" x14ac:dyDescent="0.35">
      <c r="A9500" s="79" t="s">
        <v>93</v>
      </c>
      <c r="B9500" s="79" t="s">
        <v>82</v>
      </c>
      <c r="C9500" s="79" t="s">
        <v>89</v>
      </c>
      <c r="D9500" s="83" t="s">
        <v>141</v>
      </c>
      <c r="E9500" s="80">
        <v>0</v>
      </c>
    </row>
    <row r="9501" spans="1:5" x14ac:dyDescent="0.35">
      <c r="A9501" s="79" t="s">
        <v>93</v>
      </c>
      <c r="B9501" s="79" t="s">
        <v>82</v>
      </c>
      <c r="C9501" s="79" t="s">
        <v>98</v>
      </c>
      <c r="D9501" s="83" t="s">
        <v>141</v>
      </c>
      <c r="E9501" s="80">
        <v>0</v>
      </c>
    </row>
    <row r="9502" spans="1:5" x14ac:dyDescent="0.35">
      <c r="A9502" s="79" t="s">
        <v>93</v>
      </c>
      <c r="B9502" s="79" t="s">
        <v>114</v>
      </c>
      <c r="C9502" s="79" t="s">
        <v>87</v>
      </c>
      <c r="D9502" s="83" t="s">
        <v>141</v>
      </c>
      <c r="E9502" s="80">
        <v>0</v>
      </c>
    </row>
    <row r="9503" spans="1:5" x14ac:dyDescent="0.35">
      <c r="A9503" s="79" t="s">
        <v>93</v>
      </c>
      <c r="B9503" s="79" t="s">
        <v>114</v>
      </c>
      <c r="C9503" s="79" t="s">
        <v>88</v>
      </c>
      <c r="D9503" s="83" t="s">
        <v>141</v>
      </c>
      <c r="E9503" s="80">
        <v>0</v>
      </c>
    </row>
    <row r="9504" spans="1:5" x14ac:dyDescent="0.35">
      <c r="A9504" s="79" t="s">
        <v>93</v>
      </c>
      <c r="B9504" s="79" t="s">
        <v>114</v>
      </c>
      <c r="C9504" s="79" t="s">
        <v>89</v>
      </c>
      <c r="D9504" s="83" t="s">
        <v>141</v>
      </c>
      <c r="E9504" s="80">
        <v>0</v>
      </c>
    </row>
    <row r="9505" spans="1:5" x14ac:dyDescent="0.35">
      <c r="A9505" s="79" t="s">
        <v>93</v>
      </c>
      <c r="B9505" s="79" t="s">
        <v>114</v>
      </c>
      <c r="C9505" s="79" t="s">
        <v>98</v>
      </c>
      <c r="D9505" s="83" t="s">
        <v>141</v>
      </c>
      <c r="E9505" s="80">
        <v>0</v>
      </c>
    </row>
    <row r="9506" spans="1:5" x14ac:dyDescent="0.35">
      <c r="A9506" s="79" t="s">
        <v>93</v>
      </c>
      <c r="B9506" s="79" t="s">
        <v>3</v>
      </c>
      <c r="C9506" s="79" t="s">
        <v>87</v>
      </c>
      <c r="D9506" s="83" t="s">
        <v>141</v>
      </c>
      <c r="E9506" s="80">
        <v>0</v>
      </c>
    </row>
    <row r="9507" spans="1:5" x14ac:dyDescent="0.35">
      <c r="A9507" s="79" t="s">
        <v>93</v>
      </c>
      <c r="B9507" s="79" t="s">
        <v>3</v>
      </c>
      <c r="C9507" s="79" t="s">
        <v>88</v>
      </c>
      <c r="D9507" s="83" t="s">
        <v>141</v>
      </c>
      <c r="E9507" s="80">
        <v>0</v>
      </c>
    </row>
    <row r="9508" spans="1:5" x14ac:dyDescent="0.35">
      <c r="A9508" s="79" t="s">
        <v>93</v>
      </c>
      <c r="B9508" s="79" t="s">
        <v>3</v>
      </c>
      <c r="C9508" s="79" t="s">
        <v>89</v>
      </c>
      <c r="D9508" s="83" t="s">
        <v>141</v>
      </c>
      <c r="E9508" s="80">
        <v>0</v>
      </c>
    </row>
    <row r="9509" spans="1:5" x14ac:dyDescent="0.35">
      <c r="A9509" s="79" t="s">
        <v>93</v>
      </c>
      <c r="B9509" s="79" t="s">
        <v>3</v>
      </c>
      <c r="C9509" s="79" t="s">
        <v>98</v>
      </c>
      <c r="D9509" s="83" t="s">
        <v>141</v>
      </c>
      <c r="E9509" s="80">
        <v>0</v>
      </c>
    </row>
    <row r="9510" spans="1:5" x14ac:dyDescent="0.35">
      <c r="A9510" s="79" t="s">
        <v>93</v>
      </c>
      <c r="B9510" s="79" t="s">
        <v>59</v>
      </c>
      <c r="C9510" s="79" t="s">
        <v>87</v>
      </c>
      <c r="D9510" s="83" t="s">
        <v>141</v>
      </c>
      <c r="E9510" s="80">
        <v>0</v>
      </c>
    </row>
    <row r="9511" spans="1:5" x14ac:dyDescent="0.35">
      <c r="A9511" s="79" t="s">
        <v>93</v>
      </c>
      <c r="B9511" s="79" t="s">
        <v>59</v>
      </c>
      <c r="C9511" s="79" t="s">
        <v>88</v>
      </c>
      <c r="D9511" s="83" t="s">
        <v>141</v>
      </c>
      <c r="E9511" s="80">
        <v>0</v>
      </c>
    </row>
    <row r="9512" spans="1:5" x14ac:dyDescent="0.35">
      <c r="A9512" s="79" t="s">
        <v>93</v>
      </c>
      <c r="B9512" s="79" t="s">
        <v>59</v>
      </c>
      <c r="C9512" s="79" t="s">
        <v>89</v>
      </c>
      <c r="D9512" s="83" t="s">
        <v>141</v>
      </c>
      <c r="E9512" s="80">
        <v>0</v>
      </c>
    </row>
    <row r="9513" spans="1:5" x14ac:dyDescent="0.35">
      <c r="A9513" s="79" t="s">
        <v>93</v>
      </c>
      <c r="B9513" s="79" t="s">
        <v>59</v>
      </c>
      <c r="C9513" s="79" t="s">
        <v>98</v>
      </c>
      <c r="D9513" s="83" t="s">
        <v>141</v>
      </c>
      <c r="E9513" s="80">
        <v>0</v>
      </c>
    </row>
    <row r="9514" spans="1:5" x14ac:dyDescent="0.35">
      <c r="A9514" s="79" t="s">
        <v>93</v>
      </c>
      <c r="B9514" s="79" t="s">
        <v>49</v>
      </c>
      <c r="C9514" s="79" t="s">
        <v>87</v>
      </c>
      <c r="D9514" s="83" t="s">
        <v>141</v>
      </c>
      <c r="E9514" s="80">
        <v>0</v>
      </c>
    </row>
    <row r="9515" spans="1:5" x14ac:dyDescent="0.35">
      <c r="A9515" s="79" t="s">
        <v>93</v>
      </c>
      <c r="B9515" s="79" t="s">
        <v>49</v>
      </c>
      <c r="C9515" s="79" t="s">
        <v>88</v>
      </c>
      <c r="D9515" s="83" t="s">
        <v>141</v>
      </c>
      <c r="E9515" s="80">
        <v>0</v>
      </c>
    </row>
    <row r="9516" spans="1:5" x14ac:dyDescent="0.35">
      <c r="A9516" s="79" t="s">
        <v>93</v>
      </c>
      <c r="B9516" s="79" t="s">
        <v>49</v>
      </c>
      <c r="C9516" s="79" t="s">
        <v>89</v>
      </c>
      <c r="D9516" s="83" t="s">
        <v>141</v>
      </c>
      <c r="E9516" s="80">
        <v>0</v>
      </c>
    </row>
    <row r="9517" spans="1:5" x14ac:dyDescent="0.35">
      <c r="A9517" s="79" t="s">
        <v>93</v>
      </c>
      <c r="B9517" s="79" t="s">
        <v>49</v>
      </c>
      <c r="C9517" s="79" t="s">
        <v>98</v>
      </c>
      <c r="D9517" s="83" t="s">
        <v>141</v>
      </c>
      <c r="E9517" s="80">
        <v>0</v>
      </c>
    </row>
    <row r="9518" spans="1:5" x14ac:dyDescent="0.35">
      <c r="A9518" s="79" t="s">
        <v>93</v>
      </c>
      <c r="B9518" s="79" t="s">
        <v>78</v>
      </c>
      <c r="C9518" s="79" t="s">
        <v>87</v>
      </c>
      <c r="D9518" s="83" t="s">
        <v>141</v>
      </c>
      <c r="E9518" s="80">
        <v>0</v>
      </c>
    </row>
    <row r="9519" spans="1:5" x14ac:dyDescent="0.35">
      <c r="A9519" s="79" t="s">
        <v>93</v>
      </c>
      <c r="B9519" s="79" t="s">
        <v>78</v>
      </c>
      <c r="C9519" s="79" t="s">
        <v>88</v>
      </c>
      <c r="D9519" s="83" t="s">
        <v>141</v>
      </c>
      <c r="E9519" s="80">
        <v>0</v>
      </c>
    </row>
    <row r="9520" spans="1:5" x14ac:dyDescent="0.35">
      <c r="A9520" s="79" t="s">
        <v>93</v>
      </c>
      <c r="B9520" s="79" t="s">
        <v>78</v>
      </c>
      <c r="C9520" s="79" t="s">
        <v>89</v>
      </c>
      <c r="D9520" s="83" t="s">
        <v>141</v>
      </c>
      <c r="E9520" s="80">
        <v>0</v>
      </c>
    </row>
    <row r="9521" spans="1:5" x14ac:dyDescent="0.35">
      <c r="A9521" s="79" t="s">
        <v>93</v>
      </c>
      <c r="B9521" s="79" t="s">
        <v>78</v>
      </c>
      <c r="C9521" s="79" t="s">
        <v>98</v>
      </c>
      <c r="D9521" s="83" t="s">
        <v>141</v>
      </c>
      <c r="E9521" s="80">
        <v>0</v>
      </c>
    </row>
    <row r="9522" spans="1:5" x14ac:dyDescent="0.35">
      <c r="A9522" s="79" t="s">
        <v>93</v>
      </c>
      <c r="B9522" s="79" t="s">
        <v>84</v>
      </c>
      <c r="C9522" s="79" t="s">
        <v>87</v>
      </c>
      <c r="D9522" s="83" t="s">
        <v>141</v>
      </c>
      <c r="E9522" s="80">
        <v>0</v>
      </c>
    </row>
    <row r="9523" spans="1:5" x14ac:dyDescent="0.35">
      <c r="A9523" s="79" t="s">
        <v>93</v>
      </c>
      <c r="B9523" s="79" t="s">
        <v>84</v>
      </c>
      <c r="C9523" s="79" t="s">
        <v>88</v>
      </c>
      <c r="D9523" s="83" t="s">
        <v>141</v>
      </c>
      <c r="E9523" s="80">
        <v>0</v>
      </c>
    </row>
    <row r="9524" spans="1:5" x14ac:dyDescent="0.35">
      <c r="A9524" s="79" t="s">
        <v>93</v>
      </c>
      <c r="B9524" s="79" t="s">
        <v>84</v>
      </c>
      <c r="C9524" s="79" t="s">
        <v>89</v>
      </c>
      <c r="D9524" s="83" t="s">
        <v>141</v>
      </c>
      <c r="E9524" s="80">
        <v>0</v>
      </c>
    </row>
    <row r="9525" spans="1:5" x14ac:dyDescent="0.35">
      <c r="A9525" s="79" t="s">
        <v>93</v>
      </c>
      <c r="B9525" s="79" t="s">
        <v>84</v>
      </c>
      <c r="C9525" s="79" t="s">
        <v>98</v>
      </c>
      <c r="D9525" s="83" t="s">
        <v>141</v>
      </c>
      <c r="E9525" s="80">
        <v>0</v>
      </c>
    </row>
    <row r="9526" spans="1:5" x14ac:dyDescent="0.35">
      <c r="A9526" s="79" t="s">
        <v>93</v>
      </c>
      <c r="B9526" s="79" t="s">
        <v>12</v>
      </c>
      <c r="C9526" s="79" t="s">
        <v>87</v>
      </c>
      <c r="D9526" s="83" t="s">
        <v>141</v>
      </c>
      <c r="E9526" s="80">
        <v>0</v>
      </c>
    </row>
    <row r="9527" spans="1:5" x14ac:dyDescent="0.35">
      <c r="A9527" s="79" t="s">
        <v>93</v>
      </c>
      <c r="B9527" s="79" t="s">
        <v>12</v>
      </c>
      <c r="C9527" s="79" t="s">
        <v>88</v>
      </c>
      <c r="D9527" s="83" t="s">
        <v>141</v>
      </c>
      <c r="E9527" s="80">
        <v>0</v>
      </c>
    </row>
    <row r="9528" spans="1:5" x14ac:dyDescent="0.35">
      <c r="A9528" s="79" t="s">
        <v>93</v>
      </c>
      <c r="B9528" s="79" t="s">
        <v>12</v>
      </c>
      <c r="C9528" s="79" t="s">
        <v>89</v>
      </c>
      <c r="D9528" s="83" t="s">
        <v>141</v>
      </c>
      <c r="E9528" s="80">
        <v>0</v>
      </c>
    </row>
    <row r="9529" spans="1:5" x14ac:dyDescent="0.35">
      <c r="A9529" s="79" t="s">
        <v>93</v>
      </c>
      <c r="B9529" s="79" t="s">
        <v>12</v>
      </c>
      <c r="C9529" s="79" t="s">
        <v>98</v>
      </c>
      <c r="D9529" s="83" t="s">
        <v>141</v>
      </c>
      <c r="E9529" s="80">
        <v>0</v>
      </c>
    </row>
    <row r="9530" spans="1:5" x14ac:dyDescent="0.35">
      <c r="A9530" s="79" t="s">
        <v>93</v>
      </c>
      <c r="B9530" s="79" t="s">
        <v>61</v>
      </c>
      <c r="C9530" s="79" t="s">
        <v>87</v>
      </c>
      <c r="D9530" s="83" t="s">
        <v>141</v>
      </c>
      <c r="E9530" s="80">
        <v>0</v>
      </c>
    </row>
    <row r="9531" spans="1:5" x14ac:dyDescent="0.35">
      <c r="A9531" s="79" t="s">
        <v>93</v>
      </c>
      <c r="B9531" s="79" t="s">
        <v>61</v>
      </c>
      <c r="C9531" s="79" t="s">
        <v>88</v>
      </c>
      <c r="D9531" s="83" t="s">
        <v>141</v>
      </c>
      <c r="E9531" s="80">
        <v>0</v>
      </c>
    </row>
    <row r="9532" spans="1:5" x14ac:dyDescent="0.35">
      <c r="A9532" s="79" t="s">
        <v>93</v>
      </c>
      <c r="B9532" s="79" t="s">
        <v>61</v>
      </c>
      <c r="C9532" s="79" t="s">
        <v>89</v>
      </c>
      <c r="D9532" s="83" t="s">
        <v>141</v>
      </c>
      <c r="E9532" s="80">
        <v>0</v>
      </c>
    </row>
    <row r="9533" spans="1:5" x14ac:dyDescent="0.35">
      <c r="A9533" s="79" t="s">
        <v>93</v>
      </c>
      <c r="B9533" s="79" t="s">
        <v>61</v>
      </c>
      <c r="C9533" s="79" t="s">
        <v>98</v>
      </c>
      <c r="D9533" s="83" t="s">
        <v>141</v>
      </c>
      <c r="E9533" s="80">
        <v>0</v>
      </c>
    </row>
    <row r="9534" spans="1:5" x14ac:dyDescent="0.35">
      <c r="A9534" s="79" t="s">
        <v>93</v>
      </c>
      <c r="B9534" s="79" t="s">
        <v>80</v>
      </c>
      <c r="C9534" s="79" t="s">
        <v>87</v>
      </c>
      <c r="D9534" s="83" t="s">
        <v>141</v>
      </c>
      <c r="E9534" s="80">
        <v>0</v>
      </c>
    </row>
    <row r="9535" spans="1:5" x14ac:dyDescent="0.35">
      <c r="A9535" s="79" t="s">
        <v>93</v>
      </c>
      <c r="B9535" s="79" t="s">
        <v>80</v>
      </c>
      <c r="C9535" s="79" t="s">
        <v>88</v>
      </c>
      <c r="D9535" s="83" t="s">
        <v>141</v>
      </c>
      <c r="E9535" s="80">
        <v>0</v>
      </c>
    </row>
    <row r="9536" spans="1:5" x14ac:dyDescent="0.35">
      <c r="A9536" s="79" t="s">
        <v>93</v>
      </c>
      <c r="B9536" s="79" t="s">
        <v>80</v>
      </c>
      <c r="C9536" s="79" t="s">
        <v>89</v>
      </c>
      <c r="D9536" s="83" t="s">
        <v>141</v>
      </c>
      <c r="E9536" s="80">
        <v>0</v>
      </c>
    </row>
    <row r="9537" spans="1:5" x14ac:dyDescent="0.35">
      <c r="A9537" s="79" t="s">
        <v>93</v>
      </c>
      <c r="B9537" s="79" t="s">
        <v>80</v>
      </c>
      <c r="C9537" s="79" t="s">
        <v>98</v>
      </c>
      <c r="D9537" s="83" t="s">
        <v>141</v>
      </c>
      <c r="E9537" s="80">
        <v>0</v>
      </c>
    </row>
    <row r="9538" spans="1:5" x14ac:dyDescent="0.35">
      <c r="A9538" s="79" t="s">
        <v>93</v>
      </c>
      <c r="B9538" s="79" t="s">
        <v>51</v>
      </c>
      <c r="C9538" s="79" t="s">
        <v>87</v>
      </c>
      <c r="D9538" s="83" t="s">
        <v>141</v>
      </c>
      <c r="E9538" s="80">
        <v>0</v>
      </c>
    </row>
    <row r="9539" spans="1:5" x14ac:dyDescent="0.35">
      <c r="A9539" s="79" t="s">
        <v>93</v>
      </c>
      <c r="B9539" s="79" t="s">
        <v>51</v>
      </c>
      <c r="C9539" s="79" t="s">
        <v>88</v>
      </c>
      <c r="D9539" s="83" t="s">
        <v>141</v>
      </c>
      <c r="E9539" s="80">
        <v>0</v>
      </c>
    </row>
    <row r="9540" spans="1:5" x14ac:dyDescent="0.35">
      <c r="A9540" s="79" t="s">
        <v>93</v>
      </c>
      <c r="B9540" s="79" t="s">
        <v>51</v>
      </c>
      <c r="C9540" s="79" t="s">
        <v>89</v>
      </c>
      <c r="D9540" s="83" t="s">
        <v>141</v>
      </c>
      <c r="E9540" s="80">
        <v>0</v>
      </c>
    </row>
    <row r="9541" spans="1:5" x14ac:dyDescent="0.35">
      <c r="A9541" s="79" t="s">
        <v>93</v>
      </c>
      <c r="B9541" s="79" t="s">
        <v>51</v>
      </c>
      <c r="C9541" s="79" t="s">
        <v>98</v>
      </c>
      <c r="D9541" s="83" t="s">
        <v>141</v>
      </c>
      <c r="E9541" s="80">
        <v>0</v>
      </c>
    </row>
    <row r="9542" spans="1:5" x14ac:dyDescent="0.35">
      <c r="A9542" s="79" t="s">
        <v>93</v>
      </c>
      <c r="B9542" s="79" t="s">
        <v>18</v>
      </c>
      <c r="C9542" s="79" t="s">
        <v>87</v>
      </c>
      <c r="D9542" s="83" t="s">
        <v>141</v>
      </c>
      <c r="E9542" s="80">
        <v>0</v>
      </c>
    </row>
    <row r="9543" spans="1:5" x14ac:dyDescent="0.35">
      <c r="A9543" s="79" t="s">
        <v>93</v>
      </c>
      <c r="B9543" s="79" t="s">
        <v>18</v>
      </c>
      <c r="C9543" s="79" t="s">
        <v>88</v>
      </c>
      <c r="D9543" s="83" t="s">
        <v>141</v>
      </c>
      <c r="E9543" s="80">
        <v>0</v>
      </c>
    </row>
    <row r="9544" spans="1:5" x14ac:dyDescent="0.35">
      <c r="A9544" s="79" t="s">
        <v>93</v>
      </c>
      <c r="B9544" s="79" t="s">
        <v>18</v>
      </c>
      <c r="C9544" s="79" t="s">
        <v>89</v>
      </c>
      <c r="D9544" s="83" t="s">
        <v>141</v>
      </c>
      <c r="E9544" s="80">
        <v>0</v>
      </c>
    </row>
    <row r="9545" spans="1:5" x14ac:dyDescent="0.35">
      <c r="A9545" s="79" t="s">
        <v>93</v>
      </c>
      <c r="B9545" s="79" t="s">
        <v>18</v>
      </c>
      <c r="C9545" s="79" t="s">
        <v>98</v>
      </c>
      <c r="D9545" s="83" t="s">
        <v>141</v>
      </c>
      <c r="E9545" s="80">
        <v>0</v>
      </c>
    </row>
    <row r="9546" spans="1:5" x14ac:dyDescent="0.35">
      <c r="A9546" s="79" t="s">
        <v>93</v>
      </c>
      <c r="B9546" s="79" t="s">
        <v>169</v>
      </c>
      <c r="C9546" s="79" t="s">
        <v>87</v>
      </c>
      <c r="D9546" s="83" t="s">
        <v>141</v>
      </c>
      <c r="E9546" s="80">
        <v>0</v>
      </c>
    </row>
    <row r="9547" spans="1:5" x14ac:dyDescent="0.35">
      <c r="A9547" s="79" t="s">
        <v>93</v>
      </c>
      <c r="B9547" s="79" t="s">
        <v>169</v>
      </c>
      <c r="C9547" s="79" t="s">
        <v>88</v>
      </c>
      <c r="D9547" s="83" t="s">
        <v>141</v>
      </c>
      <c r="E9547" s="80">
        <v>0</v>
      </c>
    </row>
    <row r="9548" spans="1:5" x14ac:dyDescent="0.35">
      <c r="A9548" s="79" t="s">
        <v>93</v>
      </c>
      <c r="B9548" s="79" t="s">
        <v>169</v>
      </c>
      <c r="C9548" s="79" t="s">
        <v>89</v>
      </c>
      <c r="D9548" s="83" t="s">
        <v>141</v>
      </c>
      <c r="E9548" s="80">
        <v>0</v>
      </c>
    </row>
    <row r="9549" spans="1:5" x14ac:dyDescent="0.35">
      <c r="A9549" s="79" t="s">
        <v>93</v>
      </c>
      <c r="B9549" s="79" t="s">
        <v>169</v>
      </c>
      <c r="C9549" s="79" t="s">
        <v>98</v>
      </c>
      <c r="D9549" s="83" t="s">
        <v>141</v>
      </c>
      <c r="E9549" s="80">
        <v>0</v>
      </c>
    </row>
    <row r="9550" spans="1:5" x14ac:dyDescent="0.35">
      <c r="A9550" s="79" t="s">
        <v>93</v>
      </c>
      <c r="B9550" s="79" t="s">
        <v>170</v>
      </c>
      <c r="C9550" s="79" t="s">
        <v>87</v>
      </c>
      <c r="D9550" s="83" t="s">
        <v>141</v>
      </c>
    </row>
    <row r="9551" spans="1:5" x14ac:dyDescent="0.35">
      <c r="A9551" s="79" t="s">
        <v>93</v>
      </c>
      <c r="B9551" s="79" t="s">
        <v>170</v>
      </c>
      <c r="C9551" s="79" t="s">
        <v>88</v>
      </c>
      <c r="D9551" s="83" t="s">
        <v>141</v>
      </c>
    </row>
    <row r="9552" spans="1:5" x14ac:dyDescent="0.35">
      <c r="A9552" s="79" t="s">
        <v>93</v>
      </c>
      <c r="B9552" s="79" t="s">
        <v>170</v>
      </c>
      <c r="C9552" s="79" t="s">
        <v>89</v>
      </c>
      <c r="D9552" s="83" t="s">
        <v>141</v>
      </c>
    </row>
    <row r="9553" spans="1:5" x14ac:dyDescent="0.35">
      <c r="A9553" s="79" t="s">
        <v>93</v>
      </c>
      <c r="B9553" s="79" t="s">
        <v>63</v>
      </c>
      <c r="C9553" s="79" t="s">
        <v>87</v>
      </c>
      <c r="D9553" s="83" t="s">
        <v>141</v>
      </c>
      <c r="E9553" s="80">
        <v>0</v>
      </c>
    </row>
    <row r="9554" spans="1:5" x14ac:dyDescent="0.35">
      <c r="A9554" s="79" t="s">
        <v>93</v>
      </c>
      <c r="B9554" s="79" t="s">
        <v>63</v>
      </c>
      <c r="C9554" s="79" t="s">
        <v>88</v>
      </c>
      <c r="D9554" s="83" t="s">
        <v>141</v>
      </c>
      <c r="E9554" s="80">
        <v>0</v>
      </c>
    </row>
    <row r="9555" spans="1:5" x14ac:dyDescent="0.35">
      <c r="A9555" s="79" t="s">
        <v>93</v>
      </c>
      <c r="B9555" s="79" t="s">
        <v>63</v>
      </c>
      <c r="C9555" s="79" t="s">
        <v>89</v>
      </c>
      <c r="D9555" s="83" t="s">
        <v>141</v>
      </c>
      <c r="E9555" s="80">
        <v>0</v>
      </c>
    </row>
    <row r="9556" spans="1:5" x14ac:dyDescent="0.35">
      <c r="A9556" s="79" t="s">
        <v>93</v>
      </c>
      <c r="B9556" s="79" t="s">
        <v>63</v>
      </c>
      <c r="C9556" s="79" t="s">
        <v>98</v>
      </c>
      <c r="D9556" s="83" t="s">
        <v>141</v>
      </c>
      <c r="E9556" s="80">
        <v>0</v>
      </c>
    </row>
    <row r="9557" spans="1:5" x14ac:dyDescent="0.35">
      <c r="A9557" s="79" t="s">
        <v>93</v>
      </c>
      <c r="B9557" s="79" t="s">
        <v>14</v>
      </c>
      <c r="C9557" s="79" t="s">
        <v>87</v>
      </c>
      <c r="D9557" s="83" t="s">
        <v>141</v>
      </c>
      <c r="E9557" s="80">
        <v>0</v>
      </c>
    </row>
    <row r="9558" spans="1:5" x14ac:dyDescent="0.35">
      <c r="A9558" s="79" t="s">
        <v>93</v>
      </c>
      <c r="B9558" s="79" t="s">
        <v>14</v>
      </c>
      <c r="C9558" s="79" t="s">
        <v>88</v>
      </c>
      <c r="D9558" s="83" t="s">
        <v>141</v>
      </c>
      <c r="E9558" s="80">
        <v>0</v>
      </c>
    </row>
    <row r="9559" spans="1:5" x14ac:dyDescent="0.35">
      <c r="A9559" s="79" t="s">
        <v>93</v>
      </c>
      <c r="B9559" s="79" t="s">
        <v>14</v>
      </c>
      <c r="C9559" s="79" t="s">
        <v>89</v>
      </c>
      <c r="D9559" s="83" t="s">
        <v>141</v>
      </c>
      <c r="E9559" s="80">
        <v>0</v>
      </c>
    </row>
    <row r="9560" spans="1:5" x14ac:dyDescent="0.35">
      <c r="A9560" s="79" t="s">
        <v>93</v>
      </c>
      <c r="B9560" s="79" t="s">
        <v>14</v>
      </c>
      <c r="C9560" s="79" t="s">
        <v>98</v>
      </c>
      <c r="D9560" s="83" t="s">
        <v>141</v>
      </c>
      <c r="E9560" s="80">
        <v>0</v>
      </c>
    </row>
    <row r="9561" spans="1:5" x14ac:dyDescent="0.35">
      <c r="A9561" s="79" t="s">
        <v>93</v>
      </c>
      <c r="B9561" s="79" t="s">
        <v>32</v>
      </c>
      <c r="C9561" s="79" t="s">
        <v>87</v>
      </c>
      <c r="D9561" s="83" t="s">
        <v>141</v>
      </c>
      <c r="E9561" s="80">
        <v>0</v>
      </c>
    </row>
    <row r="9562" spans="1:5" x14ac:dyDescent="0.35">
      <c r="A9562" s="79" t="s">
        <v>93</v>
      </c>
      <c r="B9562" s="79" t="s">
        <v>32</v>
      </c>
      <c r="C9562" s="79" t="s">
        <v>88</v>
      </c>
      <c r="D9562" s="83" t="s">
        <v>141</v>
      </c>
      <c r="E9562" s="80">
        <v>0</v>
      </c>
    </row>
    <row r="9563" spans="1:5" x14ac:dyDescent="0.35">
      <c r="A9563" s="79" t="s">
        <v>93</v>
      </c>
      <c r="B9563" s="79" t="s">
        <v>32</v>
      </c>
      <c r="C9563" s="79" t="s">
        <v>89</v>
      </c>
      <c r="D9563" s="83" t="s">
        <v>141</v>
      </c>
      <c r="E9563" s="80">
        <v>0</v>
      </c>
    </row>
    <row r="9564" spans="1:5" x14ac:dyDescent="0.35">
      <c r="A9564" s="79" t="s">
        <v>93</v>
      </c>
      <c r="B9564" s="79" t="s">
        <v>32</v>
      </c>
      <c r="C9564" s="79" t="s">
        <v>98</v>
      </c>
      <c r="D9564" s="83" t="s">
        <v>141</v>
      </c>
      <c r="E9564" s="80">
        <v>0</v>
      </c>
    </row>
    <row r="9565" spans="1:5" x14ac:dyDescent="0.35">
      <c r="A9565" s="79" t="s">
        <v>93</v>
      </c>
      <c r="B9565" s="79" t="s">
        <v>26</v>
      </c>
      <c r="C9565" s="79" t="s">
        <v>87</v>
      </c>
      <c r="D9565" s="83" t="s">
        <v>141</v>
      </c>
      <c r="E9565" s="80">
        <v>0</v>
      </c>
    </row>
    <row r="9566" spans="1:5" x14ac:dyDescent="0.35">
      <c r="A9566" s="79" t="s">
        <v>93</v>
      </c>
      <c r="B9566" s="79" t="s">
        <v>26</v>
      </c>
      <c r="C9566" s="79" t="s">
        <v>88</v>
      </c>
      <c r="D9566" s="83" t="s">
        <v>141</v>
      </c>
      <c r="E9566" s="80">
        <v>0</v>
      </c>
    </row>
    <row r="9567" spans="1:5" x14ac:dyDescent="0.35">
      <c r="A9567" s="79" t="s">
        <v>93</v>
      </c>
      <c r="B9567" s="79" t="s">
        <v>26</v>
      </c>
      <c r="C9567" s="79" t="s">
        <v>89</v>
      </c>
      <c r="D9567" s="83" t="s">
        <v>141</v>
      </c>
      <c r="E9567" s="80">
        <v>0</v>
      </c>
    </row>
    <row r="9568" spans="1:5" x14ac:dyDescent="0.35">
      <c r="A9568" s="79" t="s">
        <v>93</v>
      </c>
      <c r="B9568" s="79" t="s">
        <v>26</v>
      </c>
      <c r="C9568" s="79" t="s">
        <v>98</v>
      </c>
      <c r="D9568" s="83" t="s">
        <v>141</v>
      </c>
      <c r="E9568" s="80">
        <v>0</v>
      </c>
    </row>
    <row r="9569" spans="1:5" x14ac:dyDescent="0.35">
      <c r="A9569" s="79" t="s">
        <v>93</v>
      </c>
      <c r="B9569" s="79" t="s">
        <v>16</v>
      </c>
      <c r="C9569" s="79" t="s">
        <v>87</v>
      </c>
      <c r="D9569" s="83" t="s">
        <v>141</v>
      </c>
      <c r="E9569" s="80">
        <v>0</v>
      </c>
    </row>
    <row r="9570" spans="1:5" x14ac:dyDescent="0.35">
      <c r="A9570" s="79" t="s">
        <v>93</v>
      </c>
      <c r="B9570" s="79" t="s">
        <v>16</v>
      </c>
      <c r="C9570" s="79" t="s">
        <v>88</v>
      </c>
      <c r="D9570" s="83" t="s">
        <v>141</v>
      </c>
      <c r="E9570" s="80">
        <v>0</v>
      </c>
    </row>
    <row r="9571" spans="1:5" x14ac:dyDescent="0.35">
      <c r="A9571" s="79" t="s">
        <v>93</v>
      </c>
      <c r="B9571" s="79" t="s">
        <v>16</v>
      </c>
      <c r="C9571" s="79" t="s">
        <v>89</v>
      </c>
      <c r="D9571" s="83" t="s">
        <v>141</v>
      </c>
      <c r="E9571" s="80">
        <v>0</v>
      </c>
    </row>
    <row r="9572" spans="1:5" x14ac:dyDescent="0.35">
      <c r="A9572" s="79" t="s">
        <v>93</v>
      </c>
      <c r="B9572" s="79" t="s">
        <v>16</v>
      </c>
      <c r="C9572" s="79" t="s">
        <v>98</v>
      </c>
      <c r="D9572" s="83" t="s">
        <v>141</v>
      </c>
      <c r="E9572" s="80">
        <v>0</v>
      </c>
    </row>
    <row r="9573" spans="1:5" x14ac:dyDescent="0.35">
      <c r="A9573" s="79" t="s">
        <v>93</v>
      </c>
      <c r="B9573" s="79" t="s">
        <v>53</v>
      </c>
      <c r="C9573" s="79" t="s">
        <v>87</v>
      </c>
      <c r="D9573" s="83" t="s">
        <v>141</v>
      </c>
      <c r="E9573" s="80">
        <v>0</v>
      </c>
    </row>
    <row r="9574" spans="1:5" x14ac:dyDescent="0.35">
      <c r="A9574" s="79" t="s">
        <v>93</v>
      </c>
      <c r="B9574" s="79" t="s">
        <v>53</v>
      </c>
      <c r="C9574" s="79" t="s">
        <v>88</v>
      </c>
      <c r="D9574" s="83" t="s">
        <v>141</v>
      </c>
      <c r="E9574" s="80">
        <v>0</v>
      </c>
    </row>
    <row r="9575" spans="1:5" x14ac:dyDescent="0.35">
      <c r="A9575" s="79" t="s">
        <v>93</v>
      </c>
      <c r="B9575" s="79" t="s">
        <v>53</v>
      </c>
      <c r="C9575" s="79" t="s">
        <v>89</v>
      </c>
      <c r="D9575" s="83" t="s">
        <v>141</v>
      </c>
      <c r="E9575" s="80">
        <v>0</v>
      </c>
    </row>
    <row r="9576" spans="1:5" x14ac:dyDescent="0.35">
      <c r="A9576" s="79" t="s">
        <v>93</v>
      </c>
      <c r="B9576" s="79" t="s">
        <v>53</v>
      </c>
      <c r="C9576" s="79" t="s">
        <v>98</v>
      </c>
      <c r="D9576" s="83" t="s">
        <v>141</v>
      </c>
      <c r="E9576" s="80">
        <v>0</v>
      </c>
    </row>
    <row r="9577" spans="1:5" x14ac:dyDescent="0.35">
      <c r="A9577" s="79" t="s">
        <v>93</v>
      </c>
      <c r="B9577" s="79" t="s">
        <v>20</v>
      </c>
      <c r="C9577" s="79" t="s">
        <v>87</v>
      </c>
      <c r="D9577" s="83" t="s">
        <v>141</v>
      </c>
      <c r="E9577" s="80">
        <v>0</v>
      </c>
    </row>
    <row r="9578" spans="1:5" x14ac:dyDescent="0.35">
      <c r="A9578" s="79" t="s">
        <v>93</v>
      </c>
      <c r="B9578" s="79" t="s">
        <v>20</v>
      </c>
      <c r="C9578" s="79" t="s">
        <v>88</v>
      </c>
      <c r="D9578" s="83" t="s">
        <v>141</v>
      </c>
      <c r="E9578" s="80">
        <v>0</v>
      </c>
    </row>
    <row r="9579" spans="1:5" x14ac:dyDescent="0.35">
      <c r="A9579" s="79" t="s">
        <v>93</v>
      </c>
      <c r="B9579" s="79" t="s">
        <v>20</v>
      </c>
      <c r="C9579" s="79" t="s">
        <v>89</v>
      </c>
      <c r="D9579" s="83" t="s">
        <v>141</v>
      </c>
      <c r="E9579" s="80">
        <v>0</v>
      </c>
    </row>
    <row r="9580" spans="1:5" x14ac:dyDescent="0.35">
      <c r="A9580" s="79" t="s">
        <v>93</v>
      </c>
      <c r="B9580" s="79" t="s">
        <v>20</v>
      </c>
      <c r="C9580" s="79" t="s">
        <v>98</v>
      </c>
      <c r="D9580" s="83" t="s">
        <v>141</v>
      </c>
      <c r="E9580" s="80">
        <v>0</v>
      </c>
    </row>
    <row r="9581" spans="1:5" x14ac:dyDescent="0.35">
      <c r="A9581" s="79" t="s">
        <v>93</v>
      </c>
      <c r="B9581" s="79" t="s">
        <v>30</v>
      </c>
      <c r="C9581" s="79" t="s">
        <v>87</v>
      </c>
      <c r="D9581" s="83" t="s">
        <v>141</v>
      </c>
      <c r="E9581" s="80">
        <v>0</v>
      </c>
    </row>
    <row r="9582" spans="1:5" x14ac:dyDescent="0.35">
      <c r="A9582" s="79" t="s">
        <v>93</v>
      </c>
      <c r="B9582" s="79" t="s">
        <v>30</v>
      </c>
      <c r="C9582" s="79" t="s">
        <v>88</v>
      </c>
      <c r="D9582" s="83" t="s">
        <v>141</v>
      </c>
      <c r="E9582" s="80">
        <v>0</v>
      </c>
    </row>
    <row r="9583" spans="1:5" x14ac:dyDescent="0.35">
      <c r="A9583" s="79" t="s">
        <v>93</v>
      </c>
      <c r="B9583" s="79" t="s">
        <v>30</v>
      </c>
      <c r="C9583" s="79" t="s">
        <v>89</v>
      </c>
      <c r="D9583" s="83" t="s">
        <v>141</v>
      </c>
      <c r="E9583" s="80">
        <v>0</v>
      </c>
    </row>
    <row r="9584" spans="1:5" x14ac:dyDescent="0.35">
      <c r="A9584" s="79" t="s">
        <v>93</v>
      </c>
      <c r="B9584" s="79" t="s">
        <v>30</v>
      </c>
      <c r="C9584" s="79" t="s">
        <v>98</v>
      </c>
      <c r="D9584" s="83" t="s">
        <v>141</v>
      </c>
      <c r="E9584" s="80">
        <v>0</v>
      </c>
    </row>
    <row r="9585" spans="1:5" x14ac:dyDescent="0.35">
      <c r="A9585" s="79" t="s">
        <v>93</v>
      </c>
      <c r="B9585" s="79" t="s">
        <v>5</v>
      </c>
      <c r="C9585" s="79" t="s">
        <v>87</v>
      </c>
      <c r="D9585" s="83" t="s">
        <v>141</v>
      </c>
      <c r="E9585" s="80">
        <v>0</v>
      </c>
    </row>
    <row r="9586" spans="1:5" x14ac:dyDescent="0.35">
      <c r="A9586" s="79" t="s">
        <v>93</v>
      </c>
      <c r="B9586" s="79" t="s">
        <v>5</v>
      </c>
      <c r="C9586" s="79" t="s">
        <v>88</v>
      </c>
      <c r="D9586" s="83" t="s">
        <v>141</v>
      </c>
      <c r="E9586" s="80">
        <v>0</v>
      </c>
    </row>
    <row r="9587" spans="1:5" x14ac:dyDescent="0.35">
      <c r="A9587" s="79" t="s">
        <v>93</v>
      </c>
      <c r="B9587" s="79" t="s">
        <v>5</v>
      </c>
      <c r="C9587" s="79" t="s">
        <v>89</v>
      </c>
      <c r="D9587" s="83" t="s">
        <v>141</v>
      </c>
      <c r="E9587" s="80">
        <v>0</v>
      </c>
    </row>
    <row r="9588" spans="1:5" x14ac:dyDescent="0.35">
      <c r="A9588" s="79" t="s">
        <v>93</v>
      </c>
      <c r="B9588" s="79" t="s">
        <v>5</v>
      </c>
      <c r="C9588" s="79" t="s">
        <v>98</v>
      </c>
      <c r="D9588" s="83" t="s">
        <v>141</v>
      </c>
      <c r="E9588" s="80">
        <v>0</v>
      </c>
    </row>
    <row r="9589" spans="1:5" x14ac:dyDescent="0.35">
      <c r="A9589" s="79" t="s">
        <v>93</v>
      </c>
      <c r="B9589" s="79" t="s">
        <v>34</v>
      </c>
      <c r="C9589" s="79" t="s">
        <v>87</v>
      </c>
      <c r="D9589" s="83" t="s">
        <v>141</v>
      </c>
      <c r="E9589" s="80">
        <v>0</v>
      </c>
    </row>
    <row r="9590" spans="1:5" x14ac:dyDescent="0.35">
      <c r="A9590" s="79" t="s">
        <v>93</v>
      </c>
      <c r="B9590" s="79" t="s">
        <v>34</v>
      </c>
      <c r="C9590" s="79" t="s">
        <v>88</v>
      </c>
      <c r="D9590" s="83" t="s">
        <v>141</v>
      </c>
      <c r="E9590" s="80">
        <v>0</v>
      </c>
    </row>
    <row r="9591" spans="1:5" x14ac:dyDescent="0.35">
      <c r="A9591" s="79" t="s">
        <v>93</v>
      </c>
      <c r="B9591" s="79" t="s">
        <v>34</v>
      </c>
      <c r="C9591" s="79" t="s">
        <v>89</v>
      </c>
      <c r="D9591" s="83" t="s">
        <v>141</v>
      </c>
      <c r="E9591" s="80">
        <v>0</v>
      </c>
    </row>
    <row r="9592" spans="1:5" x14ac:dyDescent="0.35">
      <c r="A9592" s="79" t="s">
        <v>93</v>
      </c>
      <c r="B9592" s="79" t="s">
        <v>34</v>
      </c>
      <c r="C9592" s="79" t="s">
        <v>98</v>
      </c>
      <c r="D9592" s="83" t="s">
        <v>141</v>
      </c>
      <c r="E9592" s="80">
        <v>0</v>
      </c>
    </row>
    <row r="9593" spans="1:5" x14ac:dyDescent="0.35">
      <c r="A9593" s="79" t="s">
        <v>93</v>
      </c>
      <c r="B9593" s="79" t="s">
        <v>70</v>
      </c>
      <c r="C9593" s="79" t="s">
        <v>87</v>
      </c>
      <c r="D9593" s="83" t="s">
        <v>141</v>
      </c>
      <c r="E9593" s="80">
        <v>0</v>
      </c>
    </row>
    <row r="9594" spans="1:5" x14ac:dyDescent="0.35">
      <c r="A9594" s="79" t="s">
        <v>93</v>
      </c>
      <c r="B9594" s="79" t="s">
        <v>70</v>
      </c>
      <c r="C9594" s="79" t="s">
        <v>88</v>
      </c>
      <c r="D9594" s="83" t="s">
        <v>141</v>
      </c>
      <c r="E9594" s="80">
        <v>0</v>
      </c>
    </row>
    <row r="9595" spans="1:5" x14ac:dyDescent="0.35">
      <c r="A9595" s="79" t="s">
        <v>93</v>
      </c>
      <c r="B9595" s="79" t="s">
        <v>70</v>
      </c>
      <c r="C9595" s="79" t="s">
        <v>89</v>
      </c>
      <c r="D9595" s="83" t="s">
        <v>141</v>
      </c>
      <c r="E9595" s="80">
        <v>0</v>
      </c>
    </row>
    <row r="9596" spans="1:5" x14ac:dyDescent="0.35">
      <c r="A9596" s="79" t="s">
        <v>93</v>
      </c>
      <c r="B9596" s="79" t="s">
        <v>70</v>
      </c>
      <c r="C9596" s="79" t="s">
        <v>98</v>
      </c>
      <c r="D9596" s="83" t="s">
        <v>141</v>
      </c>
      <c r="E9596" s="80">
        <v>0</v>
      </c>
    </row>
    <row r="9597" spans="1:5" x14ac:dyDescent="0.35">
      <c r="A9597" s="79" t="s">
        <v>93</v>
      </c>
      <c r="B9597" s="79" t="s">
        <v>37</v>
      </c>
      <c r="C9597" s="79" t="s">
        <v>87</v>
      </c>
      <c r="D9597" s="83" t="s">
        <v>141</v>
      </c>
      <c r="E9597" s="80">
        <v>14</v>
      </c>
    </row>
    <row r="9598" spans="1:5" x14ac:dyDescent="0.35">
      <c r="A9598" s="79" t="s">
        <v>93</v>
      </c>
      <c r="B9598" s="79" t="s">
        <v>37</v>
      </c>
      <c r="C9598" s="79" t="s">
        <v>88</v>
      </c>
      <c r="D9598" s="83" t="s">
        <v>141</v>
      </c>
      <c r="E9598" s="80">
        <v>15</v>
      </c>
    </row>
    <row r="9599" spans="1:5" x14ac:dyDescent="0.35">
      <c r="A9599" s="79" t="s">
        <v>93</v>
      </c>
      <c r="B9599" s="79" t="s">
        <v>37</v>
      </c>
      <c r="C9599" s="79" t="s">
        <v>89</v>
      </c>
      <c r="D9599" s="83" t="s">
        <v>141</v>
      </c>
      <c r="E9599" s="80">
        <v>28</v>
      </c>
    </row>
    <row r="9600" spans="1:5" x14ac:dyDescent="0.35">
      <c r="A9600" s="79" t="s">
        <v>93</v>
      </c>
      <c r="B9600" s="79" t="s">
        <v>37</v>
      </c>
      <c r="C9600" s="79" t="s">
        <v>98</v>
      </c>
      <c r="D9600" s="83" t="s">
        <v>141</v>
      </c>
      <c r="E9600" s="80">
        <v>266</v>
      </c>
    </row>
    <row r="9601" spans="1:5" x14ac:dyDescent="0.35">
      <c r="A9601" s="79" t="s">
        <v>93</v>
      </c>
      <c r="B9601" s="79" t="s">
        <v>22</v>
      </c>
      <c r="C9601" s="79" t="s">
        <v>87</v>
      </c>
      <c r="D9601" s="83" t="s">
        <v>141</v>
      </c>
      <c r="E9601" s="80">
        <v>0</v>
      </c>
    </row>
    <row r="9602" spans="1:5" x14ac:dyDescent="0.35">
      <c r="A9602" s="79" t="s">
        <v>93</v>
      </c>
      <c r="B9602" s="79" t="s">
        <v>22</v>
      </c>
      <c r="C9602" s="79" t="s">
        <v>88</v>
      </c>
      <c r="D9602" s="83" t="s">
        <v>141</v>
      </c>
      <c r="E9602" s="80">
        <v>0</v>
      </c>
    </row>
    <row r="9603" spans="1:5" x14ac:dyDescent="0.35">
      <c r="A9603" s="79" t="s">
        <v>93</v>
      </c>
      <c r="B9603" s="79" t="s">
        <v>22</v>
      </c>
      <c r="C9603" s="79" t="s">
        <v>89</v>
      </c>
      <c r="D9603" s="83" t="s">
        <v>141</v>
      </c>
      <c r="E9603" s="80">
        <v>0</v>
      </c>
    </row>
    <row r="9604" spans="1:5" x14ac:dyDescent="0.35">
      <c r="A9604" s="79" t="s">
        <v>93</v>
      </c>
      <c r="B9604" s="79" t="s">
        <v>22</v>
      </c>
      <c r="C9604" s="79" t="s">
        <v>98</v>
      </c>
      <c r="D9604" s="83" t="s">
        <v>141</v>
      </c>
      <c r="E9604" s="80">
        <v>0</v>
      </c>
    </row>
    <row r="9605" spans="1:5" x14ac:dyDescent="0.35">
      <c r="A9605" s="79" t="s">
        <v>93</v>
      </c>
      <c r="B9605" s="79" t="s">
        <v>43</v>
      </c>
      <c r="C9605" s="79" t="s">
        <v>87</v>
      </c>
      <c r="D9605" s="83" t="s">
        <v>141</v>
      </c>
      <c r="E9605" s="80">
        <v>172</v>
      </c>
    </row>
    <row r="9606" spans="1:5" x14ac:dyDescent="0.35">
      <c r="A9606" s="79" t="s">
        <v>93</v>
      </c>
      <c r="B9606" s="79" t="s">
        <v>43</v>
      </c>
      <c r="C9606" s="79" t="s">
        <v>88</v>
      </c>
      <c r="D9606" s="83" t="s">
        <v>141</v>
      </c>
      <c r="E9606" s="80">
        <v>148</v>
      </c>
    </row>
    <row r="9607" spans="1:5" x14ac:dyDescent="0.35">
      <c r="A9607" s="79" t="s">
        <v>93</v>
      </c>
      <c r="B9607" s="79" t="s">
        <v>43</v>
      </c>
      <c r="C9607" s="79" t="s">
        <v>89</v>
      </c>
      <c r="D9607" s="83" t="s">
        <v>141</v>
      </c>
      <c r="E9607" s="80">
        <v>71</v>
      </c>
    </row>
    <row r="9608" spans="1:5" x14ac:dyDescent="0.35">
      <c r="A9608" s="79" t="s">
        <v>93</v>
      </c>
      <c r="B9608" s="79" t="s">
        <v>43</v>
      </c>
      <c r="C9608" s="79" t="s">
        <v>98</v>
      </c>
      <c r="D9608" s="83" t="s">
        <v>141</v>
      </c>
      <c r="E9608" s="80">
        <v>746</v>
      </c>
    </row>
    <row r="9609" spans="1:5" x14ac:dyDescent="0.35">
      <c r="A9609" s="79" t="s">
        <v>93</v>
      </c>
      <c r="B9609" s="79" t="s">
        <v>55</v>
      </c>
      <c r="C9609" s="79" t="s">
        <v>87</v>
      </c>
      <c r="D9609" s="83" t="s">
        <v>141</v>
      </c>
      <c r="E9609" s="80">
        <v>0</v>
      </c>
    </row>
    <row r="9610" spans="1:5" x14ac:dyDescent="0.35">
      <c r="A9610" s="79" t="s">
        <v>93</v>
      </c>
      <c r="B9610" s="79" t="s">
        <v>55</v>
      </c>
      <c r="C9610" s="79" t="s">
        <v>88</v>
      </c>
      <c r="D9610" s="83" t="s">
        <v>141</v>
      </c>
      <c r="E9610" s="80">
        <v>0</v>
      </c>
    </row>
    <row r="9611" spans="1:5" x14ac:dyDescent="0.35">
      <c r="A9611" s="79" t="s">
        <v>93</v>
      </c>
      <c r="B9611" s="79" t="s">
        <v>55</v>
      </c>
      <c r="C9611" s="79" t="s">
        <v>89</v>
      </c>
      <c r="D9611" s="83" t="s">
        <v>141</v>
      </c>
      <c r="E9611" s="80">
        <v>0</v>
      </c>
    </row>
    <row r="9612" spans="1:5" x14ac:dyDescent="0.35">
      <c r="A9612" s="79" t="s">
        <v>93</v>
      </c>
      <c r="B9612" s="79" t="s">
        <v>55</v>
      </c>
      <c r="C9612" s="79" t="s">
        <v>98</v>
      </c>
      <c r="D9612" s="83" t="s">
        <v>141</v>
      </c>
      <c r="E9612" s="80">
        <v>0</v>
      </c>
    </row>
    <row r="9613" spans="1:5" x14ac:dyDescent="0.35">
      <c r="A9613" s="79" t="s">
        <v>93</v>
      </c>
      <c r="B9613" s="79" t="s">
        <v>65</v>
      </c>
      <c r="C9613" s="79" t="s">
        <v>87</v>
      </c>
      <c r="D9613" s="83" t="s">
        <v>141</v>
      </c>
      <c r="E9613" s="80">
        <v>0</v>
      </c>
    </row>
    <row r="9614" spans="1:5" x14ac:dyDescent="0.35">
      <c r="A9614" s="79" t="s">
        <v>93</v>
      </c>
      <c r="B9614" s="79" t="s">
        <v>65</v>
      </c>
      <c r="C9614" s="79" t="s">
        <v>88</v>
      </c>
      <c r="D9614" s="83" t="s">
        <v>141</v>
      </c>
      <c r="E9614" s="80">
        <v>0</v>
      </c>
    </row>
    <row r="9615" spans="1:5" x14ac:dyDescent="0.35">
      <c r="A9615" s="79" t="s">
        <v>93</v>
      </c>
      <c r="B9615" s="79" t="s">
        <v>65</v>
      </c>
      <c r="C9615" s="79" t="s">
        <v>89</v>
      </c>
      <c r="D9615" s="83" t="s">
        <v>141</v>
      </c>
      <c r="E9615" s="80">
        <v>0</v>
      </c>
    </row>
    <row r="9616" spans="1:5" x14ac:dyDescent="0.35">
      <c r="A9616" s="79" t="s">
        <v>93</v>
      </c>
      <c r="B9616" s="79" t="s">
        <v>65</v>
      </c>
      <c r="C9616" s="79" t="s">
        <v>98</v>
      </c>
      <c r="D9616" s="83" t="s">
        <v>141</v>
      </c>
      <c r="E9616" s="80">
        <v>0</v>
      </c>
    </row>
    <row r="9617" spans="1:5" x14ac:dyDescent="0.35">
      <c r="A9617" s="79" t="s">
        <v>93</v>
      </c>
      <c r="B9617" s="79" t="s">
        <v>79</v>
      </c>
      <c r="C9617" s="79" t="s">
        <v>87</v>
      </c>
      <c r="D9617" s="83" t="s">
        <v>141</v>
      </c>
      <c r="E9617" s="80">
        <v>0</v>
      </c>
    </row>
    <row r="9618" spans="1:5" x14ac:dyDescent="0.35">
      <c r="A9618" s="79" t="s">
        <v>93</v>
      </c>
      <c r="B9618" s="79" t="s">
        <v>79</v>
      </c>
      <c r="C9618" s="79" t="s">
        <v>88</v>
      </c>
      <c r="D9618" s="83" t="s">
        <v>141</v>
      </c>
      <c r="E9618" s="80">
        <v>0</v>
      </c>
    </row>
    <row r="9619" spans="1:5" x14ac:dyDescent="0.35">
      <c r="A9619" s="79" t="s">
        <v>93</v>
      </c>
      <c r="B9619" s="79" t="s">
        <v>79</v>
      </c>
      <c r="C9619" s="79" t="s">
        <v>89</v>
      </c>
      <c r="D9619" s="83" t="s">
        <v>141</v>
      </c>
      <c r="E9619" s="80">
        <v>0</v>
      </c>
    </row>
    <row r="9620" spans="1:5" x14ac:dyDescent="0.35">
      <c r="A9620" s="79" t="s">
        <v>93</v>
      </c>
      <c r="B9620" s="79" t="s">
        <v>79</v>
      </c>
      <c r="C9620" s="79" t="s">
        <v>98</v>
      </c>
      <c r="D9620" s="83" t="s">
        <v>141</v>
      </c>
      <c r="E9620" s="80">
        <v>0</v>
      </c>
    </row>
    <row r="9621" spans="1:5" x14ac:dyDescent="0.35">
      <c r="A9621" s="79" t="s">
        <v>93</v>
      </c>
      <c r="B9621" s="79" t="s">
        <v>41</v>
      </c>
      <c r="C9621" s="79" t="s">
        <v>87</v>
      </c>
      <c r="D9621" s="83" t="s">
        <v>141</v>
      </c>
      <c r="E9621" s="80">
        <v>0</v>
      </c>
    </row>
    <row r="9622" spans="1:5" x14ac:dyDescent="0.35">
      <c r="A9622" s="79" t="s">
        <v>93</v>
      </c>
      <c r="B9622" s="79" t="s">
        <v>41</v>
      </c>
      <c r="C9622" s="79" t="s">
        <v>88</v>
      </c>
      <c r="D9622" s="83" t="s">
        <v>141</v>
      </c>
      <c r="E9622" s="80">
        <v>0</v>
      </c>
    </row>
    <row r="9623" spans="1:5" x14ac:dyDescent="0.35">
      <c r="A9623" s="79" t="s">
        <v>93</v>
      </c>
      <c r="B9623" s="79" t="s">
        <v>41</v>
      </c>
      <c r="C9623" s="79" t="s">
        <v>89</v>
      </c>
      <c r="D9623" s="83" t="s">
        <v>141</v>
      </c>
      <c r="E9623" s="80">
        <v>0</v>
      </c>
    </row>
    <row r="9624" spans="1:5" x14ac:dyDescent="0.35">
      <c r="A9624" s="79" t="s">
        <v>93</v>
      </c>
      <c r="B9624" s="79" t="s">
        <v>41</v>
      </c>
      <c r="C9624" s="79" t="s">
        <v>98</v>
      </c>
      <c r="D9624" s="83" t="s">
        <v>141</v>
      </c>
      <c r="E9624" s="80">
        <v>0</v>
      </c>
    </row>
    <row r="9625" spans="1:5" x14ac:dyDescent="0.35">
      <c r="A9625" s="79" t="s">
        <v>93</v>
      </c>
      <c r="B9625" s="79" t="s">
        <v>39</v>
      </c>
      <c r="C9625" s="79" t="s">
        <v>87</v>
      </c>
      <c r="D9625" s="83" t="s">
        <v>141</v>
      </c>
      <c r="E9625" s="80">
        <v>372</v>
      </c>
    </row>
    <row r="9626" spans="1:5" x14ac:dyDescent="0.35">
      <c r="A9626" s="79" t="s">
        <v>93</v>
      </c>
      <c r="B9626" s="79" t="s">
        <v>39</v>
      </c>
      <c r="C9626" s="79" t="s">
        <v>88</v>
      </c>
      <c r="D9626" s="83" t="s">
        <v>141</v>
      </c>
      <c r="E9626" s="80">
        <v>286</v>
      </c>
    </row>
    <row r="9627" spans="1:5" x14ac:dyDescent="0.35">
      <c r="A9627" s="79" t="s">
        <v>93</v>
      </c>
      <c r="B9627" s="79" t="s">
        <v>39</v>
      </c>
      <c r="C9627" s="79" t="s">
        <v>89</v>
      </c>
      <c r="D9627" s="83" t="s">
        <v>141</v>
      </c>
      <c r="E9627" s="80">
        <v>187</v>
      </c>
    </row>
    <row r="9628" spans="1:5" x14ac:dyDescent="0.35">
      <c r="A9628" s="79" t="s">
        <v>93</v>
      </c>
      <c r="B9628" s="79" t="s">
        <v>39</v>
      </c>
      <c r="C9628" s="79" t="s">
        <v>98</v>
      </c>
      <c r="D9628" s="83" t="s">
        <v>141</v>
      </c>
      <c r="E9628" s="80">
        <v>1995</v>
      </c>
    </row>
    <row r="9629" spans="1:5" x14ac:dyDescent="0.35">
      <c r="A9629" s="79" t="s">
        <v>93</v>
      </c>
      <c r="B9629" s="79" t="s">
        <v>68</v>
      </c>
      <c r="C9629" s="79" t="s">
        <v>87</v>
      </c>
      <c r="D9629" s="83" t="s">
        <v>141</v>
      </c>
      <c r="E9629" s="80">
        <v>0</v>
      </c>
    </row>
    <row r="9630" spans="1:5" x14ac:dyDescent="0.35">
      <c r="A9630" s="79" t="s">
        <v>93</v>
      </c>
      <c r="B9630" s="79" t="s">
        <v>68</v>
      </c>
      <c r="C9630" s="79" t="s">
        <v>88</v>
      </c>
      <c r="D9630" s="83" t="s">
        <v>141</v>
      </c>
      <c r="E9630" s="80">
        <v>0</v>
      </c>
    </row>
    <row r="9631" spans="1:5" x14ac:dyDescent="0.35">
      <c r="A9631" s="79" t="s">
        <v>93</v>
      </c>
      <c r="B9631" s="79" t="s">
        <v>68</v>
      </c>
      <c r="C9631" s="79" t="s">
        <v>89</v>
      </c>
      <c r="D9631" s="83" t="s">
        <v>141</v>
      </c>
      <c r="E9631" s="80">
        <v>0</v>
      </c>
    </row>
    <row r="9632" spans="1:5" x14ac:dyDescent="0.35">
      <c r="A9632" s="79" t="s">
        <v>93</v>
      </c>
      <c r="B9632" s="79" t="s">
        <v>68</v>
      </c>
      <c r="C9632" s="79" t="s">
        <v>98</v>
      </c>
      <c r="D9632" s="83" t="s">
        <v>141</v>
      </c>
      <c r="E9632" s="80">
        <v>0</v>
      </c>
    </row>
    <row r="9633" spans="1:5" x14ac:dyDescent="0.35">
      <c r="A9633" s="79" t="s">
        <v>93</v>
      </c>
      <c r="B9633" s="79" t="s">
        <v>24</v>
      </c>
      <c r="C9633" s="79" t="s">
        <v>87</v>
      </c>
      <c r="D9633" s="83" t="s">
        <v>141</v>
      </c>
      <c r="E9633" s="80">
        <v>0</v>
      </c>
    </row>
    <row r="9634" spans="1:5" x14ac:dyDescent="0.35">
      <c r="A9634" s="79" t="s">
        <v>93</v>
      </c>
      <c r="B9634" s="79" t="s">
        <v>24</v>
      </c>
      <c r="C9634" s="79" t="s">
        <v>88</v>
      </c>
      <c r="D9634" s="83" t="s">
        <v>141</v>
      </c>
      <c r="E9634" s="80">
        <v>0</v>
      </c>
    </row>
    <row r="9635" spans="1:5" x14ac:dyDescent="0.35">
      <c r="A9635" s="79" t="s">
        <v>93</v>
      </c>
      <c r="B9635" s="79" t="s">
        <v>24</v>
      </c>
      <c r="C9635" s="79" t="s">
        <v>89</v>
      </c>
      <c r="D9635" s="83" t="s">
        <v>141</v>
      </c>
      <c r="E9635" s="80">
        <v>0</v>
      </c>
    </row>
    <row r="9636" spans="1:5" x14ac:dyDescent="0.35">
      <c r="A9636" s="79" t="s">
        <v>93</v>
      </c>
      <c r="B9636" s="79" t="s">
        <v>24</v>
      </c>
      <c r="C9636" s="79" t="s">
        <v>98</v>
      </c>
      <c r="D9636" s="83" t="s">
        <v>141</v>
      </c>
      <c r="E9636" s="80">
        <v>0</v>
      </c>
    </row>
    <row r="9637" spans="1:5" x14ac:dyDescent="0.35">
      <c r="A9637" s="79" t="s">
        <v>94</v>
      </c>
      <c r="B9637" s="79" t="s">
        <v>73</v>
      </c>
      <c r="C9637" s="79" t="s">
        <v>87</v>
      </c>
      <c r="D9637" s="83" t="s">
        <v>141</v>
      </c>
      <c r="E9637" s="80">
        <v>0</v>
      </c>
    </row>
    <row r="9638" spans="1:5" x14ac:dyDescent="0.35">
      <c r="A9638" s="79" t="s">
        <v>94</v>
      </c>
      <c r="B9638" s="79" t="s">
        <v>73</v>
      </c>
      <c r="C9638" s="79" t="s">
        <v>88</v>
      </c>
      <c r="D9638" s="83" t="s">
        <v>141</v>
      </c>
      <c r="E9638" s="80">
        <v>0</v>
      </c>
    </row>
    <row r="9639" spans="1:5" x14ac:dyDescent="0.35">
      <c r="A9639" s="79" t="s">
        <v>94</v>
      </c>
      <c r="B9639" s="79" t="s">
        <v>73</v>
      </c>
      <c r="C9639" s="79" t="s">
        <v>89</v>
      </c>
      <c r="D9639" s="83" t="s">
        <v>141</v>
      </c>
      <c r="E9639" s="80">
        <v>0</v>
      </c>
    </row>
    <row r="9640" spans="1:5" x14ac:dyDescent="0.35">
      <c r="A9640" s="79" t="s">
        <v>94</v>
      </c>
      <c r="B9640" s="79" t="s">
        <v>73</v>
      </c>
      <c r="C9640" s="79" t="s">
        <v>98</v>
      </c>
      <c r="D9640" s="83" t="s">
        <v>141</v>
      </c>
      <c r="E9640" s="80">
        <v>0</v>
      </c>
    </row>
    <row r="9641" spans="1:5" x14ac:dyDescent="0.35">
      <c r="A9641" s="79" t="s">
        <v>94</v>
      </c>
      <c r="B9641" s="79" t="s">
        <v>45</v>
      </c>
      <c r="C9641" s="79" t="s">
        <v>87</v>
      </c>
      <c r="D9641" s="83" t="s">
        <v>141</v>
      </c>
      <c r="E9641" s="80">
        <v>0</v>
      </c>
    </row>
    <row r="9642" spans="1:5" x14ac:dyDescent="0.35">
      <c r="A9642" s="79" t="s">
        <v>94</v>
      </c>
      <c r="B9642" s="79" t="s">
        <v>45</v>
      </c>
      <c r="C9642" s="79" t="s">
        <v>88</v>
      </c>
      <c r="D9642" s="83" t="s">
        <v>141</v>
      </c>
      <c r="E9642" s="80">
        <v>0</v>
      </c>
    </row>
    <row r="9643" spans="1:5" x14ac:dyDescent="0.35">
      <c r="A9643" s="79" t="s">
        <v>94</v>
      </c>
      <c r="B9643" s="79" t="s">
        <v>45</v>
      </c>
      <c r="C9643" s="79" t="s">
        <v>89</v>
      </c>
      <c r="D9643" s="83" t="s">
        <v>141</v>
      </c>
      <c r="E9643" s="80">
        <v>0</v>
      </c>
    </row>
    <row r="9644" spans="1:5" x14ac:dyDescent="0.35">
      <c r="A9644" s="79" t="s">
        <v>94</v>
      </c>
      <c r="B9644" s="79" t="s">
        <v>45</v>
      </c>
      <c r="C9644" s="79" t="s">
        <v>98</v>
      </c>
      <c r="D9644" s="83" t="s">
        <v>141</v>
      </c>
      <c r="E9644" s="80">
        <v>0</v>
      </c>
    </row>
    <row r="9645" spans="1:5" x14ac:dyDescent="0.35">
      <c r="A9645" s="79" t="s">
        <v>94</v>
      </c>
      <c r="B9645" s="79" t="s">
        <v>81</v>
      </c>
      <c r="C9645" s="79" t="s">
        <v>87</v>
      </c>
      <c r="D9645" s="83" t="s">
        <v>141</v>
      </c>
      <c r="E9645" s="80">
        <v>0</v>
      </c>
    </row>
    <row r="9646" spans="1:5" x14ac:dyDescent="0.35">
      <c r="A9646" s="79" t="s">
        <v>94</v>
      </c>
      <c r="B9646" s="79" t="s">
        <v>81</v>
      </c>
      <c r="C9646" s="79" t="s">
        <v>88</v>
      </c>
      <c r="D9646" s="83" t="s">
        <v>141</v>
      </c>
      <c r="E9646" s="80">
        <v>0</v>
      </c>
    </row>
    <row r="9647" spans="1:5" x14ac:dyDescent="0.35">
      <c r="A9647" s="79" t="s">
        <v>94</v>
      </c>
      <c r="B9647" s="79" t="s">
        <v>81</v>
      </c>
      <c r="C9647" s="79" t="s">
        <v>89</v>
      </c>
      <c r="D9647" s="83" t="s">
        <v>141</v>
      </c>
      <c r="E9647" s="80">
        <v>0</v>
      </c>
    </row>
    <row r="9648" spans="1:5" x14ac:dyDescent="0.35">
      <c r="A9648" s="79" t="s">
        <v>94</v>
      </c>
      <c r="B9648" s="79" t="s">
        <v>81</v>
      </c>
      <c r="C9648" s="79" t="s">
        <v>98</v>
      </c>
      <c r="D9648" s="83" t="s">
        <v>141</v>
      </c>
      <c r="E9648" s="80">
        <v>0</v>
      </c>
    </row>
    <row r="9649" spans="1:5" x14ac:dyDescent="0.35">
      <c r="A9649" s="79" t="s">
        <v>94</v>
      </c>
      <c r="B9649" s="79" t="s">
        <v>57</v>
      </c>
      <c r="C9649" s="79" t="s">
        <v>87</v>
      </c>
      <c r="D9649" s="83" t="s">
        <v>141</v>
      </c>
      <c r="E9649" s="80">
        <v>0</v>
      </c>
    </row>
    <row r="9650" spans="1:5" x14ac:dyDescent="0.35">
      <c r="A9650" s="79" t="s">
        <v>94</v>
      </c>
      <c r="B9650" s="79" t="s">
        <v>57</v>
      </c>
      <c r="C9650" s="79" t="s">
        <v>88</v>
      </c>
      <c r="D9650" s="83" t="s">
        <v>141</v>
      </c>
      <c r="E9650" s="80">
        <v>0</v>
      </c>
    </row>
    <row r="9651" spans="1:5" x14ac:dyDescent="0.35">
      <c r="A9651" s="79" t="s">
        <v>94</v>
      </c>
      <c r="B9651" s="79" t="s">
        <v>57</v>
      </c>
      <c r="C9651" s="79" t="s">
        <v>89</v>
      </c>
      <c r="D9651" s="83" t="s">
        <v>141</v>
      </c>
      <c r="E9651" s="80">
        <v>0</v>
      </c>
    </row>
    <row r="9652" spans="1:5" x14ac:dyDescent="0.35">
      <c r="A9652" s="79" t="s">
        <v>94</v>
      </c>
      <c r="B9652" s="79" t="s">
        <v>57</v>
      </c>
      <c r="C9652" s="79" t="s">
        <v>98</v>
      </c>
      <c r="D9652" s="83" t="s">
        <v>141</v>
      </c>
      <c r="E9652" s="80">
        <v>0</v>
      </c>
    </row>
    <row r="9653" spans="1:5" x14ac:dyDescent="0.35">
      <c r="A9653" s="79" t="s">
        <v>94</v>
      </c>
      <c r="B9653" s="79" t="s">
        <v>47</v>
      </c>
      <c r="C9653" s="79" t="s">
        <v>87</v>
      </c>
      <c r="D9653" s="83" t="s">
        <v>141</v>
      </c>
      <c r="E9653" s="80">
        <v>0</v>
      </c>
    </row>
    <row r="9654" spans="1:5" x14ac:dyDescent="0.35">
      <c r="A9654" s="79" t="s">
        <v>94</v>
      </c>
      <c r="B9654" s="79" t="s">
        <v>47</v>
      </c>
      <c r="C9654" s="79" t="s">
        <v>88</v>
      </c>
      <c r="D9654" s="83" t="s">
        <v>141</v>
      </c>
      <c r="E9654" s="80">
        <v>0</v>
      </c>
    </row>
    <row r="9655" spans="1:5" x14ac:dyDescent="0.35">
      <c r="A9655" s="79" t="s">
        <v>94</v>
      </c>
      <c r="B9655" s="79" t="s">
        <v>47</v>
      </c>
      <c r="C9655" s="79" t="s">
        <v>89</v>
      </c>
      <c r="D9655" s="83" t="s">
        <v>141</v>
      </c>
      <c r="E9655" s="80">
        <v>0</v>
      </c>
    </row>
    <row r="9656" spans="1:5" x14ac:dyDescent="0.35">
      <c r="A9656" s="79" t="s">
        <v>94</v>
      </c>
      <c r="B9656" s="79" t="s">
        <v>47</v>
      </c>
      <c r="C9656" s="79" t="s">
        <v>98</v>
      </c>
      <c r="D9656" s="83" t="s">
        <v>141</v>
      </c>
      <c r="E9656" s="80">
        <v>0</v>
      </c>
    </row>
    <row r="9657" spans="1:5" x14ac:dyDescent="0.35">
      <c r="A9657" s="79" t="s">
        <v>94</v>
      </c>
      <c r="B9657" s="79" t="s">
        <v>10</v>
      </c>
      <c r="C9657" s="79" t="s">
        <v>87</v>
      </c>
      <c r="D9657" s="83" t="s">
        <v>141</v>
      </c>
      <c r="E9657" s="80">
        <v>0</v>
      </c>
    </row>
    <row r="9658" spans="1:5" x14ac:dyDescent="0.35">
      <c r="A9658" s="79" t="s">
        <v>94</v>
      </c>
      <c r="B9658" s="79" t="s">
        <v>10</v>
      </c>
      <c r="C9658" s="79" t="s">
        <v>88</v>
      </c>
      <c r="D9658" s="83" t="s">
        <v>141</v>
      </c>
      <c r="E9658" s="80">
        <v>0</v>
      </c>
    </row>
    <row r="9659" spans="1:5" x14ac:dyDescent="0.35">
      <c r="A9659" s="79" t="s">
        <v>94</v>
      </c>
      <c r="B9659" s="79" t="s">
        <v>10</v>
      </c>
      <c r="C9659" s="79" t="s">
        <v>89</v>
      </c>
      <c r="D9659" s="83" t="s">
        <v>141</v>
      </c>
      <c r="E9659" s="80">
        <v>0</v>
      </c>
    </row>
    <row r="9660" spans="1:5" x14ac:dyDescent="0.35">
      <c r="A9660" s="79" t="s">
        <v>94</v>
      </c>
      <c r="B9660" s="79" t="s">
        <v>10</v>
      </c>
      <c r="C9660" s="79" t="s">
        <v>98</v>
      </c>
      <c r="D9660" s="83" t="s">
        <v>141</v>
      </c>
      <c r="E9660" s="80">
        <v>0</v>
      </c>
    </row>
    <row r="9661" spans="1:5" x14ac:dyDescent="0.35">
      <c r="A9661" s="79" t="s">
        <v>94</v>
      </c>
      <c r="B9661" s="79" t="s">
        <v>1</v>
      </c>
      <c r="C9661" s="79" t="s">
        <v>87</v>
      </c>
      <c r="D9661" s="83" t="s">
        <v>141</v>
      </c>
      <c r="E9661" s="80">
        <v>0</v>
      </c>
    </row>
    <row r="9662" spans="1:5" x14ac:dyDescent="0.35">
      <c r="A9662" s="79" t="s">
        <v>94</v>
      </c>
      <c r="B9662" s="79" t="s">
        <v>1</v>
      </c>
      <c r="C9662" s="79" t="s">
        <v>88</v>
      </c>
      <c r="D9662" s="83" t="s">
        <v>141</v>
      </c>
      <c r="E9662" s="80">
        <v>0</v>
      </c>
    </row>
    <row r="9663" spans="1:5" x14ac:dyDescent="0.35">
      <c r="A9663" s="79" t="s">
        <v>94</v>
      </c>
      <c r="B9663" s="79" t="s">
        <v>1</v>
      </c>
      <c r="C9663" s="79" t="s">
        <v>89</v>
      </c>
      <c r="D9663" s="83" t="s">
        <v>141</v>
      </c>
      <c r="E9663" s="80">
        <v>0</v>
      </c>
    </row>
    <row r="9664" spans="1:5" x14ac:dyDescent="0.35">
      <c r="A9664" s="79" t="s">
        <v>94</v>
      </c>
      <c r="B9664" s="79" t="s">
        <v>1</v>
      </c>
      <c r="C9664" s="79" t="s">
        <v>98</v>
      </c>
      <c r="D9664" s="83" t="s">
        <v>141</v>
      </c>
      <c r="E9664" s="80">
        <v>0</v>
      </c>
    </row>
    <row r="9665" spans="1:5" x14ac:dyDescent="0.35">
      <c r="A9665" s="79" t="s">
        <v>94</v>
      </c>
      <c r="B9665" s="79" t="s">
        <v>75</v>
      </c>
      <c r="C9665" s="79" t="s">
        <v>87</v>
      </c>
      <c r="D9665" s="83" t="s">
        <v>141</v>
      </c>
      <c r="E9665" s="80">
        <v>0</v>
      </c>
    </row>
    <row r="9666" spans="1:5" x14ac:dyDescent="0.35">
      <c r="A9666" s="79" t="s">
        <v>94</v>
      </c>
      <c r="B9666" s="79" t="s">
        <v>75</v>
      </c>
      <c r="C9666" s="79" t="s">
        <v>88</v>
      </c>
      <c r="D9666" s="83" t="s">
        <v>141</v>
      </c>
      <c r="E9666" s="80">
        <v>0</v>
      </c>
    </row>
    <row r="9667" spans="1:5" x14ac:dyDescent="0.35">
      <c r="A9667" s="79" t="s">
        <v>94</v>
      </c>
      <c r="B9667" s="79" t="s">
        <v>75</v>
      </c>
      <c r="C9667" s="79" t="s">
        <v>89</v>
      </c>
      <c r="D9667" s="83" t="s">
        <v>141</v>
      </c>
      <c r="E9667" s="80">
        <v>0</v>
      </c>
    </row>
    <row r="9668" spans="1:5" x14ac:dyDescent="0.35">
      <c r="A9668" s="79" t="s">
        <v>94</v>
      </c>
      <c r="B9668" s="79" t="s">
        <v>75</v>
      </c>
      <c r="C9668" s="79" t="s">
        <v>98</v>
      </c>
      <c r="D9668" s="83" t="s">
        <v>141</v>
      </c>
      <c r="E9668" s="80">
        <v>0</v>
      </c>
    </row>
    <row r="9669" spans="1:5" x14ac:dyDescent="0.35">
      <c r="A9669" s="79" t="s">
        <v>94</v>
      </c>
      <c r="B9669" s="79" t="s">
        <v>8</v>
      </c>
      <c r="C9669" s="79" t="s">
        <v>87</v>
      </c>
      <c r="D9669" s="83" t="s">
        <v>141</v>
      </c>
      <c r="E9669" s="80">
        <v>0</v>
      </c>
    </row>
    <row r="9670" spans="1:5" x14ac:dyDescent="0.35">
      <c r="A9670" s="79" t="s">
        <v>94</v>
      </c>
      <c r="B9670" s="79" t="s">
        <v>8</v>
      </c>
      <c r="C9670" s="79" t="s">
        <v>88</v>
      </c>
      <c r="D9670" s="83" t="s">
        <v>141</v>
      </c>
      <c r="E9670" s="80">
        <v>0</v>
      </c>
    </row>
    <row r="9671" spans="1:5" x14ac:dyDescent="0.35">
      <c r="A9671" s="79" t="s">
        <v>94</v>
      </c>
      <c r="B9671" s="79" t="s">
        <v>8</v>
      </c>
      <c r="C9671" s="79" t="s">
        <v>89</v>
      </c>
      <c r="D9671" s="83" t="s">
        <v>141</v>
      </c>
      <c r="E9671" s="80">
        <v>0</v>
      </c>
    </row>
    <row r="9672" spans="1:5" x14ac:dyDescent="0.35">
      <c r="A9672" s="79" t="s">
        <v>94</v>
      </c>
      <c r="B9672" s="79" t="s">
        <v>8</v>
      </c>
      <c r="C9672" s="79" t="s">
        <v>98</v>
      </c>
      <c r="D9672" s="83" t="s">
        <v>141</v>
      </c>
      <c r="E9672" s="80">
        <v>0</v>
      </c>
    </row>
    <row r="9673" spans="1:5" x14ac:dyDescent="0.35">
      <c r="A9673" s="79" t="s">
        <v>94</v>
      </c>
      <c r="B9673" s="79" t="s">
        <v>28</v>
      </c>
      <c r="C9673" s="79" t="s">
        <v>87</v>
      </c>
      <c r="D9673" s="83" t="s">
        <v>141</v>
      </c>
      <c r="E9673" s="80">
        <v>0</v>
      </c>
    </row>
    <row r="9674" spans="1:5" x14ac:dyDescent="0.35">
      <c r="A9674" s="79" t="s">
        <v>94</v>
      </c>
      <c r="B9674" s="79" t="s">
        <v>28</v>
      </c>
      <c r="C9674" s="79" t="s">
        <v>88</v>
      </c>
      <c r="D9674" s="83" t="s">
        <v>141</v>
      </c>
      <c r="E9674" s="80">
        <v>0</v>
      </c>
    </row>
    <row r="9675" spans="1:5" x14ac:dyDescent="0.35">
      <c r="A9675" s="79" t="s">
        <v>94</v>
      </c>
      <c r="B9675" s="79" t="s">
        <v>28</v>
      </c>
      <c r="C9675" s="79" t="s">
        <v>89</v>
      </c>
      <c r="D9675" s="83" t="s">
        <v>141</v>
      </c>
      <c r="E9675" s="80">
        <v>0</v>
      </c>
    </row>
    <row r="9676" spans="1:5" x14ac:dyDescent="0.35">
      <c r="A9676" s="79" t="s">
        <v>94</v>
      </c>
      <c r="B9676" s="79" t="s">
        <v>28</v>
      </c>
      <c r="C9676" s="79" t="s">
        <v>98</v>
      </c>
      <c r="D9676" s="83" t="s">
        <v>141</v>
      </c>
      <c r="E9676" s="80">
        <v>0</v>
      </c>
    </row>
    <row r="9677" spans="1:5" x14ac:dyDescent="0.35">
      <c r="A9677" s="79" t="s">
        <v>94</v>
      </c>
      <c r="B9677" s="79" t="s">
        <v>82</v>
      </c>
      <c r="C9677" s="79" t="s">
        <v>87</v>
      </c>
      <c r="D9677" s="83" t="s">
        <v>141</v>
      </c>
      <c r="E9677" s="80">
        <v>0</v>
      </c>
    </row>
    <row r="9678" spans="1:5" x14ac:dyDescent="0.35">
      <c r="A9678" s="79" t="s">
        <v>94</v>
      </c>
      <c r="B9678" s="79" t="s">
        <v>82</v>
      </c>
      <c r="C9678" s="79" t="s">
        <v>88</v>
      </c>
      <c r="D9678" s="83" t="s">
        <v>141</v>
      </c>
      <c r="E9678" s="80">
        <v>0</v>
      </c>
    </row>
    <row r="9679" spans="1:5" x14ac:dyDescent="0.35">
      <c r="A9679" s="79" t="s">
        <v>94</v>
      </c>
      <c r="B9679" s="79" t="s">
        <v>82</v>
      </c>
      <c r="C9679" s="79" t="s">
        <v>89</v>
      </c>
      <c r="D9679" s="83" t="s">
        <v>141</v>
      </c>
      <c r="E9679" s="80">
        <v>0</v>
      </c>
    </row>
    <row r="9680" spans="1:5" x14ac:dyDescent="0.35">
      <c r="A9680" s="79" t="s">
        <v>94</v>
      </c>
      <c r="B9680" s="79" t="s">
        <v>82</v>
      </c>
      <c r="C9680" s="79" t="s">
        <v>98</v>
      </c>
      <c r="D9680" s="83" t="s">
        <v>141</v>
      </c>
      <c r="E9680" s="80">
        <v>0</v>
      </c>
    </row>
    <row r="9681" spans="1:5" x14ac:dyDescent="0.35">
      <c r="A9681" s="79" t="s">
        <v>94</v>
      </c>
      <c r="B9681" s="79" t="s">
        <v>114</v>
      </c>
      <c r="C9681" s="79" t="s">
        <v>87</v>
      </c>
      <c r="D9681" s="83" t="s">
        <v>141</v>
      </c>
      <c r="E9681" s="80">
        <v>0</v>
      </c>
    </row>
    <row r="9682" spans="1:5" x14ac:dyDescent="0.35">
      <c r="A9682" s="79" t="s">
        <v>94</v>
      </c>
      <c r="B9682" s="79" t="s">
        <v>114</v>
      </c>
      <c r="C9682" s="79" t="s">
        <v>88</v>
      </c>
      <c r="D9682" s="83" t="s">
        <v>141</v>
      </c>
      <c r="E9682" s="80">
        <v>0</v>
      </c>
    </row>
    <row r="9683" spans="1:5" x14ac:dyDescent="0.35">
      <c r="A9683" s="79" t="s">
        <v>94</v>
      </c>
      <c r="B9683" s="79" t="s">
        <v>114</v>
      </c>
      <c r="C9683" s="79" t="s">
        <v>89</v>
      </c>
      <c r="D9683" s="83" t="s">
        <v>141</v>
      </c>
      <c r="E9683" s="80">
        <v>0</v>
      </c>
    </row>
    <row r="9684" spans="1:5" x14ac:dyDescent="0.35">
      <c r="A9684" s="79" t="s">
        <v>94</v>
      </c>
      <c r="B9684" s="79" t="s">
        <v>114</v>
      </c>
      <c r="C9684" s="79" t="s">
        <v>98</v>
      </c>
      <c r="D9684" s="83" t="s">
        <v>141</v>
      </c>
      <c r="E9684" s="80">
        <v>0</v>
      </c>
    </row>
    <row r="9685" spans="1:5" x14ac:dyDescent="0.35">
      <c r="A9685" s="79" t="s">
        <v>94</v>
      </c>
      <c r="B9685" s="79" t="s">
        <v>3</v>
      </c>
      <c r="C9685" s="79" t="s">
        <v>87</v>
      </c>
      <c r="D9685" s="83" t="s">
        <v>141</v>
      </c>
      <c r="E9685" s="80">
        <v>0</v>
      </c>
    </row>
    <row r="9686" spans="1:5" x14ac:dyDescent="0.35">
      <c r="A9686" s="79" t="s">
        <v>94</v>
      </c>
      <c r="B9686" s="79" t="s">
        <v>3</v>
      </c>
      <c r="C9686" s="79" t="s">
        <v>88</v>
      </c>
      <c r="D9686" s="83" t="s">
        <v>141</v>
      </c>
      <c r="E9686" s="80">
        <v>0</v>
      </c>
    </row>
    <row r="9687" spans="1:5" x14ac:dyDescent="0.35">
      <c r="A9687" s="79" t="s">
        <v>94</v>
      </c>
      <c r="B9687" s="79" t="s">
        <v>3</v>
      </c>
      <c r="C9687" s="79" t="s">
        <v>89</v>
      </c>
      <c r="D9687" s="83" t="s">
        <v>141</v>
      </c>
      <c r="E9687" s="80">
        <v>0</v>
      </c>
    </row>
    <row r="9688" spans="1:5" x14ac:dyDescent="0.35">
      <c r="A9688" s="79" t="s">
        <v>94</v>
      </c>
      <c r="B9688" s="79" t="s">
        <v>3</v>
      </c>
      <c r="C9688" s="79" t="s">
        <v>98</v>
      </c>
      <c r="D9688" s="83" t="s">
        <v>141</v>
      </c>
      <c r="E9688" s="80">
        <v>0</v>
      </c>
    </row>
    <row r="9689" spans="1:5" x14ac:dyDescent="0.35">
      <c r="A9689" s="79" t="s">
        <v>94</v>
      </c>
      <c r="B9689" s="79" t="s">
        <v>59</v>
      </c>
      <c r="C9689" s="79" t="s">
        <v>87</v>
      </c>
      <c r="D9689" s="83" t="s">
        <v>141</v>
      </c>
      <c r="E9689" s="80">
        <v>0</v>
      </c>
    </row>
    <row r="9690" spans="1:5" x14ac:dyDescent="0.35">
      <c r="A9690" s="79" t="s">
        <v>94</v>
      </c>
      <c r="B9690" s="79" t="s">
        <v>59</v>
      </c>
      <c r="C9690" s="79" t="s">
        <v>88</v>
      </c>
      <c r="D9690" s="83" t="s">
        <v>141</v>
      </c>
      <c r="E9690" s="80">
        <v>0</v>
      </c>
    </row>
    <row r="9691" spans="1:5" x14ac:dyDescent="0.35">
      <c r="A9691" s="79" t="s">
        <v>94</v>
      </c>
      <c r="B9691" s="79" t="s">
        <v>59</v>
      </c>
      <c r="C9691" s="79" t="s">
        <v>89</v>
      </c>
      <c r="D9691" s="83" t="s">
        <v>141</v>
      </c>
      <c r="E9691" s="80">
        <v>0</v>
      </c>
    </row>
    <row r="9692" spans="1:5" x14ac:dyDescent="0.35">
      <c r="A9692" s="79" t="s">
        <v>94</v>
      </c>
      <c r="B9692" s="79" t="s">
        <v>59</v>
      </c>
      <c r="C9692" s="79" t="s">
        <v>98</v>
      </c>
      <c r="D9692" s="83" t="s">
        <v>141</v>
      </c>
      <c r="E9692" s="80">
        <v>0</v>
      </c>
    </row>
    <row r="9693" spans="1:5" x14ac:dyDescent="0.35">
      <c r="A9693" s="79" t="s">
        <v>94</v>
      </c>
      <c r="B9693" s="79" t="s">
        <v>49</v>
      </c>
      <c r="C9693" s="79" t="s">
        <v>87</v>
      </c>
      <c r="D9693" s="83" t="s">
        <v>141</v>
      </c>
      <c r="E9693" s="80">
        <v>0</v>
      </c>
    </row>
    <row r="9694" spans="1:5" x14ac:dyDescent="0.35">
      <c r="A9694" s="79" t="s">
        <v>94</v>
      </c>
      <c r="B9694" s="79" t="s">
        <v>49</v>
      </c>
      <c r="C9694" s="79" t="s">
        <v>88</v>
      </c>
      <c r="D9694" s="83" t="s">
        <v>141</v>
      </c>
      <c r="E9694" s="80">
        <v>0</v>
      </c>
    </row>
    <row r="9695" spans="1:5" x14ac:dyDescent="0.35">
      <c r="A9695" s="79" t="s">
        <v>94</v>
      </c>
      <c r="B9695" s="79" t="s">
        <v>49</v>
      </c>
      <c r="C9695" s="79" t="s">
        <v>89</v>
      </c>
      <c r="D9695" s="83" t="s">
        <v>141</v>
      </c>
      <c r="E9695" s="80">
        <v>0</v>
      </c>
    </row>
    <row r="9696" spans="1:5" x14ac:dyDescent="0.35">
      <c r="A9696" s="79" t="s">
        <v>94</v>
      </c>
      <c r="B9696" s="79" t="s">
        <v>49</v>
      </c>
      <c r="C9696" s="79" t="s">
        <v>98</v>
      </c>
      <c r="D9696" s="83" t="s">
        <v>141</v>
      </c>
      <c r="E9696" s="80">
        <v>0</v>
      </c>
    </row>
    <row r="9697" spans="1:5" x14ac:dyDescent="0.35">
      <c r="A9697" s="79" t="s">
        <v>94</v>
      </c>
      <c r="B9697" s="79" t="s">
        <v>78</v>
      </c>
      <c r="C9697" s="79" t="s">
        <v>87</v>
      </c>
      <c r="D9697" s="83" t="s">
        <v>141</v>
      </c>
      <c r="E9697" s="80">
        <v>0</v>
      </c>
    </row>
    <row r="9698" spans="1:5" x14ac:dyDescent="0.35">
      <c r="A9698" s="79" t="s">
        <v>94</v>
      </c>
      <c r="B9698" s="79" t="s">
        <v>78</v>
      </c>
      <c r="C9698" s="79" t="s">
        <v>88</v>
      </c>
      <c r="D9698" s="83" t="s">
        <v>141</v>
      </c>
      <c r="E9698" s="80">
        <v>0</v>
      </c>
    </row>
    <row r="9699" spans="1:5" x14ac:dyDescent="0.35">
      <c r="A9699" s="79" t="s">
        <v>94</v>
      </c>
      <c r="B9699" s="79" t="s">
        <v>78</v>
      </c>
      <c r="C9699" s="79" t="s">
        <v>89</v>
      </c>
      <c r="D9699" s="83" t="s">
        <v>141</v>
      </c>
      <c r="E9699" s="80">
        <v>0</v>
      </c>
    </row>
    <row r="9700" spans="1:5" x14ac:dyDescent="0.35">
      <c r="A9700" s="79" t="s">
        <v>94</v>
      </c>
      <c r="B9700" s="79" t="s">
        <v>78</v>
      </c>
      <c r="C9700" s="79" t="s">
        <v>98</v>
      </c>
      <c r="D9700" s="83" t="s">
        <v>141</v>
      </c>
      <c r="E9700" s="80">
        <v>0</v>
      </c>
    </row>
    <row r="9701" spans="1:5" x14ac:dyDescent="0.35">
      <c r="A9701" s="79" t="s">
        <v>94</v>
      </c>
      <c r="B9701" s="79" t="s">
        <v>84</v>
      </c>
      <c r="C9701" s="79" t="s">
        <v>87</v>
      </c>
      <c r="D9701" s="83" t="s">
        <v>141</v>
      </c>
      <c r="E9701" s="80">
        <v>0</v>
      </c>
    </row>
    <row r="9702" spans="1:5" x14ac:dyDescent="0.35">
      <c r="A9702" s="79" t="s">
        <v>94</v>
      </c>
      <c r="B9702" s="79" t="s">
        <v>84</v>
      </c>
      <c r="C9702" s="79" t="s">
        <v>88</v>
      </c>
      <c r="D9702" s="83" t="s">
        <v>141</v>
      </c>
      <c r="E9702" s="80">
        <v>0</v>
      </c>
    </row>
    <row r="9703" spans="1:5" x14ac:dyDescent="0.35">
      <c r="A9703" s="79" t="s">
        <v>94</v>
      </c>
      <c r="B9703" s="79" t="s">
        <v>84</v>
      </c>
      <c r="C9703" s="79" t="s">
        <v>89</v>
      </c>
      <c r="D9703" s="83" t="s">
        <v>141</v>
      </c>
      <c r="E9703" s="80">
        <v>0</v>
      </c>
    </row>
    <row r="9704" spans="1:5" x14ac:dyDescent="0.35">
      <c r="A9704" s="79" t="s">
        <v>94</v>
      </c>
      <c r="B9704" s="79" t="s">
        <v>84</v>
      </c>
      <c r="C9704" s="79" t="s">
        <v>98</v>
      </c>
      <c r="D9704" s="83" t="s">
        <v>141</v>
      </c>
      <c r="E9704" s="80">
        <v>0</v>
      </c>
    </row>
    <row r="9705" spans="1:5" x14ac:dyDescent="0.35">
      <c r="A9705" s="79" t="s">
        <v>94</v>
      </c>
      <c r="B9705" s="79" t="s">
        <v>12</v>
      </c>
      <c r="C9705" s="79" t="s">
        <v>87</v>
      </c>
      <c r="D9705" s="83" t="s">
        <v>141</v>
      </c>
      <c r="E9705" s="80">
        <v>0</v>
      </c>
    </row>
    <row r="9706" spans="1:5" x14ac:dyDescent="0.35">
      <c r="A9706" s="79" t="s">
        <v>94</v>
      </c>
      <c r="B9706" s="79" t="s">
        <v>12</v>
      </c>
      <c r="C9706" s="79" t="s">
        <v>88</v>
      </c>
      <c r="D9706" s="83" t="s">
        <v>141</v>
      </c>
      <c r="E9706" s="80">
        <v>0</v>
      </c>
    </row>
    <row r="9707" spans="1:5" x14ac:dyDescent="0.35">
      <c r="A9707" s="79" t="s">
        <v>94</v>
      </c>
      <c r="B9707" s="79" t="s">
        <v>12</v>
      </c>
      <c r="C9707" s="79" t="s">
        <v>89</v>
      </c>
      <c r="D9707" s="83" t="s">
        <v>141</v>
      </c>
      <c r="E9707" s="80">
        <v>0</v>
      </c>
    </row>
    <row r="9708" spans="1:5" x14ac:dyDescent="0.35">
      <c r="A9708" s="79" t="s">
        <v>94</v>
      </c>
      <c r="B9708" s="79" t="s">
        <v>12</v>
      </c>
      <c r="C9708" s="79" t="s">
        <v>98</v>
      </c>
      <c r="D9708" s="83" t="s">
        <v>141</v>
      </c>
      <c r="E9708" s="80">
        <v>0</v>
      </c>
    </row>
    <row r="9709" spans="1:5" x14ac:dyDescent="0.35">
      <c r="A9709" s="79" t="s">
        <v>94</v>
      </c>
      <c r="B9709" s="79" t="s">
        <v>61</v>
      </c>
      <c r="C9709" s="79" t="s">
        <v>87</v>
      </c>
      <c r="D9709" s="83" t="s">
        <v>141</v>
      </c>
      <c r="E9709" s="80">
        <v>0</v>
      </c>
    </row>
    <row r="9710" spans="1:5" x14ac:dyDescent="0.35">
      <c r="A9710" s="79" t="s">
        <v>94</v>
      </c>
      <c r="B9710" s="79" t="s">
        <v>61</v>
      </c>
      <c r="C9710" s="79" t="s">
        <v>88</v>
      </c>
      <c r="D9710" s="83" t="s">
        <v>141</v>
      </c>
      <c r="E9710" s="80">
        <v>0</v>
      </c>
    </row>
    <row r="9711" spans="1:5" x14ac:dyDescent="0.35">
      <c r="A9711" s="79" t="s">
        <v>94</v>
      </c>
      <c r="B9711" s="79" t="s">
        <v>61</v>
      </c>
      <c r="C9711" s="79" t="s">
        <v>89</v>
      </c>
      <c r="D9711" s="83" t="s">
        <v>141</v>
      </c>
      <c r="E9711" s="80">
        <v>0</v>
      </c>
    </row>
    <row r="9712" spans="1:5" x14ac:dyDescent="0.35">
      <c r="A9712" s="79" t="s">
        <v>94</v>
      </c>
      <c r="B9712" s="79" t="s">
        <v>61</v>
      </c>
      <c r="C9712" s="79" t="s">
        <v>98</v>
      </c>
      <c r="D9712" s="83" t="s">
        <v>141</v>
      </c>
      <c r="E9712" s="80">
        <v>0</v>
      </c>
    </row>
    <row r="9713" spans="1:5" x14ac:dyDescent="0.35">
      <c r="A9713" s="79" t="s">
        <v>94</v>
      </c>
      <c r="B9713" s="79" t="s">
        <v>80</v>
      </c>
      <c r="C9713" s="79" t="s">
        <v>87</v>
      </c>
      <c r="D9713" s="83" t="s">
        <v>141</v>
      </c>
      <c r="E9713" s="80">
        <v>0</v>
      </c>
    </row>
    <row r="9714" spans="1:5" x14ac:dyDescent="0.35">
      <c r="A9714" s="79" t="s">
        <v>94</v>
      </c>
      <c r="B9714" s="79" t="s">
        <v>80</v>
      </c>
      <c r="C9714" s="79" t="s">
        <v>88</v>
      </c>
      <c r="D9714" s="83" t="s">
        <v>141</v>
      </c>
      <c r="E9714" s="80">
        <v>0</v>
      </c>
    </row>
    <row r="9715" spans="1:5" x14ac:dyDescent="0.35">
      <c r="A9715" s="79" t="s">
        <v>94</v>
      </c>
      <c r="B9715" s="79" t="s">
        <v>80</v>
      </c>
      <c r="C9715" s="79" t="s">
        <v>89</v>
      </c>
      <c r="D9715" s="83" t="s">
        <v>141</v>
      </c>
      <c r="E9715" s="80">
        <v>0</v>
      </c>
    </row>
    <row r="9716" spans="1:5" x14ac:dyDescent="0.35">
      <c r="A9716" s="79" t="s">
        <v>94</v>
      </c>
      <c r="B9716" s="79" t="s">
        <v>80</v>
      </c>
      <c r="C9716" s="79" t="s">
        <v>98</v>
      </c>
      <c r="D9716" s="83" t="s">
        <v>141</v>
      </c>
      <c r="E9716" s="80">
        <v>0</v>
      </c>
    </row>
    <row r="9717" spans="1:5" x14ac:dyDescent="0.35">
      <c r="A9717" s="79" t="s">
        <v>94</v>
      </c>
      <c r="B9717" s="79" t="s">
        <v>51</v>
      </c>
      <c r="C9717" s="79" t="s">
        <v>87</v>
      </c>
      <c r="D9717" s="83" t="s">
        <v>141</v>
      </c>
      <c r="E9717" s="80">
        <v>0</v>
      </c>
    </row>
    <row r="9718" spans="1:5" x14ac:dyDescent="0.35">
      <c r="A9718" s="79" t="s">
        <v>94</v>
      </c>
      <c r="B9718" s="79" t="s">
        <v>51</v>
      </c>
      <c r="C9718" s="79" t="s">
        <v>88</v>
      </c>
      <c r="D9718" s="83" t="s">
        <v>141</v>
      </c>
      <c r="E9718" s="80">
        <v>0</v>
      </c>
    </row>
    <row r="9719" spans="1:5" x14ac:dyDescent="0.35">
      <c r="A9719" s="79" t="s">
        <v>94</v>
      </c>
      <c r="B9719" s="79" t="s">
        <v>51</v>
      </c>
      <c r="C9719" s="79" t="s">
        <v>89</v>
      </c>
      <c r="D9719" s="83" t="s">
        <v>141</v>
      </c>
      <c r="E9719" s="80">
        <v>0</v>
      </c>
    </row>
    <row r="9720" spans="1:5" x14ac:dyDescent="0.35">
      <c r="A9720" s="79" t="s">
        <v>94</v>
      </c>
      <c r="B9720" s="79" t="s">
        <v>51</v>
      </c>
      <c r="C9720" s="79" t="s">
        <v>98</v>
      </c>
      <c r="D9720" s="83" t="s">
        <v>141</v>
      </c>
      <c r="E9720" s="80">
        <v>0</v>
      </c>
    </row>
    <row r="9721" spans="1:5" x14ac:dyDescent="0.35">
      <c r="A9721" s="79" t="s">
        <v>94</v>
      </c>
      <c r="B9721" s="79" t="s">
        <v>18</v>
      </c>
      <c r="C9721" s="79" t="s">
        <v>87</v>
      </c>
      <c r="D9721" s="83" t="s">
        <v>141</v>
      </c>
      <c r="E9721" s="80">
        <v>0</v>
      </c>
    </row>
    <row r="9722" spans="1:5" x14ac:dyDescent="0.35">
      <c r="A9722" s="79" t="s">
        <v>94</v>
      </c>
      <c r="B9722" s="79" t="s">
        <v>18</v>
      </c>
      <c r="C9722" s="79" t="s">
        <v>88</v>
      </c>
      <c r="D9722" s="83" t="s">
        <v>141</v>
      </c>
      <c r="E9722" s="80">
        <v>0</v>
      </c>
    </row>
    <row r="9723" spans="1:5" x14ac:dyDescent="0.35">
      <c r="A9723" s="79" t="s">
        <v>94</v>
      </c>
      <c r="B9723" s="79" t="s">
        <v>18</v>
      </c>
      <c r="C9723" s="79" t="s">
        <v>89</v>
      </c>
      <c r="D9723" s="83" t="s">
        <v>141</v>
      </c>
      <c r="E9723" s="80">
        <v>0</v>
      </c>
    </row>
    <row r="9724" spans="1:5" x14ac:dyDescent="0.35">
      <c r="A9724" s="79" t="s">
        <v>94</v>
      </c>
      <c r="B9724" s="79" t="s">
        <v>18</v>
      </c>
      <c r="C9724" s="79" t="s">
        <v>98</v>
      </c>
      <c r="D9724" s="83" t="s">
        <v>141</v>
      </c>
      <c r="E9724" s="80">
        <v>0</v>
      </c>
    </row>
    <row r="9725" spans="1:5" x14ac:dyDescent="0.35">
      <c r="A9725" s="79" t="s">
        <v>94</v>
      </c>
      <c r="B9725" s="79" t="s">
        <v>169</v>
      </c>
      <c r="C9725" s="79" t="s">
        <v>87</v>
      </c>
      <c r="D9725" s="83" t="s">
        <v>141</v>
      </c>
      <c r="E9725" s="80">
        <v>0</v>
      </c>
    </row>
    <row r="9726" spans="1:5" x14ac:dyDescent="0.35">
      <c r="A9726" s="79" t="s">
        <v>94</v>
      </c>
      <c r="B9726" s="79" t="s">
        <v>169</v>
      </c>
      <c r="C9726" s="79" t="s">
        <v>88</v>
      </c>
      <c r="D9726" s="83" t="s">
        <v>141</v>
      </c>
      <c r="E9726" s="80">
        <v>0</v>
      </c>
    </row>
    <row r="9727" spans="1:5" x14ac:dyDescent="0.35">
      <c r="A9727" s="79" t="s">
        <v>94</v>
      </c>
      <c r="B9727" s="79" t="s">
        <v>169</v>
      </c>
      <c r="C9727" s="79" t="s">
        <v>89</v>
      </c>
      <c r="D9727" s="83" t="s">
        <v>141</v>
      </c>
      <c r="E9727" s="80">
        <v>0</v>
      </c>
    </row>
    <row r="9728" spans="1:5" x14ac:dyDescent="0.35">
      <c r="A9728" s="79" t="s">
        <v>94</v>
      </c>
      <c r="B9728" s="79" t="s">
        <v>169</v>
      </c>
      <c r="C9728" s="79" t="s">
        <v>98</v>
      </c>
      <c r="D9728" s="83" t="s">
        <v>141</v>
      </c>
      <c r="E9728" s="80">
        <v>0</v>
      </c>
    </row>
    <row r="9729" spans="1:5" x14ac:dyDescent="0.35">
      <c r="A9729" s="79" t="s">
        <v>94</v>
      </c>
      <c r="B9729" s="79" t="s">
        <v>170</v>
      </c>
      <c r="C9729" s="79" t="s">
        <v>87</v>
      </c>
      <c r="D9729" s="83" t="s">
        <v>141</v>
      </c>
    </row>
    <row r="9730" spans="1:5" x14ac:dyDescent="0.35">
      <c r="A9730" s="79" t="s">
        <v>94</v>
      </c>
      <c r="B9730" s="79" t="s">
        <v>170</v>
      </c>
      <c r="C9730" s="79" t="s">
        <v>89</v>
      </c>
      <c r="D9730" s="83" t="s">
        <v>141</v>
      </c>
    </row>
    <row r="9731" spans="1:5" x14ac:dyDescent="0.35">
      <c r="A9731" s="79" t="s">
        <v>94</v>
      </c>
      <c r="B9731" s="79" t="s">
        <v>63</v>
      </c>
      <c r="C9731" s="79" t="s">
        <v>87</v>
      </c>
      <c r="D9731" s="83" t="s">
        <v>141</v>
      </c>
      <c r="E9731" s="80">
        <v>0</v>
      </c>
    </row>
    <row r="9732" spans="1:5" x14ac:dyDescent="0.35">
      <c r="A9732" s="79" t="s">
        <v>94</v>
      </c>
      <c r="B9732" s="79" t="s">
        <v>63</v>
      </c>
      <c r="C9732" s="79" t="s">
        <v>88</v>
      </c>
      <c r="D9732" s="83" t="s">
        <v>141</v>
      </c>
      <c r="E9732" s="80">
        <v>0</v>
      </c>
    </row>
    <row r="9733" spans="1:5" x14ac:dyDescent="0.35">
      <c r="A9733" s="79" t="s">
        <v>94</v>
      </c>
      <c r="B9733" s="79" t="s">
        <v>63</v>
      </c>
      <c r="C9733" s="79" t="s">
        <v>89</v>
      </c>
      <c r="D9733" s="83" t="s">
        <v>141</v>
      </c>
      <c r="E9733" s="80">
        <v>0</v>
      </c>
    </row>
    <row r="9734" spans="1:5" x14ac:dyDescent="0.35">
      <c r="A9734" s="79" t="s">
        <v>94</v>
      </c>
      <c r="B9734" s="79" t="s">
        <v>63</v>
      </c>
      <c r="C9734" s="79" t="s">
        <v>98</v>
      </c>
      <c r="D9734" s="83" t="s">
        <v>141</v>
      </c>
      <c r="E9734" s="80">
        <v>0</v>
      </c>
    </row>
    <row r="9735" spans="1:5" x14ac:dyDescent="0.35">
      <c r="A9735" s="79" t="s">
        <v>94</v>
      </c>
      <c r="B9735" s="79" t="s">
        <v>14</v>
      </c>
      <c r="C9735" s="79" t="s">
        <v>87</v>
      </c>
      <c r="D9735" s="83" t="s">
        <v>141</v>
      </c>
      <c r="E9735" s="80">
        <v>0</v>
      </c>
    </row>
    <row r="9736" spans="1:5" x14ac:dyDescent="0.35">
      <c r="A9736" s="79" t="s">
        <v>94</v>
      </c>
      <c r="B9736" s="79" t="s">
        <v>14</v>
      </c>
      <c r="C9736" s="79" t="s">
        <v>88</v>
      </c>
      <c r="D9736" s="83" t="s">
        <v>141</v>
      </c>
      <c r="E9736" s="80">
        <v>0</v>
      </c>
    </row>
    <row r="9737" spans="1:5" x14ac:dyDescent="0.35">
      <c r="A9737" s="79" t="s">
        <v>94</v>
      </c>
      <c r="B9737" s="79" t="s">
        <v>14</v>
      </c>
      <c r="C9737" s="79" t="s">
        <v>89</v>
      </c>
      <c r="D9737" s="83" t="s">
        <v>141</v>
      </c>
      <c r="E9737" s="80">
        <v>0</v>
      </c>
    </row>
    <row r="9738" spans="1:5" x14ac:dyDescent="0.35">
      <c r="A9738" s="79" t="s">
        <v>94</v>
      </c>
      <c r="B9738" s="79" t="s">
        <v>14</v>
      </c>
      <c r="C9738" s="79" t="s">
        <v>98</v>
      </c>
      <c r="D9738" s="83" t="s">
        <v>141</v>
      </c>
      <c r="E9738" s="80">
        <v>0</v>
      </c>
    </row>
    <row r="9739" spans="1:5" x14ac:dyDescent="0.35">
      <c r="A9739" s="79" t="s">
        <v>94</v>
      </c>
      <c r="B9739" s="79" t="s">
        <v>32</v>
      </c>
      <c r="C9739" s="79" t="s">
        <v>87</v>
      </c>
      <c r="D9739" s="83" t="s">
        <v>141</v>
      </c>
      <c r="E9739" s="80">
        <v>0</v>
      </c>
    </row>
    <row r="9740" spans="1:5" x14ac:dyDescent="0.35">
      <c r="A9740" s="79" t="s">
        <v>94</v>
      </c>
      <c r="B9740" s="79" t="s">
        <v>32</v>
      </c>
      <c r="C9740" s="79" t="s">
        <v>88</v>
      </c>
      <c r="D9740" s="83" t="s">
        <v>141</v>
      </c>
      <c r="E9740" s="80">
        <v>0</v>
      </c>
    </row>
    <row r="9741" spans="1:5" x14ac:dyDescent="0.35">
      <c r="A9741" s="79" t="s">
        <v>94</v>
      </c>
      <c r="B9741" s="79" t="s">
        <v>32</v>
      </c>
      <c r="C9741" s="79" t="s">
        <v>89</v>
      </c>
      <c r="D9741" s="83" t="s">
        <v>141</v>
      </c>
      <c r="E9741" s="80">
        <v>0</v>
      </c>
    </row>
    <row r="9742" spans="1:5" x14ac:dyDescent="0.35">
      <c r="A9742" s="79" t="s">
        <v>94</v>
      </c>
      <c r="B9742" s="79" t="s">
        <v>32</v>
      </c>
      <c r="C9742" s="79" t="s">
        <v>98</v>
      </c>
      <c r="D9742" s="83" t="s">
        <v>141</v>
      </c>
      <c r="E9742" s="80">
        <v>0</v>
      </c>
    </row>
    <row r="9743" spans="1:5" x14ac:dyDescent="0.35">
      <c r="A9743" s="79" t="s">
        <v>94</v>
      </c>
      <c r="B9743" s="79" t="s">
        <v>26</v>
      </c>
      <c r="C9743" s="79" t="s">
        <v>87</v>
      </c>
      <c r="D9743" s="83" t="s">
        <v>141</v>
      </c>
      <c r="E9743" s="80">
        <v>0</v>
      </c>
    </row>
    <row r="9744" spans="1:5" x14ac:dyDescent="0.35">
      <c r="A9744" s="79" t="s">
        <v>94</v>
      </c>
      <c r="B9744" s="79" t="s">
        <v>26</v>
      </c>
      <c r="C9744" s="79" t="s">
        <v>88</v>
      </c>
      <c r="D9744" s="83" t="s">
        <v>141</v>
      </c>
      <c r="E9744" s="80">
        <v>0</v>
      </c>
    </row>
    <row r="9745" spans="1:5" x14ac:dyDescent="0.35">
      <c r="A9745" s="79" t="s">
        <v>94</v>
      </c>
      <c r="B9745" s="79" t="s">
        <v>26</v>
      </c>
      <c r="C9745" s="79" t="s">
        <v>89</v>
      </c>
      <c r="D9745" s="83" t="s">
        <v>141</v>
      </c>
      <c r="E9745" s="80">
        <v>0</v>
      </c>
    </row>
    <row r="9746" spans="1:5" x14ac:dyDescent="0.35">
      <c r="A9746" s="79" t="s">
        <v>94</v>
      </c>
      <c r="B9746" s="79" t="s">
        <v>26</v>
      </c>
      <c r="C9746" s="79" t="s">
        <v>98</v>
      </c>
      <c r="D9746" s="83" t="s">
        <v>141</v>
      </c>
      <c r="E9746" s="80">
        <v>0</v>
      </c>
    </row>
    <row r="9747" spans="1:5" x14ac:dyDescent="0.35">
      <c r="A9747" s="79" t="s">
        <v>94</v>
      </c>
      <c r="B9747" s="79" t="s">
        <v>16</v>
      </c>
      <c r="C9747" s="79" t="s">
        <v>87</v>
      </c>
      <c r="D9747" s="83" t="s">
        <v>141</v>
      </c>
      <c r="E9747" s="80">
        <v>0</v>
      </c>
    </row>
    <row r="9748" spans="1:5" x14ac:dyDescent="0.35">
      <c r="A9748" s="79" t="s">
        <v>94</v>
      </c>
      <c r="B9748" s="79" t="s">
        <v>16</v>
      </c>
      <c r="C9748" s="79" t="s">
        <v>88</v>
      </c>
      <c r="D9748" s="83" t="s">
        <v>141</v>
      </c>
      <c r="E9748" s="80">
        <v>0</v>
      </c>
    </row>
    <row r="9749" spans="1:5" x14ac:dyDescent="0.35">
      <c r="A9749" s="79" t="s">
        <v>94</v>
      </c>
      <c r="B9749" s="79" t="s">
        <v>16</v>
      </c>
      <c r="C9749" s="79" t="s">
        <v>89</v>
      </c>
      <c r="D9749" s="83" t="s">
        <v>141</v>
      </c>
      <c r="E9749" s="80">
        <v>0</v>
      </c>
    </row>
    <row r="9750" spans="1:5" x14ac:dyDescent="0.35">
      <c r="A9750" s="79" t="s">
        <v>94</v>
      </c>
      <c r="B9750" s="79" t="s">
        <v>16</v>
      </c>
      <c r="C9750" s="79" t="s">
        <v>98</v>
      </c>
      <c r="D9750" s="83" t="s">
        <v>141</v>
      </c>
      <c r="E9750" s="80">
        <v>0</v>
      </c>
    </row>
    <row r="9751" spans="1:5" x14ac:dyDescent="0.35">
      <c r="A9751" s="79" t="s">
        <v>94</v>
      </c>
      <c r="B9751" s="79" t="s">
        <v>53</v>
      </c>
      <c r="C9751" s="79" t="s">
        <v>87</v>
      </c>
      <c r="D9751" s="83" t="s">
        <v>141</v>
      </c>
      <c r="E9751" s="80">
        <v>0</v>
      </c>
    </row>
    <row r="9752" spans="1:5" x14ac:dyDescent="0.35">
      <c r="A9752" s="79" t="s">
        <v>94</v>
      </c>
      <c r="B9752" s="79" t="s">
        <v>53</v>
      </c>
      <c r="C9752" s="79" t="s">
        <v>88</v>
      </c>
      <c r="D9752" s="83" t="s">
        <v>141</v>
      </c>
      <c r="E9752" s="80">
        <v>0</v>
      </c>
    </row>
    <row r="9753" spans="1:5" x14ac:dyDescent="0.35">
      <c r="A9753" s="79" t="s">
        <v>94</v>
      </c>
      <c r="B9753" s="79" t="s">
        <v>53</v>
      </c>
      <c r="C9753" s="79" t="s">
        <v>89</v>
      </c>
      <c r="D9753" s="83" t="s">
        <v>141</v>
      </c>
      <c r="E9753" s="80">
        <v>0</v>
      </c>
    </row>
    <row r="9754" spans="1:5" x14ac:dyDescent="0.35">
      <c r="A9754" s="79" t="s">
        <v>94</v>
      </c>
      <c r="B9754" s="79" t="s">
        <v>53</v>
      </c>
      <c r="C9754" s="79" t="s">
        <v>98</v>
      </c>
      <c r="D9754" s="83" t="s">
        <v>141</v>
      </c>
      <c r="E9754" s="80">
        <v>0</v>
      </c>
    </row>
    <row r="9755" spans="1:5" x14ac:dyDescent="0.35">
      <c r="A9755" s="79" t="s">
        <v>94</v>
      </c>
      <c r="B9755" s="79" t="s">
        <v>20</v>
      </c>
      <c r="C9755" s="79" t="s">
        <v>87</v>
      </c>
      <c r="D9755" s="83" t="s">
        <v>141</v>
      </c>
      <c r="E9755" s="80">
        <v>0</v>
      </c>
    </row>
    <row r="9756" spans="1:5" x14ac:dyDescent="0.35">
      <c r="A9756" s="79" t="s">
        <v>94</v>
      </c>
      <c r="B9756" s="79" t="s">
        <v>20</v>
      </c>
      <c r="C9756" s="79" t="s">
        <v>88</v>
      </c>
      <c r="D9756" s="83" t="s">
        <v>141</v>
      </c>
      <c r="E9756" s="80">
        <v>0</v>
      </c>
    </row>
    <row r="9757" spans="1:5" x14ac:dyDescent="0.35">
      <c r="A9757" s="79" t="s">
        <v>94</v>
      </c>
      <c r="B9757" s="79" t="s">
        <v>20</v>
      </c>
      <c r="C9757" s="79" t="s">
        <v>89</v>
      </c>
      <c r="D9757" s="83" t="s">
        <v>141</v>
      </c>
      <c r="E9757" s="80">
        <v>0</v>
      </c>
    </row>
    <row r="9758" spans="1:5" x14ac:dyDescent="0.35">
      <c r="A9758" s="79" t="s">
        <v>94</v>
      </c>
      <c r="B9758" s="79" t="s">
        <v>20</v>
      </c>
      <c r="C9758" s="79" t="s">
        <v>98</v>
      </c>
      <c r="D9758" s="83" t="s">
        <v>141</v>
      </c>
      <c r="E9758" s="80">
        <v>0</v>
      </c>
    </row>
    <row r="9759" spans="1:5" x14ac:dyDescent="0.35">
      <c r="A9759" s="79" t="s">
        <v>94</v>
      </c>
      <c r="B9759" s="79" t="s">
        <v>30</v>
      </c>
      <c r="C9759" s="79" t="s">
        <v>87</v>
      </c>
      <c r="D9759" s="83" t="s">
        <v>141</v>
      </c>
      <c r="E9759" s="80">
        <v>0</v>
      </c>
    </row>
    <row r="9760" spans="1:5" x14ac:dyDescent="0.35">
      <c r="A9760" s="79" t="s">
        <v>94</v>
      </c>
      <c r="B9760" s="79" t="s">
        <v>30</v>
      </c>
      <c r="C9760" s="79" t="s">
        <v>88</v>
      </c>
      <c r="D9760" s="83" t="s">
        <v>141</v>
      </c>
      <c r="E9760" s="80">
        <v>0</v>
      </c>
    </row>
    <row r="9761" spans="1:5" x14ac:dyDescent="0.35">
      <c r="A9761" s="79" t="s">
        <v>94</v>
      </c>
      <c r="B9761" s="79" t="s">
        <v>30</v>
      </c>
      <c r="C9761" s="79" t="s">
        <v>89</v>
      </c>
      <c r="D9761" s="83" t="s">
        <v>141</v>
      </c>
      <c r="E9761" s="80">
        <v>0</v>
      </c>
    </row>
    <row r="9762" spans="1:5" x14ac:dyDescent="0.35">
      <c r="A9762" s="79" t="s">
        <v>94</v>
      </c>
      <c r="B9762" s="79" t="s">
        <v>30</v>
      </c>
      <c r="C9762" s="79" t="s">
        <v>98</v>
      </c>
      <c r="D9762" s="83" t="s">
        <v>141</v>
      </c>
      <c r="E9762" s="80">
        <v>0</v>
      </c>
    </row>
    <row r="9763" spans="1:5" x14ac:dyDescent="0.35">
      <c r="A9763" s="79" t="s">
        <v>94</v>
      </c>
      <c r="B9763" s="79" t="s">
        <v>5</v>
      </c>
      <c r="C9763" s="79" t="s">
        <v>87</v>
      </c>
      <c r="D9763" s="83" t="s">
        <v>141</v>
      </c>
      <c r="E9763" s="80">
        <v>0</v>
      </c>
    </row>
    <row r="9764" spans="1:5" x14ac:dyDescent="0.35">
      <c r="A9764" s="79" t="s">
        <v>94</v>
      </c>
      <c r="B9764" s="79" t="s">
        <v>5</v>
      </c>
      <c r="C9764" s="79" t="s">
        <v>88</v>
      </c>
      <c r="D9764" s="83" t="s">
        <v>141</v>
      </c>
      <c r="E9764" s="80">
        <v>0</v>
      </c>
    </row>
    <row r="9765" spans="1:5" x14ac:dyDescent="0.35">
      <c r="A9765" s="79" t="s">
        <v>94</v>
      </c>
      <c r="B9765" s="79" t="s">
        <v>5</v>
      </c>
      <c r="C9765" s="79" t="s">
        <v>89</v>
      </c>
      <c r="D9765" s="83" t="s">
        <v>141</v>
      </c>
      <c r="E9765" s="80">
        <v>0</v>
      </c>
    </row>
    <row r="9766" spans="1:5" x14ac:dyDescent="0.35">
      <c r="A9766" s="79" t="s">
        <v>94</v>
      </c>
      <c r="B9766" s="79" t="s">
        <v>5</v>
      </c>
      <c r="C9766" s="79" t="s">
        <v>98</v>
      </c>
      <c r="D9766" s="83" t="s">
        <v>141</v>
      </c>
      <c r="E9766" s="80">
        <v>0</v>
      </c>
    </row>
    <row r="9767" spans="1:5" x14ac:dyDescent="0.35">
      <c r="A9767" s="79" t="s">
        <v>94</v>
      </c>
      <c r="B9767" s="79" t="s">
        <v>34</v>
      </c>
      <c r="C9767" s="79" t="s">
        <v>87</v>
      </c>
      <c r="D9767" s="83" t="s">
        <v>141</v>
      </c>
      <c r="E9767" s="80">
        <v>0</v>
      </c>
    </row>
    <row r="9768" spans="1:5" x14ac:dyDescent="0.35">
      <c r="A9768" s="79" t="s">
        <v>94</v>
      </c>
      <c r="B9768" s="79" t="s">
        <v>34</v>
      </c>
      <c r="C9768" s="79" t="s">
        <v>88</v>
      </c>
      <c r="D9768" s="83" t="s">
        <v>141</v>
      </c>
      <c r="E9768" s="80">
        <v>0</v>
      </c>
    </row>
    <row r="9769" spans="1:5" x14ac:dyDescent="0.35">
      <c r="A9769" s="79" t="s">
        <v>94</v>
      </c>
      <c r="B9769" s="79" t="s">
        <v>34</v>
      </c>
      <c r="C9769" s="79" t="s">
        <v>89</v>
      </c>
      <c r="D9769" s="83" t="s">
        <v>141</v>
      </c>
      <c r="E9769" s="80">
        <v>0</v>
      </c>
    </row>
    <row r="9770" spans="1:5" x14ac:dyDescent="0.35">
      <c r="A9770" s="79" t="s">
        <v>94</v>
      </c>
      <c r="B9770" s="79" t="s">
        <v>34</v>
      </c>
      <c r="C9770" s="79" t="s">
        <v>98</v>
      </c>
      <c r="D9770" s="83" t="s">
        <v>141</v>
      </c>
      <c r="E9770" s="80">
        <v>0</v>
      </c>
    </row>
    <row r="9771" spans="1:5" x14ac:dyDescent="0.35">
      <c r="A9771" s="79" t="s">
        <v>94</v>
      </c>
      <c r="B9771" s="79" t="s">
        <v>70</v>
      </c>
      <c r="C9771" s="79" t="s">
        <v>87</v>
      </c>
      <c r="D9771" s="83" t="s">
        <v>141</v>
      </c>
      <c r="E9771" s="80">
        <v>0</v>
      </c>
    </row>
    <row r="9772" spans="1:5" x14ac:dyDescent="0.35">
      <c r="A9772" s="79" t="s">
        <v>94</v>
      </c>
      <c r="B9772" s="79" t="s">
        <v>70</v>
      </c>
      <c r="C9772" s="79" t="s">
        <v>88</v>
      </c>
      <c r="D9772" s="83" t="s">
        <v>141</v>
      </c>
      <c r="E9772" s="80">
        <v>0</v>
      </c>
    </row>
    <row r="9773" spans="1:5" x14ac:dyDescent="0.35">
      <c r="A9773" s="79" t="s">
        <v>94</v>
      </c>
      <c r="B9773" s="79" t="s">
        <v>70</v>
      </c>
      <c r="C9773" s="79" t="s">
        <v>89</v>
      </c>
      <c r="D9773" s="83" t="s">
        <v>141</v>
      </c>
      <c r="E9773" s="80">
        <v>0</v>
      </c>
    </row>
    <row r="9774" spans="1:5" x14ac:dyDescent="0.35">
      <c r="A9774" s="79" t="s">
        <v>94</v>
      </c>
      <c r="B9774" s="79" t="s">
        <v>70</v>
      </c>
      <c r="C9774" s="79" t="s">
        <v>98</v>
      </c>
      <c r="D9774" s="83" t="s">
        <v>141</v>
      </c>
      <c r="E9774" s="80">
        <v>0</v>
      </c>
    </row>
    <row r="9775" spans="1:5" x14ac:dyDescent="0.35">
      <c r="A9775" s="79" t="s">
        <v>94</v>
      </c>
      <c r="B9775" s="79" t="s">
        <v>37</v>
      </c>
      <c r="C9775" s="79" t="s">
        <v>87</v>
      </c>
      <c r="D9775" s="83" t="s">
        <v>141</v>
      </c>
      <c r="E9775" s="80">
        <v>17</v>
      </c>
    </row>
    <row r="9776" spans="1:5" x14ac:dyDescent="0.35">
      <c r="A9776" s="79" t="s">
        <v>94</v>
      </c>
      <c r="B9776" s="79" t="s">
        <v>37</v>
      </c>
      <c r="C9776" s="79" t="s">
        <v>88</v>
      </c>
      <c r="D9776" s="83" t="s">
        <v>141</v>
      </c>
      <c r="E9776" s="80">
        <v>3</v>
      </c>
    </row>
    <row r="9777" spans="1:5" x14ac:dyDescent="0.35">
      <c r="A9777" s="79" t="s">
        <v>94</v>
      </c>
      <c r="B9777" s="79" t="s">
        <v>37</v>
      </c>
      <c r="C9777" s="79" t="s">
        <v>89</v>
      </c>
      <c r="D9777" s="83" t="s">
        <v>141</v>
      </c>
      <c r="E9777" s="80">
        <v>39</v>
      </c>
    </row>
    <row r="9778" spans="1:5" x14ac:dyDescent="0.35">
      <c r="A9778" s="79" t="s">
        <v>94</v>
      </c>
      <c r="B9778" s="79" t="s">
        <v>37</v>
      </c>
      <c r="C9778" s="79" t="s">
        <v>98</v>
      </c>
      <c r="D9778" s="83" t="s">
        <v>141</v>
      </c>
      <c r="E9778" s="80">
        <v>320</v>
      </c>
    </row>
    <row r="9779" spans="1:5" x14ac:dyDescent="0.35">
      <c r="A9779" s="79" t="s">
        <v>94</v>
      </c>
      <c r="B9779" s="79" t="s">
        <v>22</v>
      </c>
      <c r="C9779" s="79" t="s">
        <v>87</v>
      </c>
      <c r="D9779" s="83" t="s">
        <v>141</v>
      </c>
      <c r="E9779" s="80">
        <v>0</v>
      </c>
    </row>
    <row r="9780" spans="1:5" x14ac:dyDescent="0.35">
      <c r="A9780" s="79" t="s">
        <v>94</v>
      </c>
      <c r="B9780" s="79" t="s">
        <v>22</v>
      </c>
      <c r="C9780" s="79" t="s">
        <v>88</v>
      </c>
      <c r="D9780" s="83" t="s">
        <v>141</v>
      </c>
      <c r="E9780" s="80">
        <v>0</v>
      </c>
    </row>
    <row r="9781" spans="1:5" x14ac:dyDescent="0.35">
      <c r="A9781" s="79" t="s">
        <v>94</v>
      </c>
      <c r="B9781" s="79" t="s">
        <v>22</v>
      </c>
      <c r="C9781" s="79" t="s">
        <v>89</v>
      </c>
      <c r="D9781" s="83" t="s">
        <v>141</v>
      </c>
      <c r="E9781" s="80">
        <v>0</v>
      </c>
    </row>
    <row r="9782" spans="1:5" x14ac:dyDescent="0.35">
      <c r="A9782" s="79" t="s">
        <v>94</v>
      </c>
      <c r="B9782" s="79" t="s">
        <v>22</v>
      </c>
      <c r="C9782" s="79" t="s">
        <v>98</v>
      </c>
      <c r="D9782" s="83" t="s">
        <v>141</v>
      </c>
      <c r="E9782" s="80">
        <v>0</v>
      </c>
    </row>
    <row r="9783" spans="1:5" x14ac:dyDescent="0.35">
      <c r="A9783" s="79" t="s">
        <v>94</v>
      </c>
      <c r="B9783" s="79" t="s">
        <v>43</v>
      </c>
      <c r="C9783" s="79" t="s">
        <v>87</v>
      </c>
      <c r="D9783" s="83" t="s">
        <v>141</v>
      </c>
      <c r="E9783" s="80">
        <v>181</v>
      </c>
    </row>
    <row r="9784" spans="1:5" x14ac:dyDescent="0.35">
      <c r="A9784" s="79" t="s">
        <v>94</v>
      </c>
      <c r="B9784" s="79" t="s">
        <v>43</v>
      </c>
      <c r="C9784" s="79" t="s">
        <v>88</v>
      </c>
      <c r="D9784" s="83" t="s">
        <v>141</v>
      </c>
      <c r="E9784" s="80">
        <v>102</v>
      </c>
    </row>
    <row r="9785" spans="1:5" x14ac:dyDescent="0.35">
      <c r="A9785" s="79" t="s">
        <v>94</v>
      </c>
      <c r="B9785" s="79" t="s">
        <v>43</v>
      </c>
      <c r="C9785" s="79" t="s">
        <v>89</v>
      </c>
      <c r="D9785" s="83" t="s">
        <v>141</v>
      </c>
      <c r="E9785" s="80">
        <v>68</v>
      </c>
    </row>
    <row r="9786" spans="1:5" x14ac:dyDescent="0.35">
      <c r="A9786" s="79" t="s">
        <v>94</v>
      </c>
      <c r="B9786" s="79" t="s">
        <v>43</v>
      </c>
      <c r="C9786" s="79" t="s">
        <v>98</v>
      </c>
      <c r="D9786" s="83" t="s">
        <v>141</v>
      </c>
      <c r="E9786" s="80">
        <v>740</v>
      </c>
    </row>
    <row r="9787" spans="1:5" x14ac:dyDescent="0.35">
      <c r="A9787" s="79" t="s">
        <v>94</v>
      </c>
      <c r="B9787" s="79" t="s">
        <v>55</v>
      </c>
      <c r="C9787" s="79" t="s">
        <v>87</v>
      </c>
      <c r="D9787" s="83" t="s">
        <v>141</v>
      </c>
      <c r="E9787" s="80">
        <v>0</v>
      </c>
    </row>
    <row r="9788" spans="1:5" x14ac:dyDescent="0.35">
      <c r="A9788" s="79" t="s">
        <v>94</v>
      </c>
      <c r="B9788" s="79" t="s">
        <v>55</v>
      </c>
      <c r="C9788" s="79" t="s">
        <v>88</v>
      </c>
      <c r="D9788" s="83" t="s">
        <v>141</v>
      </c>
      <c r="E9788" s="80">
        <v>0</v>
      </c>
    </row>
    <row r="9789" spans="1:5" x14ac:dyDescent="0.35">
      <c r="A9789" s="79" t="s">
        <v>94</v>
      </c>
      <c r="B9789" s="79" t="s">
        <v>55</v>
      </c>
      <c r="C9789" s="79" t="s">
        <v>89</v>
      </c>
      <c r="D9789" s="83" t="s">
        <v>141</v>
      </c>
      <c r="E9789" s="80">
        <v>0</v>
      </c>
    </row>
    <row r="9790" spans="1:5" x14ac:dyDescent="0.35">
      <c r="A9790" s="79" t="s">
        <v>94</v>
      </c>
      <c r="B9790" s="79" t="s">
        <v>55</v>
      </c>
      <c r="C9790" s="79" t="s">
        <v>98</v>
      </c>
      <c r="D9790" s="83" t="s">
        <v>141</v>
      </c>
      <c r="E9790" s="80">
        <v>0</v>
      </c>
    </row>
    <row r="9791" spans="1:5" x14ac:dyDescent="0.35">
      <c r="A9791" s="79" t="s">
        <v>94</v>
      </c>
      <c r="B9791" s="79" t="s">
        <v>65</v>
      </c>
      <c r="C9791" s="79" t="s">
        <v>87</v>
      </c>
      <c r="D9791" s="83" t="s">
        <v>141</v>
      </c>
      <c r="E9791" s="80">
        <v>0</v>
      </c>
    </row>
    <row r="9792" spans="1:5" x14ac:dyDescent="0.35">
      <c r="A9792" s="79" t="s">
        <v>94</v>
      </c>
      <c r="B9792" s="79" t="s">
        <v>65</v>
      </c>
      <c r="C9792" s="79" t="s">
        <v>88</v>
      </c>
      <c r="D9792" s="83" t="s">
        <v>141</v>
      </c>
      <c r="E9792" s="80">
        <v>0</v>
      </c>
    </row>
    <row r="9793" spans="1:5" x14ac:dyDescent="0.35">
      <c r="A9793" s="79" t="s">
        <v>94</v>
      </c>
      <c r="B9793" s="79" t="s">
        <v>65</v>
      </c>
      <c r="C9793" s="79" t="s">
        <v>89</v>
      </c>
      <c r="D9793" s="83" t="s">
        <v>141</v>
      </c>
      <c r="E9793" s="80">
        <v>0</v>
      </c>
    </row>
    <row r="9794" spans="1:5" x14ac:dyDescent="0.35">
      <c r="A9794" s="79" t="s">
        <v>94</v>
      </c>
      <c r="B9794" s="79" t="s">
        <v>65</v>
      </c>
      <c r="C9794" s="79" t="s">
        <v>98</v>
      </c>
      <c r="D9794" s="83" t="s">
        <v>141</v>
      </c>
      <c r="E9794" s="80">
        <v>0</v>
      </c>
    </row>
    <row r="9795" spans="1:5" x14ac:dyDescent="0.35">
      <c r="A9795" s="79" t="s">
        <v>94</v>
      </c>
      <c r="B9795" s="79" t="s">
        <v>79</v>
      </c>
      <c r="C9795" s="79" t="s">
        <v>87</v>
      </c>
      <c r="D9795" s="83" t="s">
        <v>141</v>
      </c>
      <c r="E9795" s="80">
        <v>0</v>
      </c>
    </row>
    <row r="9796" spans="1:5" x14ac:dyDescent="0.35">
      <c r="A9796" s="79" t="s">
        <v>94</v>
      </c>
      <c r="B9796" s="79" t="s">
        <v>79</v>
      </c>
      <c r="C9796" s="79" t="s">
        <v>88</v>
      </c>
      <c r="D9796" s="83" t="s">
        <v>141</v>
      </c>
      <c r="E9796" s="80">
        <v>0</v>
      </c>
    </row>
    <row r="9797" spans="1:5" x14ac:dyDescent="0.35">
      <c r="A9797" s="79" t="s">
        <v>94</v>
      </c>
      <c r="B9797" s="79" t="s">
        <v>79</v>
      </c>
      <c r="C9797" s="79" t="s">
        <v>89</v>
      </c>
      <c r="D9797" s="83" t="s">
        <v>141</v>
      </c>
      <c r="E9797" s="80">
        <v>0</v>
      </c>
    </row>
    <row r="9798" spans="1:5" x14ac:dyDescent="0.35">
      <c r="A9798" s="79" t="s">
        <v>94</v>
      </c>
      <c r="B9798" s="79" t="s">
        <v>79</v>
      </c>
      <c r="C9798" s="79" t="s">
        <v>98</v>
      </c>
      <c r="D9798" s="83" t="s">
        <v>141</v>
      </c>
      <c r="E9798" s="80">
        <v>0</v>
      </c>
    </row>
    <row r="9799" spans="1:5" x14ac:dyDescent="0.35">
      <c r="A9799" s="79" t="s">
        <v>94</v>
      </c>
      <c r="B9799" s="79" t="s">
        <v>41</v>
      </c>
      <c r="C9799" s="79" t="s">
        <v>87</v>
      </c>
      <c r="D9799" s="83" t="s">
        <v>141</v>
      </c>
      <c r="E9799" s="80">
        <v>0</v>
      </c>
    </row>
    <row r="9800" spans="1:5" x14ac:dyDescent="0.35">
      <c r="A9800" s="79" t="s">
        <v>94</v>
      </c>
      <c r="B9800" s="79" t="s">
        <v>41</v>
      </c>
      <c r="C9800" s="79" t="s">
        <v>88</v>
      </c>
      <c r="D9800" s="83" t="s">
        <v>141</v>
      </c>
      <c r="E9800" s="80">
        <v>0</v>
      </c>
    </row>
    <row r="9801" spans="1:5" x14ac:dyDescent="0.35">
      <c r="A9801" s="79" t="s">
        <v>94</v>
      </c>
      <c r="B9801" s="79" t="s">
        <v>41</v>
      </c>
      <c r="C9801" s="79" t="s">
        <v>89</v>
      </c>
      <c r="D9801" s="83" t="s">
        <v>141</v>
      </c>
      <c r="E9801" s="80">
        <v>0</v>
      </c>
    </row>
    <row r="9802" spans="1:5" x14ac:dyDescent="0.35">
      <c r="A9802" s="79" t="s">
        <v>94</v>
      </c>
      <c r="B9802" s="79" t="s">
        <v>41</v>
      </c>
      <c r="C9802" s="79" t="s">
        <v>98</v>
      </c>
      <c r="D9802" s="83" t="s">
        <v>141</v>
      </c>
      <c r="E9802" s="80">
        <v>0</v>
      </c>
    </row>
    <row r="9803" spans="1:5" x14ac:dyDescent="0.35">
      <c r="A9803" s="79" t="s">
        <v>94</v>
      </c>
      <c r="B9803" s="79" t="s">
        <v>39</v>
      </c>
      <c r="C9803" s="79" t="s">
        <v>87</v>
      </c>
      <c r="D9803" s="83" t="s">
        <v>141</v>
      </c>
      <c r="E9803" s="80">
        <v>389</v>
      </c>
    </row>
    <row r="9804" spans="1:5" x14ac:dyDescent="0.35">
      <c r="A9804" s="79" t="s">
        <v>94</v>
      </c>
      <c r="B9804" s="79" t="s">
        <v>39</v>
      </c>
      <c r="C9804" s="79" t="s">
        <v>88</v>
      </c>
      <c r="D9804" s="83" t="s">
        <v>141</v>
      </c>
      <c r="E9804" s="80">
        <v>299</v>
      </c>
    </row>
    <row r="9805" spans="1:5" x14ac:dyDescent="0.35">
      <c r="A9805" s="79" t="s">
        <v>94</v>
      </c>
      <c r="B9805" s="79" t="s">
        <v>39</v>
      </c>
      <c r="C9805" s="79" t="s">
        <v>89</v>
      </c>
      <c r="D9805" s="83" t="s">
        <v>141</v>
      </c>
      <c r="E9805" s="80">
        <v>187</v>
      </c>
    </row>
    <row r="9806" spans="1:5" x14ac:dyDescent="0.35">
      <c r="A9806" s="79" t="s">
        <v>94</v>
      </c>
      <c r="B9806" s="79" t="s">
        <v>39</v>
      </c>
      <c r="C9806" s="79" t="s">
        <v>98</v>
      </c>
      <c r="D9806" s="83" t="s">
        <v>141</v>
      </c>
      <c r="E9806" s="80">
        <v>2225</v>
      </c>
    </row>
    <row r="9807" spans="1:5" x14ac:dyDescent="0.35">
      <c r="A9807" s="79" t="s">
        <v>94</v>
      </c>
      <c r="B9807" s="79" t="s">
        <v>68</v>
      </c>
      <c r="C9807" s="79" t="s">
        <v>87</v>
      </c>
      <c r="D9807" s="83" t="s">
        <v>141</v>
      </c>
      <c r="E9807" s="80">
        <v>0</v>
      </c>
    </row>
    <row r="9808" spans="1:5" x14ac:dyDescent="0.35">
      <c r="A9808" s="79" t="s">
        <v>94</v>
      </c>
      <c r="B9808" s="79" t="s">
        <v>68</v>
      </c>
      <c r="C9808" s="79" t="s">
        <v>88</v>
      </c>
      <c r="D9808" s="83" t="s">
        <v>141</v>
      </c>
      <c r="E9808" s="80">
        <v>0</v>
      </c>
    </row>
    <row r="9809" spans="1:5" x14ac:dyDescent="0.35">
      <c r="A9809" s="79" t="s">
        <v>94</v>
      </c>
      <c r="B9809" s="79" t="s">
        <v>68</v>
      </c>
      <c r="C9809" s="79" t="s">
        <v>89</v>
      </c>
      <c r="D9809" s="83" t="s">
        <v>141</v>
      </c>
      <c r="E9809" s="80">
        <v>0</v>
      </c>
    </row>
    <row r="9810" spans="1:5" x14ac:dyDescent="0.35">
      <c r="A9810" s="79" t="s">
        <v>94</v>
      </c>
      <c r="B9810" s="79" t="s">
        <v>68</v>
      </c>
      <c r="C9810" s="79" t="s">
        <v>98</v>
      </c>
      <c r="D9810" s="83" t="s">
        <v>141</v>
      </c>
      <c r="E9810" s="80">
        <v>0</v>
      </c>
    </row>
    <row r="9811" spans="1:5" x14ac:dyDescent="0.35">
      <c r="A9811" s="79" t="s">
        <v>94</v>
      </c>
      <c r="B9811" s="79" t="s">
        <v>24</v>
      </c>
      <c r="C9811" s="79" t="s">
        <v>87</v>
      </c>
      <c r="D9811" s="83" t="s">
        <v>141</v>
      </c>
      <c r="E9811" s="80">
        <v>0</v>
      </c>
    </row>
    <row r="9812" spans="1:5" x14ac:dyDescent="0.35">
      <c r="A9812" s="79" t="s">
        <v>94</v>
      </c>
      <c r="B9812" s="79" t="s">
        <v>24</v>
      </c>
      <c r="C9812" s="79" t="s">
        <v>88</v>
      </c>
      <c r="D9812" s="83" t="s">
        <v>141</v>
      </c>
      <c r="E9812" s="80">
        <v>0</v>
      </c>
    </row>
    <row r="9813" spans="1:5" x14ac:dyDescent="0.35">
      <c r="A9813" s="79" t="s">
        <v>94</v>
      </c>
      <c r="B9813" s="79" t="s">
        <v>24</v>
      </c>
      <c r="C9813" s="79" t="s">
        <v>89</v>
      </c>
      <c r="D9813" s="83" t="s">
        <v>141</v>
      </c>
      <c r="E9813" s="80">
        <v>0</v>
      </c>
    </row>
    <row r="9814" spans="1:5" x14ac:dyDescent="0.35">
      <c r="A9814" s="79" t="s">
        <v>94</v>
      </c>
      <c r="B9814" s="79" t="s">
        <v>24</v>
      </c>
      <c r="C9814" s="79" t="s">
        <v>98</v>
      </c>
      <c r="D9814" s="83" t="s">
        <v>141</v>
      </c>
      <c r="E9814" s="80">
        <v>0</v>
      </c>
    </row>
    <row r="9815" spans="1:5" x14ac:dyDescent="0.35">
      <c r="A9815" s="79" t="s">
        <v>108</v>
      </c>
      <c r="B9815" s="79" t="s">
        <v>73</v>
      </c>
      <c r="C9815" s="79" t="s">
        <v>87</v>
      </c>
      <c r="D9815" s="83" t="s">
        <v>141</v>
      </c>
      <c r="E9815" s="80">
        <v>0</v>
      </c>
    </row>
    <row r="9816" spans="1:5" x14ac:dyDescent="0.35">
      <c r="A9816" s="79" t="s">
        <v>108</v>
      </c>
      <c r="B9816" s="79" t="s">
        <v>73</v>
      </c>
      <c r="C9816" s="79" t="s">
        <v>88</v>
      </c>
      <c r="D9816" s="83" t="s">
        <v>141</v>
      </c>
      <c r="E9816" s="80">
        <v>0</v>
      </c>
    </row>
    <row r="9817" spans="1:5" x14ac:dyDescent="0.35">
      <c r="A9817" s="79" t="s">
        <v>108</v>
      </c>
      <c r="B9817" s="79" t="s">
        <v>73</v>
      </c>
      <c r="C9817" s="79" t="s">
        <v>89</v>
      </c>
      <c r="D9817" s="83" t="s">
        <v>141</v>
      </c>
      <c r="E9817" s="80">
        <v>0</v>
      </c>
    </row>
    <row r="9818" spans="1:5" x14ac:dyDescent="0.35">
      <c r="A9818" s="79" t="s">
        <v>108</v>
      </c>
      <c r="B9818" s="79" t="s">
        <v>73</v>
      </c>
      <c r="C9818" s="79" t="s">
        <v>98</v>
      </c>
      <c r="D9818" s="83" t="s">
        <v>141</v>
      </c>
      <c r="E9818" s="80">
        <v>0</v>
      </c>
    </row>
    <row r="9819" spans="1:5" x14ac:dyDescent="0.35">
      <c r="A9819" s="79" t="s">
        <v>108</v>
      </c>
      <c r="B9819" s="79" t="s">
        <v>45</v>
      </c>
      <c r="C9819" s="79" t="s">
        <v>87</v>
      </c>
      <c r="D9819" s="83" t="s">
        <v>141</v>
      </c>
      <c r="E9819" s="80">
        <v>0</v>
      </c>
    </row>
    <row r="9820" spans="1:5" x14ac:dyDescent="0.35">
      <c r="A9820" s="79" t="s">
        <v>108</v>
      </c>
      <c r="B9820" s="79" t="s">
        <v>45</v>
      </c>
      <c r="C9820" s="79" t="s">
        <v>88</v>
      </c>
      <c r="D9820" s="83" t="s">
        <v>141</v>
      </c>
      <c r="E9820" s="80">
        <v>0</v>
      </c>
    </row>
    <row r="9821" spans="1:5" x14ac:dyDescent="0.35">
      <c r="A9821" s="79" t="s">
        <v>108</v>
      </c>
      <c r="B9821" s="79" t="s">
        <v>45</v>
      </c>
      <c r="C9821" s="79" t="s">
        <v>89</v>
      </c>
      <c r="D9821" s="83" t="s">
        <v>141</v>
      </c>
      <c r="E9821" s="80">
        <v>0</v>
      </c>
    </row>
    <row r="9822" spans="1:5" x14ac:dyDescent="0.35">
      <c r="A9822" s="79" t="s">
        <v>108</v>
      </c>
      <c r="B9822" s="79" t="s">
        <v>45</v>
      </c>
      <c r="C9822" s="79" t="s">
        <v>98</v>
      </c>
      <c r="D9822" s="83" t="s">
        <v>141</v>
      </c>
      <c r="E9822" s="80">
        <v>0</v>
      </c>
    </row>
    <row r="9823" spans="1:5" x14ac:dyDescent="0.35">
      <c r="A9823" s="79" t="s">
        <v>108</v>
      </c>
      <c r="B9823" s="79" t="s">
        <v>81</v>
      </c>
      <c r="C9823" s="79" t="s">
        <v>87</v>
      </c>
      <c r="D9823" s="83" t="s">
        <v>141</v>
      </c>
      <c r="E9823" s="80">
        <v>0</v>
      </c>
    </row>
    <row r="9824" spans="1:5" x14ac:dyDescent="0.35">
      <c r="A9824" s="79" t="s">
        <v>108</v>
      </c>
      <c r="B9824" s="79" t="s">
        <v>81</v>
      </c>
      <c r="C9824" s="79" t="s">
        <v>88</v>
      </c>
      <c r="D9824" s="83" t="s">
        <v>141</v>
      </c>
      <c r="E9824" s="80">
        <v>0</v>
      </c>
    </row>
    <row r="9825" spans="1:5" x14ac:dyDescent="0.35">
      <c r="A9825" s="79" t="s">
        <v>108</v>
      </c>
      <c r="B9825" s="79" t="s">
        <v>81</v>
      </c>
      <c r="C9825" s="79" t="s">
        <v>89</v>
      </c>
      <c r="D9825" s="83" t="s">
        <v>141</v>
      </c>
      <c r="E9825" s="80">
        <v>0</v>
      </c>
    </row>
    <row r="9826" spans="1:5" x14ac:dyDescent="0.35">
      <c r="A9826" s="79" t="s">
        <v>108</v>
      </c>
      <c r="B9826" s="79" t="s">
        <v>81</v>
      </c>
      <c r="C9826" s="79" t="s">
        <v>98</v>
      </c>
      <c r="D9826" s="83" t="s">
        <v>141</v>
      </c>
      <c r="E9826" s="80">
        <v>0</v>
      </c>
    </row>
    <row r="9827" spans="1:5" x14ac:dyDescent="0.35">
      <c r="A9827" s="79" t="s">
        <v>108</v>
      </c>
      <c r="B9827" s="79" t="s">
        <v>57</v>
      </c>
      <c r="C9827" s="79" t="s">
        <v>87</v>
      </c>
      <c r="D9827" s="83" t="s">
        <v>141</v>
      </c>
      <c r="E9827" s="80">
        <v>0</v>
      </c>
    </row>
    <row r="9828" spans="1:5" x14ac:dyDescent="0.35">
      <c r="A9828" s="79" t="s">
        <v>108</v>
      </c>
      <c r="B9828" s="79" t="s">
        <v>57</v>
      </c>
      <c r="C9828" s="79" t="s">
        <v>88</v>
      </c>
      <c r="D9828" s="83" t="s">
        <v>141</v>
      </c>
      <c r="E9828" s="80">
        <v>0</v>
      </c>
    </row>
    <row r="9829" spans="1:5" x14ac:dyDescent="0.35">
      <c r="A9829" s="79" t="s">
        <v>108</v>
      </c>
      <c r="B9829" s="79" t="s">
        <v>57</v>
      </c>
      <c r="C9829" s="79" t="s">
        <v>89</v>
      </c>
      <c r="D9829" s="83" t="s">
        <v>141</v>
      </c>
      <c r="E9829" s="80">
        <v>0</v>
      </c>
    </row>
    <row r="9830" spans="1:5" x14ac:dyDescent="0.35">
      <c r="A9830" s="79" t="s">
        <v>108</v>
      </c>
      <c r="B9830" s="79" t="s">
        <v>57</v>
      </c>
      <c r="C9830" s="79" t="s">
        <v>98</v>
      </c>
      <c r="D9830" s="83" t="s">
        <v>141</v>
      </c>
      <c r="E9830" s="80">
        <v>0</v>
      </c>
    </row>
    <row r="9831" spans="1:5" x14ac:dyDescent="0.35">
      <c r="A9831" s="79" t="s">
        <v>108</v>
      </c>
      <c r="B9831" s="79" t="s">
        <v>47</v>
      </c>
      <c r="C9831" s="79" t="s">
        <v>87</v>
      </c>
      <c r="D9831" s="83" t="s">
        <v>141</v>
      </c>
      <c r="E9831" s="80">
        <v>0</v>
      </c>
    </row>
    <row r="9832" spans="1:5" x14ac:dyDescent="0.35">
      <c r="A9832" s="79" t="s">
        <v>108</v>
      </c>
      <c r="B9832" s="79" t="s">
        <v>47</v>
      </c>
      <c r="C9832" s="79" t="s">
        <v>88</v>
      </c>
      <c r="D9832" s="83" t="s">
        <v>141</v>
      </c>
      <c r="E9832" s="80">
        <v>0</v>
      </c>
    </row>
    <row r="9833" spans="1:5" x14ac:dyDescent="0.35">
      <c r="A9833" s="79" t="s">
        <v>108</v>
      </c>
      <c r="B9833" s="79" t="s">
        <v>47</v>
      </c>
      <c r="C9833" s="79" t="s">
        <v>89</v>
      </c>
      <c r="D9833" s="83" t="s">
        <v>141</v>
      </c>
      <c r="E9833" s="80">
        <v>0</v>
      </c>
    </row>
    <row r="9834" spans="1:5" x14ac:dyDescent="0.35">
      <c r="A9834" s="79" t="s">
        <v>108</v>
      </c>
      <c r="B9834" s="79" t="s">
        <v>47</v>
      </c>
      <c r="C9834" s="79" t="s">
        <v>98</v>
      </c>
      <c r="D9834" s="83" t="s">
        <v>141</v>
      </c>
      <c r="E9834" s="80">
        <v>0</v>
      </c>
    </row>
    <row r="9835" spans="1:5" x14ac:dyDescent="0.35">
      <c r="A9835" s="79" t="s">
        <v>108</v>
      </c>
      <c r="B9835" s="79" t="s">
        <v>10</v>
      </c>
      <c r="C9835" s="79" t="s">
        <v>87</v>
      </c>
      <c r="D9835" s="83" t="s">
        <v>141</v>
      </c>
      <c r="E9835" s="80">
        <v>0</v>
      </c>
    </row>
    <row r="9836" spans="1:5" x14ac:dyDescent="0.35">
      <c r="A9836" s="79" t="s">
        <v>108</v>
      </c>
      <c r="B9836" s="79" t="s">
        <v>10</v>
      </c>
      <c r="C9836" s="79" t="s">
        <v>88</v>
      </c>
      <c r="D9836" s="83" t="s">
        <v>141</v>
      </c>
      <c r="E9836" s="80">
        <v>0</v>
      </c>
    </row>
    <row r="9837" spans="1:5" x14ac:dyDescent="0.35">
      <c r="A9837" s="79" t="s">
        <v>108</v>
      </c>
      <c r="B9837" s="79" t="s">
        <v>10</v>
      </c>
      <c r="C9837" s="79" t="s">
        <v>89</v>
      </c>
      <c r="D9837" s="83" t="s">
        <v>141</v>
      </c>
      <c r="E9837" s="80">
        <v>0</v>
      </c>
    </row>
    <row r="9838" spans="1:5" x14ac:dyDescent="0.35">
      <c r="A9838" s="79" t="s">
        <v>108</v>
      </c>
      <c r="B9838" s="79" t="s">
        <v>10</v>
      </c>
      <c r="C9838" s="79" t="s">
        <v>98</v>
      </c>
      <c r="D9838" s="83" t="s">
        <v>141</v>
      </c>
      <c r="E9838" s="80">
        <v>0</v>
      </c>
    </row>
    <row r="9839" spans="1:5" x14ac:dyDescent="0.35">
      <c r="A9839" s="79" t="s">
        <v>108</v>
      </c>
      <c r="B9839" s="79" t="s">
        <v>1</v>
      </c>
      <c r="C9839" s="79" t="s">
        <v>87</v>
      </c>
      <c r="D9839" s="83" t="s">
        <v>141</v>
      </c>
      <c r="E9839" s="80">
        <v>0</v>
      </c>
    </row>
    <row r="9840" spans="1:5" x14ac:dyDescent="0.35">
      <c r="A9840" s="79" t="s">
        <v>108</v>
      </c>
      <c r="B9840" s="79" t="s">
        <v>1</v>
      </c>
      <c r="C9840" s="79" t="s">
        <v>88</v>
      </c>
      <c r="D9840" s="83" t="s">
        <v>141</v>
      </c>
      <c r="E9840" s="80">
        <v>0</v>
      </c>
    </row>
    <row r="9841" spans="1:5" x14ac:dyDescent="0.35">
      <c r="A9841" s="79" t="s">
        <v>108</v>
      </c>
      <c r="B9841" s="79" t="s">
        <v>1</v>
      </c>
      <c r="C9841" s="79" t="s">
        <v>89</v>
      </c>
      <c r="D9841" s="83" t="s">
        <v>141</v>
      </c>
      <c r="E9841" s="80">
        <v>0</v>
      </c>
    </row>
    <row r="9842" spans="1:5" x14ac:dyDescent="0.35">
      <c r="A9842" s="79" t="s">
        <v>108</v>
      </c>
      <c r="B9842" s="79" t="s">
        <v>1</v>
      </c>
      <c r="C9842" s="79" t="s">
        <v>98</v>
      </c>
      <c r="D9842" s="83" t="s">
        <v>141</v>
      </c>
      <c r="E9842" s="80">
        <v>0</v>
      </c>
    </row>
    <row r="9843" spans="1:5" x14ac:dyDescent="0.35">
      <c r="A9843" s="79" t="s">
        <v>108</v>
      </c>
      <c r="B9843" s="79" t="s">
        <v>75</v>
      </c>
      <c r="C9843" s="79" t="s">
        <v>87</v>
      </c>
      <c r="D9843" s="83" t="s">
        <v>141</v>
      </c>
      <c r="E9843" s="80">
        <v>0</v>
      </c>
    </row>
    <row r="9844" spans="1:5" x14ac:dyDescent="0.35">
      <c r="A9844" s="79" t="s">
        <v>108</v>
      </c>
      <c r="B9844" s="79" t="s">
        <v>75</v>
      </c>
      <c r="C9844" s="79" t="s">
        <v>88</v>
      </c>
      <c r="D9844" s="83" t="s">
        <v>141</v>
      </c>
      <c r="E9844" s="80">
        <v>0</v>
      </c>
    </row>
    <row r="9845" spans="1:5" x14ac:dyDescent="0.35">
      <c r="A9845" s="79" t="s">
        <v>108</v>
      </c>
      <c r="B9845" s="79" t="s">
        <v>75</v>
      </c>
      <c r="C9845" s="79" t="s">
        <v>89</v>
      </c>
      <c r="D9845" s="83" t="s">
        <v>141</v>
      </c>
      <c r="E9845" s="80">
        <v>0</v>
      </c>
    </row>
    <row r="9846" spans="1:5" x14ac:dyDescent="0.35">
      <c r="A9846" s="79" t="s">
        <v>108</v>
      </c>
      <c r="B9846" s="79" t="s">
        <v>75</v>
      </c>
      <c r="C9846" s="79" t="s">
        <v>98</v>
      </c>
      <c r="D9846" s="83" t="s">
        <v>141</v>
      </c>
      <c r="E9846" s="80">
        <v>0</v>
      </c>
    </row>
    <row r="9847" spans="1:5" x14ac:dyDescent="0.35">
      <c r="A9847" s="79" t="s">
        <v>108</v>
      </c>
      <c r="B9847" s="79" t="s">
        <v>8</v>
      </c>
      <c r="C9847" s="79" t="s">
        <v>87</v>
      </c>
      <c r="D9847" s="83" t="s">
        <v>141</v>
      </c>
      <c r="E9847" s="80">
        <v>0</v>
      </c>
    </row>
    <row r="9848" spans="1:5" x14ac:dyDescent="0.35">
      <c r="A9848" s="79" t="s">
        <v>108</v>
      </c>
      <c r="B9848" s="79" t="s">
        <v>8</v>
      </c>
      <c r="C9848" s="79" t="s">
        <v>88</v>
      </c>
      <c r="D9848" s="83" t="s">
        <v>141</v>
      </c>
      <c r="E9848" s="80">
        <v>0</v>
      </c>
    </row>
    <row r="9849" spans="1:5" x14ac:dyDescent="0.35">
      <c r="A9849" s="79" t="s">
        <v>108</v>
      </c>
      <c r="B9849" s="79" t="s">
        <v>8</v>
      </c>
      <c r="C9849" s="79" t="s">
        <v>89</v>
      </c>
      <c r="D9849" s="83" t="s">
        <v>141</v>
      </c>
      <c r="E9849" s="80">
        <v>0</v>
      </c>
    </row>
    <row r="9850" spans="1:5" x14ac:dyDescent="0.35">
      <c r="A9850" s="79" t="s">
        <v>108</v>
      </c>
      <c r="B9850" s="79" t="s">
        <v>8</v>
      </c>
      <c r="C9850" s="79" t="s">
        <v>98</v>
      </c>
      <c r="D9850" s="83" t="s">
        <v>141</v>
      </c>
      <c r="E9850" s="80">
        <v>0</v>
      </c>
    </row>
    <row r="9851" spans="1:5" x14ac:dyDescent="0.35">
      <c r="A9851" s="79" t="s">
        <v>108</v>
      </c>
      <c r="B9851" s="79" t="s">
        <v>28</v>
      </c>
      <c r="C9851" s="79" t="s">
        <v>87</v>
      </c>
      <c r="D9851" s="83" t="s">
        <v>141</v>
      </c>
      <c r="E9851" s="80">
        <v>0</v>
      </c>
    </row>
    <row r="9852" spans="1:5" x14ac:dyDescent="0.35">
      <c r="A9852" s="79" t="s">
        <v>108</v>
      </c>
      <c r="B9852" s="79" t="s">
        <v>28</v>
      </c>
      <c r="C9852" s="79" t="s">
        <v>88</v>
      </c>
      <c r="D9852" s="83" t="s">
        <v>141</v>
      </c>
      <c r="E9852" s="80">
        <v>0</v>
      </c>
    </row>
    <row r="9853" spans="1:5" x14ac:dyDescent="0.35">
      <c r="A9853" s="79" t="s">
        <v>108</v>
      </c>
      <c r="B9853" s="79" t="s">
        <v>28</v>
      </c>
      <c r="C9853" s="79" t="s">
        <v>89</v>
      </c>
      <c r="D9853" s="83" t="s">
        <v>141</v>
      </c>
      <c r="E9853" s="80">
        <v>0</v>
      </c>
    </row>
    <row r="9854" spans="1:5" x14ac:dyDescent="0.35">
      <c r="A9854" s="79" t="s">
        <v>108</v>
      </c>
      <c r="B9854" s="79" t="s">
        <v>28</v>
      </c>
      <c r="C9854" s="79" t="s">
        <v>98</v>
      </c>
      <c r="D9854" s="83" t="s">
        <v>141</v>
      </c>
      <c r="E9854" s="80">
        <v>0</v>
      </c>
    </row>
    <row r="9855" spans="1:5" x14ac:dyDescent="0.35">
      <c r="A9855" s="79" t="s">
        <v>108</v>
      </c>
      <c r="B9855" s="79" t="s">
        <v>82</v>
      </c>
      <c r="C9855" s="79" t="s">
        <v>87</v>
      </c>
      <c r="D9855" s="83" t="s">
        <v>141</v>
      </c>
      <c r="E9855" s="80">
        <v>0</v>
      </c>
    </row>
    <row r="9856" spans="1:5" x14ac:dyDescent="0.35">
      <c r="A9856" s="79" t="s">
        <v>108</v>
      </c>
      <c r="B9856" s="79" t="s">
        <v>82</v>
      </c>
      <c r="C9856" s="79" t="s">
        <v>88</v>
      </c>
      <c r="D9856" s="83" t="s">
        <v>141</v>
      </c>
      <c r="E9856" s="80">
        <v>0</v>
      </c>
    </row>
    <row r="9857" spans="1:5" x14ac:dyDescent="0.35">
      <c r="A9857" s="79" t="s">
        <v>108</v>
      </c>
      <c r="B9857" s="79" t="s">
        <v>82</v>
      </c>
      <c r="C9857" s="79" t="s">
        <v>89</v>
      </c>
      <c r="D9857" s="83" t="s">
        <v>141</v>
      </c>
      <c r="E9857" s="80">
        <v>0</v>
      </c>
    </row>
    <row r="9858" spans="1:5" x14ac:dyDescent="0.35">
      <c r="A9858" s="79" t="s">
        <v>108</v>
      </c>
      <c r="B9858" s="79" t="s">
        <v>82</v>
      </c>
      <c r="C9858" s="79" t="s">
        <v>98</v>
      </c>
      <c r="D9858" s="83" t="s">
        <v>141</v>
      </c>
      <c r="E9858" s="80">
        <v>0</v>
      </c>
    </row>
    <row r="9859" spans="1:5" x14ac:dyDescent="0.35">
      <c r="A9859" s="79" t="s">
        <v>108</v>
      </c>
      <c r="B9859" s="79" t="s">
        <v>114</v>
      </c>
      <c r="C9859" s="79" t="s">
        <v>87</v>
      </c>
      <c r="D9859" s="83" t="s">
        <v>141</v>
      </c>
      <c r="E9859" s="80">
        <v>0</v>
      </c>
    </row>
    <row r="9860" spans="1:5" x14ac:dyDescent="0.35">
      <c r="A9860" s="79" t="s">
        <v>108</v>
      </c>
      <c r="B9860" s="79" t="s">
        <v>114</v>
      </c>
      <c r="C9860" s="79" t="s">
        <v>88</v>
      </c>
      <c r="D9860" s="83" t="s">
        <v>141</v>
      </c>
      <c r="E9860" s="80">
        <v>0</v>
      </c>
    </row>
    <row r="9861" spans="1:5" x14ac:dyDescent="0.35">
      <c r="A9861" s="79" t="s">
        <v>108</v>
      </c>
      <c r="B9861" s="79" t="s">
        <v>114</v>
      </c>
      <c r="C9861" s="79" t="s">
        <v>89</v>
      </c>
      <c r="D9861" s="83" t="s">
        <v>141</v>
      </c>
      <c r="E9861" s="80">
        <v>0</v>
      </c>
    </row>
    <row r="9862" spans="1:5" x14ac:dyDescent="0.35">
      <c r="A9862" s="79" t="s">
        <v>108</v>
      </c>
      <c r="B9862" s="79" t="s">
        <v>114</v>
      </c>
      <c r="C9862" s="79" t="s">
        <v>98</v>
      </c>
      <c r="D9862" s="83" t="s">
        <v>141</v>
      </c>
      <c r="E9862" s="80">
        <v>0</v>
      </c>
    </row>
    <row r="9863" spans="1:5" x14ac:dyDescent="0.35">
      <c r="A9863" s="79" t="s">
        <v>108</v>
      </c>
      <c r="B9863" s="79" t="s">
        <v>3</v>
      </c>
      <c r="C9863" s="79" t="s">
        <v>87</v>
      </c>
      <c r="D9863" s="83" t="s">
        <v>141</v>
      </c>
      <c r="E9863" s="80">
        <v>0</v>
      </c>
    </row>
    <row r="9864" spans="1:5" x14ac:dyDescent="0.35">
      <c r="A9864" s="79" t="s">
        <v>108</v>
      </c>
      <c r="B9864" s="79" t="s">
        <v>3</v>
      </c>
      <c r="C9864" s="79" t="s">
        <v>88</v>
      </c>
      <c r="D9864" s="83" t="s">
        <v>141</v>
      </c>
      <c r="E9864" s="80">
        <v>0</v>
      </c>
    </row>
    <row r="9865" spans="1:5" x14ac:dyDescent="0.35">
      <c r="A9865" s="79" t="s">
        <v>108</v>
      </c>
      <c r="B9865" s="79" t="s">
        <v>3</v>
      </c>
      <c r="C9865" s="79" t="s">
        <v>89</v>
      </c>
      <c r="D9865" s="83" t="s">
        <v>141</v>
      </c>
      <c r="E9865" s="80">
        <v>0</v>
      </c>
    </row>
    <row r="9866" spans="1:5" x14ac:dyDescent="0.35">
      <c r="A9866" s="79" t="s">
        <v>108</v>
      </c>
      <c r="B9866" s="79" t="s">
        <v>3</v>
      </c>
      <c r="C9866" s="79" t="s">
        <v>98</v>
      </c>
      <c r="D9866" s="83" t="s">
        <v>141</v>
      </c>
      <c r="E9866" s="80">
        <v>0</v>
      </c>
    </row>
    <row r="9867" spans="1:5" x14ac:dyDescent="0.35">
      <c r="A9867" s="79" t="s">
        <v>108</v>
      </c>
      <c r="B9867" s="79" t="s">
        <v>59</v>
      </c>
      <c r="C9867" s="79" t="s">
        <v>87</v>
      </c>
      <c r="D9867" s="83" t="s">
        <v>141</v>
      </c>
      <c r="E9867" s="80">
        <v>0</v>
      </c>
    </row>
    <row r="9868" spans="1:5" x14ac:dyDescent="0.35">
      <c r="A9868" s="79" t="s">
        <v>108</v>
      </c>
      <c r="B9868" s="79" t="s">
        <v>59</v>
      </c>
      <c r="C9868" s="79" t="s">
        <v>88</v>
      </c>
      <c r="D9868" s="83" t="s">
        <v>141</v>
      </c>
      <c r="E9868" s="80">
        <v>0</v>
      </c>
    </row>
    <row r="9869" spans="1:5" x14ac:dyDescent="0.35">
      <c r="A9869" s="79" t="s">
        <v>108</v>
      </c>
      <c r="B9869" s="79" t="s">
        <v>59</v>
      </c>
      <c r="C9869" s="79" t="s">
        <v>89</v>
      </c>
      <c r="D9869" s="83" t="s">
        <v>141</v>
      </c>
      <c r="E9869" s="80">
        <v>0</v>
      </c>
    </row>
    <row r="9870" spans="1:5" x14ac:dyDescent="0.35">
      <c r="A9870" s="79" t="s">
        <v>108</v>
      </c>
      <c r="B9870" s="79" t="s">
        <v>59</v>
      </c>
      <c r="C9870" s="79" t="s">
        <v>98</v>
      </c>
      <c r="D9870" s="83" t="s">
        <v>141</v>
      </c>
      <c r="E9870" s="80">
        <v>0</v>
      </c>
    </row>
    <row r="9871" spans="1:5" x14ac:dyDescent="0.35">
      <c r="A9871" s="79" t="s">
        <v>108</v>
      </c>
      <c r="B9871" s="79" t="s">
        <v>49</v>
      </c>
      <c r="C9871" s="79" t="s">
        <v>87</v>
      </c>
      <c r="D9871" s="83" t="s">
        <v>141</v>
      </c>
      <c r="E9871" s="80">
        <v>0</v>
      </c>
    </row>
    <row r="9872" spans="1:5" x14ac:dyDescent="0.35">
      <c r="A9872" s="79" t="s">
        <v>108</v>
      </c>
      <c r="B9872" s="79" t="s">
        <v>49</v>
      </c>
      <c r="C9872" s="79" t="s">
        <v>88</v>
      </c>
      <c r="D9872" s="83" t="s">
        <v>141</v>
      </c>
      <c r="E9872" s="80">
        <v>0</v>
      </c>
    </row>
    <row r="9873" spans="1:5" x14ac:dyDescent="0.35">
      <c r="A9873" s="79" t="s">
        <v>108</v>
      </c>
      <c r="B9873" s="79" t="s">
        <v>49</v>
      </c>
      <c r="C9873" s="79" t="s">
        <v>89</v>
      </c>
      <c r="D9873" s="83" t="s">
        <v>141</v>
      </c>
      <c r="E9873" s="80">
        <v>0</v>
      </c>
    </row>
    <row r="9874" spans="1:5" x14ac:dyDescent="0.35">
      <c r="A9874" s="79" t="s">
        <v>108</v>
      </c>
      <c r="B9874" s="79" t="s">
        <v>49</v>
      </c>
      <c r="C9874" s="79" t="s">
        <v>98</v>
      </c>
      <c r="D9874" s="83" t="s">
        <v>141</v>
      </c>
      <c r="E9874" s="80">
        <v>0</v>
      </c>
    </row>
    <row r="9875" spans="1:5" x14ac:dyDescent="0.35">
      <c r="A9875" s="79" t="s">
        <v>108</v>
      </c>
      <c r="B9875" s="79" t="s">
        <v>78</v>
      </c>
      <c r="C9875" s="79" t="s">
        <v>87</v>
      </c>
      <c r="D9875" s="83" t="s">
        <v>141</v>
      </c>
      <c r="E9875" s="80">
        <v>0</v>
      </c>
    </row>
    <row r="9876" spans="1:5" x14ac:dyDescent="0.35">
      <c r="A9876" s="79" t="s">
        <v>108</v>
      </c>
      <c r="B9876" s="79" t="s">
        <v>78</v>
      </c>
      <c r="C9876" s="79" t="s">
        <v>88</v>
      </c>
      <c r="D9876" s="83" t="s">
        <v>141</v>
      </c>
      <c r="E9876" s="80">
        <v>0</v>
      </c>
    </row>
    <row r="9877" spans="1:5" x14ac:dyDescent="0.35">
      <c r="A9877" s="79" t="s">
        <v>108</v>
      </c>
      <c r="B9877" s="79" t="s">
        <v>78</v>
      </c>
      <c r="C9877" s="79" t="s">
        <v>89</v>
      </c>
      <c r="D9877" s="83" t="s">
        <v>141</v>
      </c>
      <c r="E9877" s="80">
        <v>0</v>
      </c>
    </row>
    <row r="9878" spans="1:5" x14ac:dyDescent="0.35">
      <c r="A9878" s="79" t="s">
        <v>108</v>
      </c>
      <c r="B9878" s="79" t="s">
        <v>78</v>
      </c>
      <c r="C9878" s="79" t="s">
        <v>98</v>
      </c>
      <c r="D9878" s="83" t="s">
        <v>141</v>
      </c>
      <c r="E9878" s="80">
        <v>0</v>
      </c>
    </row>
    <row r="9879" spans="1:5" x14ac:dyDescent="0.35">
      <c r="A9879" s="79" t="s">
        <v>108</v>
      </c>
      <c r="B9879" s="79" t="s">
        <v>84</v>
      </c>
      <c r="C9879" s="79" t="s">
        <v>87</v>
      </c>
      <c r="D9879" s="83" t="s">
        <v>141</v>
      </c>
      <c r="E9879" s="80">
        <v>0</v>
      </c>
    </row>
    <row r="9880" spans="1:5" x14ac:dyDescent="0.35">
      <c r="A9880" s="79" t="s">
        <v>108</v>
      </c>
      <c r="B9880" s="79" t="s">
        <v>84</v>
      </c>
      <c r="C9880" s="79" t="s">
        <v>88</v>
      </c>
      <c r="D9880" s="83" t="s">
        <v>141</v>
      </c>
      <c r="E9880" s="80">
        <v>0</v>
      </c>
    </row>
    <row r="9881" spans="1:5" x14ac:dyDescent="0.35">
      <c r="A9881" s="79" t="s">
        <v>108</v>
      </c>
      <c r="B9881" s="79" t="s">
        <v>84</v>
      </c>
      <c r="C9881" s="79" t="s">
        <v>89</v>
      </c>
      <c r="D9881" s="83" t="s">
        <v>141</v>
      </c>
      <c r="E9881" s="80">
        <v>0</v>
      </c>
    </row>
    <row r="9882" spans="1:5" x14ac:dyDescent="0.35">
      <c r="A9882" s="79" t="s">
        <v>108</v>
      </c>
      <c r="B9882" s="79" t="s">
        <v>84</v>
      </c>
      <c r="C9882" s="79" t="s">
        <v>98</v>
      </c>
      <c r="D9882" s="83" t="s">
        <v>141</v>
      </c>
      <c r="E9882" s="80">
        <v>0</v>
      </c>
    </row>
    <row r="9883" spans="1:5" x14ac:dyDescent="0.35">
      <c r="A9883" s="79" t="s">
        <v>108</v>
      </c>
      <c r="B9883" s="79" t="s">
        <v>12</v>
      </c>
      <c r="C9883" s="79" t="s">
        <v>87</v>
      </c>
      <c r="D9883" s="83" t="s">
        <v>141</v>
      </c>
      <c r="E9883" s="80">
        <v>0</v>
      </c>
    </row>
    <row r="9884" spans="1:5" x14ac:dyDescent="0.35">
      <c r="A9884" s="79" t="s">
        <v>108</v>
      </c>
      <c r="B9884" s="79" t="s">
        <v>12</v>
      </c>
      <c r="C9884" s="79" t="s">
        <v>88</v>
      </c>
      <c r="D9884" s="83" t="s">
        <v>141</v>
      </c>
      <c r="E9884" s="80">
        <v>0</v>
      </c>
    </row>
    <row r="9885" spans="1:5" x14ac:dyDescent="0.35">
      <c r="A9885" s="79" t="s">
        <v>108</v>
      </c>
      <c r="B9885" s="79" t="s">
        <v>12</v>
      </c>
      <c r="C9885" s="79" t="s">
        <v>89</v>
      </c>
      <c r="D9885" s="83" t="s">
        <v>141</v>
      </c>
      <c r="E9885" s="80">
        <v>0</v>
      </c>
    </row>
    <row r="9886" spans="1:5" x14ac:dyDescent="0.35">
      <c r="A9886" s="79" t="s">
        <v>108</v>
      </c>
      <c r="B9886" s="79" t="s">
        <v>12</v>
      </c>
      <c r="C9886" s="79" t="s">
        <v>98</v>
      </c>
      <c r="D9886" s="83" t="s">
        <v>141</v>
      </c>
      <c r="E9886" s="80">
        <v>0</v>
      </c>
    </row>
    <row r="9887" spans="1:5" x14ac:dyDescent="0.35">
      <c r="A9887" s="79" t="s">
        <v>108</v>
      </c>
      <c r="B9887" s="79" t="s">
        <v>61</v>
      </c>
      <c r="C9887" s="79" t="s">
        <v>87</v>
      </c>
      <c r="D9887" s="83" t="s">
        <v>141</v>
      </c>
      <c r="E9887" s="80">
        <v>0</v>
      </c>
    </row>
    <row r="9888" spans="1:5" x14ac:dyDescent="0.35">
      <c r="A9888" s="79" t="s">
        <v>108</v>
      </c>
      <c r="B9888" s="79" t="s">
        <v>61</v>
      </c>
      <c r="C9888" s="79" t="s">
        <v>88</v>
      </c>
      <c r="D9888" s="83" t="s">
        <v>141</v>
      </c>
      <c r="E9888" s="80">
        <v>0</v>
      </c>
    </row>
    <row r="9889" spans="1:5" x14ac:dyDescent="0.35">
      <c r="A9889" s="79" t="s">
        <v>108</v>
      </c>
      <c r="B9889" s="79" t="s">
        <v>61</v>
      </c>
      <c r="C9889" s="79" t="s">
        <v>89</v>
      </c>
      <c r="D9889" s="83" t="s">
        <v>141</v>
      </c>
      <c r="E9889" s="80">
        <v>0</v>
      </c>
    </row>
    <row r="9890" spans="1:5" x14ac:dyDescent="0.35">
      <c r="A9890" s="79" t="s">
        <v>108</v>
      </c>
      <c r="B9890" s="79" t="s">
        <v>61</v>
      </c>
      <c r="C9890" s="79" t="s">
        <v>98</v>
      </c>
      <c r="D9890" s="83" t="s">
        <v>141</v>
      </c>
      <c r="E9890" s="80">
        <v>0</v>
      </c>
    </row>
    <row r="9891" spans="1:5" x14ac:dyDescent="0.35">
      <c r="A9891" s="79" t="s">
        <v>108</v>
      </c>
      <c r="B9891" s="79" t="s">
        <v>80</v>
      </c>
      <c r="C9891" s="79" t="s">
        <v>87</v>
      </c>
      <c r="D9891" s="83" t="s">
        <v>141</v>
      </c>
      <c r="E9891" s="80">
        <v>0</v>
      </c>
    </row>
    <row r="9892" spans="1:5" x14ac:dyDescent="0.35">
      <c r="A9892" s="79" t="s">
        <v>108</v>
      </c>
      <c r="B9892" s="79" t="s">
        <v>80</v>
      </c>
      <c r="C9892" s="79" t="s">
        <v>88</v>
      </c>
      <c r="D9892" s="83" t="s">
        <v>141</v>
      </c>
      <c r="E9892" s="80">
        <v>0</v>
      </c>
    </row>
    <row r="9893" spans="1:5" x14ac:dyDescent="0.35">
      <c r="A9893" s="79" t="s">
        <v>108</v>
      </c>
      <c r="B9893" s="79" t="s">
        <v>80</v>
      </c>
      <c r="C9893" s="79" t="s">
        <v>89</v>
      </c>
      <c r="D9893" s="83" t="s">
        <v>141</v>
      </c>
      <c r="E9893" s="80">
        <v>0</v>
      </c>
    </row>
    <row r="9894" spans="1:5" x14ac:dyDescent="0.35">
      <c r="A9894" s="79" t="s">
        <v>108</v>
      </c>
      <c r="B9894" s="79" t="s">
        <v>80</v>
      </c>
      <c r="C9894" s="79" t="s">
        <v>98</v>
      </c>
      <c r="D9894" s="83" t="s">
        <v>141</v>
      </c>
      <c r="E9894" s="80">
        <v>0</v>
      </c>
    </row>
    <row r="9895" spans="1:5" x14ac:dyDescent="0.35">
      <c r="A9895" s="79" t="s">
        <v>108</v>
      </c>
      <c r="B9895" s="79" t="s">
        <v>51</v>
      </c>
      <c r="C9895" s="79" t="s">
        <v>87</v>
      </c>
      <c r="D9895" s="83" t="s">
        <v>141</v>
      </c>
      <c r="E9895" s="80">
        <v>0</v>
      </c>
    </row>
    <row r="9896" spans="1:5" x14ac:dyDescent="0.35">
      <c r="A9896" s="79" t="s">
        <v>108</v>
      </c>
      <c r="B9896" s="79" t="s">
        <v>51</v>
      </c>
      <c r="C9896" s="79" t="s">
        <v>88</v>
      </c>
      <c r="D9896" s="83" t="s">
        <v>141</v>
      </c>
      <c r="E9896" s="80">
        <v>0</v>
      </c>
    </row>
    <row r="9897" spans="1:5" x14ac:dyDescent="0.35">
      <c r="A9897" s="79" t="s">
        <v>108</v>
      </c>
      <c r="B9897" s="79" t="s">
        <v>51</v>
      </c>
      <c r="C9897" s="79" t="s">
        <v>89</v>
      </c>
      <c r="D9897" s="83" t="s">
        <v>141</v>
      </c>
      <c r="E9897" s="80">
        <v>0</v>
      </c>
    </row>
    <row r="9898" spans="1:5" x14ac:dyDescent="0.35">
      <c r="A9898" s="79" t="s">
        <v>108</v>
      </c>
      <c r="B9898" s="79" t="s">
        <v>51</v>
      </c>
      <c r="C9898" s="79" t="s">
        <v>98</v>
      </c>
      <c r="D9898" s="83" t="s">
        <v>141</v>
      </c>
      <c r="E9898" s="80">
        <v>0</v>
      </c>
    </row>
    <row r="9899" spans="1:5" x14ac:dyDescent="0.35">
      <c r="A9899" s="79" t="s">
        <v>108</v>
      </c>
      <c r="B9899" s="79" t="s">
        <v>18</v>
      </c>
      <c r="C9899" s="79" t="s">
        <v>87</v>
      </c>
      <c r="D9899" s="83" t="s">
        <v>141</v>
      </c>
      <c r="E9899" s="80">
        <v>0</v>
      </c>
    </row>
    <row r="9900" spans="1:5" x14ac:dyDescent="0.35">
      <c r="A9900" s="79" t="s">
        <v>108</v>
      </c>
      <c r="B9900" s="79" t="s">
        <v>18</v>
      </c>
      <c r="C9900" s="79" t="s">
        <v>88</v>
      </c>
      <c r="D9900" s="83" t="s">
        <v>141</v>
      </c>
      <c r="E9900" s="80">
        <v>0</v>
      </c>
    </row>
    <row r="9901" spans="1:5" x14ac:dyDescent="0.35">
      <c r="A9901" s="79" t="s">
        <v>108</v>
      </c>
      <c r="B9901" s="79" t="s">
        <v>18</v>
      </c>
      <c r="C9901" s="79" t="s">
        <v>89</v>
      </c>
      <c r="D9901" s="83" t="s">
        <v>141</v>
      </c>
      <c r="E9901" s="80">
        <v>0</v>
      </c>
    </row>
    <row r="9902" spans="1:5" x14ac:dyDescent="0.35">
      <c r="A9902" s="79" t="s">
        <v>108</v>
      </c>
      <c r="B9902" s="79" t="s">
        <v>18</v>
      </c>
      <c r="C9902" s="79" t="s">
        <v>98</v>
      </c>
      <c r="D9902" s="83" t="s">
        <v>141</v>
      </c>
      <c r="E9902" s="80">
        <v>0</v>
      </c>
    </row>
    <row r="9903" spans="1:5" x14ac:dyDescent="0.35">
      <c r="A9903" s="79" t="s">
        <v>108</v>
      </c>
      <c r="B9903" s="79" t="s">
        <v>169</v>
      </c>
      <c r="C9903" s="79" t="s">
        <v>87</v>
      </c>
      <c r="D9903" s="83" t="s">
        <v>141</v>
      </c>
      <c r="E9903" s="80">
        <v>0</v>
      </c>
    </row>
    <row r="9904" spans="1:5" x14ac:dyDescent="0.35">
      <c r="A9904" s="79" t="s">
        <v>108</v>
      </c>
      <c r="B9904" s="79" t="s">
        <v>169</v>
      </c>
      <c r="C9904" s="79" t="s">
        <v>88</v>
      </c>
      <c r="D9904" s="83" t="s">
        <v>141</v>
      </c>
      <c r="E9904" s="80">
        <v>0</v>
      </c>
    </row>
    <row r="9905" spans="1:5" x14ac:dyDescent="0.35">
      <c r="A9905" s="79" t="s">
        <v>108</v>
      </c>
      <c r="B9905" s="79" t="s">
        <v>169</v>
      </c>
      <c r="C9905" s="79" t="s">
        <v>89</v>
      </c>
      <c r="D9905" s="83" t="s">
        <v>141</v>
      </c>
      <c r="E9905" s="80">
        <v>0</v>
      </c>
    </row>
    <row r="9906" spans="1:5" x14ac:dyDescent="0.35">
      <c r="A9906" s="79" t="s">
        <v>108</v>
      </c>
      <c r="B9906" s="79" t="s">
        <v>169</v>
      </c>
      <c r="C9906" s="79" t="s">
        <v>98</v>
      </c>
      <c r="D9906" s="83" t="s">
        <v>141</v>
      </c>
      <c r="E9906" s="80">
        <v>0</v>
      </c>
    </row>
    <row r="9907" spans="1:5" x14ac:dyDescent="0.35">
      <c r="A9907" s="79" t="s">
        <v>108</v>
      </c>
      <c r="B9907" s="79" t="s">
        <v>170</v>
      </c>
      <c r="C9907" s="79" t="s">
        <v>88</v>
      </c>
      <c r="D9907" s="83" t="s">
        <v>141</v>
      </c>
    </row>
    <row r="9908" spans="1:5" x14ac:dyDescent="0.35">
      <c r="A9908" s="79" t="s">
        <v>108</v>
      </c>
      <c r="B9908" s="79" t="s">
        <v>170</v>
      </c>
      <c r="C9908" s="79" t="s">
        <v>89</v>
      </c>
      <c r="D9908" s="83" t="s">
        <v>141</v>
      </c>
    </row>
    <row r="9909" spans="1:5" x14ac:dyDescent="0.35">
      <c r="A9909" s="79" t="s">
        <v>108</v>
      </c>
      <c r="B9909" s="79" t="s">
        <v>170</v>
      </c>
      <c r="C9909" s="79" t="s">
        <v>98</v>
      </c>
      <c r="D9909" s="83" t="s">
        <v>141</v>
      </c>
      <c r="E9909" s="80">
        <v>0</v>
      </c>
    </row>
    <row r="9910" spans="1:5" x14ac:dyDescent="0.35">
      <c r="A9910" s="79" t="s">
        <v>108</v>
      </c>
      <c r="B9910" s="79" t="s">
        <v>63</v>
      </c>
      <c r="C9910" s="79" t="s">
        <v>87</v>
      </c>
      <c r="D9910" s="83" t="s">
        <v>141</v>
      </c>
      <c r="E9910" s="80">
        <v>0</v>
      </c>
    </row>
    <row r="9911" spans="1:5" x14ac:dyDescent="0.35">
      <c r="A9911" s="79" t="s">
        <v>108</v>
      </c>
      <c r="B9911" s="79" t="s">
        <v>63</v>
      </c>
      <c r="C9911" s="79" t="s">
        <v>88</v>
      </c>
      <c r="D9911" s="83" t="s">
        <v>141</v>
      </c>
      <c r="E9911" s="80">
        <v>0</v>
      </c>
    </row>
    <row r="9912" spans="1:5" x14ac:dyDescent="0.35">
      <c r="A9912" s="79" t="s">
        <v>108</v>
      </c>
      <c r="B9912" s="79" t="s">
        <v>63</v>
      </c>
      <c r="C9912" s="79" t="s">
        <v>89</v>
      </c>
      <c r="D9912" s="83" t="s">
        <v>141</v>
      </c>
      <c r="E9912" s="80">
        <v>0</v>
      </c>
    </row>
    <row r="9913" spans="1:5" x14ac:dyDescent="0.35">
      <c r="A9913" s="79" t="s">
        <v>108</v>
      </c>
      <c r="B9913" s="79" t="s">
        <v>63</v>
      </c>
      <c r="C9913" s="79" t="s">
        <v>98</v>
      </c>
      <c r="D9913" s="83" t="s">
        <v>141</v>
      </c>
      <c r="E9913" s="80">
        <v>0</v>
      </c>
    </row>
    <row r="9914" spans="1:5" x14ac:dyDescent="0.35">
      <c r="A9914" s="79" t="s">
        <v>108</v>
      </c>
      <c r="B9914" s="79" t="s">
        <v>14</v>
      </c>
      <c r="C9914" s="79" t="s">
        <v>87</v>
      </c>
      <c r="D9914" s="83" t="s">
        <v>141</v>
      </c>
      <c r="E9914" s="80">
        <v>0</v>
      </c>
    </row>
    <row r="9915" spans="1:5" x14ac:dyDescent="0.35">
      <c r="A9915" s="79" t="s">
        <v>108</v>
      </c>
      <c r="B9915" s="79" t="s">
        <v>14</v>
      </c>
      <c r="C9915" s="79" t="s">
        <v>88</v>
      </c>
      <c r="D9915" s="83" t="s">
        <v>141</v>
      </c>
      <c r="E9915" s="80">
        <v>0</v>
      </c>
    </row>
    <row r="9916" spans="1:5" x14ac:dyDescent="0.35">
      <c r="A9916" s="79" t="s">
        <v>108</v>
      </c>
      <c r="B9916" s="79" t="s">
        <v>14</v>
      </c>
      <c r="C9916" s="79" t="s">
        <v>89</v>
      </c>
      <c r="D9916" s="83" t="s">
        <v>141</v>
      </c>
      <c r="E9916" s="80">
        <v>0</v>
      </c>
    </row>
    <row r="9917" spans="1:5" x14ac:dyDescent="0.35">
      <c r="A9917" s="79" t="s">
        <v>108</v>
      </c>
      <c r="B9917" s="79" t="s">
        <v>14</v>
      </c>
      <c r="C9917" s="79" t="s">
        <v>98</v>
      </c>
      <c r="D9917" s="83" t="s">
        <v>141</v>
      </c>
      <c r="E9917" s="80">
        <v>0</v>
      </c>
    </row>
    <row r="9918" spans="1:5" x14ac:dyDescent="0.35">
      <c r="A9918" s="79" t="s">
        <v>108</v>
      </c>
      <c r="B9918" s="79" t="s">
        <v>32</v>
      </c>
      <c r="C9918" s="79" t="s">
        <v>87</v>
      </c>
      <c r="D9918" s="83" t="s">
        <v>141</v>
      </c>
      <c r="E9918" s="80">
        <v>0</v>
      </c>
    </row>
    <row r="9919" spans="1:5" x14ac:dyDescent="0.35">
      <c r="A9919" s="79" t="s">
        <v>108</v>
      </c>
      <c r="B9919" s="79" t="s">
        <v>32</v>
      </c>
      <c r="C9919" s="79" t="s">
        <v>88</v>
      </c>
      <c r="D9919" s="83" t="s">
        <v>141</v>
      </c>
      <c r="E9919" s="80">
        <v>0</v>
      </c>
    </row>
    <row r="9920" spans="1:5" x14ac:dyDescent="0.35">
      <c r="A9920" s="79" t="s">
        <v>108</v>
      </c>
      <c r="B9920" s="79" t="s">
        <v>32</v>
      </c>
      <c r="C9920" s="79" t="s">
        <v>89</v>
      </c>
      <c r="D9920" s="83" t="s">
        <v>141</v>
      </c>
      <c r="E9920" s="80">
        <v>0</v>
      </c>
    </row>
    <row r="9921" spans="1:5" x14ac:dyDescent="0.35">
      <c r="A9921" s="79" t="s">
        <v>108</v>
      </c>
      <c r="B9921" s="79" t="s">
        <v>32</v>
      </c>
      <c r="C9921" s="79" t="s">
        <v>98</v>
      </c>
      <c r="D9921" s="83" t="s">
        <v>141</v>
      </c>
      <c r="E9921" s="80">
        <v>0</v>
      </c>
    </row>
    <row r="9922" spans="1:5" x14ac:dyDescent="0.35">
      <c r="A9922" s="79" t="s">
        <v>108</v>
      </c>
      <c r="B9922" s="79" t="s">
        <v>26</v>
      </c>
      <c r="C9922" s="79" t="s">
        <v>87</v>
      </c>
      <c r="D9922" s="83" t="s">
        <v>141</v>
      </c>
      <c r="E9922" s="80">
        <v>0</v>
      </c>
    </row>
    <row r="9923" spans="1:5" x14ac:dyDescent="0.35">
      <c r="A9923" s="79" t="s">
        <v>108</v>
      </c>
      <c r="B9923" s="79" t="s">
        <v>26</v>
      </c>
      <c r="C9923" s="79" t="s">
        <v>88</v>
      </c>
      <c r="D9923" s="83" t="s">
        <v>141</v>
      </c>
      <c r="E9923" s="80">
        <v>0</v>
      </c>
    </row>
    <row r="9924" spans="1:5" x14ac:dyDescent="0.35">
      <c r="A9924" s="79" t="s">
        <v>108</v>
      </c>
      <c r="B9924" s="79" t="s">
        <v>26</v>
      </c>
      <c r="C9924" s="79" t="s">
        <v>89</v>
      </c>
      <c r="D9924" s="83" t="s">
        <v>141</v>
      </c>
      <c r="E9924" s="80">
        <v>0</v>
      </c>
    </row>
    <row r="9925" spans="1:5" x14ac:dyDescent="0.35">
      <c r="A9925" s="79" t="s">
        <v>108</v>
      </c>
      <c r="B9925" s="79" t="s">
        <v>26</v>
      </c>
      <c r="C9925" s="79" t="s">
        <v>98</v>
      </c>
      <c r="D9925" s="83" t="s">
        <v>141</v>
      </c>
      <c r="E9925" s="80">
        <v>0</v>
      </c>
    </row>
    <row r="9926" spans="1:5" x14ac:dyDescent="0.35">
      <c r="A9926" s="79" t="s">
        <v>108</v>
      </c>
      <c r="B9926" s="79" t="s">
        <v>16</v>
      </c>
      <c r="C9926" s="79" t="s">
        <v>87</v>
      </c>
      <c r="D9926" s="83" t="s">
        <v>141</v>
      </c>
      <c r="E9926" s="80">
        <v>0</v>
      </c>
    </row>
    <row r="9927" spans="1:5" x14ac:dyDescent="0.35">
      <c r="A9927" s="79" t="s">
        <v>108</v>
      </c>
      <c r="B9927" s="79" t="s">
        <v>16</v>
      </c>
      <c r="C9927" s="79" t="s">
        <v>88</v>
      </c>
      <c r="D9927" s="83" t="s">
        <v>141</v>
      </c>
      <c r="E9927" s="80">
        <v>0</v>
      </c>
    </row>
    <row r="9928" spans="1:5" x14ac:dyDescent="0.35">
      <c r="A9928" s="79" t="s">
        <v>108</v>
      </c>
      <c r="B9928" s="79" t="s">
        <v>16</v>
      </c>
      <c r="C9928" s="79" t="s">
        <v>89</v>
      </c>
      <c r="D9928" s="83" t="s">
        <v>141</v>
      </c>
      <c r="E9928" s="80">
        <v>0</v>
      </c>
    </row>
    <row r="9929" spans="1:5" x14ac:dyDescent="0.35">
      <c r="A9929" s="79" t="s">
        <v>108</v>
      </c>
      <c r="B9929" s="79" t="s">
        <v>16</v>
      </c>
      <c r="C9929" s="79" t="s">
        <v>98</v>
      </c>
      <c r="D9929" s="83" t="s">
        <v>141</v>
      </c>
      <c r="E9929" s="80">
        <v>0</v>
      </c>
    </row>
    <row r="9930" spans="1:5" x14ac:dyDescent="0.35">
      <c r="A9930" s="79" t="s">
        <v>108</v>
      </c>
      <c r="B9930" s="79" t="s">
        <v>53</v>
      </c>
      <c r="C9930" s="79" t="s">
        <v>87</v>
      </c>
      <c r="D9930" s="83" t="s">
        <v>141</v>
      </c>
      <c r="E9930" s="80">
        <v>0</v>
      </c>
    </row>
    <row r="9931" spans="1:5" x14ac:dyDescent="0.35">
      <c r="A9931" s="79" t="s">
        <v>108</v>
      </c>
      <c r="B9931" s="79" t="s">
        <v>53</v>
      </c>
      <c r="C9931" s="79" t="s">
        <v>88</v>
      </c>
      <c r="D9931" s="83" t="s">
        <v>141</v>
      </c>
      <c r="E9931" s="80">
        <v>0</v>
      </c>
    </row>
    <row r="9932" spans="1:5" x14ac:dyDescent="0.35">
      <c r="A9932" s="79" t="s">
        <v>108</v>
      </c>
      <c r="B9932" s="79" t="s">
        <v>53</v>
      </c>
      <c r="C9932" s="79" t="s">
        <v>89</v>
      </c>
      <c r="D9932" s="83" t="s">
        <v>141</v>
      </c>
      <c r="E9932" s="80">
        <v>0</v>
      </c>
    </row>
    <row r="9933" spans="1:5" x14ac:dyDescent="0.35">
      <c r="A9933" s="79" t="s">
        <v>108</v>
      </c>
      <c r="B9933" s="79" t="s">
        <v>53</v>
      </c>
      <c r="C9933" s="79" t="s">
        <v>98</v>
      </c>
      <c r="D9933" s="83" t="s">
        <v>141</v>
      </c>
      <c r="E9933" s="80">
        <v>0</v>
      </c>
    </row>
    <row r="9934" spans="1:5" x14ac:dyDescent="0.35">
      <c r="A9934" s="79" t="s">
        <v>108</v>
      </c>
      <c r="B9934" s="79" t="s">
        <v>20</v>
      </c>
      <c r="C9934" s="79" t="s">
        <v>87</v>
      </c>
      <c r="D9934" s="83" t="s">
        <v>141</v>
      </c>
      <c r="E9934" s="80">
        <v>0</v>
      </c>
    </row>
    <row r="9935" spans="1:5" x14ac:dyDescent="0.35">
      <c r="A9935" s="79" t="s">
        <v>108</v>
      </c>
      <c r="B9935" s="79" t="s">
        <v>20</v>
      </c>
      <c r="C9935" s="79" t="s">
        <v>88</v>
      </c>
      <c r="D9935" s="83" t="s">
        <v>141</v>
      </c>
      <c r="E9935" s="80">
        <v>0</v>
      </c>
    </row>
    <row r="9936" spans="1:5" x14ac:dyDescent="0.35">
      <c r="A9936" s="79" t="s">
        <v>108</v>
      </c>
      <c r="B9936" s="79" t="s">
        <v>20</v>
      </c>
      <c r="C9936" s="79" t="s">
        <v>89</v>
      </c>
      <c r="D9936" s="83" t="s">
        <v>141</v>
      </c>
      <c r="E9936" s="80">
        <v>0</v>
      </c>
    </row>
    <row r="9937" spans="1:5" x14ac:dyDescent="0.35">
      <c r="A9937" s="79" t="s">
        <v>108</v>
      </c>
      <c r="B9937" s="79" t="s">
        <v>20</v>
      </c>
      <c r="C9937" s="79" t="s">
        <v>98</v>
      </c>
      <c r="D9937" s="83" t="s">
        <v>141</v>
      </c>
      <c r="E9937" s="80">
        <v>0</v>
      </c>
    </row>
    <row r="9938" spans="1:5" x14ac:dyDescent="0.35">
      <c r="A9938" s="79" t="s">
        <v>108</v>
      </c>
      <c r="B9938" s="79" t="s">
        <v>30</v>
      </c>
      <c r="C9938" s="79" t="s">
        <v>87</v>
      </c>
      <c r="D9938" s="83" t="s">
        <v>141</v>
      </c>
      <c r="E9938" s="80">
        <v>0</v>
      </c>
    </row>
    <row r="9939" spans="1:5" x14ac:dyDescent="0.35">
      <c r="A9939" s="79" t="s">
        <v>108</v>
      </c>
      <c r="B9939" s="79" t="s">
        <v>30</v>
      </c>
      <c r="C9939" s="79" t="s">
        <v>88</v>
      </c>
      <c r="D9939" s="83" t="s">
        <v>141</v>
      </c>
      <c r="E9939" s="80">
        <v>0</v>
      </c>
    </row>
    <row r="9940" spans="1:5" x14ac:dyDescent="0.35">
      <c r="A9940" s="79" t="s">
        <v>108</v>
      </c>
      <c r="B9940" s="79" t="s">
        <v>30</v>
      </c>
      <c r="C9940" s="79" t="s">
        <v>89</v>
      </c>
      <c r="D9940" s="83" t="s">
        <v>141</v>
      </c>
      <c r="E9940" s="80">
        <v>0</v>
      </c>
    </row>
    <row r="9941" spans="1:5" x14ac:dyDescent="0.35">
      <c r="A9941" s="79" t="s">
        <v>108</v>
      </c>
      <c r="B9941" s="79" t="s">
        <v>30</v>
      </c>
      <c r="C9941" s="79" t="s">
        <v>98</v>
      </c>
      <c r="D9941" s="83" t="s">
        <v>141</v>
      </c>
      <c r="E9941" s="80">
        <v>0</v>
      </c>
    </row>
    <row r="9942" spans="1:5" x14ac:dyDescent="0.35">
      <c r="A9942" s="79" t="s">
        <v>108</v>
      </c>
      <c r="B9942" s="79" t="s">
        <v>5</v>
      </c>
      <c r="C9942" s="79" t="s">
        <v>87</v>
      </c>
      <c r="D9942" s="83" t="s">
        <v>141</v>
      </c>
      <c r="E9942" s="80">
        <v>0</v>
      </c>
    </row>
    <row r="9943" spans="1:5" x14ac:dyDescent="0.35">
      <c r="A9943" s="79" t="s">
        <v>108</v>
      </c>
      <c r="B9943" s="79" t="s">
        <v>5</v>
      </c>
      <c r="C9943" s="79" t="s">
        <v>88</v>
      </c>
      <c r="D9943" s="83" t="s">
        <v>141</v>
      </c>
      <c r="E9943" s="80">
        <v>0</v>
      </c>
    </row>
    <row r="9944" spans="1:5" x14ac:dyDescent="0.35">
      <c r="A9944" s="79" t="s">
        <v>108</v>
      </c>
      <c r="B9944" s="79" t="s">
        <v>5</v>
      </c>
      <c r="C9944" s="79" t="s">
        <v>89</v>
      </c>
      <c r="D9944" s="83" t="s">
        <v>141</v>
      </c>
      <c r="E9944" s="80">
        <v>0</v>
      </c>
    </row>
    <row r="9945" spans="1:5" x14ac:dyDescent="0.35">
      <c r="A9945" s="79" t="s">
        <v>108</v>
      </c>
      <c r="B9945" s="79" t="s">
        <v>5</v>
      </c>
      <c r="C9945" s="79" t="s">
        <v>98</v>
      </c>
      <c r="D9945" s="83" t="s">
        <v>141</v>
      </c>
      <c r="E9945" s="80">
        <v>0</v>
      </c>
    </row>
    <row r="9946" spans="1:5" x14ac:dyDescent="0.35">
      <c r="A9946" s="79" t="s">
        <v>108</v>
      </c>
      <c r="B9946" s="79" t="s">
        <v>34</v>
      </c>
      <c r="C9946" s="79" t="s">
        <v>87</v>
      </c>
      <c r="D9946" s="83" t="s">
        <v>141</v>
      </c>
      <c r="E9946" s="80">
        <v>0</v>
      </c>
    </row>
    <row r="9947" spans="1:5" x14ac:dyDescent="0.35">
      <c r="A9947" s="79" t="s">
        <v>108</v>
      </c>
      <c r="B9947" s="79" t="s">
        <v>34</v>
      </c>
      <c r="C9947" s="79" t="s">
        <v>88</v>
      </c>
      <c r="D9947" s="83" t="s">
        <v>141</v>
      </c>
      <c r="E9947" s="80">
        <v>0</v>
      </c>
    </row>
    <row r="9948" spans="1:5" x14ac:dyDescent="0.35">
      <c r="A9948" s="79" t="s">
        <v>108</v>
      </c>
      <c r="B9948" s="79" t="s">
        <v>34</v>
      </c>
      <c r="C9948" s="79" t="s">
        <v>89</v>
      </c>
      <c r="D9948" s="83" t="s">
        <v>141</v>
      </c>
      <c r="E9948" s="80">
        <v>0</v>
      </c>
    </row>
    <row r="9949" spans="1:5" x14ac:dyDescent="0.35">
      <c r="A9949" s="79" t="s">
        <v>108</v>
      </c>
      <c r="B9949" s="79" t="s">
        <v>34</v>
      </c>
      <c r="C9949" s="79" t="s">
        <v>98</v>
      </c>
      <c r="D9949" s="83" t="s">
        <v>141</v>
      </c>
      <c r="E9949" s="80">
        <v>0</v>
      </c>
    </row>
    <row r="9950" spans="1:5" x14ac:dyDescent="0.35">
      <c r="A9950" s="79" t="s">
        <v>108</v>
      </c>
      <c r="B9950" s="79" t="s">
        <v>70</v>
      </c>
      <c r="C9950" s="79" t="s">
        <v>87</v>
      </c>
      <c r="D9950" s="83" t="s">
        <v>141</v>
      </c>
      <c r="E9950" s="80">
        <v>0</v>
      </c>
    </row>
    <row r="9951" spans="1:5" x14ac:dyDescent="0.35">
      <c r="A9951" s="79" t="s">
        <v>108</v>
      </c>
      <c r="B9951" s="79" t="s">
        <v>70</v>
      </c>
      <c r="C9951" s="79" t="s">
        <v>88</v>
      </c>
      <c r="D9951" s="83" t="s">
        <v>141</v>
      </c>
      <c r="E9951" s="80">
        <v>0</v>
      </c>
    </row>
    <row r="9952" spans="1:5" x14ac:dyDescent="0.35">
      <c r="A9952" s="79" t="s">
        <v>108</v>
      </c>
      <c r="B9952" s="79" t="s">
        <v>70</v>
      </c>
      <c r="C9952" s="79" t="s">
        <v>89</v>
      </c>
      <c r="D9952" s="83" t="s">
        <v>141</v>
      </c>
      <c r="E9952" s="80">
        <v>0</v>
      </c>
    </row>
    <row r="9953" spans="1:5" x14ac:dyDescent="0.35">
      <c r="A9953" s="79" t="s">
        <v>108</v>
      </c>
      <c r="B9953" s="79" t="s">
        <v>70</v>
      </c>
      <c r="C9953" s="79" t="s">
        <v>98</v>
      </c>
      <c r="D9953" s="83" t="s">
        <v>141</v>
      </c>
      <c r="E9953" s="80">
        <v>0</v>
      </c>
    </row>
    <row r="9954" spans="1:5" x14ac:dyDescent="0.35">
      <c r="A9954" s="79" t="s">
        <v>108</v>
      </c>
      <c r="B9954" s="79" t="s">
        <v>37</v>
      </c>
      <c r="C9954" s="79" t="s">
        <v>87</v>
      </c>
      <c r="D9954" s="83" t="s">
        <v>141</v>
      </c>
      <c r="E9954" s="80">
        <v>16</v>
      </c>
    </row>
    <row r="9955" spans="1:5" x14ac:dyDescent="0.35">
      <c r="A9955" s="79" t="s">
        <v>108</v>
      </c>
      <c r="B9955" s="79" t="s">
        <v>37</v>
      </c>
      <c r="C9955" s="79" t="s">
        <v>88</v>
      </c>
      <c r="D9955" s="83" t="s">
        <v>141</v>
      </c>
      <c r="E9955" s="80">
        <v>34</v>
      </c>
    </row>
    <row r="9956" spans="1:5" x14ac:dyDescent="0.35">
      <c r="A9956" s="79" t="s">
        <v>108</v>
      </c>
      <c r="B9956" s="79" t="s">
        <v>37</v>
      </c>
      <c r="C9956" s="79" t="s">
        <v>89</v>
      </c>
      <c r="D9956" s="83" t="s">
        <v>141</v>
      </c>
      <c r="E9956" s="80">
        <v>45</v>
      </c>
    </row>
    <row r="9957" spans="1:5" x14ac:dyDescent="0.35">
      <c r="A9957" s="79" t="s">
        <v>108</v>
      </c>
      <c r="B9957" s="79" t="s">
        <v>37</v>
      </c>
      <c r="C9957" s="79" t="s">
        <v>98</v>
      </c>
      <c r="D9957" s="83" t="s">
        <v>141</v>
      </c>
      <c r="E9957" s="80">
        <v>333</v>
      </c>
    </row>
    <row r="9958" spans="1:5" x14ac:dyDescent="0.35">
      <c r="A9958" s="79" t="s">
        <v>108</v>
      </c>
      <c r="B9958" s="79" t="s">
        <v>22</v>
      </c>
      <c r="C9958" s="79" t="s">
        <v>87</v>
      </c>
      <c r="D9958" s="83" t="s">
        <v>141</v>
      </c>
      <c r="E9958" s="80">
        <v>0</v>
      </c>
    </row>
    <row r="9959" spans="1:5" x14ac:dyDescent="0.35">
      <c r="A9959" s="79" t="s">
        <v>108</v>
      </c>
      <c r="B9959" s="79" t="s">
        <v>22</v>
      </c>
      <c r="C9959" s="79" t="s">
        <v>88</v>
      </c>
      <c r="D9959" s="83" t="s">
        <v>141</v>
      </c>
      <c r="E9959" s="80">
        <v>0</v>
      </c>
    </row>
    <row r="9960" spans="1:5" x14ac:dyDescent="0.35">
      <c r="A9960" s="79" t="s">
        <v>108</v>
      </c>
      <c r="B9960" s="79" t="s">
        <v>22</v>
      </c>
      <c r="C9960" s="79" t="s">
        <v>89</v>
      </c>
      <c r="D9960" s="83" t="s">
        <v>141</v>
      </c>
      <c r="E9960" s="80">
        <v>0</v>
      </c>
    </row>
    <row r="9961" spans="1:5" x14ac:dyDescent="0.35">
      <c r="A9961" s="79" t="s">
        <v>108</v>
      </c>
      <c r="B9961" s="79" t="s">
        <v>22</v>
      </c>
      <c r="C9961" s="79" t="s">
        <v>98</v>
      </c>
      <c r="D9961" s="83" t="s">
        <v>141</v>
      </c>
      <c r="E9961" s="80">
        <v>0</v>
      </c>
    </row>
    <row r="9962" spans="1:5" x14ac:dyDescent="0.35">
      <c r="A9962" s="79" t="s">
        <v>108</v>
      </c>
      <c r="B9962" s="79" t="s">
        <v>43</v>
      </c>
      <c r="C9962" s="79" t="s">
        <v>87</v>
      </c>
      <c r="D9962" s="83" t="s">
        <v>141</v>
      </c>
      <c r="E9962" s="80">
        <v>173</v>
      </c>
    </row>
    <row r="9963" spans="1:5" x14ac:dyDescent="0.35">
      <c r="A9963" s="79" t="s">
        <v>108</v>
      </c>
      <c r="B9963" s="79" t="s">
        <v>43</v>
      </c>
      <c r="C9963" s="79" t="s">
        <v>88</v>
      </c>
      <c r="D9963" s="83" t="s">
        <v>141</v>
      </c>
      <c r="E9963" s="80">
        <v>130</v>
      </c>
    </row>
    <row r="9964" spans="1:5" x14ac:dyDescent="0.35">
      <c r="A9964" s="79" t="s">
        <v>108</v>
      </c>
      <c r="B9964" s="79" t="s">
        <v>43</v>
      </c>
      <c r="C9964" s="79" t="s">
        <v>89</v>
      </c>
      <c r="D9964" s="83" t="s">
        <v>141</v>
      </c>
      <c r="E9964" s="80">
        <v>101</v>
      </c>
    </row>
    <row r="9965" spans="1:5" x14ac:dyDescent="0.35">
      <c r="A9965" s="79" t="s">
        <v>108</v>
      </c>
      <c r="B9965" s="79" t="s">
        <v>43</v>
      </c>
      <c r="C9965" s="79" t="s">
        <v>98</v>
      </c>
      <c r="D9965" s="83" t="s">
        <v>141</v>
      </c>
      <c r="E9965" s="80">
        <v>860</v>
      </c>
    </row>
    <row r="9966" spans="1:5" x14ac:dyDescent="0.35">
      <c r="A9966" s="79" t="s">
        <v>108</v>
      </c>
      <c r="B9966" s="79" t="s">
        <v>55</v>
      </c>
      <c r="C9966" s="79" t="s">
        <v>87</v>
      </c>
      <c r="D9966" s="83" t="s">
        <v>141</v>
      </c>
      <c r="E9966" s="80">
        <v>0</v>
      </c>
    </row>
    <row r="9967" spans="1:5" x14ac:dyDescent="0.35">
      <c r="A9967" s="79" t="s">
        <v>108</v>
      </c>
      <c r="B9967" s="79" t="s">
        <v>55</v>
      </c>
      <c r="C9967" s="79" t="s">
        <v>88</v>
      </c>
      <c r="D9967" s="83" t="s">
        <v>141</v>
      </c>
      <c r="E9967" s="80">
        <v>0</v>
      </c>
    </row>
    <row r="9968" spans="1:5" x14ac:dyDescent="0.35">
      <c r="A9968" s="79" t="s">
        <v>108</v>
      </c>
      <c r="B9968" s="79" t="s">
        <v>55</v>
      </c>
      <c r="C9968" s="79" t="s">
        <v>89</v>
      </c>
      <c r="D9968" s="83" t="s">
        <v>141</v>
      </c>
      <c r="E9968" s="80">
        <v>0</v>
      </c>
    </row>
    <row r="9969" spans="1:5" x14ac:dyDescent="0.35">
      <c r="A9969" s="79" t="s">
        <v>108</v>
      </c>
      <c r="B9969" s="79" t="s">
        <v>55</v>
      </c>
      <c r="C9969" s="79" t="s">
        <v>98</v>
      </c>
      <c r="D9969" s="83" t="s">
        <v>141</v>
      </c>
      <c r="E9969" s="80">
        <v>0</v>
      </c>
    </row>
    <row r="9970" spans="1:5" x14ac:dyDescent="0.35">
      <c r="A9970" s="79" t="s">
        <v>108</v>
      </c>
      <c r="B9970" s="79" t="s">
        <v>65</v>
      </c>
      <c r="C9970" s="79" t="s">
        <v>87</v>
      </c>
      <c r="D9970" s="83" t="s">
        <v>141</v>
      </c>
      <c r="E9970" s="80">
        <v>0</v>
      </c>
    </row>
    <row r="9971" spans="1:5" x14ac:dyDescent="0.35">
      <c r="A9971" s="79" t="s">
        <v>108</v>
      </c>
      <c r="B9971" s="79" t="s">
        <v>65</v>
      </c>
      <c r="C9971" s="79" t="s">
        <v>88</v>
      </c>
      <c r="D9971" s="83" t="s">
        <v>141</v>
      </c>
      <c r="E9971" s="80">
        <v>0</v>
      </c>
    </row>
    <row r="9972" spans="1:5" x14ac:dyDescent="0.35">
      <c r="A9972" s="79" t="s">
        <v>108</v>
      </c>
      <c r="B9972" s="79" t="s">
        <v>65</v>
      </c>
      <c r="C9972" s="79" t="s">
        <v>89</v>
      </c>
      <c r="D9972" s="83" t="s">
        <v>141</v>
      </c>
      <c r="E9972" s="80">
        <v>0</v>
      </c>
    </row>
    <row r="9973" spans="1:5" x14ac:dyDescent="0.35">
      <c r="A9973" s="79" t="s">
        <v>108</v>
      </c>
      <c r="B9973" s="79" t="s">
        <v>65</v>
      </c>
      <c r="C9973" s="79" t="s">
        <v>98</v>
      </c>
      <c r="D9973" s="83" t="s">
        <v>141</v>
      </c>
      <c r="E9973" s="80">
        <v>0</v>
      </c>
    </row>
    <row r="9974" spans="1:5" x14ac:dyDescent="0.35">
      <c r="A9974" s="79" t="s">
        <v>108</v>
      </c>
      <c r="B9974" s="79" t="s">
        <v>79</v>
      </c>
      <c r="C9974" s="79" t="s">
        <v>87</v>
      </c>
      <c r="D9974" s="83" t="s">
        <v>141</v>
      </c>
      <c r="E9974" s="80">
        <v>0</v>
      </c>
    </row>
    <row r="9975" spans="1:5" x14ac:dyDescent="0.35">
      <c r="A9975" s="79" t="s">
        <v>108</v>
      </c>
      <c r="B9975" s="79" t="s">
        <v>79</v>
      </c>
      <c r="C9975" s="79" t="s">
        <v>88</v>
      </c>
      <c r="D9975" s="83" t="s">
        <v>141</v>
      </c>
      <c r="E9975" s="80">
        <v>0</v>
      </c>
    </row>
    <row r="9976" spans="1:5" x14ac:dyDescent="0.35">
      <c r="A9976" s="79" t="s">
        <v>108</v>
      </c>
      <c r="B9976" s="79" t="s">
        <v>79</v>
      </c>
      <c r="C9976" s="79" t="s">
        <v>89</v>
      </c>
      <c r="D9976" s="83" t="s">
        <v>141</v>
      </c>
      <c r="E9976" s="80">
        <v>0</v>
      </c>
    </row>
    <row r="9977" spans="1:5" x14ac:dyDescent="0.35">
      <c r="A9977" s="79" t="s">
        <v>108</v>
      </c>
      <c r="B9977" s="79" t="s">
        <v>79</v>
      </c>
      <c r="C9977" s="79" t="s">
        <v>98</v>
      </c>
      <c r="D9977" s="83" t="s">
        <v>141</v>
      </c>
      <c r="E9977" s="80">
        <v>0</v>
      </c>
    </row>
    <row r="9978" spans="1:5" x14ac:dyDescent="0.35">
      <c r="A9978" s="79" t="s">
        <v>108</v>
      </c>
      <c r="B9978" s="79" t="s">
        <v>41</v>
      </c>
      <c r="C9978" s="79" t="s">
        <v>87</v>
      </c>
      <c r="D9978" s="83" t="s">
        <v>141</v>
      </c>
      <c r="E9978" s="80">
        <v>0</v>
      </c>
    </row>
    <row r="9979" spans="1:5" x14ac:dyDescent="0.35">
      <c r="A9979" s="79" t="s">
        <v>108</v>
      </c>
      <c r="B9979" s="79" t="s">
        <v>41</v>
      </c>
      <c r="C9979" s="79" t="s">
        <v>88</v>
      </c>
      <c r="D9979" s="83" t="s">
        <v>141</v>
      </c>
      <c r="E9979" s="80">
        <v>0</v>
      </c>
    </row>
    <row r="9980" spans="1:5" x14ac:dyDescent="0.35">
      <c r="A9980" s="79" t="s">
        <v>108</v>
      </c>
      <c r="B9980" s="79" t="s">
        <v>41</v>
      </c>
      <c r="C9980" s="79" t="s">
        <v>89</v>
      </c>
      <c r="D9980" s="83" t="s">
        <v>141</v>
      </c>
      <c r="E9980" s="80">
        <v>0</v>
      </c>
    </row>
    <row r="9981" spans="1:5" x14ac:dyDescent="0.35">
      <c r="A9981" s="79" t="s">
        <v>108</v>
      </c>
      <c r="B9981" s="79" t="s">
        <v>41</v>
      </c>
      <c r="C9981" s="79" t="s">
        <v>98</v>
      </c>
      <c r="D9981" s="83" t="s">
        <v>141</v>
      </c>
      <c r="E9981" s="80">
        <v>0</v>
      </c>
    </row>
    <row r="9982" spans="1:5" x14ac:dyDescent="0.35">
      <c r="A9982" s="79" t="s">
        <v>108</v>
      </c>
      <c r="B9982" s="79" t="s">
        <v>39</v>
      </c>
      <c r="C9982" s="79" t="s">
        <v>87</v>
      </c>
      <c r="D9982" s="83" t="s">
        <v>141</v>
      </c>
      <c r="E9982" s="80">
        <v>411</v>
      </c>
    </row>
    <row r="9983" spans="1:5" x14ac:dyDescent="0.35">
      <c r="A9983" s="79" t="s">
        <v>108</v>
      </c>
      <c r="B9983" s="79" t="s">
        <v>39</v>
      </c>
      <c r="C9983" s="79" t="s">
        <v>88</v>
      </c>
      <c r="D9983" s="83" t="s">
        <v>141</v>
      </c>
      <c r="E9983" s="80">
        <v>272</v>
      </c>
    </row>
    <row r="9984" spans="1:5" x14ac:dyDescent="0.35">
      <c r="A9984" s="79" t="s">
        <v>108</v>
      </c>
      <c r="B9984" s="79" t="s">
        <v>39</v>
      </c>
      <c r="C9984" s="79" t="s">
        <v>89</v>
      </c>
      <c r="D9984" s="83" t="s">
        <v>141</v>
      </c>
      <c r="E9984" s="80">
        <v>189</v>
      </c>
    </row>
    <row r="9985" spans="1:5" x14ac:dyDescent="0.35">
      <c r="A9985" s="79" t="s">
        <v>108</v>
      </c>
      <c r="B9985" s="79" t="s">
        <v>39</v>
      </c>
      <c r="C9985" s="79" t="s">
        <v>98</v>
      </c>
      <c r="D9985" s="83" t="s">
        <v>141</v>
      </c>
      <c r="E9985" s="80">
        <v>2292</v>
      </c>
    </row>
    <row r="9986" spans="1:5" x14ac:dyDescent="0.35">
      <c r="A9986" s="79" t="s">
        <v>108</v>
      </c>
      <c r="B9986" s="79" t="s">
        <v>68</v>
      </c>
      <c r="C9986" s="79" t="s">
        <v>87</v>
      </c>
      <c r="D9986" s="83" t="s">
        <v>141</v>
      </c>
      <c r="E9986" s="80">
        <v>0</v>
      </c>
    </row>
    <row r="9987" spans="1:5" x14ac:dyDescent="0.35">
      <c r="A9987" s="79" t="s">
        <v>108</v>
      </c>
      <c r="B9987" s="79" t="s">
        <v>68</v>
      </c>
      <c r="C9987" s="79" t="s">
        <v>88</v>
      </c>
      <c r="D9987" s="83" t="s">
        <v>141</v>
      </c>
      <c r="E9987" s="80">
        <v>0</v>
      </c>
    </row>
    <row r="9988" spans="1:5" x14ac:dyDescent="0.35">
      <c r="A9988" s="79" t="s">
        <v>108</v>
      </c>
      <c r="B9988" s="79" t="s">
        <v>68</v>
      </c>
      <c r="C9988" s="79" t="s">
        <v>89</v>
      </c>
      <c r="D9988" s="83" t="s">
        <v>141</v>
      </c>
      <c r="E9988" s="80">
        <v>0</v>
      </c>
    </row>
    <row r="9989" spans="1:5" x14ac:dyDescent="0.35">
      <c r="A9989" s="79" t="s">
        <v>108</v>
      </c>
      <c r="B9989" s="79" t="s">
        <v>68</v>
      </c>
      <c r="C9989" s="79" t="s">
        <v>98</v>
      </c>
      <c r="D9989" s="83" t="s">
        <v>141</v>
      </c>
      <c r="E9989" s="80">
        <v>0</v>
      </c>
    </row>
    <row r="9990" spans="1:5" x14ac:dyDescent="0.35">
      <c r="A9990" s="79" t="s">
        <v>108</v>
      </c>
      <c r="B9990" s="79" t="s">
        <v>24</v>
      </c>
      <c r="C9990" s="79" t="s">
        <v>87</v>
      </c>
      <c r="D9990" s="83" t="s">
        <v>141</v>
      </c>
      <c r="E9990" s="80">
        <v>0</v>
      </c>
    </row>
    <row r="9991" spans="1:5" x14ac:dyDescent="0.35">
      <c r="A9991" s="79" t="s">
        <v>108</v>
      </c>
      <c r="B9991" s="79" t="s">
        <v>24</v>
      </c>
      <c r="C9991" s="79" t="s">
        <v>88</v>
      </c>
      <c r="D9991" s="83" t="s">
        <v>141</v>
      </c>
      <c r="E9991" s="80">
        <v>0</v>
      </c>
    </row>
    <row r="9992" spans="1:5" x14ac:dyDescent="0.35">
      <c r="A9992" s="79" t="s">
        <v>108</v>
      </c>
      <c r="B9992" s="79" t="s">
        <v>24</v>
      </c>
      <c r="C9992" s="79" t="s">
        <v>89</v>
      </c>
      <c r="D9992" s="83" t="s">
        <v>141</v>
      </c>
      <c r="E9992" s="80">
        <v>0</v>
      </c>
    </row>
    <row r="9993" spans="1:5" x14ac:dyDescent="0.35">
      <c r="A9993" s="79" t="s">
        <v>108</v>
      </c>
      <c r="B9993" s="79" t="s">
        <v>24</v>
      </c>
      <c r="C9993" s="79" t="s">
        <v>98</v>
      </c>
      <c r="D9993" s="83" t="s">
        <v>141</v>
      </c>
      <c r="E9993" s="80">
        <v>0</v>
      </c>
    </row>
    <row r="9994" spans="1:5" x14ac:dyDescent="0.35">
      <c r="A9994" s="79" t="s">
        <v>112</v>
      </c>
      <c r="B9994" s="79" t="s">
        <v>73</v>
      </c>
      <c r="C9994" s="79" t="s">
        <v>87</v>
      </c>
      <c r="D9994" s="83" t="s">
        <v>141</v>
      </c>
      <c r="E9994" s="80">
        <v>0</v>
      </c>
    </row>
    <row r="9995" spans="1:5" x14ac:dyDescent="0.35">
      <c r="A9995" s="79" t="s">
        <v>112</v>
      </c>
      <c r="B9995" s="79" t="s">
        <v>73</v>
      </c>
      <c r="C9995" s="79" t="s">
        <v>88</v>
      </c>
      <c r="D9995" s="83" t="s">
        <v>141</v>
      </c>
      <c r="E9995" s="80">
        <v>0</v>
      </c>
    </row>
    <row r="9996" spans="1:5" x14ac:dyDescent="0.35">
      <c r="A9996" s="79" t="s">
        <v>112</v>
      </c>
      <c r="B9996" s="79" t="s">
        <v>73</v>
      </c>
      <c r="C9996" s="79" t="s">
        <v>89</v>
      </c>
      <c r="D9996" s="83" t="s">
        <v>141</v>
      </c>
      <c r="E9996" s="80">
        <v>0</v>
      </c>
    </row>
    <row r="9997" spans="1:5" x14ac:dyDescent="0.35">
      <c r="A9997" s="79" t="s">
        <v>112</v>
      </c>
      <c r="B9997" s="79" t="s">
        <v>73</v>
      </c>
      <c r="C9997" s="79" t="s">
        <v>98</v>
      </c>
      <c r="D9997" s="83" t="s">
        <v>141</v>
      </c>
      <c r="E9997" s="80">
        <v>0</v>
      </c>
    </row>
    <row r="9998" spans="1:5" x14ac:dyDescent="0.35">
      <c r="A9998" s="79" t="s">
        <v>112</v>
      </c>
      <c r="B9998" s="79" t="s">
        <v>45</v>
      </c>
      <c r="C9998" s="79" t="s">
        <v>87</v>
      </c>
      <c r="D9998" s="83" t="s">
        <v>141</v>
      </c>
      <c r="E9998" s="80">
        <v>0</v>
      </c>
    </row>
    <row r="9999" spans="1:5" x14ac:dyDescent="0.35">
      <c r="A9999" s="79" t="s">
        <v>112</v>
      </c>
      <c r="B9999" s="79" t="s">
        <v>45</v>
      </c>
      <c r="C9999" s="79" t="s">
        <v>88</v>
      </c>
      <c r="D9999" s="83" t="s">
        <v>141</v>
      </c>
      <c r="E9999" s="80">
        <v>0</v>
      </c>
    </row>
    <row r="10000" spans="1:5" x14ac:dyDescent="0.35">
      <c r="A10000" s="79" t="s">
        <v>112</v>
      </c>
      <c r="B10000" s="79" t="s">
        <v>45</v>
      </c>
      <c r="C10000" s="79" t="s">
        <v>89</v>
      </c>
      <c r="D10000" s="83" t="s">
        <v>141</v>
      </c>
      <c r="E10000" s="80">
        <v>0</v>
      </c>
    </row>
    <row r="10001" spans="1:5" x14ac:dyDescent="0.35">
      <c r="A10001" s="79" t="s">
        <v>112</v>
      </c>
      <c r="B10001" s="79" t="s">
        <v>45</v>
      </c>
      <c r="C10001" s="79" t="s">
        <v>98</v>
      </c>
      <c r="D10001" s="83" t="s">
        <v>141</v>
      </c>
      <c r="E10001" s="80">
        <v>0</v>
      </c>
    </row>
    <row r="10002" spans="1:5" x14ac:dyDescent="0.35">
      <c r="A10002" s="79" t="s">
        <v>112</v>
      </c>
      <c r="B10002" s="79" t="s">
        <v>81</v>
      </c>
      <c r="C10002" s="79" t="s">
        <v>87</v>
      </c>
      <c r="D10002" s="83" t="s">
        <v>141</v>
      </c>
      <c r="E10002" s="80">
        <v>0</v>
      </c>
    </row>
    <row r="10003" spans="1:5" x14ac:dyDescent="0.35">
      <c r="A10003" s="79" t="s">
        <v>112</v>
      </c>
      <c r="B10003" s="79" t="s">
        <v>81</v>
      </c>
      <c r="C10003" s="79" t="s">
        <v>88</v>
      </c>
      <c r="D10003" s="83" t="s">
        <v>141</v>
      </c>
      <c r="E10003" s="80">
        <v>0</v>
      </c>
    </row>
    <row r="10004" spans="1:5" x14ac:dyDescent="0.35">
      <c r="A10004" s="79" t="s">
        <v>112</v>
      </c>
      <c r="B10004" s="79" t="s">
        <v>81</v>
      </c>
      <c r="C10004" s="79" t="s">
        <v>89</v>
      </c>
      <c r="D10004" s="83" t="s">
        <v>141</v>
      </c>
      <c r="E10004" s="80">
        <v>0</v>
      </c>
    </row>
    <row r="10005" spans="1:5" x14ac:dyDescent="0.35">
      <c r="A10005" s="79" t="s">
        <v>112</v>
      </c>
      <c r="B10005" s="79" t="s">
        <v>81</v>
      </c>
      <c r="C10005" s="79" t="s">
        <v>98</v>
      </c>
      <c r="D10005" s="83" t="s">
        <v>141</v>
      </c>
      <c r="E10005" s="80">
        <v>0</v>
      </c>
    </row>
    <row r="10006" spans="1:5" x14ac:dyDescent="0.35">
      <c r="A10006" s="79" t="s">
        <v>112</v>
      </c>
      <c r="B10006" s="79" t="s">
        <v>57</v>
      </c>
      <c r="C10006" s="79" t="s">
        <v>87</v>
      </c>
      <c r="D10006" s="83" t="s">
        <v>141</v>
      </c>
      <c r="E10006" s="80">
        <v>0</v>
      </c>
    </row>
    <row r="10007" spans="1:5" x14ac:dyDescent="0.35">
      <c r="A10007" s="79" t="s">
        <v>112</v>
      </c>
      <c r="B10007" s="79" t="s">
        <v>57</v>
      </c>
      <c r="C10007" s="79" t="s">
        <v>88</v>
      </c>
      <c r="D10007" s="83" t="s">
        <v>141</v>
      </c>
      <c r="E10007" s="80">
        <v>0</v>
      </c>
    </row>
    <row r="10008" spans="1:5" x14ac:dyDescent="0.35">
      <c r="A10008" s="79" t="s">
        <v>112</v>
      </c>
      <c r="B10008" s="79" t="s">
        <v>57</v>
      </c>
      <c r="C10008" s="79" t="s">
        <v>89</v>
      </c>
      <c r="D10008" s="83" t="s">
        <v>141</v>
      </c>
      <c r="E10008" s="80">
        <v>0</v>
      </c>
    </row>
    <row r="10009" spans="1:5" x14ac:dyDescent="0.35">
      <c r="A10009" s="79" t="s">
        <v>112</v>
      </c>
      <c r="B10009" s="79" t="s">
        <v>57</v>
      </c>
      <c r="C10009" s="79" t="s">
        <v>98</v>
      </c>
      <c r="D10009" s="83" t="s">
        <v>141</v>
      </c>
      <c r="E10009" s="80">
        <v>0</v>
      </c>
    </row>
    <row r="10010" spans="1:5" x14ac:dyDescent="0.35">
      <c r="A10010" s="79" t="s">
        <v>112</v>
      </c>
      <c r="B10010" s="79" t="s">
        <v>47</v>
      </c>
      <c r="C10010" s="79" t="s">
        <v>87</v>
      </c>
      <c r="D10010" s="83" t="s">
        <v>141</v>
      </c>
      <c r="E10010" s="80">
        <v>0</v>
      </c>
    </row>
    <row r="10011" spans="1:5" x14ac:dyDescent="0.35">
      <c r="A10011" s="79" t="s">
        <v>112</v>
      </c>
      <c r="B10011" s="79" t="s">
        <v>47</v>
      </c>
      <c r="C10011" s="79" t="s">
        <v>88</v>
      </c>
      <c r="D10011" s="83" t="s">
        <v>141</v>
      </c>
      <c r="E10011" s="80">
        <v>0</v>
      </c>
    </row>
    <row r="10012" spans="1:5" x14ac:dyDescent="0.35">
      <c r="A10012" s="79" t="s">
        <v>112</v>
      </c>
      <c r="B10012" s="79" t="s">
        <v>47</v>
      </c>
      <c r="C10012" s="79" t="s">
        <v>89</v>
      </c>
      <c r="D10012" s="83" t="s">
        <v>141</v>
      </c>
      <c r="E10012" s="80">
        <v>0</v>
      </c>
    </row>
    <row r="10013" spans="1:5" x14ac:dyDescent="0.35">
      <c r="A10013" s="79" t="s">
        <v>112</v>
      </c>
      <c r="B10013" s="79" t="s">
        <v>47</v>
      </c>
      <c r="C10013" s="79" t="s">
        <v>98</v>
      </c>
      <c r="D10013" s="83" t="s">
        <v>141</v>
      </c>
      <c r="E10013" s="80">
        <v>0</v>
      </c>
    </row>
    <row r="10014" spans="1:5" x14ac:dyDescent="0.35">
      <c r="A10014" s="79" t="s">
        <v>112</v>
      </c>
      <c r="B10014" s="79" t="s">
        <v>10</v>
      </c>
      <c r="C10014" s="79" t="s">
        <v>87</v>
      </c>
      <c r="D10014" s="83" t="s">
        <v>141</v>
      </c>
      <c r="E10014" s="80">
        <v>0</v>
      </c>
    </row>
    <row r="10015" spans="1:5" x14ac:dyDescent="0.35">
      <c r="A10015" s="79" t="s">
        <v>112</v>
      </c>
      <c r="B10015" s="79" t="s">
        <v>10</v>
      </c>
      <c r="C10015" s="79" t="s">
        <v>88</v>
      </c>
      <c r="D10015" s="83" t="s">
        <v>141</v>
      </c>
      <c r="E10015" s="80">
        <v>0</v>
      </c>
    </row>
    <row r="10016" spans="1:5" x14ac:dyDescent="0.35">
      <c r="A10016" s="79" t="s">
        <v>112</v>
      </c>
      <c r="B10016" s="79" t="s">
        <v>10</v>
      </c>
      <c r="C10016" s="79" t="s">
        <v>89</v>
      </c>
      <c r="D10016" s="83" t="s">
        <v>141</v>
      </c>
      <c r="E10016" s="80">
        <v>0</v>
      </c>
    </row>
    <row r="10017" spans="1:5" x14ac:dyDescent="0.35">
      <c r="A10017" s="79" t="s">
        <v>112</v>
      </c>
      <c r="B10017" s="79" t="s">
        <v>10</v>
      </c>
      <c r="C10017" s="79" t="s">
        <v>98</v>
      </c>
      <c r="D10017" s="83" t="s">
        <v>141</v>
      </c>
      <c r="E10017" s="80">
        <v>0</v>
      </c>
    </row>
    <row r="10018" spans="1:5" x14ac:dyDescent="0.35">
      <c r="A10018" s="79" t="s">
        <v>112</v>
      </c>
      <c r="B10018" s="79" t="s">
        <v>1</v>
      </c>
      <c r="C10018" s="79" t="s">
        <v>87</v>
      </c>
      <c r="D10018" s="83" t="s">
        <v>141</v>
      </c>
      <c r="E10018" s="80">
        <v>0</v>
      </c>
    </row>
    <row r="10019" spans="1:5" x14ac:dyDescent="0.35">
      <c r="A10019" s="79" t="s">
        <v>112</v>
      </c>
      <c r="B10019" s="79" t="s">
        <v>1</v>
      </c>
      <c r="C10019" s="79" t="s">
        <v>88</v>
      </c>
      <c r="D10019" s="83" t="s">
        <v>141</v>
      </c>
      <c r="E10019" s="80">
        <v>0</v>
      </c>
    </row>
    <row r="10020" spans="1:5" x14ac:dyDescent="0.35">
      <c r="A10020" s="79" t="s">
        <v>112</v>
      </c>
      <c r="B10020" s="79" t="s">
        <v>1</v>
      </c>
      <c r="C10020" s="79" t="s">
        <v>89</v>
      </c>
      <c r="D10020" s="83" t="s">
        <v>141</v>
      </c>
      <c r="E10020" s="80">
        <v>0</v>
      </c>
    </row>
    <row r="10021" spans="1:5" x14ac:dyDescent="0.35">
      <c r="A10021" s="79" t="s">
        <v>112</v>
      </c>
      <c r="B10021" s="79" t="s">
        <v>1</v>
      </c>
      <c r="C10021" s="79" t="s">
        <v>98</v>
      </c>
      <c r="D10021" s="83" t="s">
        <v>141</v>
      </c>
      <c r="E10021" s="80">
        <v>0</v>
      </c>
    </row>
    <row r="10022" spans="1:5" x14ac:dyDescent="0.35">
      <c r="A10022" s="79" t="s">
        <v>112</v>
      </c>
      <c r="B10022" s="79" t="s">
        <v>75</v>
      </c>
      <c r="C10022" s="79" t="s">
        <v>87</v>
      </c>
      <c r="D10022" s="83" t="s">
        <v>141</v>
      </c>
      <c r="E10022" s="80">
        <v>0</v>
      </c>
    </row>
    <row r="10023" spans="1:5" x14ac:dyDescent="0.35">
      <c r="A10023" s="79" t="s">
        <v>112</v>
      </c>
      <c r="B10023" s="79" t="s">
        <v>75</v>
      </c>
      <c r="C10023" s="79" t="s">
        <v>88</v>
      </c>
      <c r="D10023" s="83" t="s">
        <v>141</v>
      </c>
      <c r="E10023" s="80">
        <v>0</v>
      </c>
    </row>
    <row r="10024" spans="1:5" x14ac:dyDescent="0.35">
      <c r="A10024" s="79" t="s">
        <v>112</v>
      </c>
      <c r="B10024" s="79" t="s">
        <v>75</v>
      </c>
      <c r="C10024" s="79" t="s">
        <v>89</v>
      </c>
      <c r="D10024" s="83" t="s">
        <v>141</v>
      </c>
      <c r="E10024" s="80">
        <v>0</v>
      </c>
    </row>
    <row r="10025" spans="1:5" x14ac:dyDescent="0.35">
      <c r="A10025" s="79" t="s">
        <v>112</v>
      </c>
      <c r="B10025" s="79" t="s">
        <v>75</v>
      </c>
      <c r="C10025" s="79" t="s">
        <v>98</v>
      </c>
      <c r="D10025" s="83" t="s">
        <v>141</v>
      </c>
      <c r="E10025" s="80">
        <v>0</v>
      </c>
    </row>
    <row r="10026" spans="1:5" x14ac:dyDescent="0.35">
      <c r="A10026" s="79" t="s">
        <v>112</v>
      </c>
      <c r="B10026" s="79" t="s">
        <v>8</v>
      </c>
      <c r="C10026" s="79" t="s">
        <v>87</v>
      </c>
      <c r="D10026" s="83" t="s">
        <v>141</v>
      </c>
      <c r="E10026" s="80">
        <v>0</v>
      </c>
    </row>
    <row r="10027" spans="1:5" x14ac:dyDescent="0.35">
      <c r="A10027" s="79" t="s">
        <v>112</v>
      </c>
      <c r="B10027" s="79" t="s">
        <v>8</v>
      </c>
      <c r="C10027" s="79" t="s">
        <v>88</v>
      </c>
      <c r="D10027" s="83" t="s">
        <v>141</v>
      </c>
      <c r="E10027" s="80">
        <v>0</v>
      </c>
    </row>
    <row r="10028" spans="1:5" x14ac:dyDescent="0.35">
      <c r="A10028" s="79" t="s">
        <v>112</v>
      </c>
      <c r="B10028" s="79" t="s">
        <v>8</v>
      </c>
      <c r="C10028" s="79" t="s">
        <v>89</v>
      </c>
      <c r="D10028" s="83" t="s">
        <v>141</v>
      </c>
      <c r="E10028" s="80">
        <v>0</v>
      </c>
    </row>
    <row r="10029" spans="1:5" x14ac:dyDescent="0.35">
      <c r="A10029" s="79" t="s">
        <v>112</v>
      </c>
      <c r="B10029" s="79" t="s">
        <v>8</v>
      </c>
      <c r="C10029" s="79" t="s">
        <v>98</v>
      </c>
      <c r="D10029" s="83" t="s">
        <v>141</v>
      </c>
      <c r="E10029" s="80">
        <v>0</v>
      </c>
    </row>
    <row r="10030" spans="1:5" x14ac:dyDescent="0.35">
      <c r="A10030" s="79" t="s">
        <v>112</v>
      </c>
      <c r="B10030" s="79" t="s">
        <v>28</v>
      </c>
      <c r="C10030" s="79" t="s">
        <v>87</v>
      </c>
      <c r="D10030" s="83" t="s">
        <v>141</v>
      </c>
      <c r="E10030" s="80">
        <v>0</v>
      </c>
    </row>
    <row r="10031" spans="1:5" x14ac:dyDescent="0.35">
      <c r="A10031" s="79" t="s">
        <v>112</v>
      </c>
      <c r="B10031" s="79" t="s">
        <v>28</v>
      </c>
      <c r="C10031" s="79" t="s">
        <v>88</v>
      </c>
      <c r="D10031" s="83" t="s">
        <v>141</v>
      </c>
      <c r="E10031" s="80">
        <v>0</v>
      </c>
    </row>
    <row r="10032" spans="1:5" x14ac:dyDescent="0.35">
      <c r="A10032" s="79" t="s">
        <v>112</v>
      </c>
      <c r="B10032" s="79" t="s">
        <v>28</v>
      </c>
      <c r="C10032" s="79" t="s">
        <v>89</v>
      </c>
      <c r="D10032" s="83" t="s">
        <v>141</v>
      </c>
      <c r="E10032" s="80">
        <v>0</v>
      </c>
    </row>
    <row r="10033" spans="1:5" x14ac:dyDescent="0.35">
      <c r="A10033" s="79" t="s">
        <v>112</v>
      </c>
      <c r="B10033" s="79" t="s">
        <v>28</v>
      </c>
      <c r="C10033" s="79" t="s">
        <v>98</v>
      </c>
      <c r="D10033" s="83" t="s">
        <v>141</v>
      </c>
      <c r="E10033" s="80">
        <v>0</v>
      </c>
    </row>
    <row r="10034" spans="1:5" x14ac:dyDescent="0.35">
      <c r="A10034" s="79" t="s">
        <v>112</v>
      </c>
      <c r="B10034" s="79" t="s">
        <v>82</v>
      </c>
      <c r="C10034" s="79" t="s">
        <v>87</v>
      </c>
      <c r="D10034" s="83" t="s">
        <v>141</v>
      </c>
      <c r="E10034" s="80">
        <v>0</v>
      </c>
    </row>
    <row r="10035" spans="1:5" x14ac:dyDescent="0.35">
      <c r="A10035" s="79" t="s">
        <v>112</v>
      </c>
      <c r="B10035" s="79" t="s">
        <v>82</v>
      </c>
      <c r="C10035" s="79" t="s">
        <v>88</v>
      </c>
      <c r="D10035" s="83" t="s">
        <v>141</v>
      </c>
      <c r="E10035" s="80">
        <v>0</v>
      </c>
    </row>
    <row r="10036" spans="1:5" x14ac:dyDescent="0.35">
      <c r="A10036" s="79" t="s">
        <v>112</v>
      </c>
      <c r="B10036" s="79" t="s">
        <v>82</v>
      </c>
      <c r="C10036" s="79" t="s">
        <v>89</v>
      </c>
      <c r="D10036" s="83" t="s">
        <v>141</v>
      </c>
      <c r="E10036" s="80">
        <v>0</v>
      </c>
    </row>
    <row r="10037" spans="1:5" x14ac:dyDescent="0.35">
      <c r="A10037" s="79" t="s">
        <v>112</v>
      </c>
      <c r="B10037" s="79" t="s">
        <v>82</v>
      </c>
      <c r="C10037" s="79" t="s">
        <v>98</v>
      </c>
      <c r="D10037" s="83" t="s">
        <v>141</v>
      </c>
      <c r="E10037" s="80">
        <v>0</v>
      </c>
    </row>
    <row r="10038" spans="1:5" x14ac:dyDescent="0.35">
      <c r="A10038" s="79" t="s">
        <v>112</v>
      </c>
      <c r="B10038" s="79" t="s">
        <v>114</v>
      </c>
      <c r="C10038" s="79" t="s">
        <v>87</v>
      </c>
      <c r="D10038" s="83" t="s">
        <v>141</v>
      </c>
      <c r="E10038" s="80">
        <v>0</v>
      </c>
    </row>
    <row r="10039" spans="1:5" x14ac:dyDescent="0.35">
      <c r="A10039" s="79" t="s">
        <v>112</v>
      </c>
      <c r="B10039" s="79" t="s">
        <v>114</v>
      </c>
      <c r="C10039" s="79" t="s">
        <v>88</v>
      </c>
      <c r="D10039" s="83" t="s">
        <v>141</v>
      </c>
      <c r="E10039" s="80">
        <v>0</v>
      </c>
    </row>
    <row r="10040" spans="1:5" x14ac:dyDescent="0.35">
      <c r="A10040" s="79" t="s">
        <v>112</v>
      </c>
      <c r="B10040" s="79" t="s">
        <v>114</v>
      </c>
      <c r="C10040" s="79" t="s">
        <v>89</v>
      </c>
      <c r="D10040" s="83" t="s">
        <v>141</v>
      </c>
      <c r="E10040" s="80">
        <v>0</v>
      </c>
    </row>
    <row r="10041" spans="1:5" x14ac:dyDescent="0.35">
      <c r="A10041" s="79" t="s">
        <v>112</v>
      </c>
      <c r="B10041" s="79" t="s">
        <v>114</v>
      </c>
      <c r="C10041" s="79" t="s">
        <v>98</v>
      </c>
      <c r="D10041" s="83" t="s">
        <v>141</v>
      </c>
      <c r="E10041" s="80">
        <v>0</v>
      </c>
    </row>
    <row r="10042" spans="1:5" x14ac:dyDescent="0.35">
      <c r="A10042" s="79" t="s">
        <v>112</v>
      </c>
      <c r="B10042" s="79" t="s">
        <v>3</v>
      </c>
      <c r="C10042" s="79" t="s">
        <v>87</v>
      </c>
      <c r="D10042" s="83" t="s">
        <v>141</v>
      </c>
      <c r="E10042" s="80">
        <v>0</v>
      </c>
    </row>
    <row r="10043" spans="1:5" x14ac:dyDescent="0.35">
      <c r="A10043" s="79" t="s">
        <v>112</v>
      </c>
      <c r="B10043" s="79" t="s">
        <v>3</v>
      </c>
      <c r="C10043" s="79" t="s">
        <v>88</v>
      </c>
      <c r="D10043" s="83" t="s">
        <v>141</v>
      </c>
      <c r="E10043" s="80">
        <v>0</v>
      </c>
    </row>
    <row r="10044" spans="1:5" x14ac:dyDescent="0.35">
      <c r="A10044" s="79" t="s">
        <v>112</v>
      </c>
      <c r="B10044" s="79" t="s">
        <v>3</v>
      </c>
      <c r="C10044" s="79" t="s">
        <v>89</v>
      </c>
      <c r="D10044" s="83" t="s">
        <v>141</v>
      </c>
      <c r="E10044" s="80">
        <v>0</v>
      </c>
    </row>
    <row r="10045" spans="1:5" x14ac:dyDescent="0.35">
      <c r="A10045" s="79" t="s">
        <v>112</v>
      </c>
      <c r="B10045" s="79" t="s">
        <v>3</v>
      </c>
      <c r="C10045" s="79" t="s">
        <v>98</v>
      </c>
      <c r="D10045" s="83" t="s">
        <v>141</v>
      </c>
      <c r="E10045" s="80">
        <v>0</v>
      </c>
    </row>
    <row r="10046" spans="1:5" x14ac:dyDescent="0.35">
      <c r="A10046" s="79" t="s">
        <v>112</v>
      </c>
      <c r="B10046" s="79" t="s">
        <v>59</v>
      </c>
      <c r="C10046" s="79" t="s">
        <v>87</v>
      </c>
      <c r="D10046" s="83" t="s">
        <v>141</v>
      </c>
      <c r="E10046" s="80">
        <v>0</v>
      </c>
    </row>
    <row r="10047" spans="1:5" x14ac:dyDescent="0.35">
      <c r="A10047" s="79" t="s">
        <v>112</v>
      </c>
      <c r="B10047" s="79" t="s">
        <v>59</v>
      </c>
      <c r="C10047" s="79" t="s">
        <v>88</v>
      </c>
      <c r="D10047" s="83" t="s">
        <v>141</v>
      </c>
      <c r="E10047" s="80">
        <v>0</v>
      </c>
    </row>
    <row r="10048" spans="1:5" x14ac:dyDescent="0.35">
      <c r="A10048" s="79" t="s">
        <v>112</v>
      </c>
      <c r="B10048" s="79" t="s">
        <v>59</v>
      </c>
      <c r="C10048" s="79" t="s">
        <v>89</v>
      </c>
      <c r="D10048" s="83" t="s">
        <v>141</v>
      </c>
      <c r="E10048" s="80">
        <v>0</v>
      </c>
    </row>
    <row r="10049" spans="1:5" x14ac:dyDescent="0.35">
      <c r="A10049" s="79" t="s">
        <v>112</v>
      </c>
      <c r="B10049" s="79" t="s">
        <v>59</v>
      </c>
      <c r="C10049" s="79" t="s">
        <v>98</v>
      </c>
      <c r="D10049" s="83" t="s">
        <v>141</v>
      </c>
      <c r="E10049" s="80">
        <v>0</v>
      </c>
    </row>
    <row r="10050" spans="1:5" x14ac:dyDescent="0.35">
      <c r="A10050" s="79" t="s">
        <v>112</v>
      </c>
      <c r="B10050" s="79" t="s">
        <v>49</v>
      </c>
      <c r="C10050" s="79" t="s">
        <v>87</v>
      </c>
      <c r="D10050" s="83" t="s">
        <v>141</v>
      </c>
      <c r="E10050" s="80">
        <v>0</v>
      </c>
    </row>
    <row r="10051" spans="1:5" x14ac:dyDescent="0.35">
      <c r="A10051" s="79" t="s">
        <v>112</v>
      </c>
      <c r="B10051" s="79" t="s">
        <v>49</v>
      </c>
      <c r="C10051" s="79" t="s">
        <v>88</v>
      </c>
      <c r="D10051" s="83" t="s">
        <v>141</v>
      </c>
      <c r="E10051" s="80">
        <v>0</v>
      </c>
    </row>
    <row r="10052" spans="1:5" x14ac:dyDescent="0.35">
      <c r="A10052" s="79" t="s">
        <v>112</v>
      </c>
      <c r="B10052" s="79" t="s">
        <v>49</v>
      </c>
      <c r="C10052" s="79" t="s">
        <v>89</v>
      </c>
      <c r="D10052" s="83" t="s">
        <v>141</v>
      </c>
      <c r="E10052" s="80">
        <v>0</v>
      </c>
    </row>
    <row r="10053" spans="1:5" x14ac:dyDescent="0.35">
      <c r="A10053" s="79" t="s">
        <v>112</v>
      </c>
      <c r="B10053" s="79" t="s">
        <v>49</v>
      </c>
      <c r="C10053" s="79" t="s">
        <v>98</v>
      </c>
      <c r="D10053" s="83" t="s">
        <v>141</v>
      </c>
      <c r="E10053" s="80">
        <v>0</v>
      </c>
    </row>
    <row r="10054" spans="1:5" x14ac:dyDescent="0.35">
      <c r="A10054" s="79" t="s">
        <v>112</v>
      </c>
      <c r="B10054" s="79" t="s">
        <v>78</v>
      </c>
      <c r="C10054" s="79" t="s">
        <v>87</v>
      </c>
      <c r="D10054" s="83" t="s">
        <v>141</v>
      </c>
      <c r="E10054" s="80">
        <v>0</v>
      </c>
    </row>
    <row r="10055" spans="1:5" x14ac:dyDescent="0.35">
      <c r="A10055" s="79" t="s">
        <v>112</v>
      </c>
      <c r="B10055" s="79" t="s">
        <v>78</v>
      </c>
      <c r="C10055" s="79" t="s">
        <v>88</v>
      </c>
      <c r="D10055" s="83" t="s">
        <v>141</v>
      </c>
      <c r="E10055" s="80">
        <v>0</v>
      </c>
    </row>
    <row r="10056" spans="1:5" x14ac:dyDescent="0.35">
      <c r="A10056" s="79" t="s">
        <v>112</v>
      </c>
      <c r="B10056" s="79" t="s">
        <v>78</v>
      </c>
      <c r="C10056" s="79" t="s">
        <v>89</v>
      </c>
      <c r="D10056" s="83" t="s">
        <v>141</v>
      </c>
      <c r="E10056" s="80">
        <v>0</v>
      </c>
    </row>
    <row r="10057" spans="1:5" x14ac:dyDescent="0.35">
      <c r="A10057" s="79" t="s">
        <v>112</v>
      </c>
      <c r="B10057" s="79" t="s">
        <v>78</v>
      </c>
      <c r="C10057" s="79" t="s">
        <v>98</v>
      </c>
      <c r="D10057" s="83" t="s">
        <v>141</v>
      </c>
      <c r="E10057" s="80">
        <v>0</v>
      </c>
    </row>
    <row r="10058" spans="1:5" x14ac:dyDescent="0.35">
      <c r="A10058" s="79" t="s">
        <v>112</v>
      </c>
      <c r="B10058" s="79" t="s">
        <v>84</v>
      </c>
      <c r="C10058" s="79" t="s">
        <v>87</v>
      </c>
      <c r="D10058" s="83" t="s">
        <v>141</v>
      </c>
      <c r="E10058" s="80">
        <v>0</v>
      </c>
    </row>
    <row r="10059" spans="1:5" x14ac:dyDescent="0.35">
      <c r="A10059" s="79" t="s">
        <v>112</v>
      </c>
      <c r="B10059" s="79" t="s">
        <v>84</v>
      </c>
      <c r="C10059" s="79" t="s">
        <v>88</v>
      </c>
      <c r="D10059" s="83" t="s">
        <v>141</v>
      </c>
      <c r="E10059" s="80">
        <v>0</v>
      </c>
    </row>
    <row r="10060" spans="1:5" x14ac:dyDescent="0.35">
      <c r="A10060" s="79" t="s">
        <v>112</v>
      </c>
      <c r="B10060" s="79" t="s">
        <v>84</v>
      </c>
      <c r="C10060" s="79" t="s">
        <v>89</v>
      </c>
      <c r="D10060" s="83" t="s">
        <v>141</v>
      </c>
      <c r="E10060" s="80">
        <v>0</v>
      </c>
    </row>
    <row r="10061" spans="1:5" x14ac:dyDescent="0.35">
      <c r="A10061" s="79" t="s">
        <v>112</v>
      </c>
      <c r="B10061" s="79" t="s">
        <v>84</v>
      </c>
      <c r="C10061" s="79" t="s">
        <v>98</v>
      </c>
      <c r="D10061" s="83" t="s">
        <v>141</v>
      </c>
      <c r="E10061" s="80">
        <v>0</v>
      </c>
    </row>
    <row r="10062" spans="1:5" x14ac:dyDescent="0.35">
      <c r="A10062" s="79" t="s">
        <v>112</v>
      </c>
      <c r="B10062" s="79" t="s">
        <v>12</v>
      </c>
      <c r="C10062" s="79" t="s">
        <v>87</v>
      </c>
      <c r="D10062" s="83" t="s">
        <v>141</v>
      </c>
      <c r="E10062" s="80">
        <v>0</v>
      </c>
    </row>
    <row r="10063" spans="1:5" x14ac:dyDescent="0.35">
      <c r="A10063" s="79" t="s">
        <v>112</v>
      </c>
      <c r="B10063" s="79" t="s">
        <v>12</v>
      </c>
      <c r="C10063" s="79" t="s">
        <v>88</v>
      </c>
      <c r="D10063" s="83" t="s">
        <v>141</v>
      </c>
      <c r="E10063" s="80">
        <v>0</v>
      </c>
    </row>
    <row r="10064" spans="1:5" x14ac:dyDescent="0.35">
      <c r="A10064" s="79" t="s">
        <v>112</v>
      </c>
      <c r="B10064" s="79" t="s">
        <v>12</v>
      </c>
      <c r="C10064" s="79" t="s">
        <v>89</v>
      </c>
      <c r="D10064" s="83" t="s">
        <v>141</v>
      </c>
      <c r="E10064" s="80">
        <v>0</v>
      </c>
    </row>
    <row r="10065" spans="1:5" x14ac:dyDescent="0.35">
      <c r="A10065" s="79" t="s">
        <v>112</v>
      </c>
      <c r="B10065" s="79" t="s">
        <v>12</v>
      </c>
      <c r="C10065" s="79" t="s">
        <v>98</v>
      </c>
      <c r="D10065" s="83" t="s">
        <v>141</v>
      </c>
      <c r="E10065" s="80">
        <v>0</v>
      </c>
    </row>
    <row r="10066" spans="1:5" x14ac:dyDescent="0.35">
      <c r="A10066" s="79" t="s">
        <v>112</v>
      </c>
      <c r="B10066" s="79" t="s">
        <v>61</v>
      </c>
      <c r="C10066" s="79" t="s">
        <v>87</v>
      </c>
      <c r="D10066" s="83" t="s">
        <v>141</v>
      </c>
      <c r="E10066" s="80">
        <v>0</v>
      </c>
    </row>
    <row r="10067" spans="1:5" x14ac:dyDescent="0.35">
      <c r="A10067" s="79" t="s">
        <v>112</v>
      </c>
      <c r="B10067" s="79" t="s">
        <v>61</v>
      </c>
      <c r="C10067" s="79" t="s">
        <v>88</v>
      </c>
      <c r="D10067" s="83" t="s">
        <v>141</v>
      </c>
      <c r="E10067" s="80">
        <v>0</v>
      </c>
    </row>
    <row r="10068" spans="1:5" x14ac:dyDescent="0.35">
      <c r="A10068" s="79" t="s">
        <v>112</v>
      </c>
      <c r="B10068" s="79" t="s">
        <v>61</v>
      </c>
      <c r="C10068" s="79" t="s">
        <v>89</v>
      </c>
      <c r="D10068" s="83" t="s">
        <v>141</v>
      </c>
      <c r="E10068" s="80">
        <v>0</v>
      </c>
    </row>
    <row r="10069" spans="1:5" x14ac:dyDescent="0.35">
      <c r="A10069" s="79" t="s">
        <v>112</v>
      </c>
      <c r="B10069" s="79" t="s">
        <v>61</v>
      </c>
      <c r="C10069" s="79" t="s">
        <v>98</v>
      </c>
      <c r="D10069" s="83" t="s">
        <v>141</v>
      </c>
      <c r="E10069" s="80">
        <v>0</v>
      </c>
    </row>
    <row r="10070" spans="1:5" x14ac:dyDescent="0.35">
      <c r="A10070" s="79" t="s">
        <v>112</v>
      </c>
      <c r="B10070" s="79" t="s">
        <v>80</v>
      </c>
      <c r="C10070" s="79" t="s">
        <v>87</v>
      </c>
      <c r="D10070" s="83" t="s">
        <v>141</v>
      </c>
      <c r="E10070" s="80">
        <v>0</v>
      </c>
    </row>
    <row r="10071" spans="1:5" x14ac:dyDescent="0.35">
      <c r="A10071" s="79" t="s">
        <v>112</v>
      </c>
      <c r="B10071" s="79" t="s">
        <v>80</v>
      </c>
      <c r="C10071" s="79" t="s">
        <v>88</v>
      </c>
      <c r="D10071" s="83" t="s">
        <v>141</v>
      </c>
      <c r="E10071" s="80">
        <v>0</v>
      </c>
    </row>
    <row r="10072" spans="1:5" x14ac:dyDescent="0.35">
      <c r="A10072" s="79" t="s">
        <v>112</v>
      </c>
      <c r="B10072" s="79" t="s">
        <v>80</v>
      </c>
      <c r="C10072" s="79" t="s">
        <v>89</v>
      </c>
      <c r="D10072" s="83" t="s">
        <v>141</v>
      </c>
      <c r="E10072" s="80">
        <v>0</v>
      </c>
    </row>
    <row r="10073" spans="1:5" x14ac:dyDescent="0.35">
      <c r="A10073" s="79" t="s">
        <v>112</v>
      </c>
      <c r="B10073" s="79" t="s">
        <v>80</v>
      </c>
      <c r="C10073" s="79" t="s">
        <v>98</v>
      </c>
      <c r="D10073" s="83" t="s">
        <v>141</v>
      </c>
      <c r="E10073" s="80">
        <v>0</v>
      </c>
    </row>
    <row r="10074" spans="1:5" x14ac:dyDescent="0.35">
      <c r="A10074" s="79" t="s">
        <v>112</v>
      </c>
      <c r="B10074" s="79" t="s">
        <v>51</v>
      </c>
      <c r="C10074" s="79" t="s">
        <v>87</v>
      </c>
      <c r="D10074" s="83" t="s">
        <v>141</v>
      </c>
      <c r="E10074" s="80">
        <v>0</v>
      </c>
    </row>
    <row r="10075" spans="1:5" x14ac:dyDescent="0.35">
      <c r="A10075" s="79" t="s">
        <v>112</v>
      </c>
      <c r="B10075" s="79" t="s">
        <v>51</v>
      </c>
      <c r="C10075" s="79" t="s">
        <v>88</v>
      </c>
      <c r="D10075" s="83" t="s">
        <v>141</v>
      </c>
      <c r="E10075" s="80">
        <v>0</v>
      </c>
    </row>
    <row r="10076" spans="1:5" x14ac:dyDescent="0.35">
      <c r="A10076" s="79" t="s">
        <v>112</v>
      </c>
      <c r="B10076" s="79" t="s">
        <v>51</v>
      </c>
      <c r="C10076" s="79" t="s">
        <v>89</v>
      </c>
      <c r="D10076" s="83" t="s">
        <v>141</v>
      </c>
      <c r="E10076" s="80">
        <v>0</v>
      </c>
    </row>
    <row r="10077" spans="1:5" x14ac:dyDescent="0.35">
      <c r="A10077" s="79" t="s">
        <v>112</v>
      </c>
      <c r="B10077" s="79" t="s">
        <v>51</v>
      </c>
      <c r="C10077" s="79" t="s">
        <v>98</v>
      </c>
      <c r="D10077" s="83" t="s">
        <v>141</v>
      </c>
      <c r="E10077" s="80">
        <v>0</v>
      </c>
    </row>
    <row r="10078" spans="1:5" x14ac:dyDescent="0.35">
      <c r="A10078" s="79" t="s">
        <v>112</v>
      </c>
      <c r="B10078" s="79" t="s">
        <v>18</v>
      </c>
      <c r="C10078" s="79" t="s">
        <v>87</v>
      </c>
      <c r="D10078" s="83" t="s">
        <v>141</v>
      </c>
      <c r="E10078" s="80">
        <v>0</v>
      </c>
    </row>
    <row r="10079" spans="1:5" x14ac:dyDescent="0.35">
      <c r="A10079" s="79" t="s">
        <v>112</v>
      </c>
      <c r="B10079" s="79" t="s">
        <v>18</v>
      </c>
      <c r="C10079" s="79" t="s">
        <v>88</v>
      </c>
      <c r="D10079" s="83" t="s">
        <v>141</v>
      </c>
      <c r="E10079" s="80">
        <v>0</v>
      </c>
    </row>
    <row r="10080" spans="1:5" x14ac:dyDescent="0.35">
      <c r="A10080" s="79" t="s">
        <v>112</v>
      </c>
      <c r="B10080" s="79" t="s">
        <v>18</v>
      </c>
      <c r="C10080" s="79" t="s">
        <v>89</v>
      </c>
      <c r="D10080" s="83" t="s">
        <v>141</v>
      </c>
      <c r="E10080" s="80">
        <v>0</v>
      </c>
    </row>
    <row r="10081" spans="1:5" x14ac:dyDescent="0.35">
      <c r="A10081" s="79" t="s">
        <v>112</v>
      </c>
      <c r="B10081" s="79" t="s">
        <v>18</v>
      </c>
      <c r="C10081" s="79" t="s">
        <v>98</v>
      </c>
      <c r="D10081" s="83" t="s">
        <v>141</v>
      </c>
      <c r="E10081" s="80">
        <v>0</v>
      </c>
    </row>
    <row r="10082" spans="1:5" x14ac:dyDescent="0.35">
      <c r="A10082" s="79" t="s">
        <v>112</v>
      </c>
      <c r="B10082" s="79" t="s">
        <v>169</v>
      </c>
      <c r="C10082" s="79" t="s">
        <v>87</v>
      </c>
      <c r="D10082" s="83" t="s">
        <v>141</v>
      </c>
      <c r="E10082" s="80">
        <v>0</v>
      </c>
    </row>
    <row r="10083" spans="1:5" x14ac:dyDescent="0.35">
      <c r="A10083" s="79" t="s">
        <v>112</v>
      </c>
      <c r="B10083" s="79" t="s">
        <v>169</v>
      </c>
      <c r="C10083" s="79" t="s">
        <v>88</v>
      </c>
      <c r="D10083" s="83" t="s">
        <v>141</v>
      </c>
      <c r="E10083" s="80">
        <v>0</v>
      </c>
    </row>
    <row r="10084" spans="1:5" x14ac:dyDescent="0.35">
      <c r="A10084" s="79" t="s">
        <v>112</v>
      </c>
      <c r="B10084" s="79" t="s">
        <v>169</v>
      </c>
      <c r="C10084" s="79" t="s">
        <v>89</v>
      </c>
      <c r="D10084" s="83" t="s">
        <v>141</v>
      </c>
      <c r="E10084" s="80">
        <v>0</v>
      </c>
    </row>
    <row r="10085" spans="1:5" x14ac:dyDescent="0.35">
      <c r="A10085" s="79" t="s">
        <v>112</v>
      </c>
      <c r="B10085" s="79" t="s">
        <v>169</v>
      </c>
      <c r="C10085" s="79" t="s">
        <v>98</v>
      </c>
      <c r="D10085" s="83" t="s">
        <v>141</v>
      </c>
      <c r="E10085" s="80">
        <v>0</v>
      </c>
    </row>
    <row r="10086" spans="1:5" x14ac:dyDescent="0.35">
      <c r="A10086" s="79" t="s">
        <v>112</v>
      </c>
      <c r="B10086" s="79" t="s">
        <v>170</v>
      </c>
      <c r="C10086" s="79" t="s">
        <v>87</v>
      </c>
      <c r="D10086" s="83" t="s">
        <v>141</v>
      </c>
      <c r="E10086" s="80">
        <v>0</v>
      </c>
    </row>
    <row r="10087" spans="1:5" x14ac:dyDescent="0.35">
      <c r="A10087" s="79" t="s">
        <v>112</v>
      </c>
      <c r="B10087" s="79" t="s">
        <v>170</v>
      </c>
      <c r="C10087" s="79" t="s">
        <v>88</v>
      </c>
      <c r="D10087" s="83" t="s">
        <v>141</v>
      </c>
    </row>
    <row r="10088" spans="1:5" x14ac:dyDescent="0.35">
      <c r="A10088" s="79" t="s">
        <v>112</v>
      </c>
      <c r="B10088" s="79" t="s">
        <v>63</v>
      </c>
      <c r="C10088" s="79" t="s">
        <v>87</v>
      </c>
      <c r="D10088" s="83" t="s">
        <v>141</v>
      </c>
      <c r="E10088" s="80">
        <v>0</v>
      </c>
    </row>
    <row r="10089" spans="1:5" x14ac:dyDescent="0.35">
      <c r="A10089" s="79" t="s">
        <v>112</v>
      </c>
      <c r="B10089" s="79" t="s">
        <v>63</v>
      </c>
      <c r="C10089" s="79" t="s">
        <v>88</v>
      </c>
      <c r="D10089" s="83" t="s">
        <v>141</v>
      </c>
      <c r="E10089" s="80">
        <v>0</v>
      </c>
    </row>
    <row r="10090" spans="1:5" x14ac:dyDescent="0.35">
      <c r="A10090" s="79" t="s">
        <v>112</v>
      </c>
      <c r="B10090" s="79" t="s">
        <v>63</v>
      </c>
      <c r="C10090" s="79" t="s">
        <v>89</v>
      </c>
      <c r="D10090" s="83" t="s">
        <v>141</v>
      </c>
      <c r="E10090" s="80">
        <v>0</v>
      </c>
    </row>
    <row r="10091" spans="1:5" x14ac:dyDescent="0.35">
      <c r="A10091" s="79" t="s">
        <v>112</v>
      </c>
      <c r="B10091" s="79" t="s">
        <v>63</v>
      </c>
      <c r="C10091" s="79" t="s">
        <v>98</v>
      </c>
      <c r="D10091" s="83" t="s">
        <v>141</v>
      </c>
      <c r="E10091" s="80">
        <v>0</v>
      </c>
    </row>
    <row r="10092" spans="1:5" x14ac:dyDescent="0.35">
      <c r="A10092" s="79" t="s">
        <v>112</v>
      </c>
      <c r="B10092" s="79" t="s">
        <v>14</v>
      </c>
      <c r="C10092" s="79" t="s">
        <v>87</v>
      </c>
      <c r="D10092" s="83" t="s">
        <v>141</v>
      </c>
      <c r="E10092" s="80">
        <v>0</v>
      </c>
    </row>
    <row r="10093" spans="1:5" x14ac:dyDescent="0.35">
      <c r="A10093" s="79" t="s">
        <v>112</v>
      </c>
      <c r="B10093" s="79" t="s">
        <v>14</v>
      </c>
      <c r="C10093" s="79" t="s">
        <v>88</v>
      </c>
      <c r="D10093" s="83" t="s">
        <v>141</v>
      </c>
      <c r="E10093" s="80">
        <v>0</v>
      </c>
    </row>
    <row r="10094" spans="1:5" x14ac:dyDescent="0.35">
      <c r="A10094" s="79" t="s">
        <v>112</v>
      </c>
      <c r="B10094" s="79" t="s">
        <v>14</v>
      </c>
      <c r="C10094" s="79" t="s">
        <v>89</v>
      </c>
      <c r="D10094" s="83" t="s">
        <v>141</v>
      </c>
      <c r="E10094" s="80">
        <v>0</v>
      </c>
    </row>
    <row r="10095" spans="1:5" x14ac:dyDescent="0.35">
      <c r="A10095" s="79" t="s">
        <v>112</v>
      </c>
      <c r="B10095" s="79" t="s">
        <v>14</v>
      </c>
      <c r="C10095" s="79" t="s">
        <v>98</v>
      </c>
      <c r="D10095" s="83" t="s">
        <v>141</v>
      </c>
      <c r="E10095" s="80">
        <v>0</v>
      </c>
    </row>
    <row r="10096" spans="1:5" x14ac:dyDescent="0.35">
      <c r="A10096" s="79" t="s">
        <v>112</v>
      </c>
      <c r="B10096" s="79" t="s">
        <v>32</v>
      </c>
      <c r="C10096" s="79" t="s">
        <v>87</v>
      </c>
      <c r="D10096" s="83" t="s">
        <v>141</v>
      </c>
      <c r="E10096" s="80">
        <v>0</v>
      </c>
    </row>
    <row r="10097" spans="1:5" x14ac:dyDescent="0.35">
      <c r="A10097" s="79" t="s">
        <v>112</v>
      </c>
      <c r="B10097" s="79" t="s">
        <v>32</v>
      </c>
      <c r="C10097" s="79" t="s">
        <v>88</v>
      </c>
      <c r="D10097" s="83" t="s">
        <v>141</v>
      </c>
      <c r="E10097" s="80">
        <v>0</v>
      </c>
    </row>
    <row r="10098" spans="1:5" x14ac:dyDescent="0.35">
      <c r="A10098" s="79" t="s">
        <v>112</v>
      </c>
      <c r="B10098" s="79" t="s">
        <v>32</v>
      </c>
      <c r="C10098" s="79" t="s">
        <v>89</v>
      </c>
      <c r="D10098" s="83" t="s">
        <v>141</v>
      </c>
      <c r="E10098" s="80">
        <v>0</v>
      </c>
    </row>
    <row r="10099" spans="1:5" x14ac:dyDescent="0.35">
      <c r="A10099" s="79" t="s">
        <v>112</v>
      </c>
      <c r="B10099" s="79" t="s">
        <v>32</v>
      </c>
      <c r="C10099" s="79" t="s">
        <v>98</v>
      </c>
      <c r="D10099" s="83" t="s">
        <v>141</v>
      </c>
      <c r="E10099" s="80">
        <v>0</v>
      </c>
    </row>
    <row r="10100" spans="1:5" x14ac:dyDescent="0.35">
      <c r="A10100" s="79" t="s">
        <v>112</v>
      </c>
      <c r="B10100" s="79" t="s">
        <v>26</v>
      </c>
      <c r="C10100" s="79" t="s">
        <v>87</v>
      </c>
      <c r="D10100" s="83" t="s">
        <v>141</v>
      </c>
      <c r="E10100" s="80">
        <v>0</v>
      </c>
    </row>
    <row r="10101" spans="1:5" x14ac:dyDescent="0.35">
      <c r="A10101" s="79" t="s">
        <v>112</v>
      </c>
      <c r="B10101" s="79" t="s">
        <v>26</v>
      </c>
      <c r="C10101" s="79" t="s">
        <v>88</v>
      </c>
      <c r="D10101" s="83" t="s">
        <v>141</v>
      </c>
      <c r="E10101" s="80">
        <v>0</v>
      </c>
    </row>
    <row r="10102" spans="1:5" x14ac:dyDescent="0.35">
      <c r="A10102" s="79" t="s">
        <v>112</v>
      </c>
      <c r="B10102" s="79" t="s">
        <v>26</v>
      </c>
      <c r="C10102" s="79" t="s">
        <v>89</v>
      </c>
      <c r="D10102" s="83" t="s">
        <v>141</v>
      </c>
      <c r="E10102" s="80">
        <v>0</v>
      </c>
    </row>
    <row r="10103" spans="1:5" x14ac:dyDescent="0.35">
      <c r="A10103" s="79" t="s">
        <v>112</v>
      </c>
      <c r="B10103" s="79" t="s">
        <v>26</v>
      </c>
      <c r="C10103" s="79" t="s">
        <v>98</v>
      </c>
      <c r="D10103" s="83" t="s">
        <v>141</v>
      </c>
      <c r="E10103" s="80">
        <v>0</v>
      </c>
    </row>
    <row r="10104" spans="1:5" x14ac:dyDescent="0.35">
      <c r="A10104" s="79" t="s">
        <v>112</v>
      </c>
      <c r="B10104" s="79" t="s">
        <v>16</v>
      </c>
      <c r="C10104" s="79" t="s">
        <v>87</v>
      </c>
      <c r="D10104" s="83" t="s">
        <v>141</v>
      </c>
      <c r="E10104" s="80">
        <v>0</v>
      </c>
    </row>
    <row r="10105" spans="1:5" x14ac:dyDescent="0.35">
      <c r="A10105" s="79" t="s">
        <v>112</v>
      </c>
      <c r="B10105" s="79" t="s">
        <v>16</v>
      </c>
      <c r="C10105" s="79" t="s">
        <v>88</v>
      </c>
      <c r="D10105" s="83" t="s">
        <v>141</v>
      </c>
      <c r="E10105" s="80">
        <v>0</v>
      </c>
    </row>
    <row r="10106" spans="1:5" x14ac:dyDescent="0.35">
      <c r="A10106" s="79" t="s">
        <v>112</v>
      </c>
      <c r="B10106" s="79" t="s">
        <v>16</v>
      </c>
      <c r="C10106" s="79" t="s">
        <v>89</v>
      </c>
      <c r="D10106" s="83" t="s">
        <v>141</v>
      </c>
      <c r="E10106" s="80">
        <v>0</v>
      </c>
    </row>
    <row r="10107" spans="1:5" x14ac:dyDescent="0.35">
      <c r="A10107" s="79" t="s">
        <v>112</v>
      </c>
      <c r="B10107" s="79" t="s">
        <v>16</v>
      </c>
      <c r="C10107" s="79" t="s">
        <v>98</v>
      </c>
      <c r="D10107" s="83" t="s">
        <v>141</v>
      </c>
      <c r="E10107" s="80">
        <v>0</v>
      </c>
    </row>
    <row r="10108" spans="1:5" x14ac:dyDescent="0.35">
      <c r="A10108" s="79" t="s">
        <v>112</v>
      </c>
      <c r="B10108" s="79" t="s">
        <v>53</v>
      </c>
      <c r="C10108" s="79" t="s">
        <v>87</v>
      </c>
      <c r="D10108" s="83" t="s">
        <v>141</v>
      </c>
      <c r="E10108" s="80">
        <v>0</v>
      </c>
    </row>
    <row r="10109" spans="1:5" x14ac:dyDescent="0.35">
      <c r="A10109" s="79" t="s">
        <v>112</v>
      </c>
      <c r="B10109" s="79" t="s">
        <v>53</v>
      </c>
      <c r="C10109" s="79" t="s">
        <v>88</v>
      </c>
      <c r="D10109" s="83" t="s">
        <v>141</v>
      </c>
      <c r="E10109" s="80">
        <v>0</v>
      </c>
    </row>
    <row r="10110" spans="1:5" x14ac:dyDescent="0.35">
      <c r="A10110" s="79" t="s">
        <v>112</v>
      </c>
      <c r="B10110" s="79" t="s">
        <v>53</v>
      </c>
      <c r="C10110" s="79" t="s">
        <v>89</v>
      </c>
      <c r="D10110" s="83" t="s">
        <v>141</v>
      </c>
      <c r="E10110" s="80">
        <v>0</v>
      </c>
    </row>
    <row r="10111" spans="1:5" x14ac:dyDescent="0.35">
      <c r="A10111" s="79" t="s">
        <v>112</v>
      </c>
      <c r="B10111" s="79" t="s">
        <v>53</v>
      </c>
      <c r="C10111" s="79" t="s">
        <v>98</v>
      </c>
      <c r="D10111" s="83" t="s">
        <v>141</v>
      </c>
      <c r="E10111" s="80">
        <v>0</v>
      </c>
    </row>
    <row r="10112" spans="1:5" x14ac:dyDescent="0.35">
      <c r="A10112" s="79" t="s">
        <v>112</v>
      </c>
      <c r="B10112" s="79" t="s">
        <v>20</v>
      </c>
      <c r="C10112" s="79" t="s">
        <v>87</v>
      </c>
      <c r="D10112" s="83" t="s">
        <v>141</v>
      </c>
      <c r="E10112" s="80">
        <v>0</v>
      </c>
    </row>
    <row r="10113" spans="1:5" x14ac:dyDescent="0.35">
      <c r="A10113" s="79" t="s">
        <v>112</v>
      </c>
      <c r="B10113" s="79" t="s">
        <v>20</v>
      </c>
      <c r="C10113" s="79" t="s">
        <v>88</v>
      </c>
      <c r="D10113" s="83" t="s">
        <v>141</v>
      </c>
      <c r="E10113" s="80">
        <v>0</v>
      </c>
    </row>
    <row r="10114" spans="1:5" x14ac:dyDescent="0.35">
      <c r="A10114" s="79" t="s">
        <v>112</v>
      </c>
      <c r="B10114" s="79" t="s">
        <v>20</v>
      </c>
      <c r="C10114" s="79" t="s">
        <v>89</v>
      </c>
      <c r="D10114" s="83" t="s">
        <v>141</v>
      </c>
      <c r="E10114" s="80">
        <v>0</v>
      </c>
    </row>
    <row r="10115" spans="1:5" x14ac:dyDescent="0.35">
      <c r="A10115" s="79" t="s">
        <v>112</v>
      </c>
      <c r="B10115" s="79" t="s">
        <v>20</v>
      </c>
      <c r="C10115" s="79" t="s">
        <v>98</v>
      </c>
      <c r="D10115" s="83" t="s">
        <v>141</v>
      </c>
      <c r="E10115" s="80">
        <v>0</v>
      </c>
    </row>
    <row r="10116" spans="1:5" x14ac:dyDescent="0.35">
      <c r="A10116" s="79" t="s">
        <v>112</v>
      </c>
      <c r="B10116" s="79" t="s">
        <v>30</v>
      </c>
      <c r="C10116" s="79" t="s">
        <v>87</v>
      </c>
      <c r="D10116" s="83" t="s">
        <v>141</v>
      </c>
      <c r="E10116" s="80">
        <v>0</v>
      </c>
    </row>
    <row r="10117" spans="1:5" x14ac:dyDescent="0.35">
      <c r="A10117" s="79" t="s">
        <v>112</v>
      </c>
      <c r="B10117" s="79" t="s">
        <v>30</v>
      </c>
      <c r="C10117" s="79" t="s">
        <v>88</v>
      </c>
      <c r="D10117" s="83" t="s">
        <v>141</v>
      </c>
      <c r="E10117" s="80">
        <v>0</v>
      </c>
    </row>
    <row r="10118" spans="1:5" x14ac:dyDescent="0.35">
      <c r="A10118" s="79" t="s">
        <v>112</v>
      </c>
      <c r="B10118" s="79" t="s">
        <v>30</v>
      </c>
      <c r="C10118" s="79" t="s">
        <v>89</v>
      </c>
      <c r="D10118" s="83" t="s">
        <v>141</v>
      </c>
      <c r="E10118" s="80">
        <v>0</v>
      </c>
    </row>
    <row r="10119" spans="1:5" x14ac:dyDescent="0.35">
      <c r="A10119" s="79" t="s">
        <v>112</v>
      </c>
      <c r="B10119" s="79" t="s">
        <v>30</v>
      </c>
      <c r="C10119" s="79" t="s">
        <v>98</v>
      </c>
      <c r="D10119" s="83" t="s">
        <v>141</v>
      </c>
      <c r="E10119" s="80">
        <v>0</v>
      </c>
    </row>
    <row r="10120" spans="1:5" x14ac:dyDescent="0.35">
      <c r="A10120" s="79" t="s">
        <v>112</v>
      </c>
      <c r="B10120" s="79" t="s">
        <v>5</v>
      </c>
      <c r="C10120" s="79" t="s">
        <v>87</v>
      </c>
      <c r="D10120" s="83" t="s">
        <v>141</v>
      </c>
      <c r="E10120" s="80">
        <v>0</v>
      </c>
    </row>
    <row r="10121" spans="1:5" x14ac:dyDescent="0.35">
      <c r="A10121" s="79" t="s">
        <v>112</v>
      </c>
      <c r="B10121" s="79" t="s">
        <v>5</v>
      </c>
      <c r="C10121" s="79" t="s">
        <v>88</v>
      </c>
      <c r="D10121" s="83" t="s">
        <v>141</v>
      </c>
      <c r="E10121" s="80">
        <v>0</v>
      </c>
    </row>
    <row r="10122" spans="1:5" x14ac:dyDescent="0.35">
      <c r="A10122" s="79" t="s">
        <v>112</v>
      </c>
      <c r="B10122" s="79" t="s">
        <v>5</v>
      </c>
      <c r="C10122" s="79" t="s">
        <v>89</v>
      </c>
      <c r="D10122" s="83" t="s">
        <v>141</v>
      </c>
      <c r="E10122" s="80">
        <v>0</v>
      </c>
    </row>
    <row r="10123" spans="1:5" x14ac:dyDescent="0.35">
      <c r="A10123" s="79" t="s">
        <v>112</v>
      </c>
      <c r="B10123" s="79" t="s">
        <v>5</v>
      </c>
      <c r="C10123" s="79" t="s">
        <v>98</v>
      </c>
      <c r="D10123" s="83" t="s">
        <v>141</v>
      </c>
      <c r="E10123" s="80">
        <v>0</v>
      </c>
    </row>
    <row r="10124" spans="1:5" x14ac:dyDescent="0.35">
      <c r="A10124" s="79" t="s">
        <v>112</v>
      </c>
      <c r="B10124" s="79" t="s">
        <v>34</v>
      </c>
      <c r="C10124" s="79" t="s">
        <v>87</v>
      </c>
      <c r="D10124" s="83" t="s">
        <v>141</v>
      </c>
      <c r="E10124" s="80">
        <v>0</v>
      </c>
    </row>
    <row r="10125" spans="1:5" x14ac:dyDescent="0.35">
      <c r="A10125" s="79" t="s">
        <v>112</v>
      </c>
      <c r="B10125" s="79" t="s">
        <v>34</v>
      </c>
      <c r="C10125" s="79" t="s">
        <v>88</v>
      </c>
      <c r="D10125" s="83" t="s">
        <v>141</v>
      </c>
      <c r="E10125" s="80">
        <v>0</v>
      </c>
    </row>
    <row r="10126" spans="1:5" x14ac:dyDescent="0.35">
      <c r="A10126" s="79" t="s">
        <v>112</v>
      </c>
      <c r="B10126" s="79" t="s">
        <v>34</v>
      </c>
      <c r="C10126" s="79" t="s">
        <v>89</v>
      </c>
      <c r="D10126" s="83" t="s">
        <v>141</v>
      </c>
      <c r="E10126" s="80">
        <v>0</v>
      </c>
    </row>
    <row r="10127" spans="1:5" x14ac:dyDescent="0.35">
      <c r="A10127" s="79" t="s">
        <v>112</v>
      </c>
      <c r="B10127" s="79" t="s">
        <v>34</v>
      </c>
      <c r="C10127" s="79" t="s">
        <v>98</v>
      </c>
      <c r="D10127" s="83" t="s">
        <v>141</v>
      </c>
      <c r="E10127" s="80">
        <v>0</v>
      </c>
    </row>
    <row r="10128" spans="1:5" x14ac:dyDescent="0.35">
      <c r="A10128" s="79" t="s">
        <v>112</v>
      </c>
      <c r="B10128" s="79" t="s">
        <v>70</v>
      </c>
      <c r="C10128" s="79" t="s">
        <v>87</v>
      </c>
      <c r="D10128" s="83" t="s">
        <v>141</v>
      </c>
      <c r="E10128" s="80">
        <v>0</v>
      </c>
    </row>
    <row r="10129" spans="1:5" x14ac:dyDescent="0.35">
      <c r="A10129" s="79" t="s">
        <v>112</v>
      </c>
      <c r="B10129" s="79" t="s">
        <v>70</v>
      </c>
      <c r="C10129" s="79" t="s">
        <v>88</v>
      </c>
      <c r="D10129" s="83" t="s">
        <v>141</v>
      </c>
      <c r="E10129" s="80">
        <v>0</v>
      </c>
    </row>
    <row r="10130" spans="1:5" x14ac:dyDescent="0.35">
      <c r="A10130" s="79" t="s">
        <v>112</v>
      </c>
      <c r="B10130" s="79" t="s">
        <v>70</v>
      </c>
      <c r="C10130" s="79" t="s">
        <v>89</v>
      </c>
      <c r="D10130" s="83" t="s">
        <v>141</v>
      </c>
      <c r="E10130" s="80">
        <v>0</v>
      </c>
    </row>
    <row r="10131" spans="1:5" x14ac:dyDescent="0.35">
      <c r="A10131" s="79" t="s">
        <v>112</v>
      </c>
      <c r="B10131" s="79" t="s">
        <v>70</v>
      </c>
      <c r="C10131" s="79" t="s">
        <v>98</v>
      </c>
      <c r="D10131" s="83" t="s">
        <v>141</v>
      </c>
      <c r="E10131" s="80">
        <v>0</v>
      </c>
    </row>
    <row r="10132" spans="1:5" x14ac:dyDescent="0.35">
      <c r="A10132" s="79" t="s">
        <v>112</v>
      </c>
      <c r="B10132" s="79" t="s">
        <v>37</v>
      </c>
      <c r="C10132" s="79" t="s">
        <v>87</v>
      </c>
      <c r="D10132" s="83" t="s">
        <v>141</v>
      </c>
      <c r="E10132" s="80">
        <v>37</v>
      </c>
    </row>
    <row r="10133" spans="1:5" x14ac:dyDescent="0.35">
      <c r="A10133" s="79" t="s">
        <v>112</v>
      </c>
      <c r="B10133" s="79" t="s">
        <v>37</v>
      </c>
      <c r="C10133" s="79" t="s">
        <v>88</v>
      </c>
      <c r="D10133" s="83" t="s">
        <v>141</v>
      </c>
      <c r="E10133" s="80">
        <v>34</v>
      </c>
    </row>
    <row r="10134" spans="1:5" x14ac:dyDescent="0.35">
      <c r="A10134" s="79" t="s">
        <v>112</v>
      </c>
      <c r="B10134" s="79" t="s">
        <v>37</v>
      </c>
      <c r="C10134" s="79" t="s">
        <v>89</v>
      </c>
      <c r="D10134" s="83" t="s">
        <v>141</v>
      </c>
      <c r="E10134" s="80">
        <v>29</v>
      </c>
    </row>
    <row r="10135" spans="1:5" x14ac:dyDescent="0.35">
      <c r="A10135" s="79" t="s">
        <v>112</v>
      </c>
      <c r="B10135" s="79" t="s">
        <v>37</v>
      </c>
      <c r="C10135" s="79" t="s">
        <v>98</v>
      </c>
      <c r="D10135" s="83" t="s">
        <v>141</v>
      </c>
      <c r="E10135" s="80">
        <v>384</v>
      </c>
    </row>
    <row r="10136" spans="1:5" x14ac:dyDescent="0.35">
      <c r="A10136" s="79" t="s">
        <v>112</v>
      </c>
      <c r="B10136" s="79" t="s">
        <v>22</v>
      </c>
      <c r="C10136" s="79" t="s">
        <v>87</v>
      </c>
      <c r="D10136" s="83" t="s">
        <v>141</v>
      </c>
      <c r="E10136" s="80">
        <v>0</v>
      </c>
    </row>
    <row r="10137" spans="1:5" x14ac:dyDescent="0.35">
      <c r="A10137" s="79" t="s">
        <v>112</v>
      </c>
      <c r="B10137" s="79" t="s">
        <v>22</v>
      </c>
      <c r="C10137" s="79" t="s">
        <v>88</v>
      </c>
      <c r="D10137" s="83" t="s">
        <v>141</v>
      </c>
      <c r="E10137" s="80">
        <v>0</v>
      </c>
    </row>
    <row r="10138" spans="1:5" x14ac:dyDescent="0.35">
      <c r="A10138" s="79" t="s">
        <v>112</v>
      </c>
      <c r="B10138" s="79" t="s">
        <v>22</v>
      </c>
      <c r="C10138" s="79" t="s">
        <v>89</v>
      </c>
      <c r="D10138" s="83" t="s">
        <v>141</v>
      </c>
      <c r="E10138" s="80">
        <v>0</v>
      </c>
    </row>
    <row r="10139" spans="1:5" x14ac:dyDescent="0.35">
      <c r="A10139" s="79" t="s">
        <v>112</v>
      </c>
      <c r="B10139" s="79" t="s">
        <v>22</v>
      </c>
      <c r="C10139" s="79" t="s">
        <v>98</v>
      </c>
      <c r="D10139" s="83" t="s">
        <v>141</v>
      </c>
      <c r="E10139" s="80">
        <v>0</v>
      </c>
    </row>
    <row r="10140" spans="1:5" x14ac:dyDescent="0.35">
      <c r="A10140" s="79" t="s">
        <v>112</v>
      </c>
      <c r="B10140" s="79" t="s">
        <v>43</v>
      </c>
      <c r="C10140" s="79" t="s">
        <v>87</v>
      </c>
      <c r="D10140" s="83" t="s">
        <v>141</v>
      </c>
      <c r="E10140" s="80">
        <v>220</v>
      </c>
    </row>
    <row r="10141" spans="1:5" x14ac:dyDescent="0.35">
      <c r="A10141" s="79" t="s">
        <v>112</v>
      </c>
      <c r="B10141" s="79" t="s">
        <v>43</v>
      </c>
      <c r="C10141" s="79" t="s">
        <v>88</v>
      </c>
      <c r="D10141" s="83" t="s">
        <v>141</v>
      </c>
      <c r="E10141" s="80">
        <v>139</v>
      </c>
    </row>
    <row r="10142" spans="1:5" x14ac:dyDescent="0.35">
      <c r="A10142" s="79" t="s">
        <v>112</v>
      </c>
      <c r="B10142" s="79" t="s">
        <v>43</v>
      </c>
      <c r="C10142" s="79" t="s">
        <v>89</v>
      </c>
      <c r="D10142" s="83" t="s">
        <v>141</v>
      </c>
      <c r="E10142" s="80">
        <v>84</v>
      </c>
    </row>
    <row r="10143" spans="1:5" x14ac:dyDescent="0.35">
      <c r="A10143" s="79" t="s">
        <v>112</v>
      </c>
      <c r="B10143" s="79" t="s">
        <v>43</v>
      </c>
      <c r="C10143" s="79" t="s">
        <v>98</v>
      </c>
      <c r="D10143" s="83" t="s">
        <v>141</v>
      </c>
      <c r="E10143" s="80">
        <v>828</v>
      </c>
    </row>
    <row r="10144" spans="1:5" x14ac:dyDescent="0.35">
      <c r="A10144" s="79" t="s">
        <v>112</v>
      </c>
      <c r="B10144" s="79" t="s">
        <v>55</v>
      </c>
      <c r="C10144" s="79" t="s">
        <v>87</v>
      </c>
      <c r="D10144" s="83" t="s">
        <v>141</v>
      </c>
      <c r="E10144" s="80">
        <v>0</v>
      </c>
    </row>
    <row r="10145" spans="1:5" x14ac:dyDescent="0.35">
      <c r="A10145" s="79" t="s">
        <v>112</v>
      </c>
      <c r="B10145" s="79" t="s">
        <v>55</v>
      </c>
      <c r="C10145" s="79" t="s">
        <v>88</v>
      </c>
      <c r="D10145" s="83" t="s">
        <v>141</v>
      </c>
      <c r="E10145" s="80">
        <v>0</v>
      </c>
    </row>
    <row r="10146" spans="1:5" x14ac:dyDescent="0.35">
      <c r="A10146" s="79" t="s">
        <v>112</v>
      </c>
      <c r="B10146" s="79" t="s">
        <v>55</v>
      </c>
      <c r="C10146" s="79" t="s">
        <v>89</v>
      </c>
      <c r="D10146" s="83" t="s">
        <v>141</v>
      </c>
      <c r="E10146" s="80">
        <v>0</v>
      </c>
    </row>
    <row r="10147" spans="1:5" x14ac:dyDescent="0.35">
      <c r="A10147" s="79" t="s">
        <v>112</v>
      </c>
      <c r="B10147" s="79" t="s">
        <v>55</v>
      </c>
      <c r="C10147" s="79" t="s">
        <v>98</v>
      </c>
      <c r="D10147" s="83" t="s">
        <v>141</v>
      </c>
      <c r="E10147" s="80">
        <v>0</v>
      </c>
    </row>
    <row r="10148" spans="1:5" x14ac:dyDescent="0.35">
      <c r="A10148" s="79" t="s">
        <v>112</v>
      </c>
      <c r="B10148" s="79" t="s">
        <v>65</v>
      </c>
      <c r="C10148" s="79" t="s">
        <v>87</v>
      </c>
      <c r="D10148" s="83" t="s">
        <v>141</v>
      </c>
      <c r="E10148" s="80">
        <v>0</v>
      </c>
    </row>
    <row r="10149" spans="1:5" x14ac:dyDescent="0.35">
      <c r="A10149" s="79" t="s">
        <v>112</v>
      </c>
      <c r="B10149" s="79" t="s">
        <v>65</v>
      </c>
      <c r="C10149" s="79" t="s">
        <v>88</v>
      </c>
      <c r="D10149" s="83" t="s">
        <v>141</v>
      </c>
      <c r="E10149" s="80">
        <v>0</v>
      </c>
    </row>
    <row r="10150" spans="1:5" x14ac:dyDescent="0.35">
      <c r="A10150" s="79" t="s">
        <v>112</v>
      </c>
      <c r="B10150" s="79" t="s">
        <v>65</v>
      </c>
      <c r="C10150" s="79" t="s">
        <v>89</v>
      </c>
      <c r="D10150" s="83" t="s">
        <v>141</v>
      </c>
      <c r="E10150" s="80">
        <v>0</v>
      </c>
    </row>
    <row r="10151" spans="1:5" x14ac:dyDescent="0.35">
      <c r="A10151" s="79" t="s">
        <v>112</v>
      </c>
      <c r="B10151" s="79" t="s">
        <v>65</v>
      </c>
      <c r="C10151" s="79" t="s">
        <v>98</v>
      </c>
      <c r="D10151" s="83" t="s">
        <v>141</v>
      </c>
      <c r="E10151" s="80">
        <v>0</v>
      </c>
    </row>
    <row r="10152" spans="1:5" x14ac:dyDescent="0.35">
      <c r="A10152" s="79" t="s">
        <v>112</v>
      </c>
      <c r="B10152" s="79" t="s">
        <v>79</v>
      </c>
      <c r="C10152" s="79" t="s">
        <v>87</v>
      </c>
      <c r="D10152" s="83" t="s">
        <v>141</v>
      </c>
      <c r="E10152" s="80">
        <v>0</v>
      </c>
    </row>
    <row r="10153" spans="1:5" x14ac:dyDescent="0.35">
      <c r="A10153" s="79" t="s">
        <v>112</v>
      </c>
      <c r="B10153" s="79" t="s">
        <v>79</v>
      </c>
      <c r="C10153" s="79" t="s">
        <v>88</v>
      </c>
      <c r="D10153" s="83" t="s">
        <v>141</v>
      </c>
      <c r="E10153" s="80">
        <v>0</v>
      </c>
    </row>
    <row r="10154" spans="1:5" x14ac:dyDescent="0.35">
      <c r="A10154" s="79" t="s">
        <v>112</v>
      </c>
      <c r="B10154" s="79" t="s">
        <v>79</v>
      </c>
      <c r="C10154" s="79" t="s">
        <v>89</v>
      </c>
      <c r="D10154" s="83" t="s">
        <v>141</v>
      </c>
      <c r="E10154" s="80">
        <v>0</v>
      </c>
    </row>
    <row r="10155" spans="1:5" x14ac:dyDescent="0.35">
      <c r="A10155" s="79" t="s">
        <v>112</v>
      </c>
      <c r="B10155" s="79" t="s">
        <v>79</v>
      </c>
      <c r="C10155" s="79" t="s">
        <v>98</v>
      </c>
      <c r="D10155" s="83" t="s">
        <v>141</v>
      </c>
      <c r="E10155" s="80">
        <v>0</v>
      </c>
    </row>
    <row r="10156" spans="1:5" x14ac:dyDescent="0.35">
      <c r="A10156" s="79" t="s">
        <v>112</v>
      </c>
      <c r="B10156" s="79" t="s">
        <v>41</v>
      </c>
      <c r="C10156" s="79" t="s">
        <v>87</v>
      </c>
      <c r="D10156" s="83" t="s">
        <v>141</v>
      </c>
      <c r="E10156" s="80">
        <v>0</v>
      </c>
    </row>
    <row r="10157" spans="1:5" x14ac:dyDescent="0.35">
      <c r="A10157" s="79" t="s">
        <v>112</v>
      </c>
      <c r="B10157" s="79" t="s">
        <v>41</v>
      </c>
      <c r="C10157" s="79" t="s">
        <v>88</v>
      </c>
      <c r="D10157" s="83" t="s">
        <v>141</v>
      </c>
      <c r="E10157" s="80">
        <v>0</v>
      </c>
    </row>
    <row r="10158" spans="1:5" x14ac:dyDescent="0.35">
      <c r="A10158" s="79" t="s">
        <v>112</v>
      </c>
      <c r="B10158" s="79" t="s">
        <v>41</v>
      </c>
      <c r="C10158" s="79" t="s">
        <v>89</v>
      </c>
      <c r="D10158" s="83" t="s">
        <v>141</v>
      </c>
      <c r="E10158" s="80">
        <v>0</v>
      </c>
    </row>
    <row r="10159" spans="1:5" x14ac:dyDescent="0.35">
      <c r="A10159" s="79" t="s">
        <v>112</v>
      </c>
      <c r="B10159" s="79" t="s">
        <v>41</v>
      </c>
      <c r="C10159" s="79" t="s">
        <v>98</v>
      </c>
      <c r="D10159" s="83" t="s">
        <v>141</v>
      </c>
      <c r="E10159" s="80">
        <v>0</v>
      </c>
    </row>
    <row r="10160" spans="1:5" x14ac:dyDescent="0.35">
      <c r="A10160" s="79" t="s">
        <v>112</v>
      </c>
      <c r="B10160" s="79" t="s">
        <v>39</v>
      </c>
      <c r="C10160" s="79" t="s">
        <v>87</v>
      </c>
      <c r="D10160" s="83" t="s">
        <v>141</v>
      </c>
      <c r="E10160" s="80">
        <v>480</v>
      </c>
    </row>
    <row r="10161" spans="1:5" x14ac:dyDescent="0.35">
      <c r="A10161" s="79" t="s">
        <v>112</v>
      </c>
      <c r="B10161" s="79" t="s">
        <v>39</v>
      </c>
      <c r="C10161" s="79" t="s">
        <v>88</v>
      </c>
      <c r="D10161" s="83" t="s">
        <v>141</v>
      </c>
      <c r="E10161" s="80">
        <v>278</v>
      </c>
    </row>
    <row r="10162" spans="1:5" x14ac:dyDescent="0.35">
      <c r="A10162" s="79" t="s">
        <v>112</v>
      </c>
      <c r="B10162" s="79" t="s">
        <v>39</v>
      </c>
      <c r="C10162" s="79" t="s">
        <v>89</v>
      </c>
      <c r="D10162" s="83" t="s">
        <v>141</v>
      </c>
      <c r="E10162" s="80">
        <v>220</v>
      </c>
    </row>
    <row r="10163" spans="1:5" x14ac:dyDescent="0.35">
      <c r="A10163" s="79" t="s">
        <v>112</v>
      </c>
      <c r="B10163" s="79" t="s">
        <v>39</v>
      </c>
      <c r="C10163" s="79" t="s">
        <v>98</v>
      </c>
      <c r="D10163" s="83" t="s">
        <v>141</v>
      </c>
      <c r="E10163" s="80">
        <v>2323</v>
      </c>
    </row>
    <row r="10164" spans="1:5" x14ac:dyDescent="0.35">
      <c r="A10164" s="79" t="s">
        <v>112</v>
      </c>
      <c r="B10164" s="79" t="s">
        <v>68</v>
      </c>
      <c r="C10164" s="79" t="s">
        <v>87</v>
      </c>
      <c r="D10164" s="83" t="s">
        <v>141</v>
      </c>
      <c r="E10164" s="80">
        <v>0</v>
      </c>
    </row>
    <row r="10165" spans="1:5" x14ac:dyDescent="0.35">
      <c r="A10165" s="79" t="s">
        <v>112</v>
      </c>
      <c r="B10165" s="79" t="s">
        <v>68</v>
      </c>
      <c r="C10165" s="79" t="s">
        <v>88</v>
      </c>
      <c r="D10165" s="83" t="s">
        <v>141</v>
      </c>
      <c r="E10165" s="80">
        <v>0</v>
      </c>
    </row>
    <row r="10166" spans="1:5" x14ac:dyDescent="0.35">
      <c r="A10166" s="79" t="s">
        <v>112</v>
      </c>
      <c r="B10166" s="79" t="s">
        <v>68</v>
      </c>
      <c r="C10166" s="79" t="s">
        <v>89</v>
      </c>
      <c r="D10166" s="83" t="s">
        <v>141</v>
      </c>
      <c r="E10166" s="80">
        <v>0</v>
      </c>
    </row>
    <row r="10167" spans="1:5" x14ac:dyDescent="0.35">
      <c r="A10167" s="79" t="s">
        <v>112</v>
      </c>
      <c r="B10167" s="79" t="s">
        <v>68</v>
      </c>
      <c r="C10167" s="79" t="s">
        <v>98</v>
      </c>
      <c r="D10167" s="83" t="s">
        <v>141</v>
      </c>
      <c r="E10167" s="80">
        <v>0</v>
      </c>
    </row>
    <row r="10168" spans="1:5" x14ac:dyDescent="0.35">
      <c r="A10168" s="79" t="s">
        <v>112</v>
      </c>
      <c r="B10168" s="79" t="s">
        <v>24</v>
      </c>
      <c r="C10168" s="79" t="s">
        <v>87</v>
      </c>
      <c r="D10168" s="83" t="s">
        <v>141</v>
      </c>
      <c r="E10168" s="80">
        <v>0</v>
      </c>
    </row>
    <row r="10169" spans="1:5" x14ac:dyDescent="0.35">
      <c r="A10169" s="79" t="s">
        <v>112</v>
      </c>
      <c r="B10169" s="79" t="s">
        <v>24</v>
      </c>
      <c r="C10169" s="79" t="s">
        <v>88</v>
      </c>
      <c r="D10169" s="83" t="s">
        <v>141</v>
      </c>
      <c r="E10169" s="80">
        <v>0</v>
      </c>
    </row>
    <row r="10170" spans="1:5" x14ac:dyDescent="0.35">
      <c r="A10170" s="79" t="s">
        <v>112</v>
      </c>
      <c r="B10170" s="79" t="s">
        <v>24</v>
      </c>
      <c r="C10170" s="79" t="s">
        <v>89</v>
      </c>
      <c r="D10170" s="83" t="s">
        <v>141</v>
      </c>
      <c r="E10170" s="80">
        <v>0</v>
      </c>
    </row>
    <row r="10171" spans="1:5" x14ac:dyDescent="0.35">
      <c r="A10171" s="79" t="s">
        <v>112</v>
      </c>
      <c r="B10171" s="79" t="s">
        <v>24</v>
      </c>
      <c r="C10171" s="79" t="s">
        <v>98</v>
      </c>
      <c r="D10171" s="83" t="s">
        <v>141</v>
      </c>
      <c r="E10171" s="80">
        <v>0</v>
      </c>
    </row>
    <row r="10172" spans="1:5" x14ac:dyDescent="0.35">
      <c r="A10172" s="79" t="s">
        <v>138</v>
      </c>
      <c r="B10172" s="79" t="s">
        <v>73</v>
      </c>
      <c r="C10172" s="79" t="s">
        <v>87</v>
      </c>
      <c r="D10172" s="83" t="s">
        <v>141</v>
      </c>
      <c r="E10172" s="80">
        <v>0</v>
      </c>
    </row>
    <row r="10173" spans="1:5" x14ac:dyDescent="0.35">
      <c r="A10173" s="79" t="s">
        <v>138</v>
      </c>
      <c r="B10173" s="79" t="s">
        <v>73</v>
      </c>
      <c r="C10173" s="79" t="s">
        <v>88</v>
      </c>
      <c r="D10173" s="83" t="s">
        <v>141</v>
      </c>
      <c r="E10173" s="80">
        <v>0</v>
      </c>
    </row>
    <row r="10174" spans="1:5" x14ac:dyDescent="0.35">
      <c r="A10174" s="79" t="s">
        <v>138</v>
      </c>
      <c r="B10174" s="79" t="s">
        <v>73</v>
      </c>
      <c r="C10174" s="79" t="s">
        <v>89</v>
      </c>
      <c r="D10174" s="83" t="s">
        <v>141</v>
      </c>
      <c r="E10174" s="80">
        <v>0</v>
      </c>
    </row>
    <row r="10175" spans="1:5" x14ac:dyDescent="0.35">
      <c r="A10175" s="79" t="s">
        <v>138</v>
      </c>
      <c r="B10175" s="79" t="s">
        <v>73</v>
      </c>
      <c r="C10175" s="79" t="s">
        <v>98</v>
      </c>
      <c r="D10175" s="83" t="s">
        <v>141</v>
      </c>
      <c r="E10175" s="80">
        <v>0</v>
      </c>
    </row>
    <row r="10176" spans="1:5" x14ac:dyDescent="0.35">
      <c r="A10176" s="79" t="s">
        <v>138</v>
      </c>
      <c r="B10176" s="79" t="s">
        <v>45</v>
      </c>
      <c r="C10176" s="79" t="s">
        <v>87</v>
      </c>
      <c r="D10176" s="83" t="s">
        <v>141</v>
      </c>
      <c r="E10176" s="80">
        <v>0</v>
      </c>
    </row>
    <row r="10177" spans="1:5" x14ac:dyDescent="0.35">
      <c r="A10177" s="79" t="s">
        <v>138</v>
      </c>
      <c r="B10177" s="79" t="s">
        <v>45</v>
      </c>
      <c r="C10177" s="79" t="s">
        <v>88</v>
      </c>
      <c r="D10177" s="83" t="s">
        <v>141</v>
      </c>
      <c r="E10177" s="80">
        <v>0</v>
      </c>
    </row>
    <row r="10178" spans="1:5" x14ac:dyDescent="0.35">
      <c r="A10178" s="79" t="s">
        <v>138</v>
      </c>
      <c r="B10178" s="79" t="s">
        <v>45</v>
      </c>
      <c r="C10178" s="79" t="s">
        <v>89</v>
      </c>
      <c r="D10178" s="83" t="s">
        <v>141</v>
      </c>
      <c r="E10178" s="80">
        <v>0</v>
      </c>
    </row>
    <row r="10179" spans="1:5" x14ac:dyDescent="0.35">
      <c r="A10179" s="79" t="s">
        <v>138</v>
      </c>
      <c r="B10179" s="79" t="s">
        <v>45</v>
      </c>
      <c r="C10179" s="79" t="s">
        <v>98</v>
      </c>
      <c r="D10179" s="83" t="s">
        <v>141</v>
      </c>
      <c r="E10179" s="80">
        <v>0</v>
      </c>
    </row>
    <row r="10180" spans="1:5" x14ac:dyDescent="0.35">
      <c r="A10180" s="79" t="s">
        <v>138</v>
      </c>
      <c r="B10180" s="79" t="s">
        <v>81</v>
      </c>
      <c r="C10180" s="79" t="s">
        <v>87</v>
      </c>
      <c r="D10180" s="83" t="s">
        <v>141</v>
      </c>
      <c r="E10180" s="80">
        <v>0</v>
      </c>
    </row>
    <row r="10181" spans="1:5" x14ac:dyDescent="0.35">
      <c r="A10181" s="79" t="s">
        <v>138</v>
      </c>
      <c r="B10181" s="79" t="s">
        <v>81</v>
      </c>
      <c r="C10181" s="79" t="s">
        <v>88</v>
      </c>
      <c r="D10181" s="83" t="s">
        <v>141</v>
      </c>
      <c r="E10181" s="80">
        <v>0</v>
      </c>
    </row>
    <row r="10182" spans="1:5" x14ac:dyDescent="0.35">
      <c r="A10182" s="79" t="s">
        <v>138</v>
      </c>
      <c r="B10182" s="79" t="s">
        <v>81</v>
      </c>
      <c r="C10182" s="79" t="s">
        <v>89</v>
      </c>
      <c r="D10182" s="83" t="s">
        <v>141</v>
      </c>
      <c r="E10182" s="80">
        <v>0</v>
      </c>
    </row>
    <row r="10183" spans="1:5" x14ac:dyDescent="0.35">
      <c r="A10183" s="79" t="s">
        <v>138</v>
      </c>
      <c r="B10183" s="79" t="s">
        <v>81</v>
      </c>
      <c r="C10183" s="79" t="s">
        <v>98</v>
      </c>
      <c r="D10183" s="83" t="s">
        <v>141</v>
      </c>
      <c r="E10183" s="80">
        <v>0</v>
      </c>
    </row>
    <row r="10184" spans="1:5" x14ac:dyDescent="0.35">
      <c r="A10184" s="79" t="s">
        <v>138</v>
      </c>
      <c r="B10184" s="79" t="s">
        <v>57</v>
      </c>
      <c r="C10184" s="79" t="s">
        <v>87</v>
      </c>
      <c r="D10184" s="83" t="s">
        <v>141</v>
      </c>
      <c r="E10184" s="80">
        <v>0</v>
      </c>
    </row>
    <row r="10185" spans="1:5" x14ac:dyDescent="0.35">
      <c r="A10185" s="79" t="s">
        <v>138</v>
      </c>
      <c r="B10185" s="79" t="s">
        <v>57</v>
      </c>
      <c r="C10185" s="79" t="s">
        <v>88</v>
      </c>
      <c r="D10185" s="83" t="s">
        <v>141</v>
      </c>
      <c r="E10185" s="80">
        <v>0</v>
      </c>
    </row>
    <row r="10186" spans="1:5" x14ac:dyDescent="0.35">
      <c r="A10186" s="79" t="s">
        <v>138</v>
      </c>
      <c r="B10186" s="79" t="s">
        <v>57</v>
      </c>
      <c r="C10186" s="79" t="s">
        <v>89</v>
      </c>
      <c r="D10186" s="83" t="s">
        <v>141</v>
      </c>
      <c r="E10186" s="80">
        <v>0</v>
      </c>
    </row>
    <row r="10187" spans="1:5" x14ac:dyDescent="0.35">
      <c r="A10187" s="79" t="s">
        <v>138</v>
      </c>
      <c r="B10187" s="79" t="s">
        <v>57</v>
      </c>
      <c r="C10187" s="79" t="s">
        <v>98</v>
      </c>
      <c r="D10187" s="83" t="s">
        <v>141</v>
      </c>
      <c r="E10187" s="80">
        <v>0</v>
      </c>
    </row>
    <row r="10188" spans="1:5" x14ac:dyDescent="0.35">
      <c r="A10188" s="79" t="s">
        <v>138</v>
      </c>
      <c r="B10188" s="79" t="s">
        <v>47</v>
      </c>
      <c r="C10188" s="79" t="s">
        <v>87</v>
      </c>
      <c r="D10188" s="83" t="s">
        <v>141</v>
      </c>
      <c r="E10188" s="80">
        <v>0</v>
      </c>
    </row>
    <row r="10189" spans="1:5" x14ac:dyDescent="0.35">
      <c r="A10189" s="79" t="s">
        <v>138</v>
      </c>
      <c r="B10189" s="79" t="s">
        <v>47</v>
      </c>
      <c r="C10189" s="79" t="s">
        <v>88</v>
      </c>
      <c r="D10189" s="83" t="s">
        <v>141</v>
      </c>
      <c r="E10189" s="80">
        <v>0</v>
      </c>
    </row>
    <row r="10190" spans="1:5" x14ac:dyDescent="0.35">
      <c r="A10190" s="79" t="s">
        <v>138</v>
      </c>
      <c r="B10190" s="79" t="s">
        <v>47</v>
      </c>
      <c r="C10190" s="79" t="s">
        <v>89</v>
      </c>
      <c r="D10190" s="83" t="s">
        <v>141</v>
      </c>
      <c r="E10190" s="80">
        <v>0</v>
      </c>
    </row>
    <row r="10191" spans="1:5" x14ac:dyDescent="0.35">
      <c r="A10191" s="79" t="s">
        <v>138</v>
      </c>
      <c r="B10191" s="79" t="s">
        <v>47</v>
      </c>
      <c r="C10191" s="79" t="s">
        <v>98</v>
      </c>
      <c r="D10191" s="83" t="s">
        <v>141</v>
      </c>
      <c r="E10191" s="80">
        <v>0</v>
      </c>
    </row>
    <row r="10192" spans="1:5" x14ac:dyDescent="0.35">
      <c r="A10192" s="79" t="s">
        <v>138</v>
      </c>
      <c r="B10192" s="79" t="s">
        <v>10</v>
      </c>
      <c r="C10192" s="79" t="s">
        <v>87</v>
      </c>
      <c r="D10192" s="83" t="s">
        <v>141</v>
      </c>
      <c r="E10192" s="80">
        <v>0</v>
      </c>
    </row>
    <row r="10193" spans="1:5" x14ac:dyDescent="0.35">
      <c r="A10193" s="79" t="s">
        <v>138</v>
      </c>
      <c r="B10193" s="79" t="s">
        <v>10</v>
      </c>
      <c r="C10193" s="79" t="s">
        <v>88</v>
      </c>
      <c r="D10193" s="83" t="s">
        <v>141</v>
      </c>
      <c r="E10193" s="80">
        <v>0</v>
      </c>
    </row>
    <row r="10194" spans="1:5" x14ac:dyDescent="0.35">
      <c r="A10194" s="79" t="s">
        <v>138</v>
      </c>
      <c r="B10194" s="79" t="s">
        <v>10</v>
      </c>
      <c r="C10194" s="79" t="s">
        <v>89</v>
      </c>
      <c r="D10194" s="83" t="s">
        <v>141</v>
      </c>
      <c r="E10194" s="80">
        <v>0</v>
      </c>
    </row>
    <row r="10195" spans="1:5" x14ac:dyDescent="0.35">
      <c r="A10195" s="79" t="s">
        <v>138</v>
      </c>
      <c r="B10195" s="79" t="s">
        <v>10</v>
      </c>
      <c r="C10195" s="79" t="s">
        <v>98</v>
      </c>
      <c r="D10195" s="83" t="s">
        <v>141</v>
      </c>
      <c r="E10195" s="80">
        <v>0</v>
      </c>
    </row>
    <row r="10196" spans="1:5" x14ac:dyDescent="0.35">
      <c r="A10196" s="79" t="s">
        <v>138</v>
      </c>
      <c r="B10196" s="79" t="s">
        <v>1</v>
      </c>
      <c r="C10196" s="79" t="s">
        <v>87</v>
      </c>
      <c r="D10196" s="83" t="s">
        <v>141</v>
      </c>
      <c r="E10196" s="80">
        <v>0</v>
      </c>
    </row>
    <row r="10197" spans="1:5" x14ac:dyDescent="0.35">
      <c r="A10197" s="79" t="s">
        <v>138</v>
      </c>
      <c r="B10197" s="79" t="s">
        <v>1</v>
      </c>
      <c r="C10197" s="79" t="s">
        <v>88</v>
      </c>
      <c r="D10197" s="83" t="s">
        <v>141</v>
      </c>
      <c r="E10197" s="80">
        <v>0</v>
      </c>
    </row>
    <row r="10198" spans="1:5" x14ac:dyDescent="0.35">
      <c r="A10198" s="79" t="s">
        <v>138</v>
      </c>
      <c r="B10198" s="79" t="s">
        <v>1</v>
      </c>
      <c r="C10198" s="79" t="s">
        <v>89</v>
      </c>
      <c r="D10198" s="83" t="s">
        <v>141</v>
      </c>
      <c r="E10198" s="80">
        <v>0</v>
      </c>
    </row>
    <row r="10199" spans="1:5" x14ac:dyDescent="0.35">
      <c r="A10199" s="79" t="s">
        <v>138</v>
      </c>
      <c r="B10199" s="79" t="s">
        <v>1</v>
      </c>
      <c r="C10199" s="79" t="s">
        <v>98</v>
      </c>
      <c r="D10199" s="83" t="s">
        <v>141</v>
      </c>
      <c r="E10199" s="80">
        <v>0</v>
      </c>
    </row>
    <row r="10200" spans="1:5" x14ac:dyDescent="0.35">
      <c r="A10200" s="79" t="s">
        <v>138</v>
      </c>
      <c r="B10200" s="79" t="s">
        <v>75</v>
      </c>
      <c r="C10200" s="79" t="s">
        <v>87</v>
      </c>
      <c r="D10200" s="83" t="s">
        <v>141</v>
      </c>
      <c r="E10200" s="80">
        <v>0</v>
      </c>
    </row>
    <row r="10201" spans="1:5" x14ac:dyDescent="0.35">
      <c r="A10201" s="79" t="s">
        <v>138</v>
      </c>
      <c r="B10201" s="79" t="s">
        <v>75</v>
      </c>
      <c r="C10201" s="79" t="s">
        <v>88</v>
      </c>
      <c r="D10201" s="83" t="s">
        <v>141</v>
      </c>
      <c r="E10201" s="80">
        <v>0</v>
      </c>
    </row>
    <row r="10202" spans="1:5" x14ac:dyDescent="0.35">
      <c r="A10202" s="79" t="s">
        <v>138</v>
      </c>
      <c r="B10202" s="79" t="s">
        <v>75</v>
      </c>
      <c r="C10202" s="79" t="s">
        <v>89</v>
      </c>
      <c r="D10202" s="83" t="s">
        <v>141</v>
      </c>
      <c r="E10202" s="80">
        <v>0</v>
      </c>
    </row>
    <row r="10203" spans="1:5" x14ac:dyDescent="0.35">
      <c r="A10203" s="79" t="s">
        <v>138</v>
      </c>
      <c r="B10203" s="79" t="s">
        <v>75</v>
      </c>
      <c r="C10203" s="79" t="s">
        <v>98</v>
      </c>
      <c r="D10203" s="83" t="s">
        <v>141</v>
      </c>
      <c r="E10203" s="80">
        <v>0</v>
      </c>
    </row>
    <row r="10204" spans="1:5" x14ac:dyDescent="0.35">
      <c r="A10204" s="79" t="s">
        <v>138</v>
      </c>
      <c r="B10204" s="79" t="s">
        <v>8</v>
      </c>
      <c r="C10204" s="79" t="s">
        <v>87</v>
      </c>
      <c r="D10204" s="83" t="s">
        <v>141</v>
      </c>
      <c r="E10204" s="80">
        <v>0</v>
      </c>
    </row>
    <row r="10205" spans="1:5" x14ac:dyDescent="0.35">
      <c r="A10205" s="79" t="s">
        <v>138</v>
      </c>
      <c r="B10205" s="79" t="s">
        <v>8</v>
      </c>
      <c r="C10205" s="79" t="s">
        <v>88</v>
      </c>
      <c r="D10205" s="83" t="s">
        <v>141</v>
      </c>
      <c r="E10205" s="80">
        <v>0</v>
      </c>
    </row>
    <row r="10206" spans="1:5" x14ac:dyDescent="0.35">
      <c r="A10206" s="79" t="s">
        <v>138</v>
      </c>
      <c r="B10206" s="79" t="s">
        <v>8</v>
      </c>
      <c r="C10206" s="79" t="s">
        <v>89</v>
      </c>
      <c r="D10206" s="83" t="s">
        <v>141</v>
      </c>
      <c r="E10206" s="80">
        <v>0</v>
      </c>
    </row>
    <row r="10207" spans="1:5" x14ac:dyDescent="0.35">
      <c r="A10207" s="79" t="s">
        <v>138</v>
      </c>
      <c r="B10207" s="79" t="s">
        <v>8</v>
      </c>
      <c r="C10207" s="79" t="s">
        <v>98</v>
      </c>
      <c r="D10207" s="83" t="s">
        <v>141</v>
      </c>
      <c r="E10207" s="80">
        <v>0</v>
      </c>
    </row>
    <row r="10208" spans="1:5" x14ac:dyDescent="0.35">
      <c r="A10208" s="79" t="s">
        <v>138</v>
      </c>
      <c r="B10208" s="79" t="s">
        <v>28</v>
      </c>
      <c r="C10208" s="79" t="s">
        <v>87</v>
      </c>
      <c r="D10208" s="83" t="s">
        <v>141</v>
      </c>
      <c r="E10208" s="80">
        <v>0</v>
      </c>
    </row>
    <row r="10209" spans="1:5" x14ac:dyDescent="0.35">
      <c r="A10209" s="79" t="s">
        <v>138</v>
      </c>
      <c r="B10209" s="79" t="s">
        <v>28</v>
      </c>
      <c r="C10209" s="79" t="s">
        <v>88</v>
      </c>
      <c r="D10209" s="83" t="s">
        <v>141</v>
      </c>
      <c r="E10209" s="80">
        <v>0</v>
      </c>
    </row>
    <row r="10210" spans="1:5" x14ac:dyDescent="0.35">
      <c r="A10210" s="79" t="s">
        <v>138</v>
      </c>
      <c r="B10210" s="79" t="s">
        <v>28</v>
      </c>
      <c r="C10210" s="79" t="s">
        <v>89</v>
      </c>
      <c r="D10210" s="83" t="s">
        <v>141</v>
      </c>
      <c r="E10210" s="80">
        <v>0</v>
      </c>
    </row>
    <row r="10211" spans="1:5" x14ac:dyDescent="0.35">
      <c r="A10211" s="79" t="s">
        <v>138</v>
      </c>
      <c r="B10211" s="79" t="s">
        <v>28</v>
      </c>
      <c r="C10211" s="79" t="s">
        <v>98</v>
      </c>
      <c r="D10211" s="83" t="s">
        <v>141</v>
      </c>
      <c r="E10211" s="80">
        <v>0</v>
      </c>
    </row>
    <row r="10212" spans="1:5" x14ac:dyDescent="0.35">
      <c r="A10212" s="79" t="s">
        <v>138</v>
      </c>
      <c r="B10212" s="79" t="s">
        <v>82</v>
      </c>
      <c r="C10212" s="79" t="s">
        <v>87</v>
      </c>
      <c r="D10212" s="83" t="s">
        <v>141</v>
      </c>
      <c r="E10212" s="80">
        <v>0</v>
      </c>
    </row>
    <row r="10213" spans="1:5" x14ac:dyDescent="0.35">
      <c r="A10213" s="79" t="s">
        <v>138</v>
      </c>
      <c r="B10213" s="79" t="s">
        <v>82</v>
      </c>
      <c r="C10213" s="79" t="s">
        <v>88</v>
      </c>
      <c r="D10213" s="83" t="s">
        <v>141</v>
      </c>
      <c r="E10213" s="80">
        <v>0</v>
      </c>
    </row>
    <row r="10214" spans="1:5" x14ac:dyDescent="0.35">
      <c r="A10214" s="79" t="s">
        <v>138</v>
      </c>
      <c r="B10214" s="79" t="s">
        <v>82</v>
      </c>
      <c r="C10214" s="79" t="s">
        <v>89</v>
      </c>
      <c r="D10214" s="83" t="s">
        <v>141</v>
      </c>
      <c r="E10214" s="80">
        <v>0</v>
      </c>
    </row>
    <row r="10215" spans="1:5" x14ac:dyDescent="0.35">
      <c r="A10215" s="79" t="s">
        <v>138</v>
      </c>
      <c r="B10215" s="79" t="s">
        <v>82</v>
      </c>
      <c r="C10215" s="79" t="s">
        <v>98</v>
      </c>
      <c r="D10215" s="83" t="s">
        <v>141</v>
      </c>
      <c r="E10215" s="80">
        <v>0</v>
      </c>
    </row>
    <row r="10216" spans="1:5" x14ac:dyDescent="0.35">
      <c r="A10216" s="79" t="s">
        <v>138</v>
      </c>
      <c r="B10216" s="79" t="s">
        <v>114</v>
      </c>
      <c r="C10216" s="79" t="s">
        <v>87</v>
      </c>
      <c r="D10216" s="83" t="s">
        <v>141</v>
      </c>
      <c r="E10216" s="80">
        <v>0</v>
      </c>
    </row>
    <row r="10217" spans="1:5" x14ac:dyDescent="0.35">
      <c r="A10217" s="79" t="s">
        <v>138</v>
      </c>
      <c r="B10217" s="79" t="s">
        <v>114</v>
      </c>
      <c r="C10217" s="79" t="s">
        <v>88</v>
      </c>
      <c r="D10217" s="83" t="s">
        <v>141</v>
      </c>
      <c r="E10217" s="80">
        <v>0</v>
      </c>
    </row>
    <row r="10218" spans="1:5" x14ac:dyDescent="0.35">
      <c r="A10218" s="79" t="s">
        <v>138</v>
      </c>
      <c r="B10218" s="79" t="s">
        <v>114</v>
      </c>
      <c r="C10218" s="79" t="s">
        <v>89</v>
      </c>
      <c r="D10218" s="83" t="s">
        <v>141</v>
      </c>
      <c r="E10218" s="80">
        <v>0</v>
      </c>
    </row>
    <row r="10219" spans="1:5" x14ac:dyDescent="0.35">
      <c r="A10219" s="79" t="s">
        <v>138</v>
      </c>
      <c r="B10219" s="79" t="s">
        <v>114</v>
      </c>
      <c r="C10219" s="79" t="s">
        <v>98</v>
      </c>
      <c r="D10219" s="83" t="s">
        <v>141</v>
      </c>
      <c r="E10219" s="80">
        <v>0</v>
      </c>
    </row>
    <row r="10220" spans="1:5" x14ac:dyDescent="0.35">
      <c r="A10220" s="79" t="s">
        <v>138</v>
      </c>
      <c r="B10220" s="79" t="s">
        <v>3</v>
      </c>
      <c r="C10220" s="79" t="s">
        <v>87</v>
      </c>
      <c r="D10220" s="83" t="s">
        <v>141</v>
      </c>
      <c r="E10220" s="80">
        <v>0</v>
      </c>
    </row>
    <row r="10221" spans="1:5" x14ac:dyDescent="0.35">
      <c r="A10221" s="79" t="s">
        <v>138</v>
      </c>
      <c r="B10221" s="79" t="s">
        <v>3</v>
      </c>
      <c r="C10221" s="79" t="s">
        <v>88</v>
      </c>
      <c r="D10221" s="83" t="s">
        <v>141</v>
      </c>
      <c r="E10221" s="80">
        <v>0</v>
      </c>
    </row>
    <row r="10222" spans="1:5" x14ac:dyDescent="0.35">
      <c r="A10222" s="79" t="s">
        <v>138</v>
      </c>
      <c r="B10222" s="79" t="s">
        <v>3</v>
      </c>
      <c r="C10222" s="79" t="s">
        <v>89</v>
      </c>
      <c r="D10222" s="83" t="s">
        <v>141</v>
      </c>
      <c r="E10222" s="80">
        <v>0</v>
      </c>
    </row>
    <row r="10223" spans="1:5" x14ac:dyDescent="0.35">
      <c r="A10223" s="79" t="s">
        <v>138</v>
      </c>
      <c r="B10223" s="79" t="s">
        <v>3</v>
      </c>
      <c r="C10223" s="79" t="s">
        <v>98</v>
      </c>
      <c r="D10223" s="83" t="s">
        <v>141</v>
      </c>
      <c r="E10223" s="80">
        <v>0</v>
      </c>
    </row>
    <row r="10224" spans="1:5" x14ac:dyDescent="0.35">
      <c r="A10224" s="79" t="s">
        <v>138</v>
      </c>
      <c r="B10224" s="79" t="s">
        <v>59</v>
      </c>
      <c r="C10224" s="79" t="s">
        <v>87</v>
      </c>
      <c r="D10224" s="83" t="s">
        <v>141</v>
      </c>
      <c r="E10224" s="80">
        <v>0</v>
      </c>
    </row>
    <row r="10225" spans="1:5" x14ac:dyDescent="0.35">
      <c r="A10225" s="79" t="s">
        <v>138</v>
      </c>
      <c r="B10225" s="79" t="s">
        <v>59</v>
      </c>
      <c r="C10225" s="79" t="s">
        <v>88</v>
      </c>
      <c r="D10225" s="83" t="s">
        <v>141</v>
      </c>
      <c r="E10225" s="80">
        <v>0</v>
      </c>
    </row>
    <row r="10226" spans="1:5" x14ac:dyDescent="0.35">
      <c r="A10226" s="79" t="s">
        <v>138</v>
      </c>
      <c r="B10226" s="79" t="s">
        <v>59</v>
      </c>
      <c r="C10226" s="79" t="s">
        <v>89</v>
      </c>
      <c r="D10226" s="83" t="s">
        <v>141</v>
      </c>
      <c r="E10226" s="80">
        <v>0</v>
      </c>
    </row>
    <row r="10227" spans="1:5" x14ac:dyDescent="0.35">
      <c r="A10227" s="79" t="s">
        <v>138</v>
      </c>
      <c r="B10227" s="79" t="s">
        <v>59</v>
      </c>
      <c r="C10227" s="79" t="s">
        <v>98</v>
      </c>
      <c r="D10227" s="83" t="s">
        <v>141</v>
      </c>
      <c r="E10227" s="80">
        <v>0</v>
      </c>
    </row>
    <row r="10228" spans="1:5" x14ac:dyDescent="0.35">
      <c r="A10228" s="79" t="s">
        <v>138</v>
      </c>
      <c r="B10228" s="79" t="s">
        <v>49</v>
      </c>
      <c r="C10228" s="79" t="s">
        <v>87</v>
      </c>
      <c r="D10228" s="83" t="s">
        <v>141</v>
      </c>
      <c r="E10228" s="80">
        <v>0</v>
      </c>
    </row>
    <row r="10229" spans="1:5" x14ac:dyDescent="0.35">
      <c r="A10229" s="79" t="s">
        <v>138</v>
      </c>
      <c r="B10229" s="79" t="s">
        <v>49</v>
      </c>
      <c r="C10229" s="79" t="s">
        <v>88</v>
      </c>
      <c r="D10229" s="83" t="s">
        <v>141</v>
      </c>
      <c r="E10229" s="80">
        <v>0</v>
      </c>
    </row>
    <row r="10230" spans="1:5" x14ac:dyDescent="0.35">
      <c r="A10230" s="79" t="s">
        <v>138</v>
      </c>
      <c r="B10230" s="79" t="s">
        <v>49</v>
      </c>
      <c r="C10230" s="79" t="s">
        <v>89</v>
      </c>
      <c r="D10230" s="83" t="s">
        <v>141</v>
      </c>
      <c r="E10230" s="80">
        <v>0</v>
      </c>
    </row>
    <row r="10231" spans="1:5" x14ac:dyDescent="0.35">
      <c r="A10231" s="79" t="s">
        <v>138</v>
      </c>
      <c r="B10231" s="79" t="s">
        <v>49</v>
      </c>
      <c r="C10231" s="79" t="s">
        <v>98</v>
      </c>
      <c r="D10231" s="83" t="s">
        <v>141</v>
      </c>
      <c r="E10231" s="80">
        <v>0</v>
      </c>
    </row>
    <row r="10232" spans="1:5" x14ac:dyDescent="0.35">
      <c r="A10232" s="79" t="s">
        <v>138</v>
      </c>
      <c r="B10232" s="79" t="s">
        <v>78</v>
      </c>
      <c r="C10232" s="79" t="s">
        <v>87</v>
      </c>
      <c r="D10232" s="83" t="s">
        <v>141</v>
      </c>
      <c r="E10232" s="80">
        <v>0</v>
      </c>
    </row>
    <row r="10233" spans="1:5" x14ac:dyDescent="0.35">
      <c r="A10233" s="79" t="s">
        <v>138</v>
      </c>
      <c r="B10233" s="79" t="s">
        <v>78</v>
      </c>
      <c r="C10233" s="79" t="s">
        <v>88</v>
      </c>
      <c r="D10233" s="83" t="s">
        <v>141</v>
      </c>
      <c r="E10233" s="80">
        <v>0</v>
      </c>
    </row>
    <row r="10234" spans="1:5" x14ac:dyDescent="0.35">
      <c r="A10234" s="79" t="s">
        <v>138</v>
      </c>
      <c r="B10234" s="79" t="s">
        <v>78</v>
      </c>
      <c r="C10234" s="79" t="s">
        <v>89</v>
      </c>
      <c r="D10234" s="83" t="s">
        <v>141</v>
      </c>
      <c r="E10234" s="80">
        <v>0</v>
      </c>
    </row>
    <row r="10235" spans="1:5" x14ac:dyDescent="0.35">
      <c r="A10235" s="79" t="s">
        <v>138</v>
      </c>
      <c r="B10235" s="79" t="s">
        <v>78</v>
      </c>
      <c r="C10235" s="79" t="s">
        <v>98</v>
      </c>
      <c r="D10235" s="83" t="s">
        <v>141</v>
      </c>
      <c r="E10235" s="80">
        <v>0</v>
      </c>
    </row>
    <row r="10236" spans="1:5" x14ac:dyDescent="0.35">
      <c r="A10236" s="79" t="s">
        <v>138</v>
      </c>
      <c r="B10236" s="79" t="s">
        <v>84</v>
      </c>
      <c r="C10236" s="79" t="s">
        <v>87</v>
      </c>
      <c r="D10236" s="83" t="s">
        <v>141</v>
      </c>
      <c r="E10236" s="80">
        <v>0</v>
      </c>
    </row>
    <row r="10237" spans="1:5" x14ac:dyDescent="0.35">
      <c r="A10237" s="79" t="s">
        <v>138</v>
      </c>
      <c r="B10237" s="79" t="s">
        <v>84</v>
      </c>
      <c r="C10237" s="79" t="s">
        <v>88</v>
      </c>
      <c r="D10237" s="83" t="s">
        <v>141</v>
      </c>
      <c r="E10237" s="80">
        <v>0</v>
      </c>
    </row>
    <row r="10238" spans="1:5" x14ac:dyDescent="0.35">
      <c r="A10238" s="79" t="s">
        <v>138</v>
      </c>
      <c r="B10238" s="79" t="s">
        <v>84</v>
      </c>
      <c r="C10238" s="79" t="s">
        <v>89</v>
      </c>
      <c r="D10238" s="83" t="s">
        <v>141</v>
      </c>
      <c r="E10238" s="80">
        <v>0</v>
      </c>
    </row>
    <row r="10239" spans="1:5" x14ac:dyDescent="0.35">
      <c r="A10239" s="79" t="s">
        <v>138</v>
      </c>
      <c r="B10239" s="79" t="s">
        <v>84</v>
      </c>
      <c r="C10239" s="79" t="s">
        <v>98</v>
      </c>
      <c r="D10239" s="83" t="s">
        <v>141</v>
      </c>
      <c r="E10239" s="80">
        <v>0</v>
      </c>
    </row>
    <row r="10240" spans="1:5" x14ac:dyDescent="0.35">
      <c r="A10240" s="79" t="s">
        <v>138</v>
      </c>
      <c r="B10240" s="79" t="s">
        <v>12</v>
      </c>
      <c r="C10240" s="79" t="s">
        <v>87</v>
      </c>
      <c r="D10240" s="83" t="s">
        <v>141</v>
      </c>
      <c r="E10240" s="80">
        <v>0</v>
      </c>
    </row>
    <row r="10241" spans="1:5" x14ac:dyDescent="0.35">
      <c r="A10241" s="79" t="s">
        <v>138</v>
      </c>
      <c r="B10241" s="79" t="s">
        <v>12</v>
      </c>
      <c r="C10241" s="79" t="s">
        <v>88</v>
      </c>
      <c r="D10241" s="83" t="s">
        <v>141</v>
      </c>
      <c r="E10241" s="80">
        <v>0</v>
      </c>
    </row>
    <row r="10242" spans="1:5" x14ac:dyDescent="0.35">
      <c r="A10242" s="79" t="s">
        <v>138</v>
      </c>
      <c r="B10242" s="79" t="s">
        <v>12</v>
      </c>
      <c r="C10242" s="79" t="s">
        <v>89</v>
      </c>
      <c r="D10242" s="83" t="s">
        <v>141</v>
      </c>
      <c r="E10242" s="80">
        <v>0</v>
      </c>
    </row>
    <row r="10243" spans="1:5" x14ac:dyDescent="0.35">
      <c r="A10243" s="79" t="s">
        <v>138</v>
      </c>
      <c r="B10243" s="79" t="s">
        <v>12</v>
      </c>
      <c r="C10243" s="79" t="s">
        <v>98</v>
      </c>
      <c r="D10243" s="83" t="s">
        <v>141</v>
      </c>
      <c r="E10243" s="80">
        <v>0</v>
      </c>
    </row>
    <row r="10244" spans="1:5" x14ac:dyDescent="0.35">
      <c r="A10244" s="79" t="s">
        <v>138</v>
      </c>
      <c r="B10244" s="79" t="s">
        <v>61</v>
      </c>
      <c r="C10244" s="79" t="s">
        <v>87</v>
      </c>
      <c r="D10244" s="83" t="s">
        <v>141</v>
      </c>
      <c r="E10244" s="80">
        <v>0</v>
      </c>
    </row>
    <row r="10245" spans="1:5" x14ac:dyDescent="0.35">
      <c r="A10245" s="79" t="s">
        <v>138</v>
      </c>
      <c r="B10245" s="79" t="s">
        <v>61</v>
      </c>
      <c r="C10245" s="79" t="s">
        <v>88</v>
      </c>
      <c r="D10245" s="83" t="s">
        <v>141</v>
      </c>
      <c r="E10245" s="80">
        <v>0</v>
      </c>
    </row>
    <row r="10246" spans="1:5" x14ac:dyDescent="0.35">
      <c r="A10246" s="79" t="s">
        <v>138</v>
      </c>
      <c r="B10246" s="79" t="s">
        <v>61</v>
      </c>
      <c r="C10246" s="79" t="s">
        <v>89</v>
      </c>
      <c r="D10246" s="83" t="s">
        <v>141</v>
      </c>
      <c r="E10246" s="80">
        <v>0</v>
      </c>
    </row>
    <row r="10247" spans="1:5" x14ac:dyDescent="0.35">
      <c r="A10247" s="79" t="s">
        <v>138</v>
      </c>
      <c r="B10247" s="79" t="s">
        <v>61</v>
      </c>
      <c r="C10247" s="79" t="s">
        <v>98</v>
      </c>
      <c r="D10247" s="83" t="s">
        <v>141</v>
      </c>
      <c r="E10247" s="80">
        <v>0</v>
      </c>
    </row>
    <row r="10248" spans="1:5" x14ac:dyDescent="0.35">
      <c r="A10248" s="79" t="s">
        <v>138</v>
      </c>
      <c r="B10248" s="79" t="s">
        <v>80</v>
      </c>
      <c r="C10248" s="79" t="s">
        <v>87</v>
      </c>
      <c r="D10248" s="83" t="s">
        <v>141</v>
      </c>
      <c r="E10248" s="80">
        <v>0</v>
      </c>
    </row>
    <row r="10249" spans="1:5" x14ac:dyDescent="0.35">
      <c r="A10249" s="79" t="s">
        <v>138</v>
      </c>
      <c r="B10249" s="79" t="s">
        <v>80</v>
      </c>
      <c r="C10249" s="79" t="s">
        <v>88</v>
      </c>
      <c r="D10249" s="83" t="s">
        <v>141</v>
      </c>
      <c r="E10249" s="80">
        <v>0</v>
      </c>
    </row>
    <row r="10250" spans="1:5" x14ac:dyDescent="0.35">
      <c r="A10250" s="79" t="s">
        <v>138</v>
      </c>
      <c r="B10250" s="79" t="s">
        <v>80</v>
      </c>
      <c r="C10250" s="79" t="s">
        <v>89</v>
      </c>
      <c r="D10250" s="83" t="s">
        <v>141</v>
      </c>
      <c r="E10250" s="80">
        <v>0</v>
      </c>
    </row>
    <row r="10251" spans="1:5" x14ac:dyDescent="0.35">
      <c r="A10251" s="79" t="s">
        <v>138</v>
      </c>
      <c r="B10251" s="79" t="s">
        <v>80</v>
      </c>
      <c r="C10251" s="79" t="s">
        <v>98</v>
      </c>
      <c r="D10251" s="83" t="s">
        <v>141</v>
      </c>
      <c r="E10251" s="80">
        <v>0</v>
      </c>
    </row>
    <row r="10252" spans="1:5" x14ac:dyDescent="0.35">
      <c r="A10252" s="79" t="s">
        <v>138</v>
      </c>
      <c r="B10252" s="79" t="s">
        <v>51</v>
      </c>
      <c r="C10252" s="79" t="s">
        <v>87</v>
      </c>
      <c r="D10252" s="83" t="s">
        <v>141</v>
      </c>
      <c r="E10252" s="80">
        <v>0</v>
      </c>
    </row>
    <row r="10253" spans="1:5" x14ac:dyDescent="0.35">
      <c r="A10253" s="79" t="s">
        <v>138</v>
      </c>
      <c r="B10253" s="79" t="s">
        <v>51</v>
      </c>
      <c r="C10253" s="79" t="s">
        <v>88</v>
      </c>
      <c r="D10253" s="83" t="s">
        <v>141</v>
      </c>
      <c r="E10253" s="80">
        <v>0</v>
      </c>
    </row>
    <row r="10254" spans="1:5" x14ac:dyDescent="0.35">
      <c r="A10254" s="79" t="s">
        <v>138</v>
      </c>
      <c r="B10254" s="79" t="s">
        <v>51</v>
      </c>
      <c r="C10254" s="79" t="s">
        <v>89</v>
      </c>
      <c r="D10254" s="83" t="s">
        <v>141</v>
      </c>
      <c r="E10254" s="80">
        <v>0</v>
      </c>
    </row>
    <row r="10255" spans="1:5" x14ac:dyDescent="0.35">
      <c r="A10255" s="79" t="s">
        <v>138</v>
      </c>
      <c r="B10255" s="79" t="s">
        <v>51</v>
      </c>
      <c r="C10255" s="79" t="s">
        <v>98</v>
      </c>
      <c r="D10255" s="83" t="s">
        <v>141</v>
      </c>
      <c r="E10255" s="80">
        <v>0</v>
      </c>
    </row>
    <row r="10256" spans="1:5" x14ac:dyDescent="0.35">
      <c r="A10256" s="79" t="s">
        <v>138</v>
      </c>
      <c r="B10256" s="79" t="s">
        <v>18</v>
      </c>
      <c r="C10256" s="79" t="s">
        <v>87</v>
      </c>
      <c r="D10256" s="83" t="s">
        <v>141</v>
      </c>
      <c r="E10256" s="80">
        <v>0</v>
      </c>
    </row>
    <row r="10257" spans="1:5" x14ac:dyDescent="0.35">
      <c r="A10257" s="79" t="s">
        <v>138</v>
      </c>
      <c r="B10257" s="79" t="s">
        <v>18</v>
      </c>
      <c r="C10257" s="79" t="s">
        <v>88</v>
      </c>
      <c r="D10257" s="83" t="s">
        <v>141</v>
      </c>
      <c r="E10257" s="80">
        <v>0</v>
      </c>
    </row>
    <row r="10258" spans="1:5" x14ac:dyDescent="0.35">
      <c r="A10258" s="79" t="s">
        <v>138</v>
      </c>
      <c r="B10258" s="79" t="s">
        <v>18</v>
      </c>
      <c r="C10258" s="79" t="s">
        <v>89</v>
      </c>
      <c r="D10258" s="83" t="s">
        <v>141</v>
      </c>
      <c r="E10258" s="80">
        <v>0</v>
      </c>
    </row>
    <row r="10259" spans="1:5" x14ac:dyDescent="0.35">
      <c r="A10259" s="79" t="s">
        <v>138</v>
      </c>
      <c r="B10259" s="79" t="s">
        <v>18</v>
      </c>
      <c r="C10259" s="79" t="s">
        <v>98</v>
      </c>
      <c r="D10259" s="83" t="s">
        <v>141</v>
      </c>
      <c r="E10259" s="80">
        <v>0</v>
      </c>
    </row>
    <row r="10260" spans="1:5" x14ac:dyDescent="0.35">
      <c r="A10260" s="79" t="s">
        <v>138</v>
      </c>
      <c r="B10260" s="79" t="s">
        <v>169</v>
      </c>
      <c r="C10260" s="79" t="s">
        <v>87</v>
      </c>
      <c r="D10260" s="83" t="s">
        <v>141</v>
      </c>
      <c r="E10260" s="80">
        <v>0</v>
      </c>
    </row>
    <row r="10261" spans="1:5" x14ac:dyDescent="0.35">
      <c r="A10261" s="79" t="s">
        <v>138</v>
      </c>
      <c r="B10261" s="79" t="s">
        <v>169</v>
      </c>
      <c r="C10261" s="79" t="s">
        <v>88</v>
      </c>
      <c r="D10261" s="83" t="s">
        <v>141</v>
      </c>
      <c r="E10261" s="80">
        <v>0</v>
      </c>
    </row>
    <row r="10262" spans="1:5" x14ac:dyDescent="0.35">
      <c r="A10262" s="79" t="s">
        <v>138</v>
      </c>
      <c r="B10262" s="79" t="s">
        <v>169</v>
      </c>
      <c r="C10262" s="79" t="s">
        <v>89</v>
      </c>
      <c r="D10262" s="83" t="s">
        <v>141</v>
      </c>
      <c r="E10262" s="80">
        <v>0</v>
      </c>
    </row>
    <row r="10263" spans="1:5" x14ac:dyDescent="0.35">
      <c r="A10263" s="79" t="s">
        <v>138</v>
      </c>
      <c r="B10263" s="79" t="s">
        <v>169</v>
      </c>
      <c r="C10263" s="79" t="s">
        <v>98</v>
      </c>
      <c r="D10263" s="83" t="s">
        <v>141</v>
      </c>
      <c r="E10263" s="80">
        <v>0</v>
      </c>
    </row>
    <row r="10264" spans="1:5" x14ac:dyDescent="0.35">
      <c r="A10264" s="79" t="s">
        <v>138</v>
      </c>
      <c r="B10264" s="79" t="s">
        <v>170</v>
      </c>
      <c r="C10264" s="79" t="s">
        <v>87</v>
      </c>
      <c r="D10264" s="83" t="s">
        <v>141</v>
      </c>
    </row>
    <row r="10265" spans="1:5" x14ac:dyDescent="0.35">
      <c r="A10265" s="79" t="s">
        <v>138</v>
      </c>
      <c r="B10265" s="79" t="s">
        <v>170</v>
      </c>
      <c r="C10265" s="79" t="s">
        <v>89</v>
      </c>
      <c r="D10265" s="83" t="s">
        <v>141</v>
      </c>
    </row>
    <row r="10266" spans="1:5" x14ac:dyDescent="0.35">
      <c r="A10266" s="79" t="s">
        <v>138</v>
      </c>
      <c r="B10266" s="79" t="s">
        <v>63</v>
      </c>
      <c r="C10266" s="79" t="s">
        <v>87</v>
      </c>
      <c r="D10266" s="83" t="s">
        <v>141</v>
      </c>
      <c r="E10266" s="80">
        <v>0</v>
      </c>
    </row>
    <row r="10267" spans="1:5" x14ac:dyDescent="0.35">
      <c r="A10267" s="79" t="s">
        <v>138</v>
      </c>
      <c r="B10267" s="79" t="s">
        <v>63</v>
      </c>
      <c r="C10267" s="79" t="s">
        <v>88</v>
      </c>
      <c r="D10267" s="83" t="s">
        <v>141</v>
      </c>
      <c r="E10267" s="80">
        <v>0</v>
      </c>
    </row>
    <row r="10268" spans="1:5" x14ac:dyDescent="0.35">
      <c r="A10268" s="79" t="s">
        <v>138</v>
      </c>
      <c r="B10268" s="79" t="s">
        <v>63</v>
      </c>
      <c r="C10268" s="79" t="s">
        <v>89</v>
      </c>
      <c r="D10268" s="83" t="s">
        <v>141</v>
      </c>
      <c r="E10268" s="80">
        <v>0</v>
      </c>
    </row>
    <row r="10269" spans="1:5" x14ac:dyDescent="0.35">
      <c r="A10269" s="79" t="s">
        <v>138</v>
      </c>
      <c r="B10269" s="79" t="s">
        <v>63</v>
      </c>
      <c r="C10269" s="79" t="s">
        <v>98</v>
      </c>
      <c r="D10269" s="83" t="s">
        <v>141</v>
      </c>
      <c r="E10269" s="80">
        <v>0</v>
      </c>
    </row>
    <row r="10270" spans="1:5" x14ac:dyDescent="0.35">
      <c r="A10270" s="79" t="s">
        <v>138</v>
      </c>
      <c r="B10270" s="79" t="s">
        <v>14</v>
      </c>
      <c r="C10270" s="79" t="s">
        <v>87</v>
      </c>
      <c r="D10270" s="83" t="s">
        <v>141</v>
      </c>
      <c r="E10270" s="80">
        <v>0</v>
      </c>
    </row>
    <row r="10271" spans="1:5" x14ac:dyDescent="0.35">
      <c r="A10271" s="79" t="s">
        <v>138</v>
      </c>
      <c r="B10271" s="79" t="s">
        <v>14</v>
      </c>
      <c r="C10271" s="79" t="s">
        <v>88</v>
      </c>
      <c r="D10271" s="83" t="s">
        <v>141</v>
      </c>
      <c r="E10271" s="80">
        <v>0</v>
      </c>
    </row>
    <row r="10272" spans="1:5" x14ac:dyDescent="0.35">
      <c r="A10272" s="79" t="s">
        <v>138</v>
      </c>
      <c r="B10272" s="79" t="s">
        <v>14</v>
      </c>
      <c r="C10272" s="79" t="s">
        <v>89</v>
      </c>
      <c r="D10272" s="83" t="s">
        <v>141</v>
      </c>
      <c r="E10272" s="80">
        <v>0</v>
      </c>
    </row>
    <row r="10273" spans="1:5" x14ac:dyDescent="0.35">
      <c r="A10273" s="79" t="s">
        <v>138</v>
      </c>
      <c r="B10273" s="79" t="s">
        <v>14</v>
      </c>
      <c r="C10273" s="79" t="s">
        <v>98</v>
      </c>
      <c r="D10273" s="83" t="s">
        <v>141</v>
      </c>
      <c r="E10273" s="80">
        <v>0</v>
      </c>
    </row>
    <row r="10274" spans="1:5" x14ac:dyDescent="0.35">
      <c r="A10274" s="79" t="s">
        <v>138</v>
      </c>
      <c r="B10274" s="79" t="s">
        <v>32</v>
      </c>
      <c r="C10274" s="79" t="s">
        <v>87</v>
      </c>
      <c r="D10274" s="83" t="s">
        <v>141</v>
      </c>
      <c r="E10274" s="80">
        <v>0</v>
      </c>
    </row>
    <row r="10275" spans="1:5" x14ac:dyDescent="0.35">
      <c r="A10275" s="79" t="s">
        <v>138</v>
      </c>
      <c r="B10275" s="79" t="s">
        <v>32</v>
      </c>
      <c r="C10275" s="79" t="s">
        <v>88</v>
      </c>
      <c r="D10275" s="83" t="s">
        <v>141</v>
      </c>
      <c r="E10275" s="80">
        <v>0</v>
      </c>
    </row>
    <row r="10276" spans="1:5" x14ac:dyDescent="0.35">
      <c r="A10276" s="79" t="s">
        <v>138</v>
      </c>
      <c r="B10276" s="79" t="s">
        <v>32</v>
      </c>
      <c r="C10276" s="79" t="s">
        <v>89</v>
      </c>
      <c r="D10276" s="83" t="s">
        <v>141</v>
      </c>
      <c r="E10276" s="80">
        <v>0</v>
      </c>
    </row>
    <row r="10277" spans="1:5" x14ac:dyDescent="0.35">
      <c r="A10277" s="79" t="s">
        <v>138</v>
      </c>
      <c r="B10277" s="79" t="s">
        <v>32</v>
      </c>
      <c r="C10277" s="79" t="s">
        <v>98</v>
      </c>
      <c r="D10277" s="83" t="s">
        <v>141</v>
      </c>
      <c r="E10277" s="80">
        <v>0</v>
      </c>
    </row>
    <row r="10278" spans="1:5" x14ac:dyDescent="0.35">
      <c r="A10278" s="79" t="s">
        <v>138</v>
      </c>
      <c r="B10278" s="79" t="s">
        <v>26</v>
      </c>
      <c r="C10278" s="79" t="s">
        <v>87</v>
      </c>
      <c r="D10278" s="83" t="s">
        <v>141</v>
      </c>
      <c r="E10278" s="80">
        <v>0</v>
      </c>
    </row>
    <row r="10279" spans="1:5" x14ac:dyDescent="0.35">
      <c r="A10279" s="79" t="s">
        <v>138</v>
      </c>
      <c r="B10279" s="79" t="s">
        <v>26</v>
      </c>
      <c r="C10279" s="79" t="s">
        <v>88</v>
      </c>
      <c r="D10279" s="83" t="s">
        <v>141</v>
      </c>
      <c r="E10279" s="80">
        <v>0</v>
      </c>
    </row>
    <row r="10280" spans="1:5" x14ac:dyDescent="0.35">
      <c r="A10280" s="79" t="s">
        <v>138</v>
      </c>
      <c r="B10280" s="79" t="s">
        <v>26</v>
      </c>
      <c r="C10280" s="79" t="s">
        <v>89</v>
      </c>
      <c r="D10280" s="83" t="s">
        <v>141</v>
      </c>
      <c r="E10280" s="80">
        <v>0</v>
      </c>
    </row>
    <row r="10281" spans="1:5" x14ac:dyDescent="0.35">
      <c r="A10281" s="79" t="s">
        <v>138</v>
      </c>
      <c r="B10281" s="79" t="s">
        <v>26</v>
      </c>
      <c r="C10281" s="79" t="s">
        <v>98</v>
      </c>
      <c r="D10281" s="83" t="s">
        <v>141</v>
      </c>
      <c r="E10281" s="80">
        <v>0</v>
      </c>
    </row>
    <row r="10282" spans="1:5" x14ac:dyDescent="0.35">
      <c r="A10282" s="79" t="s">
        <v>138</v>
      </c>
      <c r="B10282" s="79" t="s">
        <v>16</v>
      </c>
      <c r="C10282" s="79" t="s">
        <v>87</v>
      </c>
      <c r="D10282" s="83" t="s">
        <v>141</v>
      </c>
      <c r="E10282" s="80">
        <v>0</v>
      </c>
    </row>
    <row r="10283" spans="1:5" x14ac:dyDescent="0.35">
      <c r="A10283" s="79" t="s">
        <v>138</v>
      </c>
      <c r="B10283" s="79" t="s">
        <v>16</v>
      </c>
      <c r="C10283" s="79" t="s">
        <v>88</v>
      </c>
      <c r="D10283" s="83" t="s">
        <v>141</v>
      </c>
      <c r="E10283" s="80">
        <v>0</v>
      </c>
    </row>
    <row r="10284" spans="1:5" x14ac:dyDescent="0.35">
      <c r="A10284" s="79" t="s">
        <v>138</v>
      </c>
      <c r="B10284" s="79" t="s">
        <v>16</v>
      </c>
      <c r="C10284" s="79" t="s">
        <v>89</v>
      </c>
      <c r="D10284" s="83" t="s">
        <v>141</v>
      </c>
      <c r="E10284" s="80">
        <v>0</v>
      </c>
    </row>
    <row r="10285" spans="1:5" x14ac:dyDescent="0.35">
      <c r="A10285" s="79" t="s">
        <v>138</v>
      </c>
      <c r="B10285" s="79" t="s">
        <v>16</v>
      </c>
      <c r="C10285" s="79" t="s">
        <v>98</v>
      </c>
      <c r="D10285" s="83" t="s">
        <v>141</v>
      </c>
      <c r="E10285" s="80">
        <v>0</v>
      </c>
    </row>
    <row r="10286" spans="1:5" x14ac:dyDescent="0.35">
      <c r="A10286" s="79" t="s">
        <v>138</v>
      </c>
      <c r="B10286" s="79" t="s">
        <v>53</v>
      </c>
      <c r="C10286" s="79" t="s">
        <v>87</v>
      </c>
      <c r="D10286" s="83" t="s">
        <v>141</v>
      </c>
      <c r="E10286" s="80">
        <v>0</v>
      </c>
    </row>
    <row r="10287" spans="1:5" x14ac:dyDescent="0.35">
      <c r="A10287" s="79" t="s">
        <v>138</v>
      </c>
      <c r="B10287" s="79" t="s">
        <v>53</v>
      </c>
      <c r="C10287" s="79" t="s">
        <v>88</v>
      </c>
      <c r="D10287" s="83" t="s">
        <v>141</v>
      </c>
      <c r="E10287" s="80">
        <v>0</v>
      </c>
    </row>
    <row r="10288" spans="1:5" x14ac:dyDescent="0.35">
      <c r="A10288" s="79" t="s">
        <v>138</v>
      </c>
      <c r="B10288" s="79" t="s">
        <v>53</v>
      </c>
      <c r="C10288" s="79" t="s">
        <v>89</v>
      </c>
      <c r="D10288" s="83" t="s">
        <v>141</v>
      </c>
      <c r="E10288" s="80">
        <v>0</v>
      </c>
    </row>
    <row r="10289" spans="1:5" x14ac:dyDescent="0.35">
      <c r="A10289" s="79" t="s">
        <v>138</v>
      </c>
      <c r="B10289" s="79" t="s">
        <v>53</v>
      </c>
      <c r="C10289" s="79" t="s">
        <v>98</v>
      </c>
      <c r="D10289" s="83" t="s">
        <v>141</v>
      </c>
      <c r="E10289" s="80">
        <v>0</v>
      </c>
    </row>
    <row r="10290" spans="1:5" x14ac:dyDescent="0.35">
      <c r="A10290" s="79" t="s">
        <v>138</v>
      </c>
      <c r="B10290" s="79" t="s">
        <v>20</v>
      </c>
      <c r="C10290" s="79" t="s">
        <v>87</v>
      </c>
      <c r="D10290" s="83" t="s">
        <v>141</v>
      </c>
      <c r="E10290" s="80">
        <v>0</v>
      </c>
    </row>
    <row r="10291" spans="1:5" x14ac:dyDescent="0.35">
      <c r="A10291" s="79" t="s">
        <v>138</v>
      </c>
      <c r="B10291" s="79" t="s">
        <v>20</v>
      </c>
      <c r="C10291" s="79" t="s">
        <v>88</v>
      </c>
      <c r="D10291" s="83" t="s">
        <v>141</v>
      </c>
      <c r="E10291" s="80">
        <v>0</v>
      </c>
    </row>
    <row r="10292" spans="1:5" x14ac:dyDescent="0.35">
      <c r="A10292" s="79" t="s">
        <v>138</v>
      </c>
      <c r="B10292" s="79" t="s">
        <v>20</v>
      </c>
      <c r="C10292" s="79" t="s">
        <v>89</v>
      </c>
      <c r="D10292" s="83" t="s">
        <v>141</v>
      </c>
      <c r="E10292" s="80">
        <v>0</v>
      </c>
    </row>
    <row r="10293" spans="1:5" x14ac:dyDescent="0.35">
      <c r="A10293" s="79" t="s">
        <v>138</v>
      </c>
      <c r="B10293" s="79" t="s">
        <v>20</v>
      </c>
      <c r="C10293" s="79" t="s">
        <v>98</v>
      </c>
      <c r="D10293" s="83" t="s">
        <v>141</v>
      </c>
      <c r="E10293" s="80">
        <v>0</v>
      </c>
    </row>
    <row r="10294" spans="1:5" x14ac:dyDescent="0.35">
      <c r="A10294" s="79" t="s">
        <v>138</v>
      </c>
      <c r="B10294" s="79" t="s">
        <v>30</v>
      </c>
      <c r="C10294" s="79" t="s">
        <v>87</v>
      </c>
      <c r="D10294" s="83" t="s">
        <v>141</v>
      </c>
      <c r="E10294" s="80">
        <v>0</v>
      </c>
    </row>
    <row r="10295" spans="1:5" x14ac:dyDescent="0.35">
      <c r="A10295" s="79" t="s">
        <v>138</v>
      </c>
      <c r="B10295" s="79" t="s">
        <v>30</v>
      </c>
      <c r="C10295" s="79" t="s">
        <v>88</v>
      </c>
      <c r="D10295" s="83" t="s">
        <v>141</v>
      </c>
      <c r="E10295" s="80">
        <v>0</v>
      </c>
    </row>
    <row r="10296" spans="1:5" x14ac:dyDescent="0.35">
      <c r="A10296" s="79" t="s">
        <v>138</v>
      </c>
      <c r="B10296" s="79" t="s">
        <v>30</v>
      </c>
      <c r="C10296" s="79" t="s">
        <v>89</v>
      </c>
      <c r="D10296" s="83" t="s">
        <v>141</v>
      </c>
      <c r="E10296" s="80">
        <v>0</v>
      </c>
    </row>
    <row r="10297" spans="1:5" x14ac:dyDescent="0.35">
      <c r="A10297" s="79" t="s">
        <v>138</v>
      </c>
      <c r="B10297" s="79" t="s">
        <v>30</v>
      </c>
      <c r="C10297" s="79" t="s">
        <v>98</v>
      </c>
      <c r="D10297" s="83" t="s">
        <v>141</v>
      </c>
      <c r="E10297" s="80">
        <v>0</v>
      </c>
    </row>
    <row r="10298" spans="1:5" x14ac:dyDescent="0.35">
      <c r="A10298" s="79" t="s">
        <v>138</v>
      </c>
      <c r="B10298" s="79" t="s">
        <v>5</v>
      </c>
      <c r="C10298" s="79" t="s">
        <v>87</v>
      </c>
      <c r="D10298" s="83" t="s">
        <v>141</v>
      </c>
      <c r="E10298" s="80">
        <v>0</v>
      </c>
    </row>
    <row r="10299" spans="1:5" x14ac:dyDescent="0.35">
      <c r="A10299" s="79" t="s">
        <v>138</v>
      </c>
      <c r="B10299" s="79" t="s">
        <v>5</v>
      </c>
      <c r="C10299" s="79" t="s">
        <v>88</v>
      </c>
      <c r="D10299" s="83" t="s">
        <v>141</v>
      </c>
      <c r="E10299" s="80">
        <v>0</v>
      </c>
    </row>
    <row r="10300" spans="1:5" x14ac:dyDescent="0.35">
      <c r="A10300" s="79" t="s">
        <v>138</v>
      </c>
      <c r="B10300" s="79" t="s">
        <v>5</v>
      </c>
      <c r="C10300" s="79" t="s">
        <v>89</v>
      </c>
      <c r="D10300" s="83" t="s">
        <v>141</v>
      </c>
      <c r="E10300" s="80">
        <v>0</v>
      </c>
    </row>
    <row r="10301" spans="1:5" x14ac:dyDescent="0.35">
      <c r="A10301" s="79" t="s">
        <v>138</v>
      </c>
      <c r="B10301" s="79" t="s">
        <v>5</v>
      </c>
      <c r="C10301" s="79" t="s">
        <v>98</v>
      </c>
      <c r="D10301" s="83" t="s">
        <v>141</v>
      </c>
      <c r="E10301" s="80">
        <v>0</v>
      </c>
    </row>
    <row r="10302" spans="1:5" x14ac:dyDescent="0.35">
      <c r="A10302" s="79" t="s">
        <v>138</v>
      </c>
      <c r="B10302" s="79" t="s">
        <v>34</v>
      </c>
      <c r="C10302" s="79" t="s">
        <v>87</v>
      </c>
      <c r="D10302" s="83" t="s">
        <v>141</v>
      </c>
      <c r="E10302" s="80">
        <v>0</v>
      </c>
    </row>
    <row r="10303" spans="1:5" x14ac:dyDescent="0.35">
      <c r="A10303" s="79" t="s">
        <v>138</v>
      </c>
      <c r="B10303" s="79" t="s">
        <v>34</v>
      </c>
      <c r="C10303" s="79" t="s">
        <v>88</v>
      </c>
      <c r="D10303" s="83" t="s">
        <v>141</v>
      </c>
      <c r="E10303" s="80">
        <v>0</v>
      </c>
    </row>
    <row r="10304" spans="1:5" x14ac:dyDescent="0.35">
      <c r="A10304" s="79" t="s">
        <v>138</v>
      </c>
      <c r="B10304" s="79" t="s">
        <v>34</v>
      </c>
      <c r="C10304" s="79" t="s">
        <v>89</v>
      </c>
      <c r="D10304" s="83" t="s">
        <v>141</v>
      </c>
      <c r="E10304" s="80">
        <v>0</v>
      </c>
    </row>
    <row r="10305" spans="1:5" x14ac:dyDescent="0.35">
      <c r="A10305" s="79" t="s">
        <v>138</v>
      </c>
      <c r="B10305" s="79" t="s">
        <v>34</v>
      </c>
      <c r="C10305" s="79" t="s">
        <v>98</v>
      </c>
      <c r="D10305" s="83" t="s">
        <v>141</v>
      </c>
      <c r="E10305" s="80">
        <v>0</v>
      </c>
    </row>
    <row r="10306" spans="1:5" x14ac:dyDescent="0.35">
      <c r="A10306" s="79" t="s">
        <v>138</v>
      </c>
      <c r="B10306" s="79" t="s">
        <v>70</v>
      </c>
      <c r="C10306" s="79" t="s">
        <v>87</v>
      </c>
      <c r="D10306" s="83" t="s">
        <v>141</v>
      </c>
      <c r="E10306" s="80">
        <v>0</v>
      </c>
    </row>
    <row r="10307" spans="1:5" x14ac:dyDescent="0.35">
      <c r="A10307" s="79" t="s">
        <v>138</v>
      </c>
      <c r="B10307" s="79" t="s">
        <v>70</v>
      </c>
      <c r="C10307" s="79" t="s">
        <v>88</v>
      </c>
      <c r="D10307" s="83" t="s">
        <v>141</v>
      </c>
      <c r="E10307" s="80">
        <v>0</v>
      </c>
    </row>
    <row r="10308" spans="1:5" x14ac:dyDescent="0.35">
      <c r="A10308" s="79" t="s">
        <v>138</v>
      </c>
      <c r="B10308" s="79" t="s">
        <v>70</v>
      </c>
      <c r="C10308" s="79" t="s">
        <v>89</v>
      </c>
      <c r="D10308" s="83" t="s">
        <v>141</v>
      </c>
      <c r="E10308" s="80">
        <v>0</v>
      </c>
    </row>
    <row r="10309" spans="1:5" x14ac:dyDescent="0.35">
      <c r="A10309" s="79" t="s">
        <v>138</v>
      </c>
      <c r="B10309" s="79" t="s">
        <v>70</v>
      </c>
      <c r="C10309" s="79" t="s">
        <v>98</v>
      </c>
      <c r="D10309" s="83" t="s">
        <v>141</v>
      </c>
      <c r="E10309" s="80">
        <v>0</v>
      </c>
    </row>
    <row r="10310" spans="1:5" x14ac:dyDescent="0.35">
      <c r="A10310" s="79" t="s">
        <v>138</v>
      </c>
      <c r="B10310" s="79" t="s">
        <v>37</v>
      </c>
      <c r="C10310" s="79" t="s">
        <v>87</v>
      </c>
      <c r="D10310" s="83" t="s">
        <v>141</v>
      </c>
      <c r="E10310" s="80">
        <v>42</v>
      </c>
    </row>
    <row r="10311" spans="1:5" x14ac:dyDescent="0.35">
      <c r="A10311" s="79" t="s">
        <v>138</v>
      </c>
      <c r="B10311" s="79" t="s">
        <v>37</v>
      </c>
      <c r="C10311" s="79" t="s">
        <v>88</v>
      </c>
      <c r="D10311" s="83" t="s">
        <v>141</v>
      </c>
      <c r="E10311" s="80">
        <v>22</v>
      </c>
    </row>
    <row r="10312" spans="1:5" x14ac:dyDescent="0.35">
      <c r="A10312" s="79" t="s">
        <v>138</v>
      </c>
      <c r="B10312" s="79" t="s">
        <v>37</v>
      </c>
      <c r="C10312" s="79" t="s">
        <v>89</v>
      </c>
      <c r="D10312" s="83" t="s">
        <v>141</v>
      </c>
      <c r="E10312" s="80">
        <v>32</v>
      </c>
    </row>
    <row r="10313" spans="1:5" x14ac:dyDescent="0.35">
      <c r="A10313" s="79" t="s">
        <v>138</v>
      </c>
      <c r="B10313" s="79" t="s">
        <v>37</v>
      </c>
      <c r="C10313" s="79" t="s">
        <v>98</v>
      </c>
      <c r="D10313" s="83" t="s">
        <v>141</v>
      </c>
      <c r="E10313" s="80">
        <v>417</v>
      </c>
    </row>
    <row r="10314" spans="1:5" x14ac:dyDescent="0.35">
      <c r="A10314" s="79" t="s">
        <v>138</v>
      </c>
      <c r="B10314" s="79" t="s">
        <v>22</v>
      </c>
      <c r="C10314" s="79" t="s">
        <v>87</v>
      </c>
      <c r="D10314" s="83" t="s">
        <v>141</v>
      </c>
      <c r="E10314" s="80">
        <v>0</v>
      </c>
    </row>
    <row r="10315" spans="1:5" x14ac:dyDescent="0.35">
      <c r="A10315" s="79" t="s">
        <v>138</v>
      </c>
      <c r="B10315" s="79" t="s">
        <v>22</v>
      </c>
      <c r="C10315" s="79" t="s">
        <v>88</v>
      </c>
      <c r="D10315" s="83" t="s">
        <v>141</v>
      </c>
      <c r="E10315" s="80">
        <v>0</v>
      </c>
    </row>
    <row r="10316" spans="1:5" x14ac:dyDescent="0.35">
      <c r="A10316" s="79" t="s">
        <v>138</v>
      </c>
      <c r="B10316" s="79" t="s">
        <v>22</v>
      </c>
      <c r="C10316" s="79" t="s">
        <v>89</v>
      </c>
      <c r="D10316" s="83" t="s">
        <v>141</v>
      </c>
      <c r="E10316" s="80">
        <v>0</v>
      </c>
    </row>
    <row r="10317" spans="1:5" x14ac:dyDescent="0.35">
      <c r="A10317" s="79" t="s">
        <v>138</v>
      </c>
      <c r="B10317" s="79" t="s">
        <v>22</v>
      </c>
      <c r="C10317" s="79" t="s">
        <v>98</v>
      </c>
      <c r="D10317" s="83" t="s">
        <v>141</v>
      </c>
      <c r="E10317" s="80">
        <v>0</v>
      </c>
    </row>
    <row r="10318" spans="1:5" x14ac:dyDescent="0.35">
      <c r="A10318" s="79" t="s">
        <v>138</v>
      </c>
      <c r="B10318" s="79" t="s">
        <v>43</v>
      </c>
      <c r="C10318" s="79" t="s">
        <v>87</v>
      </c>
      <c r="D10318" s="83" t="s">
        <v>141</v>
      </c>
      <c r="E10318" s="80">
        <v>246</v>
      </c>
    </row>
    <row r="10319" spans="1:5" x14ac:dyDescent="0.35">
      <c r="A10319" s="79" t="s">
        <v>138</v>
      </c>
      <c r="B10319" s="79" t="s">
        <v>43</v>
      </c>
      <c r="C10319" s="79" t="s">
        <v>88</v>
      </c>
      <c r="D10319" s="83" t="s">
        <v>141</v>
      </c>
      <c r="E10319" s="80">
        <v>102</v>
      </c>
    </row>
    <row r="10320" spans="1:5" x14ac:dyDescent="0.35">
      <c r="A10320" s="79" t="s">
        <v>138</v>
      </c>
      <c r="B10320" s="79" t="s">
        <v>43</v>
      </c>
      <c r="C10320" s="79" t="s">
        <v>89</v>
      </c>
      <c r="D10320" s="83" t="s">
        <v>141</v>
      </c>
      <c r="E10320" s="80">
        <v>86</v>
      </c>
    </row>
    <row r="10321" spans="1:5" x14ac:dyDescent="0.35">
      <c r="A10321" s="79" t="s">
        <v>138</v>
      </c>
      <c r="B10321" s="79" t="s">
        <v>43</v>
      </c>
      <c r="C10321" s="79" t="s">
        <v>98</v>
      </c>
      <c r="D10321" s="83" t="s">
        <v>141</v>
      </c>
      <c r="E10321" s="80">
        <v>738</v>
      </c>
    </row>
    <row r="10322" spans="1:5" x14ac:dyDescent="0.35">
      <c r="A10322" s="79" t="s">
        <v>138</v>
      </c>
      <c r="B10322" s="79" t="s">
        <v>55</v>
      </c>
      <c r="C10322" s="79" t="s">
        <v>87</v>
      </c>
      <c r="D10322" s="83" t="s">
        <v>141</v>
      </c>
      <c r="E10322" s="80">
        <v>0</v>
      </c>
    </row>
    <row r="10323" spans="1:5" x14ac:dyDescent="0.35">
      <c r="A10323" s="79" t="s">
        <v>138</v>
      </c>
      <c r="B10323" s="79" t="s">
        <v>55</v>
      </c>
      <c r="C10323" s="79" t="s">
        <v>88</v>
      </c>
      <c r="D10323" s="83" t="s">
        <v>141</v>
      </c>
      <c r="E10323" s="80">
        <v>0</v>
      </c>
    </row>
    <row r="10324" spans="1:5" x14ac:dyDescent="0.35">
      <c r="A10324" s="79" t="s">
        <v>138</v>
      </c>
      <c r="B10324" s="79" t="s">
        <v>55</v>
      </c>
      <c r="C10324" s="79" t="s">
        <v>89</v>
      </c>
      <c r="D10324" s="83" t="s">
        <v>141</v>
      </c>
      <c r="E10324" s="80">
        <v>0</v>
      </c>
    </row>
    <row r="10325" spans="1:5" x14ac:dyDescent="0.35">
      <c r="A10325" s="79" t="s">
        <v>138</v>
      </c>
      <c r="B10325" s="79" t="s">
        <v>55</v>
      </c>
      <c r="C10325" s="79" t="s">
        <v>98</v>
      </c>
      <c r="D10325" s="83" t="s">
        <v>141</v>
      </c>
      <c r="E10325" s="80">
        <v>0</v>
      </c>
    </row>
    <row r="10326" spans="1:5" x14ac:dyDescent="0.35">
      <c r="A10326" s="79" t="s">
        <v>138</v>
      </c>
      <c r="B10326" s="79" t="s">
        <v>65</v>
      </c>
      <c r="C10326" s="79" t="s">
        <v>87</v>
      </c>
      <c r="D10326" s="83" t="s">
        <v>141</v>
      </c>
      <c r="E10326" s="80">
        <v>0</v>
      </c>
    </row>
    <row r="10327" spans="1:5" x14ac:dyDescent="0.35">
      <c r="A10327" s="79" t="s">
        <v>138</v>
      </c>
      <c r="B10327" s="79" t="s">
        <v>65</v>
      </c>
      <c r="C10327" s="79" t="s">
        <v>88</v>
      </c>
      <c r="D10327" s="83" t="s">
        <v>141</v>
      </c>
      <c r="E10327" s="80">
        <v>0</v>
      </c>
    </row>
    <row r="10328" spans="1:5" x14ac:dyDescent="0.35">
      <c r="A10328" s="79" t="s">
        <v>138</v>
      </c>
      <c r="B10328" s="79" t="s">
        <v>65</v>
      </c>
      <c r="C10328" s="79" t="s">
        <v>89</v>
      </c>
      <c r="D10328" s="83" t="s">
        <v>141</v>
      </c>
      <c r="E10328" s="80">
        <v>0</v>
      </c>
    </row>
    <row r="10329" spans="1:5" x14ac:dyDescent="0.35">
      <c r="A10329" s="79" t="s">
        <v>138</v>
      </c>
      <c r="B10329" s="79" t="s">
        <v>65</v>
      </c>
      <c r="C10329" s="79" t="s">
        <v>98</v>
      </c>
      <c r="D10329" s="83" t="s">
        <v>141</v>
      </c>
      <c r="E10329" s="80">
        <v>0</v>
      </c>
    </row>
    <row r="10330" spans="1:5" x14ac:dyDescent="0.35">
      <c r="A10330" s="79" t="s">
        <v>138</v>
      </c>
      <c r="B10330" s="79" t="s">
        <v>79</v>
      </c>
      <c r="C10330" s="79" t="s">
        <v>87</v>
      </c>
      <c r="D10330" s="83" t="s">
        <v>141</v>
      </c>
      <c r="E10330" s="80">
        <v>0</v>
      </c>
    </row>
    <row r="10331" spans="1:5" x14ac:dyDescent="0.35">
      <c r="A10331" s="79" t="s">
        <v>138</v>
      </c>
      <c r="B10331" s="79" t="s">
        <v>79</v>
      </c>
      <c r="C10331" s="79" t="s">
        <v>88</v>
      </c>
      <c r="D10331" s="83" t="s">
        <v>141</v>
      </c>
      <c r="E10331" s="80">
        <v>0</v>
      </c>
    </row>
    <row r="10332" spans="1:5" x14ac:dyDescent="0.35">
      <c r="A10332" s="79" t="s">
        <v>138</v>
      </c>
      <c r="B10332" s="79" t="s">
        <v>79</v>
      </c>
      <c r="C10332" s="79" t="s">
        <v>89</v>
      </c>
      <c r="D10332" s="83" t="s">
        <v>141</v>
      </c>
      <c r="E10332" s="80">
        <v>0</v>
      </c>
    </row>
    <row r="10333" spans="1:5" x14ac:dyDescent="0.35">
      <c r="A10333" s="79" t="s">
        <v>138</v>
      </c>
      <c r="B10333" s="79" t="s">
        <v>79</v>
      </c>
      <c r="C10333" s="79" t="s">
        <v>98</v>
      </c>
      <c r="D10333" s="83" t="s">
        <v>141</v>
      </c>
      <c r="E10333" s="80">
        <v>0</v>
      </c>
    </row>
    <row r="10334" spans="1:5" x14ac:dyDescent="0.35">
      <c r="A10334" s="79" t="s">
        <v>138</v>
      </c>
      <c r="B10334" s="79" t="s">
        <v>41</v>
      </c>
      <c r="C10334" s="79" t="s">
        <v>87</v>
      </c>
      <c r="D10334" s="83" t="s">
        <v>141</v>
      </c>
      <c r="E10334" s="80">
        <v>0</v>
      </c>
    </row>
    <row r="10335" spans="1:5" x14ac:dyDescent="0.35">
      <c r="A10335" s="79" t="s">
        <v>138</v>
      </c>
      <c r="B10335" s="79" t="s">
        <v>41</v>
      </c>
      <c r="C10335" s="79" t="s">
        <v>88</v>
      </c>
      <c r="D10335" s="83" t="s">
        <v>141</v>
      </c>
      <c r="E10335" s="80">
        <v>0</v>
      </c>
    </row>
    <row r="10336" spans="1:5" x14ac:dyDescent="0.35">
      <c r="A10336" s="79" t="s">
        <v>138</v>
      </c>
      <c r="B10336" s="79" t="s">
        <v>41</v>
      </c>
      <c r="C10336" s="79" t="s">
        <v>89</v>
      </c>
      <c r="D10336" s="83" t="s">
        <v>141</v>
      </c>
      <c r="E10336" s="80">
        <v>0</v>
      </c>
    </row>
    <row r="10337" spans="1:5" x14ac:dyDescent="0.35">
      <c r="A10337" s="79" t="s">
        <v>138</v>
      </c>
      <c r="B10337" s="79" t="s">
        <v>41</v>
      </c>
      <c r="C10337" s="79" t="s">
        <v>98</v>
      </c>
      <c r="D10337" s="83" t="s">
        <v>141</v>
      </c>
      <c r="E10337" s="80">
        <v>0</v>
      </c>
    </row>
    <row r="10338" spans="1:5" x14ac:dyDescent="0.35">
      <c r="A10338" s="79" t="s">
        <v>138</v>
      </c>
      <c r="B10338" s="79" t="s">
        <v>39</v>
      </c>
      <c r="C10338" s="79" t="s">
        <v>87</v>
      </c>
      <c r="D10338" s="83" t="s">
        <v>141</v>
      </c>
      <c r="E10338" s="80">
        <v>907</v>
      </c>
    </row>
    <row r="10339" spans="1:5" x14ac:dyDescent="0.35">
      <c r="A10339" s="79" t="s">
        <v>138</v>
      </c>
      <c r="B10339" s="79" t="s">
        <v>39</v>
      </c>
      <c r="C10339" s="79" t="s">
        <v>88</v>
      </c>
      <c r="D10339" s="83" t="s">
        <v>141</v>
      </c>
      <c r="E10339" s="80">
        <v>384</v>
      </c>
    </row>
    <row r="10340" spans="1:5" x14ac:dyDescent="0.35">
      <c r="A10340" s="79" t="s">
        <v>138</v>
      </c>
      <c r="B10340" s="79" t="s">
        <v>39</v>
      </c>
      <c r="C10340" s="79" t="s">
        <v>89</v>
      </c>
      <c r="D10340" s="83" t="s">
        <v>141</v>
      </c>
      <c r="E10340" s="80">
        <v>194</v>
      </c>
    </row>
    <row r="10341" spans="1:5" x14ac:dyDescent="0.35">
      <c r="A10341" s="79" t="s">
        <v>138</v>
      </c>
      <c r="B10341" s="79" t="s">
        <v>39</v>
      </c>
      <c r="C10341" s="79" t="s">
        <v>98</v>
      </c>
      <c r="D10341" s="83" t="s">
        <v>141</v>
      </c>
      <c r="E10341" s="80">
        <v>2366</v>
      </c>
    </row>
    <row r="10342" spans="1:5" x14ac:dyDescent="0.35">
      <c r="A10342" s="79" t="s">
        <v>138</v>
      </c>
      <c r="B10342" s="79" t="s">
        <v>68</v>
      </c>
      <c r="C10342" s="79" t="s">
        <v>87</v>
      </c>
      <c r="D10342" s="83" t="s">
        <v>141</v>
      </c>
      <c r="E10342" s="80">
        <v>0</v>
      </c>
    </row>
    <row r="10343" spans="1:5" x14ac:dyDescent="0.35">
      <c r="A10343" s="79" t="s">
        <v>138</v>
      </c>
      <c r="B10343" s="79" t="s">
        <v>68</v>
      </c>
      <c r="C10343" s="79" t="s">
        <v>88</v>
      </c>
      <c r="D10343" s="83" t="s">
        <v>141</v>
      </c>
      <c r="E10343" s="80">
        <v>0</v>
      </c>
    </row>
    <row r="10344" spans="1:5" x14ac:dyDescent="0.35">
      <c r="A10344" s="79" t="s">
        <v>138</v>
      </c>
      <c r="B10344" s="79" t="s">
        <v>68</v>
      </c>
      <c r="C10344" s="79" t="s">
        <v>89</v>
      </c>
      <c r="D10344" s="83" t="s">
        <v>141</v>
      </c>
      <c r="E10344" s="80">
        <v>0</v>
      </c>
    </row>
    <row r="10345" spans="1:5" x14ac:dyDescent="0.35">
      <c r="A10345" s="79" t="s">
        <v>138</v>
      </c>
      <c r="B10345" s="79" t="s">
        <v>68</v>
      </c>
      <c r="C10345" s="79" t="s">
        <v>98</v>
      </c>
      <c r="D10345" s="83" t="s">
        <v>141</v>
      </c>
      <c r="E10345" s="80">
        <v>0</v>
      </c>
    </row>
    <row r="10346" spans="1:5" x14ac:dyDescent="0.35">
      <c r="A10346" s="79" t="s">
        <v>138</v>
      </c>
      <c r="B10346" s="79" t="s">
        <v>24</v>
      </c>
      <c r="C10346" s="79" t="s">
        <v>87</v>
      </c>
      <c r="D10346" s="83" t="s">
        <v>141</v>
      </c>
      <c r="E10346" s="80">
        <v>0</v>
      </c>
    </row>
    <row r="10347" spans="1:5" x14ac:dyDescent="0.35">
      <c r="A10347" s="79" t="s">
        <v>138</v>
      </c>
      <c r="B10347" s="79" t="s">
        <v>24</v>
      </c>
      <c r="C10347" s="79" t="s">
        <v>88</v>
      </c>
      <c r="D10347" s="83" t="s">
        <v>141</v>
      </c>
      <c r="E10347" s="80">
        <v>0</v>
      </c>
    </row>
    <row r="10348" spans="1:5" x14ac:dyDescent="0.35">
      <c r="A10348" s="79" t="s">
        <v>138</v>
      </c>
      <c r="B10348" s="79" t="s">
        <v>24</v>
      </c>
      <c r="C10348" s="79" t="s">
        <v>89</v>
      </c>
      <c r="D10348" s="83" t="s">
        <v>141</v>
      </c>
      <c r="E10348" s="80">
        <v>0</v>
      </c>
    </row>
    <row r="10349" spans="1:5" x14ac:dyDescent="0.35">
      <c r="A10349" s="79" t="s">
        <v>138</v>
      </c>
      <c r="B10349" s="79" t="s">
        <v>24</v>
      </c>
      <c r="C10349" s="79" t="s">
        <v>98</v>
      </c>
      <c r="D10349" s="83" t="s">
        <v>141</v>
      </c>
      <c r="E10349" s="80">
        <v>0</v>
      </c>
    </row>
    <row r="10350" spans="1:5" x14ac:dyDescent="0.35">
      <c r="A10350" s="79" t="s">
        <v>139</v>
      </c>
      <c r="B10350" s="79" t="s">
        <v>73</v>
      </c>
      <c r="C10350" s="79" t="s">
        <v>87</v>
      </c>
      <c r="D10350" s="83" t="s">
        <v>141</v>
      </c>
      <c r="E10350" s="80">
        <v>0</v>
      </c>
    </row>
    <row r="10351" spans="1:5" x14ac:dyDescent="0.35">
      <c r="A10351" s="79" t="s">
        <v>139</v>
      </c>
      <c r="B10351" s="79" t="s">
        <v>73</v>
      </c>
      <c r="C10351" s="79" t="s">
        <v>88</v>
      </c>
      <c r="D10351" s="83" t="s">
        <v>141</v>
      </c>
      <c r="E10351" s="80">
        <v>0</v>
      </c>
    </row>
    <row r="10352" spans="1:5" x14ac:dyDescent="0.35">
      <c r="A10352" s="79" t="s">
        <v>139</v>
      </c>
      <c r="B10352" s="79" t="s">
        <v>73</v>
      </c>
      <c r="C10352" s="79" t="s">
        <v>89</v>
      </c>
      <c r="D10352" s="83" t="s">
        <v>141</v>
      </c>
      <c r="E10352" s="80">
        <v>0</v>
      </c>
    </row>
    <row r="10353" spans="1:5" x14ac:dyDescent="0.35">
      <c r="A10353" s="79" t="s">
        <v>139</v>
      </c>
      <c r="B10353" s="79" t="s">
        <v>73</v>
      </c>
      <c r="C10353" s="79" t="s">
        <v>98</v>
      </c>
      <c r="D10353" s="83" t="s">
        <v>141</v>
      </c>
      <c r="E10353" s="80">
        <v>0</v>
      </c>
    </row>
    <row r="10354" spans="1:5" x14ac:dyDescent="0.35">
      <c r="A10354" s="79" t="s">
        <v>139</v>
      </c>
      <c r="B10354" s="79" t="s">
        <v>45</v>
      </c>
      <c r="C10354" s="79" t="s">
        <v>87</v>
      </c>
      <c r="D10354" s="83" t="s">
        <v>141</v>
      </c>
      <c r="E10354" s="80">
        <v>0</v>
      </c>
    </row>
    <row r="10355" spans="1:5" x14ac:dyDescent="0.35">
      <c r="A10355" s="79" t="s">
        <v>139</v>
      </c>
      <c r="B10355" s="79" t="s">
        <v>45</v>
      </c>
      <c r="C10355" s="79" t="s">
        <v>88</v>
      </c>
      <c r="D10355" s="83" t="s">
        <v>141</v>
      </c>
      <c r="E10355" s="80">
        <v>0</v>
      </c>
    </row>
    <row r="10356" spans="1:5" x14ac:dyDescent="0.35">
      <c r="A10356" s="79" t="s">
        <v>139</v>
      </c>
      <c r="B10356" s="79" t="s">
        <v>45</v>
      </c>
      <c r="C10356" s="79" t="s">
        <v>89</v>
      </c>
      <c r="D10356" s="83" t="s">
        <v>141</v>
      </c>
      <c r="E10356" s="80">
        <v>0</v>
      </c>
    </row>
    <row r="10357" spans="1:5" x14ac:dyDescent="0.35">
      <c r="A10357" s="79" t="s">
        <v>139</v>
      </c>
      <c r="B10357" s="79" t="s">
        <v>45</v>
      </c>
      <c r="C10357" s="79" t="s">
        <v>98</v>
      </c>
      <c r="D10357" s="83" t="s">
        <v>141</v>
      </c>
      <c r="E10357" s="80">
        <v>0</v>
      </c>
    </row>
    <row r="10358" spans="1:5" x14ac:dyDescent="0.35">
      <c r="A10358" s="79" t="s">
        <v>139</v>
      </c>
      <c r="B10358" s="79" t="s">
        <v>81</v>
      </c>
      <c r="C10358" s="79" t="s">
        <v>87</v>
      </c>
      <c r="D10358" s="83" t="s">
        <v>141</v>
      </c>
      <c r="E10358" s="80">
        <v>0</v>
      </c>
    </row>
    <row r="10359" spans="1:5" x14ac:dyDescent="0.35">
      <c r="A10359" s="79" t="s">
        <v>139</v>
      </c>
      <c r="B10359" s="79" t="s">
        <v>81</v>
      </c>
      <c r="C10359" s="79" t="s">
        <v>88</v>
      </c>
      <c r="D10359" s="83" t="s">
        <v>141</v>
      </c>
      <c r="E10359" s="80">
        <v>0</v>
      </c>
    </row>
    <row r="10360" spans="1:5" x14ac:dyDescent="0.35">
      <c r="A10360" s="79" t="s">
        <v>139</v>
      </c>
      <c r="B10360" s="79" t="s">
        <v>81</v>
      </c>
      <c r="C10360" s="79" t="s">
        <v>89</v>
      </c>
      <c r="D10360" s="83" t="s">
        <v>141</v>
      </c>
      <c r="E10360" s="80">
        <v>0</v>
      </c>
    </row>
    <row r="10361" spans="1:5" x14ac:dyDescent="0.35">
      <c r="A10361" s="79" t="s">
        <v>139</v>
      </c>
      <c r="B10361" s="79" t="s">
        <v>81</v>
      </c>
      <c r="C10361" s="79" t="s">
        <v>98</v>
      </c>
      <c r="D10361" s="83" t="s">
        <v>141</v>
      </c>
      <c r="E10361" s="80">
        <v>0</v>
      </c>
    </row>
    <row r="10362" spans="1:5" x14ac:dyDescent="0.35">
      <c r="A10362" s="79" t="s">
        <v>139</v>
      </c>
      <c r="B10362" s="79" t="s">
        <v>57</v>
      </c>
      <c r="C10362" s="79" t="s">
        <v>87</v>
      </c>
      <c r="D10362" s="83" t="s">
        <v>141</v>
      </c>
      <c r="E10362" s="80">
        <v>0</v>
      </c>
    </row>
    <row r="10363" spans="1:5" x14ac:dyDescent="0.35">
      <c r="A10363" s="79" t="s">
        <v>139</v>
      </c>
      <c r="B10363" s="79" t="s">
        <v>57</v>
      </c>
      <c r="C10363" s="79" t="s">
        <v>88</v>
      </c>
      <c r="D10363" s="83" t="s">
        <v>141</v>
      </c>
      <c r="E10363" s="80">
        <v>0</v>
      </c>
    </row>
    <row r="10364" spans="1:5" x14ac:dyDescent="0.35">
      <c r="A10364" s="79" t="s">
        <v>139</v>
      </c>
      <c r="B10364" s="79" t="s">
        <v>57</v>
      </c>
      <c r="C10364" s="79" t="s">
        <v>89</v>
      </c>
      <c r="D10364" s="83" t="s">
        <v>141</v>
      </c>
      <c r="E10364" s="80">
        <v>0</v>
      </c>
    </row>
    <row r="10365" spans="1:5" x14ac:dyDescent="0.35">
      <c r="A10365" s="79" t="s">
        <v>139</v>
      </c>
      <c r="B10365" s="79" t="s">
        <v>57</v>
      </c>
      <c r="C10365" s="79" t="s">
        <v>98</v>
      </c>
      <c r="D10365" s="83" t="s">
        <v>141</v>
      </c>
      <c r="E10365" s="80">
        <v>0</v>
      </c>
    </row>
    <row r="10366" spans="1:5" x14ac:dyDescent="0.35">
      <c r="A10366" s="79" t="s">
        <v>139</v>
      </c>
      <c r="B10366" s="79" t="s">
        <v>47</v>
      </c>
      <c r="C10366" s="79" t="s">
        <v>87</v>
      </c>
      <c r="D10366" s="83" t="s">
        <v>141</v>
      </c>
      <c r="E10366" s="80">
        <v>0</v>
      </c>
    </row>
    <row r="10367" spans="1:5" x14ac:dyDescent="0.35">
      <c r="A10367" s="79" t="s">
        <v>139</v>
      </c>
      <c r="B10367" s="79" t="s">
        <v>47</v>
      </c>
      <c r="C10367" s="79" t="s">
        <v>88</v>
      </c>
      <c r="D10367" s="83" t="s">
        <v>141</v>
      </c>
      <c r="E10367" s="80">
        <v>0</v>
      </c>
    </row>
    <row r="10368" spans="1:5" x14ac:dyDescent="0.35">
      <c r="A10368" s="79" t="s">
        <v>139</v>
      </c>
      <c r="B10368" s="79" t="s">
        <v>47</v>
      </c>
      <c r="C10368" s="79" t="s">
        <v>89</v>
      </c>
      <c r="D10368" s="83" t="s">
        <v>141</v>
      </c>
      <c r="E10368" s="80">
        <v>0</v>
      </c>
    </row>
    <row r="10369" spans="1:5" x14ac:dyDescent="0.35">
      <c r="A10369" s="79" t="s">
        <v>139</v>
      </c>
      <c r="B10369" s="79" t="s">
        <v>47</v>
      </c>
      <c r="C10369" s="79" t="s">
        <v>98</v>
      </c>
      <c r="D10369" s="83" t="s">
        <v>141</v>
      </c>
      <c r="E10369" s="80">
        <v>0</v>
      </c>
    </row>
    <row r="10370" spans="1:5" x14ac:dyDescent="0.35">
      <c r="A10370" s="79" t="s">
        <v>139</v>
      </c>
      <c r="B10370" s="79" t="s">
        <v>10</v>
      </c>
      <c r="C10370" s="79" t="s">
        <v>87</v>
      </c>
      <c r="D10370" s="83" t="s">
        <v>141</v>
      </c>
      <c r="E10370" s="80">
        <v>0</v>
      </c>
    </row>
    <row r="10371" spans="1:5" x14ac:dyDescent="0.35">
      <c r="A10371" s="79" t="s">
        <v>139</v>
      </c>
      <c r="B10371" s="79" t="s">
        <v>10</v>
      </c>
      <c r="C10371" s="79" t="s">
        <v>88</v>
      </c>
      <c r="D10371" s="83" t="s">
        <v>141</v>
      </c>
      <c r="E10371" s="80">
        <v>0</v>
      </c>
    </row>
    <row r="10372" spans="1:5" x14ac:dyDescent="0.35">
      <c r="A10372" s="79" t="s">
        <v>139</v>
      </c>
      <c r="B10372" s="79" t="s">
        <v>10</v>
      </c>
      <c r="C10372" s="79" t="s">
        <v>89</v>
      </c>
      <c r="D10372" s="83" t="s">
        <v>141</v>
      </c>
      <c r="E10372" s="80">
        <v>0</v>
      </c>
    </row>
    <row r="10373" spans="1:5" x14ac:dyDescent="0.35">
      <c r="A10373" s="79" t="s">
        <v>139</v>
      </c>
      <c r="B10373" s="79" t="s">
        <v>10</v>
      </c>
      <c r="C10373" s="79" t="s">
        <v>98</v>
      </c>
      <c r="D10373" s="83" t="s">
        <v>141</v>
      </c>
      <c r="E10373" s="80">
        <v>0</v>
      </c>
    </row>
    <row r="10374" spans="1:5" x14ac:dyDescent="0.35">
      <c r="A10374" s="79" t="s">
        <v>139</v>
      </c>
      <c r="B10374" s="79" t="s">
        <v>1</v>
      </c>
      <c r="C10374" s="79" t="s">
        <v>87</v>
      </c>
      <c r="D10374" s="83" t="s">
        <v>141</v>
      </c>
      <c r="E10374" s="80">
        <v>0</v>
      </c>
    </row>
    <row r="10375" spans="1:5" x14ac:dyDescent="0.35">
      <c r="A10375" s="79" t="s">
        <v>139</v>
      </c>
      <c r="B10375" s="79" t="s">
        <v>1</v>
      </c>
      <c r="C10375" s="79" t="s">
        <v>88</v>
      </c>
      <c r="D10375" s="83" t="s">
        <v>141</v>
      </c>
      <c r="E10375" s="80">
        <v>0</v>
      </c>
    </row>
    <row r="10376" spans="1:5" x14ac:dyDescent="0.35">
      <c r="A10376" s="79" t="s">
        <v>139</v>
      </c>
      <c r="B10376" s="79" t="s">
        <v>1</v>
      </c>
      <c r="C10376" s="79" t="s">
        <v>89</v>
      </c>
      <c r="D10376" s="83" t="s">
        <v>141</v>
      </c>
      <c r="E10376" s="80">
        <v>0</v>
      </c>
    </row>
    <row r="10377" spans="1:5" x14ac:dyDescent="0.35">
      <c r="A10377" s="79" t="s">
        <v>139</v>
      </c>
      <c r="B10377" s="79" t="s">
        <v>1</v>
      </c>
      <c r="C10377" s="79" t="s">
        <v>98</v>
      </c>
      <c r="D10377" s="83" t="s">
        <v>141</v>
      </c>
      <c r="E10377" s="80">
        <v>0</v>
      </c>
    </row>
    <row r="10378" spans="1:5" x14ac:dyDescent="0.35">
      <c r="A10378" s="79" t="s">
        <v>139</v>
      </c>
      <c r="B10378" s="79" t="s">
        <v>75</v>
      </c>
      <c r="C10378" s="79" t="s">
        <v>87</v>
      </c>
      <c r="D10378" s="83" t="s">
        <v>141</v>
      </c>
      <c r="E10378" s="80">
        <v>0</v>
      </c>
    </row>
    <row r="10379" spans="1:5" x14ac:dyDescent="0.35">
      <c r="A10379" s="79" t="s">
        <v>139</v>
      </c>
      <c r="B10379" s="79" t="s">
        <v>75</v>
      </c>
      <c r="C10379" s="79" t="s">
        <v>88</v>
      </c>
      <c r="D10379" s="83" t="s">
        <v>141</v>
      </c>
      <c r="E10379" s="80">
        <v>0</v>
      </c>
    </row>
    <row r="10380" spans="1:5" x14ac:dyDescent="0.35">
      <c r="A10380" s="79" t="s">
        <v>139</v>
      </c>
      <c r="B10380" s="79" t="s">
        <v>75</v>
      </c>
      <c r="C10380" s="79" t="s">
        <v>89</v>
      </c>
      <c r="D10380" s="83" t="s">
        <v>141</v>
      </c>
      <c r="E10380" s="80">
        <v>0</v>
      </c>
    </row>
    <row r="10381" spans="1:5" x14ac:dyDescent="0.35">
      <c r="A10381" s="79" t="s">
        <v>139</v>
      </c>
      <c r="B10381" s="79" t="s">
        <v>75</v>
      </c>
      <c r="C10381" s="79" t="s">
        <v>98</v>
      </c>
      <c r="D10381" s="83" t="s">
        <v>141</v>
      </c>
      <c r="E10381" s="80">
        <v>0</v>
      </c>
    </row>
    <row r="10382" spans="1:5" x14ac:dyDescent="0.35">
      <c r="A10382" s="79" t="s">
        <v>139</v>
      </c>
      <c r="B10382" s="79" t="s">
        <v>8</v>
      </c>
      <c r="C10382" s="79" t="s">
        <v>87</v>
      </c>
      <c r="D10382" s="83" t="s">
        <v>141</v>
      </c>
      <c r="E10382" s="80">
        <v>0</v>
      </c>
    </row>
    <row r="10383" spans="1:5" x14ac:dyDescent="0.35">
      <c r="A10383" s="79" t="s">
        <v>139</v>
      </c>
      <c r="B10383" s="79" t="s">
        <v>8</v>
      </c>
      <c r="C10383" s="79" t="s">
        <v>88</v>
      </c>
      <c r="D10383" s="83" t="s">
        <v>141</v>
      </c>
      <c r="E10383" s="80">
        <v>0</v>
      </c>
    </row>
    <row r="10384" spans="1:5" x14ac:dyDescent="0.35">
      <c r="A10384" s="79" t="s">
        <v>139</v>
      </c>
      <c r="B10384" s="79" t="s">
        <v>8</v>
      </c>
      <c r="C10384" s="79" t="s">
        <v>89</v>
      </c>
      <c r="D10384" s="83" t="s">
        <v>141</v>
      </c>
      <c r="E10384" s="80">
        <v>0</v>
      </c>
    </row>
    <row r="10385" spans="1:5" x14ac:dyDescent="0.35">
      <c r="A10385" s="79" t="s">
        <v>139</v>
      </c>
      <c r="B10385" s="79" t="s">
        <v>8</v>
      </c>
      <c r="C10385" s="79" t="s">
        <v>98</v>
      </c>
      <c r="D10385" s="83" t="s">
        <v>141</v>
      </c>
      <c r="E10385" s="80">
        <v>0</v>
      </c>
    </row>
    <row r="10386" spans="1:5" x14ac:dyDescent="0.35">
      <c r="A10386" s="79" t="s">
        <v>139</v>
      </c>
      <c r="B10386" s="79" t="s">
        <v>28</v>
      </c>
      <c r="C10386" s="79" t="s">
        <v>87</v>
      </c>
      <c r="D10386" s="83" t="s">
        <v>141</v>
      </c>
      <c r="E10386" s="80">
        <v>0</v>
      </c>
    </row>
    <row r="10387" spans="1:5" x14ac:dyDescent="0.35">
      <c r="A10387" s="79" t="s">
        <v>139</v>
      </c>
      <c r="B10387" s="79" t="s">
        <v>28</v>
      </c>
      <c r="C10387" s="79" t="s">
        <v>88</v>
      </c>
      <c r="D10387" s="83" t="s">
        <v>141</v>
      </c>
      <c r="E10387" s="80">
        <v>0</v>
      </c>
    </row>
    <row r="10388" spans="1:5" x14ac:dyDescent="0.35">
      <c r="A10388" s="79" t="s">
        <v>139</v>
      </c>
      <c r="B10388" s="79" t="s">
        <v>28</v>
      </c>
      <c r="C10388" s="79" t="s">
        <v>89</v>
      </c>
      <c r="D10388" s="83" t="s">
        <v>141</v>
      </c>
      <c r="E10388" s="80">
        <v>0</v>
      </c>
    </row>
    <row r="10389" spans="1:5" x14ac:dyDescent="0.35">
      <c r="A10389" s="79" t="s">
        <v>139</v>
      </c>
      <c r="B10389" s="79" t="s">
        <v>28</v>
      </c>
      <c r="C10389" s="79" t="s">
        <v>98</v>
      </c>
      <c r="D10389" s="83" t="s">
        <v>141</v>
      </c>
      <c r="E10389" s="80">
        <v>0</v>
      </c>
    </row>
    <row r="10390" spans="1:5" x14ac:dyDescent="0.35">
      <c r="A10390" s="79" t="s">
        <v>139</v>
      </c>
      <c r="B10390" s="79" t="s">
        <v>82</v>
      </c>
      <c r="C10390" s="79" t="s">
        <v>87</v>
      </c>
      <c r="D10390" s="83" t="s">
        <v>141</v>
      </c>
      <c r="E10390" s="80">
        <v>0</v>
      </c>
    </row>
    <row r="10391" spans="1:5" x14ac:dyDescent="0.35">
      <c r="A10391" s="79" t="s">
        <v>139</v>
      </c>
      <c r="B10391" s="79" t="s">
        <v>82</v>
      </c>
      <c r="C10391" s="79" t="s">
        <v>88</v>
      </c>
      <c r="D10391" s="83" t="s">
        <v>141</v>
      </c>
      <c r="E10391" s="80">
        <v>0</v>
      </c>
    </row>
    <row r="10392" spans="1:5" x14ac:dyDescent="0.35">
      <c r="A10392" s="79" t="s">
        <v>139</v>
      </c>
      <c r="B10392" s="79" t="s">
        <v>82</v>
      </c>
      <c r="C10392" s="79" t="s">
        <v>89</v>
      </c>
      <c r="D10392" s="83" t="s">
        <v>141</v>
      </c>
      <c r="E10392" s="80">
        <v>0</v>
      </c>
    </row>
    <row r="10393" spans="1:5" x14ac:dyDescent="0.35">
      <c r="A10393" s="79" t="s">
        <v>139</v>
      </c>
      <c r="B10393" s="79" t="s">
        <v>82</v>
      </c>
      <c r="C10393" s="79" t="s">
        <v>98</v>
      </c>
      <c r="D10393" s="83" t="s">
        <v>141</v>
      </c>
      <c r="E10393" s="80">
        <v>0</v>
      </c>
    </row>
    <row r="10394" spans="1:5" x14ac:dyDescent="0.35">
      <c r="A10394" s="79" t="s">
        <v>139</v>
      </c>
      <c r="B10394" s="79" t="s">
        <v>114</v>
      </c>
      <c r="C10394" s="79" t="s">
        <v>87</v>
      </c>
      <c r="D10394" s="83" t="s">
        <v>141</v>
      </c>
      <c r="E10394" s="80">
        <v>0</v>
      </c>
    </row>
    <row r="10395" spans="1:5" x14ac:dyDescent="0.35">
      <c r="A10395" s="79" t="s">
        <v>139</v>
      </c>
      <c r="B10395" s="79" t="s">
        <v>114</v>
      </c>
      <c r="C10395" s="79" t="s">
        <v>88</v>
      </c>
      <c r="D10395" s="83" t="s">
        <v>141</v>
      </c>
      <c r="E10395" s="80">
        <v>0</v>
      </c>
    </row>
    <row r="10396" spans="1:5" x14ac:dyDescent="0.35">
      <c r="A10396" s="79" t="s">
        <v>139</v>
      </c>
      <c r="B10396" s="79" t="s">
        <v>114</v>
      </c>
      <c r="C10396" s="79" t="s">
        <v>89</v>
      </c>
      <c r="D10396" s="83" t="s">
        <v>141</v>
      </c>
      <c r="E10396" s="80">
        <v>0</v>
      </c>
    </row>
    <row r="10397" spans="1:5" x14ac:dyDescent="0.35">
      <c r="A10397" s="79" t="s">
        <v>139</v>
      </c>
      <c r="B10397" s="79" t="s">
        <v>114</v>
      </c>
      <c r="C10397" s="79" t="s">
        <v>98</v>
      </c>
      <c r="D10397" s="83" t="s">
        <v>141</v>
      </c>
      <c r="E10397" s="80">
        <v>0</v>
      </c>
    </row>
    <row r="10398" spans="1:5" x14ac:dyDescent="0.35">
      <c r="A10398" s="79" t="s">
        <v>139</v>
      </c>
      <c r="B10398" s="79" t="s">
        <v>3</v>
      </c>
      <c r="C10398" s="79" t="s">
        <v>87</v>
      </c>
      <c r="D10398" s="83" t="s">
        <v>141</v>
      </c>
      <c r="E10398" s="80">
        <v>0</v>
      </c>
    </row>
    <row r="10399" spans="1:5" x14ac:dyDescent="0.35">
      <c r="A10399" s="79" t="s">
        <v>139</v>
      </c>
      <c r="B10399" s="79" t="s">
        <v>3</v>
      </c>
      <c r="C10399" s="79" t="s">
        <v>88</v>
      </c>
      <c r="D10399" s="83" t="s">
        <v>141</v>
      </c>
      <c r="E10399" s="80">
        <v>0</v>
      </c>
    </row>
    <row r="10400" spans="1:5" x14ac:dyDescent="0.35">
      <c r="A10400" s="79" t="s">
        <v>139</v>
      </c>
      <c r="B10400" s="79" t="s">
        <v>3</v>
      </c>
      <c r="C10400" s="79" t="s">
        <v>89</v>
      </c>
      <c r="D10400" s="83" t="s">
        <v>141</v>
      </c>
      <c r="E10400" s="80">
        <v>0</v>
      </c>
    </row>
    <row r="10401" spans="1:5" x14ac:dyDescent="0.35">
      <c r="A10401" s="79" t="s">
        <v>139</v>
      </c>
      <c r="B10401" s="79" t="s">
        <v>3</v>
      </c>
      <c r="C10401" s="79" t="s">
        <v>98</v>
      </c>
      <c r="D10401" s="83" t="s">
        <v>141</v>
      </c>
      <c r="E10401" s="80">
        <v>0</v>
      </c>
    </row>
    <row r="10402" spans="1:5" x14ac:dyDescent="0.35">
      <c r="A10402" s="79" t="s">
        <v>139</v>
      </c>
      <c r="B10402" s="79" t="s">
        <v>59</v>
      </c>
      <c r="C10402" s="79" t="s">
        <v>87</v>
      </c>
      <c r="D10402" s="83" t="s">
        <v>141</v>
      </c>
      <c r="E10402" s="80">
        <v>0</v>
      </c>
    </row>
    <row r="10403" spans="1:5" x14ac:dyDescent="0.35">
      <c r="A10403" s="79" t="s">
        <v>139</v>
      </c>
      <c r="B10403" s="79" t="s">
        <v>59</v>
      </c>
      <c r="C10403" s="79" t="s">
        <v>88</v>
      </c>
      <c r="D10403" s="83" t="s">
        <v>141</v>
      </c>
      <c r="E10403" s="80">
        <v>0</v>
      </c>
    </row>
    <row r="10404" spans="1:5" x14ac:dyDescent="0.35">
      <c r="A10404" s="79" t="s">
        <v>139</v>
      </c>
      <c r="B10404" s="79" t="s">
        <v>59</v>
      </c>
      <c r="C10404" s="79" t="s">
        <v>89</v>
      </c>
      <c r="D10404" s="83" t="s">
        <v>141</v>
      </c>
      <c r="E10404" s="80">
        <v>0</v>
      </c>
    </row>
    <row r="10405" spans="1:5" x14ac:dyDescent="0.35">
      <c r="A10405" s="79" t="s">
        <v>139</v>
      </c>
      <c r="B10405" s="79" t="s">
        <v>59</v>
      </c>
      <c r="C10405" s="79" t="s">
        <v>98</v>
      </c>
      <c r="D10405" s="83" t="s">
        <v>141</v>
      </c>
      <c r="E10405" s="80">
        <v>0</v>
      </c>
    </row>
    <row r="10406" spans="1:5" x14ac:dyDescent="0.35">
      <c r="A10406" s="79" t="s">
        <v>139</v>
      </c>
      <c r="B10406" s="79" t="s">
        <v>49</v>
      </c>
      <c r="C10406" s="79" t="s">
        <v>87</v>
      </c>
      <c r="D10406" s="83" t="s">
        <v>141</v>
      </c>
      <c r="E10406" s="80">
        <v>0</v>
      </c>
    </row>
    <row r="10407" spans="1:5" x14ac:dyDescent="0.35">
      <c r="A10407" s="79" t="s">
        <v>139</v>
      </c>
      <c r="B10407" s="79" t="s">
        <v>49</v>
      </c>
      <c r="C10407" s="79" t="s">
        <v>88</v>
      </c>
      <c r="D10407" s="83" t="s">
        <v>141</v>
      </c>
      <c r="E10407" s="80">
        <v>0</v>
      </c>
    </row>
    <row r="10408" spans="1:5" x14ac:dyDescent="0.35">
      <c r="A10408" s="79" t="s">
        <v>139</v>
      </c>
      <c r="B10408" s="79" t="s">
        <v>49</v>
      </c>
      <c r="C10408" s="79" t="s">
        <v>89</v>
      </c>
      <c r="D10408" s="83" t="s">
        <v>141</v>
      </c>
      <c r="E10408" s="80">
        <v>0</v>
      </c>
    </row>
    <row r="10409" spans="1:5" x14ac:dyDescent="0.35">
      <c r="A10409" s="79" t="s">
        <v>139</v>
      </c>
      <c r="B10409" s="79" t="s">
        <v>49</v>
      </c>
      <c r="C10409" s="79" t="s">
        <v>98</v>
      </c>
      <c r="D10409" s="83" t="s">
        <v>141</v>
      </c>
      <c r="E10409" s="80">
        <v>0</v>
      </c>
    </row>
    <row r="10410" spans="1:5" x14ac:dyDescent="0.35">
      <c r="A10410" s="79" t="s">
        <v>139</v>
      </c>
      <c r="B10410" s="79" t="s">
        <v>78</v>
      </c>
      <c r="C10410" s="79" t="s">
        <v>87</v>
      </c>
      <c r="D10410" s="83" t="s">
        <v>141</v>
      </c>
      <c r="E10410" s="80">
        <v>0</v>
      </c>
    </row>
    <row r="10411" spans="1:5" x14ac:dyDescent="0.35">
      <c r="A10411" s="79" t="s">
        <v>139</v>
      </c>
      <c r="B10411" s="79" t="s">
        <v>78</v>
      </c>
      <c r="C10411" s="79" t="s">
        <v>88</v>
      </c>
      <c r="D10411" s="83" t="s">
        <v>141</v>
      </c>
      <c r="E10411" s="80">
        <v>0</v>
      </c>
    </row>
    <row r="10412" spans="1:5" x14ac:dyDescent="0.35">
      <c r="A10412" s="79" t="s">
        <v>139</v>
      </c>
      <c r="B10412" s="79" t="s">
        <v>78</v>
      </c>
      <c r="C10412" s="79" t="s">
        <v>89</v>
      </c>
      <c r="D10412" s="83" t="s">
        <v>141</v>
      </c>
      <c r="E10412" s="80">
        <v>0</v>
      </c>
    </row>
    <row r="10413" spans="1:5" x14ac:dyDescent="0.35">
      <c r="A10413" s="79" t="s">
        <v>139</v>
      </c>
      <c r="B10413" s="79" t="s">
        <v>78</v>
      </c>
      <c r="C10413" s="79" t="s">
        <v>98</v>
      </c>
      <c r="D10413" s="83" t="s">
        <v>141</v>
      </c>
      <c r="E10413" s="80">
        <v>0</v>
      </c>
    </row>
    <row r="10414" spans="1:5" x14ac:dyDescent="0.35">
      <c r="A10414" s="79" t="s">
        <v>139</v>
      </c>
      <c r="B10414" s="79" t="s">
        <v>84</v>
      </c>
      <c r="C10414" s="79" t="s">
        <v>87</v>
      </c>
      <c r="D10414" s="83" t="s">
        <v>141</v>
      </c>
      <c r="E10414" s="80">
        <v>0</v>
      </c>
    </row>
    <row r="10415" spans="1:5" x14ac:dyDescent="0.35">
      <c r="A10415" s="79" t="s">
        <v>139</v>
      </c>
      <c r="B10415" s="79" t="s">
        <v>84</v>
      </c>
      <c r="C10415" s="79" t="s">
        <v>88</v>
      </c>
      <c r="D10415" s="83" t="s">
        <v>141</v>
      </c>
      <c r="E10415" s="80">
        <v>0</v>
      </c>
    </row>
    <row r="10416" spans="1:5" x14ac:dyDescent="0.35">
      <c r="A10416" s="79" t="s">
        <v>139</v>
      </c>
      <c r="B10416" s="79" t="s">
        <v>84</v>
      </c>
      <c r="C10416" s="79" t="s">
        <v>89</v>
      </c>
      <c r="D10416" s="83" t="s">
        <v>141</v>
      </c>
      <c r="E10416" s="80">
        <v>0</v>
      </c>
    </row>
    <row r="10417" spans="1:5" x14ac:dyDescent="0.35">
      <c r="A10417" s="79" t="s">
        <v>139</v>
      </c>
      <c r="B10417" s="79" t="s">
        <v>84</v>
      </c>
      <c r="C10417" s="79" t="s">
        <v>98</v>
      </c>
      <c r="D10417" s="83" t="s">
        <v>141</v>
      </c>
      <c r="E10417" s="80">
        <v>0</v>
      </c>
    </row>
    <row r="10418" spans="1:5" x14ac:dyDescent="0.35">
      <c r="A10418" s="79" t="s">
        <v>139</v>
      </c>
      <c r="B10418" s="79" t="s">
        <v>12</v>
      </c>
      <c r="C10418" s="79" t="s">
        <v>87</v>
      </c>
      <c r="D10418" s="83" t="s">
        <v>141</v>
      </c>
      <c r="E10418" s="80">
        <v>0</v>
      </c>
    </row>
    <row r="10419" spans="1:5" x14ac:dyDescent="0.35">
      <c r="A10419" s="79" t="s">
        <v>139</v>
      </c>
      <c r="B10419" s="79" t="s">
        <v>12</v>
      </c>
      <c r="C10419" s="79" t="s">
        <v>88</v>
      </c>
      <c r="D10419" s="83" t="s">
        <v>141</v>
      </c>
      <c r="E10419" s="80">
        <v>0</v>
      </c>
    </row>
    <row r="10420" spans="1:5" x14ac:dyDescent="0.35">
      <c r="A10420" s="79" t="s">
        <v>139</v>
      </c>
      <c r="B10420" s="79" t="s">
        <v>12</v>
      </c>
      <c r="C10420" s="79" t="s">
        <v>89</v>
      </c>
      <c r="D10420" s="83" t="s">
        <v>141</v>
      </c>
      <c r="E10420" s="80">
        <v>0</v>
      </c>
    </row>
    <row r="10421" spans="1:5" x14ac:dyDescent="0.35">
      <c r="A10421" s="79" t="s">
        <v>139</v>
      </c>
      <c r="B10421" s="79" t="s">
        <v>12</v>
      </c>
      <c r="C10421" s="79" t="s">
        <v>98</v>
      </c>
      <c r="D10421" s="83" t="s">
        <v>141</v>
      </c>
      <c r="E10421" s="80">
        <v>0</v>
      </c>
    </row>
    <row r="10422" spans="1:5" x14ac:dyDescent="0.35">
      <c r="A10422" s="79" t="s">
        <v>139</v>
      </c>
      <c r="B10422" s="79" t="s">
        <v>61</v>
      </c>
      <c r="C10422" s="79" t="s">
        <v>87</v>
      </c>
      <c r="D10422" s="83" t="s">
        <v>141</v>
      </c>
      <c r="E10422" s="80">
        <v>0</v>
      </c>
    </row>
    <row r="10423" spans="1:5" x14ac:dyDescent="0.35">
      <c r="A10423" s="79" t="s">
        <v>139</v>
      </c>
      <c r="B10423" s="79" t="s">
        <v>61</v>
      </c>
      <c r="C10423" s="79" t="s">
        <v>88</v>
      </c>
      <c r="D10423" s="83" t="s">
        <v>141</v>
      </c>
      <c r="E10423" s="80">
        <v>0</v>
      </c>
    </row>
    <row r="10424" spans="1:5" x14ac:dyDescent="0.35">
      <c r="A10424" s="79" t="s">
        <v>139</v>
      </c>
      <c r="B10424" s="79" t="s">
        <v>61</v>
      </c>
      <c r="C10424" s="79" t="s">
        <v>89</v>
      </c>
      <c r="D10424" s="83" t="s">
        <v>141</v>
      </c>
      <c r="E10424" s="80">
        <v>0</v>
      </c>
    </row>
    <row r="10425" spans="1:5" x14ac:dyDescent="0.35">
      <c r="A10425" s="79" t="s">
        <v>139</v>
      </c>
      <c r="B10425" s="79" t="s">
        <v>61</v>
      </c>
      <c r="C10425" s="79" t="s">
        <v>98</v>
      </c>
      <c r="D10425" s="83" t="s">
        <v>141</v>
      </c>
      <c r="E10425" s="80">
        <v>0</v>
      </c>
    </row>
    <row r="10426" spans="1:5" x14ac:dyDescent="0.35">
      <c r="A10426" s="79" t="s">
        <v>139</v>
      </c>
      <c r="B10426" s="79" t="s">
        <v>80</v>
      </c>
      <c r="C10426" s="79" t="s">
        <v>87</v>
      </c>
      <c r="D10426" s="83" t="s">
        <v>141</v>
      </c>
      <c r="E10426" s="80">
        <v>0</v>
      </c>
    </row>
    <row r="10427" spans="1:5" x14ac:dyDescent="0.35">
      <c r="A10427" s="79" t="s">
        <v>139</v>
      </c>
      <c r="B10427" s="79" t="s">
        <v>80</v>
      </c>
      <c r="C10427" s="79" t="s">
        <v>88</v>
      </c>
      <c r="D10427" s="83" t="s">
        <v>141</v>
      </c>
      <c r="E10427" s="80">
        <v>0</v>
      </c>
    </row>
    <row r="10428" spans="1:5" x14ac:dyDescent="0.35">
      <c r="A10428" s="79" t="s">
        <v>139</v>
      </c>
      <c r="B10428" s="79" t="s">
        <v>80</v>
      </c>
      <c r="C10428" s="79" t="s">
        <v>89</v>
      </c>
      <c r="D10428" s="83" t="s">
        <v>141</v>
      </c>
      <c r="E10428" s="80">
        <v>0</v>
      </c>
    </row>
    <row r="10429" spans="1:5" x14ac:dyDescent="0.35">
      <c r="A10429" s="79" t="s">
        <v>139</v>
      </c>
      <c r="B10429" s="79" t="s">
        <v>80</v>
      </c>
      <c r="C10429" s="79" t="s">
        <v>98</v>
      </c>
      <c r="D10429" s="83" t="s">
        <v>141</v>
      </c>
      <c r="E10429" s="80">
        <v>0</v>
      </c>
    </row>
    <row r="10430" spans="1:5" x14ac:dyDescent="0.35">
      <c r="A10430" s="79" t="s">
        <v>139</v>
      </c>
      <c r="B10430" s="79" t="s">
        <v>51</v>
      </c>
      <c r="C10430" s="79" t="s">
        <v>87</v>
      </c>
      <c r="D10430" s="83" t="s">
        <v>141</v>
      </c>
      <c r="E10430" s="80">
        <v>0</v>
      </c>
    </row>
    <row r="10431" spans="1:5" x14ac:dyDescent="0.35">
      <c r="A10431" s="79" t="s">
        <v>139</v>
      </c>
      <c r="B10431" s="79" t="s">
        <v>51</v>
      </c>
      <c r="C10431" s="79" t="s">
        <v>88</v>
      </c>
      <c r="D10431" s="83" t="s">
        <v>141</v>
      </c>
      <c r="E10431" s="80">
        <v>0</v>
      </c>
    </row>
    <row r="10432" spans="1:5" x14ac:dyDescent="0.35">
      <c r="A10432" s="79" t="s">
        <v>139</v>
      </c>
      <c r="B10432" s="79" t="s">
        <v>51</v>
      </c>
      <c r="C10432" s="79" t="s">
        <v>89</v>
      </c>
      <c r="D10432" s="83" t="s">
        <v>141</v>
      </c>
      <c r="E10432" s="80">
        <v>0</v>
      </c>
    </row>
    <row r="10433" spans="1:5" x14ac:dyDescent="0.35">
      <c r="A10433" s="79" t="s">
        <v>139</v>
      </c>
      <c r="B10433" s="79" t="s">
        <v>51</v>
      </c>
      <c r="C10433" s="79" t="s">
        <v>98</v>
      </c>
      <c r="D10433" s="83" t="s">
        <v>141</v>
      </c>
      <c r="E10433" s="80">
        <v>0</v>
      </c>
    </row>
    <row r="10434" spans="1:5" x14ac:dyDescent="0.35">
      <c r="A10434" s="79" t="s">
        <v>139</v>
      </c>
      <c r="B10434" s="79" t="s">
        <v>18</v>
      </c>
      <c r="C10434" s="79" t="s">
        <v>87</v>
      </c>
      <c r="D10434" s="83" t="s">
        <v>141</v>
      </c>
      <c r="E10434" s="80">
        <v>0</v>
      </c>
    </row>
    <row r="10435" spans="1:5" x14ac:dyDescent="0.35">
      <c r="A10435" s="79" t="s">
        <v>139</v>
      </c>
      <c r="B10435" s="79" t="s">
        <v>18</v>
      </c>
      <c r="C10435" s="79" t="s">
        <v>88</v>
      </c>
      <c r="D10435" s="83" t="s">
        <v>141</v>
      </c>
      <c r="E10435" s="80">
        <v>0</v>
      </c>
    </row>
    <row r="10436" spans="1:5" x14ac:dyDescent="0.35">
      <c r="A10436" s="79" t="s">
        <v>139</v>
      </c>
      <c r="B10436" s="79" t="s">
        <v>18</v>
      </c>
      <c r="C10436" s="79" t="s">
        <v>89</v>
      </c>
      <c r="D10436" s="83" t="s">
        <v>141</v>
      </c>
      <c r="E10436" s="80">
        <v>0</v>
      </c>
    </row>
    <row r="10437" spans="1:5" x14ac:dyDescent="0.35">
      <c r="A10437" s="79" t="s">
        <v>139</v>
      </c>
      <c r="B10437" s="79" t="s">
        <v>18</v>
      </c>
      <c r="C10437" s="79" t="s">
        <v>98</v>
      </c>
      <c r="D10437" s="83" t="s">
        <v>141</v>
      </c>
      <c r="E10437" s="80">
        <v>0</v>
      </c>
    </row>
    <row r="10438" spans="1:5" x14ac:dyDescent="0.35">
      <c r="A10438" s="79" t="s">
        <v>139</v>
      </c>
      <c r="B10438" s="79" t="s">
        <v>169</v>
      </c>
      <c r="C10438" s="79" t="s">
        <v>87</v>
      </c>
      <c r="D10438" s="83" t="s">
        <v>141</v>
      </c>
      <c r="E10438" s="80">
        <v>0</v>
      </c>
    </row>
    <row r="10439" spans="1:5" x14ac:dyDescent="0.35">
      <c r="A10439" s="79" t="s">
        <v>139</v>
      </c>
      <c r="B10439" s="79" t="s">
        <v>169</v>
      </c>
      <c r="C10439" s="79" t="s">
        <v>88</v>
      </c>
      <c r="D10439" s="83" t="s">
        <v>141</v>
      </c>
      <c r="E10439" s="80">
        <v>0</v>
      </c>
    </row>
    <row r="10440" spans="1:5" x14ac:dyDescent="0.35">
      <c r="A10440" s="79" t="s">
        <v>139</v>
      </c>
      <c r="B10440" s="79" t="s">
        <v>169</v>
      </c>
      <c r="C10440" s="79" t="s">
        <v>89</v>
      </c>
      <c r="D10440" s="83" t="s">
        <v>141</v>
      </c>
      <c r="E10440" s="80">
        <v>0</v>
      </c>
    </row>
    <row r="10441" spans="1:5" x14ac:dyDescent="0.35">
      <c r="A10441" s="79" t="s">
        <v>139</v>
      </c>
      <c r="B10441" s="79" t="s">
        <v>169</v>
      </c>
      <c r="C10441" s="79" t="s">
        <v>98</v>
      </c>
      <c r="D10441" s="83" t="s">
        <v>141</v>
      </c>
      <c r="E10441" s="80">
        <v>0</v>
      </c>
    </row>
    <row r="10442" spans="1:5" x14ac:dyDescent="0.35">
      <c r="A10442" s="79" t="s">
        <v>139</v>
      </c>
      <c r="B10442" s="79" t="s">
        <v>170</v>
      </c>
      <c r="C10442" s="79" t="s">
        <v>89</v>
      </c>
      <c r="D10442" s="83" t="s">
        <v>141</v>
      </c>
      <c r="E10442" s="80">
        <v>0</v>
      </c>
    </row>
    <row r="10443" spans="1:5" x14ac:dyDescent="0.35">
      <c r="A10443" s="79" t="s">
        <v>139</v>
      </c>
      <c r="B10443" s="79" t="s">
        <v>63</v>
      </c>
      <c r="C10443" s="79" t="s">
        <v>87</v>
      </c>
      <c r="D10443" s="83" t="s">
        <v>141</v>
      </c>
      <c r="E10443" s="80">
        <v>0</v>
      </c>
    </row>
    <row r="10444" spans="1:5" x14ac:dyDescent="0.35">
      <c r="A10444" s="79" t="s">
        <v>139</v>
      </c>
      <c r="B10444" s="79" t="s">
        <v>63</v>
      </c>
      <c r="C10444" s="79" t="s">
        <v>88</v>
      </c>
      <c r="D10444" s="83" t="s">
        <v>141</v>
      </c>
      <c r="E10444" s="80">
        <v>0</v>
      </c>
    </row>
    <row r="10445" spans="1:5" x14ac:dyDescent="0.35">
      <c r="A10445" s="79" t="s">
        <v>139</v>
      </c>
      <c r="B10445" s="79" t="s">
        <v>63</v>
      </c>
      <c r="C10445" s="79" t="s">
        <v>89</v>
      </c>
      <c r="D10445" s="83" t="s">
        <v>141</v>
      </c>
      <c r="E10445" s="80">
        <v>0</v>
      </c>
    </row>
    <row r="10446" spans="1:5" x14ac:dyDescent="0.35">
      <c r="A10446" s="79" t="s">
        <v>139</v>
      </c>
      <c r="B10446" s="79" t="s">
        <v>63</v>
      </c>
      <c r="C10446" s="79" t="s">
        <v>98</v>
      </c>
      <c r="D10446" s="83" t="s">
        <v>141</v>
      </c>
      <c r="E10446" s="80">
        <v>0</v>
      </c>
    </row>
    <row r="10447" spans="1:5" x14ac:dyDescent="0.35">
      <c r="A10447" s="79" t="s">
        <v>139</v>
      </c>
      <c r="B10447" s="79" t="s">
        <v>14</v>
      </c>
      <c r="C10447" s="79" t="s">
        <v>87</v>
      </c>
      <c r="D10447" s="83" t="s">
        <v>141</v>
      </c>
      <c r="E10447" s="80">
        <v>0</v>
      </c>
    </row>
    <row r="10448" spans="1:5" x14ac:dyDescent="0.35">
      <c r="A10448" s="79" t="s">
        <v>139</v>
      </c>
      <c r="B10448" s="79" t="s">
        <v>14</v>
      </c>
      <c r="C10448" s="79" t="s">
        <v>88</v>
      </c>
      <c r="D10448" s="83" t="s">
        <v>141</v>
      </c>
      <c r="E10448" s="80">
        <v>0</v>
      </c>
    </row>
    <row r="10449" spans="1:5" x14ac:dyDescent="0.35">
      <c r="A10449" s="79" t="s">
        <v>139</v>
      </c>
      <c r="B10449" s="79" t="s">
        <v>14</v>
      </c>
      <c r="C10449" s="79" t="s">
        <v>89</v>
      </c>
      <c r="D10449" s="83" t="s">
        <v>141</v>
      </c>
      <c r="E10449" s="80">
        <v>0</v>
      </c>
    </row>
    <row r="10450" spans="1:5" x14ac:dyDescent="0.35">
      <c r="A10450" s="79" t="s">
        <v>139</v>
      </c>
      <c r="B10450" s="79" t="s">
        <v>14</v>
      </c>
      <c r="C10450" s="79" t="s">
        <v>98</v>
      </c>
      <c r="D10450" s="83" t="s">
        <v>141</v>
      </c>
      <c r="E10450" s="80">
        <v>0</v>
      </c>
    </row>
    <row r="10451" spans="1:5" x14ac:dyDescent="0.35">
      <c r="A10451" s="79" t="s">
        <v>139</v>
      </c>
      <c r="B10451" s="79" t="s">
        <v>32</v>
      </c>
      <c r="C10451" s="79" t="s">
        <v>87</v>
      </c>
      <c r="D10451" s="83" t="s">
        <v>141</v>
      </c>
      <c r="E10451" s="80">
        <v>0</v>
      </c>
    </row>
    <row r="10452" spans="1:5" x14ac:dyDescent="0.35">
      <c r="A10452" s="79" t="s">
        <v>139</v>
      </c>
      <c r="B10452" s="79" t="s">
        <v>32</v>
      </c>
      <c r="C10452" s="79" t="s">
        <v>88</v>
      </c>
      <c r="D10452" s="83" t="s">
        <v>141</v>
      </c>
      <c r="E10452" s="80">
        <v>0</v>
      </c>
    </row>
    <row r="10453" spans="1:5" x14ac:dyDescent="0.35">
      <c r="A10453" s="79" t="s">
        <v>139</v>
      </c>
      <c r="B10453" s="79" t="s">
        <v>32</v>
      </c>
      <c r="C10453" s="79" t="s">
        <v>89</v>
      </c>
      <c r="D10453" s="83" t="s">
        <v>141</v>
      </c>
      <c r="E10453" s="80">
        <v>0</v>
      </c>
    </row>
    <row r="10454" spans="1:5" x14ac:dyDescent="0.35">
      <c r="A10454" s="79" t="s">
        <v>139</v>
      </c>
      <c r="B10454" s="79" t="s">
        <v>32</v>
      </c>
      <c r="C10454" s="79" t="s">
        <v>98</v>
      </c>
      <c r="D10454" s="83" t="s">
        <v>141</v>
      </c>
      <c r="E10454" s="80">
        <v>0</v>
      </c>
    </row>
    <row r="10455" spans="1:5" x14ac:dyDescent="0.35">
      <c r="A10455" s="79" t="s">
        <v>139</v>
      </c>
      <c r="B10455" s="79" t="s">
        <v>26</v>
      </c>
      <c r="C10455" s="79" t="s">
        <v>87</v>
      </c>
      <c r="D10455" s="83" t="s">
        <v>141</v>
      </c>
      <c r="E10455" s="80">
        <v>0</v>
      </c>
    </row>
    <row r="10456" spans="1:5" x14ac:dyDescent="0.35">
      <c r="A10456" s="79" t="s">
        <v>139</v>
      </c>
      <c r="B10456" s="79" t="s">
        <v>26</v>
      </c>
      <c r="C10456" s="79" t="s">
        <v>88</v>
      </c>
      <c r="D10456" s="83" t="s">
        <v>141</v>
      </c>
      <c r="E10456" s="80">
        <v>0</v>
      </c>
    </row>
    <row r="10457" spans="1:5" x14ac:dyDescent="0.35">
      <c r="A10457" s="79" t="s">
        <v>139</v>
      </c>
      <c r="B10457" s="79" t="s">
        <v>26</v>
      </c>
      <c r="C10457" s="79" t="s">
        <v>89</v>
      </c>
      <c r="D10457" s="83" t="s">
        <v>141</v>
      </c>
      <c r="E10457" s="80">
        <v>0</v>
      </c>
    </row>
    <row r="10458" spans="1:5" x14ac:dyDescent="0.35">
      <c r="A10458" s="79" t="s">
        <v>139</v>
      </c>
      <c r="B10458" s="79" t="s">
        <v>26</v>
      </c>
      <c r="C10458" s="79" t="s">
        <v>98</v>
      </c>
      <c r="D10458" s="83" t="s">
        <v>141</v>
      </c>
      <c r="E10458" s="80">
        <v>0</v>
      </c>
    </row>
    <row r="10459" spans="1:5" x14ac:dyDescent="0.35">
      <c r="A10459" s="79" t="s">
        <v>139</v>
      </c>
      <c r="B10459" s="79" t="s">
        <v>16</v>
      </c>
      <c r="C10459" s="79" t="s">
        <v>87</v>
      </c>
      <c r="D10459" s="83" t="s">
        <v>141</v>
      </c>
      <c r="E10459" s="80">
        <v>0</v>
      </c>
    </row>
    <row r="10460" spans="1:5" x14ac:dyDescent="0.35">
      <c r="A10460" s="79" t="s">
        <v>139</v>
      </c>
      <c r="B10460" s="79" t="s">
        <v>16</v>
      </c>
      <c r="C10460" s="79" t="s">
        <v>88</v>
      </c>
      <c r="D10460" s="83" t="s">
        <v>141</v>
      </c>
      <c r="E10460" s="80">
        <v>0</v>
      </c>
    </row>
    <row r="10461" spans="1:5" x14ac:dyDescent="0.35">
      <c r="A10461" s="79" t="s">
        <v>139</v>
      </c>
      <c r="B10461" s="79" t="s">
        <v>16</v>
      </c>
      <c r="C10461" s="79" t="s">
        <v>89</v>
      </c>
      <c r="D10461" s="83" t="s">
        <v>141</v>
      </c>
      <c r="E10461" s="80">
        <v>0</v>
      </c>
    </row>
    <row r="10462" spans="1:5" x14ac:dyDescent="0.35">
      <c r="A10462" s="79" t="s">
        <v>139</v>
      </c>
      <c r="B10462" s="79" t="s">
        <v>16</v>
      </c>
      <c r="C10462" s="79" t="s">
        <v>98</v>
      </c>
      <c r="D10462" s="83" t="s">
        <v>141</v>
      </c>
      <c r="E10462" s="80">
        <v>0</v>
      </c>
    </row>
    <row r="10463" spans="1:5" x14ac:dyDescent="0.35">
      <c r="A10463" s="79" t="s">
        <v>139</v>
      </c>
      <c r="B10463" s="79" t="s">
        <v>53</v>
      </c>
      <c r="C10463" s="79" t="s">
        <v>87</v>
      </c>
      <c r="D10463" s="83" t="s">
        <v>141</v>
      </c>
      <c r="E10463" s="80">
        <v>0</v>
      </c>
    </row>
    <row r="10464" spans="1:5" x14ac:dyDescent="0.35">
      <c r="A10464" s="79" t="s">
        <v>139</v>
      </c>
      <c r="B10464" s="79" t="s">
        <v>53</v>
      </c>
      <c r="C10464" s="79" t="s">
        <v>88</v>
      </c>
      <c r="D10464" s="83" t="s">
        <v>141</v>
      </c>
      <c r="E10464" s="80">
        <v>0</v>
      </c>
    </row>
    <row r="10465" spans="1:5" x14ac:dyDescent="0.35">
      <c r="A10465" s="79" t="s">
        <v>139</v>
      </c>
      <c r="B10465" s="79" t="s">
        <v>53</v>
      </c>
      <c r="C10465" s="79" t="s">
        <v>89</v>
      </c>
      <c r="D10465" s="83" t="s">
        <v>141</v>
      </c>
      <c r="E10465" s="80">
        <v>0</v>
      </c>
    </row>
    <row r="10466" spans="1:5" x14ac:dyDescent="0.35">
      <c r="A10466" s="79" t="s">
        <v>139</v>
      </c>
      <c r="B10466" s="79" t="s">
        <v>53</v>
      </c>
      <c r="C10466" s="79" t="s">
        <v>98</v>
      </c>
      <c r="D10466" s="83" t="s">
        <v>141</v>
      </c>
      <c r="E10466" s="80">
        <v>0</v>
      </c>
    </row>
    <row r="10467" spans="1:5" x14ac:dyDescent="0.35">
      <c r="A10467" s="79" t="s">
        <v>139</v>
      </c>
      <c r="B10467" s="79" t="s">
        <v>20</v>
      </c>
      <c r="C10467" s="79" t="s">
        <v>87</v>
      </c>
      <c r="D10467" s="83" t="s">
        <v>141</v>
      </c>
      <c r="E10467" s="80">
        <v>0</v>
      </c>
    </row>
    <row r="10468" spans="1:5" x14ac:dyDescent="0.35">
      <c r="A10468" s="79" t="s">
        <v>139</v>
      </c>
      <c r="B10468" s="79" t="s">
        <v>20</v>
      </c>
      <c r="C10468" s="79" t="s">
        <v>88</v>
      </c>
      <c r="D10468" s="83" t="s">
        <v>141</v>
      </c>
      <c r="E10468" s="80">
        <v>0</v>
      </c>
    </row>
    <row r="10469" spans="1:5" x14ac:dyDescent="0.35">
      <c r="A10469" s="79" t="s">
        <v>139</v>
      </c>
      <c r="B10469" s="79" t="s">
        <v>20</v>
      </c>
      <c r="C10469" s="79" t="s">
        <v>89</v>
      </c>
      <c r="D10469" s="83" t="s">
        <v>141</v>
      </c>
      <c r="E10469" s="80">
        <v>0</v>
      </c>
    </row>
    <row r="10470" spans="1:5" x14ac:dyDescent="0.35">
      <c r="A10470" s="79" t="s">
        <v>139</v>
      </c>
      <c r="B10470" s="79" t="s">
        <v>20</v>
      </c>
      <c r="C10470" s="79" t="s">
        <v>98</v>
      </c>
      <c r="D10470" s="83" t="s">
        <v>141</v>
      </c>
      <c r="E10470" s="80">
        <v>0</v>
      </c>
    </row>
    <row r="10471" spans="1:5" x14ac:dyDescent="0.35">
      <c r="A10471" s="79" t="s">
        <v>139</v>
      </c>
      <c r="B10471" s="79" t="s">
        <v>30</v>
      </c>
      <c r="C10471" s="79" t="s">
        <v>87</v>
      </c>
      <c r="D10471" s="83" t="s">
        <v>141</v>
      </c>
      <c r="E10471" s="80">
        <v>0</v>
      </c>
    </row>
    <row r="10472" spans="1:5" x14ac:dyDescent="0.35">
      <c r="A10472" s="79" t="s">
        <v>139</v>
      </c>
      <c r="B10472" s="79" t="s">
        <v>30</v>
      </c>
      <c r="C10472" s="79" t="s">
        <v>88</v>
      </c>
      <c r="D10472" s="83" t="s">
        <v>141</v>
      </c>
      <c r="E10472" s="80">
        <v>0</v>
      </c>
    </row>
    <row r="10473" spans="1:5" x14ac:dyDescent="0.35">
      <c r="A10473" s="79" t="s">
        <v>139</v>
      </c>
      <c r="B10473" s="79" t="s">
        <v>30</v>
      </c>
      <c r="C10473" s="79" t="s">
        <v>89</v>
      </c>
      <c r="D10473" s="83" t="s">
        <v>141</v>
      </c>
      <c r="E10473" s="80">
        <v>0</v>
      </c>
    </row>
    <row r="10474" spans="1:5" x14ac:dyDescent="0.35">
      <c r="A10474" s="79" t="s">
        <v>139</v>
      </c>
      <c r="B10474" s="79" t="s">
        <v>30</v>
      </c>
      <c r="C10474" s="79" t="s">
        <v>98</v>
      </c>
      <c r="D10474" s="83" t="s">
        <v>141</v>
      </c>
      <c r="E10474" s="80">
        <v>0</v>
      </c>
    </row>
    <row r="10475" spans="1:5" x14ac:dyDescent="0.35">
      <c r="A10475" s="79" t="s">
        <v>139</v>
      </c>
      <c r="B10475" s="79" t="s">
        <v>5</v>
      </c>
      <c r="C10475" s="79" t="s">
        <v>87</v>
      </c>
      <c r="D10475" s="83" t="s">
        <v>141</v>
      </c>
      <c r="E10475" s="80">
        <v>0</v>
      </c>
    </row>
    <row r="10476" spans="1:5" x14ac:dyDescent="0.35">
      <c r="A10476" s="79" t="s">
        <v>139</v>
      </c>
      <c r="B10476" s="79" t="s">
        <v>5</v>
      </c>
      <c r="C10476" s="79" t="s">
        <v>88</v>
      </c>
      <c r="D10476" s="83" t="s">
        <v>141</v>
      </c>
      <c r="E10476" s="80">
        <v>0</v>
      </c>
    </row>
    <row r="10477" spans="1:5" x14ac:dyDescent="0.35">
      <c r="A10477" s="79" t="s">
        <v>139</v>
      </c>
      <c r="B10477" s="79" t="s">
        <v>5</v>
      </c>
      <c r="C10477" s="79" t="s">
        <v>89</v>
      </c>
      <c r="D10477" s="83" t="s">
        <v>141</v>
      </c>
      <c r="E10477" s="80">
        <v>0</v>
      </c>
    </row>
    <row r="10478" spans="1:5" x14ac:dyDescent="0.35">
      <c r="A10478" s="79" t="s">
        <v>139</v>
      </c>
      <c r="B10478" s="79" t="s">
        <v>5</v>
      </c>
      <c r="C10478" s="79" t="s">
        <v>98</v>
      </c>
      <c r="D10478" s="83" t="s">
        <v>141</v>
      </c>
      <c r="E10478" s="80">
        <v>0</v>
      </c>
    </row>
    <row r="10479" spans="1:5" x14ac:dyDescent="0.35">
      <c r="A10479" s="79" t="s">
        <v>139</v>
      </c>
      <c r="B10479" s="79" t="s">
        <v>34</v>
      </c>
      <c r="C10479" s="79" t="s">
        <v>87</v>
      </c>
      <c r="D10479" s="83" t="s">
        <v>141</v>
      </c>
      <c r="E10479" s="80">
        <v>0</v>
      </c>
    </row>
    <row r="10480" spans="1:5" x14ac:dyDescent="0.35">
      <c r="A10480" s="79" t="s">
        <v>139</v>
      </c>
      <c r="B10480" s="79" t="s">
        <v>34</v>
      </c>
      <c r="C10480" s="79" t="s">
        <v>88</v>
      </c>
      <c r="D10480" s="83" t="s">
        <v>141</v>
      </c>
      <c r="E10480" s="80">
        <v>0</v>
      </c>
    </row>
    <row r="10481" spans="1:5" x14ac:dyDescent="0.35">
      <c r="A10481" s="79" t="s">
        <v>139</v>
      </c>
      <c r="B10481" s="79" t="s">
        <v>34</v>
      </c>
      <c r="C10481" s="79" t="s">
        <v>89</v>
      </c>
      <c r="D10481" s="83" t="s">
        <v>141</v>
      </c>
      <c r="E10481" s="80">
        <v>0</v>
      </c>
    </row>
    <row r="10482" spans="1:5" x14ac:dyDescent="0.35">
      <c r="A10482" s="79" t="s">
        <v>139</v>
      </c>
      <c r="B10482" s="79" t="s">
        <v>34</v>
      </c>
      <c r="C10482" s="79" t="s">
        <v>98</v>
      </c>
      <c r="D10482" s="83" t="s">
        <v>141</v>
      </c>
      <c r="E10482" s="80">
        <v>0</v>
      </c>
    </row>
    <row r="10483" spans="1:5" x14ac:dyDescent="0.35">
      <c r="A10483" s="79" t="s">
        <v>139</v>
      </c>
      <c r="B10483" s="79" t="s">
        <v>70</v>
      </c>
      <c r="C10483" s="79" t="s">
        <v>87</v>
      </c>
      <c r="D10483" s="83" t="s">
        <v>141</v>
      </c>
      <c r="E10483" s="80">
        <v>0</v>
      </c>
    </row>
    <row r="10484" spans="1:5" x14ac:dyDescent="0.35">
      <c r="A10484" s="79" t="s">
        <v>139</v>
      </c>
      <c r="B10484" s="79" t="s">
        <v>70</v>
      </c>
      <c r="C10484" s="79" t="s">
        <v>88</v>
      </c>
      <c r="D10484" s="83" t="s">
        <v>141</v>
      </c>
      <c r="E10484" s="80">
        <v>0</v>
      </c>
    </row>
    <row r="10485" spans="1:5" x14ac:dyDescent="0.35">
      <c r="A10485" s="79" t="s">
        <v>139</v>
      </c>
      <c r="B10485" s="79" t="s">
        <v>70</v>
      </c>
      <c r="C10485" s="79" t="s">
        <v>89</v>
      </c>
      <c r="D10485" s="83" t="s">
        <v>141</v>
      </c>
      <c r="E10485" s="80">
        <v>0</v>
      </c>
    </row>
    <row r="10486" spans="1:5" x14ac:dyDescent="0.35">
      <c r="A10486" s="79" t="s">
        <v>139</v>
      </c>
      <c r="B10486" s="79" t="s">
        <v>70</v>
      </c>
      <c r="C10486" s="79" t="s">
        <v>98</v>
      </c>
      <c r="D10486" s="83" t="s">
        <v>141</v>
      </c>
      <c r="E10486" s="80">
        <v>0</v>
      </c>
    </row>
    <row r="10487" spans="1:5" x14ac:dyDescent="0.35">
      <c r="A10487" s="79" t="s">
        <v>139</v>
      </c>
      <c r="B10487" s="79" t="s">
        <v>37</v>
      </c>
      <c r="C10487" s="79" t="s">
        <v>87</v>
      </c>
      <c r="D10487" s="83" t="s">
        <v>141</v>
      </c>
      <c r="E10487" s="80">
        <v>50</v>
      </c>
    </row>
    <row r="10488" spans="1:5" x14ac:dyDescent="0.35">
      <c r="A10488" s="79" t="s">
        <v>139</v>
      </c>
      <c r="B10488" s="79" t="s">
        <v>37</v>
      </c>
      <c r="C10488" s="79" t="s">
        <v>88</v>
      </c>
      <c r="D10488" s="83" t="s">
        <v>141</v>
      </c>
      <c r="E10488" s="80">
        <v>21</v>
      </c>
    </row>
    <row r="10489" spans="1:5" x14ac:dyDescent="0.35">
      <c r="A10489" s="79" t="s">
        <v>139</v>
      </c>
      <c r="B10489" s="79" t="s">
        <v>37</v>
      </c>
      <c r="C10489" s="79" t="s">
        <v>89</v>
      </c>
      <c r="D10489" s="83" t="s">
        <v>141</v>
      </c>
      <c r="E10489" s="80">
        <v>43</v>
      </c>
    </row>
    <row r="10490" spans="1:5" x14ac:dyDescent="0.35">
      <c r="A10490" s="79" t="s">
        <v>139</v>
      </c>
      <c r="B10490" s="79" t="s">
        <v>37</v>
      </c>
      <c r="C10490" s="79" t="s">
        <v>98</v>
      </c>
      <c r="D10490" s="83" t="s">
        <v>141</v>
      </c>
      <c r="E10490" s="80">
        <v>362</v>
      </c>
    </row>
    <row r="10491" spans="1:5" x14ac:dyDescent="0.35">
      <c r="A10491" s="79" t="s">
        <v>139</v>
      </c>
      <c r="B10491" s="79" t="s">
        <v>22</v>
      </c>
      <c r="C10491" s="79" t="s">
        <v>87</v>
      </c>
      <c r="D10491" s="83" t="s">
        <v>141</v>
      </c>
      <c r="E10491" s="80">
        <v>0</v>
      </c>
    </row>
    <row r="10492" spans="1:5" x14ac:dyDescent="0.35">
      <c r="A10492" s="79" t="s">
        <v>139</v>
      </c>
      <c r="B10492" s="79" t="s">
        <v>22</v>
      </c>
      <c r="C10492" s="79" t="s">
        <v>88</v>
      </c>
      <c r="D10492" s="83" t="s">
        <v>141</v>
      </c>
      <c r="E10492" s="80">
        <v>0</v>
      </c>
    </row>
    <row r="10493" spans="1:5" x14ac:dyDescent="0.35">
      <c r="A10493" s="79" t="s">
        <v>139</v>
      </c>
      <c r="B10493" s="79" t="s">
        <v>22</v>
      </c>
      <c r="C10493" s="79" t="s">
        <v>89</v>
      </c>
      <c r="D10493" s="83" t="s">
        <v>141</v>
      </c>
      <c r="E10493" s="80">
        <v>0</v>
      </c>
    </row>
    <row r="10494" spans="1:5" x14ac:dyDescent="0.35">
      <c r="A10494" s="79" t="s">
        <v>139</v>
      </c>
      <c r="B10494" s="79" t="s">
        <v>22</v>
      </c>
      <c r="C10494" s="79" t="s">
        <v>98</v>
      </c>
      <c r="D10494" s="83" t="s">
        <v>141</v>
      </c>
      <c r="E10494" s="80">
        <v>0</v>
      </c>
    </row>
    <row r="10495" spans="1:5" x14ac:dyDescent="0.35">
      <c r="A10495" s="79" t="s">
        <v>139</v>
      </c>
      <c r="B10495" s="79" t="s">
        <v>43</v>
      </c>
      <c r="C10495" s="79" t="s">
        <v>87</v>
      </c>
      <c r="D10495" s="83" t="s">
        <v>141</v>
      </c>
      <c r="E10495" s="80">
        <v>208</v>
      </c>
    </row>
    <row r="10496" spans="1:5" x14ac:dyDescent="0.35">
      <c r="A10496" s="79" t="s">
        <v>139</v>
      </c>
      <c r="B10496" s="79" t="s">
        <v>43</v>
      </c>
      <c r="C10496" s="79" t="s">
        <v>88</v>
      </c>
      <c r="D10496" s="83" t="s">
        <v>141</v>
      </c>
      <c r="E10496" s="80">
        <v>104</v>
      </c>
    </row>
    <row r="10497" spans="1:5" x14ac:dyDescent="0.35">
      <c r="A10497" s="79" t="s">
        <v>139</v>
      </c>
      <c r="B10497" s="79" t="s">
        <v>43</v>
      </c>
      <c r="C10497" s="79" t="s">
        <v>89</v>
      </c>
      <c r="D10497" s="83" t="s">
        <v>141</v>
      </c>
      <c r="E10497" s="80">
        <v>74</v>
      </c>
    </row>
    <row r="10498" spans="1:5" x14ac:dyDescent="0.35">
      <c r="A10498" s="79" t="s">
        <v>139</v>
      </c>
      <c r="B10498" s="79" t="s">
        <v>43</v>
      </c>
      <c r="C10498" s="79" t="s">
        <v>98</v>
      </c>
      <c r="D10498" s="83" t="s">
        <v>141</v>
      </c>
      <c r="E10498" s="80">
        <v>692</v>
      </c>
    </row>
    <row r="10499" spans="1:5" x14ac:dyDescent="0.35">
      <c r="A10499" s="79" t="s">
        <v>139</v>
      </c>
      <c r="B10499" s="79" t="s">
        <v>55</v>
      </c>
      <c r="C10499" s="79" t="s">
        <v>87</v>
      </c>
      <c r="D10499" s="83" t="s">
        <v>141</v>
      </c>
      <c r="E10499" s="80">
        <v>0</v>
      </c>
    </row>
    <row r="10500" spans="1:5" x14ac:dyDescent="0.35">
      <c r="A10500" s="79" t="s">
        <v>139</v>
      </c>
      <c r="B10500" s="79" t="s">
        <v>55</v>
      </c>
      <c r="C10500" s="79" t="s">
        <v>88</v>
      </c>
      <c r="D10500" s="83" t="s">
        <v>141</v>
      </c>
      <c r="E10500" s="80">
        <v>0</v>
      </c>
    </row>
    <row r="10501" spans="1:5" x14ac:dyDescent="0.35">
      <c r="A10501" s="79" t="s">
        <v>139</v>
      </c>
      <c r="B10501" s="79" t="s">
        <v>55</v>
      </c>
      <c r="C10501" s="79" t="s">
        <v>89</v>
      </c>
      <c r="D10501" s="83" t="s">
        <v>141</v>
      </c>
      <c r="E10501" s="80">
        <v>0</v>
      </c>
    </row>
    <row r="10502" spans="1:5" x14ac:dyDescent="0.35">
      <c r="A10502" s="79" t="s">
        <v>139</v>
      </c>
      <c r="B10502" s="79" t="s">
        <v>55</v>
      </c>
      <c r="C10502" s="79" t="s">
        <v>98</v>
      </c>
      <c r="D10502" s="83" t="s">
        <v>141</v>
      </c>
      <c r="E10502" s="80">
        <v>0</v>
      </c>
    </row>
    <row r="10503" spans="1:5" x14ac:dyDescent="0.35">
      <c r="A10503" s="79" t="s">
        <v>139</v>
      </c>
      <c r="B10503" s="79" t="s">
        <v>65</v>
      </c>
      <c r="C10503" s="79" t="s">
        <v>87</v>
      </c>
      <c r="D10503" s="83" t="s">
        <v>141</v>
      </c>
      <c r="E10503" s="80">
        <v>0</v>
      </c>
    </row>
    <row r="10504" spans="1:5" x14ac:dyDescent="0.35">
      <c r="A10504" s="79" t="s">
        <v>139</v>
      </c>
      <c r="B10504" s="79" t="s">
        <v>65</v>
      </c>
      <c r="C10504" s="79" t="s">
        <v>88</v>
      </c>
      <c r="D10504" s="83" t="s">
        <v>141</v>
      </c>
      <c r="E10504" s="80">
        <v>0</v>
      </c>
    </row>
    <row r="10505" spans="1:5" x14ac:dyDescent="0.35">
      <c r="A10505" s="79" t="s">
        <v>139</v>
      </c>
      <c r="B10505" s="79" t="s">
        <v>65</v>
      </c>
      <c r="C10505" s="79" t="s">
        <v>89</v>
      </c>
      <c r="D10505" s="83" t="s">
        <v>141</v>
      </c>
      <c r="E10505" s="80">
        <v>0</v>
      </c>
    </row>
    <row r="10506" spans="1:5" x14ac:dyDescent="0.35">
      <c r="A10506" s="79" t="s">
        <v>139</v>
      </c>
      <c r="B10506" s="79" t="s">
        <v>65</v>
      </c>
      <c r="C10506" s="79" t="s">
        <v>98</v>
      </c>
      <c r="D10506" s="83" t="s">
        <v>141</v>
      </c>
      <c r="E10506" s="80">
        <v>0</v>
      </c>
    </row>
    <row r="10507" spans="1:5" x14ac:dyDescent="0.35">
      <c r="A10507" s="79" t="s">
        <v>139</v>
      </c>
      <c r="B10507" s="79" t="s">
        <v>79</v>
      </c>
      <c r="C10507" s="79" t="s">
        <v>87</v>
      </c>
      <c r="D10507" s="83" t="s">
        <v>141</v>
      </c>
      <c r="E10507" s="80">
        <v>0</v>
      </c>
    </row>
    <row r="10508" spans="1:5" x14ac:dyDescent="0.35">
      <c r="A10508" s="79" t="s">
        <v>139</v>
      </c>
      <c r="B10508" s="79" t="s">
        <v>79</v>
      </c>
      <c r="C10508" s="79" t="s">
        <v>88</v>
      </c>
      <c r="D10508" s="83" t="s">
        <v>141</v>
      </c>
      <c r="E10508" s="80">
        <v>0</v>
      </c>
    </row>
    <row r="10509" spans="1:5" x14ac:dyDescent="0.35">
      <c r="A10509" s="79" t="s">
        <v>139</v>
      </c>
      <c r="B10509" s="79" t="s">
        <v>79</v>
      </c>
      <c r="C10509" s="79" t="s">
        <v>89</v>
      </c>
      <c r="D10509" s="83" t="s">
        <v>141</v>
      </c>
      <c r="E10509" s="80">
        <v>0</v>
      </c>
    </row>
    <row r="10510" spans="1:5" x14ac:dyDescent="0.35">
      <c r="A10510" s="79" t="s">
        <v>139</v>
      </c>
      <c r="B10510" s="79" t="s">
        <v>79</v>
      </c>
      <c r="C10510" s="79" t="s">
        <v>98</v>
      </c>
      <c r="D10510" s="83" t="s">
        <v>141</v>
      </c>
      <c r="E10510" s="80">
        <v>0</v>
      </c>
    </row>
    <row r="10511" spans="1:5" x14ac:dyDescent="0.35">
      <c r="A10511" s="79" t="s">
        <v>139</v>
      </c>
      <c r="B10511" s="79" t="s">
        <v>41</v>
      </c>
      <c r="C10511" s="79" t="s">
        <v>87</v>
      </c>
      <c r="D10511" s="83" t="s">
        <v>141</v>
      </c>
      <c r="E10511" s="80">
        <v>0</v>
      </c>
    </row>
    <row r="10512" spans="1:5" x14ac:dyDescent="0.35">
      <c r="A10512" s="79" t="s">
        <v>139</v>
      </c>
      <c r="B10512" s="79" t="s">
        <v>41</v>
      </c>
      <c r="C10512" s="79" t="s">
        <v>88</v>
      </c>
      <c r="D10512" s="83" t="s">
        <v>141</v>
      </c>
      <c r="E10512" s="80">
        <v>0</v>
      </c>
    </row>
    <row r="10513" spans="1:5" x14ac:dyDescent="0.35">
      <c r="A10513" s="79" t="s">
        <v>139</v>
      </c>
      <c r="B10513" s="79" t="s">
        <v>41</v>
      </c>
      <c r="C10513" s="79" t="s">
        <v>89</v>
      </c>
      <c r="D10513" s="83" t="s">
        <v>141</v>
      </c>
      <c r="E10513" s="80">
        <v>0</v>
      </c>
    </row>
    <row r="10514" spans="1:5" x14ac:dyDescent="0.35">
      <c r="A10514" s="79" t="s">
        <v>139</v>
      </c>
      <c r="B10514" s="79" t="s">
        <v>41</v>
      </c>
      <c r="C10514" s="79" t="s">
        <v>98</v>
      </c>
      <c r="D10514" s="83" t="s">
        <v>141</v>
      </c>
      <c r="E10514" s="80">
        <v>0</v>
      </c>
    </row>
    <row r="10515" spans="1:5" x14ac:dyDescent="0.35">
      <c r="A10515" s="79" t="s">
        <v>139</v>
      </c>
      <c r="B10515" s="79" t="s">
        <v>39</v>
      </c>
      <c r="C10515" s="79" t="s">
        <v>87</v>
      </c>
      <c r="D10515" s="83" t="s">
        <v>141</v>
      </c>
      <c r="E10515" s="80">
        <v>794</v>
      </c>
    </row>
    <row r="10516" spans="1:5" x14ac:dyDescent="0.35">
      <c r="A10516" s="79" t="s">
        <v>139</v>
      </c>
      <c r="B10516" s="79" t="s">
        <v>39</v>
      </c>
      <c r="C10516" s="79" t="s">
        <v>88</v>
      </c>
      <c r="D10516" s="83" t="s">
        <v>141</v>
      </c>
      <c r="E10516" s="80">
        <v>345</v>
      </c>
    </row>
    <row r="10517" spans="1:5" x14ac:dyDescent="0.35">
      <c r="A10517" s="79" t="s">
        <v>139</v>
      </c>
      <c r="B10517" s="79" t="s">
        <v>39</v>
      </c>
      <c r="C10517" s="79" t="s">
        <v>89</v>
      </c>
      <c r="D10517" s="83" t="s">
        <v>141</v>
      </c>
      <c r="E10517" s="80">
        <v>269</v>
      </c>
    </row>
    <row r="10518" spans="1:5" x14ac:dyDescent="0.35">
      <c r="A10518" s="79" t="s">
        <v>139</v>
      </c>
      <c r="B10518" s="79" t="s">
        <v>39</v>
      </c>
      <c r="C10518" s="79" t="s">
        <v>98</v>
      </c>
      <c r="D10518" s="83" t="s">
        <v>141</v>
      </c>
      <c r="E10518" s="80">
        <v>2598</v>
      </c>
    </row>
    <row r="10519" spans="1:5" x14ac:dyDescent="0.35">
      <c r="A10519" s="79" t="s">
        <v>139</v>
      </c>
      <c r="B10519" s="79" t="s">
        <v>68</v>
      </c>
      <c r="C10519" s="79" t="s">
        <v>87</v>
      </c>
      <c r="D10519" s="83" t="s">
        <v>141</v>
      </c>
      <c r="E10519" s="80">
        <v>0</v>
      </c>
    </row>
    <row r="10520" spans="1:5" x14ac:dyDescent="0.35">
      <c r="A10520" s="79" t="s">
        <v>139</v>
      </c>
      <c r="B10520" s="79" t="s">
        <v>68</v>
      </c>
      <c r="C10520" s="79" t="s">
        <v>88</v>
      </c>
      <c r="D10520" s="83" t="s">
        <v>141</v>
      </c>
      <c r="E10520" s="80">
        <v>0</v>
      </c>
    </row>
    <row r="10521" spans="1:5" x14ac:dyDescent="0.35">
      <c r="A10521" s="79" t="s">
        <v>139</v>
      </c>
      <c r="B10521" s="79" t="s">
        <v>68</v>
      </c>
      <c r="C10521" s="79" t="s">
        <v>89</v>
      </c>
      <c r="D10521" s="83" t="s">
        <v>141</v>
      </c>
      <c r="E10521" s="80">
        <v>0</v>
      </c>
    </row>
    <row r="10522" spans="1:5" x14ac:dyDescent="0.35">
      <c r="A10522" s="79" t="s">
        <v>139</v>
      </c>
      <c r="B10522" s="79" t="s">
        <v>68</v>
      </c>
      <c r="C10522" s="79" t="s">
        <v>98</v>
      </c>
      <c r="D10522" s="83" t="s">
        <v>141</v>
      </c>
      <c r="E10522" s="80">
        <v>0</v>
      </c>
    </row>
    <row r="10523" spans="1:5" x14ac:dyDescent="0.35">
      <c r="A10523" s="79" t="s">
        <v>139</v>
      </c>
      <c r="B10523" s="79" t="s">
        <v>24</v>
      </c>
      <c r="C10523" s="79" t="s">
        <v>87</v>
      </c>
      <c r="D10523" s="83" t="s">
        <v>141</v>
      </c>
      <c r="E10523" s="80">
        <v>0</v>
      </c>
    </row>
    <row r="10524" spans="1:5" x14ac:dyDescent="0.35">
      <c r="A10524" s="79" t="s">
        <v>139</v>
      </c>
      <c r="B10524" s="79" t="s">
        <v>24</v>
      </c>
      <c r="C10524" s="79" t="s">
        <v>88</v>
      </c>
      <c r="D10524" s="83" t="s">
        <v>141</v>
      </c>
      <c r="E10524" s="80">
        <v>0</v>
      </c>
    </row>
    <row r="10525" spans="1:5" x14ac:dyDescent="0.35">
      <c r="A10525" s="79" t="s">
        <v>139</v>
      </c>
      <c r="B10525" s="79" t="s">
        <v>24</v>
      </c>
      <c r="C10525" s="79" t="s">
        <v>89</v>
      </c>
      <c r="D10525" s="83" t="s">
        <v>141</v>
      </c>
      <c r="E10525" s="80">
        <v>0</v>
      </c>
    </row>
    <row r="10526" spans="1:5" x14ac:dyDescent="0.35">
      <c r="A10526" s="79" t="s">
        <v>139</v>
      </c>
      <c r="B10526" s="79" t="s">
        <v>24</v>
      </c>
      <c r="C10526" s="79" t="s">
        <v>98</v>
      </c>
      <c r="D10526" s="83" t="s">
        <v>141</v>
      </c>
      <c r="E10526" s="80">
        <v>0</v>
      </c>
    </row>
    <row r="10527" spans="1:5" x14ac:dyDescent="0.35">
      <c r="A10527" s="79" t="s">
        <v>162</v>
      </c>
      <c r="B10527" s="79" t="s">
        <v>73</v>
      </c>
      <c r="C10527" s="79" t="s">
        <v>87</v>
      </c>
      <c r="D10527" s="83" t="s">
        <v>141</v>
      </c>
      <c r="E10527" s="80">
        <v>0</v>
      </c>
    </row>
    <row r="10528" spans="1:5" x14ac:dyDescent="0.35">
      <c r="A10528" s="79" t="s">
        <v>162</v>
      </c>
      <c r="B10528" s="79" t="s">
        <v>73</v>
      </c>
      <c r="C10528" s="79" t="s">
        <v>88</v>
      </c>
      <c r="D10528" s="83" t="s">
        <v>141</v>
      </c>
      <c r="E10528" s="80">
        <v>0</v>
      </c>
    </row>
    <row r="10529" spans="1:5" x14ac:dyDescent="0.35">
      <c r="A10529" s="79" t="s">
        <v>162</v>
      </c>
      <c r="B10529" s="79" t="s">
        <v>73</v>
      </c>
      <c r="C10529" s="79" t="s">
        <v>89</v>
      </c>
      <c r="D10529" s="83" t="s">
        <v>141</v>
      </c>
      <c r="E10529" s="80">
        <v>0</v>
      </c>
    </row>
    <row r="10530" spans="1:5" x14ac:dyDescent="0.35">
      <c r="A10530" s="79" t="s">
        <v>162</v>
      </c>
      <c r="B10530" s="79" t="s">
        <v>73</v>
      </c>
      <c r="C10530" s="79" t="s">
        <v>98</v>
      </c>
      <c r="D10530" s="83" t="s">
        <v>141</v>
      </c>
      <c r="E10530" s="80">
        <v>0</v>
      </c>
    </row>
    <row r="10531" spans="1:5" x14ac:dyDescent="0.35">
      <c r="A10531" s="79" t="s">
        <v>162</v>
      </c>
      <c r="B10531" s="79" t="s">
        <v>45</v>
      </c>
      <c r="C10531" s="79" t="s">
        <v>87</v>
      </c>
      <c r="D10531" s="83" t="s">
        <v>141</v>
      </c>
      <c r="E10531" s="80">
        <v>0</v>
      </c>
    </row>
    <row r="10532" spans="1:5" x14ac:dyDescent="0.35">
      <c r="A10532" s="79" t="s">
        <v>162</v>
      </c>
      <c r="B10532" s="79" t="s">
        <v>45</v>
      </c>
      <c r="C10532" s="79" t="s">
        <v>88</v>
      </c>
      <c r="D10532" s="83" t="s">
        <v>141</v>
      </c>
      <c r="E10532" s="80">
        <v>0</v>
      </c>
    </row>
    <row r="10533" spans="1:5" x14ac:dyDescent="0.35">
      <c r="A10533" s="79" t="s">
        <v>162</v>
      </c>
      <c r="B10533" s="79" t="s">
        <v>45</v>
      </c>
      <c r="C10533" s="79" t="s">
        <v>89</v>
      </c>
      <c r="D10533" s="83" t="s">
        <v>141</v>
      </c>
      <c r="E10533" s="80">
        <v>0</v>
      </c>
    </row>
    <row r="10534" spans="1:5" x14ac:dyDescent="0.35">
      <c r="A10534" s="79" t="s">
        <v>162</v>
      </c>
      <c r="B10534" s="79" t="s">
        <v>45</v>
      </c>
      <c r="C10534" s="79" t="s">
        <v>98</v>
      </c>
      <c r="D10534" s="83" t="s">
        <v>141</v>
      </c>
      <c r="E10534" s="80">
        <v>0</v>
      </c>
    </row>
    <row r="10535" spans="1:5" x14ac:dyDescent="0.35">
      <c r="A10535" s="79" t="s">
        <v>162</v>
      </c>
      <c r="B10535" s="79" t="s">
        <v>81</v>
      </c>
      <c r="C10535" s="79" t="s">
        <v>87</v>
      </c>
      <c r="D10535" s="83" t="s">
        <v>141</v>
      </c>
      <c r="E10535" s="80">
        <v>0</v>
      </c>
    </row>
    <row r="10536" spans="1:5" x14ac:dyDescent="0.35">
      <c r="A10536" s="79" t="s">
        <v>162</v>
      </c>
      <c r="B10536" s="79" t="s">
        <v>81</v>
      </c>
      <c r="C10536" s="79" t="s">
        <v>88</v>
      </c>
      <c r="D10536" s="83" t="s">
        <v>141</v>
      </c>
      <c r="E10536" s="80">
        <v>0</v>
      </c>
    </row>
    <row r="10537" spans="1:5" x14ac:dyDescent="0.35">
      <c r="A10537" s="79" t="s">
        <v>162</v>
      </c>
      <c r="B10537" s="79" t="s">
        <v>81</v>
      </c>
      <c r="C10537" s="79" t="s">
        <v>89</v>
      </c>
      <c r="D10537" s="83" t="s">
        <v>141</v>
      </c>
      <c r="E10537" s="80">
        <v>0</v>
      </c>
    </row>
    <row r="10538" spans="1:5" x14ac:dyDescent="0.35">
      <c r="A10538" s="79" t="s">
        <v>162</v>
      </c>
      <c r="B10538" s="79" t="s">
        <v>81</v>
      </c>
      <c r="C10538" s="79" t="s">
        <v>98</v>
      </c>
      <c r="D10538" s="83" t="s">
        <v>141</v>
      </c>
      <c r="E10538" s="80">
        <v>0</v>
      </c>
    </row>
    <row r="10539" spans="1:5" x14ac:dyDescent="0.35">
      <c r="A10539" s="79" t="s">
        <v>162</v>
      </c>
      <c r="B10539" s="79" t="s">
        <v>57</v>
      </c>
      <c r="C10539" s="79" t="s">
        <v>87</v>
      </c>
      <c r="D10539" s="83" t="s">
        <v>141</v>
      </c>
      <c r="E10539" s="80">
        <v>0</v>
      </c>
    </row>
    <row r="10540" spans="1:5" x14ac:dyDescent="0.35">
      <c r="A10540" s="79" t="s">
        <v>162</v>
      </c>
      <c r="B10540" s="79" t="s">
        <v>57</v>
      </c>
      <c r="C10540" s="79" t="s">
        <v>88</v>
      </c>
      <c r="D10540" s="83" t="s">
        <v>141</v>
      </c>
      <c r="E10540" s="80">
        <v>0</v>
      </c>
    </row>
    <row r="10541" spans="1:5" x14ac:dyDescent="0.35">
      <c r="A10541" s="79" t="s">
        <v>162</v>
      </c>
      <c r="B10541" s="79" t="s">
        <v>57</v>
      </c>
      <c r="C10541" s="79" t="s">
        <v>89</v>
      </c>
      <c r="D10541" s="83" t="s">
        <v>141</v>
      </c>
      <c r="E10541" s="80">
        <v>0</v>
      </c>
    </row>
    <row r="10542" spans="1:5" x14ac:dyDescent="0.35">
      <c r="A10542" s="79" t="s">
        <v>162</v>
      </c>
      <c r="B10542" s="79" t="s">
        <v>57</v>
      </c>
      <c r="C10542" s="79" t="s">
        <v>98</v>
      </c>
      <c r="D10542" s="83" t="s">
        <v>141</v>
      </c>
      <c r="E10542" s="80">
        <v>0</v>
      </c>
    </row>
    <row r="10543" spans="1:5" x14ac:dyDescent="0.35">
      <c r="A10543" s="79" t="s">
        <v>162</v>
      </c>
      <c r="B10543" s="79" t="s">
        <v>47</v>
      </c>
      <c r="C10543" s="79" t="s">
        <v>87</v>
      </c>
      <c r="D10543" s="83" t="s">
        <v>141</v>
      </c>
      <c r="E10543" s="80">
        <v>0</v>
      </c>
    </row>
    <row r="10544" spans="1:5" x14ac:dyDescent="0.35">
      <c r="A10544" s="79" t="s">
        <v>162</v>
      </c>
      <c r="B10544" s="79" t="s">
        <v>47</v>
      </c>
      <c r="C10544" s="79" t="s">
        <v>88</v>
      </c>
      <c r="D10544" s="83" t="s">
        <v>141</v>
      </c>
      <c r="E10544" s="80">
        <v>0</v>
      </c>
    </row>
    <row r="10545" spans="1:5" x14ac:dyDescent="0.35">
      <c r="A10545" s="79" t="s">
        <v>162</v>
      </c>
      <c r="B10545" s="79" t="s">
        <v>47</v>
      </c>
      <c r="C10545" s="79" t="s">
        <v>89</v>
      </c>
      <c r="D10545" s="83" t="s">
        <v>141</v>
      </c>
      <c r="E10545" s="80">
        <v>0</v>
      </c>
    </row>
    <row r="10546" spans="1:5" x14ac:dyDescent="0.35">
      <c r="A10546" s="79" t="s">
        <v>162</v>
      </c>
      <c r="B10546" s="79" t="s">
        <v>47</v>
      </c>
      <c r="C10546" s="79" t="s">
        <v>98</v>
      </c>
      <c r="D10546" s="83" t="s">
        <v>141</v>
      </c>
      <c r="E10546" s="80">
        <v>0</v>
      </c>
    </row>
    <row r="10547" spans="1:5" x14ac:dyDescent="0.35">
      <c r="A10547" s="79" t="s">
        <v>162</v>
      </c>
      <c r="B10547" s="79" t="s">
        <v>10</v>
      </c>
      <c r="C10547" s="79" t="s">
        <v>87</v>
      </c>
      <c r="D10547" s="83" t="s">
        <v>141</v>
      </c>
      <c r="E10547" s="80">
        <v>0</v>
      </c>
    </row>
    <row r="10548" spans="1:5" x14ac:dyDescent="0.35">
      <c r="A10548" s="79" t="s">
        <v>162</v>
      </c>
      <c r="B10548" s="79" t="s">
        <v>10</v>
      </c>
      <c r="C10548" s="79" t="s">
        <v>88</v>
      </c>
      <c r="D10548" s="83" t="s">
        <v>141</v>
      </c>
      <c r="E10548" s="80">
        <v>0</v>
      </c>
    </row>
    <row r="10549" spans="1:5" x14ac:dyDescent="0.35">
      <c r="A10549" s="79" t="s">
        <v>162</v>
      </c>
      <c r="B10549" s="79" t="s">
        <v>10</v>
      </c>
      <c r="C10549" s="79" t="s">
        <v>89</v>
      </c>
      <c r="D10549" s="83" t="s">
        <v>141</v>
      </c>
      <c r="E10549" s="80">
        <v>0</v>
      </c>
    </row>
    <row r="10550" spans="1:5" x14ac:dyDescent="0.35">
      <c r="A10550" s="79" t="s">
        <v>162</v>
      </c>
      <c r="B10550" s="79" t="s">
        <v>10</v>
      </c>
      <c r="C10550" s="79" t="s">
        <v>98</v>
      </c>
      <c r="D10550" s="83" t="s">
        <v>141</v>
      </c>
      <c r="E10550" s="80">
        <v>0</v>
      </c>
    </row>
    <row r="10551" spans="1:5" x14ac:dyDescent="0.35">
      <c r="A10551" s="79" t="s">
        <v>162</v>
      </c>
      <c r="B10551" s="79" t="s">
        <v>1</v>
      </c>
      <c r="C10551" s="79" t="s">
        <v>87</v>
      </c>
      <c r="D10551" s="83" t="s">
        <v>141</v>
      </c>
      <c r="E10551" s="80">
        <v>0</v>
      </c>
    </row>
    <row r="10552" spans="1:5" x14ac:dyDescent="0.35">
      <c r="A10552" s="79" t="s">
        <v>162</v>
      </c>
      <c r="B10552" s="79" t="s">
        <v>1</v>
      </c>
      <c r="C10552" s="79" t="s">
        <v>88</v>
      </c>
      <c r="D10552" s="83" t="s">
        <v>141</v>
      </c>
      <c r="E10552" s="80">
        <v>0</v>
      </c>
    </row>
    <row r="10553" spans="1:5" x14ac:dyDescent="0.35">
      <c r="A10553" s="79" t="s">
        <v>162</v>
      </c>
      <c r="B10553" s="79" t="s">
        <v>1</v>
      </c>
      <c r="C10553" s="79" t="s">
        <v>89</v>
      </c>
      <c r="D10553" s="83" t="s">
        <v>141</v>
      </c>
      <c r="E10553" s="80">
        <v>0</v>
      </c>
    </row>
    <row r="10554" spans="1:5" x14ac:dyDescent="0.35">
      <c r="A10554" s="79" t="s">
        <v>162</v>
      </c>
      <c r="B10554" s="79" t="s">
        <v>1</v>
      </c>
      <c r="C10554" s="79" t="s">
        <v>98</v>
      </c>
      <c r="D10554" s="83" t="s">
        <v>141</v>
      </c>
      <c r="E10554" s="80">
        <v>0</v>
      </c>
    </row>
    <row r="10555" spans="1:5" x14ac:dyDescent="0.35">
      <c r="A10555" s="79" t="s">
        <v>162</v>
      </c>
      <c r="B10555" s="79" t="s">
        <v>75</v>
      </c>
      <c r="C10555" s="79" t="s">
        <v>87</v>
      </c>
      <c r="D10555" s="83" t="s">
        <v>141</v>
      </c>
      <c r="E10555" s="80">
        <v>0</v>
      </c>
    </row>
    <row r="10556" spans="1:5" x14ac:dyDescent="0.35">
      <c r="A10556" s="79" t="s">
        <v>162</v>
      </c>
      <c r="B10556" s="79" t="s">
        <v>75</v>
      </c>
      <c r="C10556" s="79" t="s">
        <v>88</v>
      </c>
      <c r="D10556" s="83" t="s">
        <v>141</v>
      </c>
      <c r="E10556" s="80">
        <v>0</v>
      </c>
    </row>
    <row r="10557" spans="1:5" x14ac:dyDescent="0.35">
      <c r="A10557" s="79" t="s">
        <v>162</v>
      </c>
      <c r="B10557" s="79" t="s">
        <v>75</v>
      </c>
      <c r="C10557" s="79" t="s">
        <v>89</v>
      </c>
      <c r="D10557" s="83" t="s">
        <v>141</v>
      </c>
      <c r="E10557" s="80">
        <v>0</v>
      </c>
    </row>
    <row r="10558" spans="1:5" x14ac:dyDescent="0.35">
      <c r="A10558" s="79" t="s">
        <v>162</v>
      </c>
      <c r="B10558" s="79" t="s">
        <v>75</v>
      </c>
      <c r="C10558" s="79" t="s">
        <v>98</v>
      </c>
      <c r="D10558" s="83" t="s">
        <v>141</v>
      </c>
      <c r="E10558" s="80">
        <v>0</v>
      </c>
    </row>
    <row r="10559" spans="1:5" x14ac:dyDescent="0.35">
      <c r="A10559" s="79" t="s">
        <v>162</v>
      </c>
      <c r="B10559" s="79" t="s">
        <v>8</v>
      </c>
      <c r="C10559" s="79" t="s">
        <v>87</v>
      </c>
      <c r="D10559" s="83" t="s">
        <v>141</v>
      </c>
      <c r="E10559" s="80">
        <v>0</v>
      </c>
    </row>
    <row r="10560" spans="1:5" x14ac:dyDescent="0.35">
      <c r="A10560" s="79" t="s">
        <v>162</v>
      </c>
      <c r="B10560" s="79" t="s">
        <v>8</v>
      </c>
      <c r="C10560" s="79" t="s">
        <v>88</v>
      </c>
      <c r="D10560" s="83" t="s">
        <v>141</v>
      </c>
      <c r="E10560" s="80">
        <v>0</v>
      </c>
    </row>
    <row r="10561" spans="1:5" x14ac:dyDescent="0.35">
      <c r="A10561" s="79" t="s">
        <v>162</v>
      </c>
      <c r="B10561" s="79" t="s">
        <v>8</v>
      </c>
      <c r="C10561" s="79" t="s">
        <v>89</v>
      </c>
      <c r="D10561" s="83" t="s">
        <v>141</v>
      </c>
      <c r="E10561" s="80">
        <v>0</v>
      </c>
    </row>
    <row r="10562" spans="1:5" x14ac:dyDescent="0.35">
      <c r="A10562" s="79" t="s">
        <v>162</v>
      </c>
      <c r="B10562" s="79" t="s">
        <v>8</v>
      </c>
      <c r="C10562" s="79" t="s">
        <v>98</v>
      </c>
      <c r="D10562" s="83" t="s">
        <v>141</v>
      </c>
      <c r="E10562" s="80">
        <v>0</v>
      </c>
    </row>
    <row r="10563" spans="1:5" x14ac:dyDescent="0.35">
      <c r="A10563" s="79" t="s">
        <v>162</v>
      </c>
      <c r="B10563" s="79" t="s">
        <v>28</v>
      </c>
      <c r="C10563" s="79" t="s">
        <v>87</v>
      </c>
      <c r="D10563" s="83" t="s">
        <v>141</v>
      </c>
      <c r="E10563" s="80">
        <v>0</v>
      </c>
    </row>
    <row r="10564" spans="1:5" x14ac:dyDescent="0.35">
      <c r="A10564" s="79" t="s">
        <v>162</v>
      </c>
      <c r="B10564" s="79" t="s">
        <v>28</v>
      </c>
      <c r="C10564" s="79" t="s">
        <v>88</v>
      </c>
      <c r="D10564" s="83" t="s">
        <v>141</v>
      </c>
      <c r="E10564" s="80">
        <v>0</v>
      </c>
    </row>
    <row r="10565" spans="1:5" x14ac:dyDescent="0.35">
      <c r="A10565" s="79" t="s">
        <v>162</v>
      </c>
      <c r="B10565" s="79" t="s">
        <v>28</v>
      </c>
      <c r="C10565" s="79" t="s">
        <v>89</v>
      </c>
      <c r="D10565" s="83" t="s">
        <v>141</v>
      </c>
      <c r="E10565" s="80">
        <v>0</v>
      </c>
    </row>
    <row r="10566" spans="1:5" x14ac:dyDescent="0.35">
      <c r="A10566" s="79" t="s">
        <v>162</v>
      </c>
      <c r="B10566" s="79" t="s">
        <v>28</v>
      </c>
      <c r="C10566" s="79" t="s">
        <v>98</v>
      </c>
      <c r="D10566" s="83" t="s">
        <v>141</v>
      </c>
      <c r="E10566" s="80">
        <v>0</v>
      </c>
    </row>
    <row r="10567" spans="1:5" x14ac:dyDescent="0.35">
      <c r="A10567" s="79" t="s">
        <v>162</v>
      </c>
      <c r="B10567" s="79" t="s">
        <v>82</v>
      </c>
      <c r="C10567" s="79" t="s">
        <v>87</v>
      </c>
      <c r="D10567" s="83" t="s">
        <v>141</v>
      </c>
      <c r="E10567" s="80">
        <v>0</v>
      </c>
    </row>
    <row r="10568" spans="1:5" x14ac:dyDescent="0.35">
      <c r="A10568" s="79" t="s">
        <v>162</v>
      </c>
      <c r="B10568" s="79" t="s">
        <v>82</v>
      </c>
      <c r="C10568" s="79" t="s">
        <v>88</v>
      </c>
      <c r="D10568" s="83" t="s">
        <v>141</v>
      </c>
      <c r="E10568" s="80">
        <v>0</v>
      </c>
    </row>
    <row r="10569" spans="1:5" x14ac:dyDescent="0.35">
      <c r="A10569" s="79" t="s">
        <v>162</v>
      </c>
      <c r="B10569" s="79" t="s">
        <v>82</v>
      </c>
      <c r="C10569" s="79" t="s">
        <v>89</v>
      </c>
      <c r="D10569" s="83" t="s">
        <v>141</v>
      </c>
      <c r="E10569" s="80">
        <v>0</v>
      </c>
    </row>
    <row r="10570" spans="1:5" x14ac:dyDescent="0.35">
      <c r="A10570" s="79" t="s">
        <v>162</v>
      </c>
      <c r="B10570" s="79" t="s">
        <v>82</v>
      </c>
      <c r="C10570" s="79" t="s">
        <v>98</v>
      </c>
      <c r="D10570" s="83" t="s">
        <v>141</v>
      </c>
      <c r="E10570" s="80">
        <v>0</v>
      </c>
    </row>
    <row r="10571" spans="1:5" x14ac:dyDescent="0.35">
      <c r="A10571" s="79" t="s">
        <v>162</v>
      </c>
      <c r="B10571" s="79" t="s">
        <v>114</v>
      </c>
      <c r="C10571" s="79" t="s">
        <v>87</v>
      </c>
      <c r="D10571" s="83" t="s">
        <v>141</v>
      </c>
      <c r="E10571" s="80">
        <v>0</v>
      </c>
    </row>
    <row r="10572" spans="1:5" x14ac:dyDescent="0.35">
      <c r="A10572" s="79" t="s">
        <v>162</v>
      </c>
      <c r="B10572" s="79" t="s">
        <v>114</v>
      </c>
      <c r="C10572" s="79" t="s">
        <v>88</v>
      </c>
      <c r="D10572" s="83" t="s">
        <v>141</v>
      </c>
      <c r="E10572" s="80">
        <v>0</v>
      </c>
    </row>
    <row r="10573" spans="1:5" x14ac:dyDescent="0.35">
      <c r="A10573" s="79" t="s">
        <v>162</v>
      </c>
      <c r="B10573" s="79" t="s">
        <v>114</v>
      </c>
      <c r="C10573" s="79" t="s">
        <v>89</v>
      </c>
      <c r="D10573" s="83" t="s">
        <v>141</v>
      </c>
      <c r="E10573" s="80">
        <v>0</v>
      </c>
    </row>
    <row r="10574" spans="1:5" x14ac:dyDescent="0.35">
      <c r="A10574" s="79" t="s">
        <v>162</v>
      </c>
      <c r="B10574" s="79" t="s">
        <v>114</v>
      </c>
      <c r="C10574" s="79" t="s">
        <v>98</v>
      </c>
      <c r="D10574" s="83" t="s">
        <v>141</v>
      </c>
      <c r="E10574" s="80">
        <v>0</v>
      </c>
    </row>
    <row r="10575" spans="1:5" x14ac:dyDescent="0.35">
      <c r="A10575" s="79" t="s">
        <v>162</v>
      </c>
      <c r="B10575" s="79" t="s">
        <v>3</v>
      </c>
      <c r="C10575" s="79" t="s">
        <v>87</v>
      </c>
      <c r="D10575" s="83" t="s">
        <v>141</v>
      </c>
      <c r="E10575" s="80">
        <v>0</v>
      </c>
    </row>
    <row r="10576" spans="1:5" x14ac:dyDescent="0.35">
      <c r="A10576" s="79" t="s">
        <v>162</v>
      </c>
      <c r="B10576" s="79" t="s">
        <v>3</v>
      </c>
      <c r="C10576" s="79" t="s">
        <v>88</v>
      </c>
      <c r="D10576" s="83" t="s">
        <v>141</v>
      </c>
      <c r="E10576" s="80">
        <v>0</v>
      </c>
    </row>
    <row r="10577" spans="1:5" x14ac:dyDescent="0.35">
      <c r="A10577" s="79" t="s">
        <v>162</v>
      </c>
      <c r="B10577" s="79" t="s">
        <v>3</v>
      </c>
      <c r="C10577" s="79" t="s">
        <v>89</v>
      </c>
      <c r="D10577" s="83" t="s">
        <v>141</v>
      </c>
      <c r="E10577" s="80">
        <v>0</v>
      </c>
    </row>
    <row r="10578" spans="1:5" x14ac:dyDescent="0.35">
      <c r="A10578" s="79" t="s">
        <v>162</v>
      </c>
      <c r="B10578" s="79" t="s">
        <v>3</v>
      </c>
      <c r="C10578" s="79" t="s">
        <v>98</v>
      </c>
      <c r="D10578" s="83" t="s">
        <v>141</v>
      </c>
      <c r="E10578" s="80">
        <v>0</v>
      </c>
    </row>
    <row r="10579" spans="1:5" x14ac:dyDescent="0.35">
      <c r="A10579" s="79" t="s">
        <v>162</v>
      </c>
      <c r="B10579" s="79" t="s">
        <v>59</v>
      </c>
      <c r="C10579" s="79" t="s">
        <v>87</v>
      </c>
      <c r="D10579" s="83" t="s">
        <v>141</v>
      </c>
      <c r="E10579" s="80">
        <v>0</v>
      </c>
    </row>
    <row r="10580" spans="1:5" x14ac:dyDescent="0.35">
      <c r="A10580" s="79" t="s">
        <v>162</v>
      </c>
      <c r="B10580" s="79" t="s">
        <v>59</v>
      </c>
      <c r="C10580" s="79" t="s">
        <v>88</v>
      </c>
      <c r="D10580" s="83" t="s">
        <v>141</v>
      </c>
      <c r="E10580" s="80">
        <v>0</v>
      </c>
    </row>
    <row r="10581" spans="1:5" x14ac:dyDescent="0.35">
      <c r="A10581" s="79" t="s">
        <v>162</v>
      </c>
      <c r="B10581" s="79" t="s">
        <v>59</v>
      </c>
      <c r="C10581" s="79" t="s">
        <v>89</v>
      </c>
      <c r="D10581" s="83" t="s">
        <v>141</v>
      </c>
      <c r="E10581" s="80">
        <v>0</v>
      </c>
    </row>
    <row r="10582" spans="1:5" x14ac:dyDescent="0.35">
      <c r="A10582" s="79" t="s">
        <v>162</v>
      </c>
      <c r="B10582" s="79" t="s">
        <v>59</v>
      </c>
      <c r="C10582" s="79" t="s">
        <v>98</v>
      </c>
      <c r="D10582" s="83" t="s">
        <v>141</v>
      </c>
      <c r="E10582" s="80">
        <v>0</v>
      </c>
    </row>
    <row r="10583" spans="1:5" x14ac:dyDescent="0.35">
      <c r="A10583" s="79" t="s">
        <v>162</v>
      </c>
      <c r="B10583" s="79" t="s">
        <v>49</v>
      </c>
      <c r="C10583" s="79" t="s">
        <v>87</v>
      </c>
      <c r="D10583" s="83" t="s">
        <v>141</v>
      </c>
      <c r="E10583" s="80">
        <v>0</v>
      </c>
    </row>
    <row r="10584" spans="1:5" x14ac:dyDescent="0.35">
      <c r="A10584" s="79" t="s">
        <v>162</v>
      </c>
      <c r="B10584" s="79" t="s">
        <v>49</v>
      </c>
      <c r="C10584" s="79" t="s">
        <v>88</v>
      </c>
      <c r="D10584" s="83" t="s">
        <v>141</v>
      </c>
      <c r="E10584" s="80">
        <v>0</v>
      </c>
    </row>
    <row r="10585" spans="1:5" x14ac:dyDescent="0.35">
      <c r="A10585" s="79" t="s">
        <v>162</v>
      </c>
      <c r="B10585" s="79" t="s">
        <v>49</v>
      </c>
      <c r="C10585" s="79" t="s">
        <v>89</v>
      </c>
      <c r="D10585" s="83" t="s">
        <v>141</v>
      </c>
      <c r="E10585" s="80">
        <v>0</v>
      </c>
    </row>
    <row r="10586" spans="1:5" x14ac:dyDescent="0.35">
      <c r="A10586" s="79" t="s">
        <v>162</v>
      </c>
      <c r="B10586" s="79" t="s">
        <v>49</v>
      </c>
      <c r="C10586" s="79" t="s">
        <v>98</v>
      </c>
      <c r="D10586" s="83" t="s">
        <v>141</v>
      </c>
      <c r="E10586" s="80">
        <v>0</v>
      </c>
    </row>
    <row r="10587" spans="1:5" x14ac:dyDescent="0.35">
      <c r="A10587" s="79" t="s">
        <v>162</v>
      </c>
      <c r="B10587" s="79" t="s">
        <v>78</v>
      </c>
      <c r="C10587" s="79" t="s">
        <v>87</v>
      </c>
      <c r="D10587" s="83" t="s">
        <v>141</v>
      </c>
      <c r="E10587" s="80">
        <v>0</v>
      </c>
    </row>
    <row r="10588" spans="1:5" x14ac:dyDescent="0.35">
      <c r="A10588" s="79" t="s">
        <v>162</v>
      </c>
      <c r="B10588" s="79" t="s">
        <v>78</v>
      </c>
      <c r="C10588" s="79" t="s">
        <v>88</v>
      </c>
      <c r="D10588" s="83" t="s">
        <v>141</v>
      </c>
      <c r="E10588" s="80">
        <v>0</v>
      </c>
    </row>
    <row r="10589" spans="1:5" x14ac:dyDescent="0.35">
      <c r="A10589" s="79" t="s">
        <v>162</v>
      </c>
      <c r="B10589" s="79" t="s">
        <v>78</v>
      </c>
      <c r="C10589" s="79" t="s">
        <v>89</v>
      </c>
      <c r="D10589" s="83" t="s">
        <v>141</v>
      </c>
      <c r="E10589" s="80">
        <v>0</v>
      </c>
    </row>
    <row r="10590" spans="1:5" x14ac:dyDescent="0.35">
      <c r="A10590" s="79" t="s">
        <v>162</v>
      </c>
      <c r="B10590" s="79" t="s">
        <v>78</v>
      </c>
      <c r="C10590" s="79" t="s">
        <v>98</v>
      </c>
      <c r="D10590" s="83" t="s">
        <v>141</v>
      </c>
      <c r="E10590" s="80">
        <v>0</v>
      </c>
    </row>
    <row r="10591" spans="1:5" x14ac:dyDescent="0.35">
      <c r="A10591" s="79" t="s">
        <v>162</v>
      </c>
      <c r="B10591" s="79" t="s">
        <v>84</v>
      </c>
      <c r="C10591" s="79" t="s">
        <v>87</v>
      </c>
      <c r="D10591" s="83" t="s">
        <v>141</v>
      </c>
      <c r="E10591" s="80">
        <v>0</v>
      </c>
    </row>
    <row r="10592" spans="1:5" x14ac:dyDescent="0.35">
      <c r="A10592" s="79" t="s">
        <v>162</v>
      </c>
      <c r="B10592" s="79" t="s">
        <v>84</v>
      </c>
      <c r="C10592" s="79" t="s">
        <v>88</v>
      </c>
      <c r="D10592" s="83" t="s">
        <v>141</v>
      </c>
      <c r="E10592" s="80">
        <v>0</v>
      </c>
    </row>
    <row r="10593" spans="1:5" x14ac:dyDescent="0.35">
      <c r="A10593" s="79" t="s">
        <v>162</v>
      </c>
      <c r="B10593" s="79" t="s">
        <v>84</v>
      </c>
      <c r="C10593" s="79" t="s">
        <v>89</v>
      </c>
      <c r="D10593" s="83" t="s">
        <v>141</v>
      </c>
      <c r="E10593" s="80">
        <v>0</v>
      </c>
    </row>
    <row r="10594" spans="1:5" x14ac:dyDescent="0.35">
      <c r="A10594" s="79" t="s">
        <v>162</v>
      </c>
      <c r="B10594" s="79" t="s">
        <v>84</v>
      </c>
      <c r="C10594" s="79" t="s">
        <v>98</v>
      </c>
      <c r="D10594" s="83" t="s">
        <v>141</v>
      </c>
      <c r="E10594" s="80">
        <v>0</v>
      </c>
    </row>
    <row r="10595" spans="1:5" x14ac:dyDescent="0.35">
      <c r="A10595" s="79" t="s">
        <v>162</v>
      </c>
      <c r="B10595" s="79" t="s">
        <v>12</v>
      </c>
      <c r="C10595" s="79" t="s">
        <v>87</v>
      </c>
      <c r="D10595" s="83" t="s">
        <v>141</v>
      </c>
      <c r="E10595" s="80">
        <v>0</v>
      </c>
    </row>
    <row r="10596" spans="1:5" x14ac:dyDescent="0.35">
      <c r="A10596" s="79" t="s">
        <v>162</v>
      </c>
      <c r="B10596" s="79" t="s">
        <v>12</v>
      </c>
      <c r="C10596" s="79" t="s">
        <v>88</v>
      </c>
      <c r="D10596" s="83" t="s">
        <v>141</v>
      </c>
      <c r="E10596" s="80">
        <v>0</v>
      </c>
    </row>
    <row r="10597" spans="1:5" x14ac:dyDescent="0.35">
      <c r="A10597" s="79" t="s">
        <v>162</v>
      </c>
      <c r="B10597" s="79" t="s">
        <v>12</v>
      </c>
      <c r="C10597" s="79" t="s">
        <v>89</v>
      </c>
      <c r="D10597" s="83" t="s">
        <v>141</v>
      </c>
      <c r="E10597" s="80">
        <v>0</v>
      </c>
    </row>
    <row r="10598" spans="1:5" x14ac:dyDescent="0.35">
      <c r="A10598" s="79" t="s">
        <v>162</v>
      </c>
      <c r="B10598" s="79" t="s">
        <v>12</v>
      </c>
      <c r="C10598" s="79" t="s">
        <v>98</v>
      </c>
      <c r="D10598" s="83" t="s">
        <v>141</v>
      </c>
      <c r="E10598" s="80">
        <v>0</v>
      </c>
    </row>
    <row r="10599" spans="1:5" x14ac:dyDescent="0.35">
      <c r="A10599" s="79" t="s">
        <v>162</v>
      </c>
      <c r="B10599" s="79" t="s">
        <v>61</v>
      </c>
      <c r="C10599" s="79" t="s">
        <v>87</v>
      </c>
      <c r="D10599" s="83" t="s">
        <v>141</v>
      </c>
      <c r="E10599" s="80">
        <v>0</v>
      </c>
    </row>
    <row r="10600" spans="1:5" x14ac:dyDescent="0.35">
      <c r="A10600" s="79" t="s">
        <v>162</v>
      </c>
      <c r="B10600" s="79" t="s">
        <v>61</v>
      </c>
      <c r="C10600" s="79" t="s">
        <v>88</v>
      </c>
      <c r="D10600" s="83" t="s">
        <v>141</v>
      </c>
      <c r="E10600" s="80">
        <v>0</v>
      </c>
    </row>
    <row r="10601" spans="1:5" x14ac:dyDescent="0.35">
      <c r="A10601" s="79" t="s">
        <v>162</v>
      </c>
      <c r="B10601" s="79" t="s">
        <v>61</v>
      </c>
      <c r="C10601" s="79" t="s">
        <v>89</v>
      </c>
      <c r="D10601" s="83" t="s">
        <v>141</v>
      </c>
      <c r="E10601" s="80">
        <v>0</v>
      </c>
    </row>
    <row r="10602" spans="1:5" x14ac:dyDescent="0.35">
      <c r="A10602" s="79" t="s">
        <v>162</v>
      </c>
      <c r="B10602" s="79" t="s">
        <v>61</v>
      </c>
      <c r="C10602" s="79" t="s">
        <v>98</v>
      </c>
      <c r="D10602" s="83" t="s">
        <v>141</v>
      </c>
      <c r="E10602" s="80">
        <v>0</v>
      </c>
    </row>
    <row r="10603" spans="1:5" x14ac:dyDescent="0.35">
      <c r="A10603" s="79" t="s">
        <v>162</v>
      </c>
      <c r="B10603" s="79" t="s">
        <v>80</v>
      </c>
      <c r="C10603" s="79" t="s">
        <v>87</v>
      </c>
      <c r="D10603" s="83" t="s">
        <v>141</v>
      </c>
      <c r="E10603" s="80">
        <v>0</v>
      </c>
    </row>
    <row r="10604" spans="1:5" x14ac:dyDescent="0.35">
      <c r="A10604" s="79" t="s">
        <v>162</v>
      </c>
      <c r="B10604" s="79" t="s">
        <v>80</v>
      </c>
      <c r="C10604" s="79" t="s">
        <v>88</v>
      </c>
      <c r="D10604" s="83" t="s">
        <v>141</v>
      </c>
      <c r="E10604" s="80">
        <v>0</v>
      </c>
    </row>
    <row r="10605" spans="1:5" x14ac:dyDescent="0.35">
      <c r="A10605" s="79" t="s">
        <v>162</v>
      </c>
      <c r="B10605" s="79" t="s">
        <v>80</v>
      </c>
      <c r="C10605" s="79" t="s">
        <v>89</v>
      </c>
      <c r="D10605" s="83" t="s">
        <v>141</v>
      </c>
      <c r="E10605" s="80">
        <v>0</v>
      </c>
    </row>
    <row r="10606" spans="1:5" x14ac:dyDescent="0.35">
      <c r="A10606" s="79" t="s">
        <v>162</v>
      </c>
      <c r="B10606" s="79" t="s">
        <v>80</v>
      </c>
      <c r="C10606" s="79" t="s">
        <v>98</v>
      </c>
      <c r="D10606" s="83" t="s">
        <v>141</v>
      </c>
      <c r="E10606" s="80">
        <v>0</v>
      </c>
    </row>
    <row r="10607" spans="1:5" x14ac:dyDescent="0.35">
      <c r="A10607" s="79" t="s">
        <v>162</v>
      </c>
      <c r="B10607" s="79" t="s">
        <v>51</v>
      </c>
      <c r="C10607" s="79" t="s">
        <v>87</v>
      </c>
      <c r="D10607" s="83" t="s">
        <v>141</v>
      </c>
      <c r="E10607" s="80">
        <v>0</v>
      </c>
    </row>
    <row r="10608" spans="1:5" x14ac:dyDescent="0.35">
      <c r="A10608" s="79" t="s">
        <v>162</v>
      </c>
      <c r="B10608" s="79" t="s">
        <v>51</v>
      </c>
      <c r="C10608" s="79" t="s">
        <v>88</v>
      </c>
      <c r="D10608" s="83" t="s">
        <v>141</v>
      </c>
      <c r="E10608" s="80">
        <v>0</v>
      </c>
    </row>
    <row r="10609" spans="1:5" x14ac:dyDescent="0.35">
      <c r="A10609" s="79" t="s">
        <v>162</v>
      </c>
      <c r="B10609" s="79" t="s">
        <v>51</v>
      </c>
      <c r="C10609" s="79" t="s">
        <v>89</v>
      </c>
      <c r="D10609" s="83" t="s">
        <v>141</v>
      </c>
      <c r="E10609" s="80">
        <v>0</v>
      </c>
    </row>
    <row r="10610" spans="1:5" x14ac:dyDescent="0.35">
      <c r="A10610" s="79" t="s">
        <v>162</v>
      </c>
      <c r="B10610" s="79" t="s">
        <v>51</v>
      </c>
      <c r="C10610" s="79" t="s">
        <v>98</v>
      </c>
      <c r="D10610" s="83" t="s">
        <v>141</v>
      </c>
      <c r="E10610" s="80">
        <v>0</v>
      </c>
    </row>
    <row r="10611" spans="1:5" x14ac:dyDescent="0.35">
      <c r="A10611" s="79" t="s">
        <v>162</v>
      </c>
      <c r="B10611" s="79" t="s">
        <v>18</v>
      </c>
      <c r="C10611" s="79" t="s">
        <v>87</v>
      </c>
      <c r="D10611" s="83" t="s">
        <v>141</v>
      </c>
      <c r="E10611" s="80">
        <v>0</v>
      </c>
    </row>
    <row r="10612" spans="1:5" x14ac:dyDescent="0.35">
      <c r="A10612" s="79" t="s">
        <v>162</v>
      </c>
      <c r="B10612" s="79" t="s">
        <v>18</v>
      </c>
      <c r="C10612" s="79" t="s">
        <v>88</v>
      </c>
      <c r="D10612" s="83" t="s">
        <v>141</v>
      </c>
      <c r="E10612" s="80">
        <v>0</v>
      </c>
    </row>
    <row r="10613" spans="1:5" x14ac:dyDescent="0.35">
      <c r="A10613" s="79" t="s">
        <v>162</v>
      </c>
      <c r="B10613" s="79" t="s">
        <v>18</v>
      </c>
      <c r="C10613" s="79" t="s">
        <v>89</v>
      </c>
      <c r="D10613" s="83" t="s">
        <v>141</v>
      </c>
      <c r="E10613" s="80">
        <v>0</v>
      </c>
    </row>
    <row r="10614" spans="1:5" x14ac:dyDescent="0.35">
      <c r="A10614" s="79" t="s">
        <v>162</v>
      </c>
      <c r="B10614" s="79" t="s">
        <v>18</v>
      </c>
      <c r="C10614" s="79" t="s">
        <v>98</v>
      </c>
      <c r="D10614" s="83" t="s">
        <v>141</v>
      </c>
      <c r="E10614" s="80">
        <v>0</v>
      </c>
    </row>
    <row r="10615" spans="1:5" x14ac:dyDescent="0.35">
      <c r="A10615" s="79" t="s">
        <v>162</v>
      </c>
      <c r="B10615" s="79" t="s">
        <v>169</v>
      </c>
      <c r="C10615" s="79" t="s">
        <v>87</v>
      </c>
      <c r="D10615" s="83" t="s">
        <v>141</v>
      </c>
      <c r="E10615" s="80">
        <v>0</v>
      </c>
    </row>
    <row r="10616" spans="1:5" x14ac:dyDescent="0.35">
      <c r="A10616" s="79" t="s">
        <v>162</v>
      </c>
      <c r="B10616" s="79" t="s">
        <v>169</v>
      </c>
      <c r="C10616" s="79" t="s">
        <v>88</v>
      </c>
      <c r="D10616" s="83" t="s">
        <v>141</v>
      </c>
      <c r="E10616" s="80">
        <v>0</v>
      </c>
    </row>
    <row r="10617" spans="1:5" x14ac:dyDescent="0.35">
      <c r="A10617" s="79" t="s">
        <v>162</v>
      </c>
      <c r="B10617" s="79" t="s">
        <v>169</v>
      </c>
      <c r="C10617" s="79" t="s">
        <v>89</v>
      </c>
      <c r="D10617" s="83" t="s">
        <v>141</v>
      </c>
      <c r="E10617" s="80">
        <v>0</v>
      </c>
    </row>
    <row r="10618" spans="1:5" x14ac:dyDescent="0.35">
      <c r="A10618" s="79" t="s">
        <v>162</v>
      </c>
      <c r="B10618" s="79" t="s">
        <v>169</v>
      </c>
      <c r="C10618" s="79" t="s">
        <v>98</v>
      </c>
      <c r="D10618" s="83" t="s">
        <v>141</v>
      </c>
      <c r="E10618" s="80">
        <v>0</v>
      </c>
    </row>
    <row r="10619" spans="1:5" x14ac:dyDescent="0.35">
      <c r="A10619" s="79" t="s">
        <v>162</v>
      </c>
      <c r="B10619" s="79" t="s">
        <v>170</v>
      </c>
      <c r="C10619" s="79" t="s">
        <v>87</v>
      </c>
      <c r="D10619" s="83" t="s">
        <v>141</v>
      </c>
    </row>
    <row r="10620" spans="1:5" x14ac:dyDescent="0.35">
      <c r="A10620" s="79" t="s">
        <v>162</v>
      </c>
      <c r="B10620" s="79" t="s">
        <v>170</v>
      </c>
      <c r="C10620" s="79" t="s">
        <v>88</v>
      </c>
      <c r="D10620" s="83" t="s">
        <v>141</v>
      </c>
    </row>
    <row r="10621" spans="1:5" x14ac:dyDescent="0.35">
      <c r="A10621" s="79" t="s">
        <v>162</v>
      </c>
      <c r="B10621" s="79" t="s">
        <v>170</v>
      </c>
      <c r="C10621" s="79" t="s">
        <v>89</v>
      </c>
      <c r="D10621" s="83" t="s">
        <v>141</v>
      </c>
    </row>
    <row r="10622" spans="1:5" x14ac:dyDescent="0.35">
      <c r="A10622" s="79" t="s">
        <v>162</v>
      </c>
      <c r="B10622" s="79" t="s">
        <v>63</v>
      </c>
      <c r="C10622" s="79" t="s">
        <v>87</v>
      </c>
      <c r="D10622" s="83" t="s">
        <v>141</v>
      </c>
      <c r="E10622" s="80">
        <v>0</v>
      </c>
    </row>
    <row r="10623" spans="1:5" x14ac:dyDescent="0.35">
      <c r="A10623" s="79" t="s">
        <v>162</v>
      </c>
      <c r="B10623" s="79" t="s">
        <v>63</v>
      </c>
      <c r="C10623" s="79" t="s">
        <v>88</v>
      </c>
      <c r="D10623" s="83" t="s">
        <v>141</v>
      </c>
      <c r="E10623" s="80">
        <v>0</v>
      </c>
    </row>
    <row r="10624" spans="1:5" x14ac:dyDescent="0.35">
      <c r="A10624" s="79" t="s">
        <v>162</v>
      </c>
      <c r="B10624" s="79" t="s">
        <v>63</v>
      </c>
      <c r="C10624" s="79" t="s">
        <v>89</v>
      </c>
      <c r="D10624" s="83" t="s">
        <v>141</v>
      </c>
      <c r="E10624" s="80">
        <v>0</v>
      </c>
    </row>
    <row r="10625" spans="1:5" x14ac:dyDescent="0.35">
      <c r="A10625" s="79" t="s">
        <v>162</v>
      </c>
      <c r="B10625" s="79" t="s">
        <v>63</v>
      </c>
      <c r="C10625" s="79" t="s">
        <v>98</v>
      </c>
      <c r="D10625" s="83" t="s">
        <v>141</v>
      </c>
      <c r="E10625" s="80">
        <v>0</v>
      </c>
    </row>
    <row r="10626" spans="1:5" x14ac:dyDescent="0.35">
      <c r="A10626" s="79" t="s">
        <v>162</v>
      </c>
      <c r="B10626" s="79" t="s">
        <v>14</v>
      </c>
      <c r="C10626" s="79" t="s">
        <v>87</v>
      </c>
      <c r="D10626" s="83" t="s">
        <v>141</v>
      </c>
      <c r="E10626" s="80">
        <v>0</v>
      </c>
    </row>
    <row r="10627" spans="1:5" x14ac:dyDescent="0.35">
      <c r="A10627" s="79" t="s">
        <v>162</v>
      </c>
      <c r="B10627" s="79" t="s">
        <v>14</v>
      </c>
      <c r="C10627" s="79" t="s">
        <v>88</v>
      </c>
      <c r="D10627" s="83" t="s">
        <v>141</v>
      </c>
      <c r="E10627" s="80">
        <v>0</v>
      </c>
    </row>
    <row r="10628" spans="1:5" x14ac:dyDescent="0.35">
      <c r="A10628" s="79" t="s">
        <v>162</v>
      </c>
      <c r="B10628" s="79" t="s">
        <v>14</v>
      </c>
      <c r="C10628" s="79" t="s">
        <v>89</v>
      </c>
      <c r="D10628" s="83" t="s">
        <v>141</v>
      </c>
      <c r="E10628" s="80">
        <v>0</v>
      </c>
    </row>
    <row r="10629" spans="1:5" x14ac:dyDescent="0.35">
      <c r="A10629" s="79" t="s">
        <v>162</v>
      </c>
      <c r="B10629" s="79" t="s">
        <v>14</v>
      </c>
      <c r="C10629" s="79" t="s">
        <v>98</v>
      </c>
      <c r="D10629" s="83" t="s">
        <v>141</v>
      </c>
      <c r="E10629" s="80">
        <v>0</v>
      </c>
    </row>
    <row r="10630" spans="1:5" x14ac:dyDescent="0.35">
      <c r="A10630" s="79" t="s">
        <v>162</v>
      </c>
      <c r="B10630" s="79" t="s">
        <v>32</v>
      </c>
      <c r="C10630" s="79" t="s">
        <v>87</v>
      </c>
      <c r="D10630" s="83" t="s">
        <v>141</v>
      </c>
      <c r="E10630" s="80">
        <v>0</v>
      </c>
    </row>
    <row r="10631" spans="1:5" x14ac:dyDescent="0.35">
      <c r="A10631" s="79" t="s">
        <v>162</v>
      </c>
      <c r="B10631" s="79" t="s">
        <v>32</v>
      </c>
      <c r="C10631" s="79" t="s">
        <v>88</v>
      </c>
      <c r="D10631" s="83" t="s">
        <v>141</v>
      </c>
      <c r="E10631" s="80">
        <v>0</v>
      </c>
    </row>
    <row r="10632" spans="1:5" x14ac:dyDescent="0.35">
      <c r="A10632" s="79" t="s">
        <v>162</v>
      </c>
      <c r="B10632" s="79" t="s">
        <v>32</v>
      </c>
      <c r="C10632" s="79" t="s">
        <v>89</v>
      </c>
      <c r="D10632" s="83" t="s">
        <v>141</v>
      </c>
      <c r="E10632" s="80">
        <v>0</v>
      </c>
    </row>
    <row r="10633" spans="1:5" x14ac:dyDescent="0.35">
      <c r="A10633" s="79" t="s">
        <v>162</v>
      </c>
      <c r="B10633" s="79" t="s">
        <v>32</v>
      </c>
      <c r="C10633" s="79" t="s">
        <v>98</v>
      </c>
      <c r="D10633" s="83" t="s">
        <v>141</v>
      </c>
      <c r="E10633" s="80">
        <v>0</v>
      </c>
    </row>
    <row r="10634" spans="1:5" x14ac:dyDescent="0.35">
      <c r="A10634" s="79" t="s">
        <v>162</v>
      </c>
      <c r="B10634" s="79" t="s">
        <v>26</v>
      </c>
      <c r="C10634" s="79" t="s">
        <v>87</v>
      </c>
      <c r="D10634" s="83" t="s">
        <v>141</v>
      </c>
      <c r="E10634" s="80">
        <v>0</v>
      </c>
    </row>
    <row r="10635" spans="1:5" x14ac:dyDescent="0.35">
      <c r="A10635" s="79" t="s">
        <v>162</v>
      </c>
      <c r="B10635" s="79" t="s">
        <v>26</v>
      </c>
      <c r="C10635" s="79" t="s">
        <v>88</v>
      </c>
      <c r="D10635" s="83" t="s">
        <v>141</v>
      </c>
      <c r="E10635" s="80">
        <v>0</v>
      </c>
    </row>
    <row r="10636" spans="1:5" x14ac:dyDescent="0.35">
      <c r="A10636" s="79" t="s">
        <v>162</v>
      </c>
      <c r="B10636" s="79" t="s">
        <v>26</v>
      </c>
      <c r="C10636" s="79" t="s">
        <v>89</v>
      </c>
      <c r="D10636" s="83" t="s">
        <v>141</v>
      </c>
      <c r="E10636" s="80">
        <v>0</v>
      </c>
    </row>
    <row r="10637" spans="1:5" x14ac:dyDescent="0.35">
      <c r="A10637" s="79" t="s">
        <v>162</v>
      </c>
      <c r="B10637" s="79" t="s">
        <v>26</v>
      </c>
      <c r="C10637" s="79" t="s">
        <v>98</v>
      </c>
      <c r="D10637" s="83" t="s">
        <v>141</v>
      </c>
      <c r="E10637" s="80">
        <v>0</v>
      </c>
    </row>
    <row r="10638" spans="1:5" x14ac:dyDescent="0.35">
      <c r="A10638" s="79" t="s">
        <v>162</v>
      </c>
      <c r="B10638" s="79" t="s">
        <v>16</v>
      </c>
      <c r="C10638" s="79" t="s">
        <v>87</v>
      </c>
      <c r="D10638" s="83" t="s">
        <v>141</v>
      </c>
      <c r="E10638" s="80">
        <v>0</v>
      </c>
    </row>
    <row r="10639" spans="1:5" x14ac:dyDescent="0.35">
      <c r="A10639" s="79" t="s">
        <v>162</v>
      </c>
      <c r="B10639" s="79" t="s">
        <v>16</v>
      </c>
      <c r="C10639" s="79" t="s">
        <v>88</v>
      </c>
      <c r="D10639" s="83" t="s">
        <v>141</v>
      </c>
      <c r="E10639" s="80">
        <v>0</v>
      </c>
    </row>
    <row r="10640" spans="1:5" x14ac:dyDescent="0.35">
      <c r="A10640" s="79" t="s">
        <v>162</v>
      </c>
      <c r="B10640" s="79" t="s">
        <v>16</v>
      </c>
      <c r="C10640" s="79" t="s">
        <v>89</v>
      </c>
      <c r="D10640" s="83" t="s">
        <v>141</v>
      </c>
      <c r="E10640" s="80">
        <v>0</v>
      </c>
    </row>
    <row r="10641" spans="1:5" x14ac:dyDescent="0.35">
      <c r="A10641" s="79" t="s">
        <v>162</v>
      </c>
      <c r="B10641" s="79" t="s">
        <v>16</v>
      </c>
      <c r="C10641" s="79" t="s">
        <v>98</v>
      </c>
      <c r="D10641" s="83" t="s">
        <v>141</v>
      </c>
      <c r="E10641" s="80">
        <v>0</v>
      </c>
    </row>
    <row r="10642" spans="1:5" x14ac:dyDescent="0.35">
      <c r="A10642" s="79" t="s">
        <v>162</v>
      </c>
      <c r="B10642" s="79" t="s">
        <v>53</v>
      </c>
      <c r="C10642" s="79" t="s">
        <v>87</v>
      </c>
      <c r="D10642" s="83" t="s">
        <v>141</v>
      </c>
      <c r="E10642" s="80">
        <v>0</v>
      </c>
    </row>
    <row r="10643" spans="1:5" x14ac:dyDescent="0.35">
      <c r="A10643" s="79" t="s">
        <v>162</v>
      </c>
      <c r="B10643" s="79" t="s">
        <v>53</v>
      </c>
      <c r="C10643" s="79" t="s">
        <v>88</v>
      </c>
      <c r="D10643" s="83" t="s">
        <v>141</v>
      </c>
      <c r="E10643" s="80">
        <v>0</v>
      </c>
    </row>
    <row r="10644" spans="1:5" x14ac:dyDescent="0.35">
      <c r="A10644" s="79" t="s">
        <v>162</v>
      </c>
      <c r="B10644" s="79" t="s">
        <v>53</v>
      </c>
      <c r="C10644" s="79" t="s">
        <v>89</v>
      </c>
      <c r="D10644" s="83" t="s">
        <v>141</v>
      </c>
      <c r="E10644" s="80">
        <v>0</v>
      </c>
    </row>
    <row r="10645" spans="1:5" x14ac:dyDescent="0.35">
      <c r="A10645" s="79" t="s">
        <v>162</v>
      </c>
      <c r="B10645" s="79" t="s">
        <v>53</v>
      </c>
      <c r="C10645" s="79" t="s">
        <v>98</v>
      </c>
      <c r="D10645" s="83" t="s">
        <v>141</v>
      </c>
      <c r="E10645" s="80">
        <v>0</v>
      </c>
    </row>
    <row r="10646" spans="1:5" x14ac:dyDescent="0.35">
      <c r="A10646" s="79" t="s">
        <v>162</v>
      </c>
      <c r="B10646" s="79" t="s">
        <v>20</v>
      </c>
      <c r="C10646" s="79" t="s">
        <v>87</v>
      </c>
      <c r="D10646" s="83" t="s">
        <v>141</v>
      </c>
      <c r="E10646" s="80">
        <v>0</v>
      </c>
    </row>
    <row r="10647" spans="1:5" x14ac:dyDescent="0.35">
      <c r="A10647" s="79" t="s">
        <v>162</v>
      </c>
      <c r="B10647" s="79" t="s">
        <v>20</v>
      </c>
      <c r="C10647" s="79" t="s">
        <v>88</v>
      </c>
      <c r="D10647" s="83" t="s">
        <v>141</v>
      </c>
      <c r="E10647" s="80">
        <v>0</v>
      </c>
    </row>
    <row r="10648" spans="1:5" x14ac:dyDescent="0.35">
      <c r="A10648" s="79" t="s">
        <v>162</v>
      </c>
      <c r="B10648" s="79" t="s">
        <v>20</v>
      </c>
      <c r="C10648" s="79" t="s">
        <v>89</v>
      </c>
      <c r="D10648" s="83" t="s">
        <v>141</v>
      </c>
      <c r="E10648" s="80">
        <v>0</v>
      </c>
    </row>
    <row r="10649" spans="1:5" x14ac:dyDescent="0.35">
      <c r="A10649" s="79" t="s">
        <v>162</v>
      </c>
      <c r="B10649" s="79" t="s">
        <v>20</v>
      </c>
      <c r="C10649" s="79" t="s">
        <v>98</v>
      </c>
      <c r="D10649" s="83" t="s">
        <v>141</v>
      </c>
      <c r="E10649" s="80">
        <v>0</v>
      </c>
    </row>
    <row r="10650" spans="1:5" x14ac:dyDescent="0.35">
      <c r="A10650" s="79" t="s">
        <v>162</v>
      </c>
      <c r="B10650" s="79" t="s">
        <v>30</v>
      </c>
      <c r="C10650" s="79" t="s">
        <v>87</v>
      </c>
      <c r="D10650" s="83" t="s">
        <v>141</v>
      </c>
      <c r="E10650" s="80">
        <v>0</v>
      </c>
    </row>
    <row r="10651" spans="1:5" x14ac:dyDescent="0.35">
      <c r="A10651" s="79" t="s">
        <v>162</v>
      </c>
      <c r="B10651" s="79" t="s">
        <v>30</v>
      </c>
      <c r="C10651" s="79" t="s">
        <v>88</v>
      </c>
      <c r="D10651" s="83" t="s">
        <v>141</v>
      </c>
      <c r="E10651" s="80">
        <v>0</v>
      </c>
    </row>
    <row r="10652" spans="1:5" x14ac:dyDescent="0.35">
      <c r="A10652" s="79" t="s">
        <v>162</v>
      </c>
      <c r="B10652" s="79" t="s">
        <v>30</v>
      </c>
      <c r="C10652" s="79" t="s">
        <v>89</v>
      </c>
      <c r="D10652" s="83" t="s">
        <v>141</v>
      </c>
      <c r="E10652" s="80">
        <v>0</v>
      </c>
    </row>
    <row r="10653" spans="1:5" x14ac:dyDescent="0.35">
      <c r="A10653" s="79" t="s">
        <v>162</v>
      </c>
      <c r="B10653" s="79" t="s">
        <v>30</v>
      </c>
      <c r="C10653" s="79" t="s">
        <v>98</v>
      </c>
      <c r="D10653" s="83" t="s">
        <v>141</v>
      </c>
      <c r="E10653" s="80">
        <v>0</v>
      </c>
    </row>
    <row r="10654" spans="1:5" x14ac:dyDescent="0.35">
      <c r="A10654" s="79" t="s">
        <v>162</v>
      </c>
      <c r="B10654" s="79" t="s">
        <v>5</v>
      </c>
      <c r="C10654" s="79" t="s">
        <v>87</v>
      </c>
      <c r="D10654" s="83" t="s">
        <v>141</v>
      </c>
      <c r="E10654" s="80">
        <v>0</v>
      </c>
    </row>
    <row r="10655" spans="1:5" x14ac:dyDescent="0.35">
      <c r="A10655" s="79" t="s">
        <v>162</v>
      </c>
      <c r="B10655" s="79" t="s">
        <v>5</v>
      </c>
      <c r="C10655" s="79" t="s">
        <v>88</v>
      </c>
      <c r="D10655" s="83" t="s">
        <v>141</v>
      </c>
      <c r="E10655" s="80">
        <v>0</v>
      </c>
    </row>
    <row r="10656" spans="1:5" x14ac:dyDescent="0.35">
      <c r="A10656" s="79" t="s">
        <v>162</v>
      </c>
      <c r="B10656" s="79" t="s">
        <v>5</v>
      </c>
      <c r="C10656" s="79" t="s">
        <v>89</v>
      </c>
      <c r="D10656" s="83" t="s">
        <v>141</v>
      </c>
      <c r="E10656" s="80">
        <v>0</v>
      </c>
    </row>
    <row r="10657" spans="1:5" x14ac:dyDescent="0.35">
      <c r="A10657" s="79" t="s">
        <v>162</v>
      </c>
      <c r="B10657" s="79" t="s">
        <v>5</v>
      </c>
      <c r="C10657" s="79" t="s">
        <v>98</v>
      </c>
      <c r="D10657" s="83" t="s">
        <v>141</v>
      </c>
      <c r="E10657" s="80">
        <v>0</v>
      </c>
    </row>
    <row r="10658" spans="1:5" x14ac:dyDescent="0.35">
      <c r="A10658" s="79" t="s">
        <v>162</v>
      </c>
      <c r="B10658" s="79" t="s">
        <v>34</v>
      </c>
      <c r="C10658" s="79" t="s">
        <v>87</v>
      </c>
      <c r="D10658" s="83" t="s">
        <v>141</v>
      </c>
      <c r="E10658" s="80">
        <v>0</v>
      </c>
    </row>
    <row r="10659" spans="1:5" x14ac:dyDescent="0.35">
      <c r="A10659" s="79" t="s">
        <v>162</v>
      </c>
      <c r="B10659" s="79" t="s">
        <v>34</v>
      </c>
      <c r="C10659" s="79" t="s">
        <v>88</v>
      </c>
      <c r="D10659" s="83" t="s">
        <v>141</v>
      </c>
      <c r="E10659" s="80">
        <v>0</v>
      </c>
    </row>
    <row r="10660" spans="1:5" x14ac:dyDescent="0.35">
      <c r="A10660" s="79" t="s">
        <v>162</v>
      </c>
      <c r="B10660" s="79" t="s">
        <v>34</v>
      </c>
      <c r="C10660" s="79" t="s">
        <v>89</v>
      </c>
      <c r="D10660" s="83" t="s">
        <v>141</v>
      </c>
      <c r="E10660" s="80">
        <v>0</v>
      </c>
    </row>
    <row r="10661" spans="1:5" x14ac:dyDescent="0.35">
      <c r="A10661" s="79" t="s">
        <v>162</v>
      </c>
      <c r="B10661" s="79" t="s">
        <v>34</v>
      </c>
      <c r="C10661" s="79" t="s">
        <v>98</v>
      </c>
      <c r="D10661" s="83" t="s">
        <v>141</v>
      </c>
      <c r="E10661" s="80">
        <v>0</v>
      </c>
    </row>
    <row r="10662" spans="1:5" x14ac:dyDescent="0.35">
      <c r="A10662" s="79" t="s">
        <v>162</v>
      </c>
      <c r="B10662" s="79" t="s">
        <v>70</v>
      </c>
      <c r="C10662" s="79" t="s">
        <v>87</v>
      </c>
      <c r="D10662" s="83" t="s">
        <v>141</v>
      </c>
      <c r="E10662" s="80">
        <v>0</v>
      </c>
    </row>
    <row r="10663" spans="1:5" x14ac:dyDescent="0.35">
      <c r="A10663" s="79" t="s">
        <v>162</v>
      </c>
      <c r="B10663" s="79" t="s">
        <v>70</v>
      </c>
      <c r="C10663" s="79" t="s">
        <v>88</v>
      </c>
      <c r="D10663" s="83" t="s">
        <v>141</v>
      </c>
      <c r="E10663" s="80">
        <v>0</v>
      </c>
    </row>
    <row r="10664" spans="1:5" x14ac:dyDescent="0.35">
      <c r="A10664" s="79" t="s">
        <v>162</v>
      </c>
      <c r="B10664" s="79" t="s">
        <v>70</v>
      </c>
      <c r="C10664" s="79" t="s">
        <v>89</v>
      </c>
      <c r="D10664" s="83" t="s">
        <v>141</v>
      </c>
      <c r="E10664" s="80">
        <v>0</v>
      </c>
    </row>
    <row r="10665" spans="1:5" x14ac:dyDescent="0.35">
      <c r="A10665" s="79" t="s">
        <v>162</v>
      </c>
      <c r="B10665" s="79" t="s">
        <v>70</v>
      </c>
      <c r="C10665" s="79" t="s">
        <v>98</v>
      </c>
      <c r="D10665" s="83" t="s">
        <v>141</v>
      </c>
      <c r="E10665" s="80">
        <v>0</v>
      </c>
    </row>
    <row r="10666" spans="1:5" x14ac:dyDescent="0.35">
      <c r="A10666" s="79" t="s">
        <v>162</v>
      </c>
      <c r="B10666" s="79" t="s">
        <v>37</v>
      </c>
      <c r="C10666" s="79" t="s">
        <v>87</v>
      </c>
      <c r="D10666" s="83" t="s">
        <v>141</v>
      </c>
      <c r="E10666" s="80">
        <v>172</v>
      </c>
    </row>
    <row r="10667" spans="1:5" x14ac:dyDescent="0.35">
      <c r="A10667" s="79" t="s">
        <v>162</v>
      </c>
      <c r="B10667" s="79" t="s">
        <v>37</v>
      </c>
      <c r="C10667" s="79" t="s">
        <v>88</v>
      </c>
      <c r="D10667" s="83" t="s">
        <v>141</v>
      </c>
      <c r="E10667" s="80">
        <v>31</v>
      </c>
    </row>
    <row r="10668" spans="1:5" x14ac:dyDescent="0.35">
      <c r="A10668" s="79" t="s">
        <v>162</v>
      </c>
      <c r="B10668" s="79" t="s">
        <v>37</v>
      </c>
      <c r="C10668" s="79" t="s">
        <v>89</v>
      </c>
      <c r="D10668" s="83" t="s">
        <v>141</v>
      </c>
      <c r="E10668" s="80">
        <v>52</v>
      </c>
    </row>
    <row r="10669" spans="1:5" x14ac:dyDescent="0.35">
      <c r="A10669" s="79" t="s">
        <v>162</v>
      </c>
      <c r="B10669" s="79" t="s">
        <v>37</v>
      </c>
      <c r="C10669" s="79" t="s">
        <v>98</v>
      </c>
      <c r="D10669" s="83" t="s">
        <v>141</v>
      </c>
      <c r="E10669" s="80">
        <v>399</v>
      </c>
    </row>
    <row r="10670" spans="1:5" x14ac:dyDescent="0.35">
      <c r="A10670" s="79" t="s">
        <v>162</v>
      </c>
      <c r="B10670" s="79" t="s">
        <v>22</v>
      </c>
      <c r="C10670" s="79" t="s">
        <v>87</v>
      </c>
      <c r="D10670" s="83" t="s">
        <v>141</v>
      </c>
      <c r="E10670" s="80">
        <v>0</v>
      </c>
    </row>
    <row r="10671" spans="1:5" x14ac:dyDescent="0.35">
      <c r="A10671" s="79" t="s">
        <v>162</v>
      </c>
      <c r="B10671" s="79" t="s">
        <v>22</v>
      </c>
      <c r="C10671" s="79" t="s">
        <v>88</v>
      </c>
      <c r="D10671" s="83" t="s">
        <v>141</v>
      </c>
      <c r="E10671" s="80">
        <v>0</v>
      </c>
    </row>
    <row r="10672" spans="1:5" x14ac:dyDescent="0.35">
      <c r="A10672" s="79" t="s">
        <v>162</v>
      </c>
      <c r="B10672" s="79" t="s">
        <v>22</v>
      </c>
      <c r="C10672" s="79" t="s">
        <v>89</v>
      </c>
      <c r="D10672" s="83" t="s">
        <v>141</v>
      </c>
      <c r="E10672" s="80">
        <v>0</v>
      </c>
    </row>
    <row r="10673" spans="1:5" x14ac:dyDescent="0.35">
      <c r="A10673" s="79" t="s">
        <v>162</v>
      </c>
      <c r="B10673" s="79" t="s">
        <v>22</v>
      </c>
      <c r="C10673" s="79" t="s">
        <v>98</v>
      </c>
      <c r="D10673" s="83" t="s">
        <v>141</v>
      </c>
      <c r="E10673" s="80">
        <v>0</v>
      </c>
    </row>
    <row r="10674" spans="1:5" x14ac:dyDescent="0.35">
      <c r="A10674" s="79" t="s">
        <v>162</v>
      </c>
      <c r="B10674" s="79" t="s">
        <v>43</v>
      </c>
      <c r="C10674" s="79" t="s">
        <v>87</v>
      </c>
      <c r="D10674" s="83" t="s">
        <v>141</v>
      </c>
      <c r="E10674" s="80">
        <v>224</v>
      </c>
    </row>
    <row r="10675" spans="1:5" x14ac:dyDescent="0.35">
      <c r="A10675" s="79" t="s">
        <v>162</v>
      </c>
      <c r="B10675" s="79" t="s">
        <v>43</v>
      </c>
      <c r="C10675" s="79" t="s">
        <v>88</v>
      </c>
      <c r="D10675" s="83" t="s">
        <v>141</v>
      </c>
      <c r="E10675" s="80">
        <v>142</v>
      </c>
    </row>
    <row r="10676" spans="1:5" x14ac:dyDescent="0.35">
      <c r="A10676" s="79" t="s">
        <v>162</v>
      </c>
      <c r="B10676" s="79" t="s">
        <v>43</v>
      </c>
      <c r="C10676" s="79" t="s">
        <v>89</v>
      </c>
      <c r="D10676" s="83" t="s">
        <v>141</v>
      </c>
      <c r="E10676" s="80">
        <v>101</v>
      </c>
    </row>
    <row r="10677" spans="1:5" x14ac:dyDescent="0.35">
      <c r="A10677" s="79" t="s">
        <v>162</v>
      </c>
      <c r="B10677" s="79" t="s">
        <v>43</v>
      </c>
      <c r="C10677" s="79" t="s">
        <v>98</v>
      </c>
      <c r="D10677" s="83" t="s">
        <v>141</v>
      </c>
      <c r="E10677" s="80">
        <v>741</v>
      </c>
    </row>
    <row r="10678" spans="1:5" x14ac:dyDescent="0.35">
      <c r="A10678" s="79" t="s">
        <v>162</v>
      </c>
      <c r="B10678" s="79" t="s">
        <v>55</v>
      </c>
      <c r="C10678" s="79" t="s">
        <v>87</v>
      </c>
      <c r="D10678" s="83" t="s">
        <v>141</v>
      </c>
      <c r="E10678" s="80">
        <v>0</v>
      </c>
    </row>
    <row r="10679" spans="1:5" x14ac:dyDescent="0.35">
      <c r="A10679" s="79" t="s">
        <v>162</v>
      </c>
      <c r="B10679" s="79" t="s">
        <v>55</v>
      </c>
      <c r="C10679" s="79" t="s">
        <v>88</v>
      </c>
      <c r="D10679" s="83" t="s">
        <v>141</v>
      </c>
      <c r="E10679" s="80">
        <v>0</v>
      </c>
    </row>
    <row r="10680" spans="1:5" x14ac:dyDescent="0.35">
      <c r="A10680" s="79" t="s">
        <v>162</v>
      </c>
      <c r="B10680" s="79" t="s">
        <v>55</v>
      </c>
      <c r="C10680" s="79" t="s">
        <v>89</v>
      </c>
      <c r="D10680" s="83" t="s">
        <v>141</v>
      </c>
      <c r="E10680" s="80">
        <v>0</v>
      </c>
    </row>
    <row r="10681" spans="1:5" x14ac:dyDescent="0.35">
      <c r="A10681" s="79" t="s">
        <v>162</v>
      </c>
      <c r="B10681" s="79" t="s">
        <v>55</v>
      </c>
      <c r="C10681" s="79" t="s">
        <v>98</v>
      </c>
      <c r="D10681" s="83" t="s">
        <v>141</v>
      </c>
      <c r="E10681" s="80">
        <v>0</v>
      </c>
    </row>
    <row r="10682" spans="1:5" x14ac:dyDescent="0.35">
      <c r="A10682" s="79" t="s">
        <v>162</v>
      </c>
      <c r="B10682" s="79" t="s">
        <v>65</v>
      </c>
      <c r="C10682" s="79" t="s">
        <v>87</v>
      </c>
      <c r="D10682" s="83" t="s">
        <v>141</v>
      </c>
      <c r="E10682" s="80">
        <v>0</v>
      </c>
    </row>
    <row r="10683" spans="1:5" x14ac:dyDescent="0.35">
      <c r="A10683" s="79" t="s">
        <v>162</v>
      </c>
      <c r="B10683" s="79" t="s">
        <v>65</v>
      </c>
      <c r="C10683" s="79" t="s">
        <v>88</v>
      </c>
      <c r="D10683" s="83" t="s">
        <v>141</v>
      </c>
      <c r="E10683" s="80">
        <v>0</v>
      </c>
    </row>
    <row r="10684" spans="1:5" x14ac:dyDescent="0.35">
      <c r="A10684" s="79" t="s">
        <v>162</v>
      </c>
      <c r="B10684" s="79" t="s">
        <v>65</v>
      </c>
      <c r="C10684" s="79" t="s">
        <v>89</v>
      </c>
      <c r="D10684" s="83" t="s">
        <v>141</v>
      </c>
      <c r="E10684" s="80">
        <v>0</v>
      </c>
    </row>
    <row r="10685" spans="1:5" x14ac:dyDescent="0.35">
      <c r="A10685" s="79" t="s">
        <v>162</v>
      </c>
      <c r="B10685" s="79" t="s">
        <v>65</v>
      </c>
      <c r="C10685" s="79" t="s">
        <v>98</v>
      </c>
      <c r="D10685" s="83" t="s">
        <v>141</v>
      </c>
      <c r="E10685" s="80">
        <v>0</v>
      </c>
    </row>
    <row r="10686" spans="1:5" x14ac:dyDescent="0.35">
      <c r="A10686" s="79" t="s">
        <v>162</v>
      </c>
      <c r="B10686" s="79" t="s">
        <v>79</v>
      </c>
      <c r="C10686" s="79" t="s">
        <v>87</v>
      </c>
      <c r="D10686" s="83" t="s">
        <v>141</v>
      </c>
      <c r="E10686" s="80">
        <v>0</v>
      </c>
    </row>
    <row r="10687" spans="1:5" x14ac:dyDescent="0.35">
      <c r="A10687" s="79" t="s">
        <v>162</v>
      </c>
      <c r="B10687" s="79" t="s">
        <v>79</v>
      </c>
      <c r="C10687" s="79" t="s">
        <v>88</v>
      </c>
      <c r="D10687" s="83" t="s">
        <v>141</v>
      </c>
      <c r="E10687" s="80">
        <v>0</v>
      </c>
    </row>
    <row r="10688" spans="1:5" x14ac:dyDescent="0.35">
      <c r="A10688" s="79" t="s">
        <v>162</v>
      </c>
      <c r="B10688" s="79" t="s">
        <v>79</v>
      </c>
      <c r="C10688" s="79" t="s">
        <v>89</v>
      </c>
      <c r="D10688" s="83" t="s">
        <v>141</v>
      </c>
      <c r="E10688" s="80">
        <v>0</v>
      </c>
    </row>
    <row r="10689" spans="1:5" x14ac:dyDescent="0.35">
      <c r="A10689" s="79" t="s">
        <v>162</v>
      </c>
      <c r="B10689" s="79" t="s">
        <v>79</v>
      </c>
      <c r="C10689" s="79" t="s">
        <v>98</v>
      </c>
      <c r="D10689" s="83" t="s">
        <v>141</v>
      </c>
      <c r="E10689" s="80">
        <v>0</v>
      </c>
    </row>
    <row r="10690" spans="1:5" x14ac:dyDescent="0.35">
      <c r="A10690" s="79" t="s">
        <v>162</v>
      </c>
      <c r="B10690" s="79" t="s">
        <v>41</v>
      </c>
      <c r="C10690" s="79" t="s">
        <v>87</v>
      </c>
      <c r="D10690" s="83" t="s">
        <v>141</v>
      </c>
      <c r="E10690" s="80">
        <v>0</v>
      </c>
    </row>
    <row r="10691" spans="1:5" x14ac:dyDescent="0.35">
      <c r="A10691" s="79" t="s">
        <v>162</v>
      </c>
      <c r="B10691" s="79" t="s">
        <v>41</v>
      </c>
      <c r="C10691" s="79" t="s">
        <v>88</v>
      </c>
      <c r="D10691" s="83" t="s">
        <v>141</v>
      </c>
      <c r="E10691" s="80">
        <v>0</v>
      </c>
    </row>
    <row r="10692" spans="1:5" x14ac:dyDescent="0.35">
      <c r="A10692" s="79" t="s">
        <v>162</v>
      </c>
      <c r="B10692" s="79" t="s">
        <v>41</v>
      </c>
      <c r="C10692" s="79" t="s">
        <v>89</v>
      </c>
      <c r="D10692" s="83" t="s">
        <v>141</v>
      </c>
      <c r="E10692" s="80">
        <v>0</v>
      </c>
    </row>
    <row r="10693" spans="1:5" x14ac:dyDescent="0.35">
      <c r="A10693" s="79" t="s">
        <v>162</v>
      </c>
      <c r="B10693" s="79" t="s">
        <v>41</v>
      </c>
      <c r="C10693" s="79" t="s">
        <v>98</v>
      </c>
      <c r="D10693" s="83" t="s">
        <v>141</v>
      </c>
      <c r="E10693" s="80">
        <v>0</v>
      </c>
    </row>
    <row r="10694" spans="1:5" x14ac:dyDescent="0.35">
      <c r="A10694" s="79" t="s">
        <v>162</v>
      </c>
      <c r="B10694" s="79" t="s">
        <v>39</v>
      </c>
      <c r="C10694" s="79" t="s">
        <v>87</v>
      </c>
      <c r="D10694" s="83" t="s">
        <v>141</v>
      </c>
      <c r="E10694" s="80">
        <v>834</v>
      </c>
    </row>
    <row r="10695" spans="1:5" x14ac:dyDescent="0.35">
      <c r="A10695" s="79" t="s">
        <v>162</v>
      </c>
      <c r="B10695" s="79" t="s">
        <v>39</v>
      </c>
      <c r="C10695" s="79" t="s">
        <v>88</v>
      </c>
      <c r="D10695" s="83" t="s">
        <v>141</v>
      </c>
      <c r="E10695" s="80">
        <v>374</v>
      </c>
    </row>
    <row r="10696" spans="1:5" x14ac:dyDescent="0.35">
      <c r="A10696" s="79" t="s">
        <v>162</v>
      </c>
      <c r="B10696" s="79" t="s">
        <v>39</v>
      </c>
      <c r="C10696" s="79" t="s">
        <v>89</v>
      </c>
      <c r="D10696" s="83" t="s">
        <v>141</v>
      </c>
      <c r="E10696" s="80">
        <v>233</v>
      </c>
    </row>
    <row r="10697" spans="1:5" x14ac:dyDescent="0.35">
      <c r="A10697" s="79" t="s">
        <v>162</v>
      </c>
      <c r="B10697" s="79" t="s">
        <v>39</v>
      </c>
      <c r="C10697" s="79" t="s">
        <v>98</v>
      </c>
      <c r="D10697" s="83" t="s">
        <v>141</v>
      </c>
      <c r="E10697" s="80">
        <v>2506</v>
      </c>
    </row>
    <row r="10698" spans="1:5" x14ac:dyDescent="0.35">
      <c r="A10698" s="79" t="s">
        <v>162</v>
      </c>
      <c r="B10698" s="79" t="s">
        <v>68</v>
      </c>
      <c r="C10698" s="79" t="s">
        <v>87</v>
      </c>
      <c r="D10698" s="83" t="s">
        <v>141</v>
      </c>
      <c r="E10698" s="80">
        <v>0</v>
      </c>
    </row>
    <row r="10699" spans="1:5" x14ac:dyDescent="0.35">
      <c r="A10699" s="79" t="s">
        <v>162</v>
      </c>
      <c r="B10699" s="79" t="s">
        <v>68</v>
      </c>
      <c r="C10699" s="79" t="s">
        <v>88</v>
      </c>
      <c r="D10699" s="83" t="s">
        <v>141</v>
      </c>
      <c r="E10699" s="80">
        <v>0</v>
      </c>
    </row>
    <row r="10700" spans="1:5" x14ac:dyDescent="0.35">
      <c r="A10700" s="79" t="s">
        <v>162</v>
      </c>
      <c r="B10700" s="79" t="s">
        <v>68</v>
      </c>
      <c r="C10700" s="79" t="s">
        <v>89</v>
      </c>
      <c r="D10700" s="83" t="s">
        <v>141</v>
      </c>
      <c r="E10700" s="80">
        <v>0</v>
      </c>
    </row>
    <row r="10701" spans="1:5" x14ac:dyDescent="0.35">
      <c r="A10701" s="79" t="s">
        <v>162</v>
      </c>
      <c r="B10701" s="79" t="s">
        <v>68</v>
      </c>
      <c r="C10701" s="79" t="s">
        <v>98</v>
      </c>
      <c r="D10701" s="83" t="s">
        <v>141</v>
      </c>
      <c r="E10701" s="80">
        <v>0</v>
      </c>
    </row>
    <row r="10702" spans="1:5" x14ac:dyDescent="0.35">
      <c r="A10702" s="79" t="s">
        <v>162</v>
      </c>
      <c r="B10702" s="79" t="s">
        <v>24</v>
      </c>
      <c r="C10702" s="79" t="s">
        <v>87</v>
      </c>
      <c r="D10702" s="83" t="s">
        <v>141</v>
      </c>
      <c r="E10702" s="80">
        <v>0</v>
      </c>
    </row>
    <row r="10703" spans="1:5" x14ac:dyDescent="0.35">
      <c r="A10703" s="79" t="s">
        <v>162</v>
      </c>
      <c r="B10703" s="79" t="s">
        <v>24</v>
      </c>
      <c r="C10703" s="79" t="s">
        <v>88</v>
      </c>
      <c r="D10703" s="83" t="s">
        <v>141</v>
      </c>
      <c r="E10703" s="80">
        <v>0</v>
      </c>
    </row>
    <row r="10704" spans="1:5" x14ac:dyDescent="0.35">
      <c r="A10704" s="79" t="s">
        <v>162</v>
      </c>
      <c r="B10704" s="79" t="s">
        <v>24</v>
      </c>
      <c r="C10704" s="79" t="s">
        <v>89</v>
      </c>
      <c r="D10704" s="83" t="s">
        <v>141</v>
      </c>
      <c r="E10704" s="80">
        <v>0</v>
      </c>
    </row>
    <row r="10705" spans="1:5" ht="15" thickBot="1" x14ac:dyDescent="0.4">
      <c r="A10705" s="79" t="s">
        <v>162</v>
      </c>
      <c r="B10705" s="79" t="s">
        <v>24</v>
      </c>
      <c r="C10705" s="79" t="s">
        <v>98</v>
      </c>
      <c r="D10705" s="83" t="s">
        <v>141</v>
      </c>
      <c r="E10705" s="80">
        <v>0</v>
      </c>
    </row>
    <row r="10706" spans="1:5" ht="15" thickTop="1" x14ac:dyDescent="0.35">
      <c r="A10706" s="85" t="s">
        <v>90</v>
      </c>
      <c r="B10706" s="85" t="s">
        <v>73</v>
      </c>
      <c r="C10706" s="85" t="s">
        <v>88</v>
      </c>
      <c r="D10706" s="81" t="s">
        <v>99</v>
      </c>
      <c r="E10706" s="84">
        <v>23</v>
      </c>
    </row>
    <row r="10707" spans="1:5" x14ac:dyDescent="0.35">
      <c r="A10707" s="86" t="s">
        <v>90</v>
      </c>
      <c r="B10707" s="86" t="s">
        <v>73</v>
      </c>
      <c r="C10707" s="86" t="s">
        <v>89</v>
      </c>
      <c r="D10707" s="86" t="s">
        <v>99</v>
      </c>
      <c r="E10707">
        <v>40</v>
      </c>
    </row>
    <row r="10708" spans="1:5" x14ac:dyDescent="0.35">
      <c r="A10708" s="86" t="s">
        <v>90</v>
      </c>
      <c r="B10708" s="86" t="s">
        <v>73</v>
      </c>
      <c r="C10708" s="86" t="s">
        <v>98</v>
      </c>
      <c r="D10708" s="86" t="s">
        <v>99</v>
      </c>
      <c r="E10708">
        <v>341</v>
      </c>
    </row>
    <row r="10709" spans="1:5" x14ac:dyDescent="0.35">
      <c r="A10709" s="86" t="s">
        <v>90</v>
      </c>
      <c r="B10709" s="86" t="s">
        <v>45</v>
      </c>
      <c r="C10709" s="86" t="s">
        <v>87</v>
      </c>
      <c r="D10709" s="86" t="s">
        <v>99</v>
      </c>
      <c r="E10709">
        <v>14</v>
      </c>
    </row>
    <row r="10710" spans="1:5" x14ac:dyDescent="0.35">
      <c r="A10710" s="86" t="s">
        <v>90</v>
      </c>
      <c r="B10710" s="86" t="s">
        <v>45</v>
      </c>
      <c r="C10710" s="86" t="s">
        <v>88</v>
      </c>
      <c r="D10710" s="86" t="s">
        <v>99</v>
      </c>
      <c r="E10710">
        <v>9</v>
      </c>
    </row>
    <row r="10711" spans="1:5" x14ac:dyDescent="0.35">
      <c r="A10711" s="86" t="s">
        <v>90</v>
      </c>
      <c r="B10711" s="86" t="s">
        <v>45</v>
      </c>
      <c r="C10711" s="86" t="s">
        <v>89</v>
      </c>
      <c r="D10711" s="86" t="s">
        <v>99</v>
      </c>
      <c r="E10711">
        <v>12</v>
      </c>
    </row>
    <row r="10712" spans="1:5" x14ac:dyDescent="0.35">
      <c r="A10712" s="86" t="s">
        <v>90</v>
      </c>
      <c r="B10712" s="86" t="s">
        <v>45</v>
      </c>
      <c r="C10712" s="86" t="s">
        <v>98</v>
      </c>
      <c r="D10712" s="86" t="s">
        <v>99</v>
      </c>
      <c r="E10712">
        <v>236</v>
      </c>
    </row>
    <row r="10713" spans="1:5" x14ac:dyDescent="0.35">
      <c r="A10713" s="86" t="s">
        <v>90</v>
      </c>
      <c r="B10713" s="86" t="s">
        <v>81</v>
      </c>
      <c r="C10713" s="86" t="s">
        <v>87</v>
      </c>
      <c r="D10713" s="86" t="s">
        <v>99</v>
      </c>
      <c r="E10713">
        <v>28</v>
      </c>
    </row>
    <row r="10714" spans="1:5" x14ac:dyDescent="0.35">
      <c r="A10714" s="86" t="s">
        <v>90</v>
      </c>
      <c r="B10714" s="86" t="s">
        <v>81</v>
      </c>
      <c r="C10714" s="86" t="s">
        <v>88</v>
      </c>
      <c r="D10714" s="86" t="s">
        <v>99</v>
      </c>
      <c r="E10714">
        <v>29</v>
      </c>
    </row>
    <row r="10715" spans="1:5" x14ac:dyDescent="0.35">
      <c r="A10715" s="86" t="s">
        <v>90</v>
      </c>
      <c r="B10715" s="86" t="s">
        <v>81</v>
      </c>
      <c r="C10715" s="86" t="s">
        <v>89</v>
      </c>
      <c r="D10715" s="86" t="s">
        <v>99</v>
      </c>
      <c r="E10715">
        <v>23</v>
      </c>
    </row>
    <row r="10716" spans="1:5" x14ac:dyDescent="0.35">
      <c r="A10716" s="86" t="s">
        <v>90</v>
      </c>
      <c r="B10716" s="86" t="s">
        <v>81</v>
      </c>
      <c r="C10716" s="86" t="s">
        <v>98</v>
      </c>
      <c r="D10716" s="86" t="s">
        <v>99</v>
      </c>
      <c r="E10716">
        <v>203</v>
      </c>
    </row>
    <row r="10717" spans="1:5" x14ac:dyDescent="0.35">
      <c r="A10717" s="86" t="s">
        <v>90</v>
      </c>
      <c r="B10717" s="86" t="s">
        <v>57</v>
      </c>
      <c r="C10717" s="86" t="s">
        <v>87</v>
      </c>
      <c r="D10717" s="86" t="s">
        <v>99</v>
      </c>
      <c r="E10717">
        <v>22</v>
      </c>
    </row>
    <row r="10718" spans="1:5" x14ac:dyDescent="0.35">
      <c r="A10718" s="86" t="s">
        <v>90</v>
      </c>
      <c r="B10718" s="86" t="s">
        <v>57</v>
      </c>
      <c r="C10718" s="86" t="s">
        <v>88</v>
      </c>
      <c r="D10718" s="86" t="s">
        <v>99</v>
      </c>
      <c r="E10718">
        <v>10</v>
      </c>
    </row>
    <row r="10719" spans="1:5" x14ac:dyDescent="0.35">
      <c r="A10719" s="86" t="s">
        <v>90</v>
      </c>
      <c r="B10719" s="86" t="s">
        <v>57</v>
      </c>
      <c r="C10719" s="86" t="s">
        <v>89</v>
      </c>
      <c r="D10719" s="86" t="s">
        <v>99</v>
      </c>
      <c r="E10719">
        <v>10</v>
      </c>
    </row>
    <row r="10720" spans="1:5" x14ac:dyDescent="0.35">
      <c r="A10720" s="86" t="s">
        <v>90</v>
      </c>
      <c r="B10720" s="86" t="s">
        <v>57</v>
      </c>
      <c r="C10720" s="86" t="s">
        <v>98</v>
      </c>
      <c r="D10720" s="86" t="s">
        <v>99</v>
      </c>
      <c r="E10720">
        <v>406</v>
      </c>
    </row>
    <row r="10721" spans="1:5" x14ac:dyDescent="0.35">
      <c r="A10721" s="86" t="s">
        <v>90</v>
      </c>
      <c r="B10721" s="86" t="s">
        <v>47</v>
      </c>
      <c r="C10721" s="86" t="s">
        <v>87</v>
      </c>
      <c r="D10721" s="86" t="s">
        <v>99</v>
      </c>
      <c r="E10721">
        <v>14</v>
      </c>
    </row>
    <row r="10722" spans="1:5" x14ac:dyDescent="0.35">
      <c r="A10722" s="86" t="s">
        <v>90</v>
      </c>
      <c r="B10722" s="86" t="s">
        <v>47</v>
      </c>
      <c r="C10722" s="86" t="s">
        <v>88</v>
      </c>
      <c r="D10722" s="86" t="s">
        <v>99</v>
      </c>
      <c r="E10722">
        <v>15</v>
      </c>
    </row>
    <row r="10723" spans="1:5" x14ac:dyDescent="0.35">
      <c r="A10723" s="86" t="s">
        <v>90</v>
      </c>
      <c r="B10723" s="86" t="s">
        <v>47</v>
      </c>
      <c r="C10723" s="86" t="s">
        <v>89</v>
      </c>
      <c r="D10723" s="86" t="s">
        <v>99</v>
      </c>
      <c r="E10723">
        <v>29</v>
      </c>
    </row>
    <row r="10724" spans="1:5" x14ac:dyDescent="0.35">
      <c r="A10724" s="86" t="s">
        <v>90</v>
      </c>
      <c r="B10724" s="86" t="s">
        <v>47</v>
      </c>
      <c r="C10724" s="86" t="s">
        <v>98</v>
      </c>
      <c r="D10724" s="86" t="s">
        <v>99</v>
      </c>
      <c r="E10724">
        <v>327</v>
      </c>
    </row>
    <row r="10725" spans="1:5" x14ac:dyDescent="0.35">
      <c r="A10725" s="86" t="s">
        <v>90</v>
      </c>
      <c r="B10725" s="86" t="s">
        <v>10</v>
      </c>
      <c r="C10725" s="86" t="s">
        <v>87</v>
      </c>
      <c r="D10725" s="86" t="s">
        <v>99</v>
      </c>
      <c r="E10725">
        <v>17</v>
      </c>
    </row>
    <row r="10726" spans="1:5" x14ac:dyDescent="0.35">
      <c r="A10726" s="86" t="s">
        <v>90</v>
      </c>
      <c r="B10726" s="86" t="s">
        <v>10</v>
      </c>
      <c r="C10726" s="86" t="s">
        <v>88</v>
      </c>
      <c r="D10726" s="86" t="s">
        <v>99</v>
      </c>
      <c r="E10726">
        <v>17</v>
      </c>
    </row>
    <row r="10727" spans="1:5" x14ac:dyDescent="0.35">
      <c r="A10727" s="86" t="s">
        <v>90</v>
      </c>
      <c r="B10727" s="86" t="s">
        <v>10</v>
      </c>
      <c r="C10727" s="86" t="s">
        <v>89</v>
      </c>
      <c r="D10727" s="86" t="s">
        <v>99</v>
      </c>
      <c r="E10727">
        <v>25</v>
      </c>
    </row>
    <row r="10728" spans="1:5" x14ac:dyDescent="0.35">
      <c r="A10728" s="86" t="s">
        <v>90</v>
      </c>
      <c r="B10728" s="86" t="s">
        <v>10</v>
      </c>
      <c r="C10728" s="86" t="s">
        <v>98</v>
      </c>
      <c r="D10728" s="86" t="s">
        <v>99</v>
      </c>
      <c r="E10728">
        <v>189</v>
      </c>
    </row>
    <row r="10729" spans="1:5" x14ac:dyDescent="0.35">
      <c r="A10729" s="86" t="s">
        <v>90</v>
      </c>
      <c r="B10729" s="86" t="s">
        <v>1</v>
      </c>
      <c r="C10729" s="86" t="s">
        <v>87</v>
      </c>
      <c r="D10729" s="86" t="s">
        <v>99</v>
      </c>
      <c r="E10729">
        <v>136</v>
      </c>
    </row>
    <row r="10730" spans="1:5" x14ac:dyDescent="0.35">
      <c r="A10730" s="86" t="s">
        <v>90</v>
      </c>
      <c r="B10730" s="86" t="s">
        <v>1</v>
      </c>
      <c r="C10730" s="86" t="s">
        <v>88</v>
      </c>
      <c r="D10730" s="86" t="s">
        <v>99</v>
      </c>
      <c r="E10730">
        <v>39</v>
      </c>
    </row>
    <row r="10731" spans="1:5" x14ac:dyDescent="0.35">
      <c r="A10731" s="86" t="s">
        <v>90</v>
      </c>
      <c r="B10731" s="86" t="s">
        <v>1</v>
      </c>
      <c r="C10731" s="86" t="s">
        <v>89</v>
      </c>
      <c r="D10731" s="86" t="s">
        <v>99</v>
      </c>
      <c r="E10731">
        <v>21</v>
      </c>
    </row>
    <row r="10732" spans="1:5" x14ac:dyDescent="0.35">
      <c r="A10732" s="86" t="s">
        <v>90</v>
      </c>
      <c r="B10732" s="86" t="s">
        <v>1</v>
      </c>
      <c r="C10732" s="86" t="s">
        <v>98</v>
      </c>
      <c r="D10732" s="86" t="s">
        <v>99</v>
      </c>
      <c r="E10732">
        <v>135</v>
      </c>
    </row>
    <row r="10733" spans="1:5" x14ac:dyDescent="0.35">
      <c r="A10733" s="86" t="s">
        <v>90</v>
      </c>
      <c r="B10733" s="86" t="s">
        <v>75</v>
      </c>
      <c r="C10733" s="86" t="s">
        <v>87</v>
      </c>
      <c r="D10733" s="86" t="s">
        <v>99</v>
      </c>
      <c r="E10733">
        <v>21</v>
      </c>
    </row>
    <row r="10734" spans="1:5" x14ac:dyDescent="0.35">
      <c r="A10734" s="86" t="s">
        <v>90</v>
      </c>
      <c r="B10734" s="86" t="s">
        <v>75</v>
      </c>
      <c r="C10734" s="86" t="s">
        <v>88</v>
      </c>
      <c r="D10734" s="86" t="s">
        <v>99</v>
      </c>
      <c r="E10734">
        <v>12</v>
      </c>
    </row>
    <row r="10735" spans="1:5" x14ac:dyDescent="0.35">
      <c r="A10735" s="86" t="s">
        <v>90</v>
      </c>
      <c r="B10735" s="86" t="s">
        <v>75</v>
      </c>
      <c r="C10735" s="86" t="s">
        <v>89</v>
      </c>
      <c r="D10735" s="86" t="s">
        <v>99</v>
      </c>
      <c r="E10735">
        <v>16</v>
      </c>
    </row>
    <row r="10736" spans="1:5" x14ac:dyDescent="0.35">
      <c r="A10736" s="86" t="s">
        <v>90</v>
      </c>
      <c r="B10736" s="86" t="s">
        <v>75</v>
      </c>
      <c r="C10736" s="86" t="s">
        <v>98</v>
      </c>
      <c r="D10736" s="86" t="s">
        <v>99</v>
      </c>
      <c r="E10736">
        <v>208</v>
      </c>
    </row>
    <row r="10737" spans="1:5" x14ac:dyDescent="0.35">
      <c r="A10737" s="86" t="s">
        <v>90</v>
      </c>
      <c r="B10737" s="86" t="s">
        <v>8</v>
      </c>
      <c r="C10737" s="86" t="s">
        <v>87</v>
      </c>
      <c r="D10737" s="86" t="s">
        <v>99</v>
      </c>
      <c r="E10737">
        <v>25</v>
      </c>
    </row>
    <row r="10738" spans="1:5" x14ac:dyDescent="0.35">
      <c r="A10738" s="86" t="s">
        <v>90</v>
      </c>
      <c r="B10738" s="86" t="s">
        <v>8</v>
      </c>
      <c r="C10738" s="86" t="s">
        <v>88</v>
      </c>
      <c r="D10738" s="86" t="s">
        <v>99</v>
      </c>
      <c r="E10738">
        <v>8</v>
      </c>
    </row>
    <row r="10739" spans="1:5" x14ac:dyDescent="0.35">
      <c r="A10739" s="86" t="s">
        <v>90</v>
      </c>
      <c r="B10739" s="86" t="s">
        <v>8</v>
      </c>
      <c r="C10739" s="86" t="s">
        <v>89</v>
      </c>
      <c r="D10739" s="86" t="s">
        <v>99</v>
      </c>
      <c r="E10739">
        <v>10</v>
      </c>
    </row>
    <row r="10740" spans="1:5" x14ac:dyDescent="0.35">
      <c r="A10740" s="86" t="s">
        <v>90</v>
      </c>
      <c r="B10740" s="86" t="s">
        <v>8</v>
      </c>
      <c r="C10740" s="86" t="s">
        <v>98</v>
      </c>
      <c r="D10740" s="86" t="s">
        <v>99</v>
      </c>
      <c r="E10740">
        <v>226</v>
      </c>
    </row>
    <row r="10741" spans="1:5" x14ac:dyDescent="0.35">
      <c r="A10741" s="86" t="s">
        <v>90</v>
      </c>
      <c r="B10741" s="86" t="s">
        <v>28</v>
      </c>
      <c r="C10741" s="86" t="s">
        <v>87</v>
      </c>
      <c r="D10741" s="86" t="s">
        <v>99</v>
      </c>
      <c r="E10741">
        <v>51</v>
      </c>
    </row>
    <row r="10742" spans="1:5" x14ac:dyDescent="0.35">
      <c r="A10742" s="86" t="s">
        <v>90</v>
      </c>
      <c r="B10742" s="86" t="s">
        <v>28</v>
      </c>
      <c r="C10742" s="86" t="s">
        <v>88</v>
      </c>
      <c r="D10742" s="86" t="s">
        <v>99</v>
      </c>
      <c r="E10742">
        <v>24</v>
      </c>
    </row>
    <row r="10743" spans="1:5" x14ac:dyDescent="0.35">
      <c r="A10743" s="86" t="s">
        <v>90</v>
      </c>
      <c r="B10743" s="86" t="s">
        <v>28</v>
      </c>
      <c r="C10743" s="86" t="s">
        <v>89</v>
      </c>
      <c r="D10743" s="86" t="s">
        <v>99</v>
      </c>
      <c r="E10743">
        <v>27</v>
      </c>
    </row>
    <row r="10744" spans="1:5" x14ac:dyDescent="0.35">
      <c r="A10744" s="86" t="s">
        <v>90</v>
      </c>
      <c r="B10744" s="86" t="s">
        <v>28</v>
      </c>
      <c r="C10744" s="86" t="s">
        <v>98</v>
      </c>
      <c r="D10744" s="86" t="s">
        <v>99</v>
      </c>
      <c r="E10744">
        <v>445</v>
      </c>
    </row>
    <row r="10745" spans="1:5" x14ac:dyDescent="0.35">
      <c r="A10745" s="86" t="s">
        <v>90</v>
      </c>
      <c r="B10745" s="86" t="s">
        <v>82</v>
      </c>
      <c r="C10745" s="86" t="s">
        <v>87</v>
      </c>
      <c r="D10745" s="86" t="s">
        <v>99</v>
      </c>
      <c r="E10745">
        <v>819</v>
      </c>
    </row>
    <row r="10746" spans="1:5" x14ac:dyDescent="0.35">
      <c r="A10746" s="86" t="s">
        <v>90</v>
      </c>
      <c r="B10746" s="86" t="s">
        <v>82</v>
      </c>
      <c r="C10746" s="86" t="s">
        <v>88</v>
      </c>
      <c r="D10746" s="86" t="s">
        <v>99</v>
      </c>
      <c r="E10746">
        <v>242</v>
      </c>
    </row>
    <row r="10747" spans="1:5" x14ac:dyDescent="0.35">
      <c r="A10747" s="86" t="s">
        <v>90</v>
      </c>
      <c r="B10747" s="86" t="s">
        <v>82</v>
      </c>
      <c r="C10747" s="86" t="s">
        <v>89</v>
      </c>
      <c r="D10747" s="86" t="s">
        <v>99</v>
      </c>
      <c r="E10747">
        <v>142</v>
      </c>
    </row>
    <row r="10748" spans="1:5" x14ac:dyDescent="0.35">
      <c r="A10748" s="86" t="s">
        <v>90</v>
      </c>
      <c r="B10748" s="86" t="s">
        <v>82</v>
      </c>
      <c r="C10748" s="86" t="s">
        <v>98</v>
      </c>
      <c r="D10748" s="86" t="s">
        <v>99</v>
      </c>
      <c r="E10748">
        <v>749</v>
      </c>
    </row>
    <row r="10749" spans="1:5" x14ac:dyDescent="0.35">
      <c r="A10749" s="86" t="s">
        <v>90</v>
      </c>
      <c r="B10749" s="86" t="s">
        <v>114</v>
      </c>
      <c r="C10749" s="86" t="s">
        <v>87</v>
      </c>
      <c r="D10749" s="86" t="s">
        <v>99</v>
      </c>
      <c r="E10749">
        <v>832</v>
      </c>
    </row>
    <row r="10750" spans="1:5" x14ac:dyDescent="0.35">
      <c r="A10750" s="86" t="s">
        <v>90</v>
      </c>
      <c r="B10750" s="86" t="s">
        <v>114</v>
      </c>
      <c r="C10750" s="86" t="s">
        <v>88</v>
      </c>
      <c r="D10750" s="86" t="s">
        <v>99</v>
      </c>
      <c r="E10750">
        <v>213</v>
      </c>
    </row>
    <row r="10751" spans="1:5" x14ac:dyDescent="0.35">
      <c r="A10751" s="86" t="s">
        <v>90</v>
      </c>
      <c r="B10751" s="86" t="s">
        <v>114</v>
      </c>
      <c r="C10751" s="86" t="s">
        <v>89</v>
      </c>
      <c r="D10751" s="86" t="s">
        <v>99</v>
      </c>
      <c r="E10751">
        <v>79</v>
      </c>
    </row>
    <row r="10752" spans="1:5" x14ac:dyDescent="0.35">
      <c r="A10752" s="86" t="s">
        <v>90</v>
      </c>
      <c r="B10752" s="86" t="s">
        <v>114</v>
      </c>
      <c r="C10752" s="86" t="s">
        <v>98</v>
      </c>
      <c r="D10752" s="86" t="s">
        <v>99</v>
      </c>
      <c r="E10752">
        <v>640</v>
      </c>
    </row>
    <row r="10753" spans="1:5" x14ac:dyDescent="0.35">
      <c r="A10753" s="86" t="s">
        <v>90</v>
      </c>
      <c r="B10753" s="86" t="s">
        <v>3</v>
      </c>
      <c r="C10753" s="86" t="s">
        <v>87</v>
      </c>
      <c r="D10753" s="86" t="s">
        <v>99</v>
      </c>
      <c r="E10753">
        <v>32</v>
      </c>
    </row>
    <row r="10754" spans="1:5" x14ac:dyDescent="0.35">
      <c r="A10754" s="86" t="s">
        <v>90</v>
      </c>
      <c r="B10754" s="86" t="s">
        <v>3</v>
      </c>
      <c r="C10754" s="86" t="s">
        <v>88</v>
      </c>
      <c r="D10754" s="86" t="s">
        <v>99</v>
      </c>
      <c r="E10754">
        <v>18</v>
      </c>
    </row>
    <row r="10755" spans="1:5" x14ac:dyDescent="0.35">
      <c r="A10755" s="86" t="s">
        <v>90</v>
      </c>
      <c r="B10755" s="86" t="s">
        <v>3</v>
      </c>
      <c r="C10755" s="86" t="s">
        <v>89</v>
      </c>
      <c r="D10755" s="86" t="s">
        <v>99</v>
      </c>
      <c r="E10755">
        <v>38</v>
      </c>
    </row>
    <row r="10756" spans="1:5" x14ac:dyDescent="0.35">
      <c r="A10756" s="86" t="s">
        <v>90</v>
      </c>
      <c r="B10756" s="86" t="s">
        <v>3</v>
      </c>
      <c r="C10756" s="86" t="s">
        <v>98</v>
      </c>
      <c r="D10756" s="86" t="s">
        <v>99</v>
      </c>
      <c r="E10756">
        <v>244</v>
      </c>
    </row>
    <row r="10757" spans="1:5" x14ac:dyDescent="0.35">
      <c r="A10757" s="86" t="s">
        <v>90</v>
      </c>
      <c r="B10757" s="86" t="s">
        <v>59</v>
      </c>
      <c r="C10757" s="86" t="s">
        <v>87</v>
      </c>
      <c r="D10757" s="86" t="s">
        <v>99</v>
      </c>
      <c r="E10757">
        <v>70</v>
      </c>
    </row>
    <row r="10758" spans="1:5" x14ac:dyDescent="0.35">
      <c r="A10758" s="86" t="s">
        <v>90</v>
      </c>
      <c r="B10758" s="86" t="s">
        <v>59</v>
      </c>
      <c r="C10758" s="86" t="s">
        <v>88</v>
      </c>
      <c r="D10758" s="86" t="s">
        <v>99</v>
      </c>
      <c r="E10758">
        <v>11</v>
      </c>
    </row>
    <row r="10759" spans="1:5" x14ac:dyDescent="0.35">
      <c r="A10759" s="86" t="s">
        <v>90</v>
      </c>
      <c r="B10759" s="86" t="s">
        <v>59</v>
      </c>
      <c r="C10759" s="86" t="s">
        <v>89</v>
      </c>
      <c r="D10759" s="86" t="s">
        <v>99</v>
      </c>
      <c r="E10759">
        <v>39</v>
      </c>
    </row>
    <row r="10760" spans="1:5" x14ac:dyDescent="0.35">
      <c r="A10760" s="86" t="s">
        <v>90</v>
      </c>
      <c r="B10760" s="86" t="s">
        <v>59</v>
      </c>
      <c r="C10760" s="86" t="s">
        <v>98</v>
      </c>
      <c r="D10760" s="86" t="s">
        <v>99</v>
      </c>
      <c r="E10760">
        <v>311</v>
      </c>
    </row>
    <row r="10761" spans="1:5" x14ac:dyDescent="0.35">
      <c r="A10761" s="86" t="s">
        <v>90</v>
      </c>
      <c r="B10761" s="86" t="s">
        <v>49</v>
      </c>
      <c r="C10761" s="86" t="s">
        <v>87</v>
      </c>
      <c r="D10761" s="86" t="s">
        <v>99</v>
      </c>
      <c r="E10761">
        <v>55</v>
      </c>
    </row>
    <row r="10762" spans="1:5" x14ac:dyDescent="0.35">
      <c r="A10762" s="86" t="s">
        <v>90</v>
      </c>
      <c r="B10762" s="86" t="s">
        <v>49</v>
      </c>
      <c r="C10762" s="86" t="s">
        <v>88</v>
      </c>
      <c r="D10762" s="86" t="s">
        <v>99</v>
      </c>
      <c r="E10762">
        <v>36</v>
      </c>
    </row>
    <row r="10763" spans="1:5" x14ac:dyDescent="0.35">
      <c r="A10763" s="86" t="s">
        <v>90</v>
      </c>
      <c r="B10763" s="86" t="s">
        <v>49</v>
      </c>
      <c r="C10763" s="86" t="s">
        <v>89</v>
      </c>
      <c r="D10763" s="86" t="s">
        <v>99</v>
      </c>
      <c r="E10763">
        <v>47</v>
      </c>
    </row>
    <row r="10764" spans="1:5" x14ac:dyDescent="0.35">
      <c r="A10764" s="86" t="s">
        <v>90</v>
      </c>
      <c r="B10764" s="86" t="s">
        <v>49</v>
      </c>
      <c r="C10764" s="86" t="s">
        <v>98</v>
      </c>
      <c r="D10764" s="86" t="s">
        <v>99</v>
      </c>
      <c r="E10764">
        <v>697</v>
      </c>
    </row>
    <row r="10765" spans="1:5" x14ac:dyDescent="0.35">
      <c r="A10765" s="86" t="s">
        <v>90</v>
      </c>
      <c r="B10765" s="86" t="s">
        <v>78</v>
      </c>
      <c r="C10765" s="86" t="s">
        <v>87</v>
      </c>
      <c r="D10765" s="86" t="s">
        <v>99</v>
      </c>
      <c r="E10765">
        <v>121</v>
      </c>
    </row>
    <row r="10766" spans="1:5" x14ac:dyDescent="0.35">
      <c r="A10766" s="86" t="s">
        <v>90</v>
      </c>
      <c r="B10766" s="86" t="s">
        <v>78</v>
      </c>
      <c r="C10766" s="86" t="s">
        <v>88</v>
      </c>
      <c r="D10766" s="86" t="s">
        <v>99</v>
      </c>
      <c r="E10766">
        <v>38</v>
      </c>
    </row>
    <row r="10767" spans="1:5" x14ac:dyDescent="0.35">
      <c r="A10767" s="86" t="s">
        <v>90</v>
      </c>
      <c r="B10767" s="86" t="s">
        <v>78</v>
      </c>
      <c r="C10767" s="86" t="s">
        <v>89</v>
      </c>
      <c r="D10767" s="86" t="s">
        <v>99</v>
      </c>
      <c r="E10767">
        <v>22</v>
      </c>
    </row>
    <row r="10768" spans="1:5" x14ac:dyDescent="0.35">
      <c r="A10768" s="86" t="s">
        <v>90</v>
      </c>
      <c r="B10768" s="86" t="s">
        <v>78</v>
      </c>
      <c r="C10768" s="86" t="s">
        <v>98</v>
      </c>
      <c r="D10768" s="86" t="s">
        <v>99</v>
      </c>
      <c r="E10768">
        <v>266</v>
      </c>
    </row>
    <row r="10769" spans="1:5" x14ac:dyDescent="0.35">
      <c r="A10769" s="86" t="s">
        <v>90</v>
      </c>
      <c r="B10769" s="86" t="s">
        <v>84</v>
      </c>
      <c r="C10769" s="86" t="s">
        <v>87</v>
      </c>
      <c r="D10769" s="86" t="s">
        <v>99</v>
      </c>
      <c r="E10769">
        <v>373</v>
      </c>
    </row>
    <row r="10770" spans="1:5" x14ac:dyDescent="0.35">
      <c r="A10770" s="86" t="s">
        <v>90</v>
      </c>
      <c r="B10770" s="86" t="s">
        <v>84</v>
      </c>
      <c r="C10770" s="86" t="s">
        <v>88</v>
      </c>
      <c r="D10770" s="86" t="s">
        <v>99</v>
      </c>
      <c r="E10770">
        <v>199</v>
      </c>
    </row>
    <row r="10771" spans="1:5" x14ac:dyDescent="0.35">
      <c r="A10771" s="86" t="s">
        <v>90</v>
      </c>
      <c r="B10771" s="86" t="s">
        <v>84</v>
      </c>
      <c r="C10771" s="86" t="s">
        <v>89</v>
      </c>
      <c r="D10771" s="86" t="s">
        <v>99</v>
      </c>
      <c r="E10771">
        <v>294</v>
      </c>
    </row>
    <row r="10772" spans="1:5" x14ac:dyDescent="0.35">
      <c r="A10772" s="86" t="s">
        <v>90</v>
      </c>
      <c r="B10772" s="86" t="s">
        <v>84</v>
      </c>
      <c r="C10772" s="86" t="s">
        <v>98</v>
      </c>
      <c r="D10772" s="86" t="s">
        <v>99</v>
      </c>
      <c r="E10772">
        <v>1611</v>
      </c>
    </row>
    <row r="10773" spans="1:5" x14ac:dyDescent="0.35">
      <c r="A10773" s="86" t="s">
        <v>90</v>
      </c>
      <c r="B10773" s="86" t="s">
        <v>12</v>
      </c>
      <c r="C10773" s="86" t="s">
        <v>87</v>
      </c>
      <c r="D10773" s="86" t="s">
        <v>99</v>
      </c>
      <c r="E10773">
        <v>154</v>
      </c>
    </row>
    <row r="10774" spans="1:5" x14ac:dyDescent="0.35">
      <c r="A10774" s="86" t="s">
        <v>90</v>
      </c>
      <c r="B10774" s="86" t="s">
        <v>12</v>
      </c>
      <c r="C10774" s="86" t="s">
        <v>88</v>
      </c>
      <c r="D10774" s="86" t="s">
        <v>99</v>
      </c>
      <c r="E10774">
        <v>114</v>
      </c>
    </row>
    <row r="10775" spans="1:5" x14ac:dyDescent="0.35">
      <c r="A10775" s="86" t="s">
        <v>90</v>
      </c>
      <c r="B10775" s="86" t="s">
        <v>12</v>
      </c>
      <c r="C10775" s="86" t="s">
        <v>89</v>
      </c>
      <c r="D10775" s="86" t="s">
        <v>99</v>
      </c>
      <c r="E10775">
        <v>137</v>
      </c>
    </row>
    <row r="10776" spans="1:5" x14ac:dyDescent="0.35">
      <c r="A10776" s="86" t="s">
        <v>90</v>
      </c>
      <c r="B10776" s="86" t="s">
        <v>12</v>
      </c>
      <c r="C10776" s="86" t="s">
        <v>98</v>
      </c>
      <c r="D10776" s="86" t="s">
        <v>99</v>
      </c>
      <c r="E10776">
        <v>812</v>
      </c>
    </row>
    <row r="10777" spans="1:5" x14ac:dyDescent="0.35">
      <c r="A10777" s="86" t="s">
        <v>90</v>
      </c>
      <c r="B10777" s="86" t="s">
        <v>61</v>
      </c>
      <c r="C10777" s="86" t="s">
        <v>87</v>
      </c>
      <c r="D10777" s="86" t="s">
        <v>99</v>
      </c>
      <c r="E10777">
        <v>46</v>
      </c>
    </row>
    <row r="10778" spans="1:5" x14ac:dyDescent="0.35">
      <c r="A10778" s="86" t="s">
        <v>90</v>
      </c>
      <c r="B10778" s="86" t="s">
        <v>61</v>
      </c>
      <c r="C10778" s="86" t="s">
        <v>88</v>
      </c>
      <c r="D10778" s="86" t="s">
        <v>99</v>
      </c>
      <c r="E10778">
        <v>45</v>
      </c>
    </row>
    <row r="10779" spans="1:5" x14ac:dyDescent="0.35">
      <c r="A10779" s="86" t="s">
        <v>90</v>
      </c>
      <c r="B10779" s="86" t="s">
        <v>61</v>
      </c>
      <c r="C10779" s="86" t="s">
        <v>89</v>
      </c>
      <c r="D10779" s="86" t="s">
        <v>99</v>
      </c>
      <c r="E10779">
        <v>46</v>
      </c>
    </row>
    <row r="10780" spans="1:5" x14ac:dyDescent="0.35">
      <c r="A10780" s="86" t="s">
        <v>90</v>
      </c>
      <c r="B10780" s="86" t="s">
        <v>61</v>
      </c>
      <c r="C10780" s="86" t="s">
        <v>98</v>
      </c>
      <c r="D10780" s="86" t="s">
        <v>99</v>
      </c>
      <c r="E10780">
        <v>711</v>
      </c>
    </row>
    <row r="10781" spans="1:5" x14ac:dyDescent="0.35">
      <c r="A10781" s="86" t="s">
        <v>90</v>
      </c>
      <c r="B10781" s="86" t="s">
        <v>80</v>
      </c>
      <c r="C10781" s="86" t="s">
        <v>87</v>
      </c>
      <c r="D10781" s="86" t="s">
        <v>99</v>
      </c>
      <c r="E10781">
        <v>41</v>
      </c>
    </row>
    <row r="10782" spans="1:5" x14ac:dyDescent="0.35">
      <c r="A10782" s="86" t="s">
        <v>90</v>
      </c>
      <c r="B10782" s="86" t="s">
        <v>80</v>
      </c>
      <c r="C10782" s="86" t="s">
        <v>88</v>
      </c>
      <c r="D10782" s="86" t="s">
        <v>99</v>
      </c>
      <c r="E10782">
        <v>31</v>
      </c>
    </row>
    <row r="10783" spans="1:5" x14ac:dyDescent="0.35">
      <c r="A10783" s="86" t="s">
        <v>90</v>
      </c>
      <c r="B10783" s="86" t="s">
        <v>80</v>
      </c>
      <c r="C10783" s="86" t="s">
        <v>89</v>
      </c>
      <c r="D10783" s="86" t="s">
        <v>99</v>
      </c>
      <c r="E10783">
        <v>40</v>
      </c>
    </row>
    <row r="10784" spans="1:5" x14ac:dyDescent="0.35">
      <c r="A10784" s="86" t="s">
        <v>90</v>
      </c>
      <c r="B10784" s="86" t="s">
        <v>80</v>
      </c>
      <c r="C10784" s="86" t="s">
        <v>98</v>
      </c>
      <c r="D10784" s="86" t="s">
        <v>99</v>
      </c>
      <c r="E10784">
        <v>567</v>
      </c>
    </row>
    <row r="10785" spans="1:5" x14ac:dyDescent="0.35">
      <c r="A10785" s="86" t="s">
        <v>90</v>
      </c>
      <c r="B10785" s="86" t="s">
        <v>51</v>
      </c>
      <c r="C10785" s="86" t="s">
        <v>87</v>
      </c>
      <c r="D10785" s="86" t="s">
        <v>99</v>
      </c>
      <c r="E10785">
        <v>28</v>
      </c>
    </row>
    <row r="10786" spans="1:5" x14ac:dyDescent="0.35">
      <c r="A10786" s="86" t="s">
        <v>90</v>
      </c>
      <c r="B10786" s="86" t="s">
        <v>51</v>
      </c>
      <c r="C10786" s="86" t="s">
        <v>88</v>
      </c>
      <c r="D10786" s="86" t="s">
        <v>99</v>
      </c>
      <c r="E10786">
        <v>27</v>
      </c>
    </row>
    <row r="10787" spans="1:5" x14ac:dyDescent="0.35">
      <c r="A10787" s="86" t="s">
        <v>90</v>
      </c>
      <c r="B10787" s="86" t="s">
        <v>51</v>
      </c>
      <c r="C10787" s="86" t="s">
        <v>89</v>
      </c>
      <c r="D10787" s="86" t="s">
        <v>99</v>
      </c>
      <c r="E10787">
        <v>16</v>
      </c>
    </row>
    <row r="10788" spans="1:5" x14ac:dyDescent="0.35">
      <c r="A10788" s="86" t="s">
        <v>90</v>
      </c>
      <c r="B10788" s="86" t="s">
        <v>51</v>
      </c>
      <c r="C10788" s="86" t="s">
        <v>98</v>
      </c>
      <c r="D10788" s="86" t="s">
        <v>99</v>
      </c>
      <c r="E10788">
        <v>397</v>
      </c>
    </row>
    <row r="10789" spans="1:5" x14ac:dyDescent="0.35">
      <c r="A10789" s="86" t="s">
        <v>90</v>
      </c>
      <c r="B10789" s="86" t="s">
        <v>18</v>
      </c>
      <c r="C10789" s="86" t="s">
        <v>87</v>
      </c>
      <c r="D10789" s="86" t="s">
        <v>99</v>
      </c>
      <c r="E10789">
        <v>67</v>
      </c>
    </row>
    <row r="10790" spans="1:5" x14ac:dyDescent="0.35">
      <c r="A10790" s="86" t="s">
        <v>90</v>
      </c>
      <c r="B10790" s="86" t="s">
        <v>18</v>
      </c>
      <c r="C10790" s="86" t="s">
        <v>88</v>
      </c>
      <c r="D10790" s="86" t="s">
        <v>99</v>
      </c>
      <c r="E10790">
        <v>16</v>
      </c>
    </row>
    <row r="10791" spans="1:5" x14ac:dyDescent="0.35">
      <c r="A10791" s="86" t="s">
        <v>90</v>
      </c>
      <c r="B10791" s="86" t="s">
        <v>18</v>
      </c>
      <c r="C10791" s="86" t="s">
        <v>89</v>
      </c>
      <c r="D10791" s="86" t="s">
        <v>99</v>
      </c>
      <c r="E10791">
        <v>34</v>
      </c>
    </row>
    <row r="10792" spans="1:5" x14ac:dyDescent="0.35">
      <c r="A10792" s="86" t="s">
        <v>90</v>
      </c>
      <c r="B10792" s="86" t="s">
        <v>18</v>
      </c>
      <c r="C10792" s="86" t="s">
        <v>98</v>
      </c>
      <c r="D10792" s="86" t="s">
        <v>99</v>
      </c>
      <c r="E10792">
        <v>393</v>
      </c>
    </row>
    <row r="10793" spans="1:5" x14ac:dyDescent="0.35">
      <c r="A10793" s="86" t="s">
        <v>90</v>
      </c>
      <c r="B10793" s="86" t="s">
        <v>169</v>
      </c>
      <c r="C10793" s="86" t="s">
        <v>87</v>
      </c>
      <c r="D10793" s="86" t="s">
        <v>99</v>
      </c>
      <c r="E10793">
        <v>15</v>
      </c>
    </row>
    <row r="10794" spans="1:5" x14ac:dyDescent="0.35">
      <c r="A10794" s="86" t="s">
        <v>90</v>
      </c>
      <c r="B10794" s="86" t="s">
        <v>169</v>
      </c>
      <c r="C10794" s="86" t="s">
        <v>88</v>
      </c>
      <c r="D10794" s="86" t="s">
        <v>99</v>
      </c>
      <c r="E10794">
        <v>9</v>
      </c>
    </row>
    <row r="10795" spans="1:5" x14ac:dyDescent="0.35">
      <c r="A10795" s="86" t="s">
        <v>90</v>
      </c>
      <c r="B10795" s="86" t="s">
        <v>169</v>
      </c>
      <c r="C10795" s="86" t="s">
        <v>89</v>
      </c>
      <c r="D10795" s="86" t="s">
        <v>99</v>
      </c>
      <c r="E10795">
        <v>5</v>
      </c>
    </row>
    <row r="10796" spans="1:5" x14ac:dyDescent="0.35">
      <c r="A10796" s="86" t="s">
        <v>90</v>
      </c>
      <c r="B10796" s="86" t="s">
        <v>169</v>
      </c>
      <c r="C10796" s="86" t="s">
        <v>98</v>
      </c>
      <c r="D10796" s="86" t="s">
        <v>99</v>
      </c>
      <c r="E10796">
        <v>48</v>
      </c>
    </row>
    <row r="10797" spans="1:5" x14ac:dyDescent="0.35">
      <c r="A10797" s="86" t="s">
        <v>90</v>
      </c>
      <c r="B10797" s="86" t="s">
        <v>170</v>
      </c>
      <c r="C10797" s="86" t="s">
        <v>87</v>
      </c>
      <c r="D10797" s="86" t="s">
        <v>99</v>
      </c>
    </row>
    <row r="10798" spans="1:5" x14ac:dyDescent="0.35">
      <c r="A10798" s="86" t="s">
        <v>90</v>
      </c>
      <c r="B10798" s="86" t="s">
        <v>170</v>
      </c>
      <c r="C10798" s="86" t="s">
        <v>88</v>
      </c>
      <c r="D10798" s="86" t="s">
        <v>99</v>
      </c>
      <c r="E10798">
        <v>1</v>
      </c>
    </row>
    <row r="10799" spans="1:5" x14ac:dyDescent="0.35">
      <c r="A10799" s="86" t="s">
        <v>90</v>
      </c>
      <c r="B10799" s="86" t="s">
        <v>170</v>
      </c>
      <c r="C10799" s="86" t="s">
        <v>89</v>
      </c>
      <c r="D10799" s="86" t="s">
        <v>99</v>
      </c>
      <c r="E10799">
        <v>0</v>
      </c>
    </row>
    <row r="10800" spans="1:5" x14ac:dyDescent="0.35">
      <c r="A10800" s="86" t="s">
        <v>90</v>
      </c>
      <c r="B10800" s="86" t="s">
        <v>63</v>
      </c>
      <c r="C10800" s="86" t="s">
        <v>87</v>
      </c>
      <c r="D10800" s="86" t="s">
        <v>99</v>
      </c>
      <c r="E10800">
        <v>277</v>
      </c>
    </row>
    <row r="10801" spans="1:5" x14ac:dyDescent="0.35">
      <c r="A10801" s="86" t="s">
        <v>90</v>
      </c>
      <c r="B10801" s="86" t="s">
        <v>63</v>
      </c>
      <c r="C10801" s="86" t="s">
        <v>88</v>
      </c>
      <c r="D10801" s="86" t="s">
        <v>99</v>
      </c>
      <c r="E10801">
        <v>101</v>
      </c>
    </row>
    <row r="10802" spans="1:5" x14ac:dyDescent="0.35">
      <c r="A10802" s="86" t="s">
        <v>90</v>
      </c>
      <c r="B10802" s="86" t="s">
        <v>63</v>
      </c>
      <c r="C10802" s="86" t="s">
        <v>89</v>
      </c>
      <c r="D10802" s="86" t="s">
        <v>99</v>
      </c>
      <c r="E10802">
        <v>72</v>
      </c>
    </row>
    <row r="10803" spans="1:5" x14ac:dyDescent="0.35">
      <c r="A10803" s="86" t="s">
        <v>90</v>
      </c>
      <c r="B10803" s="86" t="s">
        <v>63</v>
      </c>
      <c r="C10803" s="86" t="s">
        <v>98</v>
      </c>
      <c r="D10803" s="86" t="s">
        <v>99</v>
      </c>
      <c r="E10803">
        <v>609</v>
      </c>
    </row>
    <row r="10804" spans="1:5" x14ac:dyDescent="0.35">
      <c r="A10804" s="86" t="s">
        <v>90</v>
      </c>
      <c r="B10804" s="86" t="s">
        <v>14</v>
      </c>
      <c r="C10804" s="86" t="s">
        <v>87</v>
      </c>
      <c r="D10804" s="86" t="s">
        <v>99</v>
      </c>
      <c r="E10804">
        <v>76</v>
      </c>
    </row>
    <row r="10805" spans="1:5" x14ac:dyDescent="0.35">
      <c r="A10805" s="86" t="s">
        <v>90</v>
      </c>
      <c r="B10805" s="86" t="s">
        <v>14</v>
      </c>
      <c r="C10805" s="86" t="s">
        <v>88</v>
      </c>
      <c r="D10805" s="86" t="s">
        <v>99</v>
      </c>
      <c r="E10805">
        <v>60</v>
      </c>
    </row>
    <row r="10806" spans="1:5" x14ac:dyDescent="0.35">
      <c r="A10806" s="86" t="s">
        <v>90</v>
      </c>
      <c r="B10806" s="86" t="s">
        <v>14</v>
      </c>
      <c r="C10806" s="86" t="s">
        <v>89</v>
      </c>
      <c r="D10806" s="86" t="s">
        <v>99</v>
      </c>
      <c r="E10806">
        <v>85</v>
      </c>
    </row>
    <row r="10807" spans="1:5" x14ac:dyDescent="0.35">
      <c r="A10807" s="86" t="s">
        <v>90</v>
      </c>
      <c r="B10807" s="86" t="s">
        <v>14</v>
      </c>
      <c r="C10807" s="86" t="s">
        <v>98</v>
      </c>
      <c r="D10807" s="86" t="s">
        <v>99</v>
      </c>
      <c r="E10807">
        <v>562</v>
      </c>
    </row>
    <row r="10808" spans="1:5" x14ac:dyDescent="0.35">
      <c r="A10808" s="86" t="s">
        <v>90</v>
      </c>
      <c r="B10808" s="86" t="s">
        <v>32</v>
      </c>
      <c r="C10808" s="86" t="s">
        <v>87</v>
      </c>
      <c r="D10808" s="86" t="s">
        <v>99</v>
      </c>
      <c r="E10808">
        <v>50</v>
      </c>
    </row>
    <row r="10809" spans="1:5" x14ac:dyDescent="0.35">
      <c r="A10809" s="86" t="s">
        <v>90</v>
      </c>
      <c r="B10809" s="86" t="s">
        <v>32</v>
      </c>
      <c r="C10809" s="86" t="s">
        <v>88</v>
      </c>
      <c r="D10809" s="86" t="s">
        <v>99</v>
      </c>
      <c r="E10809">
        <v>21</v>
      </c>
    </row>
    <row r="10810" spans="1:5" x14ac:dyDescent="0.35">
      <c r="A10810" s="86" t="s">
        <v>90</v>
      </c>
      <c r="B10810" s="86" t="s">
        <v>32</v>
      </c>
      <c r="C10810" s="86" t="s">
        <v>89</v>
      </c>
      <c r="D10810" s="86" t="s">
        <v>99</v>
      </c>
      <c r="E10810">
        <v>21</v>
      </c>
    </row>
    <row r="10811" spans="1:5" x14ac:dyDescent="0.35">
      <c r="A10811" s="86" t="s">
        <v>90</v>
      </c>
      <c r="B10811" s="86" t="s">
        <v>32</v>
      </c>
      <c r="C10811" s="86" t="s">
        <v>98</v>
      </c>
      <c r="D10811" s="86" t="s">
        <v>99</v>
      </c>
      <c r="E10811">
        <v>452</v>
      </c>
    </row>
    <row r="10812" spans="1:5" x14ac:dyDescent="0.35">
      <c r="A10812" s="86" t="s">
        <v>90</v>
      </c>
      <c r="B10812" s="86" t="s">
        <v>26</v>
      </c>
      <c r="C10812" s="86" t="s">
        <v>87</v>
      </c>
      <c r="D10812" s="86" t="s">
        <v>99</v>
      </c>
      <c r="E10812">
        <v>17</v>
      </c>
    </row>
    <row r="10813" spans="1:5" x14ac:dyDescent="0.35">
      <c r="A10813" s="86" t="s">
        <v>90</v>
      </c>
      <c r="B10813" s="86" t="s">
        <v>26</v>
      </c>
      <c r="C10813" s="86" t="s">
        <v>88</v>
      </c>
      <c r="D10813" s="86" t="s">
        <v>99</v>
      </c>
      <c r="E10813">
        <v>15</v>
      </c>
    </row>
    <row r="10814" spans="1:5" x14ac:dyDescent="0.35">
      <c r="A10814" s="86" t="s">
        <v>90</v>
      </c>
      <c r="B10814" s="86" t="s">
        <v>26</v>
      </c>
      <c r="C10814" s="86" t="s">
        <v>89</v>
      </c>
      <c r="D10814" s="86" t="s">
        <v>99</v>
      </c>
      <c r="E10814">
        <v>19</v>
      </c>
    </row>
    <row r="10815" spans="1:5" x14ac:dyDescent="0.35">
      <c r="A10815" s="86" t="s">
        <v>90</v>
      </c>
      <c r="B10815" s="86" t="s">
        <v>26</v>
      </c>
      <c r="C10815" s="86" t="s">
        <v>98</v>
      </c>
      <c r="D10815" s="86" t="s">
        <v>99</v>
      </c>
      <c r="E10815">
        <v>245</v>
      </c>
    </row>
    <row r="10816" spans="1:5" x14ac:dyDescent="0.35">
      <c r="A10816" s="86" t="s">
        <v>90</v>
      </c>
      <c r="B10816" s="86" t="s">
        <v>16</v>
      </c>
      <c r="C10816" s="86" t="s">
        <v>87</v>
      </c>
      <c r="D10816" s="86" t="s">
        <v>99</v>
      </c>
      <c r="E10816">
        <v>35</v>
      </c>
    </row>
    <row r="10817" spans="1:5" x14ac:dyDescent="0.35">
      <c r="A10817" s="86" t="s">
        <v>90</v>
      </c>
      <c r="B10817" s="86" t="s">
        <v>16</v>
      </c>
      <c r="C10817" s="86" t="s">
        <v>88</v>
      </c>
      <c r="D10817" s="86" t="s">
        <v>99</v>
      </c>
      <c r="E10817">
        <v>37</v>
      </c>
    </row>
    <row r="10818" spans="1:5" x14ac:dyDescent="0.35">
      <c r="A10818" s="86" t="s">
        <v>90</v>
      </c>
      <c r="B10818" s="86" t="s">
        <v>16</v>
      </c>
      <c r="C10818" s="86" t="s">
        <v>89</v>
      </c>
      <c r="D10818" s="86" t="s">
        <v>99</v>
      </c>
      <c r="E10818">
        <v>55</v>
      </c>
    </row>
    <row r="10819" spans="1:5" x14ac:dyDescent="0.35">
      <c r="A10819" s="86" t="s">
        <v>90</v>
      </c>
      <c r="B10819" s="86" t="s">
        <v>16</v>
      </c>
      <c r="C10819" s="86" t="s">
        <v>98</v>
      </c>
      <c r="D10819" s="86" t="s">
        <v>99</v>
      </c>
      <c r="E10819">
        <v>450</v>
      </c>
    </row>
    <row r="10820" spans="1:5" x14ac:dyDescent="0.35">
      <c r="A10820" s="86" t="s">
        <v>90</v>
      </c>
      <c r="B10820" s="86" t="s">
        <v>53</v>
      </c>
      <c r="C10820" s="86" t="s">
        <v>87</v>
      </c>
      <c r="D10820" s="86" t="s">
        <v>99</v>
      </c>
      <c r="E10820">
        <v>30</v>
      </c>
    </row>
    <row r="10821" spans="1:5" x14ac:dyDescent="0.35">
      <c r="A10821" s="86" t="s">
        <v>90</v>
      </c>
      <c r="B10821" s="86" t="s">
        <v>53</v>
      </c>
      <c r="C10821" s="86" t="s">
        <v>88</v>
      </c>
      <c r="D10821" s="86" t="s">
        <v>99</v>
      </c>
      <c r="E10821">
        <v>24</v>
      </c>
    </row>
    <row r="10822" spans="1:5" x14ac:dyDescent="0.35">
      <c r="A10822" s="86" t="s">
        <v>90</v>
      </c>
      <c r="B10822" s="86" t="s">
        <v>53</v>
      </c>
      <c r="C10822" s="86" t="s">
        <v>89</v>
      </c>
      <c r="D10822" s="86" t="s">
        <v>99</v>
      </c>
      <c r="E10822">
        <v>25</v>
      </c>
    </row>
    <row r="10823" spans="1:5" x14ac:dyDescent="0.35">
      <c r="A10823" s="86" t="s">
        <v>90</v>
      </c>
      <c r="B10823" s="86" t="s">
        <v>53</v>
      </c>
      <c r="C10823" s="86" t="s">
        <v>98</v>
      </c>
      <c r="D10823" s="86" t="s">
        <v>99</v>
      </c>
      <c r="E10823">
        <v>807</v>
      </c>
    </row>
    <row r="10824" spans="1:5" x14ac:dyDescent="0.35">
      <c r="A10824" s="86" t="s">
        <v>90</v>
      </c>
      <c r="B10824" s="86" t="s">
        <v>20</v>
      </c>
      <c r="C10824" s="86" t="s">
        <v>87</v>
      </c>
      <c r="D10824" s="86" t="s">
        <v>99</v>
      </c>
      <c r="E10824">
        <v>11</v>
      </c>
    </row>
    <row r="10825" spans="1:5" x14ac:dyDescent="0.35">
      <c r="A10825" s="86" t="s">
        <v>90</v>
      </c>
      <c r="B10825" s="86" t="s">
        <v>20</v>
      </c>
      <c r="C10825" s="86" t="s">
        <v>88</v>
      </c>
      <c r="D10825" s="86" t="s">
        <v>99</v>
      </c>
      <c r="E10825">
        <v>12</v>
      </c>
    </row>
    <row r="10826" spans="1:5" x14ac:dyDescent="0.35">
      <c r="A10826" s="86" t="s">
        <v>90</v>
      </c>
      <c r="B10826" s="86" t="s">
        <v>20</v>
      </c>
      <c r="C10826" s="86" t="s">
        <v>89</v>
      </c>
      <c r="D10826" s="86" t="s">
        <v>99</v>
      </c>
      <c r="E10826">
        <v>48</v>
      </c>
    </row>
    <row r="10827" spans="1:5" x14ac:dyDescent="0.35">
      <c r="A10827" s="86" t="s">
        <v>90</v>
      </c>
      <c r="B10827" s="86" t="s">
        <v>20</v>
      </c>
      <c r="C10827" s="86" t="s">
        <v>98</v>
      </c>
      <c r="D10827" s="86" t="s">
        <v>99</v>
      </c>
      <c r="E10827">
        <v>389</v>
      </c>
    </row>
    <row r="10828" spans="1:5" x14ac:dyDescent="0.35">
      <c r="A10828" s="86" t="s">
        <v>90</v>
      </c>
      <c r="B10828" s="86" t="s">
        <v>30</v>
      </c>
      <c r="C10828" s="86" t="s">
        <v>87</v>
      </c>
      <c r="D10828" s="86" t="s">
        <v>99</v>
      </c>
      <c r="E10828">
        <v>25</v>
      </c>
    </row>
    <row r="10829" spans="1:5" x14ac:dyDescent="0.35">
      <c r="A10829" s="86" t="s">
        <v>90</v>
      </c>
      <c r="B10829" s="86" t="s">
        <v>30</v>
      </c>
      <c r="C10829" s="86" t="s">
        <v>88</v>
      </c>
      <c r="D10829" s="86" t="s">
        <v>99</v>
      </c>
      <c r="E10829">
        <v>12</v>
      </c>
    </row>
    <row r="10830" spans="1:5" x14ac:dyDescent="0.35">
      <c r="A10830" s="86" t="s">
        <v>90</v>
      </c>
      <c r="B10830" s="86" t="s">
        <v>30</v>
      </c>
      <c r="C10830" s="86" t="s">
        <v>89</v>
      </c>
      <c r="D10830" s="86" t="s">
        <v>99</v>
      </c>
      <c r="E10830">
        <v>17</v>
      </c>
    </row>
    <row r="10831" spans="1:5" x14ac:dyDescent="0.35">
      <c r="A10831" s="86" t="s">
        <v>90</v>
      </c>
      <c r="B10831" s="86" t="s">
        <v>30</v>
      </c>
      <c r="C10831" s="86" t="s">
        <v>98</v>
      </c>
      <c r="D10831" s="86" t="s">
        <v>99</v>
      </c>
      <c r="E10831">
        <v>268</v>
      </c>
    </row>
    <row r="10832" spans="1:5" x14ac:dyDescent="0.35">
      <c r="A10832" s="86" t="s">
        <v>90</v>
      </c>
      <c r="B10832" s="86" t="s">
        <v>5</v>
      </c>
      <c r="C10832" s="86" t="s">
        <v>87</v>
      </c>
      <c r="D10832" s="86" t="s">
        <v>99</v>
      </c>
      <c r="E10832">
        <v>11</v>
      </c>
    </row>
    <row r="10833" spans="1:5" x14ac:dyDescent="0.35">
      <c r="A10833" s="86" t="s">
        <v>90</v>
      </c>
      <c r="B10833" s="86" t="s">
        <v>5</v>
      </c>
      <c r="C10833" s="86" t="s">
        <v>88</v>
      </c>
      <c r="D10833" s="86" t="s">
        <v>99</v>
      </c>
      <c r="E10833">
        <v>5</v>
      </c>
    </row>
    <row r="10834" spans="1:5" x14ac:dyDescent="0.35">
      <c r="A10834" s="86" t="s">
        <v>90</v>
      </c>
      <c r="B10834" s="86" t="s">
        <v>5</v>
      </c>
      <c r="C10834" s="86" t="s">
        <v>89</v>
      </c>
      <c r="D10834" s="86" t="s">
        <v>99</v>
      </c>
      <c r="E10834">
        <v>21</v>
      </c>
    </row>
    <row r="10835" spans="1:5" x14ac:dyDescent="0.35">
      <c r="A10835" s="86" t="s">
        <v>90</v>
      </c>
      <c r="B10835" s="86" t="s">
        <v>5</v>
      </c>
      <c r="C10835" s="86" t="s">
        <v>98</v>
      </c>
      <c r="D10835" s="86" t="s">
        <v>99</v>
      </c>
      <c r="E10835">
        <v>132</v>
      </c>
    </row>
    <row r="10836" spans="1:5" x14ac:dyDescent="0.35">
      <c r="A10836" s="86" t="s">
        <v>90</v>
      </c>
      <c r="B10836" s="86" t="s">
        <v>34</v>
      </c>
      <c r="C10836" s="86" t="s">
        <v>87</v>
      </c>
      <c r="D10836" s="86" t="s">
        <v>99</v>
      </c>
      <c r="E10836">
        <v>152</v>
      </c>
    </row>
    <row r="10837" spans="1:5" x14ac:dyDescent="0.35">
      <c r="A10837" s="86" t="s">
        <v>90</v>
      </c>
      <c r="B10837" s="86" t="s">
        <v>34</v>
      </c>
      <c r="C10837" s="86" t="s">
        <v>88</v>
      </c>
      <c r="D10837" s="86" t="s">
        <v>99</v>
      </c>
      <c r="E10837">
        <v>55</v>
      </c>
    </row>
    <row r="10838" spans="1:5" x14ac:dyDescent="0.35">
      <c r="A10838" s="86" t="s">
        <v>90</v>
      </c>
      <c r="B10838" s="86" t="s">
        <v>34</v>
      </c>
      <c r="C10838" s="86" t="s">
        <v>89</v>
      </c>
      <c r="D10838" s="86" t="s">
        <v>99</v>
      </c>
      <c r="E10838">
        <v>41</v>
      </c>
    </row>
    <row r="10839" spans="1:5" x14ac:dyDescent="0.35">
      <c r="A10839" s="86" t="s">
        <v>90</v>
      </c>
      <c r="B10839" s="86" t="s">
        <v>34</v>
      </c>
      <c r="C10839" s="86" t="s">
        <v>98</v>
      </c>
      <c r="D10839" s="86" t="s">
        <v>99</v>
      </c>
      <c r="E10839">
        <v>409</v>
      </c>
    </row>
    <row r="10840" spans="1:5" x14ac:dyDescent="0.35">
      <c r="A10840" s="86" t="s">
        <v>90</v>
      </c>
      <c r="B10840" s="86" t="s">
        <v>70</v>
      </c>
      <c r="C10840" s="86" t="s">
        <v>87</v>
      </c>
      <c r="D10840" s="86" t="s">
        <v>99</v>
      </c>
      <c r="E10840">
        <v>18</v>
      </c>
    </row>
    <row r="10841" spans="1:5" x14ac:dyDescent="0.35">
      <c r="A10841" s="86" t="s">
        <v>90</v>
      </c>
      <c r="B10841" s="86" t="s">
        <v>70</v>
      </c>
      <c r="C10841" s="86" t="s">
        <v>88</v>
      </c>
      <c r="D10841" s="86" t="s">
        <v>99</v>
      </c>
      <c r="E10841">
        <v>13</v>
      </c>
    </row>
    <row r="10842" spans="1:5" x14ac:dyDescent="0.35">
      <c r="A10842" s="86" t="s">
        <v>90</v>
      </c>
      <c r="B10842" s="86" t="s">
        <v>70</v>
      </c>
      <c r="C10842" s="86" t="s">
        <v>89</v>
      </c>
      <c r="D10842" s="86" t="s">
        <v>99</v>
      </c>
      <c r="E10842">
        <v>21</v>
      </c>
    </row>
    <row r="10843" spans="1:5" x14ac:dyDescent="0.35">
      <c r="A10843" s="86" t="s">
        <v>90</v>
      </c>
      <c r="B10843" s="86" t="s">
        <v>70</v>
      </c>
      <c r="C10843" s="86" t="s">
        <v>98</v>
      </c>
      <c r="D10843" s="86" t="s">
        <v>99</v>
      </c>
      <c r="E10843">
        <v>265</v>
      </c>
    </row>
    <row r="10844" spans="1:5" x14ac:dyDescent="0.35">
      <c r="A10844" s="86" t="s">
        <v>90</v>
      </c>
      <c r="B10844" s="86" t="s">
        <v>37</v>
      </c>
      <c r="C10844" s="86" t="s">
        <v>87</v>
      </c>
      <c r="D10844" s="86" t="s">
        <v>99</v>
      </c>
      <c r="E10844">
        <v>6</v>
      </c>
    </row>
    <row r="10845" spans="1:5" x14ac:dyDescent="0.35">
      <c r="A10845" s="86" t="s">
        <v>90</v>
      </c>
      <c r="B10845" s="86" t="s">
        <v>37</v>
      </c>
      <c r="C10845" s="86" t="s">
        <v>88</v>
      </c>
      <c r="D10845" s="86" t="s">
        <v>99</v>
      </c>
      <c r="E10845">
        <v>5</v>
      </c>
    </row>
    <row r="10846" spans="1:5" x14ac:dyDescent="0.35">
      <c r="A10846" s="86" t="s">
        <v>90</v>
      </c>
      <c r="B10846" s="86" t="s">
        <v>37</v>
      </c>
      <c r="C10846" s="86" t="s">
        <v>89</v>
      </c>
      <c r="D10846" s="86" t="s">
        <v>99</v>
      </c>
      <c r="E10846">
        <v>7</v>
      </c>
    </row>
    <row r="10847" spans="1:5" x14ac:dyDescent="0.35">
      <c r="A10847" s="86" t="s">
        <v>90</v>
      </c>
      <c r="B10847" s="86" t="s">
        <v>37</v>
      </c>
      <c r="C10847" s="86" t="s">
        <v>98</v>
      </c>
      <c r="D10847" s="86" t="s">
        <v>99</v>
      </c>
      <c r="E10847">
        <v>182</v>
      </c>
    </row>
    <row r="10848" spans="1:5" x14ac:dyDescent="0.35">
      <c r="A10848" s="86" t="s">
        <v>90</v>
      </c>
      <c r="B10848" s="86" t="s">
        <v>22</v>
      </c>
      <c r="C10848" s="86" t="s">
        <v>87</v>
      </c>
      <c r="D10848" s="86" t="s">
        <v>99</v>
      </c>
      <c r="E10848">
        <v>21</v>
      </c>
    </row>
    <row r="10849" spans="1:5" x14ac:dyDescent="0.35">
      <c r="A10849" s="86" t="s">
        <v>90</v>
      </c>
      <c r="B10849" s="86" t="s">
        <v>22</v>
      </c>
      <c r="C10849" s="86" t="s">
        <v>88</v>
      </c>
      <c r="D10849" s="86" t="s">
        <v>99</v>
      </c>
      <c r="E10849">
        <v>13</v>
      </c>
    </row>
    <row r="10850" spans="1:5" x14ac:dyDescent="0.35">
      <c r="A10850" s="86" t="s">
        <v>90</v>
      </c>
      <c r="B10850" s="86" t="s">
        <v>22</v>
      </c>
      <c r="C10850" s="86" t="s">
        <v>89</v>
      </c>
      <c r="D10850" s="86" t="s">
        <v>99</v>
      </c>
      <c r="E10850">
        <v>27</v>
      </c>
    </row>
    <row r="10851" spans="1:5" x14ac:dyDescent="0.35">
      <c r="A10851" s="86" t="s">
        <v>90</v>
      </c>
      <c r="B10851" s="86" t="s">
        <v>22</v>
      </c>
      <c r="C10851" s="86" t="s">
        <v>98</v>
      </c>
      <c r="D10851" s="86" t="s">
        <v>99</v>
      </c>
      <c r="E10851">
        <v>371</v>
      </c>
    </row>
    <row r="10852" spans="1:5" x14ac:dyDescent="0.35">
      <c r="A10852" s="86" t="s">
        <v>90</v>
      </c>
      <c r="B10852" s="86" t="s">
        <v>43</v>
      </c>
      <c r="C10852" s="86" t="s">
        <v>87</v>
      </c>
      <c r="D10852" s="86" t="s">
        <v>99</v>
      </c>
      <c r="E10852">
        <v>90</v>
      </c>
    </row>
    <row r="10853" spans="1:5" x14ac:dyDescent="0.35">
      <c r="A10853" s="86" t="s">
        <v>90</v>
      </c>
      <c r="B10853" s="86" t="s">
        <v>43</v>
      </c>
      <c r="C10853" s="86" t="s">
        <v>88</v>
      </c>
      <c r="D10853" s="86" t="s">
        <v>99</v>
      </c>
      <c r="E10853">
        <v>41</v>
      </c>
    </row>
    <row r="10854" spans="1:5" x14ac:dyDescent="0.35">
      <c r="A10854" s="86" t="s">
        <v>90</v>
      </c>
      <c r="B10854" s="86" t="s">
        <v>43</v>
      </c>
      <c r="C10854" s="86" t="s">
        <v>89</v>
      </c>
      <c r="D10854" s="86" t="s">
        <v>99</v>
      </c>
      <c r="E10854">
        <v>41</v>
      </c>
    </row>
    <row r="10855" spans="1:5" x14ac:dyDescent="0.35">
      <c r="A10855" s="86" t="s">
        <v>90</v>
      </c>
      <c r="B10855" s="86" t="s">
        <v>43</v>
      </c>
      <c r="C10855" s="86" t="s">
        <v>98</v>
      </c>
      <c r="D10855" s="86" t="s">
        <v>99</v>
      </c>
      <c r="E10855">
        <v>613</v>
      </c>
    </row>
    <row r="10856" spans="1:5" x14ac:dyDescent="0.35">
      <c r="A10856" s="86" t="s">
        <v>90</v>
      </c>
      <c r="B10856" s="86" t="s">
        <v>55</v>
      </c>
      <c r="C10856" s="86" t="s">
        <v>87</v>
      </c>
      <c r="D10856" s="86" t="s">
        <v>99</v>
      </c>
      <c r="E10856">
        <v>11</v>
      </c>
    </row>
    <row r="10857" spans="1:5" x14ac:dyDescent="0.35">
      <c r="A10857" s="86" t="s">
        <v>90</v>
      </c>
      <c r="B10857" s="86" t="s">
        <v>55</v>
      </c>
      <c r="C10857" s="86" t="s">
        <v>88</v>
      </c>
      <c r="D10857" s="86" t="s">
        <v>99</v>
      </c>
      <c r="E10857">
        <v>8</v>
      </c>
    </row>
    <row r="10858" spans="1:5" x14ac:dyDescent="0.35">
      <c r="A10858" s="86" t="s">
        <v>90</v>
      </c>
      <c r="B10858" s="86" t="s">
        <v>55</v>
      </c>
      <c r="C10858" s="86" t="s">
        <v>89</v>
      </c>
      <c r="D10858" s="86" t="s">
        <v>99</v>
      </c>
      <c r="E10858">
        <v>18</v>
      </c>
    </row>
    <row r="10859" spans="1:5" x14ac:dyDescent="0.35">
      <c r="A10859" s="86" t="s">
        <v>90</v>
      </c>
      <c r="B10859" s="86" t="s">
        <v>55</v>
      </c>
      <c r="C10859" s="86" t="s">
        <v>98</v>
      </c>
      <c r="D10859" s="86" t="s">
        <v>99</v>
      </c>
      <c r="E10859">
        <v>230</v>
      </c>
    </row>
    <row r="10860" spans="1:5" x14ac:dyDescent="0.35">
      <c r="A10860" s="86" t="s">
        <v>90</v>
      </c>
      <c r="B10860" s="86" t="s">
        <v>65</v>
      </c>
      <c r="C10860" s="86" t="s">
        <v>87</v>
      </c>
      <c r="D10860" s="86" t="s">
        <v>99</v>
      </c>
      <c r="E10860">
        <v>32</v>
      </c>
    </row>
    <row r="10861" spans="1:5" x14ac:dyDescent="0.35">
      <c r="A10861" s="86" t="s">
        <v>90</v>
      </c>
      <c r="B10861" s="86" t="s">
        <v>65</v>
      </c>
      <c r="C10861" s="86" t="s">
        <v>88</v>
      </c>
      <c r="D10861" s="86" t="s">
        <v>99</v>
      </c>
      <c r="E10861">
        <v>11</v>
      </c>
    </row>
    <row r="10862" spans="1:5" x14ac:dyDescent="0.35">
      <c r="A10862" s="86" t="s">
        <v>90</v>
      </c>
      <c r="B10862" s="86" t="s">
        <v>65</v>
      </c>
      <c r="C10862" s="86" t="s">
        <v>89</v>
      </c>
      <c r="D10862" s="86" t="s">
        <v>99</v>
      </c>
      <c r="E10862">
        <v>46</v>
      </c>
    </row>
    <row r="10863" spans="1:5" x14ac:dyDescent="0.35">
      <c r="A10863" s="86" t="s">
        <v>90</v>
      </c>
      <c r="B10863" s="86" t="s">
        <v>65</v>
      </c>
      <c r="C10863" s="86" t="s">
        <v>98</v>
      </c>
      <c r="D10863" s="86" t="s">
        <v>99</v>
      </c>
      <c r="E10863">
        <v>501</v>
      </c>
    </row>
    <row r="10864" spans="1:5" x14ac:dyDescent="0.35">
      <c r="A10864" s="86" t="s">
        <v>90</v>
      </c>
      <c r="B10864" s="86" t="s">
        <v>79</v>
      </c>
      <c r="C10864" s="86" t="s">
        <v>87</v>
      </c>
      <c r="D10864" s="86" t="s">
        <v>99</v>
      </c>
      <c r="E10864">
        <v>77</v>
      </c>
    </row>
    <row r="10865" spans="1:5" x14ac:dyDescent="0.35">
      <c r="A10865" s="86" t="s">
        <v>90</v>
      </c>
      <c r="B10865" s="86" t="s">
        <v>79</v>
      </c>
      <c r="C10865" s="86" t="s">
        <v>88</v>
      </c>
      <c r="D10865" s="86" t="s">
        <v>99</v>
      </c>
      <c r="E10865">
        <v>53</v>
      </c>
    </row>
    <row r="10866" spans="1:5" x14ac:dyDescent="0.35">
      <c r="A10866" s="86" t="s">
        <v>90</v>
      </c>
      <c r="B10866" s="86" t="s">
        <v>79</v>
      </c>
      <c r="C10866" s="86" t="s">
        <v>89</v>
      </c>
      <c r="D10866" s="86" t="s">
        <v>99</v>
      </c>
      <c r="E10866">
        <v>52</v>
      </c>
    </row>
    <row r="10867" spans="1:5" x14ac:dyDescent="0.35">
      <c r="A10867" s="86" t="s">
        <v>90</v>
      </c>
      <c r="B10867" s="86" t="s">
        <v>79</v>
      </c>
      <c r="C10867" s="86" t="s">
        <v>98</v>
      </c>
      <c r="D10867" s="86" t="s">
        <v>99</v>
      </c>
      <c r="E10867">
        <v>304</v>
      </c>
    </row>
    <row r="10868" spans="1:5" x14ac:dyDescent="0.35">
      <c r="A10868" s="86" t="s">
        <v>90</v>
      </c>
      <c r="B10868" s="86" t="s">
        <v>41</v>
      </c>
      <c r="C10868" s="86" t="s">
        <v>87</v>
      </c>
      <c r="D10868" s="86" t="s">
        <v>99</v>
      </c>
      <c r="E10868">
        <v>14</v>
      </c>
    </row>
    <row r="10869" spans="1:5" x14ac:dyDescent="0.35">
      <c r="A10869" s="86" t="s">
        <v>90</v>
      </c>
      <c r="B10869" s="86" t="s">
        <v>41</v>
      </c>
      <c r="C10869" s="86" t="s">
        <v>88</v>
      </c>
      <c r="D10869" s="86" t="s">
        <v>99</v>
      </c>
      <c r="E10869">
        <v>9</v>
      </c>
    </row>
    <row r="10870" spans="1:5" x14ac:dyDescent="0.35">
      <c r="A10870" s="86" t="s">
        <v>90</v>
      </c>
      <c r="B10870" s="86" t="s">
        <v>41</v>
      </c>
      <c r="C10870" s="86" t="s">
        <v>89</v>
      </c>
      <c r="D10870" s="86" t="s">
        <v>99</v>
      </c>
      <c r="E10870">
        <v>12</v>
      </c>
    </row>
    <row r="10871" spans="1:5" x14ac:dyDescent="0.35">
      <c r="A10871" s="86" t="s">
        <v>90</v>
      </c>
      <c r="B10871" s="86" t="s">
        <v>41</v>
      </c>
      <c r="C10871" s="86" t="s">
        <v>98</v>
      </c>
      <c r="D10871" s="86" t="s">
        <v>99</v>
      </c>
      <c r="E10871">
        <v>343</v>
      </c>
    </row>
    <row r="10872" spans="1:5" x14ac:dyDescent="0.35">
      <c r="A10872" s="86" t="s">
        <v>90</v>
      </c>
      <c r="B10872" s="86" t="s">
        <v>39</v>
      </c>
      <c r="C10872" s="86" t="s">
        <v>87</v>
      </c>
      <c r="D10872" s="86" t="s">
        <v>99</v>
      </c>
      <c r="E10872">
        <v>0</v>
      </c>
    </row>
    <row r="10873" spans="1:5" x14ac:dyDescent="0.35">
      <c r="A10873" s="86" t="s">
        <v>90</v>
      </c>
      <c r="B10873" s="86" t="s">
        <v>39</v>
      </c>
      <c r="C10873" s="86" t="s">
        <v>88</v>
      </c>
      <c r="D10873" s="86" t="s">
        <v>99</v>
      </c>
      <c r="E10873">
        <v>0</v>
      </c>
    </row>
    <row r="10874" spans="1:5" x14ac:dyDescent="0.35">
      <c r="A10874" s="86" t="s">
        <v>90</v>
      </c>
      <c r="B10874" s="86" t="s">
        <v>39</v>
      </c>
      <c r="C10874" s="86" t="s">
        <v>89</v>
      </c>
      <c r="D10874" s="86" t="s">
        <v>99</v>
      </c>
      <c r="E10874">
        <v>0</v>
      </c>
    </row>
    <row r="10875" spans="1:5" x14ac:dyDescent="0.35">
      <c r="A10875" s="86" t="s">
        <v>90</v>
      </c>
      <c r="B10875" s="86" t="s">
        <v>39</v>
      </c>
      <c r="C10875" s="86" t="s">
        <v>98</v>
      </c>
      <c r="D10875" s="86" t="s">
        <v>99</v>
      </c>
      <c r="E10875">
        <v>0</v>
      </c>
    </row>
    <row r="10876" spans="1:5" x14ac:dyDescent="0.35">
      <c r="A10876" s="86" t="s">
        <v>90</v>
      </c>
      <c r="B10876" s="86" t="s">
        <v>68</v>
      </c>
      <c r="C10876" s="86" t="s">
        <v>87</v>
      </c>
      <c r="D10876" s="86" t="s">
        <v>99</v>
      </c>
      <c r="E10876">
        <v>30</v>
      </c>
    </row>
    <row r="10877" spans="1:5" x14ac:dyDescent="0.35">
      <c r="A10877" s="86" t="s">
        <v>90</v>
      </c>
      <c r="B10877" s="86" t="s">
        <v>68</v>
      </c>
      <c r="C10877" s="86" t="s">
        <v>88</v>
      </c>
      <c r="D10877" s="86" t="s">
        <v>99</v>
      </c>
      <c r="E10877">
        <v>18</v>
      </c>
    </row>
    <row r="10878" spans="1:5" x14ac:dyDescent="0.35">
      <c r="A10878" s="86" t="s">
        <v>90</v>
      </c>
      <c r="B10878" s="86" t="s">
        <v>68</v>
      </c>
      <c r="C10878" s="86" t="s">
        <v>89</v>
      </c>
      <c r="D10878" s="86" t="s">
        <v>99</v>
      </c>
      <c r="E10878">
        <v>27</v>
      </c>
    </row>
    <row r="10879" spans="1:5" x14ac:dyDescent="0.35">
      <c r="A10879" s="86" t="s">
        <v>90</v>
      </c>
      <c r="B10879" s="86" t="s">
        <v>68</v>
      </c>
      <c r="C10879" s="86" t="s">
        <v>98</v>
      </c>
      <c r="D10879" s="86" t="s">
        <v>99</v>
      </c>
      <c r="E10879">
        <v>381</v>
      </c>
    </row>
    <row r="10880" spans="1:5" x14ac:dyDescent="0.35">
      <c r="A10880" s="86" t="s">
        <v>90</v>
      </c>
      <c r="B10880" s="86" t="s">
        <v>24</v>
      </c>
      <c r="C10880" s="86" t="s">
        <v>87</v>
      </c>
      <c r="D10880" s="86" t="s">
        <v>99</v>
      </c>
      <c r="E10880">
        <v>73</v>
      </c>
    </row>
    <row r="10881" spans="1:5" x14ac:dyDescent="0.35">
      <c r="A10881" s="86" t="s">
        <v>90</v>
      </c>
      <c r="B10881" s="86" t="s">
        <v>24</v>
      </c>
      <c r="C10881" s="86" t="s">
        <v>88</v>
      </c>
      <c r="D10881" s="86" t="s">
        <v>99</v>
      </c>
      <c r="E10881">
        <v>70</v>
      </c>
    </row>
    <row r="10882" spans="1:5" x14ac:dyDescent="0.35">
      <c r="A10882" s="86" t="s">
        <v>90</v>
      </c>
      <c r="B10882" s="86" t="s">
        <v>24</v>
      </c>
      <c r="C10882" s="86" t="s">
        <v>89</v>
      </c>
      <c r="D10882" s="86" t="s">
        <v>99</v>
      </c>
      <c r="E10882">
        <v>66</v>
      </c>
    </row>
    <row r="10883" spans="1:5" x14ac:dyDescent="0.35">
      <c r="A10883" s="86" t="s">
        <v>90</v>
      </c>
      <c r="B10883" s="86" t="s">
        <v>24</v>
      </c>
      <c r="C10883" s="86" t="s">
        <v>98</v>
      </c>
      <c r="D10883" s="86" t="s">
        <v>99</v>
      </c>
      <c r="E10883">
        <v>636</v>
      </c>
    </row>
    <row r="10884" spans="1:5" x14ac:dyDescent="0.35">
      <c r="A10884" s="86" t="s">
        <v>91</v>
      </c>
      <c r="B10884" s="86" t="s">
        <v>73</v>
      </c>
      <c r="C10884" s="86" t="s">
        <v>87</v>
      </c>
      <c r="D10884" s="86" t="s">
        <v>99</v>
      </c>
      <c r="E10884">
        <v>47</v>
      </c>
    </row>
    <row r="10885" spans="1:5" x14ac:dyDescent="0.35">
      <c r="A10885" s="86" t="s">
        <v>91</v>
      </c>
      <c r="B10885" s="86" t="s">
        <v>73</v>
      </c>
      <c r="C10885" s="86" t="s">
        <v>88</v>
      </c>
      <c r="D10885" s="86" t="s">
        <v>99</v>
      </c>
      <c r="E10885">
        <v>33</v>
      </c>
    </row>
    <row r="10886" spans="1:5" x14ac:dyDescent="0.35">
      <c r="A10886" s="86" t="s">
        <v>91</v>
      </c>
      <c r="B10886" s="86" t="s">
        <v>73</v>
      </c>
      <c r="C10886" s="86" t="s">
        <v>89</v>
      </c>
      <c r="D10886" s="86" t="s">
        <v>99</v>
      </c>
      <c r="E10886">
        <v>50</v>
      </c>
    </row>
    <row r="10887" spans="1:5" x14ac:dyDescent="0.35">
      <c r="A10887" s="86" t="s">
        <v>91</v>
      </c>
      <c r="B10887" s="86" t="s">
        <v>73</v>
      </c>
      <c r="C10887" s="86" t="s">
        <v>98</v>
      </c>
      <c r="D10887" s="86" t="s">
        <v>99</v>
      </c>
      <c r="E10887">
        <v>356</v>
      </c>
    </row>
    <row r="10888" spans="1:5" x14ac:dyDescent="0.35">
      <c r="A10888" s="86" t="s">
        <v>91</v>
      </c>
      <c r="B10888" s="86" t="s">
        <v>45</v>
      </c>
      <c r="C10888" s="86" t="s">
        <v>87</v>
      </c>
      <c r="D10888" s="86" t="s">
        <v>99</v>
      </c>
      <c r="E10888">
        <v>19</v>
      </c>
    </row>
    <row r="10889" spans="1:5" x14ac:dyDescent="0.35">
      <c r="A10889" s="86" t="s">
        <v>91</v>
      </c>
      <c r="B10889" s="86" t="s">
        <v>45</v>
      </c>
      <c r="C10889" s="86" t="s">
        <v>88</v>
      </c>
      <c r="D10889" s="86" t="s">
        <v>99</v>
      </c>
      <c r="E10889">
        <v>5</v>
      </c>
    </row>
    <row r="10890" spans="1:5" x14ac:dyDescent="0.35">
      <c r="A10890" s="86" t="s">
        <v>91</v>
      </c>
      <c r="B10890" s="86" t="s">
        <v>45</v>
      </c>
      <c r="C10890" s="86" t="s">
        <v>89</v>
      </c>
      <c r="D10890" s="86" t="s">
        <v>99</v>
      </c>
      <c r="E10890">
        <v>14</v>
      </c>
    </row>
    <row r="10891" spans="1:5" x14ac:dyDescent="0.35">
      <c r="A10891" s="86" t="s">
        <v>91</v>
      </c>
      <c r="B10891" s="86" t="s">
        <v>45</v>
      </c>
      <c r="C10891" s="86" t="s">
        <v>98</v>
      </c>
      <c r="D10891" s="86" t="s">
        <v>99</v>
      </c>
      <c r="E10891">
        <v>185</v>
      </c>
    </row>
    <row r="10892" spans="1:5" x14ac:dyDescent="0.35">
      <c r="A10892" s="86" t="s">
        <v>91</v>
      </c>
      <c r="B10892" s="86" t="s">
        <v>81</v>
      </c>
      <c r="C10892" s="86" t="s">
        <v>87</v>
      </c>
      <c r="D10892" s="86" t="s">
        <v>99</v>
      </c>
      <c r="E10892">
        <v>23</v>
      </c>
    </row>
    <row r="10893" spans="1:5" x14ac:dyDescent="0.35">
      <c r="A10893" s="86" t="s">
        <v>91</v>
      </c>
      <c r="B10893" s="86" t="s">
        <v>81</v>
      </c>
      <c r="C10893" s="86" t="s">
        <v>88</v>
      </c>
      <c r="D10893" s="86" t="s">
        <v>99</v>
      </c>
      <c r="E10893">
        <v>31</v>
      </c>
    </row>
    <row r="10894" spans="1:5" x14ac:dyDescent="0.35">
      <c r="A10894" s="86" t="s">
        <v>91</v>
      </c>
      <c r="B10894" s="86" t="s">
        <v>81</v>
      </c>
      <c r="C10894" s="86" t="s">
        <v>89</v>
      </c>
      <c r="D10894" s="86" t="s">
        <v>99</v>
      </c>
      <c r="E10894">
        <v>20</v>
      </c>
    </row>
    <row r="10895" spans="1:5" x14ac:dyDescent="0.35">
      <c r="A10895" s="86" t="s">
        <v>91</v>
      </c>
      <c r="B10895" s="86" t="s">
        <v>81</v>
      </c>
      <c r="C10895" s="86" t="s">
        <v>98</v>
      </c>
      <c r="D10895" s="86" t="s">
        <v>99</v>
      </c>
      <c r="E10895">
        <v>252</v>
      </c>
    </row>
    <row r="10896" spans="1:5" x14ac:dyDescent="0.35">
      <c r="A10896" s="86" t="s">
        <v>91</v>
      </c>
      <c r="B10896" s="86" t="s">
        <v>57</v>
      </c>
      <c r="C10896" s="86" t="s">
        <v>87</v>
      </c>
      <c r="D10896" s="86" t="s">
        <v>99</v>
      </c>
      <c r="E10896">
        <v>24</v>
      </c>
    </row>
    <row r="10897" spans="1:5" x14ac:dyDescent="0.35">
      <c r="A10897" s="86" t="s">
        <v>91</v>
      </c>
      <c r="B10897" s="86" t="s">
        <v>57</v>
      </c>
      <c r="C10897" s="86" t="s">
        <v>88</v>
      </c>
      <c r="D10897" s="86" t="s">
        <v>99</v>
      </c>
      <c r="E10897">
        <v>42</v>
      </c>
    </row>
    <row r="10898" spans="1:5" x14ac:dyDescent="0.35">
      <c r="A10898" s="86" t="s">
        <v>91</v>
      </c>
      <c r="B10898" s="86" t="s">
        <v>57</v>
      </c>
      <c r="C10898" s="86" t="s">
        <v>89</v>
      </c>
      <c r="D10898" s="86" t="s">
        <v>99</v>
      </c>
      <c r="E10898">
        <v>21</v>
      </c>
    </row>
    <row r="10899" spans="1:5" x14ac:dyDescent="0.35">
      <c r="A10899" s="86" t="s">
        <v>91</v>
      </c>
      <c r="B10899" s="86" t="s">
        <v>57</v>
      </c>
      <c r="C10899" s="86" t="s">
        <v>98</v>
      </c>
      <c r="D10899" s="86" t="s">
        <v>99</v>
      </c>
      <c r="E10899">
        <v>368</v>
      </c>
    </row>
    <row r="10900" spans="1:5" x14ac:dyDescent="0.35">
      <c r="A10900" s="86" t="s">
        <v>91</v>
      </c>
      <c r="B10900" s="86" t="s">
        <v>47</v>
      </c>
      <c r="C10900" s="86" t="s">
        <v>87</v>
      </c>
      <c r="D10900" s="86" t="s">
        <v>99</v>
      </c>
      <c r="E10900">
        <v>17</v>
      </c>
    </row>
    <row r="10901" spans="1:5" x14ac:dyDescent="0.35">
      <c r="A10901" s="86" t="s">
        <v>91</v>
      </c>
      <c r="B10901" s="86" t="s">
        <v>47</v>
      </c>
      <c r="C10901" s="86" t="s">
        <v>88</v>
      </c>
      <c r="D10901" s="86" t="s">
        <v>99</v>
      </c>
      <c r="E10901">
        <v>21</v>
      </c>
    </row>
    <row r="10902" spans="1:5" x14ac:dyDescent="0.35">
      <c r="A10902" s="86" t="s">
        <v>91</v>
      </c>
      <c r="B10902" s="86" t="s">
        <v>47</v>
      </c>
      <c r="C10902" s="86" t="s">
        <v>89</v>
      </c>
      <c r="D10902" s="86" t="s">
        <v>99</v>
      </c>
      <c r="E10902">
        <v>23</v>
      </c>
    </row>
    <row r="10903" spans="1:5" x14ac:dyDescent="0.35">
      <c r="A10903" s="86" t="s">
        <v>91</v>
      </c>
      <c r="B10903" s="86" t="s">
        <v>47</v>
      </c>
      <c r="C10903" s="86" t="s">
        <v>98</v>
      </c>
      <c r="D10903" s="86" t="s">
        <v>99</v>
      </c>
      <c r="E10903">
        <v>335</v>
      </c>
    </row>
    <row r="10904" spans="1:5" x14ac:dyDescent="0.35">
      <c r="A10904" s="86" t="s">
        <v>91</v>
      </c>
      <c r="B10904" s="86" t="s">
        <v>10</v>
      </c>
      <c r="C10904" s="86" t="s">
        <v>87</v>
      </c>
      <c r="D10904" s="86" t="s">
        <v>99</v>
      </c>
      <c r="E10904">
        <v>19</v>
      </c>
    </row>
    <row r="10905" spans="1:5" x14ac:dyDescent="0.35">
      <c r="A10905" s="86" t="s">
        <v>91</v>
      </c>
      <c r="B10905" s="86" t="s">
        <v>10</v>
      </c>
      <c r="C10905" s="86" t="s">
        <v>88</v>
      </c>
      <c r="D10905" s="86" t="s">
        <v>99</v>
      </c>
      <c r="E10905">
        <v>18</v>
      </c>
    </row>
    <row r="10906" spans="1:5" x14ac:dyDescent="0.35">
      <c r="A10906" s="86" t="s">
        <v>91</v>
      </c>
      <c r="B10906" s="86" t="s">
        <v>10</v>
      </c>
      <c r="C10906" s="86" t="s">
        <v>89</v>
      </c>
      <c r="D10906" s="86" t="s">
        <v>99</v>
      </c>
      <c r="E10906">
        <v>24</v>
      </c>
    </row>
    <row r="10907" spans="1:5" x14ac:dyDescent="0.35">
      <c r="A10907" s="86" t="s">
        <v>91</v>
      </c>
      <c r="B10907" s="86" t="s">
        <v>10</v>
      </c>
      <c r="C10907" s="86" t="s">
        <v>98</v>
      </c>
      <c r="D10907" s="86" t="s">
        <v>99</v>
      </c>
      <c r="E10907">
        <v>266</v>
      </c>
    </row>
    <row r="10908" spans="1:5" x14ac:dyDescent="0.35">
      <c r="A10908" s="86" t="s">
        <v>91</v>
      </c>
      <c r="B10908" s="86" t="s">
        <v>1</v>
      </c>
      <c r="C10908" s="86" t="s">
        <v>87</v>
      </c>
      <c r="D10908" s="86" t="s">
        <v>99</v>
      </c>
      <c r="E10908">
        <v>352</v>
      </c>
    </row>
    <row r="10909" spans="1:5" x14ac:dyDescent="0.35">
      <c r="A10909" s="86" t="s">
        <v>91</v>
      </c>
      <c r="B10909" s="86" t="s">
        <v>1</v>
      </c>
      <c r="C10909" s="86" t="s">
        <v>88</v>
      </c>
      <c r="D10909" s="86" t="s">
        <v>99</v>
      </c>
      <c r="E10909">
        <v>96</v>
      </c>
    </row>
    <row r="10910" spans="1:5" x14ac:dyDescent="0.35">
      <c r="A10910" s="86" t="s">
        <v>91</v>
      </c>
      <c r="B10910" s="86" t="s">
        <v>1</v>
      </c>
      <c r="C10910" s="86" t="s">
        <v>89</v>
      </c>
      <c r="D10910" s="86" t="s">
        <v>99</v>
      </c>
      <c r="E10910">
        <v>33</v>
      </c>
    </row>
    <row r="10911" spans="1:5" x14ac:dyDescent="0.35">
      <c r="A10911" s="86" t="s">
        <v>91</v>
      </c>
      <c r="B10911" s="86" t="s">
        <v>1</v>
      </c>
      <c r="C10911" s="86" t="s">
        <v>98</v>
      </c>
      <c r="D10911" s="86" t="s">
        <v>99</v>
      </c>
      <c r="E10911">
        <v>107</v>
      </c>
    </row>
    <row r="10912" spans="1:5" x14ac:dyDescent="0.35">
      <c r="A10912" s="86" t="s">
        <v>91</v>
      </c>
      <c r="B10912" s="86" t="s">
        <v>75</v>
      </c>
      <c r="C10912" s="86" t="s">
        <v>87</v>
      </c>
      <c r="D10912" s="86" t="s">
        <v>99</v>
      </c>
      <c r="E10912">
        <v>17</v>
      </c>
    </row>
    <row r="10913" spans="1:5" x14ac:dyDescent="0.35">
      <c r="A10913" s="86" t="s">
        <v>91</v>
      </c>
      <c r="B10913" s="86" t="s">
        <v>75</v>
      </c>
      <c r="C10913" s="86" t="s">
        <v>88</v>
      </c>
      <c r="D10913" s="86" t="s">
        <v>99</v>
      </c>
      <c r="E10913">
        <v>11</v>
      </c>
    </row>
    <row r="10914" spans="1:5" x14ac:dyDescent="0.35">
      <c r="A10914" s="86" t="s">
        <v>91</v>
      </c>
      <c r="B10914" s="86" t="s">
        <v>75</v>
      </c>
      <c r="C10914" s="86" t="s">
        <v>89</v>
      </c>
      <c r="D10914" s="86" t="s">
        <v>99</v>
      </c>
      <c r="E10914">
        <v>17</v>
      </c>
    </row>
    <row r="10915" spans="1:5" x14ac:dyDescent="0.35">
      <c r="A10915" s="86" t="s">
        <v>91</v>
      </c>
      <c r="B10915" s="86" t="s">
        <v>75</v>
      </c>
      <c r="C10915" s="86" t="s">
        <v>98</v>
      </c>
      <c r="D10915" s="86" t="s">
        <v>99</v>
      </c>
      <c r="E10915">
        <v>190</v>
      </c>
    </row>
    <row r="10916" spans="1:5" x14ac:dyDescent="0.35">
      <c r="A10916" s="86" t="s">
        <v>91</v>
      </c>
      <c r="B10916" s="86" t="s">
        <v>8</v>
      </c>
      <c r="C10916" s="86" t="s">
        <v>87</v>
      </c>
      <c r="D10916" s="86" t="s">
        <v>99</v>
      </c>
      <c r="E10916">
        <v>14</v>
      </c>
    </row>
    <row r="10917" spans="1:5" x14ac:dyDescent="0.35">
      <c r="A10917" s="86" t="s">
        <v>91</v>
      </c>
      <c r="B10917" s="86" t="s">
        <v>8</v>
      </c>
      <c r="C10917" s="86" t="s">
        <v>88</v>
      </c>
      <c r="D10917" s="86" t="s">
        <v>99</v>
      </c>
      <c r="E10917">
        <v>9</v>
      </c>
    </row>
    <row r="10918" spans="1:5" x14ac:dyDescent="0.35">
      <c r="A10918" s="86" t="s">
        <v>91</v>
      </c>
      <c r="B10918" s="86" t="s">
        <v>8</v>
      </c>
      <c r="C10918" s="86" t="s">
        <v>89</v>
      </c>
      <c r="D10918" s="86" t="s">
        <v>99</v>
      </c>
      <c r="E10918">
        <v>17</v>
      </c>
    </row>
    <row r="10919" spans="1:5" x14ac:dyDescent="0.35">
      <c r="A10919" s="86" t="s">
        <v>91</v>
      </c>
      <c r="B10919" s="86" t="s">
        <v>8</v>
      </c>
      <c r="C10919" s="86" t="s">
        <v>98</v>
      </c>
      <c r="D10919" s="86" t="s">
        <v>99</v>
      </c>
      <c r="E10919">
        <v>184</v>
      </c>
    </row>
    <row r="10920" spans="1:5" x14ac:dyDescent="0.35">
      <c r="A10920" s="86" t="s">
        <v>91</v>
      </c>
      <c r="B10920" s="86" t="s">
        <v>28</v>
      </c>
      <c r="C10920" s="86" t="s">
        <v>87</v>
      </c>
      <c r="D10920" s="86" t="s">
        <v>99</v>
      </c>
      <c r="E10920">
        <v>45</v>
      </c>
    </row>
    <row r="10921" spans="1:5" x14ac:dyDescent="0.35">
      <c r="A10921" s="86" t="s">
        <v>91</v>
      </c>
      <c r="B10921" s="86" t="s">
        <v>28</v>
      </c>
      <c r="C10921" s="86" t="s">
        <v>88</v>
      </c>
      <c r="D10921" s="86" t="s">
        <v>99</v>
      </c>
      <c r="E10921">
        <v>31</v>
      </c>
    </row>
    <row r="10922" spans="1:5" x14ac:dyDescent="0.35">
      <c r="A10922" s="86" t="s">
        <v>91</v>
      </c>
      <c r="B10922" s="86" t="s">
        <v>28</v>
      </c>
      <c r="C10922" s="86" t="s">
        <v>89</v>
      </c>
      <c r="D10922" s="86" t="s">
        <v>99</v>
      </c>
      <c r="E10922">
        <v>23</v>
      </c>
    </row>
    <row r="10923" spans="1:5" x14ac:dyDescent="0.35">
      <c r="A10923" s="86" t="s">
        <v>91</v>
      </c>
      <c r="B10923" s="86" t="s">
        <v>28</v>
      </c>
      <c r="C10923" s="86" t="s">
        <v>98</v>
      </c>
      <c r="D10923" s="86" t="s">
        <v>99</v>
      </c>
      <c r="E10923">
        <v>413</v>
      </c>
    </row>
    <row r="10924" spans="1:5" x14ac:dyDescent="0.35">
      <c r="A10924" s="86" t="s">
        <v>91</v>
      </c>
      <c r="B10924" s="86" t="s">
        <v>82</v>
      </c>
      <c r="C10924" s="86" t="s">
        <v>87</v>
      </c>
      <c r="D10924" s="86" t="s">
        <v>99</v>
      </c>
      <c r="E10924">
        <v>1130</v>
      </c>
    </row>
    <row r="10925" spans="1:5" x14ac:dyDescent="0.35">
      <c r="A10925" s="86" t="s">
        <v>91</v>
      </c>
      <c r="B10925" s="86" t="s">
        <v>82</v>
      </c>
      <c r="C10925" s="86" t="s">
        <v>88</v>
      </c>
      <c r="D10925" s="86" t="s">
        <v>99</v>
      </c>
      <c r="E10925">
        <v>390</v>
      </c>
    </row>
    <row r="10926" spans="1:5" x14ac:dyDescent="0.35">
      <c r="A10926" s="86" t="s">
        <v>91</v>
      </c>
      <c r="B10926" s="86" t="s">
        <v>82</v>
      </c>
      <c r="C10926" s="86" t="s">
        <v>89</v>
      </c>
      <c r="D10926" s="86" t="s">
        <v>99</v>
      </c>
      <c r="E10926">
        <v>153</v>
      </c>
    </row>
    <row r="10927" spans="1:5" x14ac:dyDescent="0.35">
      <c r="A10927" s="86" t="s">
        <v>91</v>
      </c>
      <c r="B10927" s="86" t="s">
        <v>82</v>
      </c>
      <c r="C10927" s="86" t="s">
        <v>98</v>
      </c>
      <c r="D10927" s="86" t="s">
        <v>99</v>
      </c>
      <c r="E10927">
        <v>687</v>
      </c>
    </row>
    <row r="10928" spans="1:5" x14ac:dyDescent="0.35">
      <c r="A10928" s="86" t="s">
        <v>91</v>
      </c>
      <c r="B10928" s="86" t="s">
        <v>114</v>
      </c>
      <c r="C10928" s="86" t="s">
        <v>87</v>
      </c>
      <c r="D10928" s="86" t="s">
        <v>99</v>
      </c>
      <c r="E10928">
        <v>600</v>
      </c>
    </row>
    <row r="10929" spans="1:5" x14ac:dyDescent="0.35">
      <c r="A10929" s="86" t="s">
        <v>91</v>
      </c>
      <c r="B10929" s="86" t="s">
        <v>114</v>
      </c>
      <c r="C10929" s="86" t="s">
        <v>88</v>
      </c>
      <c r="D10929" s="86" t="s">
        <v>99</v>
      </c>
      <c r="E10929">
        <v>188</v>
      </c>
    </row>
    <row r="10930" spans="1:5" x14ac:dyDescent="0.35">
      <c r="A10930" s="86" t="s">
        <v>91</v>
      </c>
      <c r="B10930" s="86" t="s">
        <v>114</v>
      </c>
      <c r="C10930" s="86" t="s">
        <v>89</v>
      </c>
      <c r="D10930" s="86" t="s">
        <v>99</v>
      </c>
      <c r="E10930">
        <v>105</v>
      </c>
    </row>
    <row r="10931" spans="1:5" x14ac:dyDescent="0.35">
      <c r="A10931" s="86" t="s">
        <v>91</v>
      </c>
      <c r="B10931" s="86" t="s">
        <v>114</v>
      </c>
      <c r="C10931" s="86" t="s">
        <v>98</v>
      </c>
      <c r="D10931" s="86" t="s">
        <v>99</v>
      </c>
      <c r="E10931">
        <v>514</v>
      </c>
    </row>
    <row r="10932" spans="1:5" x14ac:dyDescent="0.35">
      <c r="A10932" s="86" t="s">
        <v>91</v>
      </c>
      <c r="B10932" s="86" t="s">
        <v>3</v>
      </c>
      <c r="C10932" s="86" t="s">
        <v>87</v>
      </c>
      <c r="D10932" s="86" t="s">
        <v>99</v>
      </c>
      <c r="E10932">
        <v>35</v>
      </c>
    </row>
    <row r="10933" spans="1:5" x14ac:dyDescent="0.35">
      <c r="A10933" s="86" t="s">
        <v>91</v>
      </c>
      <c r="B10933" s="86" t="s">
        <v>3</v>
      </c>
      <c r="C10933" s="86" t="s">
        <v>88</v>
      </c>
      <c r="D10933" s="86" t="s">
        <v>99</v>
      </c>
      <c r="E10933">
        <v>18</v>
      </c>
    </row>
    <row r="10934" spans="1:5" x14ac:dyDescent="0.35">
      <c r="A10934" s="86" t="s">
        <v>91</v>
      </c>
      <c r="B10934" s="86" t="s">
        <v>3</v>
      </c>
      <c r="C10934" s="86" t="s">
        <v>89</v>
      </c>
      <c r="D10934" s="86" t="s">
        <v>99</v>
      </c>
      <c r="E10934">
        <v>24</v>
      </c>
    </row>
    <row r="10935" spans="1:5" x14ac:dyDescent="0.35">
      <c r="A10935" s="86" t="s">
        <v>91</v>
      </c>
      <c r="B10935" s="86" t="s">
        <v>3</v>
      </c>
      <c r="C10935" s="86" t="s">
        <v>98</v>
      </c>
      <c r="D10935" s="86" t="s">
        <v>99</v>
      </c>
      <c r="E10935">
        <v>320</v>
      </c>
    </row>
    <row r="10936" spans="1:5" x14ac:dyDescent="0.35">
      <c r="A10936" s="86" t="s">
        <v>91</v>
      </c>
      <c r="B10936" s="86" t="s">
        <v>59</v>
      </c>
      <c r="C10936" s="86" t="s">
        <v>87</v>
      </c>
      <c r="D10936" s="86" t="s">
        <v>99</v>
      </c>
      <c r="E10936">
        <v>52</v>
      </c>
    </row>
    <row r="10937" spans="1:5" x14ac:dyDescent="0.35">
      <c r="A10937" s="86" t="s">
        <v>91</v>
      </c>
      <c r="B10937" s="86" t="s">
        <v>59</v>
      </c>
      <c r="C10937" s="86" t="s">
        <v>88</v>
      </c>
      <c r="D10937" s="86" t="s">
        <v>99</v>
      </c>
      <c r="E10937">
        <v>23</v>
      </c>
    </row>
    <row r="10938" spans="1:5" x14ac:dyDescent="0.35">
      <c r="A10938" s="86" t="s">
        <v>91</v>
      </c>
      <c r="B10938" s="86" t="s">
        <v>59</v>
      </c>
      <c r="C10938" s="86" t="s">
        <v>89</v>
      </c>
      <c r="D10938" s="86" t="s">
        <v>99</v>
      </c>
      <c r="E10938">
        <v>24</v>
      </c>
    </row>
    <row r="10939" spans="1:5" x14ac:dyDescent="0.35">
      <c r="A10939" s="86" t="s">
        <v>91</v>
      </c>
      <c r="B10939" s="86" t="s">
        <v>59</v>
      </c>
      <c r="C10939" s="86" t="s">
        <v>98</v>
      </c>
      <c r="D10939" s="86" t="s">
        <v>99</v>
      </c>
      <c r="E10939">
        <v>292</v>
      </c>
    </row>
    <row r="10940" spans="1:5" x14ac:dyDescent="0.35">
      <c r="A10940" s="86" t="s">
        <v>91</v>
      </c>
      <c r="B10940" s="86" t="s">
        <v>49</v>
      </c>
      <c r="C10940" s="86" t="s">
        <v>87</v>
      </c>
      <c r="D10940" s="86" t="s">
        <v>99</v>
      </c>
      <c r="E10940">
        <v>61</v>
      </c>
    </row>
    <row r="10941" spans="1:5" x14ac:dyDescent="0.35">
      <c r="A10941" s="86" t="s">
        <v>91</v>
      </c>
      <c r="B10941" s="86" t="s">
        <v>49</v>
      </c>
      <c r="C10941" s="86" t="s">
        <v>88</v>
      </c>
      <c r="D10941" s="86" t="s">
        <v>99</v>
      </c>
      <c r="E10941">
        <v>41</v>
      </c>
    </row>
    <row r="10942" spans="1:5" x14ac:dyDescent="0.35">
      <c r="A10942" s="86" t="s">
        <v>91</v>
      </c>
      <c r="B10942" s="86" t="s">
        <v>49</v>
      </c>
      <c r="C10942" s="86" t="s">
        <v>89</v>
      </c>
      <c r="D10942" s="86" t="s">
        <v>99</v>
      </c>
      <c r="E10942">
        <v>56</v>
      </c>
    </row>
    <row r="10943" spans="1:5" x14ac:dyDescent="0.35">
      <c r="A10943" s="86" t="s">
        <v>91</v>
      </c>
      <c r="B10943" s="86" t="s">
        <v>49</v>
      </c>
      <c r="C10943" s="86" t="s">
        <v>98</v>
      </c>
      <c r="D10943" s="86" t="s">
        <v>99</v>
      </c>
      <c r="E10943">
        <v>763</v>
      </c>
    </row>
    <row r="10944" spans="1:5" x14ac:dyDescent="0.35">
      <c r="A10944" s="86" t="s">
        <v>91</v>
      </c>
      <c r="B10944" s="86" t="s">
        <v>78</v>
      </c>
      <c r="C10944" s="86" t="s">
        <v>87</v>
      </c>
      <c r="D10944" s="86" t="s">
        <v>99</v>
      </c>
      <c r="E10944">
        <v>209</v>
      </c>
    </row>
    <row r="10945" spans="1:5" x14ac:dyDescent="0.35">
      <c r="A10945" s="86" t="s">
        <v>91</v>
      </c>
      <c r="B10945" s="86" t="s">
        <v>78</v>
      </c>
      <c r="C10945" s="86" t="s">
        <v>88</v>
      </c>
      <c r="D10945" s="86" t="s">
        <v>99</v>
      </c>
      <c r="E10945">
        <v>48</v>
      </c>
    </row>
    <row r="10946" spans="1:5" x14ac:dyDescent="0.35">
      <c r="A10946" s="86" t="s">
        <v>91</v>
      </c>
      <c r="B10946" s="86" t="s">
        <v>78</v>
      </c>
      <c r="C10946" s="86" t="s">
        <v>89</v>
      </c>
      <c r="D10946" s="86" t="s">
        <v>99</v>
      </c>
      <c r="E10946">
        <v>33</v>
      </c>
    </row>
    <row r="10947" spans="1:5" x14ac:dyDescent="0.35">
      <c r="A10947" s="86" t="s">
        <v>91</v>
      </c>
      <c r="B10947" s="86" t="s">
        <v>78</v>
      </c>
      <c r="C10947" s="86" t="s">
        <v>98</v>
      </c>
      <c r="D10947" s="86" t="s">
        <v>99</v>
      </c>
      <c r="E10947">
        <v>285</v>
      </c>
    </row>
    <row r="10948" spans="1:5" x14ac:dyDescent="0.35">
      <c r="A10948" s="86" t="s">
        <v>91</v>
      </c>
      <c r="B10948" s="86" t="s">
        <v>84</v>
      </c>
      <c r="C10948" s="86" t="s">
        <v>87</v>
      </c>
      <c r="D10948" s="86" t="s">
        <v>99</v>
      </c>
      <c r="E10948">
        <v>337</v>
      </c>
    </row>
    <row r="10949" spans="1:5" x14ac:dyDescent="0.35">
      <c r="A10949" s="86" t="s">
        <v>91</v>
      </c>
      <c r="B10949" s="86" t="s">
        <v>84</v>
      </c>
      <c r="C10949" s="86" t="s">
        <v>88</v>
      </c>
      <c r="D10949" s="86" t="s">
        <v>99</v>
      </c>
      <c r="E10949">
        <v>173</v>
      </c>
    </row>
    <row r="10950" spans="1:5" x14ac:dyDescent="0.35">
      <c r="A10950" s="86" t="s">
        <v>91</v>
      </c>
      <c r="B10950" s="86" t="s">
        <v>84</v>
      </c>
      <c r="C10950" s="86" t="s">
        <v>89</v>
      </c>
      <c r="D10950" s="86" t="s">
        <v>99</v>
      </c>
      <c r="E10950">
        <v>304</v>
      </c>
    </row>
    <row r="10951" spans="1:5" x14ac:dyDescent="0.35">
      <c r="A10951" s="86" t="s">
        <v>91</v>
      </c>
      <c r="B10951" s="86" t="s">
        <v>84</v>
      </c>
      <c r="C10951" s="86" t="s">
        <v>98</v>
      </c>
      <c r="D10951" s="86" t="s">
        <v>99</v>
      </c>
      <c r="E10951">
        <v>1796</v>
      </c>
    </row>
    <row r="10952" spans="1:5" x14ac:dyDescent="0.35">
      <c r="A10952" s="86" t="s">
        <v>91</v>
      </c>
      <c r="B10952" s="86" t="s">
        <v>12</v>
      </c>
      <c r="C10952" s="86" t="s">
        <v>87</v>
      </c>
      <c r="D10952" s="86" t="s">
        <v>99</v>
      </c>
      <c r="E10952">
        <v>151</v>
      </c>
    </row>
    <row r="10953" spans="1:5" x14ac:dyDescent="0.35">
      <c r="A10953" s="86" t="s">
        <v>91</v>
      </c>
      <c r="B10953" s="86" t="s">
        <v>12</v>
      </c>
      <c r="C10953" s="86" t="s">
        <v>88</v>
      </c>
      <c r="D10953" s="86" t="s">
        <v>99</v>
      </c>
      <c r="E10953">
        <v>126</v>
      </c>
    </row>
    <row r="10954" spans="1:5" x14ac:dyDescent="0.35">
      <c r="A10954" s="86" t="s">
        <v>91</v>
      </c>
      <c r="B10954" s="86" t="s">
        <v>12</v>
      </c>
      <c r="C10954" s="86" t="s">
        <v>89</v>
      </c>
      <c r="D10954" s="86" t="s">
        <v>99</v>
      </c>
      <c r="E10954">
        <v>142</v>
      </c>
    </row>
    <row r="10955" spans="1:5" x14ac:dyDescent="0.35">
      <c r="A10955" s="86" t="s">
        <v>91</v>
      </c>
      <c r="B10955" s="86" t="s">
        <v>12</v>
      </c>
      <c r="C10955" s="86" t="s">
        <v>98</v>
      </c>
      <c r="D10955" s="86" t="s">
        <v>99</v>
      </c>
      <c r="E10955">
        <v>688</v>
      </c>
    </row>
    <row r="10956" spans="1:5" x14ac:dyDescent="0.35">
      <c r="A10956" s="86" t="s">
        <v>91</v>
      </c>
      <c r="B10956" s="86" t="s">
        <v>61</v>
      </c>
      <c r="C10956" s="86" t="s">
        <v>87</v>
      </c>
      <c r="D10956" s="86" t="s">
        <v>99</v>
      </c>
      <c r="E10956">
        <v>50</v>
      </c>
    </row>
    <row r="10957" spans="1:5" x14ac:dyDescent="0.35">
      <c r="A10957" s="86" t="s">
        <v>91</v>
      </c>
      <c r="B10957" s="86" t="s">
        <v>61</v>
      </c>
      <c r="C10957" s="86" t="s">
        <v>88</v>
      </c>
      <c r="D10957" s="86" t="s">
        <v>99</v>
      </c>
      <c r="E10957">
        <v>41</v>
      </c>
    </row>
    <row r="10958" spans="1:5" x14ac:dyDescent="0.35">
      <c r="A10958" s="86" t="s">
        <v>91</v>
      </c>
      <c r="B10958" s="86" t="s">
        <v>61</v>
      </c>
      <c r="C10958" s="86" t="s">
        <v>89</v>
      </c>
      <c r="D10958" s="86" t="s">
        <v>99</v>
      </c>
      <c r="E10958">
        <v>48</v>
      </c>
    </row>
    <row r="10959" spans="1:5" x14ac:dyDescent="0.35">
      <c r="A10959" s="86" t="s">
        <v>91</v>
      </c>
      <c r="B10959" s="86" t="s">
        <v>61</v>
      </c>
      <c r="C10959" s="86" t="s">
        <v>98</v>
      </c>
      <c r="D10959" s="86" t="s">
        <v>99</v>
      </c>
      <c r="E10959">
        <v>650</v>
      </c>
    </row>
    <row r="10960" spans="1:5" x14ac:dyDescent="0.35">
      <c r="A10960" s="86" t="s">
        <v>91</v>
      </c>
      <c r="B10960" s="86" t="s">
        <v>80</v>
      </c>
      <c r="C10960" s="86" t="s">
        <v>87</v>
      </c>
      <c r="D10960" s="86" t="s">
        <v>99</v>
      </c>
      <c r="E10960">
        <v>51</v>
      </c>
    </row>
    <row r="10961" spans="1:5" x14ac:dyDescent="0.35">
      <c r="A10961" s="86" t="s">
        <v>91</v>
      </c>
      <c r="B10961" s="86" t="s">
        <v>80</v>
      </c>
      <c r="C10961" s="86" t="s">
        <v>88</v>
      </c>
      <c r="D10961" s="86" t="s">
        <v>99</v>
      </c>
      <c r="E10961">
        <v>41</v>
      </c>
    </row>
    <row r="10962" spans="1:5" x14ac:dyDescent="0.35">
      <c r="A10962" s="86" t="s">
        <v>91</v>
      </c>
      <c r="B10962" s="86" t="s">
        <v>80</v>
      </c>
      <c r="C10962" s="86" t="s">
        <v>89</v>
      </c>
      <c r="D10962" s="86" t="s">
        <v>99</v>
      </c>
      <c r="E10962">
        <v>49</v>
      </c>
    </row>
    <row r="10963" spans="1:5" x14ac:dyDescent="0.35">
      <c r="A10963" s="86" t="s">
        <v>91</v>
      </c>
      <c r="B10963" s="86" t="s">
        <v>80</v>
      </c>
      <c r="C10963" s="86" t="s">
        <v>98</v>
      </c>
      <c r="D10963" s="86" t="s">
        <v>99</v>
      </c>
      <c r="E10963">
        <v>665</v>
      </c>
    </row>
    <row r="10964" spans="1:5" x14ac:dyDescent="0.35">
      <c r="A10964" s="86" t="s">
        <v>91</v>
      </c>
      <c r="B10964" s="86" t="s">
        <v>51</v>
      </c>
      <c r="C10964" s="86" t="s">
        <v>87</v>
      </c>
      <c r="D10964" s="86" t="s">
        <v>99</v>
      </c>
      <c r="E10964">
        <v>51</v>
      </c>
    </row>
    <row r="10965" spans="1:5" x14ac:dyDescent="0.35">
      <c r="A10965" s="86" t="s">
        <v>91</v>
      </c>
      <c r="B10965" s="86" t="s">
        <v>51</v>
      </c>
      <c r="C10965" s="86" t="s">
        <v>88</v>
      </c>
      <c r="D10965" s="86" t="s">
        <v>99</v>
      </c>
      <c r="E10965">
        <v>21</v>
      </c>
    </row>
    <row r="10966" spans="1:5" x14ac:dyDescent="0.35">
      <c r="A10966" s="86" t="s">
        <v>91</v>
      </c>
      <c r="B10966" s="86" t="s">
        <v>51</v>
      </c>
      <c r="C10966" s="86" t="s">
        <v>89</v>
      </c>
      <c r="D10966" s="86" t="s">
        <v>99</v>
      </c>
      <c r="E10966">
        <v>31</v>
      </c>
    </row>
    <row r="10967" spans="1:5" x14ac:dyDescent="0.35">
      <c r="A10967" s="86" t="s">
        <v>91</v>
      </c>
      <c r="B10967" s="86" t="s">
        <v>51</v>
      </c>
      <c r="C10967" s="86" t="s">
        <v>98</v>
      </c>
      <c r="D10967" s="86" t="s">
        <v>99</v>
      </c>
      <c r="E10967">
        <v>356</v>
      </c>
    </row>
    <row r="10968" spans="1:5" x14ac:dyDescent="0.35">
      <c r="A10968" s="86" t="s">
        <v>91</v>
      </c>
      <c r="B10968" s="86" t="s">
        <v>18</v>
      </c>
      <c r="C10968" s="86" t="s">
        <v>87</v>
      </c>
      <c r="D10968" s="86" t="s">
        <v>99</v>
      </c>
      <c r="E10968">
        <v>76</v>
      </c>
    </row>
    <row r="10969" spans="1:5" x14ac:dyDescent="0.35">
      <c r="A10969" s="86" t="s">
        <v>91</v>
      </c>
      <c r="B10969" s="86" t="s">
        <v>18</v>
      </c>
      <c r="C10969" s="86" t="s">
        <v>88</v>
      </c>
      <c r="D10969" s="86" t="s">
        <v>99</v>
      </c>
      <c r="E10969">
        <v>35</v>
      </c>
    </row>
    <row r="10970" spans="1:5" x14ac:dyDescent="0.35">
      <c r="A10970" s="86" t="s">
        <v>91</v>
      </c>
      <c r="B10970" s="86" t="s">
        <v>18</v>
      </c>
      <c r="C10970" s="86" t="s">
        <v>89</v>
      </c>
      <c r="D10970" s="86" t="s">
        <v>99</v>
      </c>
      <c r="E10970">
        <v>54</v>
      </c>
    </row>
    <row r="10971" spans="1:5" x14ac:dyDescent="0.35">
      <c r="A10971" s="86" t="s">
        <v>91</v>
      </c>
      <c r="B10971" s="86" t="s">
        <v>18</v>
      </c>
      <c r="C10971" s="86" t="s">
        <v>98</v>
      </c>
      <c r="D10971" s="86" t="s">
        <v>99</v>
      </c>
      <c r="E10971">
        <v>359</v>
      </c>
    </row>
    <row r="10972" spans="1:5" x14ac:dyDescent="0.35">
      <c r="A10972" s="86" t="s">
        <v>91</v>
      </c>
      <c r="B10972" s="86" t="s">
        <v>169</v>
      </c>
      <c r="C10972" s="86" t="s">
        <v>87</v>
      </c>
      <c r="D10972" s="86" t="s">
        <v>99</v>
      </c>
      <c r="E10972">
        <v>3</v>
      </c>
    </row>
    <row r="10973" spans="1:5" x14ac:dyDescent="0.35">
      <c r="A10973" s="86" t="s">
        <v>91</v>
      </c>
      <c r="B10973" s="86" t="s">
        <v>169</v>
      </c>
      <c r="C10973" s="86" t="s">
        <v>88</v>
      </c>
      <c r="D10973" s="86" t="s">
        <v>99</v>
      </c>
      <c r="E10973">
        <v>1</v>
      </c>
    </row>
    <row r="10974" spans="1:5" x14ac:dyDescent="0.35">
      <c r="A10974" s="86" t="s">
        <v>91</v>
      </c>
      <c r="B10974" s="86" t="s">
        <v>169</v>
      </c>
      <c r="C10974" s="86" t="s">
        <v>89</v>
      </c>
      <c r="D10974" s="86" t="s">
        <v>99</v>
      </c>
      <c r="E10974">
        <v>1</v>
      </c>
    </row>
    <row r="10975" spans="1:5" x14ac:dyDescent="0.35">
      <c r="A10975" s="86" t="s">
        <v>91</v>
      </c>
      <c r="B10975" s="86" t="s">
        <v>169</v>
      </c>
      <c r="C10975" s="86" t="s">
        <v>98</v>
      </c>
      <c r="D10975" s="86" t="s">
        <v>99</v>
      </c>
      <c r="E10975">
        <v>54</v>
      </c>
    </row>
    <row r="10976" spans="1:5" x14ac:dyDescent="0.35">
      <c r="A10976" s="86" t="s">
        <v>91</v>
      </c>
      <c r="B10976" s="86" t="s">
        <v>170</v>
      </c>
      <c r="C10976" s="86" t="s">
        <v>89</v>
      </c>
      <c r="D10976" s="86" t="s">
        <v>99</v>
      </c>
      <c r="E10976">
        <v>0</v>
      </c>
    </row>
    <row r="10977" spans="1:5" x14ac:dyDescent="0.35">
      <c r="A10977" s="86" t="s">
        <v>91</v>
      </c>
      <c r="B10977" s="86" t="s">
        <v>170</v>
      </c>
      <c r="C10977" s="86" t="s">
        <v>98</v>
      </c>
      <c r="D10977" s="86" t="s">
        <v>99</v>
      </c>
      <c r="E10977">
        <v>1</v>
      </c>
    </row>
    <row r="10978" spans="1:5" x14ac:dyDescent="0.35">
      <c r="A10978" s="86" t="s">
        <v>91</v>
      </c>
      <c r="B10978" s="86" t="s">
        <v>63</v>
      </c>
      <c r="C10978" s="86" t="s">
        <v>87</v>
      </c>
      <c r="D10978" s="86" t="s">
        <v>99</v>
      </c>
      <c r="E10978">
        <v>258</v>
      </c>
    </row>
    <row r="10979" spans="1:5" x14ac:dyDescent="0.35">
      <c r="A10979" s="86" t="s">
        <v>91</v>
      </c>
      <c r="B10979" s="86" t="s">
        <v>63</v>
      </c>
      <c r="C10979" s="86" t="s">
        <v>88</v>
      </c>
      <c r="D10979" s="86" t="s">
        <v>99</v>
      </c>
      <c r="E10979">
        <v>97</v>
      </c>
    </row>
    <row r="10980" spans="1:5" x14ac:dyDescent="0.35">
      <c r="A10980" s="86" t="s">
        <v>91</v>
      </c>
      <c r="B10980" s="86" t="s">
        <v>63</v>
      </c>
      <c r="C10980" s="86" t="s">
        <v>89</v>
      </c>
      <c r="D10980" s="86" t="s">
        <v>99</v>
      </c>
      <c r="E10980">
        <v>67</v>
      </c>
    </row>
    <row r="10981" spans="1:5" x14ac:dyDescent="0.35">
      <c r="A10981" s="86" t="s">
        <v>91</v>
      </c>
      <c r="B10981" s="86" t="s">
        <v>63</v>
      </c>
      <c r="C10981" s="86" t="s">
        <v>98</v>
      </c>
      <c r="D10981" s="86" t="s">
        <v>99</v>
      </c>
      <c r="E10981">
        <v>639</v>
      </c>
    </row>
    <row r="10982" spans="1:5" x14ac:dyDescent="0.35">
      <c r="A10982" s="86" t="s">
        <v>91</v>
      </c>
      <c r="B10982" s="86" t="s">
        <v>14</v>
      </c>
      <c r="C10982" s="86" t="s">
        <v>87</v>
      </c>
      <c r="D10982" s="86" t="s">
        <v>99</v>
      </c>
      <c r="E10982">
        <v>113</v>
      </c>
    </row>
    <row r="10983" spans="1:5" x14ac:dyDescent="0.35">
      <c r="A10983" s="86" t="s">
        <v>91</v>
      </c>
      <c r="B10983" s="86" t="s">
        <v>14</v>
      </c>
      <c r="C10983" s="86" t="s">
        <v>88</v>
      </c>
      <c r="D10983" s="86" t="s">
        <v>99</v>
      </c>
      <c r="E10983">
        <v>54</v>
      </c>
    </row>
    <row r="10984" spans="1:5" x14ac:dyDescent="0.35">
      <c r="A10984" s="86" t="s">
        <v>91</v>
      </c>
      <c r="B10984" s="86" t="s">
        <v>14</v>
      </c>
      <c r="C10984" s="86" t="s">
        <v>89</v>
      </c>
      <c r="D10984" s="86" t="s">
        <v>99</v>
      </c>
      <c r="E10984">
        <v>66</v>
      </c>
    </row>
    <row r="10985" spans="1:5" x14ac:dyDescent="0.35">
      <c r="A10985" s="86" t="s">
        <v>91</v>
      </c>
      <c r="B10985" s="86" t="s">
        <v>14</v>
      </c>
      <c r="C10985" s="86" t="s">
        <v>98</v>
      </c>
      <c r="D10985" s="86" t="s">
        <v>99</v>
      </c>
      <c r="E10985">
        <v>568</v>
      </c>
    </row>
    <row r="10986" spans="1:5" x14ac:dyDescent="0.35">
      <c r="A10986" s="86" t="s">
        <v>91</v>
      </c>
      <c r="B10986" s="86" t="s">
        <v>32</v>
      </c>
      <c r="C10986" s="86" t="s">
        <v>87</v>
      </c>
      <c r="D10986" s="86" t="s">
        <v>99</v>
      </c>
      <c r="E10986">
        <v>38</v>
      </c>
    </row>
    <row r="10987" spans="1:5" x14ac:dyDescent="0.35">
      <c r="A10987" s="86" t="s">
        <v>91</v>
      </c>
      <c r="B10987" s="86" t="s">
        <v>32</v>
      </c>
      <c r="C10987" s="86" t="s">
        <v>88</v>
      </c>
      <c r="D10987" s="86" t="s">
        <v>99</v>
      </c>
      <c r="E10987">
        <v>16</v>
      </c>
    </row>
    <row r="10988" spans="1:5" x14ac:dyDescent="0.35">
      <c r="A10988" s="86" t="s">
        <v>91</v>
      </c>
      <c r="B10988" s="86" t="s">
        <v>32</v>
      </c>
      <c r="C10988" s="86" t="s">
        <v>89</v>
      </c>
      <c r="D10988" s="86" t="s">
        <v>99</v>
      </c>
      <c r="E10988">
        <v>32</v>
      </c>
    </row>
    <row r="10989" spans="1:5" x14ac:dyDescent="0.35">
      <c r="A10989" s="86" t="s">
        <v>91</v>
      </c>
      <c r="B10989" s="86" t="s">
        <v>32</v>
      </c>
      <c r="C10989" s="86" t="s">
        <v>98</v>
      </c>
      <c r="D10989" s="86" t="s">
        <v>99</v>
      </c>
      <c r="E10989">
        <v>435</v>
      </c>
    </row>
    <row r="10990" spans="1:5" x14ac:dyDescent="0.35">
      <c r="A10990" s="86" t="s">
        <v>91</v>
      </c>
      <c r="B10990" s="86" t="s">
        <v>26</v>
      </c>
      <c r="C10990" s="86" t="s">
        <v>87</v>
      </c>
      <c r="D10990" s="86" t="s">
        <v>99</v>
      </c>
      <c r="E10990">
        <v>30</v>
      </c>
    </row>
    <row r="10991" spans="1:5" x14ac:dyDescent="0.35">
      <c r="A10991" s="86" t="s">
        <v>91</v>
      </c>
      <c r="B10991" s="86" t="s">
        <v>26</v>
      </c>
      <c r="C10991" s="86" t="s">
        <v>88</v>
      </c>
      <c r="D10991" s="86" t="s">
        <v>99</v>
      </c>
      <c r="E10991">
        <v>16</v>
      </c>
    </row>
    <row r="10992" spans="1:5" x14ac:dyDescent="0.35">
      <c r="A10992" s="86" t="s">
        <v>91</v>
      </c>
      <c r="B10992" s="86" t="s">
        <v>26</v>
      </c>
      <c r="C10992" s="86" t="s">
        <v>89</v>
      </c>
      <c r="D10992" s="86" t="s">
        <v>99</v>
      </c>
      <c r="E10992">
        <v>43</v>
      </c>
    </row>
    <row r="10993" spans="1:5" x14ac:dyDescent="0.35">
      <c r="A10993" s="86" t="s">
        <v>91</v>
      </c>
      <c r="B10993" s="86" t="s">
        <v>26</v>
      </c>
      <c r="C10993" s="86" t="s">
        <v>98</v>
      </c>
      <c r="D10993" s="86" t="s">
        <v>99</v>
      </c>
      <c r="E10993">
        <v>327</v>
      </c>
    </row>
    <row r="10994" spans="1:5" x14ac:dyDescent="0.35">
      <c r="A10994" s="86" t="s">
        <v>91</v>
      </c>
      <c r="B10994" s="86" t="s">
        <v>16</v>
      </c>
      <c r="C10994" s="86" t="s">
        <v>87</v>
      </c>
      <c r="D10994" s="86" t="s">
        <v>99</v>
      </c>
      <c r="E10994">
        <v>49</v>
      </c>
    </row>
    <row r="10995" spans="1:5" x14ac:dyDescent="0.35">
      <c r="A10995" s="86" t="s">
        <v>91</v>
      </c>
      <c r="B10995" s="86" t="s">
        <v>16</v>
      </c>
      <c r="C10995" s="86" t="s">
        <v>88</v>
      </c>
      <c r="D10995" s="86" t="s">
        <v>99</v>
      </c>
      <c r="E10995">
        <v>33</v>
      </c>
    </row>
    <row r="10996" spans="1:5" x14ac:dyDescent="0.35">
      <c r="A10996" s="86" t="s">
        <v>91</v>
      </c>
      <c r="B10996" s="86" t="s">
        <v>16</v>
      </c>
      <c r="C10996" s="86" t="s">
        <v>89</v>
      </c>
      <c r="D10996" s="86" t="s">
        <v>99</v>
      </c>
      <c r="E10996">
        <v>60</v>
      </c>
    </row>
    <row r="10997" spans="1:5" x14ac:dyDescent="0.35">
      <c r="A10997" s="86" t="s">
        <v>91</v>
      </c>
      <c r="B10997" s="86" t="s">
        <v>16</v>
      </c>
      <c r="C10997" s="86" t="s">
        <v>98</v>
      </c>
      <c r="D10997" s="86" t="s">
        <v>99</v>
      </c>
      <c r="E10997">
        <v>518</v>
      </c>
    </row>
    <row r="10998" spans="1:5" x14ac:dyDescent="0.35">
      <c r="A10998" s="86" t="s">
        <v>91</v>
      </c>
      <c r="B10998" s="86" t="s">
        <v>53</v>
      </c>
      <c r="C10998" s="86" t="s">
        <v>87</v>
      </c>
      <c r="D10998" s="86" t="s">
        <v>99</v>
      </c>
      <c r="E10998">
        <v>31</v>
      </c>
    </row>
    <row r="10999" spans="1:5" x14ac:dyDescent="0.35">
      <c r="A10999" s="86" t="s">
        <v>91</v>
      </c>
      <c r="B10999" s="86" t="s">
        <v>53</v>
      </c>
      <c r="C10999" s="86" t="s">
        <v>88</v>
      </c>
      <c r="D10999" s="86" t="s">
        <v>99</v>
      </c>
      <c r="E10999">
        <v>16</v>
      </c>
    </row>
    <row r="11000" spans="1:5" x14ac:dyDescent="0.35">
      <c r="A11000" s="86" t="s">
        <v>91</v>
      </c>
      <c r="B11000" s="86" t="s">
        <v>53</v>
      </c>
      <c r="C11000" s="86" t="s">
        <v>89</v>
      </c>
      <c r="D11000" s="86" t="s">
        <v>99</v>
      </c>
      <c r="E11000">
        <v>29</v>
      </c>
    </row>
    <row r="11001" spans="1:5" x14ac:dyDescent="0.35">
      <c r="A11001" s="86" t="s">
        <v>91</v>
      </c>
      <c r="B11001" s="86" t="s">
        <v>53</v>
      </c>
      <c r="C11001" s="86" t="s">
        <v>98</v>
      </c>
      <c r="D11001" s="86" t="s">
        <v>99</v>
      </c>
      <c r="E11001">
        <v>741</v>
      </c>
    </row>
    <row r="11002" spans="1:5" x14ac:dyDescent="0.35">
      <c r="A11002" s="86" t="s">
        <v>91</v>
      </c>
      <c r="B11002" s="86" t="s">
        <v>20</v>
      </c>
      <c r="C11002" s="86" t="s">
        <v>87</v>
      </c>
      <c r="D11002" s="86" t="s">
        <v>99</v>
      </c>
      <c r="E11002">
        <v>18</v>
      </c>
    </row>
    <row r="11003" spans="1:5" x14ac:dyDescent="0.35">
      <c r="A11003" s="86" t="s">
        <v>91</v>
      </c>
      <c r="B11003" s="86" t="s">
        <v>20</v>
      </c>
      <c r="C11003" s="86" t="s">
        <v>88</v>
      </c>
      <c r="D11003" s="86" t="s">
        <v>99</v>
      </c>
      <c r="E11003">
        <v>11</v>
      </c>
    </row>
    <row r="11004" spans="1:5" x14ac:dyDescent="0.35">
      <c r="A11004" s="86" t="s">
        <v>91</v>
      </c>
      <c r="B11004" s="86" t="s">
        <v>20</v>
      </c>
      <c r="C11004" s="86" t="s">
        <v>89</v>
      </c>
      <c r="D11004" s="86" t="s">
        <v>99</v>
      </c>
      <c r="E11004">
        <v>23</v>
      </c>
    </row>
    <row r="11005" spans="1:5" x14ac:dyDescent="0.35">
      <c r="A11005" s="86" t="s">
        <v>91</v>
      </c>
      <c r="B11005" s="86" t="s">
        <v>20</v>
      </c>
      <c r="C11005" s="86" t="s">
        <v>98</v>
      </c>
      <c r="D11005" s="86" t="s">
        <v>99</v>
      </c>
      <c r="E11005">
        <v>337</v>
      </c>
    </row>
    <row r="11006" spans="1:5" x14ac:dyDescent="0.35">
      <c r="A11006" s="86" t="s">
        <v>91</v>
      </c>
      <c r="B11006" s="86" t="s">
        <v>30</v>
      </c>
      <c r="C11006" s="86" t="s">
        <v>87</v>
      </c>
      <c r="D11006" s="86" t="s">
        <v>99</v>
      </c>
      <c r="E11006">
        <v>34</v>
      </c>
    </row>
    <row r="11007" spans="1:5" x14ac:dyDescent="0.35">
      <c r="A11007" s="86" t="s">
        <v>91</v>
      </c>
      <c r="B11007" s="86" t="s">
        <v>30</v>
      </c>
      <c r="C11007" s="86" t="s">
        <v>88</v>
      </c>
      <c r="D11007" s="86" t="s">
        <v>99</v>
      </c>
      <c r="E11007">
        <v>22</v>
      </c>
    </row>
    <row r="11008" spans="1:5" x14ac:dyDescent="0.35">
      <c r="A11008" s="86" t="s">
        <v>91</v>
      </c>
      <c r="B11008" s="86" t="s">
        <v>30</v>
      </c>
      <c r="C11008" s="86" t="s">
        <v>89</v>
      </c>
      <c r="D11008" s="86" t="s">
        <v>99</v>
      </c>
      <c r="E11008">
        <v>9</v>
      </c>
    </row>
    <row r="11009" spans="1:5" x14ac:dyDescent="0.35">
      <c r="A11009" s="86" t="s">
        <v>91</v>
      </c>
      <c r="B11009" s="86" t="s">
        <v>30</v>
      </c>
      <c r="C11009" s="86" t="s">
        <v>98</v>
      </c>
      <c r="D11009" s="86" t="s">
        <v>99</v>
      </c>
      <c r="E11009">
        <v>297</v>
      </c>
    </row>
    <row r="11010" spans="1:5" x14ac:dyDescent="0.35">
      <c r="A11010" s="86" t="s">
        <v>91</v>
      </c>
      <c r="B11010" s="86" t="s">
        <v>5</v>
      </c>
      <c r="C11010" s="86" t="s">
        <v>87</v>
      </c>
      <c r="D11010" s="86" t="s">
        <v>99</v>
      </c>
      <c r="E11010">
        <v>14</v>
      </c>
    </row>
    <row r="11011" spans="1:5" x14ac:dyDescent="0.35">
      <c r="A11011" s="86" t="s">
        <v>91</v>
      </c>
      <c r="B11011" s="86" t="s">
        <v>5</v>
      </c>
      <c r="C11011" s="86" t="s">
        <v>88</v>
      </c>
      <c r="D11011" s="86" t="s">
        <v>99</v>
      </c>
      <c r="E11011">
        <v>8</v>
      </c>
    </row>
    <row r="11012" spans="1:5" x14ac:dyDescent="0.35">
      <c r="A11012" s="86" t="s">
        <v>91</v>
      </c>
      <c r="B11012" s="86" t="s">
        <v>5</v>
      </c>
      <c r="C11012" s="86" t="s">
        <v>89</v>
      </c>
      <c r="D11012" s="86" t="s">
        <v>99</v>
      </c>
      <c r="E11012">
        <v>19</v>
      </c>
    </row>
    <row r="11013" spans="1:5" x14ac:dyDescent="0.35">
      <c r="A11013" s="86" t="s">
        <v>91</v>
      </c>
      <c r="B11013" s="86" t="s">
        <v>5</v>
      </c>
      <c r="C11013" s="86" t="s">
        <v>98</v>
      </c>
      <c r="D11013" s="86" t="s">
        <v>99</v>
      </c>
      <c r="E11013">
        <v>179</v>
      </c>
    </row>
    <row r="11014" spans="1:5" x14ac:dyDescent="0.35">
      <c r="A11014" s="86" t="s">
        <v>91</v>
      </c>
      <c r="B11014" s="86" t="s">
        <v>34</v>
      </c>
      <c r="C11014" s="86" t="s">
        <v>87</v>
      </c>
      <c r="D11014" s="86" t="s">
        <v>99</v>
      </c>
      <c r="E11014">
        <v>137</v>
      </c>
    </row>
    <row r="11015" spans="1:5" x14ac:dyDescent="0.35">
      <c r="A11015" s="86" t="s">
        <v>91</v>
      </c>
      <c r="B11015" s="86" t="s">
        <v>34</v>
      </c>
      <c r="C11015" s="86" t="s">
        <v>88</v>
      </c>
      <c r="D11015" s="86" t="s">
        <v>99</v>
      </c>
      <c r="E11015">
        <v>40</v>
      </c>
    </row>
    <row r="11016" spans="1:5" x14ac:dyDescent="0.35">
      <c r="A11016" s="86" t="s">
        <v>91</v>
      </c>
      <c r="B11016" s="86" t="s">
        <v>34</v>
      </c>
      <c r="C11016" s="86" t="s">
        <v>89</v>
      </c>
      <c r="D11016" s="86" t="s">
        <v>99</v>
      </c>
      <c r="E11016">
        <v>50</v>
      </c>
    </row>
    <row r="11017" spans="1:5" x14ac:dyDescent="0.35">
      <c r="A11017" s="86" t="s">
        <v>91</v>
      </c>
      <c r="B11017" s="86" t="s">
        <v>34</v>
      </c>
      <c r="C11017" s="86" t="s">
        <v>98</v>
      </c>
      <c r="D11017" s="86" t="s">
        <v>99</v>
      </c>
      <c r="E11017">
        <v>361</v>
      </c>
    </row>
    <row r="11018" spans="1:5" x14ac:dyDescent="0.35">
      <c r="A11018" s="86" t="s">
        <v>91</v>
      </c>
      <c r="B11018" s="86" t="s">
        <v>70</v>
      </c>
      <c r="C11018" s="86" t="s">
        <v>87</v>
      </c>
      <c r="D11018" s="86" t="s">
        <v>99</v>
      </c>
      <c r="E11018">
        <v>24</v>
      </c>
    </row>
    <row r="11019" spans="1:5" x14ac:dyDescent="0.35">
      <c r="A11019" s="86" t="s">
        <v>91</v>
      </c>
      <c r="B11019" s="86" t="s">
        <v>70</v>
      </c>
      <c r="C11019" s="86" t="s">
        <v>88</v>
      </c>
      <c r="D11019" s="86" t="s">
        <v>99</v>
      </c>
      <c r="E11019">
        <v>22</v>
      </c>
    </row>
    <row r="11020" spans="1:5" x14ac:dyDescent="0.35">
      <c r="A11020" s="86" t="s">
        <v>91</v>
      </c>
      <c r="B11020" s="86" t="s">
        <v>70</v>
      </c>
      <c r="C11020" s="86" t="s">
        <v>89</v>
      </c>
      <c r="D11020" s="86" t="s">
        <v>99</v>
      </c>
      <c r="E11020">
        <v>22</v>
      </c>
    </row>
    <row r="11021" spans="1:5" x14ac:dyDescent="0.35">
      <c r="A11021" s="86" t="s">
        <v>91</v>
      </c>
      <c r="B11021" s="86" t="s">
        <v>70</v>
      </c>
      <c r="C11021" s="86" t="s">
        <v>98</v>
      </c>
      <c r="D11021" s="86" t="s">
        <v>99</v>
      </c>
      <c r="E11021">
        <v>320</v>
      </c>
    </row>
    <row r="11022" spans="1:5" x14ac:dyDescent="0.35">
      <c r="A11022" s="86" t="s">
        <v>91</v>
      </c>
      <c r="B11022" s="86" t="s">
        <v>37</v>
      </c>
      <c r="C11022" s="86" t="s">
        <v>87</v>
      </c>
      <c r="D11022" s="86" t="s">
        <v>99</v>
      </c>
      <c r="E11022">
        <v>10</v>
      </c>
    </row>
    <row r="11023" spans="1:5" x14ac:dyDescent="0.35">
      <c r="A11023" s="86" t="s">
        <v>91</v>
      </c>
      <c r="B11023" s="86" t="s">
        <v>37</v>
      </c>
      <c r="C11023" s="86" t="s">
        <v>88</v>
      </c>
      <c r="D11023" s="86" t="s">
        <v>99</v>
      </c>
      <c r="E11023">
        <v>7</v>
      </c>
    </row>
    <row r="11024" spans="1:5" x14ac:dyDescent="0.35">
      <c r="A11024" s="86" t="s">
        <v>91</v>
      </c>
      <c r="B11024" s="86" t="s">
        <v>37</v>
      </c>
      <c r="C11024" s="86" t="s">
        <v>89</v>
      </c>
      <c r="D11024" s="86" t="s">
        <v>99</v>
      </c>
      <c r="E11024">
        <v>8</v>
      </c>
    </row>
    <row r="11025" spans="1:5" x14ac:dyDescent="0.35">
      <c r="A11025" s="86" t="s">
        <v>91</v>
      </c>
      <c r="B11025" s="86" t="s">
        <v>37</v>
      </c>
      <c r="C11025" s="86" t="s">
        <v>98</v>
      </c>
      <c r="D11025" s="86" t="s">
        <v>99</v>
      </c>
      <c r="E11025">
        <v>156</v>
      </c>
    </row>
    <row r="11026" spans="1:5" x14ac:dyDescent="0.35">
      <c r="A11026" s="86" t="s">
        <v>91</v>
      </c>
      <c r="B11026" s="86" t="s">
        <v>22</v>
      </c>
      <c r="C11026" s="86" t="s">
        <v>87</v>
      </c>
      <c r="D11026" s="86" t="s">
        <v>99</v>
      </c>
      <c r="E11026">
        <v>26</v>
      </c>
    </row>
    <row r="11027" spans="1:5" x14ac:dyDescent="0.35">
      <c r="A11027" s="86" t="s">
        <v>91</v>
      </c>
      <c r="B11027" s="86" t="s">
        <v>22</v>
      </c>
      <c r="C11027" s="86" t="s">
        <v>88</v>
      </c>
      <c r="D11027" s="86" t="s">
        <v>99</v>
      </c>
      <c r="E11027">
        <v>11</v>
      </c>
    </row>
    <row r="11028" spans="1:5" x14ac:dyDescent="0.35">
      <c r="A11028" s="86" t="s">
        <v>91</v>
      </c>
      <c r="B11028" s="86" t="s">
        <v>22</v>
      </c>
      <c r="C11028" s="86" t="s">
        <v>89</v>
      </c>
      <c r="D11028" s="86" t="s">
        <v>99</v>
      </c>
      <c r="E11028">
        <v>32</v>
      </c>
    </row>
    <row r="11029" spans="1:5" x14ac:dyDescent="0.35">
      <c r="A11029" s="86" t="s">
        <v>91</v>
      </c>
      <c r="B11029" s="86" t="s">
        <v>22</v>
      </c>
      <c r="C11029" s="86" t="s">
        <v>98</v>
      </c>
      <c r="D11029" s="86" t="s">
        <v>99</v>
      </c>
      <c r="E11029">
        <v>386</v>
      </c>
    </row>
    <row r="11030" spans="1:5" x14ac:dyDescent="0.35">
      <c r="A11030" s="86" t="s">
        <v>91</v>
      </c>
      <c r="B11030" s="86" t="s">
        <v>43</v>
      </c>
      <c r="C11030" s="86" t="s">
        <v>87</v>
      </c>
      <c r="D11030" s="86" t="s">
        <v>99</v>
      </c>
      <c r="E11030">
        <v>0</v>
      </c>
    </row>
    <row r="11031" spans="1:5" x14ac:dyDescent="0.35">
      <c r="A11031" s="86" t="s">
        <v>91</v>
      </c>
      <c r="B11031" s="86" t="s">
        <v>43</v>
      </c>
      <c r="C11031" s="86" t="s">
        <v>88</v>
      </c>
      <c r="D11031" s="86" t="s">
        <v>99</v>
      </c>
      <c r="E11031">
        <v>0</v>
      </c>
    </row>
    <row r="11032" spans="1:5" x14ac:dyDescent="0.35">
      <c r="A11032" s="86" t="s">
        <v>91</v>
      </c>
      <c r="B11032" s="86" t="s">
        <v>43</v>
      </c>
      <c r="C11032" s="86" t="s">
        <v>89</v>
      </c>
      <c r="D11032" s="86" t="s">
        <v>99</v>
      </c>
      <c r="E11032">
        <v>0</v>
      </c>
    </row>
    <row r="11033" spans="1:5" x14ac:dyDescent="0.35">
      <c r="A11033" s="86" t="s">
        <v>91</v>
      </c>
      <c r="B11033" s="86" t="s">
        <v>43</v>
      </c>
      <c r="C11033" s="86" t="s">
        <v>98</v>
      </c>
      <c r="D11033" s="86" t="s">
        <v>99</v>
      </c>
      <c r="E11033">
        <v>0</v>
      </c>
    </row>
    <row r="11034" spans="1:5" x14ac:dyDescent="0.35">
      <c r="A11034" s="86" t="s">
        <v>91</v>
      </c>
      <c r="B11034" s="86" t="s">
        <v>55</v>
      </c>
      <c r="C11034" s="86" t="s">
        <v>87</v>
      </c>
      <c r="D11034" s="86" t="s">
        <v>99</v>
      </c>
      <c r="E11034">
        <v>14</v>
      </c>
    </row>
    <row r="11035" spans="1:5" x14ac:dyDescent="0.35">
      <c r="A11035" s="86" t="s">
        <v>91</v>
      </c>
      <c r="B11035" s="86" t="s">
        <v>55</v>
      </c>
      <c r="C11035" s="86" t="s">
        <v>88</v>
      </c>
      <c r="D11035" s="86" t="s">
        <v>99</v>
      </c>
      <c r="E11035">
        <v>9</v>
      </c>
    </row>
    <row r="11036" spans="1:5" x14ac:dyDescent="0.35">
      <c r="A11036" s="86" t="s">
        <v>91</v>
      </c>
      <c r="B11036" s="86" t="s">
        <v>55</v>
      </c>
      <c r="C11036" s="86" t="s">
        <v>89</v>
      </c>
      <c r="D11036" s="86" t="s">
        <v>99</v>
      </c>
      <c r="E11036">
        <v>14</v>
      </c>
    </row>
    <row r="11037" spans="1:5" x14ac:dyDescent="0.35">
      <c r="A11037" s="86" t="s">
        <v>91</v>
      </c>
      <c r="B11037" s="86" t="s">
        <v>55</v>
      </c>
      <c r="C11037" s="86" t="s">
        <v>98</v>
      </c>
      <c r="D11037" s="86" t="s">
        <v>99</v>
      </c>
      <c r="E11037">
        <v>185</v>
      </c>
    </row>
    <row r="11038" spans="1:5" x14ac:dyDescent="0.35">
      <c r="A11038" s="86" t="s">
        <v>91</v>
      </c>
      <c r="B11038" s="86" t="s">
        <v>65</v>
      </c>
      <c r="C11038" s="86" t="s">
        <v>87</v>
      </c>
      <c r="D11038" s="86" t="s">
        <v>99</v>
      </c>
      <c r="E11038">
        <v>41</v>
      </c>
    </row>
    <row r="11039" spans="1:5" x14ac:dyDescent="0.35">
      <c r="A11039" s="86" t="s">
        <v>91</v>
      </c>
      <c r="B11039" s="86" t="s">
        <v>65</v>
      </c>
      <c r="C11039" s="86" t="s">
        <v>88</v>
      </c>
      <c r="D11039" s="86" t="s">
        <v>99</v>
      </c>
      <c r="E11039">
        <v>20</v>
      </c>
    </row>
    <row r="11040" spans="1:5" x14ac:dyDescent="0.35">
      <c r="A11040" s="86" t="s">
        <v>91</v>
      </c>
      <c r="B11040" s="86" t="s">
        <v>65</v>
      </c>
      <c r="C11040" s="86" t="s">
        <v>89</v>
      </c>
      <c r="D11040" s="86" t="s">
        <v>99</v>
      </c>
      <c r="E11040">
        <v>57</v>
      </c>
    </row>
    <row r="11041" spans="1:5" x14ac:dyDescent="0.35">
      <c r="A11041" s="86" t="s">
        <v>91</v>
      </c>
      <c r="B11041" s="86" t="s">
        <v>65</v>
      </c>
      <c r="C11041" s="86" t="s">
        <v>98</v>
      </c>
      <c r="D11041" s="86" t="s">
        <v>99</v>
      </c>
      <c r="E11041">
        <v>536</v>
      </c>
    </row>
    <row r="11042" spans="1:5" x14ac:dyDescent="0.35">
      <c r="A11042" s="86" t="s">
        <v>91</v>
      </c>
      <c r="B11042" s="86" t="s">
        <v>79</v>
      </c>
      <c r="C11042" s="86" t="s">
        <v>87</v>
      </c>
      <c r="D11042" s="86" t="s">
        <v>99</v>
      </c>
      <c r="E11042">
        <v>50</v>
      </c>
    </row>
    <row r="11043" spans="1:5" x14ac:dyDescent="0.35">
      <c r="A11043" s="86" t="s">
        <v>91</v>
      </c>
      <c r="B11043" s="86" t="s">
        <v>79</v>
      </c>
      <c r="C11043" s="86" t="s">
        <v>88</v>
      </c>
      <c r="D11043" s="86" t="s">
        <v>99</v>
      </c>
      <c r="E11043">
        <v>30</v>
      </c>
    </row>
    <row r="11044" spans="1:5" x14ac:dyDescent="0.35">
      <c r="A11044" s="86" t="s">
        <v>91</v>
      </c>
      <c r="B11044" s="86" t="s">
        <v>79</v>
      </c>
      <c r="C11044" s="86" t="s">
        <v>89</v>
      </c>
      <c r="D11044" s="86" t="s">
        <v>99</v>
      </c>
      <c r="E11044">
        <v>58</v>
      </c>
    </row>
    <row r="11045" spans="1:5" x14ac:dyDescent="0.35">
      <c r="A11045" s="86" t="s">
        <v>91</v>
      </c>
      <c r="B11045" s="86" t="s">
        <v>79</v>
      </c>
      <c r="C11045" s="86" t="s">
        <v>98</v>
      </c>
      <c r="D11045" s="86" t="s">
        <v>99</v>
      </c>
      <c r="E11045">
        <v>297</v>
      </c>
    </row>
    <row r="11046" spans="1:5" x14ac:dyDescent="0.35">
      <c r="A11046" s="86" t="s">
        <v>91</v>
      </c>
      <c r="B11046" s="86" t="s">
        <v>41</v>
      </c>
      <c r="C11046" s="86" t="s">
        <v>87</v>
      </c>
      <c r="D11046" s="86" t="s">
        <v>99</v>
      </c>
      <c r="E11046">
        <v>13</v>
      </c>
    </row>
    <row r="11047" spans="1:5" x14ac:dyDescent="0.35">
      <c r="A11047" s="86" t="s">
        <v>91</v>
      </c>
      <c r="B11047" s="86" t="s">
        <v>41</v>
      </c>
      <c r="C11047" s="86" t="s">
        <v>88</v>
      </c>
      <c r="D11047" s="86" t="s">
        <v>99</v>
      </c>
      <c r="E11047">
        <v>3</v>
      </c>
    </row>
    <row r="11048" spans="1:5" x14ac:dyDescent="0.35">
      <c r="A11048" s="86" t="s">
        <v>91</v>
      </c>
      <c r="B11048" s="86" t="s">
        <v>41</v>
      </c>
      <c r="C11048" s="86" t="s">
        <v>89</v>
      </c>
      <c r="D11048" s="86" t="s">
        <v>99</v>
      </c>
      <c r="E11048">
        <v>8</v>
      </c>
    </row>
    <row r="11049" spans="1:5" x14ac:dyDescent="0.35">
      <c r="A11049" s="86" t="s">
        <v>91</v>
      </c>
      <c r="B11049" s="86" t="s">
        <v>41</v>
      </c>
      <c r="C11049" s="86" t="s">
        <v>98</v>
      </c>
      <c r="D11049" s="86" t="s">
        <v>99</v>
      </c>
      <c r="E11049">
        <v>309</v>
      </c>
    </row>
    <row r="11050" spans="1:5" x14ac:dyDescent="0.35">
      <c r="A11050" s="86" t="s">
        <v>91</v>
      </c>
      <c r="B11050" s="86" t="s">
        <v>39</v>
      </c>
      <c r="C11050" s="86" t="s">
        <v>87</v>
      </c>
      <c r="D11050" s="86" t="s">
        <v>99</v>
      </c>
      <c r="E11050">
        <v>0</v>
      </c>
    </row>
    <row r="11051" spans="1:5" x14ac:dyDescent="0.35">
      <c r="A11051" s="86" t="s">
        <v>91</v>
      </c>
      <c r="B11051" s="86" t="s">
        <v>39</v>
      </c>
      <c r="C11051" s="86" t="s">
        <v>88</v>
      </c>
      <c r="D11051" s="86" t="s">
        <v>99</v>
      </c>
      <c r="E11051">
        <v>0</v>
      </c>
    </row>
    <row r="11052" spans="1:5" x14ac:dyDescent="0.35">
      <c r="A11052" s="86" t="s">
        <v>91</v>
      </c>
      <c r="B11052" s="86" t="s">
        <v>39</v>
      </c>
      <c r="C11052" s="86" t="s">
        <v>89</v>
      </c>
      <c r="D11052" s="86" t="s">
        <v>99</v>
      </c>
      <c r="E11052">
        <v>0</v>
      </c>
    </row>
    <row r="11053" spans="1:5" x14ac:dyDescent="0.35">
      <c r="A11053" s="86" t="s">
        <v>91</v>
      </c>
      <c r="B11053" s="86" t="s">
        <v>39</v>
      </c>
      <c r="C11053" s="86" t="s">
        <v>98</v>
      </c>
      <c r="D11053" s="86" t="s">
        <v>99</v>
      </c>
      <c r="E11053">
        <v>0</v>
      </c>
    </row>
    <row r="11054" spans="1:5" x14ac:dyDescent="0.35">
      <c r="A11054" s="86" t="s">
        <v>91</v>
      </c>
      <c r="B11054" s="86" t="s">
        <v>68</v>
      </c>
      <c r="C11054" s="86" t="s">
        <v>87</v>
      </c>
      <c r="D11054" s="86" t="s">
        <v>99</v>
      </c>
      <c r="E11054">
        <v>20</v>
      </c>
    </row>
    <row r="11055" spans="1:5" x14ac:dyDescent="0.35">
      <c r="A11055" s="86" t="s">
        <v>91</v>
      </c>
      <c r="B11055" s="86" t="s">
        <v>68</v>
      </c>
      <c r="C11055" s="86" t="s">
        <v>88</v>
      </c>
      <c r="D11055" s="86" t="s">
        <v>99</v>
      </c>
      <c r="E11055">
        <v>20</v>
      </c>
    </row>
    <row r="11056" spans="1:5" x14ac:dyDescent="0.35">
      <c r="A11056" s="86" t="s">
        <v>91</v>
      </c>
      <c r="B11056" s="86" t="s">
        <v>68</v>
      </c>
      <c r="C11056" s="86" t="s">
        <v>89</v>
      </c>
      <c r="D11056" s="86" t="s">
        <v>99</v>
      </c>
      <c r="E11056">
        <v>23</v>
      </c>
    </row>
    <row r="11057" spans="1:5" x14ac:dyDescent="0.35">
      <c r="A11057" s="86" t="s">
        <v>91</v>
      </c>
      <c r="B11057" s="86" t="s">
        <v>68</v>
      </c>
      <c r="C11057" s="86" t="s">
        <v>98</v>
      </c>
      <c r="D11057" s="86" t="s">
        <v>99</v>
      </c>
      <c r="E11057">
        <v>361</v>
      </c>
    </row>
    <row r="11058" spans="1:5" x14ac:dyDescent="0.35">
      <c r="A11058" s="86" t="s">
        <v>91</v>
      </c>
      <c r="B11058" s="86" t="s">
        <v>24</v>
      </c>
      <c r="C11058" s="86" t="s">
        <v>87</v>
      </c>
      <c r="D11058" s="86" t="s">
        <v>99</v>
      </c>
      <c r="E11058">
        <v>62</v>
      </c>
    </row>
    <row r="11059" spans="1:5" x14ac:dyDescent="0.35">
      <c r="A11059" s="86" t="s">
        <v>91</v>
      </c>
      <c r="B11059" s="86" t="s">
        <v>24</v>
      </c>
      <c r="C11059" s="86" t="s">
        <v>88</v>
      </c>
      <c r="D11059" s="86" t="s">
        <v>99</v>
      </c>
      <c r="E11059">
        <v>73</v>
      </c>
    </row>
    <row r="11060" spans="1:5" x14ac:dyDescent="0.35">
      <c r="A11060" s="86" t="s">
        <v>91</v>
      </c>
      <c r="B11060" s="86" t="s">
        <v>24</v>
      </c>
      <c r="C11060" s="86" t="s">
        <v>89</v>
      </c>
      <c r="D11060" s="86" t="s">
        <v>99</v>
      </c>
      <c r="E11060">
        <v>43</v>
      </c>
    </row>
    <row r="11061" spans="1:5" x14ac:dyDescent="0.35">
      <c r="A11061" s="86" t="s">
        <v>91</v>
      </c>
      <c r="B11061" s="86" t="s">
        <v>24</v>
      </c>
      <c r="C11061" s="86" t="s">
        <v>98</v>
      </c>
      <c r="D11061" s="86" t="s">
        <v>99</v>
      </c>
      <c r="E11061">
        <v>681</v>
      </c>
    </row>
    <row r="11062" spans="1:5" x14ac:dyDescent="0.35">
      <c r="A11062" s="86" t="s">
        <v>92</v>
      </c>
      <c r="B11062" s="86" t="s">
        <v>73</v>
      </c>
      <c r="C11062" s="86" t="s">
        <v>87</v>
      </c>
      <c r="D11062" s="86" t="s">
        <v>99</v>
      </c>
      <c r="E11062">
        <v>50</v>
      </c>
    </row>
    <row r="11063" spans="1:5" x14ac:dyDescent="0.35">
      <c r="A11063" s="86" t="s">
        <v>92</v>
      </c>
      <c r="B11063" s="86" t="s">
        <v>73</v>
      </c>
      <c r="C11063" s="86" t="s">
        <v>88</v>
      </c>
      <c r="D11063" s="86" t="s">
        <v>99</v>
      </c>
      <c r="E11063">
        <v>28</v>
      </c>
    </row>
    <row r="11064" spans="1:5" x14ac:dyDescent="0.35">
      <c r="A11064" s="86" t="s">
        <v>92</v>
      </c>
      <c r="B11064" s="86" t="s">
        <v>73</v>
      </c>
      <c r="C11064" s="86" t="s">
        <v>89</v>
      </c>
      <c r="D11064" s="86" t="s">
        <v>99</v>
      </c>
      <c r="E11064">
        <v>38</v>
      </c>
    </row>
    <row r="11065" spans="1:5" x14ac:dyDescent="0.35">
      <c r="A11065" s="86" t="s">
        <v>92</v>
      </c>
      <c r="B11065" s="86" t="s">
        <v>73</v>
      </c>
      <c r="C11065" s="86" t="s">
        <v>98</v>
      </c>
      <c r="D11065" s="86" t="s">
        <v>99</v>
      </c>
      <c r="E11065">
        <v>338</v>
      </c>
    </row>
    <row r="11066" spans="1:5" x14ac:dyDescent="0.35">
      <c r="A11066" s="86" t="s">
        <v>92</v>
      </c>
      <c r="B11066" s="86" t="s">
        <v>45</v>
      </c>
      <c r="C11066" s="86" t="s">
        <v>87</v>
      </c>
      <c r="D11066" s="86" t="s">
        <v>99</v>
      </c>
      <c r="E11066">
        <v>17</v>
      </c>
    </row>
    <row r="11067" spans="1:5" x14ac:dyDescent="0.35">
      <c r="A11067" s="86" t="s">
        <v>92</v>
      </c>
      <c r="B11067" s="86" t="s">
        <v>45</v>
      </c>
      <c r="C11067" s="86" t="s">
        <v>88</v>
      </c>
      <c r="D11067" s="86" t="s">
        <v>99</v>
      </c>
      <c r="E11067">
        <v>2</v>
      </c>
    </row>
    <row r="11068" spans="1:5" x14ac:dyDescent="0.35">
      <c r="A11068" s="86" t="s">
        <v>92</v>
      </c>
      <c r="B11068" s="86" t="s">
        <v>45</v>
      </c>
      <c r="C11068" s="86" t="s">
        <v>89</v>
      </c>
      <c r="D11068" s="86" t="s">
        <v>99</v>
      </c>
      <c r="E11068">
        <v>13</v>
      </c>
    </row>
    <row r="11069" spans="1:5" x14ac:dyDescent="0.35">
      <c r="A11069" s="86" t="s">
        <v>92</v>
      </c>
      <c r="B11069" s="86" t="s">
        <v>45</v>
      </c>
      <c r="C11069" s="86" t="s">
        <v>98</v>
      </c>
      <c r="D11069" s="86" t="s">
        <v>99</v>
      </c>
      <c r="E11069">
        <v>215</v>
      </c>
    </row>
    <row r="11070" spans="1:5" x14ac:dyDescent="0.35">
      <c r="A11070" s="86" t="s">
        <v>92</v>
      </c>
      <c r="B11070" s="86" t="s">
        <v>81</v>
      </c>
      <c r="C11070" s="86" t="s">
        <v>87</v>
      </c>
      <c r="D11070" s="86" t="s">
        <v>99</v>
      </c>
      <c r="E11070">
        <v>35</v>
      </c>
    </row>
    <row r="11071" spans="1:5" x14ac:dyDescent="0.35">
      <c r="A11071" s="86" t="s">
        <v>92</v>
      </c>
      <c r="B11071" s="86" t="s">
        <v>81</v>
      </c>
      <c r="C11071" s="86" t="s">
        <v>88</v>
      </c>
      <c r="D11071" s="86" t="s">
        <v>99</v>
      </c>
      <c r="E11071">
        <v>12</v>
      </c>
    </row>
    <row r="11072" spans="1:5" x14ac:dyDescent="0.35">
      <c r="A11072" s="86" t="s">
        <v>92</v>
      </c>
      <c r="B11072" s="86" t="s">
        <v>81</v>
      </c>
      <c r="C11072" s="86" t="s">
        <v>89</v>
      </c>
      <c r="D11072" s="86" t="s">
        <v>99</v>
      </c>
      <c r="E11072">
        <v>21</v>
      </c>
    </row>
    <row r="11073" spans="1:5" x14ac:dyDescent="0.35">
      <c r="A11073" s="86" t="s">
        <v>92</v>
      </c>
      <c r="B11073" s="86" t="s">
        <v>81</v>
      </c>
      <c r="C11073" s="86" t="s">
        <v>98</v>
      </c>
      <c r="D11073" s="86" t="s">
        <v>99</v>
      </c>
      <c r="E11073">
        <v>284</v>
      </c>
    </row>
    <row r="11074" spans="1:5" x14ac:dyDescent="0.35">
      <c r="A11074" s="86" t="s">
        <v>92</v>
      </c>
      <c r="B11074" s="86" t="s">
        <v>57</v>
      </c>
      <c r="C11074" s="86" t="s">
        <v>87</v>
      </c>
      <c r="D11074" s="86" t="s">
        <v>99</v>
      </c>
      <c r="E11074">
        <v>18</v>
      </c>
    </row>
    <row r="11075" spans="1:5" x14ac:dyDescent="0.35">
      <c r="A11075" s="86" t="s">
        <v>92</v>
      </c>
      <c r="B11075" s="86" t="s">
        <v>57</v>
      </c>
      <c r="C11075" s="86" t="s">
        <v>88</v>
      </c>
      <c r="D11075" s="86" t="s">
        <v>99</v>
      </c>
      <c r="E11075">
        <v>13</v>
      </c>
    </row>
    <row r="11076" spans="1:5" x14ac:dyDescent="0.35">
      <c r="A11076" s="86" t="s">
        <v>92</v>
      </c>
      <c r="B11076" s="86" t="s">
        <v>57</v>
      </c>
      <c r="C11076" s="86" t="s">
        <v>89</v>
      </c>
      <c r="D11076" s="86" t="s">
        <v>99</v>
      </c>
      <c r="E11076">
        <v>13</v>
      </c>
    </row>
    <row r="11077" spans="1:5" x14ac:dyDescent="0.35">
      <c r="A11077" s="86" t="s">
        <v>92</v>
      </c>
      <c r="B11077" s="86" t="s">
        <v>57</v>
      </c>
      <c r="C11077" s="86" t="s">
        <v>98</v>
      </c>
      <c r="D11077" s="86" t="s">
        <v>99</v>
      </c>
      <c r="E11077">
        <v>355</v>
      </c>
    </row>
    <row r="11078" spans="1:5" x14ac:dyDescent="0.35">
      <c r="A11078" s="86" t="s">
        <v>92</v>
      </c>
      <c r="B11078" s="86" t="s">
        <v>47</v>
      </c>
      <c r="C11078" s="86" t="s">
        <v>87</v>
      </c>
      <c r="D11078" s="86" t="s">
        <v>99</v>
      </c>
      <c r="E11078">
        <v>27</v>
      </c>
    </row>
    <row r="11079" spans="1:5" x14ac:dyDescent="0.35">
      <c r="A11079" s="86" t="s">
        <v>92</v>
      </c>
      <c r="B11079" s="86" t="s">
        <v>47</v>
      </c>
      <c r="C11079" s="86" t="s">
        <v>88</v>
      </c>
      <c r="D11079" s="86" t="s">
        <v>99</v>
      </c>
      <c r="E11079">
        <v>13</v>
      </c>
    </row>
    <row r="11080" spans="1:5" x14ac:dyDescent="0.35">
      <c r="A11080" s="86" t="s">
        <v>92</v>
      </c>
      <c r="B11080" s="86" t="s">
        <v>47</v>
      </c>
      <c r="C11080" s="86" t="s">
        <v>89</v>
      </c>
      <c r="D11080" s="86" t="s">
        <v>99</v>
      </c>
      <c r="E11080">
        <v>16</v>
      </c>
    </row>
    <row r="11081" spans="1:5" x14ac:dyDescent="0.35">
      <c r="A11081" s="86" t="s">
        <v>92</v>
      </c>
      <c r="B11081" s="86" t="s">
        <v>47</v>
      </c>
      <c r="C11081" s="86" t="s">
        <v>98</v>
      </c>
      <c r="D11081" s="86" t="s">
        <v>99</v>
      </c>
      <c r="E11081">
        <v>337</v>
      </c>
    </row>
    <row r="11082" spans="1:5" x14ac:dyDescent="0.35">
      <c r="A11082" s="86" t="s">
        <v>92</v>
      </c>
      <c r="B11082" s="86" t="s">
        <v>10</v>
      </c>
      <c r="C11082" s="86" t="s">
        <v>87</v>
      </c>
      <c r="D11082" s="86" t="s">
        <v>99</v>
      </c>
      <c r="E11082">
        <v>15</v>
      </c>
    </row>
    <row r="11083" spans="1:5" x14ac:dyDescent="0.35">
      <c r="A11083" s="86" t="s">
        <v>92</v>
      </c>
      <c r="B11083" s="86" t="s">
        <v>10</v>
      </c>
      <c r="C11083" s="86" t="s">
        <v>88</v>
      </c>
      <c r="D11083" s="86" t="s">
        <v>99</v>
      </c>
      <c r="E11083">
        <v>27</v>
      </c>
    </row>
    <row r="11084" spans="1:5" x14ac:dyDescent="0.35">
      <c r="A11084" s="86" t="s">
        <v>92</v>
      </c>
      <c r="B11084" s="86" t="s">
        <v>10</v>
      </c>
      <c r="C11084" s="86" t="s">
        <v>89</v>
      </c>
      <c r="D11084" s="86" t="s">
        <v>99</v>
      </c>
      <c r="E11084">
        <v>37</v>
      </c>
    </row>
    <row r="11085" spans="1:5" x14ac:dyDescent="0.35">
      <c r="A11085" s="86" t="s">
        <v>92</v>
      </c>
      <c r="B11085" s="86" t="s">
        <v>10</v>
      </c>
      <c r="C11085" s="86" t="s">
        <v>98</v>
      </c>
      <c r="D11085" s="86" t="s">
        <v>99</v>
      </c>
      <c r="E11085">
        <v>283</v>
      </c>
    </row>
    <row r="11086" spans="1:5" x14ac:dyDescent="0.35">
      <c r="A11086" s="86" t="s">
        <v>92</v>
      </c>
      <c r="B11086" s="86" t="s">
        <v>1</v>
      </c>
      <c r="C11086" s="86" t="s">
        <v>87</v>
      </c>
      <c r="D11086" s="86" t="s">
        <v>99</v>
      </c>
      <c r="E11086">
        <v>344</v>
      </c>
    </row>
    <row r="11087" spans="1:5" x14ac:dyDescent="0.35">
      <c r="A11087" s="86" t="s">
        <v>92</v>
      </c>
      <c r="B11087" s="86" t="s">
        <v>1</v>
      </c>
      <c r="C11087" s="86" t="s">
        <v>88</v>
      </c>
      <c r="D11087" s="86" t="s">
        <v>99</v>
      </c>
      <c r="E11087">
        <v>87</v>
      </c>
    </row>
    <row r="11088" spans="1:5" x14ac:dyDescent="0.35">
      <c r="A11088" s="86" t="s">
        <v>92</v>
      </c>
      <c r="B11088" s="86" t="s">
        <v>1</v>
      </c>
      <c r="C11088" s="86" t="s">
        <v>89</v>
      </c>
      <c r="D11088" s="86" t="s">
        <v>99</v>
      </c>
      <c r="E11088">
        <v>27</v>
      </c>
    </row>
    <row r="11089" spans="1:5" x14ac:dyDescent="0.35">
      <c r="A11089" s="86" t="s">
        <v>92</v>
      </c>
      <c r="B11089" s="86" t="s">
        <v>1</v>
      </c>
      <c r="C11089" s="86" t="s">
        <v>98</v>
      </c>
      <c r="D11089" s="86" t="s">
        <v>99</v>
      </c>
      <c r="E11089">
        <v>156</v>
      </c>
    </row>
    <row r="11090" spans="1:5" x14ac:dyDescent="0.35">
      <c r="A11090" s="86" t="s">
        <v>92</v>
      </c>
      <c r="B11090" s="86" t="s">
        <v>75</v>
      </c>
      <c r="C11090" s="86" t="s">
        <v>87</v>
      </c>
      <c r="D11090" s="86" t="s">
        <v>99</v>
      </c>
      <c r="E11090">
        <v>37</v>
      </c>
    </row>
    <row r="11091" spans="1:5" x14ac:dyDescent="0.35">
      <c r="A11091" s="86" t="s">
        <v>92</v>
      </c>
      <c r="B11091" s="86" t="s">
        <v>75</v>
      </c>
      <c r="C11091" s="86" t="s">
        <v>88</v>
      </c>
      <c r="D11091" s="86" t="s">
        <v>99</v>
      </c>
      <c r="E11091">
        <v>12</v>
      </c>
    </row>
    <row r="11092" spans="1:5" x14ac:dyDescent="0.35">
      <c r="A11092" s="86" t="s">
        <v>92</v>
      </c>
      <c r="B11092" s="86" t="s">
        <v>75</v>
      </c>
      <c r="C11092" s="86" t="s">
        <v>89</v>
      </c>
      <c r="D11092" s="86" t="s">
        <v>99</v>
      </c>
      <c r="E11092">
        <v>12</v>
      </c>
    </row>
    <row r="11093" spans="1:5" x14ac:dyDescent="0.35">
      <c r="A11093" s="86" t="s">
        <v>92</v>
      </c>
      <c r="B11093" s="86" t="s">
        <v>75</v>
      </c>
      <c r="C11093" s="86" t="s">
        <v>98</v>
      </c>
      <c r="D11093" s="86" t="s">
        <v>99</v>
      </c>
      <c r="E11093">
        <v>174</v>
      </c>
    </row>
    <row r="11094" spans="1:5" x14ac:dyDescent="0.35">
      <c r="A11094" s="86" t="s">
        <v>92</v>
      </c>
      <c r="B11094" s="86" t="s">
        <v>8</v>
      </c>
      <c r="C11094" s="86" t="s">
        <v>87</v>
      </c>
      <c r="D11094" s="86" t="s">
        <v>99</v>
      </c>
      <c r="E11094">
        <v>12</v>
      </c>
    </row>
    <row r="11095" spans="1:5" x14ac:dyDescent="0.35">
      <c r="A11095" s="86" t="s">
        <v>92</v>
      </c>
      <c r="B11095" s="86" t="s">
        <v>8</v>
      </c>
      <c r="C11095" s="86" t="s">
        <v>88</v>
      </c>
      <c r="D11095" s="86" t="s">
        <v>99</v>
      </c>
      <c r="E11095">
        <v>5</v>
      </c>
    </row>
    <row r="11096" spans="1:5" x14ac:dyDescent="0.35">
      <c r="A11096" s="86" t="s">
        <v>92</v>
      </c>
      <c r="B11096" s="86" t="s">
        <v>8</v>
      </c>
      <c r="C11096" s="86" t="s">
        <v>89</v>
      </c>
      <c r="D11096" s="86" t="s">
        <v>99</v>
      </c>
      <c r="E11096">
        <v>17</v>
      </c>
    </row>
    <row r="11097" spans="1:5" x14ac:dyDescent="0.35">
      <c r="A11097" s="86" t="s">
        <v>92</v>
      </c>
      <c r="B11097" s="86" t="s">
        <v>8</v>
      </c>
      <c r="C11097" s="86" t="s">
        <v>98</v>
      </c>
      <c r="D11097" s="86" t="s">
        <v>99</v>
      </c>
      <c r="E11097">
        <v>180</v>
      </c>
    </row>
    <row r="11098" spans="1:5" x14ac:dyDescent="0.35">
      <c r="A11098" s="86" t="s">
        <v>92</v>
      </c>
      <c r="B11098" s="86" t="s">
        <v>28</v>
      </c>
      <c r="C11098" s="86" t="s">
        <v>87</v>
      </c>
      <c r="D11098" s="86" t="s">
        <v>99</v>
      </c>
      <c r="E11098">
        <v>50</v>
      </c>
    </row>
    <row r="11099" spans="1:5" x14ac:dyDescent="0.35">
      <c r="A11099" s="86" t="s">
        <v>92</v>
      </c>
      <c r="B11099" s="86" t="s">
        <v>28</v>
      </c>
      <c r="C11099" s="86" t="s">
        <v>88</v>
      </c>
      <c r="D11099" s="86" t="s">
        <v>99</v>
      </c>
      <c r="E11099">
        <v>24</v>
      </c>
    </row>
    <row r="11100" spans="1:5" x14ac:dyDescent="0.35">
      <c r="A11100" s="86" t="s">
        <v>92</v>
      </c>
      <c r="B11100" s="86" t="s">
        <v>28</v>
      </c>
      <c r="C11100" s="86" t="s">
        <v>89</v>
      </c>
      <c r="D11100" s="86" t="s">
        <v>99</v>
      </c>
      <c r="E11100">
        <v>38</v>
      </c>
    </row>
    <row r="11101" spans="1:5" x14ac:dyDescent="0.35">
      <c r="A11101" s="86" t="s">
        <v>92</v>
      </c>
      <c r="B11101" s="86" t="s">
        <v>28</v>
      </c>
      <c r="C11101" s="86" t="s">
        <v>98</v>
      </c>
      <c r="D11101" s="86" t="s">
        <v>99</v>
      </c>
      <c r="E11101">
        <v>413</v>
      </c>
    </row>
    <row r="11102" spans="1:5" x14ac:dyDescent="0.35">
      <c r="A11102" s="86" t="s">
        <v>92</v>
      </c>
      <c r="B11102" s="86" t="s">
        <v>82</v>
      </c>
      <c r="C11102" s="86" t="s">
        <v>87</v>
      </c>
      <c r="D11102" s="86" t="s">
        <v>99</v>
      </c>
      <c r="E11102">
        <v>1713</v>
      </c>
    </row>
    <row r="11103" spans="1:5" x14ac:dyDescent="0.35">
      <c r="A11103" s="86" t="s">
        <v>92</v>
      </c>
      <c r="B11103" s="86" t="s">
        <v>82</v>
      </c>
      <c r="C11103" s="86" t="s">
        <v>88</v>
      </c>
      <c r="D11103" s="86" t="s">
        <v>99</v>
      </c>
      <c r="E11103">
        <v>416</v>
      </c>
    </row>
    <row r="11104" spans="1:5" x14ac:dyDescent="0.35">
      <c r="A11104" s="86" t="s">
        <v>92</v>
      </c>
      <c r="B11104" s="86" t="s">
        <v>82</v>
      </c>
      <c r="C11104" s="86" t="s">
        <v>89</v>
      </c>
      <c r="D11104" s="86" t="s">
        <v>99</v>
      </c>
      <c r="E11104">
        <v>146</v>
      </c>
    </row>
    <row r="11105" spans="1:5" x14ac:dyDescent="0.35">
      <c r="A11105" s="86" t="s">
        <v>92</v>
      </c>
      <c r="B11105" s="86" t="s">
        <v>82</v>
      </c>
      <c r="C11105" s="86" t="s">
        <v>98</v>
      </c>
      <c r="D11105" s="86" t="s">
        <v>99</v>
      </c>
      <c r="E11105">
        <v>759</v>
      </c>
    </row>
    <row r="11106" spans="1:5" x14ac:dyDescent="0.35">
      <c r="A11106" s="86" t="s">
        <v>92</v>
      </c>
      <c r="B11106" s="86" t="s">
        <v>114</v>
      </c>
      <c r="C11106" s="86" t="s">
        <v>87</v>
      </c>
      <c r="D11106" s="86" t="s">
        <v>99</v>
      </c>
      <c r="E11106">
        <v>559</v>
      </c>
    </row>
    <row r="11107" spans="1:5" x14ac:dyDescent="0.35">
      <c r="A11107" s="86" t="s">
        <v>92</v>
      </c>
      <c r="B11107" s="86" t="s">
        <v>114</v>
      </c>
      <c r="C11107" s="86" t="s">
        <v>88</v>
      </c>
      <c r="D11107" s="86" t="s">
        <v>99</v>
      </c>
      <c r="E11107">
        <v>187</v>
      </c>
    </row>
    <row r="11108" spans="1:5" x14ac:dyDescent="0.35">
      <c r="A11108" s="86" t="s">
        <v>92</v>
      </c>
      <c r="B11108" s="86" t="s">
        <v>114</v>
      </c>
      <c r="C11108" s="86" t="s">
        <v>89</v>
      </c>
      <c r="D11108" s="86" t="s">
        <v>99</v>
      </c>
      <c r="E11108">
        <v>84</v>
      </c>
    </row>
    <row r="11109" spans="1:5" x14ac:dyDescent="0.35">
      <c r="A11109" s="86" t="s">
        <v>92</v>
      </c>
      <c r="B11109" s="86" t="s">
        <v>114</v>
      </c>
      <c r="C11109" s="86" t="s">
        <v>98</v>
      </c>
      <c r="D11109" s="86" t="s">
        <v>99</v>
      </c>
      <c r="E11109">
        <v>504</v>
      </c>
    </row>
    <row r="11110" spans="1:5" x14ac:dyDescent="0.35">
      <c r="A11110" s="86" t="s">
        <v>92</v>
      </c>
      <c r="B11110" s="86" t="s">
        <v>3</v>
      </c>
      <c r="C11110" s="86" t="s">
        <v>87</v>
      </c>
      <c r="D11110" s="86" t="s">
        <v>99</v>
      </c>
      <c r="E11110">
        <v>50</v>
      </c>
    </row>
    <row r="11111" spans="1:5" x14ac:dyDescent="0.35">
      <c r="A11111" s="86" t="s">
        <v>92</v>
      </c>
      <c r="B11111" s="86" t="s">
        <v>3</v>
      </c>
      <c r="C11111" s="86" t="s">
        <v>88</v>
      </c>
      <c r="D11111" s="86" t="s">
        <v>99</v>
      </c>
      <c r="E11111">
        <v>20</v>
      </c>
    </row>
    <row r="11112" spans="1:5" x14ac:dyDescent="0.35">
      <c r="A11112" s="86" t="s">
        <v>92</v>
      </c>
      <c r="B11112" s="86" t="s">
        <v>3</v>
      </c>
      <c r="C11112" s="86" t="s">
        <v>89</v>
      </c>
      <c r="D11112" s="86" t="s">
        <v>99</v>
      </c>
      <c r="E11112">
        <v>27</v>
      </c>
    </row>
    <row r="11113" spans="1:5" x14ac:dyDescent="0.35">
      <c r="A11113" s="86" t="s">
        <v>92</v>
      </c>
      <c r="B11113" s="86" t="s">
        <v>3</v>
      </c>
      <c r="C11113" s="86" t="s">
        <v>98</v>
      </c>
      <c r="D11113" s="86" t="s">
        <v>99</v>
      </c>
      <c r="E11113">
        <v>330</v>
      </c>
    </row>
    <row r="11114" spans="1:5" x14ac:dyDescent="0.35">
      <c r="A11114" s="86" t="s">
        <v>92</v>
      </c>
      <c r="B11114" s="86" t="s">
        <v>59</v>
      </c>
      <c r="C11114" s="86" t="s">
        <v>87</v>
      </c>
      <c r="D11114" s="86" t="s">
        <v>99</v>
      </c>
      <c r="E11114">
        <v>43</v>
      </c>
    </row>
    <row r="11115" spans="1:5" x14ac:dyDescent="0.35">
      <c r="A11115" s="86" t="s">
        <v>92</v>
      </c>
      <c r="B11115" s="86" t="s">
        <v>59</v>
      </c>
      <c r="C11115" s="86" t="s">
        <v>88</v>
      </c>
      <c r="D11115" s="86" t="s">
        <v>99</v>
      </c>
      <c r="E11115">
        <v>18</v>
      </c>
    </row>
    <row r="11116" spans="1:5" x14ac:dyDescent="0.35">
      <c r="A11116" s="86" t="s">
        <v>92</v>
      </c>
      <c r="B11116" s="86" t="s">
        <v>59</v>
      </c>
      <c r="C11116" s="86" t="s">
        <v>89</v>
      </c>
      <c r="D11116" s="86" t="s">
        <v>99</v>
      </c>
      <c r="E11116">
        <v>32</v>
      </c>
    </row>
    <row r="11117" spans="1:5" x14ac:dyDescent="0.35">
      <c r="A11117" s="86" t="s">
        <v>92</v>
      </c>
      <c r="B11117" s="86" t="s">
        <v>59</v>
      </c>
      <c r="C11117" s="86" t="s">
        <v>98</v>
      </c>
      <c r="D11117" s="86" t="s">
        <v>99</v>
      </c>
      <c r="E11117">
        <v>300</v>
      </c>
    </row>
    <row r="11118" spans="1:5" x14ac:dyDescent="0.35">
      <c r="A11118" s="86" t="s">
        <v>92</v>
      </c>
      <c r="B11118" s="86" t="s">
        <v>49</v>
      </c>
      <c r="C11118" s="86" t="s">
        <v>87</v>
      </c>
      <c r="D11118" s="86" t="s">
        <v>99</v>
      </c>
      <c r="E11118">
        <v>86</v>
      </c>
    </row>
    <row r="11119" spans="1:5" x14ac:dyDescent="0.35">
      <c r="A11119" s="86" t="s">
        <v>92</v>
      </c>
      <c r="B11119" s="86" t="s">
        <v>49</v>
      </c>
      <c r="C11119" s="86" t="s">
        <v>88</v>
      </c>
      <c r="D11119" s="86" t="s">
        <v>99</v>
      </c>
      <c r="E11119">
        <v>39</v>
      </c>
    </row>
    <row r="11120" spans="1:5" x14ac:dyDescent="0.35">
      <c r="A11120" s="86" t="s">
        <v>92</v>
      </c>
      <c r="B11120" s="86" t="s">
        <v>49</v>
      </c>
      <c r="C11120" s="86" t="s">
        <v>89</v>
      </c>
      <c r="D11120" s="86" t="s">
        <v>99</v>
      </c>
      <c r="E11120">
        <v>50</v>
      </c>
    </row>
    <row r="11121" spans="1:5" x14ac:dyDescent="0.35">
      <c r="A11121" s="86" t="s">
        <v>92</v>
      </c>
      <c r="B11121" s="86" t="s">
        <v>49</v>
      </c>
      <c r="C11121" s="86" t="s">
        <v>98</v>
      </c>
      <c r="D11121" s="86" t="s">
        <v>99</v>
      </c>
      <c r="E11121">
        <v>774</v>
      </c>
    </row>
    <row r="11122" spans="1:5" x14ac:dyDescent="0.35">
      <c r="A11122" s="86" t="s">
        <v>92</v>
      </c>
      <c r="B11122" s="86" t="s">
        <v>78</v>
      </c>
      <c r="C11122" s="86" t="s">
        <v>87</v>
      </c>
      <c r="D11122" s="86" t="s">
        <v>99</v>
      </c>
      <c r="E11122">
        <v>240</v>
      </c>
    </row>
    <row r="11123" spans="1:5" x14ac:dyDescent="0.35">
      <c r="A11123" s="86" t="s">
        <v>92</v>
      </c>
      <c r="B11123" s="86" t="s">
        <v>78</v>
      </c>
      <c r="C11123" s="86" t="s">
        <v>88</v>
      </c>
      <c r="D11123" s="86" t="s">
        <v>99</v>
      </c>
      <c r="E11123">
        <v>61</v>
      </c>
    </row>
    <row r="11124" spans="1:5" x14ac:dyDescent="0.35">
      <c r="A11124" s="86" t="s">
        <v>92</v>
      </c>
      <c r="B11124" s="86" t="s">
        <v>78</v>
      </c>
      <c r="C11124" s="86" t="s">
        <v>89</v>
      </c>
      <c r="D11124" s="86" t="s">
        <v>99</v>
      </c>
      <c r="E11124">
        <v>32</v>
      </c>
    </row>
    <row r="11125" spans="1:5" x14ac:dyDescent="0.35">
      <c r="A11125" s="86" t="s">
        <v>92</v>
      </c>
      <c r="B11125" s="86" t="s">
        <v>78</v>
      </c>
      <c r="C11125" s="86" t="s">
        <v>98</v>
      </c>
      <c r="D11125" s="86" t="s">
        <v>99</v>
      </c>
      <c r="E11125">
        <v>274</v>
      </c>
    </row>
    <row r="11126" spans="1:5" x14ac:dyDescent="0.35">
      <c r="A11126" s="86" t="s">
        <v>92</v>
      </c>
      <c r="B11126" s="86" t="s">
        <v>84</v>
      </c>
      <c r="C11126" s="86" t="s">
        <v>87</v>
      </c>
      <c r="D11126" s="86" t="s">
        <v>99</v>
      </c>
      <c r="E11126">
        <v>356</v>
      </c>
    </row>
    <row r="11127" spans="1:5" x14ac:dyDescent="0.35">
      <c r="A11127" s="86" t="s">
        <v>92</v>
      </c>
      <c r="B11127" s="86" t="s">
        <v>84</v>
      </c>
      <c r="C11127" s="86" t="s">
        <v>88</v>
      </c>
      <c r="D11127" s="86" t="s">
        <v>99</v>
      </c>
      <c r="E11127">
        <v>172</v>
      </c>
    </row>
    <row r="11128" spans="1:5" x14ac:dyDescent="0.35">
      <c r="A11128" s="86" t="s">
        <v>92</v>
      </c>
      <c r="B11128" s="86" t="s">
        <v>84</v>
      </c>
      <c r="C11128" s="86" t="s">
        <v>89</v>
      </c>
      <c r="D11128" s="86" t="s">
        <v>99</v>
      </c>
      <c r="E11128">
        <v>260</v>
      </c>
    </row>
    <row r="11129" spans="1:5" x14ac:dyDescent="0.35">
      <c r="A11129" s="86" t="s">
        <v>92</v>
      </c>
      <c r="B11129" s="86" t="s">
        <v>84</v>
      </c>
      <c r="C11129" s="86" t="s">
        <v>98</v>
      </c>
      <c r="D11129" s="86" t="s">
        <v>99</v>
      </c>
      <c r="E11129">
        <v>1444</v>
      </c>
    </row>
    <row r="11130" spans="1:5" x14ac:dyDescent="0.35">
      <c r="A11130" s="86" t="s">
        <v>92</v>
      </c>
      <c r="B11130" s="86" t="s">
        <v>12</v>
      </c>
      <c r="C11130" s="86" t="s">
        <v>87</v>
      </c>
      <c r="D11130" s="86" t="s">
        <v>99</v>
      </c>
      <c r="E11130">
        <v>131</v>
      </c>
    </row>
    <row r="11131" spans="1:5" x14ac:dyDescent="0.35">
      <c r="A11131" s="86" t="s">
        <v>92</v>
      </c>
      <c r="B11131" s="86" t="s">
        <v>12</v>
      </c>
      <c r="C11131" s="86" t="s">
        <v>88</v>
      </c>
      <c r="D11131" s="86" t="s">
        <v>99</v>
      </c>
      <c r="E11131">
        <v>91</v>
      </c>
    </row>
    <row r="11132" spans="1:5" x14ac:dyDescent="0.35">
      <c r="A11132" s="86" t="s">
        <v>92</v>
      </c>
      <c r="B11132" s="86" t="s">
        <v>12</v>
      </c>
      <c r="C11132" s="86" t="s">
        <v>89</v>
      </c>
      <c r="D11132" s="86" t="s">
        <v>99</v>
      </c>
      <c r="E11132">
        <v>138</v>
      </c>
    </row>
    <row r="11133" spans="1:5" x14ac:dyDescent="0.35">
      <c r="A11133" s="86" t="s">
        <v>92</v>
      </c>
      <c r="B11133" s="86" t="s">
        <v>12</v>
      </c>
      <c r="C11133" s="86" t="s">
        <v>98</v>
      </c>
      <c r="D11133" s="86" t="s">
        <v>99</v>
      </c>
      <c r="E11133">
        <v>649</v>
      </c>
    </row>
    <row r="11134" spans="1:5" x14ac:dyDescent="0.35">
      <c r="A11134" s="86" t="s">
        <v>92</v>
      </c>
      <c r="B11134" s="86" t="s">
        <v>61</v>
      </c>
      <c r="C11134" s="86" t="s">
        <v>87</v>
      </c>
      <c r="D11134" s="86" t="s">
        <v>99</v>
      </c>
      <c r="E11134">
        <v>53</v>
      </c>
    </row>
    <row r="11135" spans="1:5" x14ac:dyDescent="0.35">
      <c r="A11135" s="86" t="s">
        <v>92</v>
      </c>
      <c r="B11135" s="86" t="s">
        <v>61</v>
      </c>
      <c r="C11135" s="86" t="s">
        <v>88</v>
      </c>
      <c r="D11135" s="86" t="s">
        <v>99</v>
      </c>
      <c r="E11135">
        <v>52</v>
      </c>
    </row>
    <row r="11136" spans="1:5" x14ac:dyDescent="0.35">
      <c r="A11136" s="86" t="s">
        <v>92</v>
      </c>
      <c r="B11136" s="86" t="s">
        <v>61</v>
      </c>
      <c r="C11136" s="86" t="s">
        <v>89</v>
      </c>
      <c r="D11136" s="86" t="s">
        <v>99</v>
      </c>
      <c r="E11136">
        <v>31</v>
      </c>
    </row>
    <row r="11137" spans="1:5" x14ac:dyDescent="0.35">
      <c r="A11137" s="86" t="s">
        <v>92</v>
      </c>
      <c r="B11137" s="86" t="s">
        <v>61</v>
      </c>
      <c r="C11137" s="86" t="s">
        <v>98</v>
      </c>
      <c r="D11137" s="86" t="s">
        <v>99</v>
      </c>
      <c r="E11137">
        <v>731</v>
      </c>
    </row>
    <row r="11138" spans="1:5" x14ac:dyDescent="0.35">
      <c r="A11138" s="86" t="s">
        <v>92</v>
      </c>
      <c r="B11138" s="86" t="s">
        <v>80</v>
      </c>
      <c r="C11138" s="86" t="s">
        <v>87</v>
      </c>
      <c r="D11138" s="86" t="s">
        <v>99</v>
      </c>
      <c r="E11138">
        <v>45</v>
      </c>
    </row>
    <row r="11139" spans="1:5" x14ac:dyDescent="0.35">
      <c r="A11139" s="86" t="s">
        <v>92</v>
      </c>
      <c r="B11139" s="86" t="s">
        <v>80</v>
      </c>
      <c r="C11139" s="86" t="s">
        <v>88</v>
      </c>
      <c r="D11139" s="86" t="s">
        <v>99</v>
      </c>
      <c r="E11139">
        <v>29</v>
      </c>
    </row>
    <row r="11140" spans="1:5" x14ac:dyDescent="0.35">
      <c r="A11140" s="86" t="s">
        <v>92</v>
      </c>
      <c r="B11140" s="86" t="s">
        <v>80</v>
      </c>
      <c r="C11140" s="86" t="s">
        <v>89</v>
      </c>
      <c r="D11140" s="86" t="s">
        <v>99</v>
      </c>
      <c r="E11140">
        <v>59</v>
      </c>
    </row>
    <row r="11141" spans="1:5" x14ac:dyDescent="0.35">
      <c r="A11141" s="86" t="s">
        <v>92</v>
      </c>
      <c r="B11141" s="86" t="s">
        <v>80</v>
      </c>
      <c r="C11141" s="86" t="s">
        <v>98</v>
      </c>
      <c r="D11141" s="86" t="s">
        <v>99</v>
      </c>
      <c r="E11141">
        <v>549</v>
      </c>
    </row>
    <row r="11142" spans="1:5" x14ac:dyDescent="0.35">
      <c r="A11142" s="86" t="s">
        <v>92</v>
      </c>
      <c r="B11142" s="86" t="s">
        <v>51</v>
      </c>
      <c r="C11142" s="86" t="s">
        <v>87</v>
      </c>
      <c r="D11142" s="86" t="s">
        <v>99</v>
      </c>
      <c r="E11142">
        <v>54</v>
      </c>
    </row>
    <row r="11143" spans="1:5" x14ac:dyDescent="0.35">
      <c r="A11143" s="86" t="s">
        <v>92</v>
      </c>
      <c r="B11143" s="86" t="s">
        <v>51</v>
      </c>
      <c r="C11143" s="86" t="s">
        <v>88</v>
      </c>
      <c r="D11143" s="86" t="s">
        <v>99</v>
      </c>
      <c r="E11143">
        <v>20</v>
      </c>
    </row>
    <row r="11144" spans="1:5" x14ac:dyDescent="0.35">
      <c r="A11144" s="86" t="s">
        <v>92</v>
      </c>
      <c r="B11144" s="86" t="s">
        <v>51</v>
      </c>
      <c r="C11144" s="86" t="s">
        <v>89</v>
      </c>
      <c r="D11144" s="86" t="s">
        <v>99</v>
      </c>
      <c r="E11144">
        <v>22</v>
      </c>
    </row>
    <row r="11145" spans="1:5" x14ac:dyDescent="0.35">
      <c r="A11145" s="86" t="s">
        <v>92</v>
      </c>
      <c r="B11145" s="86" t="s">
        <v>51</v>
      </c>
      <c r="C11145" s="86" t="s">
        <v>98</v>
      </c>
      <c r="D11145" s="86" t="s">
        <v>99</v>
      </c>
      <c r="E11145">
        <v>349</v>
      </c>
    </row>
    <row r="11146" spans="1:5" x14ac:dyDescent="0.35">
      <c r="A11146" s="86" t="s">
        <v>92</v>
      </c>
      <c r="B11146" s="86" t="s">
        <v>18</v>
      </c>
      <c r="C11146" s="86" t="s">
        <v>87</v>
      </c>
      <c r="D11146" s="86" t="s">
        <v>99</v>
      </c>
      <c r="E11146">
        <v>71</v>
      </c>
    </row>
    <row r="11147" spans="1:5" x14ac:dyDescent="0.35">
      <c r="A11147" s="86" t="s">
        <v>92</v>
      </c>
      <c r="B11147" s="86" t="s">
        <v>18</v>
      </c>
      <c r="C11147" s="86" t="s">
        <v>88</v>
      </c>
      <c r="D11147" s="86" t="s">
        <v>99</v>
      </c>
      <c r="E11147">
        <v>38</v>
      </c>
    </row>
    <row r="11148" spans="1:5" x14ac:dyDescent="0.35">
      <c r="A11148" s="86" t="s">
        <v>92</v>
      </c>
      <c r="B11148" s="86" t="s">
        <v>18</v>
      </c>
      <c r="C11148" s="86" t="s">
        <v>89</v>
      </c>
      <c r="D11148" s="86" t="s">
        <v>99</v>
      </c>
      <c r="E11148">
        <v>38</v>
      </c>
    </row>
    <row r="11149" spans="1:5" x14ac:dyDescent="0.35">
      <c r="A11149" s="86" t="s">
        <v>92</v>
      </c>
      <c r="B11149" s="86" t="s">
        <v>18</v>
      </c>
      <c r="C11149" s="86" t="s">
        <v>98</v>
      </c>
      <c r="D11149" s="86" t="s">
        <v>99</v>
      </c>
      <c r="E11149">
        <v>391</v>
      </c>
    </row>
    <row r="11150" spans="1:5" x14ac:dyDescent="0.35">
      <c r="A11150" s="86" t="s">
        <v>92</v>
      </c>
      <c r="B11150" s="86" t="s">
        <v>169</v>
      </c>
      <c r="C11150" s="86" t="s">
        <v>87</v>
      </c>
      <c r="D11150" s="86" t="s">
        <v>99</v>
      </c>
      <c r="E11150">
        <v>5</v>
      </c>
    </row>
    <row r="11151" spans="1:5" x14ac:dyDescent="0.35">
      <c r="A11151" s="86" t="s">
        <v>92</v>
      </c>
      <c r="B11151" s="86" t="s">
        <v>169</v>
      </c>
      <c r="C11151" s="86" t="s">
        <v>88</v>
      </c>
      <c r="D11151" s="86" t="s">
        <v>99</v>
      </c>
      <c r="E11151">
        <v>1</v>
      </c>
    </row>
    <row r="11152" spans="1:5" x14ac:dyDescent="0.35">
      <c r="A11152" s="86" t="s">
        <v>92</v>
      </c>
      <c r="B11152" s="86" t="s">
        <v>169</v>
      </c>
      <c r="C11152" s="86" t="s">
        <v>89</v>
      </c>
      <c r="D11152" s="86" t="s">
        <v>99</v>
      </c>
      <c r="E11152">
        <v>5</v>
      </c>
    </row>
    <row r="11153" spans="1:5" x14ac:dyDescent="0.35">
      <c r="A11153" s="86" t="s">
        <v>92</v>
      </c>
      <c r="B11153" s="86" t="s">
        <v>169</v>
      </c>
      <c r="C11153" s="86" t="s">
        <v>98</v>
      </c>
      <c r="D11153" s="86" t="s">
        <v>99</v>
      </c>
      <c r="E11153">
        <v>55</v>
      </c>
    </row>
    <row r="11154" spans="1:5" x14ac:dyDescent="0.35">
      <c r="A11154" s="86" t="s">
        <v>92</v>
      </c>
      <c r="B11154" s="86" t="s">
        <v>170</v>
      </c>
      <c r="C11154" s="86" t="s">
        <v>87</v>
      </c>
      <c r="D11154" s="86" t="s">
        <v>99</v>
      </c>
      <c r="E11154">
        <v>1</v>
      </c>
    </row>
    <row r="11155" spans="1:5" x14ac:dyDescent="0.35">
      <c r="A11155" s="86" t="s">
        <v>92</v>
      </c>
      <c r="B11155" s="86" t="s">
        <v>170</v>
      </c>
      <c r="C11155" s="86" t="s">
        <v>88</v>
      </c>
      <c r="D11155" s="86" t="s">
        <v>99</v>
      </c>
    </row>
    <row r="11156" spans="1:5" x14ac:dyDescent="0.35">
      <c r="A11156" s="86" t="s">
        <v>92</v>
      </c>
      <c r="B11156" s="86" t="s">
        <v>170</v>
      </c>
      <c r="C11156" s="86" t="s">
        <v>89</v>
      </c>
      <c r="D11156" s="86" t="s">
        <v>99</v>
      </c>
      <c r="E11156">
        <v>3</v>
      </c>
    </row>
    <row r="11157" spans="1:5" x14ac:dyDescent="0.35">
      <c r="A11157" s="86" t="s">
        <v>92</v>
      </c>
      <c r="B11157" s="86" t="s">
        <v>170</v>
      </c>
      <c r="C11157" s="86" t="s">
        <v>98</v>
      </c>
      <c r="D11157" s="86" t="s">
        <v>99</v>
      </c>
    </row>
    <row r="11158" spans="1:5" x14ac:dyDescent="0.35">
      <c r="A11158" s="86" t="s">
        <v>92</v>
      </c>
      <c r="B11158" s="86" t="s">
        <v>63</v>
      </c>
      <c r="C11158" s="86" t="s">
        <v>87</v>
      </c>
      <c r="D11158" s="86" t="s">
        <v>99</v>
      </c>
      <c r="E11158">
        <v>240</v>
      </c>
    </row>
    <row r="11159" spans="1:5" x14ac:dyDescent="0.35">
      <c r="A11159" s="86" t="s">
        <v>92</v>
      </c>
      <c r="B11159" s="86" t="s">
        <v>63</v>
      </c>
      <c r="C11159" s="86" t="s">
        <v>88</v>
      </c>
      <c r="D11159" s="86" t="s">
        <v>99</v>
      </c>
      <c r="E11159">
        <v>87</v>
      </c>
    </row>
    <row r="11160" spans="1:5" x14ac:dyDescent="0.35">
      <c r="A11160" s="86" t="s">
        <v>92</v>
      </c>
      <c r="B11160" s="86" t="s">
        <v>63</v>
      </c>
      <c r="C11160" s="86" t="s">
        <v>89</v>
      </c>
      <c r="D11160" s="86" t="s">
        <v>99</v>
      </c>
      <c r="E11160">
        <v>58</v>
      </c>
    </row>
    <row r="11161" spans="1:5" x14ac:dyDescent="0.35">
      <c r="A11161" s="86" t="s">
        <v>92</v>
      </c>
      <c r="B11161" s="86" t="s">
        <v>63</v>
      </c>
      <c r="C11161" s="86" t="s">
        <v>98</v>
      </c>
      <c r="D11161" s="86" t="s">
        <v>99</v>
      </c>
      <c r="E11161">
        <v>719</v>
      </c>
    </row>
    <row r="11162" spans="1:5" x14ac:dyDescent="0.35">
      <c r="A11162" s="86" t="s">
        <v>92</v>
      </c>
      <c r="B11162" s="86" t="s">
        <v>14</v>
      </c>
      <c r="C11162" s="86" t="s">
        <v>87</v>
      </c>
      <c r="D11162" s="86" t="s">
        <v>99</v>
      </c>
      <c r="E11162">
        <v>101</v>
      </c>
    </row>
    <row r="11163" spans="1:5" x14ac:dyDescent="0.35">
      <c r="A11163" s="86" t="s">
        <v>92</v>
      </c>
      <c r="B11163" s="86" t="s">
        <v>14</v>
      </c>
      <c r="C11163" s="86" t="s">
        <v>88</v>
      </c>
      <c r="D11163" s="86" t="s">
        <v>99</v>
      </c>
      <c r="E11163">
        <v>70</v>
      </c>
    </row>
    <row r="11164" spans="1:5" x14ac:dyDescent="0.35">
      <c r="A11164" s="86" t="s">
        <v>92</v>
      </c>
      <c r="B11164" s="86" t="s">
        <v>14</v>
      </c>
      <c r="C11164" s="86" t="s">
        <v>89</v>
      </c>
      <c r="D11164" s="86" t="s">
        <v>99</v>
      </c>
      <c r="E11164">
        <v>60</v>
      </c>
    </row>
    <row r="11165" spans="1:5" x14ac:dyDescent="0.35">
      <c r="A11165" s="86" t="s">
        <v>92</v>
      </c>
      <c r="B11165" s="86" t="s">
        <v>14</v>
      </c>
      <c r="C11165" s="86" t="s">
        <v>98</v>
      </c>
      <c r="D11165" s="86" t="s">
        <v>99</v>
      </c>
      <c r="E11165">
        <v>502</v>
      </c>
    </row>
    <row r="11166" spans="1:5" x14ac:dyDescent="0.35">
      <c r="A11166" s="86" t="s">
        <v>92</v>
      </c>
      <c r="B11166" s="86" t="s">
        <v>32</v>
      </c>
      <c r="C11166" s="86" t="s">
        <v>87</v>
      </c>
      <c r="D11166" s="86" t="s">
        <v>99</v>
      </c>
      <c r="E11166">
        <v>28</v>
      </c>
    </row>
    <row r="11167" spans="1:5" x14ac:dyDescent="0.35">
      <c r="A11167" s="86" t="s">
        <v>92</v>
      </c>
      <c r="B11167" s="86" t="s">
        <v>32</v>
      </c>
      <c r="C11167" s="86" t="s">
        <v>88</v>
      </c>
      <c r="D11167" s="86" t="s">
        <v>99</v>
      </c>
      <c r="E11167">
        <v>30</v>
      </c>
    </row>
    <row r="11168" spans="1:5" x14ac:dyDescent="0.35">
      <c r="A11168" s="86" t="s">
        <v>92</v>
      </c>
      <c r="B11168" s="86" t="s">
        <v>32</v>
      </c>
      <c r="C11168" s="86" t="s">
        <v>89</v>
      </c>
      <c r="D11168" s="86" t="s">
        <v>99</v>
      </c>
      <c r="E11168">
        <v>31</v>
      </c>
    </row>
    <row r="11169" spans="1:5" x14ac:dyDescent="0.35">
      <c r="A11169" s="86" t="s">
        <v>92</v>
      </c>
      <c r="B11169" s="86" t="s">
        <v>32</v>
      </c>
      <c r="C11169" s="86" t="s">
        <v>98</v>
      </c>
      <c r="D11169" s="86" t="s">
        <v>99</v>
      </c>
      <c r="E11169">
        <v>481</v>
      </c>
    </row>
    <row r="11170" spans="1:5" x14ac:dyDescent="0.35">
      <c r="A11170" s="86" t="s">
        <v>92</v>
      </c>
      <c r="B11170" s="86" t="s">
        <v>26</v>
      </c>
      <c r="C11170" s="86" t="s">
        <v>87</v>
      </c>
      <c r="D11170" s="86" t="s">
        <v>99</v>
      </c>
      <c r="E11170">
        <v>33</v>
      </c>
    </row>
    <row r="11171" spans="1:5" x14ac:dyDescent="0.35">
      <c r="A11171" s="86" t="s">
        <v>92</v>
      </c>
      <c r="B11171" s="86" t="s">
        <v>26</v>
      </c>
      <c r="C11171" s="86" t="s">
        <v>88</v>
      </c>
      <c r="D11171" s="86" t="s">
        <v>99</v>
      </c>
      <c r="E11171">
        <v>16</v>
      </c>
    </row>
    <row r="11172" spans="1:5" x14ac:dyDescent="0.35">
      <c r="A11172" s="86" t="s">
        <v>92</v>
      </c>
      <c r="B11172" s="86" t="s">
        <v>26</v>
      </c>
      <c r="C11172" s="86" t="s">
        <v>89</v>
      </c>
      <c r="D11172" s="86" t="s">
        <v>99</v>
      </c>
      <c r="E11172">
        <v>19</v>
      </c>
    </row>
    <row r="11173" spans="1:5" x14ac:dyDescent="0.35">
      <c r="A11173" s="86" t="s">
        <v>92</v>
      </c>
      <c r="B11173" s="86" t="s">
        <v>26</v>
      </c>
      <c r="C11173" s="86" t="s">
        <v>98</v>
      </c>
      <c r="D11173" s="86" t="s">
        <v>99</v>
      </c>
      <c r="E11173">
        <v>348</v>
      </c>
    </row>
    <row r="11174" spans="1:5" x14ac:dyDescent="0.35">
      <c r="A11174" s="86" t="s">
        <v>92</v>
      </c>
      <c r="B11174" s="86" t="s">
        <v>16</v>
      </c>
      <c r="C11174" s="86" t="s">
        <v>87</v>
      </c>
      <c r="D11174" s="86" t="s">
        <v>99</v>
      </c>
      <c r="E11174">
        <v>46</v>
      </c>
    </row>
    <row r="11175" spans="1:5" x14ac:dyDescent="0.35">
      <c r="A11175" s="86" t="s">
        <v>92</v>
      </c>
      <c r="B11175" s="86" t="s">
        <v>16</v>
      </c>
      <c r="C11175" s="86" t="s">
        <v>88</v>
      </c>
      <c r="D11175" s="86" t="s">
        <v>99</v>
      </c>
      <c r="E11175">
        <v>29</v>
      </c>
    </row>
    <row r="11176" spans="1:5" x14ac:dyDescent="0.35">
      <c r="A11176" s="86" t="s">
        <v>92</v>
      </c>
      <c r="B11176" s="86" t="s">
        <v>16</v>
      </c>
      <c r="C11176" s="86" t="s">
        <v>89</v>
      </c>
      <c r="D11176" s="86" t="s">
        <v>99</v>
      </c>
      <c r="E11176">
        <v>51</v>
      </c>
    </row>
    <row r="11177" spans="1:5" x14ac:dyDescent="0.35">
      <c r="A11177" s="86" t="s">
        <v>92</v>
      </c>
      <c r="B11177" s="86" t="s">
        <v>16</v>
      </c>
      <c r="C11177" s="86" t="s">
        <v>98</v>
      </c>
      <c r="D11177" s="86" t="s">
        <v>99</v>
      </c>
      <c r="E11177">
        <v>431</v>
      </c>
    </row>
    <row r="11178" spans="1:5" x14ac:dyDescent="0.35">
      <c r="A11178" s="86" t="s">
        <v>92</v>
      </c>
      <c r="B11178" s="86" t="s">
        <v>53</v>
      </c>
      <c r="C11178" s="86" t="s">
        <v>87</v>
      </c>
      <c r="D11178" s="86" t="s">
        <v>99</v>
      </c>
      <c r="E11178">
        <v>25</v>
      </c>
    </row>
    <row r="11179" spans="1:5" x14ac:dyDescent="0.35">
      <c r="A11179" s="86" t="s">
        <v>92</v>
      </c>
      <c r="B11179" s="86" t="s">
        <v>53</v>
      </c>
      <c r="C11179" s="86" t="s">
        <v>88</v>
      </c>
      <c r="D11179" s="86" t="s">
        <v>99</v>
      </c>
      <c r="E11179">
        <v>35</v>
      </c>
    </row>
    <row r="11180" spans="1:5" x14ac:dyDescent="0.35">
      <c r="A11180" s="86" t="s">
        <v>92</v>
      </c>
      <c r="B11180" s="86" t="s">
        <v>53</v>
      </c>
      <c r="C11180" s="86" t="s">
        <v>89</v>
      </c>
      <c r="D11180" s="86" t="s">
        <v>99</v>
      </c>
      <c r="E11180">
        <v>26</v>
      </c>
    </row>
    <row r="11181" spans="1:5" x14ac:dyDescent="0.35">
      <c r="A11181" s="86" t="s">
        <v>92</v>
      </c>
      <c r="B11181" s="86" t="s">
        <v>53</v>
      </c>
      <c r="C11181" s="86" t="s">
        <v>98</v>
      </c>
      <c r="D11181" s="86" t="s">
        <v>99</v>
      </c>
      <c r="E11181">
        <v>426</v>
      </c>
    </row>
    <row r="11182" spans="1:5" x14ac:dyDescent="0.35">
      <c r="A11182" s="86" t="s">
        <v>92</v>
      </c>
      <c r="B11182" s="86" t="s">
        <v>20</v>
      </c>
      <c r="C11182" s="86" t="s">
        <v>87</v>
      </c>
      <c r="D11182" s="86" t="s">
        <v>99</v>
      </c>
      <c r="E11182">
        <v>14</v>
      </c>
    </row>
    <row r="11183" spans="1:5" x14ac:dyDescent="0.35">
      <c r="A11183" s="86" t="s">
        <v>92</v>
      </c>
      <c r="B11183" s="86" t="s">
        <v>20</v>
      </c>
      <c r="C11183" s="86" t="s">
        <v>88</v>
      </c>
      <c r="D11183" s="86" t="s">
        <v>99</v>
      </c>
      <c r="E11183">
        <v>16</v>
      </c>
    </row>
    <row r="11184" spans="1:5" x14ac:dyDescent="0.35">
      <c r="A11184" s="86" t="s">
        <v>92</v>
      </c>
      <c r="B11184" s="86" t="s">
        <v>20</v>
      </c>
      <c r="C11184" s="86" t="s">
        <v>89</v>
      </c>
      <c r="D11184" s="86" t="s">
        <v>99</v>
      </c>
      <c r="E11184">
        <v>27</v>
      </c>
    </row>
    <row r="11185" spans="1:5" x14ac:dyDescent="0.35">
      <c r="A11185" s="86" t="s">
        <v>92</v>
      </c>
      <c r="B11185" s="86" t="s">
        <v>20</v>
      </c>
      <c r="C11185" s="86" t="s">
        <v>98</v>
      </c>
      <c r="D11185" s="86" t="s">
        <v>99</v>
      </c>
      <c r="E11185">
        <v>285</v>
      </c>
    </row>
    <row r="11186" spans="1:5" x14ac:dyDescent="0.35">
      <c r="A11186" s="86" t="s">
        <v>92</v>
      </c>
      <c r="B11186" s="86" t="s">
        <v>30</v>
      </c>
      <c r="C11186" s="86" t="s">
        <v>87</v>
      </c>
      <c r="D11186" s="86" t="s">
        <v>99</v>
      </c>
      <c r="E11186">
        <v>24</v>
      </c>
    </row>
    <row r="11187" spans="1:5" x14ac:dyDescent="0.35">
      <c r="A11187" s="86" t="s">
        <v>92</v>
      </c>
      <c r="B11187" s="86" t="s">
        <v>30</v>
      </c>
      <c r="C11187" s="86" t="s">
        <v>88</v>
      </c>
      <c r="D11187" s="86" t="s">
        <v>99</v>
      </c>
      <c r="E11187">
        <v>17</v>
      </c>
    </row>
    <row r="11188" spans="1:5" x14ac:dyDescent="0.35">
      <c r="A11188" s="86" t="s">
        <v>92</v>
      </c>
      <c r="B11188" s="86" t="s">
        <v>30</v>
      </c>
      <c r="C11188" s="86" t="s">
        <v>89</v>
      </c>
      <c r="D11188" s="86" t="s">
        <v>99</v>
      </c>
      <c r="E11188">
        <v>16</v>
      </c>
    </row>
    <row r="11189" spans="1:5" x14ac:dyDescent="0.35">
      <c r="A11189" s="86" t="s">
        <v>92</v>
      </c>
      <c r="B11189" s="86" t="s">
        <v>30</v>
      </c>
      <c r="C11189" s="86" t="s">
        <v>98</v>
      </c>
      <c r="D11189" s="86" t="s">
        <v>99</v>
      </c>
      <c r="E11189">
        <v>284</v>
      </c>
    </row>
    <row r="11190" spans="1:5" x14ac:dyDescent="0.35">
      <c r="A11190" s="86" t="s">
        <v>92</v>
      </c>
      <c r="B11190" s="86" t="s">
        <v>5</v>
      </c>
      <c r="C11190" s="86" t="s">
        <v>87</v>
      </c>
      <c r="D11190" s="86" t="s">
        <v>99</v>
      </c>
      <c r="E11190">
        <v>19</v>
      </c>
    </row>
    <row r="11191" spans="1:5" x14ac:dyDescent="0.35">
      <c r="A11191" s="86" t="s">
        <v>92</v>
      </c>
      <c r="B11191" s="86" t="s">
        <v>5</v>
      </c>
      <c r="C11191" s="86" t="s">
        <v>88</v>
      </c>
      <c r="D11191" s="86" t="s">
        <v>99</v>
      </c>
      <c r="E11191">
        <v>2</v>
      </c>
    </row>
    <row r="11192" spans="1:5" x14ac:dyDescent="0.35">
      <c r="A11192" s="86" t="s">
        <v>92</v>
      </c>
      <c r="B11192" s="86" t="s">
        <v>5</v>
      </c>
      <c r="C11192" s="86" t="s">
        <v>89</v>
      </c>
      <c r="D11192" s="86" t="s">
        <v>99</v>
      </c>
      <c r="E11192">
        <v>20</v>
      </c>
    </row>
    <row r="11193" spans="1:5" x14ac:dyDescent="0.35">
      <c r="A11193" s="86" t="s">
        <v>92</v>
      </c>
      <c r="B11193" s="86" t="s">
        <v>5</v>
      </c>
      <c r="C11193" s="86" t="s">
        <v>98</v>
      </c>
      <c r="D11193" s="86" t="s">
        <v>99</v>
      </c>
      <c r="E11193">
        <v>176</v>
      </c>
    </row>
    <row r="11194" spans="1:5" x14ac:dyDescent="0.35">
      <c r="A11194" s="86" t="s">
        <v>92</v>
      </c>
      <c r="B11194" s="86" t="s">
        <v>34</v>
      </c>
      <c r="C11194" s="86" t="s">
        <v>87</v>
      </c>
      <c r="D11194" s="86" t="s">
        <v>99</v>
      </c>
      <c r="E11194">
        <v>119</v>
      </c>
    </row>
    <row r="11195" spans="1:5" x14ac:dyDescent="0.35">
      <c r="A11195" s="86" t="s">
        <v>92</v>
      </c>
      <c r="B11195" s="86" t="s">
        <v>34</v>
      </c>
      <c r="C11195" s="86" t="s">
        <v>88</v>
      </c>
      <c r="D11195" s="86" t="s">
        <v>99</v>
      </c>
      <c r="E11195">
        <v>46</v>
      </c>
    </row>
    <row r="11196" spans="1:5" x14ac:dyDescent="0.35">
      <c r="A11196" s="86" t="s">
        <v>92</v>
      </c>
      <c r="B11196" s="86" t="s">
        <v>34</v>
      </c>
      <c r="C11196" s="86" t="s">
        <v>89</v>
      </c>
      <c r="D11196" s="86" t="s">
        <v>99</v>
      </c>
      <c r="E11196">
        <v>25</v>
      </c>
    </row>
    <row r="11197" spans="1:5" x14ac:dyDescent="0.35">
      <c r="A11197" s="86" t="s">
        <v>92</v>
      </c>
      <c r="B11197" s="86" t="s">
        <v>34</v>
      </c>
      <c r="C11197" s="86" t="s">
        <v>98</v>
      </c>
      <c r="D11197" s="86" t="s">
        <v>99</v>
      </c>
      <c r="E11197">
        <v>351</v>
      </c>
    </row>
    <row r="11198" spans="1:5" x14ac:dyDescent="0.35">
      <c r="A11198" s="86" t="s">
        <v>92</v>
      </c>
      <c r="B11198" s="86" t="s">
        <v>70</v>
      </c>
      <c r="C11198" s="86" t="s">
        <v>87</v>
      </c>
      <c r="D11198" s="86" t="s">
        <v>99</v>
      </c>
      <c r="E11198">
        <v>26</v>
      </c>
    </row>
    <row r="11199" spans="1:5" x14ac:dyDescent="0.35">
      <c r="A11199" s="86" t="s">
        <v>92</v>
      </c>
      <c r="B11199" s="86" t="s">
        <v>70</v>
      </c>
      <c r="C11199" s="86" t="s">
        <v>88</v>
      </c>
      <c r="D11199" s="86" t="s">
        <v>99</v>
      </c>
      <c r="E11199">
        <v>12</v>
      </c>
    </row>
    <row r="11200" spans="1:5" x14ac:dyDescent="0.35">
      <c r="A11200" s="86" t="s">
        <v>92</v>
      </c>
      <c r="B11200" s="86" t="s">
        <v>70</v>
      </c>
      <c r="C11200" s="86" t="s">
        <v>89</v>
      </c>
      <c r="D11200" s="86" t="s">
        <v>99</v>
      </c>
      <c r="E11200">
        <v>18</v>
      </c>
    </row>
    <row r="11201" spans="1:5" x14ac:dyDescent="0.35">
      <c r="A11201" s="86" t="s">
        <v>92</v>
      </c>
      <c r="B11201" s="86" t="s">
        <v>70</v>
      </c>
      <c r="C11201" s="86" t="s">
        <v>98</v>
      </c>
      <c r="D11201" s="86" t="s">
        <v>99</v>
      </c>
      <c r="E11201">
        <v>274</v>
      </c>
    </row>
    <row r="11202" spans="1:5" x14ac:dyDescent="0.35">
      <c r="A11202" s="86" t="s">
        <v>92</v>
      </c>
      <c r="B11202" s="86" t="s">
        <v>37</v>
      </c>
      <c r="C11202" s="86" t="s">
        <v>87</v>
      </c>
      <c r="D11202" s="86" t="s">
        <v>99</v>
      </c>
      <c r="E11202">
        <v>22</v>
      </c>
    </row>
    <row r="11203" spans="1:5" x14ac:dyDescent="0.35">
      <c r="A11203" s="86" t="s">
        <v>92</v>
      </c>
      <c r="B11203" s="86" t="s">
        <v>37</v>
      </c>
      <c r="C11203" s="86" t="s">
        <v>88</v>
      </c>
      <c r="D11203" s="86" t="s">
        <v>99</v>
      </c>
      <c r="E11203">
        <v>7</v>
      </c>
    </row>
    <row r="11204" spans="1:5" x14ac:dyDescent="0.35">
      <c r="A11204" s="86" t="s">
        <v>92</v>
      </c>
      <c r="B11204" s="86" t="s">
        <v>37</v>
      </c>
      <c r="C11204" s="86" t="s">
        <v>89</v>
      </c>
      <c r="D11204" s="86" t="s">
        <v>99</v>
      </c>
      <c r="E11204">
        <v>14</v>
      </c>
    </row>
    <row r="11205" spans="1:5" x14ac:dyDescent="0.35">
      <c r="A11205" s="86" t="s">
        <v>92</v>
      </c>
      <c r="B11205" s="86" t="s">
        <v>37</v>
      </c>
      <c r="C11205" s="86" t="s">
        <v>98</v>
      </c>
      <c r="D11205" s="86" t="s">
        <v>99</v>
      </c>
      <c r="E11205">
        <v>211</v>
      </c>
    </row>
    <row r="11206" spans="1:5" x14ac:dyDescent="0.35">
      <c r="A11206" s="86" t="s">
        <v>92</v>
      </c>
      <c r="B11206" s="86" t="s">
        <v>22</v>
      </c>
      <c r="C11206" s="86" t="s">
        <v>87</v>
      </c>
      <c r="D11206" s="86" t="s">
        <v>99</v>
      </c>
      <c r="E11206">
        <v>57</v>
      </c>
    </row>
    <row r="11207" spans="1:5" x14ac:dyDescent="0.35">
      <c r="A11207" s="86" t="s">
        <v>92</v>
      </c>
      <c r="B11207" s="86" t="s">
        <v>22</v>
      </c>
      <c r="C11207" s="86" t="s">
        <v>88</v>
      </c>
      <c r="D11207" s="86" t="s">
        <v>99</v>
      </c>
      <c r="E11207">
        <v>27</v>
      </c>
    </row>
    <row r="11208" spans="1:5" x14ac:dyDescent="0.35">
      <c r="A11208" s="86" t="s">
        <v>92</v>
      </c>
      <c r="B11208" s="86" t="s">
        <v>22</v>
      </c>
      <c r="C11208" s="86" t="s">
        <v>89</v>
      </c>
      <c r="D11208" s="86" t="s">
        <v>99</v>
      </c>
      <c r="E11208">
        <v>28</v>
      </c>
    </row>
    <row r="11209" spans="1:5" x14ac:dyDescent="0.35">
      <c r="A11209" s="86" t="s">
        <v>92</v>
      </c>
      <c r="B11209" s="86" t="s">
        <v>22</v>
      </c>
      <c r="C11209" s="86" t="s">
        <v>98</v>
      </c>
      <c r="D11209" s="86" t="s">
        <v>99</v>
      </c>
      <c r="E11209">
        <v>388</v>
      </c>
    </row>
    <row r="11210" spans="1:5" x14ac:dyDescent="0.35">
      <c r="A11210" s="86" t="s">
        <v>92</v>
      </c>
      <c r="B11210" s="86" t="s">
        <v>43</v>
      </c>
      <c r="C11210" s="86" t="s">
        <v>87</v>
      </c>
      <c r="D11210" s="86" t="s">
        <v>99</v>
      </c>
      <c r="E11210">
        <v>0</v>
      </c>
    </row>
    <row r="11211" spans="1:5" x14ac:dyDescent="0.35">
      <c r="A11211" s="86" t="s">
        <v>92</v>
      </c>
      <c r="B11211" s="86" t="s">
        <v>43</v>
      </c>
      <c r="C11211" s="86" t="s">
        <v>88</v>
      </c>
      <c r="D11211" s="86" t="s">
        <v>99</v>
      </c>
      <c r="E11211">
        <v>0</v>
      </c>
    </row>
    <row r="11212" spans="1:5" x14ac:dyDescent="0.35">
      <c r="A11212" s="86" t="s">
        <v>92</v>
      </c>
      <c r="B11212" s="86" t="s">
        <v>43</v>
      </c>
      <c r="C11212" s="86" t="s">
        <v>89</v>
      </c>
      <c r="D11212" s="86" t="s">
        <v>99</v>
      </c>
      <c r="E11212">
        <v>0</v>
      </c>
    </row>
    <row r="11213" spans="1:5" x14ac:dyDescent="0.35">
      <c r="A11213" s="86" t="s">
        <v>92</v>
      </c>
      <c r="B11213" s="86" t="s">
        <v>43</v>
      </c>
      <c r="C11213" s="86" t="s">
        <v>98</v>
      </c>
      <c r="D11213" s="86" t="s">
        <v>99</v>
      </c>
      <c r="E11213">
        <v>0</v>
      </c>
    </row>
    <row r="11214" spans="1:5" x14ac:dyDescent="0.35">
      <c r="A11214" s="86" t="s">
        <v>92</v>
      </c>
      <c r="B11214" s="86" t="s">
        <v>55</v>
      </c>
      <c r="C11214" s="86" t="s">
        <v>87</v>
      </c>
      <c r="D11214" s="86" t="s">
        <v>99</v>
      </c>
      <c r="E11214">
        <v>17</v>
      </c>
    </row>
    <row r="11215" spans="1:5" x14ac:dyDescent="0.35">
      <c r="A11215" s="86" t="s">
        <v>92</v>
      </c>
      <c r="B11215" s="86" t="s">
        <v>55</v>
      </c>
      <c r="C11215" s="86" t="s">
        <v>88</v>
      </c>
      <c r="D11215" s="86" t="s">
        <v>99</v>
      </c>
      <c r="E11215">
        <v>11</v>
      </c>
    </row>
    <row r="11216" spans="1:5" x14ac:dyDescent="0.35">
      <c r="A11216" s="86" t="s">
        <v>92</v>
      </c>
      <c r="B11216" s="86" t="s">
        <v>55</v>
      </c>
      <c r="C11216" s="86" t="s">
        <v>89</v>
      </c>
      <c r="D11216" s="86" t="s">
        <v>99</v>
      </c>
      <c r="E11216">
        <v>14</v>
      </c>
    </row>
    <row r="11217" spans="1:5" x14ac:dyDescent="0.35">
      <c r="A11217" s="86" t="s">
        <v>92</v>
      </c>
      <c r="B11217" s="86" t="s">
        <v>55</v>
      </c>
      <c r="C11217" s="86" t="s">
        <v>98</v>
      </c>
      <c r="D11217" s="86" t="s">
        <v>99</v>
      </c>
      <c r="E11217">
        <v>227</v>
      </c>
    </row>
    <row r="11218" spans="1:5" x14ac:dyDescent="0.35">
      <c r="A11218" s="86" t="s">
        <v>92</v>
      </c>
      <c r="B11218" s="86" t="s">
        <v>65</v>
      </c>
      <c r="C11218" s="86" t="s">
        <v>87</v>
      </c>
      <c r="D11218" s="86" t="s">
        <v>99</v>
      </c>
      <c r="E11218">
        <v>43</v>
      </c>
    </row>
    <row r="11219" spans="1:5" x14ac:dyDescent="0.35">
      <c r="A11219" s="86" t="s">
        <v>92</v>
      </c>
      <c r="B11219" s="86" t="s">
        <v>65</v>
      </c>
      <c r="C11219" s="86" t="s">
        <v>88</v>
      </c>
      <c r="D11219" s="86" t="s">
        <v>99</v>
      </c>
      <c r="E11219">
        <v>41</v>
      </c>
    </row>
    <row r="11220" spans="1:5" x14ac:dyDescent="0.35">
      <c r="A11220" s="86" t="s">
        <v>92</v>
      </c>
      <c r="B11220" s="86" t="s">
        <v>65</v>
      </c>
      <c r="C11220" s="86" t="s">
        <v>89</v>
      </c>
      <c r="D11220" s="86" t="s">
        <v>99</v>
      </c>
      <c r="E11220">
        <v>33</v>
      </c>
    </row>
    <row r="11221" spans="1:5" x14ac:dyDescent="0.35">
      <c r="A11221" s="86" t="s">
        <v>92</v>
      </c>
      <c r="B11221" s="86" t="s">
        <v>65</v>
      </c>
      <c r="C11221" s="86" t="s">
        <v>98</v>
      </c>
      <c r="D11221" s="86" t="s">
        <v>99</v>
      </c>
      <c r="E11221">
        <v>552</v>
      </c>
    </row>
    <row r="11222" spans="1:5" x14ac:dyDescent="0.35">
      <c r="A11222" s="86" t="s">
        <v>92</v>
      </c>
      <c r="B11222" s="86" t="s">
        <v>79</v>
      </c>
      <c r="C11222" s="86" t="s">
        <v>87</v>
      </c>
      <c r="D11222" s="86" t="s">
        <v>99</v>
      </c>
      <c r="E11222">
        <v>92</v>
      </c>
    </row>
    <row r="11223" spans="1:5" x14ac:dyDescent="0.35">
      <c r="A11223" s="86" t="s">
        <v>92</v>
      </c>
      <c r="B11223" s="86" t="s">
        <v>79</v>
      </c>
      <c r="C11223" s="86" t="s">
        <v>88</v>
      </c>
      <c r="D11223" s="86" t="s">
        <v>99</v>
      </c>
      <c r="E11223">
        <v>41</v>
      </c>
    </row>
    <row r="11224" spans="1:5" x14ac:dyDescent="0.35">
      <c r="A11224" s="86" t="s">
        <v>92</v>
      </c>
      <c r="B11224" s="86" t="s">
        <v>79</v>
      </c>
      <c r="C11224" s="86" t="s">
        <v>89</v>
      </c>
      <c r="D11224" s="86" t="s">
        <v>99</v>
      </c>
      <c r="E11224">
        <v>57</v>
      </c>
    </row>
    <row r="11225" spans="1:5" x14ac:dyDescent="0.35">
      <c r="A11225" s="86" t="s">
        <v>92</v>
      </c>
      <c r="B11225" s="86" t="s">
        <v>79</v>
      </c>
      <c r="C11225" s="86" t="s">
        <v>98</v>
      </c>
      <c r="D11225" s="86" t="s">
        <v>99</v>
      </c>
      <c r="E11225">
        <v>353</v>
      </c>
    </row>
    <row r="11226" spans="1:5" x14ac:dyDescent="0.35">
      <c r="A11226" s="86" t="s">
        <v>92</v>
      </c>
      <c r="B11226" s="86" t="s">
        <v>41</v>
      </c>
      <c r="C11226" s="86" t="s">
        <v>87</v>
      </c>
      <c r="D11226" s="86" t="s">
        <v>99</v>
      </c>
      <c r="E11226">
        <v>7</v>
      </c>
    </row>
    <row r="11227" spans="1:5" x14ac:dyDescent="0.35">
      <c r="A11227" s="86" t="s">
        <v>92</v>
      </c>
      <c r="B11227" s="86" t="s">
        <v>41</v>
      </c>
      <c r="C11227" s="86" t="s">
        <v>88</v>
      </c>
      <c r="D11227" s="86" t="s">
        <v>99</v>
      </c>
      <c r="E11227">
        <v>5</v>
      </c>
    </row>
    <row r="11228" spans="1:5" x14ac:dyDescent="0.35">
      <c r="A11228" s="86" t="s">
        <v>92</v>
      </c>
      <c r="B11228" s="86" t="s">
        <v>41</v>
      </c>
      <c r="C11228" s="86" t="s">
        <v>89</v>
      </c>
      <c r="D11228" s="86" t="s">
        <v>99</v>
      </c>
      <c r="E11228">
        <v>7</v>
      </c>
    </row>
    <row r="11229" spans="1:5" x14ac:dyDescent="0.35">
      <c r="A11229" s="86" t="s">
        <v>92</v>
      </c>
      <c r="B11229" s="86" t="s">
        <v>41</v>
      </c>
      <c r="C11229" s="86" t="s">
        <v>98</v>
      </c>
      <c r="D11229" s="86" t="s">
        <v>99</v>
      </c>
      <c r="E11229">
        <v>229</v>
      </c>
    </row>
    <row r="11230" spans="1:5" x14ac:dyDescent="0.35">
      <c r="A11230" s="86" t="s">
        <v>92</v>
      </c>
      <c r="B11230" s="86" t="s">
        <v>39</v>
      </c>
      <c r="C11230" s="86" t="s">
        <v>87</v>
      </c>
      <c r="D11230" s="86" t="s">
        <v>99</v>
      </c>
      <c r="E11230">
        <v>0</v>
      </c>
    </row>
    <row r="11231" spans="1:5" x14ac:dyDescent="0.35">
      <c r="A11231" s="86" t="s">
        <v>92</v>
      </c>
      <c r="B11231" s="86" t="s">
        <v>39</v>
      </c>
      <c r="C11231" s="86" t="s">
        <v>88</v>
      </c>
      <c r="D11231" s="86" t="s">
        <v>99</v>
      </c>
      <c r="E11231">
        <v>0</v>
      </c>
    </row>
    <row r="11232" spans="1:5" x14ac:dyDescent="0.35">
      <c r="A11232" s="86" t="s">
        <v>92</v>
      </c>
      <c r="B11232" s="86" t="s">
        <v>39</v>
      </c>
      <c r="C11232" s="86" t="s">
        <v>89</v>
      </c>
      <c r="D11232" s="86" t="s">
        <v>99</v>
      </c>
      <c r="E11232">
        <v>0</v>
      </c>
    </row>
    <row r="11233" spans="1:5" x14ac:dyDescent="0.35">
      <c r="A11233" s="86" t="s">
        <v>92</v>
      </c>
      <c r="B11233" s="86" t="s">
        <v>39</v>
      </c>
      <c r="C11233" s="86" t="s">
        <v>98</v>
      </c>
      <c r="D11233" s="86" t="s">
        <v>99</v>
      </c>
      <c r="E11233">
        <v>0</v>
      </c>
    </row>
    <row r="11234" spans="1:5" x14ac:dyDescent="0.35">
      <c r="A11234" s="86" t="s">
        <v>92</v>
      </c>
      <c r="B11234" s="86" t="s">
        <v>68</v>
      </c>
      <c r="C11234" s="86" t="s">
        <v>87</v>
      </c>
      <c r="D11234" s="86" t="s">
        <v>99</v>
      </c>
      <c r="E11234">
        <v>25</v>
      </c>
    </row>
    <row r="11235" spans="1:5" x14ac:dyDescent="0.35">
      <c r="A11235" s="86" t="s">
        <v>92</v>
      </c>
      <c r="B11235" s="86" t="s">
        <v>68</v>
      </c>
      <c r="C11235" s="86" t="s">
        <v>88</v>
      </c>
      <c r="D11235" s="86" t="s">
        <v>99</v>
      </c>
      <c r="E11235">
        <v>17</v>
      </c>
    </row>
    <row r="11236" spans="1:5" x14ac:dyDescent="0.35">
      <c r="A11236" s="86" t="s">
        <v>92</v>
      </c>
      <c r="B11236" s="86" t="s">
        <v>68</v>
      </c>
      <c r="C11236" s="86" t="s">
        <v>89</v>
      </c>
      <c r="D11236" s="86" t="s">
        <v>99</v>
      </c>
      <c r="E11236">
        <v>26</v>
      </c>
    </row>
    <row r="11237" spans="1:5" x14ac:dyDescent="0.35">
      <c r="A11237" s="86" t="s">
        <v>92</v>
      </c>
      <c r="B11237" s="86" t="s">
        <v>68</v>
      </c>
      <c r="C11237" s="86" t="s">
        <v>98</v>
      </c>
      <c r="D11237" s="86" t="s">
        <v>99</v>
      </c>
      <c r="E11237">
        <v>374</v>
      </c>
    </row>
    <row r="11238" spans="1:5" x14ac:dyDescent="0.35">
      <c r="A11238" s="86" t="s">
        <v>92</v>
      </c>
      <c r="B11238" s="86" t="s">
        <v>24</v>
      </c>
      <c r="C11238" s="86" t="s">
        <v>87</v>
      </c>
      <c r="D11238" s="86" t="s">
        <v>99</v>
      </c>
      <c r="E11238">
        <v>64</v>
      </c>
    </row>
    <row r="11239" spans="1:5" x14ac:dyDescent="0.35">
      <c r="A11239" s="86" t="s">
        <v>92</v>
      </c>
      <c r="B11239" s="86" t="s">
        <v>24</v>
      </c>
      <c r="C11239" s="86" t="s">
        <v>88</v>
      </c>
      <c r="D11239" s="86" t="s">
        <v>99</v>
      </c>
      <c r="E11239">
        <v>59</v>
      </c>
    </row>
    <row r="11240" spans="1:5" x14ac:dyDescent="0.35">
      <c r="A11240" s="86" t="s">
        <v>92</v>
      </c>
      <c r="B11240" s="86" t="s">
        <v>24</v>
      </c>
      <c r="C11240" s="86" t="s">
        <v>89</v>
      </c>
      <c r="D11240" s="86" t="s">
        <v>99</v>
      </c>
      <c r="E11240">
        <v>60</v>
      </c>
    </row>
    <row r="11241" spans="1:5" x14ac:dyDescent="0.35">
      <c r="A11241" s="86" t="s">
        <v>92</v>
      </c>
      <c r="B11241" s="86" t="s">
        <v>24</v>
      </c>
      <c r="C11241" s="86" t="s">
        <v>98</v>
      </c>
      <c r="D11241" s="86" t="s">
        <v>99</v>
      </c>
      <c r="E11241">
        <v>568</v>
      </c>
    </row>
    <row r="11242" spans="1:5" x14ac:dyDescent="0.35">
      <c r="A11242" s="86" t="s">
        <v>93</v>
      </c>
      <c r="B11242" s="86" t="s">
        <v>73</v>
      </c>
      <c r="C11242" s="86" t="s">
        <v>87</v>
      </c>
      <c r="D11242" s="86" t="s">
        <v>99</v>
      </c>
      <c r="E11242">
        <v>54</v>
      </c>
    </row>
    <row r="11243" spans="1:5" x14ac:dyDescent="0.35">
      <c r="A11243" s="86" t="s">
        <v>93</v>
      </c>
      <c r="B11243" s="86" t="s">
        <v>73</v>
      </c>
      <c r="C11243" s="86" t="s">
        <v>88</v>
      </c>
      <c r="D11243" s="86" t="s">
        <v>99</v>
      </c>
      <c r="E11243">
        <v>34</v>
      </c>
    </row>
    <row r="11244" spans="1:5" x14ac:dyDescent="0.35">
      <c r="A11244" s="86" t="s">
        <v>93</v>
      </c>
      <c r="B11244" s="86" t="s">
        <v>73</v>
      </c>
      <c r="C11244" s="86" t="s">
        <v>89</v>
      </c>
      <c r="D11244" s="86" t="s">
        <v>99</v>
      </c>
      <c r="E11244">
        <v>44</v>
      </c>
    </row>
    <row r="11245" spans="1:5" x14ac:dyDescent="0.35">
      <c r="A11245" s="86" t="s">
        <v>93</v>
      </c>
      <c r="B11245" s="86" t="s">
        <v>73</v>
      </c>
      <c r="C11245" s="86" t="s">
        <v>98</v>
      </c>
      <c r="D11245" s="86" t="s">
        <v>99</v>
      </c>
      <c r="E11245">
        <v>324</v>
      </c>
    </row>
    <row r="11246" spans="1:5" x14ac:dyDescent="0.35">
      <c r="A11246" s="86" t="s">
        <v>93</v>
      </c>
      <c r="B11246" s="86" t="s">
        <v>45</v>
      </c>
      <c r="C11246" s="86" t="s">
        <v>87</v>
      </c>
      <c r="D11246" s="86" t="s">
        <v>99</v>
      </c>
      <c r="E11246">
        <v>24</v>
      </c>
    </row>
    <row r="11247" spans="1:5" x14ac:dyDescent="0.35">
      <c r="A11247" s="86" t="s">
        <v>93</v>
      </c>
      <c r="B11247" s="86" t="s">
        <v>45</v>
      </c>
      <c r="C11247" s="86" t="s">
        <v>88</v>
      </c>
      <c r="D11247" s="86" t="s">
        <v>99</v>
      </c>
      <c r="E11247">
        <v>8</v>
      </c>
    </row>
    <row r="11248" spans="1:5" x14ac:dyDescent="0.35">
      <c r="A11248" s="86" t="s">
        <v>93</v>
      </c>
      <c r="B11248" s="86" t="s">
        <v>45</v>
      </c>
      <c r="C11248" s="86" t="s">
        <v>89</v>
      </c>
      <c r="D11248" s="86" t="s">
        <v>99</v>
      </c>
      <c r="E11248">
        <v>20</v>
      </c>
    </row>
    <row r="11249" spans="1:5" x14ac:dyDescent="0.35">
      <c r="A11249" s="86" t="s">
        <v>93</v>
      </c>
      <c r="B11249" s="86" t="s">
        <v>45</v>
      </c>
      <c r="C11249" s="86" t="s">
        <v>98</v>
      </c>
      <c r="D11249" s="86" t="s">
        <v>99</v>
      </c>
      <c r="E11249">
        <v>224</v>
      </c>
    </row>
    <row r="11250" spans="1:5" x14ac:dyDescent="0.35">
      <c r="A11250" s="86" t="s">
        <v>93</v>
      </c>
      <c r="B11250" s="86" t="s">
        <v>81</v>
      </c>
      <c r="C11250" s="86" t="s">
        <v>87</v>
      </c>
      <c r="D11250" s="86" t="s">
        <v>99</v>
      </c>
      <c r="E11250">
        <v>24</v>
      </c>
    </row>
    <row r="11251" spans="1:5" x14ac:dyDescent="0.35">
      <c r="A11251" s="86" t="s">
        <v>93</v>
      </c>
      <c r="B11251" s="86" t="s">
        <v>81</v>
      </c>
      <c r="C11251" s="86" t="s">
        <v>88</v>
      </c>
      <c r="D11251" s="86" t="s">
        <v>99</v>
      </c>
      <c r="E11251">
        <v>21</v>
      </c>
    </row>
    <row r="11252" spans="1:5" x14ac:dyDescent="0.35">
      <c r="A11252" s="86" t="s">
        <v>93</v>
      </c>
      <c r="B11252" s="86" t="s">
        <v>81</v>
      </c>
      <c r="C11252" s="86" t="s">
        <v>89</v>
      </c>
      <c r="D11252" s="86" t="s">
        <v>99</v>
      </c>
      <c r="E11252">
        <v>26</v>
      </c>
    </row>
    <row r="11253" spans="1:5" x14ac:dyDescent="0.35">
      <c r="A11253" s="86" t="s">
        <v>93</v>
      </c>
      <c r="B11253" s="86" t="s">
        <v>81</v>
      </c>
      <c r="C11253" s="86" t="s">
        <v>98</v>
      </c>
      <c r="D11253" s="86" t="s">
        <v>99</v>
      </c>
      <c r="E11253">
        <v>321</v>
      </c>
    </row>
    <row r="11254" spans="1:5" x14ac:dyDescent="0.35">
      <c r="A11254" s="86" t="s">
        <v>93</v>
      </c>
      <c r="B11254" s="86" t="s">
        <v>57</v>
      </c>
      <c r="C11254" s="86" t="s">
        <v>87</v>
      </c>
      <c r="D11254" s="86" t="s">
        <v>99</v>
      </c>
      <c r="E11254">
        <v>29</v>
      </c>
    </row>
    <row r="11255" spans="1:5" x14ac:dyDescent="0.35">
      <c r="A11255" s="86" t="s">
        <v>93</v>
      </c>
      <c r="B11255" s="86" t="s">
        <v>57</v>
      </c>
      <c r="C11255" s="86" t="s">
        <v>88</v>
      </c>
      <c r="D11255" s="86" t="s">
        <v>99</v>
      </c>
      <c r="E11255">
        <v>13</v>
      </c>
    </row>
    <row r="11256" spans="1:5" x14ac:dyDescent="0.35">
      <c r="A11256" s="86" t="s">
        <v>93</v>
      </c>
      <c r="B11256" s="86" t="s">
        <v>57</v>
      </c>
      <c r="C11256" s="86" t="s">
        <v>89</v>
      </c>
      <c r="D11256" s="86" t="s">
        <v>99</v>
      </c>
      <c r="E11256">
        <v>12</v>
      </c>
    </row>
    <row r="11257" spans="1:5" x14ac:dyDescent="0.35">
      <c r="A11257" s="86" t="s">
        <v>93</v>
      </c>
      <c r="B11257" s="86" t="s">
        <v>57</v>
      </c>
      <c r="C11257" s="86" t="s">
        <v>98</v>
      </c>
      <c r="D11257" s="86" t="s">
        <v>99</v>
      </c>
      <c r="E11257">
        <v>480</v>
      </c>
    </row>
    <row r="11258" spans="1:5" x14ac:dyDescent="0.35">
      <c r="A11258" s="86" t="s">
        <v>93</v>
      </c>
      <c r="B11258" s="86" t="s">
        <v>47</v>
      </c>
      <c r="C11258" s="86" t="s">
        <v>87</v>
      </c>
      <c r="D11258" s="86" t="s">
        <v>99</v>
      </c>
      <c r="E11258">
        <v>24</v>
      </c>
    </row>
    <row r="11259" spans="1:5" x14ac:dyDescent="0.35">
      <c r="A11259" s="86" t="s">
        <v>93</v>
      </c>
      <c r="B11259" s="86" t="s">
        <v>47</v>
      </c>
      <c r="C11259" s="86" t="s">
        <v>88</v>
      </c>
      <c r="D11259" s="86" t="s">
        <v>99</v>
      </c>
      <c r="E11259">
        <v>18</v>
      </c>
    </row>
    <row r="11260" spans="1:5" x14ac:dyDescent="0.35">
      <c r="A11260" s="86" t="s">
        <v>93</v>
      </c>
      <c r="B11260" s="86" t="s">
        <v>47</v>
      </c>
      <c r="C11260" s="86" t="s">
        <v>89</v>
      </c>
      <c r="D11260" s="86" t="s">
        <v>99</v>
      </c>
      <c r="E11260">
        <v>17</v>
      </c>
    </row>
    <row r="11261" spans="1:5" x14ac:dyDescent="0.35">
      <c r="A11261" s="86" t="s">
        <v>93</v>
      </c>
      <c r="B11261" s="86" t="s">
        <v>47</v>
      </c>
      <c r="C11261" s="86" t="s">
        <v>98</v>
      </c>
      <c r="D11261" s="86" t="s">
        <v>99</v>
      </c>
      <c r="E11261">
        <v>323</v>
      </c>
    </row>
    <row r="11262" spans="1:5" x14ac:dyDescent="0.35">
      <c r="A11262" s="86" t="s">
        <v>93</v>
      </c>
      <c r="B11262" s="86" t="s">
        <v>10</v>
      </c>
      <c r="C11262" s="86" t="s">
        <v>87</v>
      </c>
      <c r="D11262" s="86" t="s">
        <v>99</v>
      </c>
      <c r="E11262">
        <v>32</v>
      </c>
    </row>
    <row r="11263" spans="1:5" x14ac:dyDescent="0.35">
      <c r="A11263" s="86" t="s">
        <v>93</v>
      </c>
      <c r="B11263" s="86" t="s">
        <v>10</v>
      </c>
      <c r="C11263" s="86" t="s">
        <v>88</v>
      </c>
      <c r="D11263" s="86" t="s">
        <v>99</v>
      </c>
      <c r="E11263">
        <v>31</v>
      </c>
    </row>
    <row r="11264" spans="1:5" x14ac:dyDescent="0.35">
      <c r="A11264" s="86" t="s">
        <v>93</v>
      </c>
      <c r="B11264" s="86" t="s">
        <v>10</v>
      </c>
      <c r="C11264" s="86" t="s">
        <v>89</v>
      </c>
      <c r="D11264" s="86" t="s">
        <v>99</v>
      </c>
      <c r="E11264">
        <v>36</v>
      </c>
    </row>
    <row r="11265" spans="1:5" x14ac:dyDescent="0.35">
      <c r="A11265" s="86" t="s">
        <v>93</v>
      </c>
      <c r="B11265" s="86" t="s">
        <v>10</v>
      </c>
      <c r="C11265" s="86" t="s">
        <v>98</v>
      </c>
      <c r="D11265" s="86" t="s">
        <v>99</v>
      </c>
      <c r="E11265">
        <v>330</v>
      </c>
    </row>
    <row r="11266" spans="1:5" x14ac:dyDescent="0.35">
      <c r="A11266" s="86" t="s">
        <v>93</v>
      </c>
      <c r="B11266" s="86" t="s">
        <v>1</v>
      </c>
      <c r="C11266" s="86" t="s">
        <v>87</v>
      </c>
      <c r="D11266" s="86" t="s">
        <v>99</v>
      </c>
      <c r="E11266">
        <v>31</v>
      </c>
    </row>
    <row r="11267" spans="1:5" x14ac:dyDescent="0.35">
      <c r="A11267" s="86" t="s">
        <v>93</v>
      </c>
      <c r="B11267" s="86" t="s">
        <v>1</v>
      </c>
      <c r="C11267" s="86" t="s">
        <v>88</v>
      </c>
      <c r="D11267" s="86" t="s">
        <v>99</v>
      </c>
      <c r="E11267">
        <v>12</v>
      </c>
    </row>
    <row r="11268" spans="1:5" x14ac:dyDescent="0.35">
      <c r="A11268" s="86" t="s">
        <v>93</v>
      </c>
      <c r="B11268" s="86" t="s">
        <v>1</v>
      </c>
      <c r="C11268" s="86" t="s">
        <v>89</v>
      </c>
      <c r="D11268" s="86" t="s">
        <v>99</v>
      </c>
      <c r="E11268">
        <v>23</v>
      </c>
    </row>
    <row r="11269" spans="1:5" x14ac:dyDescent="0.35">
      <c r="A11269" s="86" t="s">
        <v>93</v>
      </c>
      <c r="B11269" s="86" t="s">
        <v>1</v>
      </c>
      <c r="C11269" s="86" t="s">
        <v>98</v>
      </c>
      <c r="D11269" s="86" t="s">
        <v>99</v>
      </c>
      <c r="E11269">
        <v>143</v>
      </c>
    </row>
    <row r="11270" spans="1:5" x14ac:dyDescent="0.35">
      <c r="A11270" s="86" t="s">
        <v>93</v>
      </c>
      <c r="B11270" s="86" t="s">
        <v>75</v>
      </c>
      <c r="C11270" s="86" t="s">
        <v>87</v>
      </c>
      <c r="D11270" s="86" t="s">
        <v>99</v>
      </c>
      <c r="E11270">
        <v>42</v>
      </c>
    </row>
    <row r="11271" spans="1:5" x14ac:dyDescent="0.35">
      <c r="A11271" s="86" t="s">
        <v>93</v>
      </c>
      <c r="B11271" s="86" t="s">
        <v>75</v>
      </c>
      <c r="C11271" s="86" t="s">
        <v>88</v>
      </c>
      <c r="D11271" s="86" t="s">
        <v>99</v>
      </c>
      <c r="E11271">
        <v>13</v>
      </c>
    </row>
    <row r="11272" spans="1:5" x14ac:dyDescent="0.35">
      <c r="A11272" s="86" t="s">
        <v>93</v>
      </c>
      <c r="B11272" s="86" t="s">
        <v>75</v>
      </c>
      <c r="C11272" s="86" t="s">
        <v>89</v>
      </c>
      <c r="D11272" s="86" t="s">
        <v>99</v>
      </c>
      <c r="E11272">
        <v>15</v>
      </c>
    </row>
    <row r="11273" spans="1:5" x14ac:dyDescent="0.35">
      <c r="A11273" s="86" t="s">
        <v>93</v>
      </c>
      <c r="B11273" s="86" t="s">
        <v>75</v>
      </c>
      <c r="C11273" s="86" t="s">
        <v>98</v>
      </c>
      <c r="D11273" s="86" t="s">
        <v>99</v>
      </c>
      <c r="E11273">
        <v>153</v>
      </c>
    </row>
    <row r="11274" spans="1:5" x14ac:dyDescent="0.35">
      <c r="A11274" s="86" t="s">
        <v>93</v>
      </c>
      <c r="B11274" s="86" t="s">
        <v>8</v>
      </c>
      <c r="C11274" s="86" t="s">
        <v>87</v>
      </c>
      <c r="D11274" s="86" t="s">
        <v>99</v>
      </c>
      <c r="E11274">
        <v>18</v>
      </c>
    </row>
    <row r="11275" spans="1:5" x14ac:dyDescent="0.35">
      <c r="A11275" s="86" t="s">
        <v>93</v>
      </c>
      <c r="B11275" s="86" t="s">
        <v>8</v>
      </c>
      <c r="C11275" s="86" t="s">
        <v>88</v>
      </c>
      <c r="D11275" s="86" t="s">
        <v>99</v>
      </c>
      <c r="E11275">
        <v>3</v>
      </c>
    </row>
    <row r="11276" spans="1:5" x14ac:dyDescent="0.35">
      <c r="A11276" s="86" t="s">
        <v>93</v>
      </c>
      <c r="B11276" s="86" t="s">
        <v>8</v>
      </c>
      <c r="C11276" s="86" t="s">
        <v>89</v>
      </c>
      <c r="D11276" s="86" t="s">
        <v>99</v>
      </c>
      <c r="E11276">
        <v>11</v>
      </c>
    </row>
    <row r="11277" spans="1:5" x14ac:dyDescent="0.35">
      <c r="A11277" s="86" t="s">
        <v>93</v>
      </c>
      <c r="B11277" s="86" t="s">
        <v>8</v>
      </c>
      <c r="C11277" s="86" t="s">
        <v>98</v>
      </c>
      <c r="D11277" s="86" t="s">
        <v>99</v>
      </c>
      <c r="E11277">
        <v>156</v>
      </c>
    </row>
    <row r="11278" spans="1:5" x14ac:dyDescent="0.35">
      <c r="A11278" s="86" t="s">
        <v>93</v>
      </c>
      <c r="B11278" s="86" t="s">
        <v>28</v>
      </c>
      <c r="C11278" s="86" t="s">
        <v>87</v>
      </c>
      <c r="D11278" s="86" t="s">
        <v>99</v>
      </c>
      <c r="E11278">
        <v>55</v>
      </c>
    </row>
    <row r="11279" spans="1:5" x14ac:dyDescent="0.35">
      <c r="A11279" s="86" t="s">
        <v>93</v>
      </c>
      <c r="B11279" s="86" t="s">
        <v>28</v>
      </c>
      <c r="C11279" s="86" t="s">
        <v>88</v>
      </c>
      <c r="D11279" s="86" t="s">
        <v>99</v>
      </c>
      <c r="E11279">
        <v>18</v>
      </c>
    </row>
    <row r="11280" spans="1:5" x14ac:dyDescent="0.35">
      <c r="A11280" s="86" t="s">
        <v>93</v>
      </c>
      <c r="B11280" s="86" t="s">
        <v>28</v>
      </c>
      <c r="C11280" s="86" t="s">
        <v>89</v>
      </c>
      <c r="D11280" s="86" t="s">
        <v>99</v>
      </c>
      <c r="E11280">
        <v>27</v>
      </c>
    </row>
    <row r="11281" spans="1:5" x14ac:dyDescent="0.35">
      <c r="A11281" s="86" t="s">
        <v>93</v>
      </c>
      <c r="B11281" s="86" t="s">
        <v>28</v>
      </c>
      <c r="C11281" s="86" t="s">
        <v>98</v>
      </c>
      <c r="D11281" s="86" t="s">
        <v>99</v>
      </c>
      <c r="E11281">
        <v>495</v>
      </c>
    </row>
    <row r="11282" spans="1:5" x14ac:dyDescent="0.35">
      <c r="A11282" s="86" t="s">
        <v>93</v>
      </c>
      <c r="B11282" s="86" t="s">
        <v>82</v>
      </c>
      <c r="C11282" s="86" t="s">
        <v>87</v>
      </c>
      <c r="D11282" s="86" t="s">
        <v>99</v>
      </c>
      <c r="E11282">
        <v>1962</v>
      </c>
    </row>
    <row r="11283" spans="1:5" x14ac:dyDescent="0.35">
      <c r="A11283" s="86" t="s">
        <v>93</v>
      </c>
      <c r="B11283" s="86" t="s">
        <v>82</v>
      </c>
      <c r="C11283" s="86" t="s">
        <v>88</v>
      </c>
      <c r="D11283" s="86" t="s">
        <v>99</v>
      </c>
      <c r="E11283">
        <v>462</v>
      </c>
    </row>
    <row r="11284" spans="1:5" x14ac:dyDescent="0.35">
      <c r="A11284" s="86" t="s">
        <v>93</v>
      </c>
      <c r="B11284" s="86" t="s">
        <v>82</v>
      </c>
      <c r="C11284" s="86" t="s">
        <v>89</v>
      </c>
      <c r="D11284" s="86" t="s">
        <v>99</v>
      </c>
      <c r="E11284">
        <v>220</v>
      </c>
    </row>
    <row r="11285" spans="1:5" x14ac:dyDescent="0.35">
      <c r="A11285" s="86" t="s">
        <v>93</v>
      </c>
      <c r="B11285" s="86" t="s">
        <v>82</v>
      </c>
      <c r="C11285" s="86" t="s">
        <v>98</v>
      </c>
      <c r="D11285" s="86" t="s">
        <v>99</v>
      </c>
      <c r="E11285">
        <v>805</v>
      </c>
    </row>
    <row r="11286" spans="1:5" x14ac:dyDescent="0.35">
      <c r="A11286" s="86" t="s">
        <v>93</v>
      </c>
      <c r="B11286" s="86" t="s">
        <v>114</v>
      </c>
      <c r="C11286" s="86" t="s">
        <v>87</v>
      </c>
      <c r="D11286" s="86" t="s">
        <v>99</v>
      </c>
      <c r="E11286">
        <v>596</v>
      </c>
    </row>
    <row r="11287" spans="1:5" x14ac:dyDescent="0.35">
      <c r="A11287" s="86" t="s">
        <v>93</v>
      </c>
      <c r="B11287" s="86" t="s">
        <v>114</v>
      </c>
      <c r="C11287" s="86" t="s">
        <v>88</v>
      </c>
      <c r="D11287" s="86" t="s">
        <v>99</v>
      </c>
      <c r="E11287">
        <v>168</v>
      </c>
    </row>
    <row r="11288" spans="1:5" x14ac:dyDescent="0.35">
      <c r="A11288" s="86" t="s">
        <v>93</v>
      </c>
      <c r="B11288" s="86" t="s">
        <v>114</v>
      </c>
      <c r="C11288" s="86" t="s">
        <v>89</v>
      </c>
      <c r="D11288" s="86" t="s">
        <v>99</v>
      </c>
      <c r="E11288">
        <v>73</v>
      </c>
    </row>
    <row r="11289" spans="1:5" x14ac:dyDescent="0.35">
      <c r="A11289" s="86" t="s">
        <v>93</v>
      </c>
      <c r="B11289" s="86" t="s">
        <v>114</v>
      </c>
      <c r="C11289" s="86" t="s">
        <v>98</v>
      </c>
      <c r="D11289" s="86" t="s">
        <v>99</v>
      </c>
      <c r="E11289">
        <v>496</v>
      </c>
    </row>
    <row r="11290" spans="1:5" x14ac:dyDescent="0.35">
      <c r="A11290" s="86" t="s">
        <v>93</v>
      </c>
      <c r="B11290" s="86" t="s">
        <v>3</v>
      </c>
      <c r="C11290" s="86" t="s">
        <v>87</v>
      </c>
      <c r="D11290" s="86" t="s">
        <v>99</v>
      </c>
      <c r="E11290">
        <v>37</v>
      </c>
    </row>
    <row r="11291" spans="1:5" x14ac:dyDescent="0.35">
      <c r="A11291" s="86" t="s">
        <v>93</v>
      </c>
      <c r="B11291" s="86" t="s">
        <v>3</v>
      </c>
      <c r="C11291" s="86" t="s">
        <v>88</v>
      </c>
      <c r="D11291" s="86" t="s">
        <v>99</v>
      </c>
      <c r="E11291">
        <v>21</v>
      </c>
    </row>
    <row r="11292" spans="1:5" x14ac:dyDescent="0.35">
      <c r="A11292" s="86" t="s">
        <v>93</v>
      </c>
      <c r="B11292" s="86" t="s">
        <v>3</v>
      </c>
      <c r="C11292" s="86" t="s">
        <v>89</v>
      </c>
      <c r="D11292" s="86" t="s">
        <v>99</v>
      </c>
      <c r="E11292">
        <v>31</v>
      </c>
    </row>
    <row r="11293" spans="1:5" x14ac:dyDescent="0.35">
      <c r="A11293" s="86" t="s">
        <v>93</v>
      </c>
      <c r="B11293" s="86" t="s">
        <v>3</v>
      </c>
      <c r="C11293" s="86" t="s">
        <v>98</v>
      </c>
      <c r="D11293" s="86" t="s">
        <v>99</v>
      </c>
      <c r="E11293">
        <v>326</v>
      </c>
    </row>
    <row r="11294" spans="1:5" x14ac:dyDescent="0.35">
      <c r="A11294" s="86" t="s">
        <v>93</v>
      </c>
      <c r="B11294" s="86" t="s">
        <v>59</v>
      </c>
      <c r="C11294" s="86" t="s">
        <v>87</v>
      </c>
      <c r="D11294" s="86" t="s">
        <v>99</v>
      </c>
      <c r="E11294">
        <v>36</v>
      </c>
    </row>
    <row r="11295" spans="1:5" x14ac:dyDescent="0.35">
      <c r="A11295" s="86" t="s">
        <v>93</v>
      </c>
      <c r="B11295" s="86" t="s">
        <v>59</v>
      </c>
      <c r="C11295" s="86" t="s">
        <v>88</v>
      </c>
      <c r="D11295" s="86" t="s">
        <v>99</v>
      </c>
      <c r="E11295">
        <v>21</v>
      </c>
    </row>
    <row r="11296" spans="1:5" x14ac:dyDescent="0.35">
      <c r="A11296" s="86" t="s">
        <v>93</v>
      </c>
      <c r="B11296" s="86" t="s">
        <v>59</v>
      </c>
      <c r="C11296" s="86" t="s">
        <v>89</v>
      </c>
      <c r="D11296" s="86" t="s">
        <v>99</v>
      </c>
      <c r="E11296">
        <v>27</v>
      </c>
    </row>
    <row r="11297" spans="1:5" x14ac:dyDescent="0.35">
      <c r="A11297" s="86" t="s">
        <v>93</v>
      </c>
      <c r="B11297" s="86" t="s">
        <v>59</v>
      </c>
      <c r="C11297" s="86" t="s">
        <v>98</v>
      </c>
      <c r="D11297" s="86" t="s">
        <v>99</v>
      </c>
      <c r="E11297">
        <v>305</v>
      </c>
    </row>
    <row r="11298" spans="1:5" x14ac:dyDescent="0.35">
      <c r="A11298" s="86" t="s">
        <v>93</v>
      </c>
      <c r="B11298" s="86" t="s">
        <v>49</v>
      </c>
      <c r="C11298" s="86" t="s">
        <v>87</v>
      </c>
      <c r="D11298" s="86" t="s">
        <v>99</v>
      </c>
      <c r="E11298">
        <v>77</v>
      </c>
    </row>
    <row r="11299" spans="1:5" x14ac:dyDescent="0.35">
      <c r="A11299" s="86" t="s">
        <v>93</v>
      </c>
      <c r="B11299" s="86" t="s">
        <v>49</v>
      </c>
      <c r="C11299" s="86" t="s">
        <v>88</v>
      </c>
      <c r="D11299" s="86" t="s">
        <v>99</v>
      </c>
      <c r="E11299">
        <v>40</v>
      </c>
    </row>
    <row r="11300" spans="1:5" x14ac:dyDescent="0.35">
      <c r="A11300" s="86" t="s">
        <v>93</v>
      </c>
      <c r="B11300" s="86" t="s">
        <v>49</v>
      </c>
      <c r="C11300" s="86" t="s">
        <v>89</v>
      </c>
      <c r="D11300" s="86" t="s">
        <v>99</v>
      </c>
      <c r="E11300">
        <v>45</v>
      </c>
    </row>
    <row r="11301" spans="1:5" x14ac:dyDescent="0.35">
      <c r="A11301" s="86" t="s">
        <v>93</v>
      </c>
      <c r="B11301" s="86" t="s">
        <v>49</v>
      </c>
      <c r="C11301" s="86" t="s">
        <v>98</v>
      </c>
      <c r="D11301" s="86" t="s">
        <v>99</v>
      </c>
      <c r="E11301">
        <v>885</v>
      </c>
    </row>
    <row r="11302" spans="1:5" x14ac:dyDescent="0.35">
      <c r="A11302" s="86" t="s">
        <v>93</v>
      </c>
      <c r="B11302" s="86" t="s">
        <v>78</v>
      </c>
      <c r="C11302" s="86" t="s">
        <v>87</v>
      </c>
      <c r="D11302" s="86" t="s">
        <v>99</v>
      </c>
      <c r="E11302">
        <v>138</v>
      </c>
    </row>
    <row r="11303" spans="1:5" x14ac:dyDescent="0.35">
      <c r="A11303" s="86" t="s">
        <v>93</v>
      </c>
      <c r="B11303" s="86" t="s">
        <v>78</v>
      </c>
      <c r="C11303" s="86" t="s">
        <v>88</v>
      </c>
      <c r="D11303" s="86" t="s">
        <v>99</v>
      </c>
      <c r="E11303">
        <v>38</v>
      </c>
    </row>
    <row r="11304" spans="1:5" x14ac:dyDescent="0.35">
      <c r="A11304" s="86" t="s">
        <v>93</v>
      </c>
      <c r="B11304" s="86" t="s">
        <v>78</v>
      </c>
      <c r="C11304" s="86" t="s">
        <v>89</v>
      </c>
      <c r="D11304" s="86" t="s">
        <v>99</v>
      </c>
      <c r="E11304">
        <v>38</v>
      </c>
    </row>
    <row r="11305" spans="1:5" x14ac:dyDescent="0.35">
      <c r="A11305" s="86" t="s">
        <v>93</v>
      </c>
      <c r="B11305" s="86" t="s">
        <v>78</v>
      </c>
      <c r="C11305" s="86" t="s">
        <v>98</v>
      </c>
      <c r="D11305" s="86" t="s">
        <v>99</v>
      </c>
      <c r="E11305">
        <v>233</v>
      </c>
    </row>
    <row r="11306" spans="1:5" x14ac:dyDescent="0.35">
      <c r="A11306" s="86" t="s">
        <v>93</v>
      </c>
      <c r="B11306" s="86" t="s">
        <v>84</v>
      </c>
      <c r="C11306" s="86" t="s">
        <v>87</v>
      </c>
      <c r="D11306" s="86" t="s">
        <v>99</v>
      </c>
      <c r="E11306">
        <v>382</v>
      </c>
    </row>
    <row r="11307" spans="1:5" x14ac:dyDescent="0.35">
      <c r="A11307" s="86" t="s">
        <v>93</v>
      </c>
      <c r="B11307" s="86" t="s">
        <v>84</v>
      </c>
      <c r="C11307" s="86" t="s">
        <v>88</v>
      </c>
      <c r="D11307" s="86" t="s">
        <v>99</v>
      </c>
      <c r="E11307">
        <v>192</v>
      </c>
    </row>
    <row r="11308" spans="1:5" x14ac:dyDescent="0.35">
      <c r="A11308" s="86" t="s">
        <v>93</v>
      </c>
      <c r="B11308" s="86" t="s">
        <v>84</v>
      </c>
      <c r="C11308" s="86" t="s">
        <v>89</v>
      </c>
      <c r="D11308" s="86" t="s">
        <v>99</v>
      </c>
      <c r="E11308">
        <v>287</v>
      </c>
    </row>
    <row r="11309" spans="1:5" x14ac:dyDescent="0.35">
      <c r="A11309" s="86" t="s">
        <v>93</v>
      </c>
      <c r="B11309" s="86" t="s">
        <v>84</v>
      </c>
      <c r="C11309" s="86" t="s">
        <v>98</v>
      </c>
      <c r="D11309" s="86" t="s">
        <v>99</v>
      </c>
      <c r="E11309">
        <v>1655</v>
      </c>
    </row>
    <row r="11310" spans="1:5" x14ac:dyDescent="0.35">
      <c r="A11310" s="86" t="s">
        <v>93</v>
      </c>
      <c r="B11310" s="86" t="s">
        <v>12</v>
      </c>
      <c r="C11310" s="86" t="s">
        <v>87</v>
      </c>
      <c r="D11310" s="86" t="s">
        <v>99</v>
      </c>
      <c r="E11310">
        <v>102</v>
      </c>
    </row>
    <row r="11311" spans="1:5" x14ac:dyDescent="0.35">
      <c r="A11311" s="86" t="s">
        <v>93</v>
      </c>
      <c r="B11311" s="86" t="s">
        <v>12</v>
      </c>
      <c r="C11311" s="86" t="s">
        <v>88</v>
      </c>
      <c r="D11311" s="86" t="s">
        <v>99</v>
      </c>
      <c r="E11311">
        <v>77</v>
      </c>
    </row>
    <row r="11312" spans="1:5" x14ac:dyDescent="0.35">
      <c r="A11312" s="86" t="s">
        <v>93</v>
      </c>
      <c r="B11312" s="86" t="s">
        <v>12</v>
      </c>
      <c r="C11312" s="86" t="s">
        <v>89</v>
      </c>
      <c r="D11312" s="86" t="s">
        <v>99</v>
      </c>
      <c r="E11312">
        <v>124</v>
      </c>
    </row>
    <row r="11313" spans="1:5" x14ac:dyDescent="0.35">
      <c r="A11313" s="86" t="s">
        <v>93</v>
      </c>
      <c r="B11313" s="86" t="s">
        <v>12</v>
      </c>
      <c r="C11313" s="86" t="s">
        <v>98</v>
      </c>
      <c r="D11313" s="86" t="s">
        <v>99</v>
      </c>
      <c r="E11313">
        <v>536</v>
      </c>
    </row>
    <row r="11314" spans="1:5" x14ac:dyDescent="0.35">
      <c r="A11314" s="86" t="s">
        <v>93</v>
      </c>
      <c r="B11314" s="86" t="s">
        <v>61</v>
      </c>
      <c r="C11314" s="86" t="s">
        <v>87</v>
      </c>
      <c r="D11314" s="86" t="s">
        <v>99</v>
      </c>
      <c r="E11314">
        <v>46</v>
      </c>
    </row>
    <row r="11315" spans="1:5" x14ac:dyDescent="0.35">
      <c r="A11315" s="86" t="s">
        <v>93</v>
      </c>
      <c r="B11315" s="86" t="s">
        <v>61</v>
      </c>
      <c r="C11315" s="86" t="s">
        <v>88</v>
      </c>
      <c r="D11315" s="86" t="s">
        <v>99</v>
      </c>
      <c r="E11315">
        <v>29</v>
      </c>
    </row>
    <row r="11316" spans="1:5" x14ac:dyDescent="0.35">
      <c r="A11316" s="86" t="s">
        <v>93</v>
      </c>
      <c r="B11316" s="86" t="s">
        <v>61</v>
      </c>
      <c r="C11316" s="86" t="s">
        <v>89</v>
      </c>
      <c r="D11316" s="86" t="s">
        <v>99</v>
      </c>
      <c r="E11316">
        <v>37</v>
      </c>
    </row>
    <row r="11317" spans="1:5" x14ac:dyDescent="0.35">
      <c r="A11317" s="86" t="s">
        <v>93</v>
      </c>
      <c r="B11317" s="86" t="s">
        <v>61</v>
      </c>
      <c r="C11317" s="86" t="s">
        <v>98</v>
      </c>
      <c r="D11317" s="86" t="s">
        <v>99</v>
      </c>
      <c r="E11317">
        <v>630</v>
      </c>
    </row>
    <row r="11318" spans="1:5" x14ac:dyDescent="0.35">
      <c r="A11318" s="86" t="s">
        <v>93</v>
      </c>
      <c r="B11318" s="86" t="s">
        <v>80</v>
      </c>
      <c r="C11318" s="86" t="s">
        <v>87</v>
      </c>
      <c r="D11318" s="86" t="s">
        <v>99</v>
      </c>
      <c r="E11318">
        <v>21</v>
      </c>
    </row>
    <row r="11319" spans="1:5" x14ac:dyDescent="0.35">
      <c r="A11319" s="86" t="s">
        <v>93</v>
      </c>
      <c r="B11319" s="86" t="s">
        <v>80</v>
      </c>
      <c r="C11319" s="86" t="s">
        <v>88</v>
      </c>
      <c r="D11319" s="86" t="s">
        <v>99</v>
      </c>
      <c r="E11319">
        <v>14</v>
      </c>
    </row>
    <row r="11320" spans="1:5" x14ac:dyDescent="0.35">
      <c r="A11320" s="86" t="s">
        <v>93</v>
      </c>
      <c r="B11320" s="86" t="s">
        <v>80</v>
      </c>
      <c r="C11320" s="86" t="s">
        <v>89</v>
      </c>
      <c r="D11320" s="86" t="s">
        <v>99</v>
      </c>
      <c r="E11320">
        <v>32</v>
      </c>
    </row>
    <row r="11321" spans="1:5" x14ac:dyDescent="0.35">
      <c r="A11321" s="86" t="s">
        <v>93</v>
      </c>
      <c r="B11321" s="86" t="s">
        <v>80</v>
      </c>
      <c r="C11321" s="86" t="s">
        <v>98</v>
      </c>
      <c r="D11321" s="86" t="s">
        <v>99</v>
      </c>
      <c r="E11321">
        <v>419</v>
      </c>
    </row>
    <row r="11322" spans="1:5" x14ac:dyDescent="0.35">
      <c r="A11322" s="86" t="s">
        <v>93</v>
      </c>
      <c r="B11322" s="86" t="s">
        <v>51</v>
      </c>
      <c r="C11322" s="86" t="s">
        <v>87</v>
      </c>
      <c r="D11322" s="86" t="s">
        <v>99</v>
      </c>
      <c r="E11322">
        <v>57</v>
      </c>
    </row>
    <row r="11323" spans="1:5" x14ac:dyDescent="0.35">
      <c r="A11323" s="86" t="s">
        <v>93</v>
      </c>
      <c r="B11323" s="86" t="s">
        <v>51</v>
      </c>
      <c r="C11323" s="86" t="s">
        <v>88</v>
      </c>
      <c r="D11323" s="86" t="s">
        <v>99</v>
      </c>
      <c r="E11323">
        <v>39</v>
      </c>
    </row>
    <row r="11324" spans="1:5" x14ac:dyDescent="0.35">
      <c r="A11324" s="86" t="s">
        <v>93</v>
      </c>
      <c r="B11324" s="86" t="s">
        <v>51</v>
      </c>
      <c r="C11324" s="86" t="s">
        <v>89</v>
      </c>
      <c r="D11324" s="86" t="s">
        <v>99</v>
      </c>
      <c r="E11324">
        <v>35</v>
      </c>
    </row>
    <row r="11325" spans="1:5" x14ac:dyDescent="0.35">
      <c r="A11325" s="86" t="s">
        <v>93</v>
      </c>
      <c r="B11325" s="86" t="s">
        <v>51</v>
      </c>
      <c r="C11325" s="86" t="s">
        <v>98</v>
      </c>
      <c r="D11325" s="86" t="s">
        <v>99</v>
      </c>
      <c r="E11325">
        <v>389</v>
      </c>
    </row>
    <row r="11326" spans="1:5" x14ac:dyDescent="0.35">
      <c r="A11326" s="86" t="s">
        <v>93</v>
      </c>
      <c r="B11326" s="86" t="s">
        <v>18</v>
      </c>
      <c r="C11326" s="86" t="s">
        <v>87</v>
      </c>
      <c r="D11326" s="86" t="s">
        <v>99</v>
      </c>
      <c r="E11326">
        <v>87</v>
      </c>
    </row>
    <row r="11327" spans="1:5" x14ac:dyDescent="0.35">
      <c r="A11327" s="86" t="s">
        <v>93</v>
      </c>
      <c r="B11327" s="86" t="s">
        <v>18</v>
      </c>
      <c r="C11327" s="86" t="s">
        <v>88</v>
      </c>
      <c r="D11327" s="86" t="s">
        <v>99</v>
      </c>
      <c r="E11327">
        <v>20</v>
      </c>
    </row>
    <row r="11328" spans="1:5" x14ac:dyDescent="0.35">
      <c r="A11328" s="86" t="s">
        <v>93</v>
      </c>
      <c r="B11328" s="86" t="s">
        <v>18</v>
      </c>
      <c r="C11328" s="86" t="s">
        <v>89</v>
      </c>
      <c r="D11328" s="86" t="s">
        <v>99</v>
      </c>
      <c r="E11328">
        <v>45</v>
      </c>
    </row>
    <row r="11329" spans="1:5" x14ac:dyDescent="0.35">
      <c r="A11329" s="86" t="s">
        <v>93</v>
      </c>
      <c r="B11329" s="86" t="s">
        <v>18</v>
      </c>
      <c r="C11329" s="86" t="s">
        <v>98</v>
      </c>
      <c r="D11329" s="86" t="s">
        <v>99</v>
      </c>
      <c r="E11329">
        <v>360</v>
      </c>
    </row>
    <row r="11330" spans="1:5" x14ac:dyDescent="0.35">
      <c r="A11330" s="86" t="s">
        <v>93</v>
      </c>
      <c r="B11330" s="86" t="s">
        <v>169</v>
      </c>
      <c r="C11330" s="86" t="s">
        <v>87</v>
      </c>
      <c r="D11330" s="86" t="s">
        <v>99</v>
      </c>
      <c r="E11330">
        <v>12</v>
      </c>
    </row>
    <row r="11331" spans="1:5" x14ac:dyDescent="0.35">
      <c r="A11331" s="86" t="s">
        <v>93</v>
      </c>
      <c r="B11331" s="86" t="s">
        <v>169</v>
      </c>
      <c r="C11331" s="86" t="s">
        <v>88</v>
      </c>
      <c r="D11331" s="86" t="s">
        <v>99</v>
      </c>
      <c r="E11331">
        <v>1</v>
      </c>
    </row>
    <row r="11332" spans="1:5" x14ac:dyDescent="0.35">
      <c r="A11332" s="86" t="s">
        <v>93</v>
      </c>
      <c r="B11332" s="86" t="s">
        <v>169</v>
      </c>
      <c r="C11332" s="86" t="s">
        <v>89</v>
      </c>
      <c r="D11332" s="86" t="s">
        <v>99</v>
      </c>
      <c r="E11332">
        <v>3</v>
      </c>
    </row>
    <row r="11333" spans="1:5" x14ac:dyDescent="0.35">
      <c r="A11333" s="86" t="s">
        <v>93</v>
      </c>
      <c r="B11333" s="86" t="s">
        <v>169</v>
      </c>
      <c r="C11333" s="86" t="s">
        <v>98</v>
      </c>
      <c r="D11333" s="86" t="s">
        <v>99</v>
      </c>
      <c r="E11333">
        <v>45</v>
      </c>
    </row>
    <row r="11334" spans="1:5" x14ac:dyDescent="0.35">
      <c r="A11334" s="86" t="s">
        <v>93</v>
      </c>
      <c r="B11334" s="86" t="s">
        <v>170</v>
      </c>
      <c r="C11334" s="86" t="s">
        <v>87</v>
      </c>
      <c r="D11334" s="86" t="s">
        <v>99</v>
      </c>
    </row>
    <row r="11335" spans="1:5" x14ac:dyDescent="0.35">
      <c r="A11335" s="86" t="s">
        <v>93</v>
      </c>
      <c r="B11335" s="86" t="s">
        <v>170</v>
      </c>
      <c r="C11335" s="86" t="s">
        <v>88</v>
      </c>
      <c r="D11335" s="86" t="s">
        <v>99</v>
      </c>
    </row>
    <row r="11336" spans="1:5" x14ac:dyDescent="0.35">
      <c r="A11336" s="86" t="s">
        <v>93</v>
      </c>
      <c r="B11336" s="86" t="s">
        <v>170</v>
      </c>
      <c r="C11336" s="86" t="s">
        <v>89</v>
      </c>
      <c r="D11336" s="86" t="s">
        <v>99</v>
      </c>
    </row>
    <row r="11337" spans="1:5" x14ac:dyDescent="0.35">
      <c r="A11337" s="86" t="s">
        <v>93</v>
      </c>
      <c r="B11337" s="86" t="s">
        <v>63</v>
      </c>
      <c r="C11337" s="86" t="s">
        <v>87</v>
      </c>
      <c r="D11337" s="86" t="s">
        <v>99</v>
      </c>
      <c r="E11337">
        <v>161</v>
      </c>
    </row>
    <row r="11338" spans="1:5" x14ac:dyDescent="0.35">
      <c r="A11338" s="86" t="s">
        <v>93</v>
      </c>
      <c r="B11338" s="86" t="s">
        <v>63</v>
      </c>
      <c r="C11338" s="86" t="s">
        <v>88</v>
      </c>
      <c r="D11338" s="86" t="s">
        <v>99</v>
      </c>
      <c r="E11338">
        <v>61</v>
      </c>
    </row>
    <row r="11339" spans="1:5" x14ac:dyDescent="0.35">
      <c r="A11339" s="86" t="s">
        <v>93</v>
      </c>
      <c r="B11339" s="86" t="s">
        <v>63</v>
      </c>
      <c r="C11339" s="86" t="s">
        <v>89</v>
      </c>
      <c r="D11339" s="86" t="s">
        <v>99</v>
      </c>
      <c r="E11339">
        <v>72</v>
      </c>
    </row>
    <row r="11340" spans="1:5" x14ac:dyDescent="0.35">
      <c r="A11340" s="86" t="s">
        <v>93</v>
      </c>
      <c r="B11340" s="86" t="s">
        <v>63</v>
      </c>
      <c r="C11340" s="86" t="s">
        <v>98</v>
      </c>
      <c r="D11340" s="86" t="s">
        <v>99</v>
      </c>
      <c r="E11340">
        <v>789</v>
      </c>
    </row>
    <row r="11341" spans="1:5" x14ac:dyDescent="0.35">
      <c r="A11341" s="86" t="s">
        <v>93</v>
      </c>
      <c r="B11341" s="86" t="s">
        <v>14</v>
      </c>
      <c r="C11341" s="86" t="s">
        <v>87</v>
      </c>
      <c r="D11341" s="86" t="s">
        <v>99</v>
      </c>
      <c r="E11341">
        <v>109</v>
      </c>
    </row>
    <row r="11342" spans="1:5" x14ac:dyDescent="0.35">
      <c r="A11342" s="86" t="s">
        <v>93</v>
      </c>
      <c r="B11342" s="86" t="s">
        <v>14</v>
      </c>
      <c r="C11342" s="86" t="s">
        <v>88</v>
      </c>
      <c r="D11342" s="86" t="s">
        <v>99</v>
      </c>
      <c r="E11342">
        <v>64</v>
      </c>
    </row>
    <row r="11343" spans="1:5" x14ac:dyDescent="0.35">
      <c r="A11343" s="86" t="s">
        <v>93</v>
      </c>
      <c r="B11343" s="86" t="s">
        <v>14</v>
      </c>
      <c r="C11343" s="86" t="s">
        <v>89</v>
      </c>
      <c r="D11343" s="86" t="s">
        <v>99</v>
      </c>
      <c r="E11343">
        <v>58</v>
      </c>
    </row>
    <row r="11344" spans="1:5" x14ac:dyDescent="0.35">
      <c r="A11344" s="86" t="s">
        <v>93</v>
      </c>
      <c r="B11344" s="86" t="s">
        <v>14</v>
      </c>
      <c r="C11344" s="86" t="s">
        <v>98</v>
      </c>
      <c r="D11344" s="86" t="s">
        <v>99</v>
      </c>
      <c r="E11344">
        <v>469</v>
      </c>
    </row>
    <row r="11345" spans="1:5" x14ac:dyDescent="0.35">
      <c r="A11345" s="86" t="s">
        <v>93</v>
      </c>
      <c r="B11345" s="86" t="s">
        <v>32</v>
      </c>
      <c r="C11345" s="86" t="s">
        <v>87</v>
      </c>
      <c r="D11345" s="86" t="s">
        <v>99</v>
      </c>
      <c r="E11345">
        <v>24</v>
      </c>
    </row>
    <row r="11346" spans="1:5" x14ac:dyDescent="0.35">
      <c r="A11346" s="86" t="s">
        <v>93</v>
      </c>
      <c r="B11346" s="86" t="s">
        <v>32</v>
      </c>
      <c r="C11346" s="86" t="s">
        <v>88</v>
      </c>
      <c r="D11346" s="86" t="s">
        <v>99</v>
      </c>
      <c r="E11346">
        <v>18</v>
      </c>
    </row>
    <row r="11347" spans="1:5" x14ac:dyDescent="0.35">
      <c r="A11347" s="86" t="s">
        <v>93</v>
      </c>
      <c r="B11347" s="86" t="s">
        <v>32</v>
      </c>
      <c r="C11347" s="86" t="s">
        <v>89</v>
      </c>
      <c r="D11347" s="86" t="s">
        <v>99</v>
      </c>
      <c r="E11347">
        <v>23</v>
      </c>
    </row>
    <row r="11348" spans="1:5" x14ac:dyDescent="0.35">
      <c r="A11348" s="86" t="s">
        <v>93</v>
      </c>
      <c r="B11348" s="86" t="s">
        <v>32</v>
      </c>
      <c r="C11348" s="86" t="s">
        <v>98</v>
      </c>
      <c r="D11348" s="86" t="s">
        <v>99</v>
      </c>
      <c r="E11348">
        <v>451</v>
      </c>
    </row>
    <row r="11349" spans="1:5" x14ac:dyDescent="0.35">
      <c r="A11349" s="86" t="s">
        <v>93</v>
      </c>
      <c r="B11349" s="86" t="s">
        <v>26</v>
      </c>
      <c r="C11349" s="86" t="s">
        <v>87</v>
      </c>
      <c r="D11349" s="86" t="s">
        <v>99</v>
      </c>
      <c r="E11349">
        <v>26</v>
      </c>
    </row>
    <row r="11350" spans="1:5" x14ac:dyDescent="0.35">
      <c r="A11350" s="86" t="s">
        <v>93</v>
      </c>
      <c r="B11350" s="86" t="s">
        <v>26</v>
      </c>
      <c r="C11350" s="86" t="s">
        <v>88</v>
      </c>
      <c r="D11350" s="86" t="s">
        <v>99</v>
      </c>
      <c r="E11350">
        <v>7</v>
      </c>
    </row>
    <row r="11351" spans="1:5" x14ac:dyDescent="0.35">
      <c r="A11351" s="86" t="s">
        <v>93</v>
      </c>
      <c r="B11351" s="86" t="s">
        <v>26</v>
      </c>
      <c r="C11351" s="86" t="s">
        <v>89</v>
      </c>
      <c r="D11351" s="86" t="s">
        <v>99</v>
      </c>
      <c r="E11351">
        <v>30</v>
      </c>
    </row>
    <row r="11352" spans="1:5" x14ac:dyDescent="0.35">
      <c r="A11352" s="86" t="s">
        <v>93</v>
      </c>
      <c r="B11352" s="86" t="s">
        <v>26</v>
      </c>
      <c r="C11352" s="86" t="s">
        <v>98</v>
      </c>
      <c r="D11352" s="86" t="s">
        <v>99</v>
      </c>
      <c r="E11352">
        <v>335</v>
      </c>
    </row>
    <row r="11353" spans="1:5" x14ac:dyDescent="0.35">
      <c r="A11353" s="86" t="s">
        <v>93</v>
      </c>
      <c r="B11353" s="86" t="s">
        <v>16</v>
      </c>
      <c r="C11353" s="86" t="s">
        <v>87</v>
      </c>
      <c r="D11353" s="86" t="s">
        <v>99</v>
      </c>
      <c r="E11353">
        <v>65</v>
      </c>
    </row>
    <row r="11354" spans="1:5" x14ac:dyDescent="0.35">
      <c r="A11354" s="86" t="s">
        <v>93</v>
      </c>
      <c r="B11354" s="86" t="s">
        <v>16</v>
      </c>
      <c r="C11354" s="86" t="s">
        <v>88</v>
      </c>
      <c r="D11354" s="86" t="s">
        <v>99</v>
      </c>
      <c r="E11354">
        <v>31</v>
      </c>
    </row>
    <row r="11355" spans="1:5" x14ac:dyDescent="0.35">
      <c r="A11355" s="86" t="s">
        <v>93</v>
      </c>
      <c r="B11355" s="86" t="s">
        <v>16</v>
      </c>
      <c r="C11355" s="86" t="s">
        <v>89</v>
      </c>
      <c r="D11355" s="86" t="s">
        <v>99</v>
      </c>
      <c r="E11355">
        <v>56</v>
      </c>
    </row>
    <row r="11356" spans="1:5" x14ac:dyDescent="0.35">
      <c r="A11356" s="86" t="s">
        <v>93</v>
      </c>
      <c r="B11356" s="86" t="s">
        <v>16</v>
      </c>
      <c r="C11356" s="86" t="s">
        <v>98</v>
      </c>
      <c r="D11356" s="86" t="s">
        <v>99</v>
      </c>
      <c r="E11356">
        <v>511</v>
      </c>
    </row>
    <row r="11357" spans="1:5" x14ac:dyDescent="0.35">
      <c r="A11357" s="86" t="s">
        <v>93</v>
      </c>
      <c r="B11357" s="86" t="s">
        <v>53</v>
      </c>
      <c r="C11357" s="86" t="s">
        <v>87</v>
      </c>
      <c r="D11357" s="86" t="s">
        <v>99</v>
      </c>
      <c r="E11357">
        <v>29</v>
      </c>
    </row>
    <row r="11358" spans="1:5" x14ac:dyDescent="0.35">
      <c r="A11358" s="86" t="s">
        <v>93</v>
      </c>
      <c r="B11358" s="86" t="s">
        <v>53</v>
      </c>
      <c r="C11358" s="86" t="s">
        <v>88</v>
      </c>
      <c r="D11358" s="86" t="s">
        <v>99</v>
      </c>
      <c r="E11358">
        <v>26</v>
      </c>
    </row>
    <row r="11359" spans="1:5" x14ac:dyDescent="0.35">
      <c r="A11359" s="86" t="s">
        <v>93</v>
      </c>
      <c r="B11359" s="86" t="s">
        <v>53</v>
      </c>
      <c r="C11359" s="86" t="s">
        <v>89</v>
      </c>
      <c r="D11359" s="86" t="s">
        <v>99</v>
      </c>
      <c r="E11359">
        <v>44</v>
      </c>
    </row>
    <row r="11360" spans="1:5" x14ac:dyDescent="0.35">
      <c r="A11360" s="86" t="s">
        <v>93</v>
      </c>
      <c r="B11360" s="86" t="s">
        <v>53</v>
      </c>
      <c r="C11360" s="86" t="s">
        <v>98</v>
      </c>
      <c r="D11360" s="86" t="s">
        <v>99</v>
      </c>
      <c r="E11360">
        <v>832</v>
      </c>
    </row>
    <row r="11361" spans="1:5" x14ac:dyDescent="0.35">
      <c r="A11361" s="86" t="s">
        <v>93</v>
      </c>
      <c r="B11361" s="86" t="s">
        <v>20</v>
      </c>
      <c r="C11361" s="86" t="s">
        <v>87</v>
      </c>
      <c r="D11361" s="86" t="s">
        <v>99</v>
      </c>
      <c r="E11361">
        <v>12</v>
      </c>
    </row>
    <row r="11362" spans="1:5" x14ac:dyDescent="0.35">
      <c r="A11362" s="86" t="s">
        <v>93</v>
      </c>
      <c r="B11362" s="86" t="s">
        <v>20</v>
      </c>
      <c r="C11362" s="86" t="s">
        <v>88</v>
      </c>
      <c r="D11362" s="86" t="s">
        <v>99</v>
      </c>
      <c r="E11362">
        <v>18</v>
      </c>
    </row>
    <row r="11363" spans="1:5" x14ac:dyDescent="0.35">
      <c r="A11363" s="86" t="s">
        <v>93</v>
      </c>
      <c r="B11363" s="86" t="s">
        <v>20</v>
      </c>
      <c r="C11363" s="86" t="s">
        <v>89</v>
      </c>
      <c r="D11363" s="86" t="s">
        <v>99</v>
      </c>
      <c r="E11363">
        <v>32</v>
      </c>
    </row>
    <row r="11364" spans="1:5" x14ac:dyDescent="0.35">
      <c r="A11364" s="86" t="s">
        <v>93</v>
      </c>
      <c r="B11364" s="86" t="s">
        <v>20</v>
      </c>
      <c r="C11364" s="86" t="s">
        <v>98</v>
      </c>
      <c r="D11364" s="86" t="s">
        <v>99</v>
      </c>
      <c r="E11364">
        <v>309</v>
      </c>
    </row>
    <row r="11365" spans="1:5" x14ac:dyDescent="0.35">
      <c r="A11365" s="86" t="s">
        <v>93</v>
      </c>
      <c r="B11365" s="86" t="s">
        <v>30</v>
      </c>
      <c r="C11365" s="86" t="s">
        <v>87</v>
      </c>
      <c r="D11365" s="86" t="s">
        <v>99</v>
      </c>
      <c r="E11365">
        <v>20</v>
      </c>
    </row>
    <row r="11366" spans="1:5" x14ac:dyDescent="0.35">
      <c r="A11366" s="86" t="s">
        <v>93</v>
      </c>
      <c r="B11366" s="86" t="s">
        <v>30</v>
      </c>
      <c r="C11366" s="86" t="s">
        <v>88</v>
      </c>
      <c r="D11366" s="86" t="s">
        <v>99</v>
      </c>
      <c r="E11366">
        <v>16</v>
      </c>
    </row>
    <row r="11367" spans="1:5" x14ac:dyDescent="0.35">
      <c r="A11367" s="86" t="s">
        <v>93</v>
      </c>
      <c r="B11367" s="86" t="s">
        <v>30</v>
      </c>
      <c r="C11367" s="86" t="s">
        <v>89</v>
      </c>
      <c r="D11367" s="86" t="s">
        <v>99</v>
      </c>
      <c r="E11367">
        <v>11</v>
      </c>
    </row>
    <row r="11368" spans="1:5" x14ac:dyDescent="0.35">
      <c r="A11368" s="86" t="s">
        <v>93</v>
      </c>
      <c r="B11368" s="86" t="s">
        <v>30</v>
      </c>
      <c r="C11368" s="86" t="s">
        <v>98</v>
      </c>
      <c r="D11368" s="86" t="s">
        <v>99</v>
      </c>
      <c r="E11368">
        <v>290</v>
      </c>
    </row>
    <row r="11369" spans="1:5" x14ac:dyDescent="0.35">
      <c r="A11369" s="86" t="s">
        <v>93</v>
      </c>
      <c r="B11369" s="86" t="s">
        <v>5</v>
      </c>
      <c r="C11369" s="86" t="s">
        <v>87</v>
      </c>
      <c r="D11369" s="86" t="s">
        <v>99</v>
      </c>
      <c r="E11369">
        <v>22</v>
      </c>
    </row>
    <row r="11370" spans="1:5" x14ac:dyDescent="0.35">
      <c r="A11370" s="86" t="s">
        <v>93</v>
      </c>
      <c r="B11370" s="86" t="s">
        <v>5</v>
      </c>
      <c r="C11370" s="86" t="s">
        <v>88</v>
      </c>
      <c r="D11370" s="86" t="s">
        <v>99</v>
      </c>
      <c r="E11370">
        <v>4</v>
      </c>
    </row>
    <row r="11371" spans="1:5" x14ac:dyDescent="0.35">
      <c r="A11371" s="86" t="s">
        <v>93</v>
      </c>
      <c r="B11371" s="86" t="s">
        <v>5</v>
      </c>
      <c r="C11371" s="86" t="s">
        <v>89</v>
      </c>
      <c r="D11371" s="86" t="s">
        <v>99</v>
      </c>
      <c r="E11371">
        <v>19</v>
      </c>
    </row>
    <row r="11372" spans="1:5" x14ac:dyDescent="0.35">
      <c r="A11372" s="86" t="s">
        <v>93</v>
      </c>
      <c r="B11372" s="86" t="s">
        <v>5</v>
      </c>
      <c r="C11372" s="86" t="s">
        <v>98</v>
      </c>
      <c r="D11372" s="86" t="s">
        <v>99</v>
      </c>
      <c r="E11372">
        <v>139</v>
      </c>
    </row>
    <row r="11373" spans="1:5" x14ac:dyDescent="0.35">
      <c r="A11373" s="86" t="s">
        <v>93</v>
      </c>
      <c r="B11373" s="86" t="s">
        <v>34</v>
      </c>
      <c r="C11373" s="86" t="s">
        <v>87</v>
      </c>
      <c r="D11373" s="86" t="s">
        <v>99</v>
      </c>
      <c r="E11373">
        <v>60</v>
      </c>
    </row>
    <row r="11374" spans="1:5" x14ac:dyDescent="0.35">
      <c r="A11374" s="86" t="s">
        <v>93</v>
      </c>
      <c r="B11374" s="86" t="s">
        <v>34</v>
      </c>
      <c r="C11374" s="86" t="s">
        <v>88</v>
      </c>
      <c r="D11374" s="86" t="s">
        <v>99</v>
      </c>
      <c r="E11374">
        <v>20</v>
      </c>
    </row>
    <row r="11375" spans="1:5" x14ac:dyDescent="0.35">
      <c r="A11375" s="86" t="s">
        <v>93</v>
      </c>
      <c r="B11375" s="86" t="s">
        <v>34</v>
      </c>
      <c r="C11375" s="86" t="s">
        <v>89</v>
      </c>
      <c r="D11375" s="86" t="s">
        <v>99</v>
      </c>
      <c r="E11375">
        <v>27</v>
      </c>
    </row>
    <row r="11376" spans="1:5" x14ac:dyDescent="0.35">
      <c r="A11376" s="86" t="s">
        <v>93</v>
      </c>
      <c r="B11376" s="86" t="s">
        <v>34</v>
      </c>
      <c r="C11376" s="86" t="s">
        <v>98</v>
      </c>
      <c r="D11376" s="86" t="s">
        <v>99</v>
      </c>
      <c r="E11376">
        <v>396</v>
      </c>
    </row>
    <row r="11377" spans="1:5" x14ac:dyDescent="0.35">
      <c r="A11377" s="86" t="s">
        <v>93</v>
      </c>
      <c r="B11377" s="86" t="s">
        <v>70</v>
      </c>
      <c r="C11377" s="86" t="s">
        <v>87</v>
      </c>
      <c r="D11377" s="86" t="s">
        <v>99</v>
      </c>
      <c r="E11377">
        <v>26</v>
      </c>
    </row>
    <row r="11378" spans="1:5" x14ac:dyDescent="0.35">
      <c r="A11378" s="86" t="s">
        <v>93</v>
      </c>
      <c r="B11378" s="86" t="s">
        <v>70</v>
      </c>
      <c r="C11378" s="86" t="s">
        <v>88</v>
      </c>
      <c r="D11378" s="86" t="s">
        <v>99</v>
      </c>
      <c r="E11378">
        <v>36</v>
      </c>
    </row>
    <row r="11379" spans="1:5" x14ac:dyDescent="0.35">
      <c r="A11379" s="86" t="s">
        <v>93</v>
      </c>
      <c r="B11379" s="86" t="s">
        <v>70</v>
      </c>
      <c r="C11379" s="86" t="s">
        <v>89</v>
      </c>
      <c r="D11379" s="86" t="s">
        <v>99</v>
      </c>
      <c r="E11379">
        <v>24</v>
      </c>
    </row>
    <row r="11380" spans="1:5" x14ac:dyDescent="0.35">
      <c r="A11380" s="86" t="s">
        <v>93</v>
      </c>
      <c r="B11380" s="86" t="s">
        <v>70</v>
      </c>
      <c r="C11380" s="86" t="s">
        <v>98</v>
      </c>
      <c r="D11380" s="86" t="s">
        <v>99</v>
      </c>
      <c r="E11380">
        <v>297</v>
      </c>
    </row>
    <row r="11381" spans="1:5" x14ac:dyDescent="0.35">
      <c r="A11381" s="86" t="s">
        <v>93</v>
      </c>
      <c r="B11381" s="86" t="s">
        <v>37</v>
      </c>
      <c r="C11381" s="86" t="s">
        <v>87</v>
      </c>
      <c r="D11381" s="86" t="s">
        <v>99</v>
      </c>
      <c r="E11381">
        <v>0</v>
      </c>
    </row>
    <row r="11382" spans="1:5" x14ac:dyDescent="0.35">
      <c r="A11382" s="86" t="s">
        <v>93</v>
      </c>
      <c r="B11382" s="86" t="s">
        <v>37</v>
      </c>
      <c r="C11382" s="86" t="s">
        <v>88</v>
      </c>
      <c r="D11382" s="86" t="s">
        <v>99</v>
      </c>
      <c r="E11382">
        <v>0</v>
      </c>
    </row>
    <row r="11383" spans="1:5" x14ac:dyDescent="0.35">
      <c r="A11383" s="86" t="s">
        <v>93</v>
      </c>
      <c r="B11383" s="86" t="s">
        <v>37</v>
      </c>
      <c r="C11383" s="86" t="s">
        <v>89</v>
      </c>
      <c r="D11383" s="86" t="s">
        <v>99</v>
      </c>
      <c r="E11383">
        <v>0</v>
      </c>
    </row>
    <row r="11384" spans="1:5" x14ac:dyDescent="0.35">
      <c r="A11384" s="86" t="s">
        <v>93</v>
      </c>
      <c r="B11384" s="86" t="s">
        <v>37</v>
      </c>
      <c r="C11384" s="86" t="s">
        <v>98</v>
      </c>
      <c r="D11384" s="86" t="s">
        <v>99</v>
      </c>
      <c r="E11384">
        <v>0</v>
      </c>
    </row>
    <row r="11385" spans="1:5" x14ac:dyDescent="0.35">
      <c r="A11385" s="86" t="s">
        <v>93</v>
      </c>
      <c r="B11385" s="86" t="s">
        <v>22</v>
      </c>
      <c r="C11385" s="86" t="s">
        <v>87</v>
      </c>
      <c r="D11385" s="86" t="s">
        <v>99</v>
      </c>
      <c r="E11385">
        <v>91</v>
      </c>
    </row>
    <row r="11386" spans="1:5" x14ac:dyDescent="0.35">
      <c r="A11386" s="86" t="s">
        <v>93</v>
      </c>
      <c r="B11386" s="86" t="s">
        <v>22</v>
      </c>
      <c r="C11386" s="86" t="s">
        <v>88</v>
      </c>
      <c r="D11386" s="86" t="s">
        <v>99</v>
      </c>
      <c r="E11386">
        <v>33</v>
      </c>
    </row>
    <row r="11387" spans="1:5" x14ac:dyDescent="0.35">
      <c r="A11387" s="86" t="s">
        <v>93</v>
      </c>
      <c r="B11387" s="86" t="s">
        <v>22</v>
      </c>
      <c r="C11387" s="86" t="s">
        <v>89</v>
      </c>
      <c r="D11387" s="86" t="s">
        <v>99</v>
      </c>
      <c r="E11387">
        <v>33</v>
      </c>
    </row>
    <row r="11388" spans="1:5" x14ac:dyDescent="0.35">
      <c r="A11388" s="86" t="s">
        <v>93</v>
      </c>
      <c r="B11388" s="86" t="s">
        <v>22</v>
      </c>
      <c r="C11388" s="86" t="s">
        <v>98</v>
      </c>
      <c r="D11388" s="86" t="s">
        <v>99</v>
      </c>
      <c r="E11388">
        <v>355</v>
      </c>
    </row>
    <row r="11389" spans="1:5" x14ac:dyDescent="0.35">
      <c r="A11389" s="86" t="s">
        <v>93</v>
      </c>
      <c r="B11389" s="86" t="s">
        <v>43</v>
      </c>
      <c r="C11389" s="86" t="s">
        <v>87</v>
      </c>
      <c r="D11389" s="86" t="s">
        <v>99</v>
      </c>
      <c r="E11389">
        <v>0</v>
      </c>
    </row>
    <row r="11390" spans="1:5" x14ac:dyDescent="0.35">
      <c r="A11390" s="86" t="s">
        <v>93</v>
      </c>
      <c r="B11390" s="86" t="s">
        <v>43</v>
      </c>
      <c r="C11390" s="86" t="s">
        <v>88</v>
      </c>
      <c r="D11390" s="86" t="s">
        <v>99</v>
      </c>
      <c r="E11390">
        <v>0</v>
      </c>
    </row>
    <row r="11391" spans="1:5" x14ac:dyDescent="0.35">
      <c r="A11391" s="86" t="s">
        <v>93</v>
      </c>
      <c r="B11391" s="86" t="s">
        <v>43</v>
      </c>
      <c r="C11391" s="86" t="s">
        <v>89</v>
      </c>
      <c r="D11391" s="86" t="s">
        <v>99</v>
      </c>
      <c r="E11391">
        <v>0</v>
      </c>
    </row>
    <row r="11392" spans="1:5" x14ac:dyDescent="0.35">
      <c r="A11392" s="86" t="s">
        <v>93</v>
      </c>
      <c r="B11392" s="86" t="s">
        <v>43</v>
      </c>
      <c r="C11392" s="86" t="s">
        <v>98</v>
      </c>
      <c r="D11392" s="86" t="s">
        <v>99</v>
      </c>
      <c r="E11392">
        <v>0</v>
      </c>
    </row>
    <row r="11393" spans="1:5" x14ac:dyDescent="0.35">
      <c r="A11393" s="86" t="s">
        <v>93</v>
      </c>
      <c r="B11393" s="86" t="s">
        <v>55</v>
      </c>
      <c r="C11393" s="86" t="s">
        <v>87</v>
      </c>
      <c r="D11393" s="86" t="s">
        <v>99</v>
      </c>
      <c r="E11393">
        <v>17</v>
      </c>
    </row>
    <row r="11394" spans="1:5" x14ac:dyDescent="0.35">
      <c r="A11394" s="86" t="s">
        <v>93</v>
      </c>
      <c r="B11394" s="86" t="s">
        <v>55</v>
      </c>
      <c r="C11394" s="86" t="s">
        <v>88</v>
      </c>
      <c r="D11394" s="86" t="s">
        <v>99</v>
      </c>
      <c r="E11394">
        <v>11</v>
      </c>
    </row>
    <row r="11395" spans="1:5" x14ac:dyDescent="0.35">
      <c r="A11395" s="86" t="s">
        <v>93</v>
      </c>
      <c r="B11395" s="86" t="s">
        <v>55</v>
      </c>
      <c r="C11395" s="86" t="s">
        <v>89</v>
      </c>
      <c r="D11395" s="86" t="s">
        <v>99</v>
      </c>
      <c r="E11395">
        <v>13</v>
      </c>
    </row>
    <row r="11396" spans="1:5" x14ac:dyDescent="0.35">
      <c r="A11396" s="86" t="s">
        <v>93</v>
      </c>
      <c r="B11396" s="86" t="s">
        <v>55</v>
      </c>
      <c r="C11396" s="86" t="s">
        <v>98</v>
      </c>
      <c r="D11396" s="86" t="s">
        <v>99</v>
      </c>
      <c r="E11396">
        <v>233</v>
      </c>
    </row>
    <row r="11397" spans="1:5" x14ac:dyDescent="0.35">
      <c r="A11397" s="86" t="s">
        <v>93</v>
      </c>
      <c r="B11397" s="86" t="s">
        <v>65</v>
      </c>
      <c r="C11397" s="86" t="s">
        <v>87</v>
      </c>
      <c r="D11397" s="86" t="s">
        <v>99</v>
      </c>
      <c r="E11397">
        <v>69</v>
      </c>
    </row>
    <row r="11398" spans="1:5" x14ac:dyDescent="0.35">
      <c r="A11398" s="86" t="s">
        <v>93</v>
      </c>
      <c r="B11398" s="86" t="s">
        <v>65</v>
      </c>
      <c r="C11398" s="86" t="s">
        <v>88</v>
      </c>
      <c r="D11398" s="86" t="s">
        <v>99</v>
      </c>
      <c r="E11398">
        <v>39</v>
      </c>
    </row>
    <row r="11399" spans="1:5" x14ac:dyDescent="0.35">
      <c r="A11399" s="86" t="s">
        <v>93</v>
      </c>
      <c r="B11399" s="86" t="s">
        <v>65</v>
      </c>
      <c r="C11399" s="86" t="s">
        <v>89</v>
      </c>
      <c r="D11399" s="86" t="s">
        <v>99</v>
      </c>
      <c r="E11399">
        <v>32</v>
      </c>
    </row>
    <row r="11400" spans="1:5" x14ac:dyDescent="0.35">
      <c r="A11400" s="86" t="s">
        <v>93</v>
      </c>
      <c r="B11400" s="86" t="s">
        <v>65</v>
      </c>
      <c r="C11400" s="86" t="s">
        <v>98</v>
      </c>
      <c r="D11400" s="86" t="s">
        <v>99</v>
      </c>
      <c r="E11400">
        <v>512</v>
      </c>
    </row>
    <row r="11401" spans="1:5" x14ac:dyDescent="0.35">
      <c r="A11401" s="86" t="s">
        <v>93</v>
      </c>
      <c r="B11401" s="86" t="s">
        <v>79</v>
      </c>
      <c r="C11401" s="86" t="s">
        <v>87</v>
      </c>
      <c r="D11401" s="86" t="s">
        <v>99</v>
      </c>
      <c r="E11401">
        <v>82</v>
      </c>
    </row>
    <row r="11402" spans="1:5" x14ac:dyDescent="0.35">
      <c r="A11402" s="86" t="s">
        <v>93</v>
      </c>
      <c r="B11402" s="86" t="s">
        <v>79</v>
      </c>
      <c r="C11402" s="86" t="s">
        <v>88</v>
      </c>
      <c r="D11402" s="86" t="s">
        <v>99</v>
      </c>
      <c r="E11402">
        <v>33</v>
      </c>
    </row>
    <row r="11403" spans="1:5" x14ac:dyDescent="0.35">
      <c r="A11403" s="86" t="s">
        <v>93</v>
      </c>
      <c r="B11403" s="86" t="s">
        <v>79</v>
      </c>
      <c r="C11403" s="86" t="s">
        <v>89</v>
      </c>
      <c r="D11403" s="86" t="s">
        <v>99</v>
      </c>
      <c r="E11403">
        <v>51</v>
      </c>
    </row>
    <row r="11404" spans="1:5" x14ac:dyDescent="0.35">
      <c r="A11404" s="86" t="s">
        <v>93</v>
      </c>
      <c r="B11404" s="86" t="s">
        <v>79</v>
      </c>
      <c r="C11404" s="86" t="s">
        <v>98</v>
      </c>
      <c r="D11404" s="86" t="s">
        <v>99</v>
      </c>
      <c r="E11404">
        <v>298</v>
      </c>
    </row>
    <row r="11405" spans="1:5" x14ac:dyDescent="0.35">
      <c r="A11405" s="86" t="s">
        <v>93</v>
      </c>
      <c r="B11405" s="86" t="s">
        <v>41</v>
      </c>
      <c r="C11405" s="86" t="s">
        <v>87</v>
      </c>
      <c r="D11405" s="86" t="s">
        <v>99</v>
      </c>
      <c r="E11405">
        <v>6</v>
      </c>
    </row>
    <row r="11406" spans="1:5" x14ac:dyDescent="0.35">
      <c r="A11406" s="86" t="s">
        <v>93</v>
      </c>
      <c r="B11406" s="86" t="s">
        <v>41</v>
      </c>
      <c r="C11406" s="86" t="s">
        <v>88</v>
      </c>
      <c r="D11406" s="86" t="s">
        <v>99</v>
      </c>
      <c r="E11406">
        <v>2</v>
      </c>
    </row>
    <row r="11407" spans="1:5" x14ac:dyDescent="0.35">
      <c r="A11407" s="86" t="s">
        <v>93</v>
      </c>
      <c r="B11407" s="86" t="s">
        <v>41</v>
      </c>
      <c r="C11407" s="86" t="s">
        <v>89</v>
      </c>
      <c r="D11407" s="86" t="s">
        <v>99</v>
      </c>
      <c r="E11407">
        <v>7</v>
      </c>
    </row>
    <row r="11408" spans="1:5" x14ac:dyDescent="0.35">
      <c r="A11408" s="86" t="s">
        <v>93</v>
      </c>
      <c r="B11408" s="86" t="s">
        <v>41</v>
      </c>
      <c r="C11408" s="86" t="s">
        <v>98</v>
      </c>
      <c r="D11408" s="86" t="s">
        <v>99</v>
      </c>
      <c r="E11408">
        <v>194</v>
      </c>
    </row>
    <row r="11409" spans="1:5" x14ac:dyDescent="0.35">
      <c r="A11409" s="86" t="s">
        <v>93</v>
      </c>
      <c r="B11409" s="86" t="s">
        <v>39</v>
      </c>
      <c r="C11409" s="86" t="s">
        <v>87</v>
      </c>
      <c r="D11409" s="86" t="s">
        <v>99</v>
      </c>
      <c r="E11409">
        <v>0</v>
      </c>
    </row>
    <row r="11410" spans="1:5" x14ac:dyDescent="0.35">
      <c r="A11410" s="86" t="s">
        <v>93</v>
      </c>
      <c r="B11410" s="86" t="s">
        <v>39</v>
      </c>
      <c r="C11410" s="86" t="s">
        <v>88</v>
      </c>
      <c r="D11410" s="86" t="s">
        <v>99</v>
      </c>
      <c r="E11410">
        <v>0</v>
      </c>
    </row>
    <row r="11411" spans="1:5" x14ac:dyDescent="0.35">
      <c r="A11411" s="86" t="s">
        <v>93</v>
      </c>
      <c r="B11411" s="86" t="s">
        <v>39</v>
      </c>
      <c r="C11411" s="86" t="s">
        <v>89</v>
      </c>
      <c r="D11411" s="86" t="s">
        <v>99</v>
      </c>
      <c r="E11411">
        <v>0</v>
      </c>
    </row>
    <row r="11412" spans="1:5" x14ac:dyDescent="0.35">
      <c r="A11412" s="86" t="s">
        <v>93</v>
      </c>
      <c r="B11412" s="86" t="s">
        <v>39</v>
      </c>
      <c r="C11412" s="86" t="s">
        <v>98</v>
      </c>
      <c r="D11412" s="86" t="s">
        <v>99</v>
      </c>
      <c r="E11412">
        <v>0</v>
      </c>
    </row>
    <row r="11413" spans="1:5" x14ac:dyDescent="0.35">
      <c r="A11413" s="86" t="s">
        <v>93</v>
      </c>
      <c r="B11413" s="86" t="s">
        <v>68</v>
      </c>
      <c r="C11413" s="86" t="s">
        <v>87</v>
      </c>
      <c r="D11413" s="86" t="s">
        <v>99</v>
      </c>
      <c r="E11413">
        <v>27</v>
      </c>
    </row>
    <row r="11414" spans="1:5" x14ac:dyDescent="0.35">
      <c r="A11414" s="86" t="s">
        <v>93</v>
      </c>
      <c r="B11414" s="86" t="s">
        <v>68</v>
      </c>
      <c r="C11414" s="86" t="s">
        <v>88</v>
      </c>
      <c r="D11414" s="86" t="s">
        <v>99</v>
      </c>
      <c r="E11414">
        <v>12</v>
      </c>
    </row>
    <row r="11415" spans="1:5" x14ac:dyDescent="0.35">
      <c r="A11415" s="86" t="s">
        <v>93</v>
      </c>
      <c r="B11415" s="86" t="s">
        <v>68</v>
      </c>
      <c r="C11415" s="86" t="s">
        <v>89</v>
      </c>
      <c r="D11415" s="86" t="s">
        <v>99</v>
      </c>
      <c r="E11415">
        <v>25</v>
      </c>
    </row>
    <row r="11416" spans="1:5" x14ac:dyDescent="0.35">
      <c r="A11416" s="86" t="s">
        <v>93</v>
      </c>
      <c r="B11416" s="86" t="s">
        <v>68</v>
      </c>
      <c r="C11416" s="86" t="s">
        <v>98</v>
      </c>
      <c r="D11416" s="86" t="s">
        <v>99</v>
      </c>
      <c r="E11416">
        <v>372</v>
      </c>
    </row>
    <row r="11417" spans="1:5" x14ac:dyDescent="0.35">
      <c r="A11417" s="86" t="s">
        <v>93</v>
      </c>
      <c r="B11417" s="86" t="s">
        <v>24</v>
      </c>
      <c r="C11417" s="86" t="s">
        <v>87</v>
      </c>
      <c r="D11417" s="86" t="s">
        <v>99</v>
      </c>
      <c r="E11417">
        <v>62</v>
      </c>
    </row>
    <row r="11418" spans="1:5" x14ac:dyDescent="0.35">
      <c r="A11418" s="86" t="s">
        <v>93</v>
      </c>
      <c r="B11418" s="86" t="s">
        <v>24</v>
      </c>
      <c r="C11418" s="86" t="s">
        <v>88</v>
      </c>
      <c r="D11418" s="86" t="s">
        <v>99</v>
      </c>
      <c r="E11418">
        <v>52</v>
      </c>
    </row>
    <row r="11419" spans="1:5" x14ac:dyDescent="0.35">
      <c r="A11419" s="86" t="s">
        <v>93</v>
      </c>
      <c r="B11419" s="86" t="s">
        <v>24</v>
      </c>
      <c r="C11419" s="86" t="s">
        <v>89</v>
      </c>
      <c r="D11419" s="86" t="s">
        <v>99</v>
      </c>
      <c r="E11419">
        <v>57</v>
      </c>
    </row>
    <row r="11420" spans="1:5" x14ac:dyDescent="0.35">
      <c r="A11420" s="86" t="s">
        <v>93</v>
      </c>
      <c r="B11420" s="86" t="s">
        <v>24</v>
      </c>
      <c r="C11420" s="86" t="s">
        <v>98</v>
      </c>
      <c r="D11420" s="86" t="s">
        <v>99</v>
      </c>
      <c r="E11420">
        <v>589</v>
      </c>
    </row>
    <row r="11421" spans="1:5" x14ac:dyDescent="0.35">
      <c r="A11421" s="86" t="s">
        <v>94</v>
      </c>
      <c r="B11421" s="86" t="s">
        <v>73</v>
      </c>
      <c r="C11421" s="86" t="s">
        <v>87</v>
      </c>
      <c r="D11421" s="86" t="s">
        <v>99</v>
      </c>
      <c r="E11421">
        <v>62</v>
      </c>
    </row>
    <row r="11422" spans="1:5" x14ac:dyDescent="0.35">
      <c r="A11422" s="86" t="s">
        <v>94</v>
      </c>
      <c r="B11422" s="86" t="s">
        <v>73</v>
      </c>
      <c r="C11422" s="86" t="s">
        <v>88</v>
      </c>
      <c r="D11422" s="86" t="s">
        <v>99</v>
      </c>
      <c r="E11422">
        <v>27</v>
      </c>
    </row>
    <row r="11423" spans="1:5" x14ac:dyDescent="0.35">
      <c r="A11423" s="86" t="s">
        <v>94</v>
      </c>
      <c r="B11423" s="86" t="s">
        <v>73</v>
      </c>
      <c r="C11423" s="86" t="s">
        <v>89</v>
      </c>
      <c r="D11423" s="86" t="s">
        <v>99</v>
      </c>
      <c r="E11423">
        <v>44</v>
      </c>
    </row>
    <row r="11424" spans="1:5" x14ac:dyDescent="0.35">
      <c r="A11424" s="86" t="s">
        <v>94</v>
      </c>
      <c r="B11424" s="86" t="s">
        <v>73</v>
      </c>
      <c r="C11424" s="86" t="s">
        <v>98</v>
      </c>
      <c r="D11424" s="86" t="s">
        <v>99</v>
      </c>
      <c r="E11424">
        <v>315</v>
      </c>
    </row>
    <row r="11425" spans="1:5" x14ac:dyDescent="0.35">
      <c r="A11425" s="86" t="s">
        <v>94</v>
      </c>
      <c r="B11425" s="86" t="s">
        <v>45</v>
      </c>
      <c r="C11425" s="86" t="s">
        <v>87</v>
      </c>
      <c r="D11425" s="86" t="s">
        <v>99</v>
      </c>
      <c r="E11425">
        <v>27</v>
      </c>
    </row>
    <row r="11426" spans="1:5" x14ac:dyDescent="0.35">
      <c r="A11426" s="86" t="s">
        <v>94</v>
      </c>
      <c r="B11426" s="86" t="s">
        <v>45</v>
      </c>
      <c r="C11426" s="86" t="s">
        <v>88</v>
      </c>
      <c r="D11426" s="86" t="s">
        <v>99</v>
      </c>
      <c r="E11426">
        <v>6</v>
      </c>
    </row>
    <row r="11427" spans="1:5" x14ac:dyDescent="0.35">
      <c r="A11427" s="86" t="s">
        <v>94</v>
      </c>
      <c r="B11427" s="86" t="s">
        <v>45</v>
      </c>
      <c r="C11427" s="86" t="s">
        <v>89</v>
      </c>
      <c r="D11427" s="86" t="s">
        <v>99</v>
      </c>
      <c r="E11427">
        <v>11</v>
      </c>
    </row>
    <row r="11428" spans="1:5" x14ac:dyDescent="0.35">
      <c r="A11428" s="86" t="s">
        <v>94</v>
      </c>
      <c r="B11428" s="86" t="s">
        <v>45</v>
      </c>
      <c r="C11428" s="86" t="s">
        <v>98</v>
      </c>
      <c r="D11428" s="86" t="s">
        <v>99</v>
      </c>
      <c r="E11428">
        <v>248</v>
      </c>
    </row>
    <row r="11429" spans="1:5" x14ac:dyDescent="0.35">
      <c r="A11429" s="86" t="s">
        <v>94</v>
      </c>
      <c r="B11429" s="86" t="s">
        <v>81</v>
      </c>
      <c r="C11429" s="86" t="s">
        <v>87</v>
      </c>
      <c r="D11429" s="86" t="s">
        <v>99</v>
      </c>
      <c r="E11429">
        <v>47</v>
      </c>
    </row>
    <row r="11430" spans="1:5" x14ac:dyDescent="0.35">
      <c r="A11430" s="86" t="s">
        <v>94</v>
      </c>
      <c r="B11430" s="86" t="s">
        <v>81</v>
      </c>
      <c r="C11430" s="86" t="s">
        <v>88</v>
      </c>
      <c r="D11430" s="86" t="s">
        <v>99</v>
      </c>
      <c r="E11430">
        <v>22</v>
      </c>
    </row>
    <row r="11431" spans="1:5" x14ac:dyDescent="0.35">
      <c r="A11431" s="86" t="s">
        <v>94</v>
      </c>
      <c r="B11431" s="86" t="s">
        <v>81</v>
      </c>
      <c r="C11431" s="86" t="s">
        <v>89</v>
      </c>
      <c r="D11431" s="86" t="s">
        <v>99</v>
      </c>
      <c r="E11431">
        <v>21</v>
      </c>
    </row>
    <row r="11432" spans="1:5" x14ac:dyDescent="0.35">
      <c r="A11432" s="86" t="s">
        <v>94</v>
      </c>
      <c r="B11432" s="86" t="s">
        <v>81</v>
      </c>
      <c r="C11432" s="86" t="s">
        <v>98</v>
      </c>
      <c r="D11432" s="86" t="s">
        <v>99</v>
      </c>
      <c r="E11432">
        <v>295</v>
      </c>
    </row>
    <row r="11433" spans="1:5" x14ac:dyDescent="0.35">
      <c r="A11433" s="86" t="s">
        <v>94</v>
      </c>
      <c r="B11433" s="86" t="s">
        <v>57</v>
      </c>
      <c r="C11433" s="86" t="s">
        <v>87</v>
      </c>
      <c r="D11433" s="86" t="s">
        <v>99</v>
      </c>
      <c r="E11433">
        <v>27</v>
      </c>
    </row>
    <row r="11434" spans="1:5" x14ac:dyDescent="0.35">
      <c r="A11434" s="86" t="s">
        <v>94</v>
      </c>
      <c r="B11434" s="86" t="s">
        <v>57</v>
      </c>
      <c r="C11434" s="86" t="s">
        <v>88</v>
      </c>
      <c r="D11434" s="86" t="s">
        <v>99</v>
      </c>
      <c r="E11434">
        <v>20</v>
      </c>
    </row>
    <row r="11435" spans="1:5" x14ac:dyDescent="0.35">
      <c r="A11435" s="86" t="s">
        <v>94</v>
      </c>
      <c r="B11435" s="86" t="s">
        <v>57</v>
      </c>
      <c r="C11435" s="86" t="s">
        <v>89</v>
      </c>
      <c r="D11435" s="86" t="s">
        <v>99</v>
      </c>
      <c r="E11435">
        <v>19</v>
      </c>
    </row>
    <row r="11436" spans="1:5" x14ac:dyDescent="0.35">
      <c r="A11436" s="86" t="s">
        <v>94</v>
      </c>
      <c r="B11436" s="86" t="s">
        <v>57</v>
      </c>
      <c r="C11436" s="86" t="s">
        <v>98</v>
      </c>
      <c r="D11436" s="86" t="s">
        <v>99</v>
      </c>
      <c r="E11436">
        <v>426</v>
      </c>
    </row>
    <row r="11437" spans="1:5" x14ac:dyDescent="0.35">
      <c r="A11437" s="86" t="s">
        <v>94</v>
      </c>
      <c r="B11437" s="86" t="s">
        <v>47</v>
      </c>
      <c r="C11437" s="86" t="s">
        <v>87</v>
      </c>
      <c r="D11437" s="86" t="s">
        <v>99</v>
      </c>
      <c r="E11437">
        <v>30</v>
      </c>
    </row>
    <row r="11438" spans="1:5" x14ac:dyDescent="0.35">
      <c r="A11438" s="86" t="s">
        <v>94</v>
      </c>
      <c r="B11438" s="86" t="s">
        <v>47</v>
      </c>
      <c r="C11438" s="86" t="s">
        <v>88</v>
      </c>
      <c r="D11438" s="86" t="s">
        <v>99</v>
      </c>
      <c r="E11438">
        <v>22</v>
      </c>
    </row>
    <row r="11439" spans="1:5" x14ac:dyDescent="0.35">
      <c r="A11439" s="86" t="s">
        <v>94</v>
      </c>
      <c r="B11439" s="86" t="s">
        <v>47</v>
      </c>
      <c r="C11439" s="86" t="s">
        <v>89</v>
      </c>
      <c r="D11439" s="86" t="s">
        <v>99</v>
      </c>
      <c r="E11439">
        <v>17</v>
      </c>
    </row>
    <row r="11440" spans="1:5" x14ac:dyDescent="0.35">
      <c r="A11440" s="86" t="s">
        <v>94</v>
      </c>
      <c r="B11440" s="86" t="s">
        <v>47</v>
      </c>
      <c r="C11440" s="86" t="s">
        <v>98</v>
      </c>
      <c r="D11440" s="86" t="s">
        <v>99</v>
      </c>
      <c r="E11440">
        <v>300</v>
      </c>
    </row>
    <row r="11441" spans="1:5" x14ac:dyDescent="0.35">
      <c r="A11441" s="86" t="s">
        <v>94</v>
      </c>
      <c r="B11441" s="86" t="s">
        <v>10</v>
      </c>
      <c r="C11441" s="86" t="s">
        <v>87</v>
      </c>
      <c r="D11441" s="86" t="s">
        <v>99</v>
      </c>
      <c r="E11441">
        <v>41</v>
      </c>
    </row>
    <row r="11442" spans="1:5" x14ac:dyDescent="0.35">
      <c r="A11442" s="86" t="s">
        <v>94</v>
      </c>
      <c r="B11442" s="86" t="s">
        <v>10</v>
      </c>
      <c r="C11442" s="86" t="s">
        <v>88</v>
      </c>
      <c r="D11442" s="86" t="s">
        <v>99</v>
      </c>
      <c r="E11442">
        <v>33</v>
      </c>
    </row>
    <row r="11443" spans="1:5" x14ac:dyDescent="0.35">
      <c r="A11443" s="86" t="s">
        <v>94</v>
      </c>
      <c r="B11443" s="86" t="s">
        <v>10</v>
      </c>
      <c r="C11443" s="86" t="s">
        <v>89</v>
      </c>
      <c r="D11443" s="86" t="s">
        <v>99</v>
      </c>
      <c r="E11443">
        <v>46</v>
      </c>
    </row>
    <row r="11444" spans="1:5" x14ac:dyDescent="0.35">
      <c r="A11444" s="86" t="s">
        <v>94</v>
      </c>
      <c r="B11444" s="86" t="s">
        <v>10</v>
      </c>
      <c r="C11444" s="86" t="s">
        <v>98</v>
      </c>
      <c r="D11444" s="86" t="s">
        <v>99</v>
      </c>
      <c r="E11444">
        <v>335</v>
      </c>
    </row>
    <row r="11445" spans="1:5" x14ac:dyDescent="0.35">
      <c r="A11445" s="86" t="s">
        <v>94</v>
      </c>
      <c r="B11445" s="86" t="s">
        <v>1</v>
      </c>
      <c r="C11445" s="86" t="s">
        <v>87</v>
      </c>
      <c r="D11445" s="86" t="s">
        <v>99</v>
      </c>
      <c r="E11445">
        <v>32</v>
      </c>
    </row>
    <row r="11446" spans="1:5" x14ac:dyDescent="0.35">
      <c r="A11446" s="86" t="s">
        <v>94</v>
      </c>
      <c r="B11446" s="86" t="s">
        <v>1</v>
      </c>
      <c r="C11446" s="86" t="s">
        <v>88</v>
      </c>
      <c r="D11446" s="86" t="s">
        <v>99</v>
      </c>
      <c r="E11446">
        <v>21</v>
      </c>
    </row>
    <row r="11447" spans="1:5" x14ac:dyDescent="0.35">
      <c r="A11447" s="86" t="s">
        <v>94</v>
      </c>
      <c r="B11447" s="86" t="s">
        <v>1</v>
      </c>
      <c r="C11447" s="86" t="s">
        <v>89</v>
      </c>
      <c r="D11447" s="86" t="s">
        <v>99</v>
      </c>
      <c r="E11447">
        <v>22</v>
      </c>
    </row>
    <row r="11448" spans="1:5" x14ac:dyDescent="0.35">
      <c r="A11448" s="86" t="s">
        <v>94</v>
      </c>
      <c r="B11448" s="86" t="s">
        <v>1</v>
      </c>
      <c r="C11448" s="86" t="s">
        <v>98</v>
      </c>
      <c r="D11448" s="86" t="s">
        <v>99</v>
      </c>
      <c r="E11448">
        <v>147</v>
      </c>
    </row>
    <row r="11449" spans="1:5" x14ac:dyDescent="0.35">
      <c r="A11449" s="86" t="s">
        <v>94</v>
      </c>
      <c r="B11449" s="86" t="s">
        <v>75</v>
      </c>
      <c r="C11449" s="86" t="s">
        <v>87</v>
      </c>
      <c r="D11449" s="86" t="s">
        <v>99</v>
      </c>
      <c r="E11449">
        <v>12</v>
      </c>
    </row>
    <row r="11450" spans="1:5" x14ac:dyDescent="0.35">
      <c r="A11450" s="86" t="s">
        <v>94</v>
      </c>
      <c r="B11450" s="86" t="s">
        <v>75</v>
      </c>
      <c r="C11450" s="86" t="s">
        <v>88</v>
      </c>
      <c r="D11450" s="86" t="s">
        <v>99</v>
      </c>
      <c r="E11450">
        <v>3</v>
      </c>
    </row>
    <row r="11451" spans="1:5" x14ac:dyDescent="0.35">
      <c r="A11451" s="86" t="s">
        <v>94</v>
      </c>
      <c r="B11451" s="86" t="s">
        <v>75</v>
      </c>
      <c r="C11451" s="86" t="s">
        <v>89</v>
      </c>
      <c r="D11451" s="86" t="s">
        <v>99</v>
      </c>
      <c r="E11451">
        <v>12</v>
      </c>
    </row>
    <row r="11452" spans="1:5" x14ac:dyDescent="0.35">
      <c r="A11452" s="86" t="s">
        <v>94</v>
      </c>
      <c r="B11452" s="86" t="s">
        <v>75</v>
      </c>
      <c r="C11452" s="86" t="s">
        <v>98</v>
      </c>
      <c r="D11452" s="86" t="s">
        <v>99</v>
      </c>
      <c r="E11452">
        <v>205</v>
      </c>
    </row>
    <row r="11453" spans="1:5" x14ac:dyDescent="0.35">
      <c r="A11453" s="86" t="s">
        <v>94</v>
      </c>
      <c r="B11453" s="86" t="s">
        <v>8</v>
      </c>
      <c r="C11453" s="86" t="s">
        <v>87</v>
      </c>
      <c r="D11453" s="86" t="s">
        <v>99</v>
      </c>
      <c r="E11453">
        <v>10</v>
      </c>
    </row>
    <row r="11454" spans="1:5" x14ac:dyDescent="0.35">
      <c r="A11454" s="86" t="s">
        <v>94</v>
      </c>
      <c r="B11454" s="86" t="s">
        <v>8</v>
      </c>
      <c r="C11454" s="86" t="s">
        <v>88</v>
      </c>
      <c r="D11454" s="86" t="s">
        <v>99</v>
      </c>
      <c r="E11454">
        <v>5</v>
      </c>
    </row>
    <row r="11455" spans="1:5" x14ac:dyDescent="0.35">
      <c r="A11455" s="86" t="s">
        <v>94</v>
      </c>
      <c r="B11455" s="86" t="s">
        <v>8</v>
      </c>
      <c r="C11455" s="86" t="s">
        <v>89</v>
      </c>
      <c r="D11455" s="86" t="s">
        <v>99</v>
      </c>
      <c r="E11455">
        <v>10</v>
      </c>
    </row>
    <row r="11456" spans="1:5" x14ac:dyDescent="0.35">
      <c r="A11456" s="86" t="s">
        <v>94</v>
      </c>
      <c r="B11456" s="86" t="s">
        <v>8</v>
      </c>
      <c r="C11456" s="86" t="s">
        <v>98</v>
      </c>
      <c r="D11456" s="86" t="s">
        <v>99</v>
      </c>
      <c r="E11456">
        <v>145</v>
      </c>
    </row>
    <row r="11457" spans="1:5" x14ac:dyDescent="0.35">
      <c r="A11457" s="86" t="s">
        <v>94</v>
      </c>
      <c r="B11457" s="86" t="s">
        <v>28</v>
      </c>
      <c r="C11457" s="86" t="s">
        <v>87</v>
      </c>
      <c r="D11457" s="86" t="s">
        <v>99</v>
      </c>
      <c r="E11457">
        <v>52</v>
      </c>
    </row>
    <row r="11458" spans="1:5" x14ac:dyDescent="0.35">
      <c r="A11458" s="86" t="s">
        <v>94</v>
      </c>
      <c r="B11458" s="86" t="s">
        <v>28</v>
      </c>
      <c r="C11458" s="86" t="s">
        <v>88</v>
      </c>
      <c r="D11458" s="86" t="s">
        <v>99</v>
      </c>
      <c r="E11458">
        <v>31</v>
      </c>
    </row>
    <row r="11459" spans="1:5" x14ac:dyDescent="0.35">
      <c r="A11459" s="86" t="s">
        <v>94</v>
      </c>
      <c r="B11459" s="86" t="s">
        <v>28</v>
      </c>
      <c r="C11459" s="86" t="s">
        <v>89</v>
      </c>
      <c r="D11459" s="86" t="s">
        <v>99</v>
      </c>
      <c r="E11459">
        <v>41</v>
      </c>
    </row>
    <row r="11460" spans="1:5" x14ac:dyDescent="0.35">
      <c r="A11460" s="86" t="s">
        <v>94</v>
      </c>
      <c r="B11460" s="86" t="s">
        <v>28</v>
      </c>
      <c r="C11460" s="86" t="s">
        <v>98</v>
      </c>
      <c r="D11460" s="86" t="s">
        <v>99</v>
      </c>
      <c r="E11460">
        <v>430</v>
      </c>
    </row>
    <row r="11461" spans="1:5" x14ac:dyDescent="0.35">
      <c r="A11461" s="86" t="s">
        <v>94</v>
      </c>
      <c r="B11461" s="86" t="s">
        <v>82</v>
      </c>
      <c r="C11461" s="86" t="s">
        <v>87</v>
      </c>
      <c r="D11461" s="86" t="s">
        <v>99</v>
      </c>
      <c r="E11461">
        <v>2846</v>
      </c>
    </row>
    <row r="11462" spans="1:5" x14ac:dyDescent="0.35">
      <c r="A11462" s="86" t="s">
        <v>94</v>
      </c>
      <c r="B11462" s="86" t="s">
        <v>82</v>
      </c>
      <c r="C11462" s="86" t="s">
        <v>88</v>
      </c>
      <c r="D11462" s="86" t="s">
        <v>99</v>
      </c>
      <c r="E11462">
        <v>662</v>
      </c>
    </row>
    <row r="11463" spans="1:5" x14ac:dyDescent="0.35">
      <c r="A11463" s="86" t="s">
        <v>94</v>
      </c>
      <c r="B11463" s="86" t="s">
        <v>82</v>
      </c>
      <c r="C11463" s="86" t="s">
        <v>89</v>
      </c>
      <c r="D11463" s="86" t="s">
        <v>99</v>
      </c>
      <c r="E11463">
        <v>245</v>
      </c>
    </row>
    <row r="11464" spans="1:5" x14ac:dyDescent="0.35">
      <c r="A11464" s="86" t="s">
        <v>94</v>
      </c>
      <c r="B11464" s="86" t="s">
        <v>82</v>
      </c>
      <c r="C11464" s="86" t="s">
        <v>98</v>
      </c>
      <c r="D11464" s="86" t="s">
        <v>99</v>
      </c>
      <c r="E11464">
        <v>778</v>
      </c>
    </row>
    <row r="11465" spans="1:5" x14ac:dyDescent="0.35">
      <c r="A11465" s="86" t="s">
        <v>94</v>
      </c>
      <c r="B11465" s="86" t="s">
        <v>114</v>
      </c>
      <c r="C11465" s="86" t="s">
        <v>87</v>
      </c>
      <c r="D11465" s="86" t="s">
        <v>99</v>
      </c>
      <c r="E11465">
        <v>551</v>
      </c>
    </row>
    <row r="11466" spans="1:5" x14ac:dyDescent="0.35">
      <c r="A11466" s="86" t="s">
        <v>94</v>
      </c>
      <c r="B11466" s="86" t="s">
        <v>114</v>
      </c>
      <c r="C11466" s="86" t="s">
        <v>88</v>
      </c>
      <c r="D11466" s="86" t="s">
        <v>99</v>
      </c>
      <c r="E11466">
        <v>139</v>
      </c>
    </row>
    <row r="11467" spans="1:5" x14ac:dyDescent="0.35">
      <c r="A11467" s="86" t="s">
        <v>94</v>
      </c>
      <c r="B11467" s="86" t="s">
        <v>114</v>
      </c>
      <c r="C11467" s="86" t="s">
        <v>89</v>
      </c>
      <c r="D11467" s="86" t="s">
        <v>99</v>
      </c>
      <c r="E11467">
        <v>63</v>
      </c>
    </row>
    <row r="11468" spans="1:5" x14ac:dyDescent="0.35">
      <c r="A11468" s="86" t="s">
        <v>94</v>
      </c>
      <c r="B11468" s="86" t="s">
        <v>114</v>
      </c>
      <c r="C11468" s="86" t="s">
        <v>98</v>
      </c>
      <c r="D11468" s="86" t="s">
        <v>99</v>
      </c>
      <c r="E11468">
        <v>469</v>
      </c>
    </row>
    <row r="11469" spans="1:5" x14ac:dyDescent="0.35">
      <c r="A11469" s="86" t="s">
        <v>94</v>
      </c>
      <c r="B11469" s="86" t="s">
        <v>3</v>
      </c>
      <c r="C11469" s="86" t="s">
        <v>87</v>
      </c>
      <c r="D11469" s="86" t="s">
        <v>99</v>
      </c>
      <c r="E11469">
        <v>99</v>
      </c>
    </row>
    <row r="11470" spans="1:5" x14ac:dyDescent="0.35">
      <c r="A11470" s="86" t="s">
        <v>94</v>
      </c>
      <c r="B11470" s="86" t="s">
        <v>3</v>
      </c>
      <c r="C11470" s="86" t="s">
        <v>88</v>
      </c>
      <c r="D11470" s="86" t="s">
        <v>99</v>
      </c>
      <c r="E11470">
        <v>37</v>
      </c>
    </row>
    <row r="11471" spans="1:5" x14ac:dyDescent="0.35">
      <c r="A11471" s="86" t="s">
        <v>94</v>
      </c>
      <c r="B11471" s="86" t="s">
        <v>3</v>
      </c>
      <c r="C11471" s="86" t="s">
        <v>89</v>
      </c>
      <c r="D11471" s="86" t="s">
        <v>99</v>
      </c>
      <c r="E11471">
        <v>36</v>
      </c>
    </row>
    <row r="11472" spans="1:5" x14ac:dyDescent="0.35">
      <c r="A11472" s="86" t="s">
        <v>94</v>
      </c>
      <c r="B11472" s="86" t="s">
        <v>3</v>
      </c>
      <c r="C11472" s="86" t="s">
        <v>98</v>
      </c>
      <c r="D11472" s="86" t="s">
        <v>99</v>
      </c>
      <c r="E11472">
        <v>374</v>
      </c>
    </row>
    <row r="11473" spans="1:5" x14ac:dyDescent="0.35">
      <c r="A11473" s="86" t="s">
        <v>94</v>
      </c>
      <c r="B11473" s="86" t="s">
        <v>59</v>
      </c>
      <c r="C11473" s="86" t="s">
        <v>87</v>
      </c>
      <c r="D11473" s="86" t="s">
        <v>99</v>
      </c>
      <c r="E11473">
        <v>40</v>
      </c>
    </row>
    <row r="11474" spans="1:5" x14ac:dyDescent="0.35">
      <c r="A11474" s="86" t="s">
        <v>94</v>
      </c>
      <c r="B11474" s="86" t="s">
        <v>59</v>
      </c>
      <c r="C11474" s="86" t="s">
        <v>88</v>
      </c>
      <c r="D11474" s="86" t="s">
        <v>99</v>
      </c>
      <c r="E11474">
        <v>18</v>
      </c>
    </row>
    <row r="11475" spans="1:5" x14ac:dyDescent="0.35">
      <c r="A11475" s="86" t="s">
        <v>94</v>
      </c>
      <c r="B11475" s="86" t="s">
        <v>59</v>
      </c>
      <c r="C11475" s="86" t="s">
        <v>89</v>
      </c>
      <c r="D11475" s="86" t="s">
        <v>99</v>
      </c>
      <c r="E11475">
        <v>29</v>
      </c>
    </row>
    <row r="11476" spans="1:5" x14ac:dyDescent="0.35">
      <c r="A11476" s="86" t="s">
        <v>94</v>
      </c>
      <c r="B11476" s="86" t="s">
        <v>59</v>
      </c>
      <c r="C11476" s="86" t="s">
        <v>98</v>
      </c>
      <c r="D11476" s="86" t="s">
        <v>99</v>
      </c>
      <c r="E11476">
        <v>296</v>
      </c>
    </row>
    <row r="11477" spans="1:5" x14ac:dyDescent="0.35">
      <c r="A11477" s="86" t="s">
        <v>94</v>
      </c>
      <c r="B11477" s="86" t="s">
        <v>49</v>
      </c>
      <c r="C11477" s="86" t="s">
        <v>87</v>
      </c>
      <c r="D11477" s="86" t="s">
        <v>99</v>
      </c>
      <c r="E11477">
        <v>57</v>
      </c>
    </row>
    <row r="11478" spans="1:5" x14ac:dyDescent="0.35">
      <c r="A11478" s="86" t="s">
        <v>94</v>
      </c>
      <c r="B11478" s="86" t="s">
        <v>49</v>
      </c>
      <c r="C11478" s="86" t="s">
        <v>88</v>
      </c>
      <c r="D11478" s="86" t="s">
        <v>99</v>
      </c>
      <c r="E11478">
        <v>37</v>
      </c>
    </row>
    <row r="11479" spans="1:5" x14ac:dyDescent="0.35">
      <c r="A11479" s="86" t="s">
        <v>94</v>
      </c>
      <c r="B11479" s="86" t="s">
        <v>49</v>
      </c>
      <c r="C11479" s="86" t="s">
        <v>89</v>
      </c>
      <c r="D11479" s="86" t="s">
        <v>99</v>
      </c>
      <c r="E11479">
        <v>45</v>
      </c>
    </row>
    <row r="11480" spans="1:5" x14ac:dyDescent="0.35">
      <c r="A11480" s="86" t="s">
        <v>94</v>
      </c>
      <c r="B11480" s="86" t="s">
        <v>49</v>
      </c>
      <c r="C11480" s="86" t="s">
        <v>98</v>
      </c>
      <c r="D11480" s="86" t="s">
        <v>99</v>
      </c>
      <c r="E11480">
        <v>918</v>
      </c>
    </row>
    <row r="11481" spans="1:5" x14ac:dyDescent="0.35">
      <c r="A11481" s="86" t="s">
        <v>94</v>
      </c>
      <c r="B11481" s="86" t="s">
        <v>78</v>
      </c>
      <c r="C11481" s="86" t="s">
        <v>87</v>
      </c>
      <c r="D11481" s="86" t="s">
        <v>99</v>
      </c>
      <c r="E11481">
        <v>106</v>
      </c>
    </row>
    <row r="11482" spans="1:5" x14ac:dyDescent="0.35">
      <c r="A11482" s="86" t="s">
        <v>94</v>
      </c>
      <c r="B11482" s="86" t="s">
        <v>78</v>
      </c>
      <c r="C11482" s="86" t="s">
        <v>88</v>
      </c>
      <c r="D11482" s="86" t="s">
        <v>99</v>
      </c>
      <c r="E11482">
        <v>21</v>
      </c>
    </row>
    <row r="11483" spans="1:5" x14ac:dyDescent="0.35">
      <c r="A11483" s="86" t="s">
        <v>94</v>
      </c>
      <c r="B11483" s="86" t="s">
        <v>78</v>
      </c>
      <c r="C11483" s="86" t="s">
        <v>89</v>
      </c>
      <c r="D11483" s="86" t="s">
        <v>99</v>
      </c>
      <c r="E11483">
        <v>24</v>
      </c>
    </row>
    <row r="11484" spans="1:5" x14ac:dyDescent="0.35">
      <c r="A11484" s="86" t="s">
        <v>94</v>
      </c>
      <c r="B11484" s="86" t="s">
        <v>78</v>
      </c>
      <c r="C11484" s="86" t="s">
        <v>98</v>
      </c>
      <c r="D11484" s="86" t="s">
        <v>99</v>
      </c>
      <c r="E11484">
        <v>246</v>
      </c>
    </row>
    <row r="11485" spans="1:5" x14ac:dyDescent="0.35">
      <c r="A11485" s="86" t="s">
        <v>94</v>
      </c>
      <c r="B11485" s="86" t="s">
        <v>84</v>
      </c>
      <c r="C11485" s="86" t="s">
        <v>87</v>
      </c>
      <c r="D11485" s="86" t="s">
        <v>99</v>
      </c>
      <c r="E11485">
        <v>335</v>
      </c>
    </row>
    <row r="11486" spans="1:5" x14ac:dyDescent="0.35">
      <c r="A11486" s="86" t="s">
        <v>94</v>
      </c>
      <c r="B11486" s="86" t="s">
        <v>84</v>
      </c>
      <c r="C11486" s="86" t="s">
        <v>88</v>
      </c>
      <c r="D11486" s="86" t="s">
        <v>99</v>
      </c>
      <c r="E11486">
        <v>161</v>
      </c>
    </row>
    <row r="11487" spans="1:5" x14ac:dyDescent="0.35">
      <c r="A11487" s="86" t="s">
        <v>94</v>
      </c>
      <c r="B11487" s="86" t="s">
        <v>84</v>
      </c>
      <c r="C11487" s="86" t="s">
        <v>89</v>
      </c>
      <c r="D11487" s="86" t="s">
        <v>99</v>
      </c>
      <c r="E11487">
        <v>263</v>
      </c>
    </row>
    <row r="11488" spans="1:5" x14ac:dyDescent="0.35">
      <c r="A11488" s="86" t="s">
        <v>94</v>
      </c>
      <c r="B11488" s="86" t="s">
        <v>84</v>
      </c>
      <c r="C11488" s="86" t="s">
        <v>98</v>
      </c>
      <c r="D11488" s="86" t="s">
        <v>99</v>
      </c>
      <c r="E11488">
        <v>1743</v>
      </c>
    </row>
    <row r="11489" spans="1:5" x14ac:dyDescent="0.35">
      <c r="A11489" s="86" t="s">
        <v>94</v>
      </c>
      <c r="B11489" s="86" t="s">
        <v>12</v>
      </c>
      <c r="C11489" s="86" t="s">
        <v>87</v>
      </c>
      <c r="D11489" s="86" t="s">
        <v>99</v>
      </c>
      <c r="E11489">
        <v>87</v>
      </c>
    </row>
    <row r="11490" spans="1:5" x14ac:dyDescent="0.35">
      <c r="A11490" s="86" t="s">
        <v>94</v>
      </c>
      <c r="B11490" s="86" t="s">
        <v>12</v>
      </c>
      <c r="C11490" s="86" t="s">
        <v>88</v>
      </c>
      <c r="D11490" s="86" t="s">
        <v>99</v>
      </c>
      <c r="E11490">
        <v>47</v>
      </c>
    </row>
    <row r="11491" spans="1:5" x14ac:dyDescent="0.35">
      <c r="A11491" s="86" t="s">
        <v>94</v>
      </c>
      <c r="B11491" s="86" t="s">
        <v>12</v>
      </c>
      <c r="C11491" s="86" t="s">
        <v>89</v>
      </c>
      <c r="D11491" s="86" t="s">
        <v>99</v>
      </c>
      <c r="E11491">
        <v>75</v>
      </c>
    </row>
    <row r="11492" spans="1:5" x14ac:dyDescent="0.35">
      <c r="A11492" s="86" t="s">
        <v>94</v>
      </c>
      <c r="B11492" s="86" t="s">
        <v>12</v>
      </c>
      <c r="C11492" s="86" t="s">
        <v>98</v>
      </c>
      <c r="D11492" s="86" t="s">
        <v>99</v>
      </c>
      <c r="E11492">
        <v>608</v>
      </c>
    </row>
    <row r="11493" spans="1:5" x14ac:dyDescent="0.35">
      <c r="A11493" s="86" t="s">
        <v>94</v>
      </c>
      <c r="B11493" s="86" t="s">
        <v>61</v>
      </c>
      <c r="C11493" s="86" t="s">
        <v>87</v>
      </c>
      <c r="D11493" s="86" t="s">
        <v>99</v>
      </c>
      <c r="E11493">
        <v>57</v>
      </c>
    </row>
    <row r="11494" spans="1:5" x14ac:dyDescent="0.35">
      <c r="A11494" s="86" t="s">
        <v>94</v>
      </c>
      <c r="B11494" s="86" t="s">
        <v>61</v>
      </c>
      <c r="C11494" s="86" t="s">
        <v>88</v>
      </c>
      <c r="D11494" s="86" t="s">
        <v>99</v>
      </c>
      <c r="E11494">
        <v>32</v>
      </c>
    </row>
    <row r="11495" spans="1:5" x14ac:dyDescent="0.35">
      <c r="A11495" s="86" t="s">
        <v>94</v>
      </c>
      <c r="B11495" s="86" t="s">
        <v>61</v>
      </c>
      <c r="C11495" s="86" t="s">
        <v>89</v>
      </c>
      <c r="D11495" s="86" t="s">
        <v>99</v>
      </c>
      <c r="E11495">
        <v>33</v>
      </c>
    </row>
    <row r="11496" spans="1:5" x14ac:dyDescent="0.35">
      <c r="A11496" s="86" t="s">
        <v>94</v>
      </c>
      <c r="B11496" s="86" t="s">
        <v>61</v>
      </c>
      <c r="C11496" s="86" t="s">
        <v>98</v>
      </c>
      <c r="D11496" s="86" t="s">
        <v>99</v>
      </c>
      <c r="E11496">
        <v>528</v>
      </c>
    </row>
    <row r="11497" spans="1:5" x14ac:dyDescent="0.35">
      <c r="A11497" s="86" t="s">
        <v>94</v>
      </c>
      <c r="B11497" s="86" t="s">
        <v>80</v>
      </c>
      <c r="C11497" s="86" t="s">
        <v>87</v>
      </c>
      <c r="D11497" s="86" t="s">
        <v>99</v>
      </c>
      <c r="E11497">
        <v>31</v>
      </c>
    </row>
    <row r="11498" spans="1:5" x14ac:dyDescent="0.35">
      <c r="A11498" s="86" t="s">
        <v>94</v>
      </c>
      <c r="B11498" s="86" t="s">
        <v>80</v>
      </c>
      <c r="C11498" s="86" t="s">
        <v>88</v>
      </c>
      <c r="D11498" s="86" t="s">
        <v>99</v>
      </c>
      <c r="E11498">
        <v>8</v>
      </c>
    </row>
    <row r="11499" spans="1:5" x14ac:dyDescent="0.35">
      <c r="A11499" s="86" t="s">
        <v>94</v>
      </c>
      <c r="B11499" s="86" t="s">
        <v>80</v>
      </c>
      <c r="C11499" s="86" t="s">
        <v>89</v>
      </c>
      <c r="D11499" s="86" t="s">
        <v>99</v>
      </c>
      <c r="E11499">
        <v>32</v>
      </c>
    </row>
    <row r="11500" spans="1:5" x14ac:dyDescent="0.35">
      <c r="A11500" s="86" t="s">
        <v>94</v>
      </c>
      <c r="B11500" s="86" t="s">
        <v>80</v>
      </c>
      <c r="C11500" s="86" t="s">
        <v>98</v>
      </c>
      <c r="D11500" s="86" t="s">
        <v>99</v>
      </c>
      <c r="E11500">
        <v>478</v>
      </c>
    </row>
    <row r="11501" spans="1:5" x14ac:dyDescent="0.35">
      <c r="A11501" s="86" t="s">
        <v>94</v>
      </c>
      <c r="B11501" s="86" t="s">
        <v>51</v>
      </c>
      <c r="C11501" s="86" t="s">
        <v>87</v>
      </c>
      <c r="D11501" s="86" t="s">
        <v>99</v>
      </c>
      <c r="E11501">
        <v>67</v>
      </c>
    </row>
    <row r="11502" spans="1:5" x14ac:dyDescent="0.35">
      <c r="A11502" s="86" t="s">
        <v>94</v>
      </c>
      <c r="B11502" s="86" t="s">
        <v>51</v>
      </c>
      <c r="C11502" s="86" t="s">
        <v>88</v>
      </c>
      <c r="D11502" s="86" t="s">
        <v>99</v>
      </c>
      <c r="E11502">
        <v>41</v>
      </c>
    </row>
    <row r="11503" spans="1:5" x14ac:dyDescent="0.35">
      <c r="A11503" s="86" t="s">
        <v>94</v>
      </c>
      <c r="B11503" s="86" t="s">
        <v>51</v>
      </c>
      <c r="C11503" s="86" t="s">
        <v>89</v>
      </c>
      <c r="D11503" s="86" t="s">
        <v>99</v>
      </c>
      <c r="E11503">
        <v>30</v>
      </c>
    </row>
    <row r="11504" spans="1:5" x14ac:dyDescent="0.35">
      <c r="A11504" s="86" t="s">
        <v>94</v>
      </c>
      <c r="B11504" s="86" t="s">
        <v>51</v>
      </c>
      <c r="C11504" s="86" t="s">
        <v>98</v>
      </c>
      <c r="D11504" s="86" t="s">
        <v>99</v>
      </c>
      <c r="E11504">
        <v>528</v>
      </c>
    </row>
    <row r="11505" spans="1:5" x14ac:dyDescent="0.35">
      <c r="A11505" s="86" t="s">
        <v>94</v>
      </c>
      <c r="B11505" s="86" t="s">
        <v>18</v>
      </c>
      <c r="C11505" s="86" t="s">
        <v>87</v>
      </c>
      <c r="D11505" s="86" t="s">
        <v>99</v>
      </c>
      <c r="E11505">
        <v>339</v>
      </c>
    </row>
    <row r="11506" spans="1:5" x14ac:dyDescent="0.35">
      <c r="A11506" s="86" t="s">
        <v>94</v>
      </c>
      <c r="B11506" s="86" t="s">
        <v>18</v>
      </c>
      <c r="C11506" s="86" t="s">
        <v>88</v>
      </c>
      <c r="D11506" s="86" t="s">
        <v>99</v>
      </c>
      <c r="E11506">
        <v>104</v>
      </c>
    </row>
    <row r="11507" spans="1:5" x14ac:dyDescent="0.35">
      <c r="A11507" s="86" t="s">
        <v>94</v>
      </c>
      <c r="B11507" s="86" t="s">
        <v>18</v>
      </c>
      <c r="C11507" s="86" t="s">
        <v>89</v>
      </c>
      <c r="D11507" s="86" t="s">
        <v>99</v>
      </c>
      <c r="E11507">
        <v>50</v>
      </c>
    </row>
    <row r="11508" spans="1:5" x14ac:dyDescent="0.35">
      <c r="A11508" s="86" t="s">
        <v>94</v>
      </c>
      <c r="B11508" s="86" t="s">
        <v>18</v>
      </c>
      <c r="C11508" s="86" t="s">
        <v>98</v>
      </c>
      <c r="D11508" s="86" t="s">
        <v>99</v>
      </c>
      <c r="E11508">
        <v>385</v>
      </c>
    </row>
    <row r="11509" spans="1:5" x14ac:dyDescent="0.35">
      <c r="A11509" s="86" t="s">
        <v>94</v>
      </c>
      <c r="B11509" s="86" t="s">
        <v>169</v>
      </c>
      <c r="C11509" s="86" t="s">
        <v>87</v>
      </c>
      <c r="D11509" s="86" t="s">
        <v>99</v>
      </c>
      <c r="E11509">
        <v>6</v>
      </c>
    </row>
    <row r="11510" spans="1:5" x14ac:dyDescent="0.35">
      <c r="A11510" s="86" t="s">
        <v>94</v>
      </c>
      <c r="B11510" s="86" t="s">
        <v>169</v>
      </c>
      <c r="C11510" s="86" t="s">
        <v>88</v>
      </c>
      <c r="D11510" s="86" t="s">
        <v>99</v>
      </c>
      <c r="E11510">
        <v>1</v>
      </c>
    </row>
    <row r="11511" spans="1:5" x14ac:dyDescent="0.35">
      <c r="A11511" s="86" t="s">
        <v>94</v>
      </c>
      <c r="B11511" s="86" t="s">
        <v>169</v>
      </c>
      <c r="C11511" s="86" t="s">
        <v>89</v>
      </c>
      <c r="D11511" s="86" t="s">
        <v>99</v>
      </c>
      <c r="E11511">
        <v>4</v>
      </c>
    </row>
    <row r="11512" spans="1:5" x14ac:dyDescent="0.35">
      <c r="A11512" s="86" t="s">
        <v>94</v>
      </c>
      <c r="B11512" s="86" t="s">
        <v>169</v>
      </c>
      <c r="C11512" s="86" t="s">
        <v>98</v>
      </c>
      <c r="D11512" s="86" t="s">
        <v>99</v>
      </c>
      <c r="E11512">
        <v>30</v>
      </c>
    </row>
    <row r="11513" spans="1:5" x14ac:dyDescent="0.35">
      <c r="A11513" s="86" t="s">
        <v>94</v>
      </c>
      <c r="B11513" s="86" t="s">
        <v>170</v>
      </c>
      <c r="C11513" s="86" t="s">
        <v>87</v>
      </c>
      <c r="D11513" s="86" t="s">
        <v>99</v>
      </c>
    </row>
    <row r="11514" spans="1:5" x14ac:dyDescent="0.35">
      <c r="A11514" s="86" t="s">
        <v>94</v>
      </c>
      <c r="B11514" s="86" t="s">
        <v>170</v>
      </c>
      <c r="C11514" s="86" t="s">
        <v>89</v>
      </c>
      <c r="D11514" s="86" t="s">
        <v>99</v>
      </c>
    </row>
    <row r="11515" spans="1:5" x14ac:dyDescent="0.35">
      <c r="A11515" s="86" t="s">
        <v>94</v>
      </c>
      <c r="B11515" s="86" t="s">
        <v>63</v>
      </c>
      <c r="C11515" s="86" t="s">
        <v>87</v>
      </c>
      <c r="D11515" s="86" t="s">
        <v>99</v>
      </c>
      <c r="E11515">
        <v>169</v>
      </c>
    </row>
    <row r="11516" spans="1:5" x14ac:dyDescent="0.35">
      <c r="A11516" s="86" t="s">
        <v>94</v>
      </c>
      <c r="B11516" s="86" t="s">
        <v>63</v>
      </c>
      <c r="C11516" s="86" t="s">
        <v>88</v>
      </c>
      <c r="D11516" s="86" t="s">
        <v>99</v>
      </c>
      <c r="E11516">
        <v>66</v>
      </c>
    </row>
    <row r="11517" spans="1:5" x14ac:dyDescent="0.35">
      <c r="A11517" s="86" t="s">
        <v>94</v>
      </c>
      <c r="B11517" s="86" t="s">
        <v>63</v>
      </c>
      <c r="C11517" s="86" t="s">
        <v>89</v>
      </c>
      <c r="D11517" s="86" t="s">
        <v>99</v>
      </c>
      <c r="E11517">
        <v>49</v>
      </c>
    </row>
    <row r="11518" spans="1:5" x14ac:dyDescent="0.35">
      <c r="A11518" s="86" t="s">
        <v>94</v>
      </c>
      <c r="B11518" s="86" t="s">
        <v>63</v>
      </c>
      <c r="C11518" s="86" t="s">
        <v>98</v>
      </c>
      <c r="D11518" s="86" t="s">
        <v>99</v>
      </c>
      <c r="E11518">
        <v>674</v>
      </c>
    </row>
    <row r="11519" spans="1:5" x14ac:dyDescent="0.35">
      <c r="A11519" s="86" t="s">
        <v>94</v>
      </c>
      <c r="B11519" s="86" t="s">
        <v>14</v>
      </c>
      <c r="C11519" s="86" t="s">
        <v>87</v>
      </c>
      <c r="D11519" s="86" t="s">
        <v>99</v>
      </c>
      <c r="E11519">
        <v>88</v>
      </c>
    </row>
    <row r="11520" spans="1:5" x14ac:dyDescent="0.35">
      <c r="A11520" s="86" t="s">
        <v>94</v>
      </c>
      <c r="B11520" s="86" t="s">
        <v>14</v>
      </c>
      <c r="C11520" s="86" t="s">
        <v>88</v>
      </c>
      <c r="D11520" s="86" t="s">
        <v>99</v>
      </c>
      <c r="E11520">
        <v>62</v>
      </c>
    </row>
    <row r="11521" spans="1:5" x14ac:dyDescent="0.35">
      <c r="A11521" s="86" t="s">
        <v>94</v>
      </c>
      <c r="B11521" s="86" t="s">
        <v>14</v>
      </c>
      <c r="C11521" s="86" t="s">
        <v>89</v>
      </c>
      <c r="D11521" s="86" t="s">
        <v>99</v>
      </c>
      <c r="E11521">
        <v>88</v>
      </c>
    </row>
    <row r="11522" spans="1:5" x14ac:dyDescent="0.35">
      <c r="A11522" s="86" t="s">
        <v>94</v>
      </c>
      <c r="B11522" s="86" t="s">
        <v>14</v>
      </c>
      <c r="C11522" s="86" t="s">
        <v>98</v>
      </c>
      <c r="D11522" s="86" t="s">
        <v>99</v>
      </c>
      <c r="E11522">
        <v>487</v>
      </c>
    </row>
    <row r="11523" spans="1:5" x14ac:dyDescent="0.35">
      <c r="A11523" s="86" t="s">
        <v>94</v>
      </c>
      <c r="B11523" s="86" t="s">
        <v>32</v>
      </c>
      <c r="C11523" s="86" t="s">
        <v>87</v>
      </c>
      <c r="D11523" s="86" t="s">
        <v>99</v>
      </c>
      <c r="E11523">
        <v>27</v>
      </c>
    </row>
    <row r="11524" spans="1:5" x14ac:dyDescent="0.35">
      <c r="A11524" s="86" t="s">
        <v>94</v>
      </c>
      <c r="B11524" s="86" t="s">
        <v>32</v>
      </c>
      <c r="C11524" s="86" t="s">
        <v>88</v>
      </c>
      <c r="D11524" s="86" t="s">
        <v>99</v>
      </c>
      <c r="E11524">
        <v>20</v>
      </c>
    </row>
    <row r="11525" spans="1:5" x14ac:dyDescent="0.35">
      <c r="A11525" s="86" t="s">
        <v>94</v>
      </c>
      <c r="B11525" s="86" t="s">
        <v>32</v>
      </c>
      <c r="C11525" s="86" t="s">
        <v>89</v>
      </c>
      <c r="D11525" s="86" t="s">
        <v>99</v>
      </c>
      <c r="E11525">
        <v>23</v>
      </c>
    </row>
    <row r="11526" spans="1:5" x14ac:dyDescent="0.35">
      <c r="A11526" s="86" t="s">
        <v>94</v>
      </c>
      <c r="B11526" s="86" t="s">
        <v>32</v>
      </c>
      <c r="C11526" s="86" t="s">
        <v>98</v>
      </c>
      <c r="D11526" s="86" t="s">
        <v>99</v>
      </c>
      <c r="E11526">
        <v>449</v>
      </c>
    </row>
    <row r="11527" spans="1:5" x14ac:dyDescent="0.35">
      <c r="A11527" s="86" t="s">
        <v>94</v>
      </c>
      <c r="B11527" s="86" t="s">
        <v>26</v>
      </c>
      <c r="C11527" s="86" t="s">
        <v>87</v>
      </c>
      <c r="D11527" s="86" t="s">
        <v>99</v>
      </c>
      <c r="E11527">
        <v>32</v>
      </c>
    </row>
    <row r="11528" spans="1:5" x14ac:dyDescent="0.35">
      <c r="A11528" s="86" t="s">
        <v>94</v>
      </c>
      <c r="B11528" s="86" t="s">
        <v>26</v>
      </c>
      <c r="C11528" s="86" t="s">
        <v>88</v>
      </c>
      <c r="D11528" s="86" t="s">
        <v>99</v>
      </c>
      <c r="E11528">
        <v>11</v>
      </c>
    </row>
    <row r="11529" spans="1:5" x14ac:dyDescent="0.35">
      <c r="A11529" s="86" t="s">
        <v>94</v>
      </c>
      <c r="B11529" s="86" t="s">
        <v>26</v>
      </c>
      <c r="C11529" s="86" t="s">
        <v>89</v>
      </c>
      <c r="D11529" s="86" t="s">
        <v>99</v>
      </c>
      <c r="E11529">
        <v>21</v>
      </c>
    </row>
    <row r="11530" spans="1:5" x14ac:dyDescent="0.35">
      <c r="A11530" s="86" t="s">
        <v>94</v>
      </c>
      <c r="B11530" s="86" t="s">
        <v>26</v>
      </c>
      <c r="C11530" s="86" t="s">
        <v>98</v>
      </c>
      <c r="D11530" s="86" t="s">
        <v>99</v>
      </c>
      <c r="E11530">
        <v>348</v>
      </c>
    </row>
    <row r="11531" spans="1:5" x14ac:dyDescent="0.35">
      <c r="A11531" s="86" t="s">
        <v>94</v>
      </c>
      <c r="B11531" s="86" t="s">
        <v>16</v>
      </c>
      <c r="C11531" s="86" t="s">
        <v>87</v>
      </c>
      <c r="D11531" s="86" t="s">
        <v>99</v>
      </c>
      <c r="E11531">
        <v>44</v>
      </c>
    </row>
    <row r="11532" spans="1:5" x14ac:dyDescent="0.35">
      <c r="A11532" s="86" t="s">
        <v>94</v>
      </c>
      <c r="B11532" s="86" t="s">
        <v>16</v>
      </c>
      <c r="C11532" s="86" t="s">
        <v>88</v>
      </c>
      <c r="D11532" s="86" t="s">
        <v>99</v>
      </c>
      <c r="E11532">
        <v>40</v>
      </c>
    </row>
    <row r="11533" spans="1:5" x14ac:dyDescent="0.35">
      <c r="A11533" s="86" t="s">
        <v>94</v>
      </c>
      <c r="B11533" s="86" t="s">
        <v>16</v>
      </c>
      <c r="C11533" s="86" t="s">
        <v>89</v>
      </c>
      <c r="D11533" s="86" t="s">
        <v>99</v>
      </c>
      <c r="E11533">
        <v>55</v>
      </c>
    </row>
    <row r="11534" spans="1:5" x14ac:dyDescent="0.35">
      <c r="A11534" s="86" t="s">
        <v>94</v>
      </c>
      <c r="B11534" s="86" t="s">
        <v>16</v>
      </c>
      <c r="C11534" s="86" t="s">
        <v>98</v>
      </c>
      <c r="D11534" s="86" t="s">
        <v>99</v>
      </c>
      <c r="E11534">
        <v>590</v>
      </c>
    </row>
    <row r="11535" spans="1:5" x14ac:dyDescent="0.35">
      <c r="A11535" s="86" t="s">
        <v>94</v>
      </c>
      <c r="B11535" s="86" t="s">
        <v>53</v>
      </c>
      <c r="C11535" s="86" t="s">
        <v>87</v>
      </c>
      <c r="D11535" s="86" t="s">
        <v>99</v>
      </c>
      <c r="E11535">
        <v>38</v>
      </c>
    </row>
    <row r="11536" spans="1:5" x14ac:dyDescent="0.35">
      <c r="A11536" s="86" t="s">
        <v>94</v>
      </c>
      <c r="B11536" s="86" t="s">
        <v>53</v>
      </c>
      <c r="C11536" s="86" t="s">
        <v>88</v>
      </c>
      <c r="D11536" s="86" t="s">
        <v>99</v>
      </c>
      <c r="E11536">
        <v>14</v>
      </c>
    </row>
    <row r="11537" spans="1:5" x14ac:dyDescent="0.35">
      <c r="A11537" s="86" t="s">
        <v>94</v>
      </c>
      <c r="B11537" s="86" t="s">
        <v>53</v>
      </c>
      <c r="C11537" s="86" t="s">
        <v>89</v>
      </c>
      <c r="D11537" s="86" t="s">
        <v>99</v>
      </c>
      <c r="E11537">
        <v>39</v>
      </c>
    </row>
    <row r="11538" spans="1:5" x14ac:dyDescent="0.35">
      <c r="A11538" s="86" t="s">
        <v>94</v>
      </c>
      <c r="B11538" s="86" t="s">
        <v>53</v>
      </c>
      <c r="C11538" s="86" t="s">
        <v>98</v>
      </c>
      <c r="D11538" s="86" t="s">
        <v>99</v>
      </c>
      <c r="E11538">
        <v>893</v>
      </c>
    </row>
    <row r="11539" spans="1:5" x14ac:dyDescent="0.35">
      <c r="A11539" s="86" t="s">
        <v>94</v>
      </c>
      <c r="B11539" s="86" t="s">
        <v>20</v>
      </c>
      <c r="C11539" s="86" t="s">
        <v>87</v>
      </c>
      <c r="D11539" s="86" t="s">
        <v>99</v>
      </c>
      <c r="E11539">
        <v>25</v>
      </c>
    </row>
    <row r="11540" spans="1:5" x14ac:dyDescent="0.35">
      <c r="A11540" s="86" t="s">
        <v>94</v>
      </c>
      <c r="B11540" s="86" t="s">
        <v>20</v>
      </c>
      <c r="C11540" s="86" t="s">
        <v>88</v>
      </c>
      <c r="D11540" s="86" t="s">
        <v>99</v>
      </c>
      <c r="E11540">
        <v>16</v>
      </c>
    </row>
    <row r="11541" spans="1:5" x14ac:dyDescent="0.35">
      <c r="A11541" s="86" t="s">
        <v>94</v>
      </c>
      <c r="B11541" s="86" t="s">
        <v>20</v>
      </c>
      <c r="C11541" s="86" t="s">
        <v>89</v>
      </c>
      <c r="D11541" s="86" t="s">
        <v>99</v>
      </c>
      <c r="E11541">
        <v>25</v>
      </c>
    </row>
    <row r="11542" spans="1:5" x14ac:dyDescent="0.35">
      <c r="A11542" s="86" t="s">
        <v>94</v>
      </c>
      <c r="B11542" s="86" t="s">
        <v>20</v>
      </c>
      <c r="C11542" s="86" t="s">
        <v>98</v>
      </c>
      <c r="D11542" s="86" t="s">
        <v>99</v>
      </c>
      <c r="E11542">
        <v>258</v>
      </c>
    </row>
    <row r="11543" spans="1:5" x14ac:dyDescent="0.35">
      <c r="A11543" s="86" t="s">
        <v>94</v>
      </c>
      <c r="B11543" s="86" t="s">
        <v>30</v>
      </c>
      <c r="C11543" s="86" t="s">
        <v>87</v>
      </c>
      <c r="D11543" s="86" t="s">
        <v>99</v>
      </c>
      <c r="E11543">
        <v>13</v>
      </c>
    </row>
    <row r="11544" spans="1:5" x14ac:dyDescent="0.35">
      <c r="A11544" s="86" t="s">
        <v>94</v>
      </c>
      <c r="B11544" s="86" t="s">
        <v>30</v>
      </c>
      <c r="C11544" s="86" t="s">
        <v>88</v>
      </c>
      <c r="D11544" s="86" t="s">
        <v>99</v>
      </c>
      <c r="E11544">
        <v>16</v>
      </c>
    </row>
    <row r="11545" spans="1:5" x14ac:dyDescent="0.35">
      <c r="A11545" s="86" t="s">
        <v>94</v>
      </c>
      <c r="B11545" s="86" t="s">
        <v>30</v>
      </c>
      <c r="C11545" s="86" t="s">
        <v>89</v>
      </c>
      <c r="D11545" s="86" t="s">
        <v>99</v>
      </c>
      <c r="E11545">
        <v>17</v>
      </c>
    </row>
    <row r="11546" spans="1:5" x14ac:dyDescent="0.35">
      <c r="A11546" s="86" t="s">
        <v>94</v>
      </c>
      <c r="B11546" s="86" t="s">
        <v>30</v>
      </c>
      <c r="C11546" s="86" t="s">
        <v>98</v>
      </c>
      <c r="D11546" s="86" t="s">
        <v>99</v>
      </c>
      <c r="E11546">
        <v>303</v>
      </c>
    </row>
    <row r="11547" spans="1:5" x14ac:dyDescent="0.35">
      <c r="A11547" s="86" t="s">
        <v>94</v>
      </c>
      <c r="B11547" s="86" t="s">
        <v>5</v>
      </c>
      <c r="C11547" s="86" t="s">
        <v>87</v>
      </c>
      <c r="D11547" s="86" t="s">
        <v>99</v>
      </c>
      <c r="E11547">
        <v>14</v>
      </c>
    </row>
    <row r="11548" spans="1:5" x14ac:dyDescent="0.35">
      <c r="A11548" s="86" t="s">
        <v>94</v>
      </c>
      <c r="B11548" s="86" t="s">
        <v>5</v>
      </c>
      <c r="C11548" s="86" t="s">
        <v>88</v>
      </c>
      <c r="D11548" s="86" t="s">
        <v>99</v>
      </c>
      <c r="E11548">
        <v>7</v>
      </c>
    </row>
    <row r="11549" spans="1:5" x14ac:dyDescent="0.35">
      <c r="A11549" s="86" t="s">
        <v>94</v>
      </c>
      <c r="B11549" s="86" t="s">
        <v>5</v>
      </c>
      <c r="C11549" s="86" t="s">
        <v>89</v>
      </c>
      <c r="D11549" s="86" t="s">
        <v>99</v>
      </c>
      <c r="E11549">
        <v>14</v>
      </c>
    </row>
    <row r="11550" spans="1:5" x14ac:dyDescent="0.35">
      <c r="A11550" s="86" t="s">
        <v>94</v>
      </c>
      <c r="B11550" s="86" t="s">
        <v>5</v>
      </c>
      <c r="C11550" s="86" t="s">
        <v>98</v>
      </c>
      <c r="D11550" s="86" t="s">
        <v>99</v>
      </c>
      <c r="E11550">
        <v>191</v>
      </c>
    </row>
    <row r="11551" spans="1:5" x14ac:dyDescent="0.35">
      <c r="A11551" s="86" t="s">
        <v>94</v>
      </c>
      <c r="B11551" s="86" t="s">
        <v>34</v>
      </c>
      <c r="C11551" s="86" t="s">
        <v>87</v>
      </c>
      <c r="D11551" s="86" t="s">
        <v>99</v>
      </c>
      <c r="E11551">
        <v>81</v>
      </c>
    </row>
    <row r="11552" spans="1:5" x14ac:dyDescent="0.35">
      <c r="A11552" s="86" t="s">
        <v>94</v>
      </c>
      <c r="B11552" s="86" t="s">
        <v>34</v>
      </c>
      <c r="C11552" s="86" t="s">
        <v>88</v>
      </c>
      <c r="D11552" s="86" t="s">
        <v>99</v>
      </c>
      <c r="E11552">
        <v>38</v>
      </c>
    </row>
    <row r="11553" spans="1:5" x14ac:dyDescent="0.35">
      <c r="A11553" s="86" t="s">
        <v>94</v>
      </c>
      <c r="B11553" s="86" t="s">
        <v>34</v>
      </c>
      <c r="C11553" s="86" t="s">
        <v>89</v>
      </c>
      <c r="D11553" s="86" t="s">
        <v>99</v>
      </c>
      <c r="E11553">
        <v>34</v>
      </c>
    </row>
    <row r="11554" spans="1:5" x14ac:dyDescent="0.35">
      <c r="A11554" s="86" t="s">
        <v>94</v>
      </c>
      <c r="B11554" s="86" t="s">
        <v>34</v>
      </c>
      <c r="C11554" s="86" t="s">
        <v>98</v>
      </c>
      <c r="D11554" s="86" t="s">
        <v>99</v>
      </c>
      <c r="E11554">
        <v>389</v>
      </c>
    </row>
    <row r="11555" spans="1:5" x14ac:dyDescent="0.35">
      <c r="A11555" s="86" t="s">
        <v>94</v>
      </c>
      <c r="B11555" s="86" t="s">
        <v>70</v>
      </c>
      <c r="C11555" s="86" t="s">
        <v>87</v>
      </c>
      <c r="D11555" s="86" t="s">
        <v>99</v>
      </c>
      <c r="E11555">
        <v>40</v>
      </c>
    </row>
    <row r="11556" spans="1:5" x14ac:dyDescent="0.35">
      <c r="A11556" s="86" t="s">
        <v>94</v>
      </c>
      <c r="B11556" s="86" t="s">
        <v>70</v>
      </c>
      <c r="C11556" s="86" t="s">
        <v>88</v>
      </c>
      <c r="D11556" s="86" t="s">
        <v>99</v>
      </c>
      <c r="E11556">
        <v>14</v>
      </c>
    </row>
    <row r="11557" spans="1:5" x14ac:dyDescent="0.35">
      <c r="A11557" s="86" t="s">
        <v>94</v>
      </c>
      <c r="B11557" s="86" t="s">
        <v>70</v>
      </c>
      <c r="C11557" s="86" t="s">
        <v>89</v>
      </c>
      <c r="D11557" s="86" t="s">
        <v>99</v>
      </c>
      <c r="E11557">
        <v>24</v>
      </c>
    </row>
    <row r="11558" spans="1:5" x14ac:dyDescent="0.35">
      <c r="A11558" s="86" t="s">
        <v>94</v>
      </c>
      <c r="B11558" s="86" t="s">
        <v>70</v>
      </c>
      <c r="C11558" s="86" t="s">
        <v>98</v>
      </c>
      <c r="D11558" s="86" t="s">
        <v>99</v>
      </c>
      <c r="E11558">
        <v>311</v>
      </c>
    </row>
    <row r="11559" spans="1:5" x14ac:dyDescent="0.35">
      <c r="A11559" s="86" t="s">
        <v>94</v>
      </c>
      <c r="B11559" s="86" t="s">
        <v>37</v>
      </c>
      <c r="C11559" s="86" t="s">
        <v>87</v>
      </c>
      <c r="D11559" s="86" t="s">
        <v>99</v>
      </c>
      <c r="E11559">
        <v>0</v>
      </c>
    </row>
    <row r="11560" spans="1:5" x14ac:dyDescent="0.35">
      <c r="A11560" s="86" t="s">
        <v>94</v>
      </c>
      <c r="B11560" s="86" t="s">
        <v>37</v>
      </c>
      <c r="C11560" s="86" t="s">
        <v>88</v>
      </c>
      <c r="D11560" s="86" t="s">
        <v>99</v>
      </c>
      <c r="E11560">
        <v>0</v>
      </c>
    </row>
    <row r="11561" spans="1:5" x14ac:dyDescent="0.35">
      <c r="A11561" s="86" t="s">
        <v>94</v>
      </c>
      <c r="B11561" s="86" t="s">
        <v>37</v>
      </c>
      <c r="C11561" s="86" t="s">
        <v>89</v>
      </c>
      <c r="D11561" s="86" t="s">
        <v>99</v>
      </c>
      <c r="E11561">
        <v>0</v>
      </c>
    </row>
    <row r="11562" spans="1:5" x14ac:dyDescent="0.35">
      <c r="A11562" s="86" t="s">
        <v>94</v>
      </c>
      <c r="B11562" s="86" t="s">
        <v>37</v>
      </c>
      <c r="C11562" s="86" t="s">
        <v>98</v>
      </c>
      <c r="D11562" s="86" t="s">
        <v>99</v>
      </c>
      <c r="E11562">
        <v>0</v>
      </c>
    </row>
    <row r="11563" spans="1:5" x14ac:dyDescent="0.35">
      <c r="A11563" s="86" t="s">
        <v>94</v>
      </c>
      <c r="B11563" s="86" t="s">
        <v>22</v>
      </c>
      <c r="C11563" s="86" t="s">
        <v>87</v>
      </c>
      <c r="D11563" s="86" t="s">
        <v>99</v>
      </c>
      <c r="E11563">
        <v>318</v>
      </c>
    </row>
    <row r="11564" spans="1:5" x14ac:dyDescent="0.35">
      <c r="A11564" s="86" t="s">
        <v>94</v>
      </c>
      <c r="B11564" s="86" t="s">
        <v>22</v>
      </c>
      <c r="C11564" s="86" t="s">
        <v>88</v>
      </c>
      <c r="D11564" s="86" t="s">
        <v>99</v>
      </c>
      <c r="E11564">
        <v>28</v>
      </c>
    </row>
    <row r="11565" spans="1:5" x14ac:dyDescent="0.35">
      <c r="A11565" s="86" t="s">
        <v>94</v>
      </c>
      <c r="B11565" s="86" t="s">
        <v>22</v>
      </c>
      <c r="C11565" s="86" t="s">
        <v>89</v>
      </c>
      <c r="D11565" s="86" t="s">
        <v>99</v>
      </c>
      <c r="E11565">
        <v>33</v>
      </c>
    </row>
    <row r="11566" spans="1:5" x14ac:dyDescent="0.35">
      <c r="A11566" s="86" t="s">
        <v>94</v>
      </c>
      <c r="B11566" s="86" t="s">
        <v>22</v>
      </c>
      <c r="C11566" s="86" t="s">
        <v>98</v>
      </c>
      <c r="D11566" s="86" t="s">
        <v>99</v>
      </c>
      <c r="E11566">
        <v>397</v>
      </c>
    </row>
    <row r="11567" spans="1:5" x14ac:dyDescent="0.35">
      <c r="A11567" s="86" t="s">
        <v>94</v>
      </c>
      <c r="B11567" s="86" t="s">
        <v>43</v>
      </c>
      <c r="C11567" s="86" t="s">
        <v>87</v>
      </c>
      <c r="D11567" s="86" t="s">
        <v>99</v>
      </c>
      <c r="E11567">
        <v>0</v>
      </c>
    </row>
    <row r="11568" spans="1:5" x14ac:dyDescent="0.35">
      <c r="A11568" s="86" t="s">
        <v>94</v>
      </c>
      <c r="B11568" s="86" t="s">
        <v>43</v>
      </c>
      <c r="C11568" s="86" t="s">
        <v>88</v>
      </c>
      <c r="D11568" s="86" t="s">
        <v>99</v>
      </c>
      <c r="E11568">
        <v>0</v>
      </c>
    </row>
    <row r="11569" spans="1:5" x14ac:dyDescent="0.35">
      <c r="A11569" s="86" t="s">
        <v>94</v>
      </c>
      <c r="B11569" s="86" t="s">
        <v>43</v>
      </c>
      <c r="C11569" s="86" t="s">
        <v>89</v>
      </c>
      <c r="D11569" s="86" t="s">
        <v>99</v>
      </c>
      <c r="E11569">
        <v>0</v>
      </c>
    </row>
    <row r="11570" spans="1:5" x14ac:dyDescent="0.35">
      <c r="A11570" s="86" t="s">
        <v>94</v>
      </c>
      <c r="B11570" s="86" t="s">
        <v>43</v>
      </c>
      <c r="C11570" s="86" t="s">
        <v>98</v>
      </c>
      <c r="D11570" s="86" t="s">
        <v>99</v>
      </c>
      <c r="E11570">
        <v>0</v>
      </c>
    </row>
    <row r="11571" spans="1:5" x14ac:dyDescent="0.35">
      <c r="A11571" s="86" t="s">
        <v>94</v>
      </c>
      <c r="B11571" s="86" t="s">
        <v>55</v>
      </c>
      <c r="C11571" s="86" t="s">
        <v>87</v>
      </c>
      <c r="D11571" s="86" t="s">
        <v>99</v>
      </c>
      <c r="E11571">
        <v>26</v>
      </c>
    </row>
    <row r="11572" spans="1:5" x14ac:dyDescent="0.35">
      <c r="A11572" s="86" t="s">
        <v>94</v>
      </c>
      <c r="B11572" s="86" t="s">
        <v>55</v>
      </c>
      <c r="C11572" s="86" t="s">
        <v>88</v>
      </c>
      <c r="D11572" s="86" t="s">
        <v>99</v>
      </c>
      <c r="E11572">
        <v>11</v>
      </c>
    </row>
    <row r="11573" spans="1:5" x14ac:dyDescent="0.35">
      <c r="A11573" s="86" t="s">
        <v>94</v>
      </c>
      <c r="B11573" s="86" t="s">
        <v>55</v>
      </c>
      <c r="C11573" s="86" t="s">
        <v>89</v>
      </c>
      <c r="D11573" s="86" t="s">
        <v>99</v>
      </c>
      <c r="E11573">
        <v>21</v>
      </c>
    </row>
    <row r="11574" spans="1:5" x14ac:dyDescent="0.35">
      <c r="A11574" s="86" t="s">
        <v>94</v>
      </c>
      <c r="B11574" s="86" t="s">
        <v>55</v>
      </c>
      <c r="C11574" s="86" t="s">
        <v>98</v>
      </c>
      <c r="D11574" s="86" t="s">
        <v>99</v>
      </c>
      <c r="E11574">
        <v>242</v>
      </c>
    </row>
    <row r="11575" spans="1:5" x14ac:dyDescent="0.35">
      <c r="A11575" s="86" t="s">
        <v>94</v>
      </c>
      <c r="B11575" s="86" t="s">
        <v>65</v>
      </c>
      <c r="C11575" s="86" t="s">
        <v>87</v>
      </c>
      <c r="D11575" s="86" t="s">
        <v>99</v>
      </c>
      <c r="E11575">
        <v>136</v>
      </c>
    </row>
    <row r="11576" spans="1:5" x14ac:dyDescent="0.35">
      <c r="A11576" s="86" t="s">
        <v>94</v>
      </c>
      <c r="B11576" s="86" t="s">
        <v>65</v>
      </c>
      <c r="C11576" s="86" t="s">
        <v>88</v>
      </c>
      <c r="D11576" s="86" t="s">
        <v>99</v>
      </c>
      <c r="E11576">
        <v>46</v>
      </c>
    </row>
    <row r="11577" spans="1:5" x14ac:dyDescent="0.35">
      <c r="A11577" s="86" t="s">
        <v>94</v>
      </c>
      <c r="B11577" s="86" t="s">
        <v>65</v>
      </c>
      <c r="C11577" s="86" t="s">
        <v>89</v>
      </c>
      <c r="D11577" s="86" t="s">
        <v>99</v>
      </c>
      <c r="E11577">
        <v>51</v>
      </c>
    </row>
    <row r="11578" spans="1:5" x14ac:dyDescent="0.35">
      <c r="A11578" s="86" t="s">
        <v>94</v>
      </c>
      <c r="B11578" s="86" t="s">
        <v>65</v>
      </c>
      <c r="C11578" s="86" t="s">
        <v>98</v>
      </c>
      <c r="D11578" s="86" t="s">
        <v>99</v>
      </c>
      <c r="E11578">
        <v>572</v>
      </c>
    </row>
    <row r="11579" spans="1:5" x14ac:dyDescent="0.35">
      <c r="A11579" s="86" t="s">
        <v>94</v>
      </c>
      <c r="B11579" s="86" t="s">
        <v>79</v>
      </c>
      <c r="C11579" s="86" t="s">
        <v>87</v>
      </c>
      <c r="D11579" s="86" t="s">
        <v>99</v>
      </c>
      <c r="E11579">
        <v>81</v>
      </c>
    </row>
    <row r="11580" spans="1:5" x14ac:dyDescent="0.35">
      <c r="A11580" s="86" t="s">
        <v>94</v>
      </c>
      <c r="B11580" s="86" t="s">
        <v>79</v>
      </c>
      <c r="C11580" s="86" t="s">
        <v>88</v>
      </c>
      <c r="D11580" s="86" t="s">
        <v>99</v>
      </c>
      <c r="E11580">
        <v>58</v>
      </c>
    </row>
    <row r="11581" spans="1:5" x14ac:dyDescent="0.35">
      <c r="A11581" s="86" t="s">
        <v>94</v>
      </c>
      <c r="B11581" s="86" t="s">
        <v>79</v>
      </c>
      <c r="C11581" s="86" t="s">
        <v>89</v>
      </c>
      <c r="D11581" s="86" t="s">
        <v>99</v>
      </c>
      <c r="E11581">
        <v>58</v>
      </c>
    </row>
    <row r="11582" spans="1:5" x14ac:dyDescent="0.35">
      <c r="A11582" s="86" t="s">
        <v>94</v>
      </c>
      <c r="B11582" s="86" t="s">
        <v>79</v>
      </c>
      <c r="C11582" s="86" t="s">
        <v>98</v>
      </c>
      <c r="D11582" s="86" t="s">
        <v>99</v>
      </c>
      <c r="E11582">
        <v>313</v>
      </c>
    </row>
    <row r="11583" spans="1:5" x14ac:dyDescent="0.35">
      <c r="A11583" s="86" t="s">
        <v>94</v>
      </c>
      <c r="B11583" s="86" t="s">
        <v>41</v>
      </c>
      <c r="C11583" s="86" t="s">
        <v>87</v>
      </c>
      <c r="D11583" s="86" t="s">
        <v>99</v>
      </c>
      <c r="E11583">
        <v>9</v>
      </c>
    </row>
    <row r="11584" spans="1:5" x14ac:dyDescent="0.35">
      <c r="A11584" s="86" t="s">
        <v>94</v>
      </c>
      <c r="B11584" s="86" t="s">
        <v>41</v>
      </c>
      <c r="C11584" s="86" t="s">
        <v>88</v>
      </c>
      <c r="D11584" s="86" t="s">
        <v>99</v>
      </c>
      <c r="E11584">
        <v>0</v>
      </c>
    </row>
    <row r="11585" spans="1:5" x14ac:dyDescent="0.35">
      <c r="A11585" s="86" t="s">
        <v>94</v>
      </c>
      <c r="B11585" s="86" t="s">
        <v>41</v>
      </c>
      <c r="C11585" s="86" t="s">
        <v>89</v>
      </c>
      <c r="D11585" s="86" t="s">
        <v>99</v>
      </c>
      <c r="E11585">
        <v>10</v>
      </c>
    </row>
    <row r="11586" spans="1:5" x14ac:dyDescent="0.35">
      <c r="A11586" s="86" t="s">
        <v>94</v>
      </c>
      <c r="B11586" s="86" t="s">
        <v>41</v>
      </c>
      <c r="C11586" s="86" t="s">
        <v>98</v>
      </c>
      <c r="D11586" s="86" t="s">
        <v>99</v>
      </c>
      <c r="E11586">
        <v>255</v>
      </c>
    </row>
    <row r="11587" spans="1:5" x14ac:dyDescent="0.35">
      <c r="A11587" s="86" t="s">
        <v>94</v>
      </c>
      <c r="B11587" s="86" t="s">
        <v>39</v>
      </c>
      <c r="C11587" s="86" t="s">
        <v>87</v>
      </c>
      <c r="D11587" s="86" t="s">
        <v>99</v>
      </c>
      <c r="E11587">
        <v>0</v>
      </c>
    </row>
    <row r="11588" spans="1:5" x14ac:dyDescent="0.35">
      <c r="A11588" s="86" t="s">
        <v>94</v>
      </c>
      <c r="B11588" s="86" t="s">
        <v>39</v>
      </c>
      <c r="C11588" s="86" t="s">
        <v>88</v>
      </c>
      <c r="D11588" s="86" t="s">
        <v>99</v>
      </c>
      <c r="E11588">
        <v>0</v>
      </c>
    </row>
    <row r="11589" spans="1:5" x14ac:dyDescent="0.35">
      <c r="A11589" s="86" t="s">
        <v>94</v>
      </c>
      <c r="B11589" s="86" t="s">
        <v>39</v>
      </c>
      <c r="C11589" s="86" t="s">
        <v>89</v>
      </c>
      <c r="D11589" s="86" t="s">
        <v>99</v>
      </c>
      <c r="E11589">
        <v>0</v>
      </c>
    </row>
    <row r="11590" spans="1:5" x14ac:dyDescent="0.35">
      <c r="A11590" s="86" t="s">
        <v>94</v>
      </c>
      <c r="B11590" s="86" t="s">
        <v>39</v>
      </c>
      <c r="C11590" s="86" t="s">
        <v>98</v>
      </c>
      <c r="D11590" s="86" t="s">
        <v>99</v>
      </c>
      <c r="E11590">
        <v>0</v>
      </c>
    </row>
    <row r="11591" spans="1:5" x14ac:dyDescent="0.35">
      <c r="A11591" s="86" t="s">
        <v>94</v>
      </c>
      <c r="B11591" s="86" t="s">
        <v>68</v>
      </c>
      <c r="C11591" s="86" t="s">
        <v>87</v>
      </c>
      <c r="D11591" s="86" t="s">
        <v>99</v>
      </c>
      <c r="E11591">
        <v>31</v>
      </c>
    </row>
    <row r="11592" spans="1:5" x14ac:dyDescent="0.35">
      <c r="A11592" s="86" t="s">
        <v>94</v>
      </c>
      <c r="B11592" s="86" t="s">
        <v>68</v>
      </c>
      <c r="C11592" s="86" t="s">
        <v>88</v>
      </c>
      <c r="D11592" s="86" t="s">
        <v>99</v>
      </c>
      <c r="E11592">
        <v>19</v>
      </c>
    </row>
    <row r="11593" spans="1:5" x14ac:dyDescent="0.35">
      <c r="A11593" s="86" t="s">
        <v>94</v>
      </c>
      <c r="B11593" s="86" t="s">
        <v>68</v>
      </c>
      <c r="C11593" s="86" t="s">
        <v>89</v>
      </c>
      <c r="D11593" s="86" t="s">
        <v>99</v>
      </c>
      <c r="E11593">
        <v>14</v>
      </c>
    </row>
    <row r="11594" spans="1:5" x14ac:dyDescent="0.35">
      <c r="A11594" s="86" t="s">
        <v>94</v>
      </c>
      <c r="B11594" s="86" t="s">
        <v>68</v>
      </c>
      <c r="C11594" s="86" t="s">
        <v>98</v>
      </c>
      <c r="D11594" s="86" t="s">
        <v>99</v>
      </c>
      <c r="E11594">
        <v>380</v>
      </c>
    </row>
    <row r="11595" spans="1:5" x14ac:dyDescent="0.35">
      <c r="A11595" s="86" t="s">
        <v>94</v>
      </c>
      <c r="B11595" s="86" t="s">
        <v>24</v>
      </c>
      <c r="C11595" s="86" t="s">
        <v>87</v>
      </c>
      <c r="D11595" s="86" t="s">
        <v>99</v>
      </c>
      <c r="E11595">
        <v>76</v>
      </c>
    </row>
    <row r="11596" spans="1:5" x14ac:dyDescent="0.35">
      <c r="A11596" s="86" t="s">
        <v>94</v>
      </c>
      <c r="B11596" s="86" t="s">
        <v>24</v>
      </c>
      <c r="C11596" s="86" t="s">
        <v>88</v>
      </c>
      <c r="D11596" s="86" t="s">
        <v>99</v>
      </c>
      <c r="E11596">
        <v>42</v>
      </c>
    </row>
    <row r="11597" spans="1:5" x14ac:dyDescent="0.35">
      <c r="A11597" s="86" t="s">
        <v>94</v>
      </c>
      <c r="B11597" s="86" t="s">
        <v>24</v>
      </c>
      <c r="C11597" s="86" t="s">
        <v>89</v>
      </c>
      <c r="D11597" s="86" t="s">
        <v>99</v>
      </c>
      <c r="E11597">
        <v>71</v>
      </c>
    </row>
    <row r="11598" spans="1:5" x14ac:dyDescent="0.35">
      <c r="A11598" s="86" t="s">
        <v>94</v>
      </c>
      <c r="B11598" s="86" t="s">
        <v>24</v>
      </c>
      <c r="C11598" s="86" t="s">
        <v>98</v>
      </c>
      <c r="D11598" s="86" t="s">
        <v>99</v>
      </c>
      <c r="E11598">
        <v>580</v>
      </c>
    </row>
    <row r="11599" spans="1:5" x14ac:dyDescent="0.35">
      <c r="A11599" s="86" t="s">
        <v>108</v>
      </c>
      <c r="B11599" s="86" t="s">
        <v>73</v>
      </c>
      <c r="C11599" s="86" t="s">
        <v>87</v>
      </c>
      <c r="D11599" s="86" t="s">
        <v>99</v>
      </c>
      <c r="E11599">
        <v>49</v>
      </c>
    </row>
    <row r="11600" spans="1:5" x14ac:dyDescent="0.35">
      <c r="A11600" s="86" t="s">
        <v>108</v>
      </c>
      <c r="B11600" s="86" t="s">
        <v>73</v>
      </c>
      <c r="C11600" s="86" t="s">
        <v>88</v>
      </c>
      <c r="D11600" s="86" t="s">
        <v>99</v>
      </c>
      <c r="E11600">
        <v>34</v>
      </c>
    </row>
    <row r="11601" spans="1:5" x14ac:dyDescent="0.35">
      <c r="A11601" s="86" t="s">
        <v>108</v>
      </c>
      <c r="B11601" s="86" t="s">
        <v>73</v>
      </c>
      <c r="C11601" s="86" t="s">
        <v>89</v>
      </c>
      <c r="D11601" s="86" t="s">
        <v>99</v>
      </c>
      <c r="E11601">
        <v>44</v>
      </c>
    </row>
    <row r="11602" spans="1:5" x14ac:dyDescent="0.35">
      <c r="A11602" s="86" t="s">
        <v>108</v>
      </c>
      <c r="B11602" s="86" t="s">
        <v>73</v>
      </c>
      <c r="C11602" s="86" t="s">
        <v>98</v>
      </c>
      <c r="D11602" s="86" t="s">
        <v>99</v>
      </c>
      <c r="E11602">
        <v>349</v>
      </c>
    </row>
    <row r="11603" spans="1:5" x14ac:dyDescent="0.35">
      <c r="A11603" s="86" t="s">
        <v>108</v>
      </c>
      <c r="B11603" s="86" t="s">
        <v>45</v>
      </c>
      <c r="C11603" s="86" t="s">
        <v>87</v>
      </c>
      <c r="D11603" s="86" t="s">
        <v>99</v>
      </c>
      <c r="E11603">
        <v>27</v>
      </c>
    </row>
    <row r="11604" spans="1:5" x14ac:dyDescent="0.35">
      <c r="A11604" s="86" t="s">
        <v>108</v>
      </c>
      <c r="B11604" s="86" t="s">
        <v>45</v>
      </c>
      <c r="C11604" s="86" t="s">
        <v>88</v>
      </c>
      <c r="D11604" s="86" t="s">
        <v>99</v>
      </c>
      <c r="E11604">
        <v>11</v>
      </c>
    </row>
    <row r="11605" spans="1:5" x14ac:dyDescent="0.35">
      <c r="A11605" s="86" t="s">
        <v>108</v>
      </c>
      <c r="B11605" s="86" t="s">
        <v>45</v>
      </c>
      <c r="C11605" s="86" t="s">
        <v>89</v>
      </c>
      <c r="D11605" s="86" t="s">
        <v>99</v>
      </c>
      <c r="E11605">
        <v>15</v>
      </c>
    </row>
    <row r="11606" spans="1:5" x14ac:dyDescent="0.35">
      <c r="A11606" s="86" t="s">
        <v>108</v>
      </c>
      <c r="B11606" s="86" t="s">
        <v>45</v>
      </c>
      <c r="C11606" s="86" t="s">
        <v>98</v>
      </c>
      <c r="D11606" s="86" t="s">
        <v>99</v>
      </c>
      <c r="E11606">
        <v>188</v>
      </c>
    </row>
    <row r="11607" spans="1:5" x14ac:dyDescent="0.35">
      <c r="A11607" s="86" t="s">
        <v>108</v>
      </c>
      <c r="B11607" s="86" t="s">
        <v>81</v>
      </c>
      <c r="C11607" s="86" t="s">
        <v>87</v>
      </c>
      <c r="D11607" s="86" t="s">
        <v>99</v>
      </c>
      <c r="E11607">
        <v>373</v>
      </c>
    </row>
    <row r="11608" spans="1:5" x14ac:dyDescent="0.35">
      <c r="A11608" s="86" t="s">
        <v>108</v>
      </c>
      <c r="B11608" s="86" t="s">
        <v>81</v>
      </c>
      <c r="C11608" s="86" t="s">
        <v>88</v>
      </c>
      <c r="D11608" s="86" t="s">
        <v>99</v>
      </c>
      <c r="E11608">
        <v>96</v>
      </c>
    </row>
    <row r="11609" spans="1:5" x14ac:dyDescent="0.35">
      <c r="A11609" s="86" t="s">
        <v>108</v>
      </c>
      <c r="B11609" s="86" t="s">
        <v>81</v>
      </c>
      <c r="C11609" s="86" t="s">
        <v>89</v>
      </c>
      <c r="D11609" s="86" t="s">
        <v>99</v>
      </c>
      <c r="E11609">
        <v>35</v>
      </c>
    </row>
    <row r="11610" spans="1:5" x14ac:dyDescent="0.35">
      <c r="A11610" s="86" t="s">
        <v>108</v>
      </c>
      <c r="B11610" s="86" t="s">
        <v>81</v>
      </c>
      <c r="C11610" s="86" t="s">
        <v>98</v>
      </c>
      <c r="D11610" s="86" t="s">
        <v>99</v>
      </c>
      <c r="E11610">
        <v>299</v>
      </c>
    </row>
    <row r="11611" spans="1:5" x14ac:dyDescent="0.35">
      <c r="A11611" s="86" t="s">
        <v>108</v>
      </c>
      <c r="B11611" s="86" t="s">
        <v>57</v>
      </c>
      <c r="C11611" s="86" t="s">
        <v>87</v>
      </c>
      <c r="D11611" s="86" t="s">
        <v>99</v>
      </c>
      <c r="E11611">
        <v>729</v>
      </c>
    </row>
    <row r="11612" spans="1:5" x14ac:dyDescent="0.35">
      <c r="A11612" s="86" t="s">
        <v>108</v>
      </c>
      <c r="B11612" s="86" t="s">
        <v>57</v>
      </c>
      <c r="C11612" s="86" t="s">
        <v>88</v>
      </c>
      <c r="D11612" s="86" t="s">
        <v>99</v>
      </c>
      <c r="E11612">
        <v>187</v>
      </c>
    </row>
    <row r="11613" spans="1:5" x14ac:dyDescent="0.35">
      <c r="A11613" s="86" t="s">
        <v>108</v>
      </c>
      <c r="B11613" s="86" t="s">
        <v>57</v>
      </c>
      <c r="C11613" s="86" t="s">
        <v>89</v>
      </c>
      <c r="D11613" s="86" t="s">
        <v>99</v>
      </c>
      <c r="E11613">
        <v>74</v>
      </c>
    </row>
    <row r="11614" spans="1:5" x14ac:dyDescent="0.35">
      <c r="A11614" s="86" t="s">
        <v>108</v>
      </c>
      <c r="B11614" s="86" t="s">
        <v>57</v>
      </c>
      <c r="C11614" s="86" t="s">
        <v>98</v>
      </c>
      <c r="D11614" s="86" t="s">
        <v>99</v>
      </c>
      <c r="E11614">
        <v>506</v>
      </c>
    </row>
    <row r="11615" spans="1:5" x14ac:dyDescent="0.35">
      <c r="A11615" s="86" t="s">
        <v>108</v>
      </c>
      <c r="B11615" s="86" t="s">
        <v>47</v>
      </c>
      <c r="C11615" s="86" t="s">
        <v>87</v>
      </c>
      <c r="D11615" s="86" t="s">
        <v>99</v>
      </c>
      <c r="E11615">
        <v>30</v>
      </c>
    </row>
    <row r="11616" spans="1:5" x14ac:dyDescent="0.35">
      <c r="A11616" s="86" t="s">
        <v>108</v>
      </c>
      <c r="B11616" s="86" t="s">
        <v>47</v>
      </c>
      <c r="C11616" s="86" t="s">
        <v>88</v>
      </c>
      <c r="D11616" s="86" t="s">
        <v>99</v>
      </c>
      <c r="E11616">
        <v>14</v>
      </c>
    </row>
    <row r="11617" spans="1:5" x14ac:dyDescent="0.35">
      <c r="A11617" s="86" t="s">
        <v>108</v>
      </c>
      <c r="B11617" s="86" t="s">
        <v>47</v>
      </c>
      <c r="C11617" s="86" t="s">
        <v>89</v>
      </c>
      <c r="D11617" s="86" t="s">
        <v>99</v>
      </c>
      <c r="E11617">
        <v>19</v>
      </c>
    </row>
    <row r="11618" spans="1:5" x14ac:dyDescent="0.35">
      <c r="A11618" s="86" t="s">
        <v>108</v>
      </c>
      <c r="B11618" s="86" t="s">
        <v>47</v>
      </c>
      <c r="C11618" s="86" t="s">
        <v>98</v>
      </c>
      <c r="D11618" s="86" t="s">
        <v>99</v>
      </c>
      <c r="E11618">
        <v>301</v>
      </c>
    </row>
    <row r="11619" spans="1:5" x14ac:dyDescent="0.35">
      <c r="A11619" s="86" t="s">
        <v>108</v>
      </c>
      <c r="B11619" s="86" t="s">
        <v>10</v>
      </c>
      <c r="C11619" s="86" t="s">
        <v>87</v>
      </c>
      <c r="D11619" s="86" t="s">
        <v>99</v>
      </c>
      <c r="E11619">
        <v>115</v>
      </c>
    </row>
    <row r="11620" spans="1:5" x14ac:dyDescent="0.35">
      <c r="A11620" s="86" t="s">
        <v>108</v>
      </c>
      <c r="B11620" s="86" t="s">
        <v>10</v>
      </c>
      <c r="C11620" s="86" t="s">
        <v>88</v>
      </c>
      <c r="D11620" s="86" t="s">
        <v>99</v>
      </c>
      <c r="E11620">
        <v>41</v>
      </c>
    </row>
    <row r="11621" spans="1:5" x14ac:dyDescent="0.35">
      <c r="A11621" s="86" t="s">
        <v>108</v>
      </c>
      <c r="B11621" s="86" t="s">
        <v>10</v>
      </c>
      <c r="C11621" s="86" t="s">
        <v>89</v>
      </c>
      <c r="D11621" s="86" t="s">
        <v>99</v>
      </c>
      <c r="E11621">
        <v>51</v>
      </c>
    </row>
    <row r="11622" spans="1:5" x14ac:dyDescent="0.35">
      <c r="A11622" s="86" t="s">
        <v>108</v>
      </c>
      <c r="B11622" s="86" t="s">
        <v>10</v>
      </c>
      <c r="C11622" s="86" t="s">
        <v>98</v>
      </c>
      <c r="D11622" s="86" t="s">
        <v>99</v>
      </c>
      <c r="E11622">
        <v>370</v>
      </c>
    </row>
    <row r="11623" spans="1:5" x14ac:dyDescent="0.35">
      <c r="A11623" s="86" t="s">
        <v>108</v>
      </c>
      <c r="B11623" s="86" t="s">
        <v>1</v>
      </c>
      <c r="C11623" s="86" t="s">
        <v>87</v>
      </c>
      <c r="D11623" s="86" t="s">
        <v>99</v>
      </c>
      <c r="E11623">
        <v>48</v>
      </c>
    </row>
    <row r="11624" spans="1:5" x14ac:dyDescent="0.35">
      <c r="A11624" s="86" t="s">
        <v>108</v>
      </c>
      <c r="B11624" s="86" t="s">
        <v>1</v>
      </c>
      <c r="C11624" s="86" t="s">
        <v>88</v>
      </c>
      <c r="D11624" s="86" t="s">
        <v>99</v>
      </c>
      <c r="E11624">
        <v>24</v>
      </c>
    </row>
    <row r="11625" spans="1:5" x14ac:dyDescent="0.35">
      <c r="A11625" s="86" t="s">
        <v>108</v>
      </c>
      <c r="B11625" s="86" t="s">
        <v>1</v>
      </c>
      <c r="C11625" s="86" t="s">
        <v>89</v>
      </c>
      <c r="D11625" s="86" t="s">
        <v>99</v>
      </c>
      <c r="E11625">
        <v>25</v>
      </c>
    </row>
    <row r="11626" spans="1:5" x14ac:dyDescent="0.35">
      <c r="A11626" s="86" t="s">
        <v>108</v>
      </c>
      <c r="B11626" s="86" t="s">
        <v>1</v>
      </c>
      <c r="C11626" s="86" t="s">
        <v>98</v>
      </c>
      <c r="D11626" s="86" t="s">
        <v>99</v>
      </c>
      <c r="E11626">
        <v>172</v>
      </c>
    </row>
    <row r="11627" spans="1:5" x14ac:dyDescent="0.35">
      <c r="A11627" s="86" t="s">
        <v>108</v>
      </c>
      <c r="B11627" s="86" t="s">
        <v>75</v>
      </c>
      <c r="C11627" s="86" t="s">
        <v>87</v>
      </c>
      <c r="D11627" s="86" t="s">
        <v>99</v>
      </c>
      <c r="E11627">
        <v>27</v>
      </c>
    </row>
    <row r="11628" spans="1:5" x14ac:dyDescent="0.35">
      <c r="A11628" s="86" t="s">
        <v>108</v>
      </c>
      <c r="B11628" s="86" t="s">
        <v>75</v>
      </c>
      <c r="C11628" s="86" t="s">
        <v>88</v>
      </c>
      <c r="D11628" s="86" t="s">
        <v>99</v>
      </c>
      <c r="E11628">
        <v>9</v>
      </c>
    </row>
    <row r="11629" spans="1:5" x14ac:dyDescent="0.35">
      <c r="A11629" s="86" t="s">
        <v>108</v>
      </c>
      <c r="B11629" s="86" t="s">
        <v>75</v>
      </c>
      <c r="C11629" s="86" t="s">
        <v>89</v>
      </c>
      <c r="D11629" s="86" t="s">
        <v>99</v>
      </c>
      <c r="E11629">
        <v>19</v>
      </c>
    </row>
    <row r="11630" spans="1:5" x14ac:dyDescent="0.35">
      <c r="A11630" s="86" t="s">
        <v>108</v>
      </c>
      <c r="B11630" s="86" t="s">
        <v>75</v>
      </c>
      <c r="C11630" s="86" t="s">
        <v>98</v>
      </c>
      <c r="D11630" s="86" t="s">
        <v>99</v>
      </c>
      <c r="E11630">
        <v>203</v>
      </c>
    </row>
    <row r="11631" spans="1:5" x14ac:dyDescent="0.35">
      <c r="A11631" s="86" t="s">
        <v>108</v>
      </c>
      <c r="B11631" s="86" t="s">
        <v>8</v>
      </c>
      <c r="C11631" s="86" t="s">
        <v>87</v>
      </c>
      <c r="D11631" s="86" t="s">
        <v>99</v>
      </c>
      <c r="E11631">
        <v>7</v>
      </c>
    </row>
    <row r="11632" spans="1:5" x14ac:dyDescent="0.35">
      <c r="A11632" s="86" t="s">
        <v>108</v>
      </c>
      <c r="B11632" s="86" t="s">
        <v>8</v>
      </c>
      <c r="C11632" s="86" t="s">
        <v>88</v>
      </c>
      <c r="D11632" s="86" t="s">
        <v>99</v>
      </c>
      <c r="E11632">
        <v>6</v>
      </c>
    </row>
    <row r="11633" spans="1:5" x14ac:dyDescent="0.35">
      <c r="A11633" s="86" t="s">
        <v>108</v>
      </c>
      <c r="B11633" s="86" t="s">
        <v>8</v>
      </c>
      <c r="C11633" s="86" t="s">
        <v>89</v>
      </c>
      <c r="D11633" s="86" t="s">
        <v>99</v>
      </c>
      <c r="E11633">
        <v>11</v>
      </c>
    </row>
    <row r="11634" spans="1:5" x14ac:dyDescent="0.35">
      <c r="A11634" s="86" t="s">
        <v>108</v>
      </c>
      <c r="B11634" s="86" t="s">
        <v>8</v>
      </c>
      <c r="C11634" s="86" t="s">
        <v>98</v>
      </c>
      <c r="D11634" s="86" t="s">
        <v>99</v>
      </c>
      <c r="E11634">
        <v>105</v>
      </c>
    </row>
    <row r="11635" spans="1:5" x14ac:dyDescent="0.35">
      <c r="A11635" s="86" t="s">
        <v>108</v>
      </c>
      <c r="B11635" s="86" t="s">
        <v>28</v>
      </c>
      <c r="C11635" s="86" t="s">
        <v>87</v>
      </c>
      <c r="D11635" s="86" t="s">
        <v>99</v>
      </c>
      <c r="E11635">
        <v>841</v>
      </c>
    </row>
    <row r="11636" spans="1:5" x14ac:dyDescent="0.35">
      <c r="A11636" s="86" t="s">
        <v>108</v>
      </c>
      <c r="B11636" s="86" t="s">
        <v>28</v>
      </c>
      <c r="C11636" s="86" t="s">
        <v>88</v>
      </c>
      <c r="D11636" s="86" t="s">
        <v>99</v>
      </c>
      <c r="E11636">
        <v>167</v>
      </c>
    </row>
    <row r="11637" spans="1:5" x14ac:dyDescent="0.35">
      <c r="A11637" s="86" t="s">
        <v>108</v>
      </c>
      <c r="B11637" s="86" t="s">
        <v>28</v>
      </c>
      <c r="C11637" s="86" t="s">
        <v>89</v>
      </c>
      <c r="D11637" s="86" t="s">
        <v>99</v>
      </c>
      <c r="E11637">
        <v>73</v>
      </c>
    </row>
    <row r="11638" spans="1:5" x14ac:dyDescent="0.35">
      <c r="A11638" s="86" t="s">
        <v>108</v>
      </c>
      <c r="B11638" s="86" t="s">
        <v>28</v>
      </c>
      <c r="C11638" s="86" t="s">
        <v>98</v>
      </c>
      <c r="D11638" s="86" t="s">
        <v>99</v>
      </c>
      <c r="E11638">
        <v>508</v>
      </c>
    </row>
    <row r="11639" spans="1:5" x14ac:dyDescent="0.35">
      <c r="A11639" s="86" t="s">
        <v>108</v>
      </c>
      <c r="B11639" s="86" t="s">
        <v>82</v>
      </c>
      <c r="C11639" s="86" t="s">
        <v>87</v>
      </c>
      <c r="D11639" s="86" t="s">
        <v>99</v>
      </c>
      <c r="E11639">
        <v>3172</v>
      </c>
    </row>
    <row r="11640" spans="1:5" x14ac:dyDescent="0.35">
      <c r="A11640" s="86" t="s">
        <v>108</v>
      </c>
      <c r="B11640" s="86" t="s">
        <v>82</v>
      </c>
      <c r="C11640" s="86" t="s">
        <v>88</v>
      </c>
      <c r="D11640" s="86" t="s">
        <v>99</v>
      </c>
      <c r="E11640">
        <v>738</v>
      </c>
    </row>
    <row r="11641" spans="1:5" x14ac:dyDescent="0.35">
      <c r="A11641" s="86" t="s">
        <v>108</v>
      </c>
      <c r="B11641" s="86" t="s">
        <v>82</v>
      </c>
      <c r="C11641" s="86" t="s">
        <v>89</v>
      </c>
      <c r="D11641" s="86" t="s">
        <v>99</v>
      </c>
      <c r="E11641">
        <v>294</v>
      </c>
    </row>
    <row r="11642" spans="1:5" x14ac:dyDescent="0.35">
      <c r="A11642" s="86" t="s">
        <v>108</v>
      </c>
      <c r="B11642" s="86" t="s">
        <v>82</v>
      </c>
      <c r="C11642" s="86" t="s">
        <v>98</v>
      </c>
      <c r="D11642" s="86" t="s">
        <v>99</v>
      </c>
      <c r="E11642">
        <v>863</v>
      </c>
    </row>
    <row r="11643" spans="1:5" x14ac:dyDescent="0.35">
      <c r="A11643" s="86" t="s">
        <v>108</v>
      </c>
      <c r="B11643" s="86" t="s">
        <v>114</v>
      </c>
      <c r="C11643" s="86" t="s">
        <v>87</v>
      </c>
      <c r="D11643" s="86" t="s">
        <v>99</v>
      </c>
      <c r="E11643">
        <v>226</v>
      </c>
    </row>
    <row r="11644" spans="1:5" x14ac:dyDescent="0.35">
      <c r="A11644" s="86" t="s">
        <v>108</v>
      </c>
      <c r="B11644" s="86" t="s">
        <v>114</v>
      </c>
      <c r="C11644" s="86" t="s">
        <v>88</v>
      </c>
      <c r="D11644" s="86" t="s">
        <v>99</v>
      </c>
      <c r="E11644">
        <v>60</v>
      </c>
    </row>
    <row r="11645" spans="1:5" x14ac:dyDescent="0.35">
      <c r="A11645" s="86" t="s">
        <v>108</v>
      </c>
      <c r="B11645" s="86" t="s">
        <v>114</v>
      </c>
      <c r="C11645" s="86" t="s">
        <v>89</v>
      </c>
      <c r="D11645" s="86" t="s">
        <v>99</v>
      </c>
      <c r="E11645">
        <v>88</v>
      </c>
    </row>
    <row r="11646" spans="1:5" x14ac:dyDescent="0.35">
      <c r="A11646" s="86" t="s">
        <v>108</v>
      </c>
      <c r="B11646" s="86" t="s">
        <v>114</v>
      </c>
      <c r="C11646" s="86" t="s">
        <v>98</v>
      </c>
      <c r="D11646" s="86" t="s">
        <v>99</v>
      </c>
      <c r="E11646">
        <v>417</v>
      </c>
    </row>
    <row r="11647" spans="1:5" x14ac:dyDescent="0.35">
      <c r="A11647" s="86" t="s">
        <v>108</v>
      </c>
      <c r="B11647" s="86" t="s">
        <v>3</v>
      </c>
      <c r="C11647" s="86" t="s">
        <v>87</v>
      </c>
      <c r="D11647" s="86" t="s">
        <v>99</v>
      </c>
      <c r="E11647">
        <v>738</v>
      </c>
    </row>
    <row r="11648" spans="1:5" x14ac:dyDescent="0.35">
      <c r="A11648" s="86" t="s">
        <v>108</v>
      </c>
      <c r="B11648" s="86" t="s">
        <v>3</v>
      </c>
      <c r="C11648" s="86" t="s">
        <v>88</v>
      </c>
      <c r="D11648" s="86" t="s">
        <v>99</v>
      </c>
      <c r="E11648">
        <v>163</v>
      </c>
    </row>
    <row r="11649" spans="1:5" x14ac:dyDescent="0.35">
      <c r="A11649" s="86" t="s">
        <v>108</v>
      </c>
      <c r="B11649" s="86" t="s">
        <v>3</v>
      </c>
      <c r="C11649" s="86" t="s">
        <v>89</v>
      </c>
      <c r="D11649" s="86" t="s">
        <v>99</v>
      </c>
      <c r="E11649">
        <v>55</v>
      </c>
    </row>
    <row r="11650" spans="1:5" x14ac:dyDescent="0.35">
      <c r="A11650" s="86" t="s">
        <v>108</v>
      </c>
      <c r="B11650" s="86" t="s">
        <v>3</v>
      </c>
      <c r="C11650" s="86" t="s">
        <v>98</v>
      </c>
      <c r="D11650" s="86" t="s">
        <v>99</v>
      </c>
      <c r="E11650">
        <v>333</v>
      </c>
    </row>
    <row r="11651" spans="1:5" x14ac:dyDescent="0.35">
      <c r="A11651" s="86" t="s">
        <v>108</v>
      </c>
      <c r="B11651" s="86" t="s">
        <v>59</v>
      </c>
      <c r="C11651" s="86" t="s">
        <v>87</v>
      </c>
      <c r="D11651" s="86" t="s">
        <v>99</v>
      </c>
      <c r="E11651">
        <v>54</v>
      </c>
    </row>
    <row r="11652" spans="1:5" x14ac:dyDescent="0.35">
      <c r="A11652" s="86" t="s">
        <v>108</v>
      </c>
      <c r="B11652" s="86" t="s">
        <v>59</v>
      </c>
      <c r="C11652" s="86" t="s">
        <v>88</v>
      </c>
      <c r="D11652" s="86" t="s">
        <v>99</v>
      </c>
      <c r="E11652">
        <v>31</v>
      </c>
    </row>
    <row r="11653" spans="1:5" x14ac:dyDescent="0.35">
      <c r="A11653" s="86" t="s">
        <v>108</v>
      </c>
      <c r="B11653" s="86" t="s">
        <v>59</v>
      </c>
      <c r="C11653" s="86" t="s">
        <v>89</v>
      </c>
      <c r="D11653" s="86" t="s">
        <v>99</v>
      </c>
      <c r="E11653">
        <v>28</v>
      </c>
    </row>
    <row r="11654" spans="1:5" x14ac:dyDescent="0.35">
      <c r="A11654" s="86" t="s">
        <v>108</v>
      </c>
      <c r="B11654" s="86" t="s">
        <v>59</v>
      </c>
      <c r="C11654" s="86" t="s">
        <v>98</v>
      </c>
      <c r="D11654" s="86" t="s">
        <v>99</v>
      </c>
      <c r="E11654">
        <v>257</v>
      </c>
    </row>
    <row r="11655" spans="1:5" x14ac:dyDescent="0.35">
      <c r="A11655" s="86" t="s">
        <v>108</v>
      </c>
      <c r="B11655" s="86" t="s">
        <v>49</v>
      </c>
      <c r="C11655" s="86" t="s">
        <v>87</v>
      </c>
      <c r="D11655" s="86" t="s">
        <v>99</v>
      </c>
      <c r="E11655">
        <v>127</v>
      </c>
    </row>
    <row r="11656" spans="1:5" x14ac:dyDescent="0.35">
      <c r="A11656" s="86" t="s">
        <v>108</v>
      </c>
      <c r="B11656" s="86" t="s">
        <v>49</v>
      </c>
      <c r="C11656" s="86" t="s">
        <v>88</v>
      </c>
      <c r="D11656" s="86" t="s">
        <v>99</v>
      </c>
      <c r="E11656">
        <v>30</v>
      </c>
    </row>
    <row r="11657" spans="1:5" x14ac:dyDescent="0.35">
      <c r="A11657" s="86" t="s">
        <v>108</v>
      </c>
      <c r="B11657" s="86" t="s">
        <v>49</v>
      </c>
      <c r="C11657" s="86" t="s">
        <v>89</v>
      </c>
      <c r="D11657" s="86" t="s">
        <v>99</v>
      </c>
      <c r="E11657">
        <v>38</v>
      </c>
    </row>
    <row r="11658" spans="1:5" x14ac:dyDescent="0.35">
      <c r="A11658" s="86" t="s">
        <v>108</v>
      </c>
      <c r="B11658" s="86" t="s">
        <v>49</v>
      </c>
      <c r="C11658" s="86" t="s">
        <v>98</v>
      </c>
      <c r="D11658" s="86" t="s">
        <v>99</v>
      </c>
      <c r="E11658">
        <v>847</v>
      </c>
    </row>
    <row r="11659" spans="1:5" x14ac:dyDescent="0.35">
      <c r="A11659" s="86" t="s">
        <v>108</v>
      </c>
      <c r="B11659" s="86" t="s">
        <v>78</v>
      </c>
      <c r="C11659" s="86" t="s">
        <v>87</v>
      </c>
      <c r="D11659" s="86" t="s">
        <v>99</v>
      </c>
      <c r="E11659">
        <v>31</v>
      </c>
    </row>
    <row r="11660" spans="1:5" x14ac:dyDescent="0.35">
      <c r="A11660" s="86" t="s">
        <v>108</v>
      </c>
      <c r="B11660" s="86" t="s">
        <v>78</v>
      </c>
      <c r="C11660" s="86" t="s">
        <v>88</v>
      </c>
      <c r="D11660" s="86" t="s">
        <v>99</v>
      </c>
      <c r="E11660">
        <v>5</v>
      </c>
    </row>
    <row r="11661" spans="1:5" x14ac:dyDescent="0.35">
      <c r="A11661" s="86" t="s">
        <v>108</v>
      </c>
      <c r="B11661" s="86" t="s">
        <v>78</v>
      </c>
      <c r="C11661" s="86" t="s">
        <v>89</v>
      </c>
      <c r="D11661" s="86" t="s">
        <v>99</v>
      </c>
      <c r="E11661">
        <v>20</v>
      </c>
    </row>
    <row r="11662" spans="1:5" x14ac:dyDescent="0.35">
      <c r="A11662" s="86" t="s">
        <v>108</v>
      </c>
      <c r="B11662" s="86" t="s">
        <v>78</v>
      </c>
      <c r="C11662" s="86" t="s">
        <v>98</v>
      </c>
      <c r="D11662" s="86" t="s">
        <v>99</v>
      </c>
      <c r="E11662">
        <v>236</v>
      </c>
    </row>
    <row r="11663" spans="1:5" x14ac:dyDescent="0.35">
      <c r="A11663" s="86" t="s">
        <v>108</v>
      </c>
      <c r="B11663" s="86" t="s">
        <v>84</v>
      </c>
      <c r="C11663" s="86" t="s">
        <v>87</v>
      </c>
      <c r="D11663" s="86" t="s">
        <v>99</v>
      </c>
      <c r="E11663">
        <v>442</v>
      </c>
    </row>
    <row r="11664" spans="1:5" x14ac:dyDescent="0.35">
      <c r="A11664" s="86" t="s">
        <v>108</v>
      </c>
      <c r="B11664" s="86" t="s">
        <v>84</v>
      </c>
      <c r="C11664" s="86" t="s">
        <v>88</v>
      </c>
      <c r="D11664" s="86" t="s">
        <v>99</v>
      </c>
      <c r="E11664">
        <v>180</v>
      </c>
    </row>
    <row r="11665" spans="1:5" x14ac:dyDescent="0.35">
      <c r="A11665" s="86" t="s">
        <v>108</v>
      </c>
      <c r="B11665" s="86" t="s">
        <v>84</v>
      </c>
      <c r="C11665" s="86" t="s">
        <v>89</v>
      </c>
      <c r="D11665" s="86" t="s">
        <v>99</v>
      </c>
      <c r="E11665">
        <v>297</v>
      </c>
    </row>
    <row r="11666" spans="1:5" x14ac:dyDescent="0.35">
      <c r="A11666" s="86" t="s">
        <v>108</v>
      </c>
      <c r="B11666" s="86" t="s">
        <v>84</v>
      </c>
      <c r="C11666" s="86" t="s">
        <v>98</v>
      </c>
      <c r="D11666" s="86" t="s">
        <v>99</v>
      </c>
      <c r="E11666">
        <v>1891</v>
      </c>
    </row>
    <row r="11667" spans="1:5" x14ac:dyDescent="0.35">
      <c r="A11667" s="86" t="s">
        <v>108</v>
      </c>
      <c r="B11667" s="86" t="s">
        <v>12</v>
      </c>
      <c r="C11667" s="86" t="s">
        <v>87</v>
      </c>
      <c r="D11667" s="86" t="s">
        <v>99</v>
      </c>
      <c r="E11667">
        <v>390</v>
      </c>
    </row>
    <row r="11668" spans="1:5" x14ac:dyDescent="0.35">
      <c r="A11668" s="86" t="s">
        <v>108</v>
      </c>
      <c r="B11668" s="86" t="s">
        <v>12</v>
      </c>
      <c r="C11668" s="86" t="s">
        <v>88</v>
      </c>
      <c r="D11668" s="86" t="s">
        <v>99</v>
      </c>
      <c r="E11668">
        <v>150</v>
      </c>
    </row>
    <row r="11669" spans="1:5" x14ac:dyDescent="0.35">
      <c r="A11669" s="86" t="s">
        <v>108</v>
      </c>
      <c r="B11669" s="86" t="s">
        <v>12</v>
      </c>
      <c r="C11669" s="86" t="s">
        <v>89</v>
      </c>
      <c r="D11669" s="86" t="s">
        <v>99</v>
      </c>
      <c r="E11669">
        <v>142</v>
      </c>
    </row>
    <row r="11670" spans="1:5" x14ac:dyDescent="0.35">
      <c r="A11670" s="86" t="s">
        <v>108</v>
      </c>
      <c r="B11670" s="86" t="s">
        <v>12</v>
      </c>
      <c r="C11670" s="86" t="s">
        <v>98</v>
      </c>
      <c r="D11670" s="86" t="s">
        <v>99</v>
      </c>
      <c r="E11670">
        <v>772</v>
      </c>
    </row>
    <row r="11671" spans="1:5" x14ac:dyDescent="0.35">
      <c r="A11671" s="86" t="s">
        <v>108</v>
      </c>
      <c r="B11671" s="86" t="s">
        <v>61</v>
      </c>
      <c r="C11671" s="86" t="s">
        <v>87</v>
      </c>
      <c r="D11671" s="86" t="s">
        <v>99</v>
      </c>
      <c r="E11671">
        <v>90</v>
      </c>
    </row>
    <row r="11672" spans="1:5" x14ac:dyDescent="0.35">
      <c r="A11672" s="86" t="s">
        <v>108</v>
      </c>
      <c r="B11672" s="86" t="s">
        <v>61</v>
      </c>
      <c r="C11672" s="86" t="s">
        <v>88</v>
      </c>
      <c r="D11672" s="86" t="s">
        <v>99</v>
      </c>
      <c r="E11672">
        <v>22</v>
      </c>
    </row>
    <row r="11673" spans="1:5" x14ac:dyDescent="0.35">
      <c r="A11673" s="86" t="s">
        <v>108</v>
      </c>
      <c r="B11673" s="86" t="s">
        <v>61</v>
      </c>
      <c r="C11673" s="86" t="s">
        <v>89</v>
      </c>
      <c r="D11673" s="86" t="s">
        <v>99</v>
      </c>
      <c r="E11673">
        <v>23</v>
      </c>
    </row>
    <row r="11674" spans="1:5" x14ac:dyDescent="0.35">
      <c r="A11674" s="86" t="s">
        <v>108</v>
      </c>
      <c r="B11674" s="86" t="s">
        <v>61</v>
      </c>
      <c r="C11674" s="86" t="s">
        <v>98</v>
      </c>
      <c r="D11674" s="86" t="s">
        <v>99</v>
      </c>
      <c r="E11674">
        <v>517</v>
      </c>
    </row>
    <row r="11675" spans="1:5" x14ac:dyDescent="0.35">
      <c r="A11675" s="86" t="s">
        <v>108</v>
      </c>
      <c r="B11675" s="86" t="s">
        <v>80</v>
      </c>
      <c r="C11675" s="86" t="s">
        <v>87</v>
      </c>
      <c r="D11675" s="86" t="s">
        <v>99</v>
      </c>
      <c r="E11675">
        <v>34</v>
      </c>
    </row>
    <row r="11676" spans="1:5" x14ac:dyDescent="0.35">
      <c r="A11676" s="86" t="s">
        <v>108</v>
      </c>
      <c r="B11676" s="86" t="s">
        <v>80</v>
      </c>
      <c r="C11676" s="86" t="s">
        <v>88</v>
      </c>
      <c r="D11676" s="86" t="s">
        <v>99</v>
      </c>
      <c r="E11676">
        <v>21</v>
      </c>
    </row>
    <row r="11677" spans="1:5" x14ac:dyDescent="0.35">
      <c r="A11677" s="86" t="s">
        <v>108</v>
      </c>
      <c r="B11677" s="86" t="s">
        <v>80</v>
      </c>
      <c r="C11677" s="86" t="s">
        <v>89</v>
      </c>
      <c r="D11677" s="86" t="s">
        <v>99</v>
      </c>
      <c r="E11677">
        <v>43</v>
      </c>
    </row>
    <row r="11678" spans="1:5" x14ac:dyDescent="0.35">
      <c r="A11678" s="86" t="s">
        <v>108</v>
      </c>
      <c r="B11678" s="86" t="s">
        <v>80</v>
      </c>
      <c r="C11678" s="86" t="s">
        <v>98</v>
      </c>
      <c r="D11678" s="86" t="s">
        <v>99</v>
      </c>
      <c r="E11678">
        <v>491</v>
      </c>
    </row>
    <row r="11679" spans="1:5" x14ac:dyDescent="0.35">
      <c r="A11679" s="86" t="s">
        <v>108</v>
      </c>
      <c r="B11679" s="86" t="s">
        <v>51</v>
      </c>
      <c r="C11679" s="86" t="s">
        <v>87</v>
      </c>
      <c r="D11679" s="86" t="s">
        <v>99</v>
      </c>
      <c r="E11679">
        <v>82</v>
      </c>
    </row>
    <row r="11680" spans="1:5" x14ac:dyDescent="0.35">
      <c r="A11680" s="86" t="s">
        <v>108</v>
      </c>
      <c r="B11680" s="86" t="s">
        <v>51</v>
      </c>
      <c r="C11680" s="86" t="s">
        <v>88</v>
      </c>
      <c r="D11680" s="86" t="s">
        <v>99</v>
      </c>
      <c r="E11680">
        <v>31</v>
      </c>
    </row>
    <row r="11681" spans="1:5" x14ac:dyDescent="0.35">
      <c r="A11681" s="86" t="s">
        <v>108</v>
      </c>
      <c r="B11681" s="86" t="s">
        <v>51</v>
      </c>
      <c r="C11681" s="86" t="s">
        <v>89</v>
      </c>
      <c r="D11681" s="86" t="s">
        <v>99</v>
      </c>
      <c r="E11681">
        <v>35</v>
      </c>
    </row>
    <row r="11682" spans="1:5" x14ac:dyDescent="0.35">
      <c r="A11682" s="86" t="s">
        <v>108</v>
      </c>
      <c r="B11682" s="86" t="s">
        <v>51</v>
      </c>
      <c r="C11682" s="86" t="s">
        <v>98</v>
      </c>
      <c r="D11682" s="86" t="s">
        <v>99</v>
      </c>
      <c r="E11682">
        <v>431</v>
      </c>
    </row>
    <row r="11683" spans="1:5" x14ac:dyDescent="0.35">
      <c r="A11683" s="86" t="s">
        <v>108</v>
      </c>
      <c r="B11683" s="86" t="s">
        <v>18</v>
      </c>
      <c r="C11683" s="86" t="s">
        <v>87</v>
      </c>
      <c r="D11683" s="86" t="s">
        <v>99</v>
      </c>
      <c r="E11683">
        <v>3115</v>
      </c>
    </row>
    <row r="11684" spans="1:5" x14ac:dyDescent="0.35">
      <c r="A11684" s="86" t="s">
        <v>108</v>
      </c>
      <c r="B11684" s="86" t="s">
        <v>18</v>
      </c>
      <c r="C11684" s="86" t="s">
        <v>88</v>
      </c>
      <c r="D11684" s="86" t="s">
        <v>99</v>
      </c>
      <c r="E11684">
        <v>814</v>
      </c>
    </row>
    <row r="11685" spans="1:5" x14ac:dyDescent="0.35">
      <c r="A11685" s="86" t="s">
        <v>108</v>
      </c>
      <c r="B11685" s="86" t="s">
        <v>18</v>
      </c>
      <c r="C11685" s="86" t="s">
        <v>89</v>
      </c>
      <c r="D11685" s="86" t="s">
        <v>99</v>
      </c>
      <c r="E11685">
        <v>183</v>
      </c>
    </row>
    <row r="11686" spans="1:5" x14ac:dyDescent="0.35">
      <c r="A11686" s="86" t="s">
        <v>108</v>
      </c>
      <c r="B11686" s="86" t="s">
        <v>18</v>
      </c>
      <c r="C11686" s="86" t="s">
        <v>98</v>
      </c>
      <c r="D11686" s="86" t="s">
        <v>99</v>
      </c>
      <c r="E11686">
        <v>395</v>
      </c>
    </row>
    <row r="11687" spans="1:5" x14ac:dyDescent="0.35">
      <c r="A11687" s="86" t="s">
        <v>108</v>
      </c>
      <c r="B11687" s="86" t="s">
        <v>169</v>
      </c>
      <c r="C11687" s="86" t="s">
        <v>87</v>
      </c>
      <c r="D11687" s="86" t="s">
        <v>99</v>
      </c>
      <c r="E11687">
        <v>7</v>
      </c>
    </row>
    <row r="11688" spans="1:5" x14ac:dyDescent="0.35">
      <c r="A11688" s="86" t="s">
        <v>108</v>
      </c>
      <c r="B11688" s="86" t="s">
        <v>169</v>
      </c>
      <c r="C11688" s="86" t="s">
        <v>88</v>
      </c>
      <c r="D11688" s="86" t="s">
        <v>99</v>
      </c>
      <c r="E11688">
        <v>0</v>
      </c>
    </row>
    <row r="11689" spans="1:5" x14ac:dyDescent="0.35">
      <c r="A11689" s="86" t="s">
        <v>108</v>
      </c>
      <c r="B11689" s="86" t="s">
        <v>169</v>
      </c>
      <c r="C11689" s="86" t="s">
        <v>89</v>
      </c>
      <c r="D11689" s="86" t="s">
        <v>99</v>
      </c>
      <c r="E11689">
        <v>5</v>
      </c>
    </row>
    <row r="11690" spans="1:5" x14ac:dyDescent="0.35">
      <c r="A11690" s="86" t="s">
        <v>108</v>
      </c>
      <c r="B11690" s="86" t="s">
        <v>169</v>
      </c>
      <c r="C11690" s="86" t="s">
        <v>98</v>
      </c>
      <c r="D11690" s="86" t="s">
        <v>99</v>
      </c>
      <c r="E11690">
        <v>27</v>
      </c>
    </row>
    <row r="11691" spans="1:5" x14ac:dyDescent="0.35">
      <c r="A11691" s="86" t="s">
        <v>108</v>
      </c>
      <c r="B11691" s="86" t="s">
        <v>170</v>
      </c>
      <c r="C11691" s="86" t="s">
        <v>88</v>
      </c>
      <c r="D11691" s="86" t="s">
        <v>99</v>
      </c>
    </row>
    <row r="11692" spans="1:5" x14ac:dyDescent="0.35">
      <c r="A11692" s="86" t="s">
        <v>108</v>
      </c>
      <c r="B11692" s="86" t="s">
        <v>170</v>
      </c>
      <c r="C11692" s="86" t="s">
        <v>89</v>
      </c>
      <c r="D11692" s="86" t="s">
        <v>99</v>
      </c>
    </row>
    <row r="11693" spans="1:5" x14ac:dyDescent="0.35">
      <c r="A11693" s="86" t="s">
        <v>108</v>
      </c>
      <c r="B11693" s="86" t="s">
        <v>170</v>
      </c>
      <c r="C11693" s="86" t="s">
        <v>98</v>
      </c>
      <c r="D11693" s="86" t="s">
        <v>99</v>
      </c>
      <c r="E11693">
        <v>1</v>
      </c>
    </row>
    <row r="11694" spans="1:5" x14ac:dyDescent="0.35">
      <c r="A11694" s="86" t="s">
        <v>108</v>
      </c>
      <c r="B11694" s="86" t="s">
        <v>63</v>
      </c>
      <c r="C11694" s="86" t="s">
        <v>87</v>
      </c>
      <c r="D11694" s="86" t="s">
        <v>99</v>
      </c>
      <c r="E11694">
        <v>391</v>
      </c>
    </row>
    <row r="11695" spans="1:5" x14ac:dyDescent="0.35">
      <c r="A11695" s="86" t="s">
        <v>108</v>
      </c>
      <c r="B11695" s="86" t="s">
        <v>63</v>
      </c>
      <c r="C11695" s="86" t="s">
        <v>88</v>
      </c>
      <c r="D11695" s="86" t="s">
        <v>99</v>
      </c>
      <c r="E11695">
        <v>136</v>
      </c>
    </row>
    <row r="11696" spans="1:5" x14ac:dyDescent="0.35">
      <c r="A11696" s="86" t="s">
        <v>108</v>
      </c>
      <c r="B11696" s="86" t="s">
        <v>63</v>
      </c>
      <c r="C11696" s="86" t="s">
        <v>89</v>
      </c>
      <c r="D11696" s="86" t="s">
        <v>99</v>
      </c>
      <c r="E11696">
        <v>95</v>
      </c>
    </row>
    <row r="11697" spans="1:5" x14ac:dyDescent="0.35">
      <c r="A11697" s="86" t="s">
        <v>108</v>
      </c>
      <c r="B11697" s="86" t="s">
        <v>63</v>
      </c>
      <c r="C11697" s="86" t="s">
        <v>98</v>
      </c>
      <c r="D11697" s="86" t="s">
        <v>99</v>
      </c>
      <c r="E11697">
        <v>707</v>
      </c>
    </row>
    <row r="11698" spans="1:5" x14ac:dyDescent="0.35">
      <c r="A11698" s="86" t="s">
        <v>108</v>
      </c>
      <c r="B11698" s="86" t="s">
        <v>14</v>
      </c>
      <c r="C11698" s="86" t="s">
        <v>87</v>
      </c>
      <c r="D11698" s="86" t="s">
        <v>99</v>
      </c>
      <c r="E11698">
        <v>646</v>
      </c>
    </row>
    <row r="11699" spans="1:5" x14ac:dyDescent="0.35">
      <c r="A11699" s="86" t="s">
        <v>108</v>
      </c>
      <c r="B11699" s="86" t="s">
        <v>14</v>
      </c>
      <c r="C11699" s="86" t="s">
        <v>88</v>
      </c>
      <c r="D11699" s="86" t="s">
        <v>99</v>
      </c>
      <c r="E11699">
        <v>139</v>
      </c>
    </row>
    <row r="11700" spans="1:5" x14ac:dyDescent="0.35">
      <c r="A11700" s="86" t="s">
        <v>108</v>
      </c>
      <c r="B11700" s="86" t="s">
        <v>14</v>
      </c>
      <c r="C11700" s="86" t="s">
        <v>89</v>
      </c>
      <c r="D11700" s="86" t="s">
        <v>99</v>
      </c>
      <c r="E11700">
        <v>86</v>
      </c>
    </row>
    <row r="11701" spans="1:5" x14ac:dyDescent="0.35">
      <c r="A11701" s="86" t="s">
        <v>108</v>
      </c>
      <c r="B11701" s="86" t="s">
        <v>14</v>
      </c>
      <c r="C11701" s="86" t="s">
        <v>98</v>
      </c>
      <c r="D11701" s="86" t="s">
        <v>99</v>
      </c>
      <c r="E11701">
        <v>514</v>
      </c>
    </row>
    <row r="11702" spans="1:5" x14ac:dyDescent="0.35">
      <c r="A11702" s="86" t="s">
        <v>108</v>
      </c>
      <c r="B11702" s="86" t="s">
        <v>32</v>
      </c>
      <c r="C11702" s="86" t="s">
        <v>87</v>
      </c>
      <c r="D11702" s="86" t="s">
        <v>99</v>
      </c>
      <c r="E11702">
        <v>272</v>
      </c>
    </row>
    <row r="11703" spans="1:5" x14ac:dyDescent="0.35">
      <c r="A11703" s="86" t="s">
        <v>108</v>
      </c>
      <c r="B11703" s="86" t="s">
        <v>32</v>
      </c>
      <c r="C11703" s="86" t="s">
        <v>88</v>
      </c>
      <c r="D11703" s="86" t="s">
        <v>99</v>
      </c>
      <c r="E11703">
        <v>70</v>
      </c>
    </row>
    <row r="11704" spans="1:5" x14ac:dyDescent="0.35">
      <c r="A11704" s="86" t="s">
        <v>108</v>
      </c>
      <c r="B11704" s="86" t="s">
        <v>32</v>
      </c>
      <c r="C11704" s="86" t="s">
        <v>89</v>
      </c>
      <c r="D11704" s="86" t="s">
        <v>99</v>
      </c>
      <c r="E11704">
        <v>39</v>
      </c>
    </row>
    <row r="11705" spans="1:5" x14ac:dyDescent="0.35">
      <c r="A11705" s="86" t="s">
        <v>108</v>
      </c>
      <c r="B11705" s="86" t="s">
        <v>32</v>
      </c>
      <c r="C11705" s="86" t="s">
        <v>98</v>
      </c>
      <c r="D11705" s="86" t="s">
        <v>99</v>
      </c>
      <c r="E11705">
        <v>491</v>
      </c>
    </row>
    <row r="11706" spans="1:5" x14ac:dyDescent="0.35">
      <c r="A11706" s="86" t="s">
        <v>108</v>
      </c>
      <c r="B11706" s="86" t="s">
        <v>26</v>
      </c>
      <c r="C11706" s="86" t="s">
        <v>87</v>
      </c>
      <c r="D11706" s="86" t="s">
        <v>99</v>
      </c>
      <c r="E11706">
        <v>39</v>
      </c>
    </row>
    <row r="11707" spans="1:5" x14ac:dyDescent="0.35">
      <c r="A11707" s="86" t="s">
        <v>108</v>
      </c>
      <c r="B11707" s="86" t="s">
        <v>26</v>
      </c>
      <c r="C11707" s="86" t="s">
        <v>88</v>
      </c>
      <c r="D11707" s="86" t="s">
        <v>99</v>
      </c>
      <c r="E11707">
        <v>27</v>
      </c>
    </row>
    <row r="11708" spans="1:5" x14ac:dyDescent="0.35">
      <c r="A11708" s="86" t="s">
        <v>108</v>
      </c>
      <c r="B11708" s="86" t="s">
        <v>26</v>
      </c>
      <c r="C11708" s="86" t="s">
        <v>89</v>
      </c>
      <c r="D11708" s="86" t="s">
        <v>99</v>
      </c>
      <c r="E11708">
        <v>33</v>
      </c>
    </row>
    <row r="11709" spans="1:5" x14ac:dyDescent="0.35">
      <c r="A11709" s="86" t="s">
        <v>108</v>
      </c>
      <c r="B11709" s="86" t="s">
        <v>26</v>
      </c>
      <c r="C11709" s="86" t="s">
        <v>98</v>
      </c>
      <c r="D11709" s="86" t="s">
        <v>99</v>
      </c>
      <c r="E11709">
        <v>399</v>
      </c>
    </row>
    <row r="11710" spans="1:5" x14ac:dyDescent="0.35">
      <c r="A11710" s="86" t="s">
        <v>108</v>
      </c>
      <c r="B11710" s="86" t="s">
        <v>16</v>
      </c>
      <c r="C11710" s="86" t="s">
        <v>87</v>
      </c>
      <c r="D11710" s="86" t="s">
        <v>99</v>
      </c>
      <c r="E11710">
        <v>64</v>
      </c>
    </row>
    <row r="11711" spans="1:5" x14ac:dyDescent="0.35">
      <c r="A11711" s="86" t="s">
        <v>108</v>
      </c>
      <c r="B11711" s="86" t="s">
        <v>16</v>
      </c>
      <c r="C11711" s="86" t="s">
        <v>88</v>
      </c>
      <c r="D11711" s="86" t="s">
        <v>99</v>
      </c>
      <c r="E11711">
        <v>27</v>
      </c>
    </row>
    <row r="11712" spans="1:5" x14ac:dyDescent="0.35">
      <c r="A11712" s="86" t="s">
        <v>108</v>
      </c>
      <c r="B11712" s="86" t="s">
        <v>16</v>
      </c>
      <c r="C11712" s="86" t="s">
        <v>89</v>
      </c>
      <c r="D11712" s="86" t="s">
        <v>99</v>
      </c>
      <c r="E11712">
        <v>54</v>
      </c>
    </row>
    <row r="11713" spans="1:5" x14ac:dyDescent="0.35">
      <c r="A11713" s="86" t="s">
        <v>108</v>
      </c>
      <c r="B11713" s="86" t="s">
        <v>16</v>
      </c>
      <c r="C11713" s="86" t="s">
        <v>98</v>
      </c>
      <c r="D11713" s="86" t="s">
        <v>99</v>
      </c>
      <c r="E11713">
        <v>529</v>
      </c>
    </row>
    <row r="11714" spans="1:5" x14ac:dyDescent="0.35">
      <c r="A11714" s="86" t="s">
        <v>108</v>
      </c>
      <c r="B11714" s="86" t="s">
        <v>53</v>
      </c>
      <c r="C11714" s="86" t="s">
        <v>87</v>
      </c>
      <c r="D11714" s="86" t="s">
        <v>99</v>
      </c>
      <c r="E11714">
        <v>47</v>
      </c>
    </row>
    <row r="11715" spans="1:5" x14ac:dyDescent="0.35">
      <c r="A11715" s="86" t="s">
        <v>108</v>
      </c>
      <c r="B11715" s="86" t="s">
        <v>53</v>
      </c>
      <c r="C11715" s="86" t="s">
        <v>88</v>
      </c>
      <c r="D11715" s="86" t="s">
        <v>99</v>
      </c>
      <c r="E11715">
        <v>24</v>
      </c>
    </row>
    <row r="11716" spans="1:5" x14ac:dyDescent="0.35">
      <c r="A11716" s="86" t="s">
        <v>108</v>
      </c>
      <c r="B11716" s="86" t="s">
        <v>53</v>
      </c>
      <c r="C11716" s="86" t="s">
        <v>89</v>
      </c>
      <c r="D11716" s="86" t="s">
        <v>99</v>
      </c>
      <c r="E11716">
        <v>38</v>
      </c>
    </row>
    <row r="11717" spans="1:5" x14ac:dyDescent="0.35">
      <c r="A11717" s="86" t="s">
        <v>108</v>
      </c>
      <c r="B11717" s="86" t="s">
        <v>53</v>
      </c>
      <c r="C11717" s="86" t="s">
        <v>98</v>
      </c>
      <c r="D11717" s="86" t="s">
        <v>99</v>
      </c>
      <c r="E11717">
        <v>923</v>
      </c>
    </row>
    <row r="11718" spans="1:5" x14ac:dyDescent="0.35">
      <c r="A11718" s="86" t="s">
        <v>108</v>
      </c>
      <c r="B11718" s="86" t="s">
        <v>20</v>
      </c>
      <c r="C11718" s="86" t="s">
        <v>87</v>
      </c>
      <c r="D11718" s="86" t="s">
        <v>99</v>
      </c>
      <c r="E11718">
        <v>33</v>
      </c>
    </row>
    <row r="11719" spans="1:5" x14ac:dyDescent="0.35">
      <c r="A11719" s="86" t="s">
        <v>108</v>
      </c>
      <c r="B11719" s="86" t="s">
        <v>20</v>
      </c>
      <c r="C11719" s="86" t="s">
        <v>88</v>
      </c>
      <c r="D11719" s="86" t="s">
        <v>99</v>
      </c>
      <c r="E11719">
        <v>27</v>
      </c>
    </row>
    <row r="11720" spans="1:5" x14ac:dyDescent="0.35">
      <c r="A11720" s="86" t="s">
        <v>108</v>
      </c>
      <c r="B11720" s="86" t="s">
        <v>20</v>
      </c>
      <c r="C11720" s="86" t="s">
        <v>89</v>
      </c>
      <c r="D11720" s="86" t="s">
        <v>99</v>
      </c>
      <c r="E11720">
        <v>33</v>
      </c>
    </row>
    <row r="11721" spans="1:5" x14ac:dyDescent="0.35">
      <c r="A11721" s="86" t="s">
        <v>108</v>
      </c>
      <c r="B11721" s="86" t="s">
        <v>20</v>
      </c>
      <c r="C11721" s="86" t="s">
        <v>98</v>
      </c>
      <c r="D11721" s="86" t="s">
        <v>99</v>
      </c>
      <c r="E11721">
        <v>322</v>
      </c>
    </row>
    <row r="11722" spans="1:5" x14ac:dyDescent="0.35">
      <c r="A11722" s="86" t="s">
        <v>108</v>
      </c>
      <c r="B11722" s="86" t="s">
        <v>30</v>
      </c>
      <c r="C11722" s="86" t="s">
        <v>87</v>
      </c>
      <c r="D11722" s="86" t="s">
        <v>99</v>
      </c>
      <c r="E11722">
        <v>31</v>
      </c>
    </row>
    <row r="11723" spans="1:5" x14ac:dyDescent="0.35">
      <c r="A11723" s="86" t="s">
        <v>108</v>
      </c>
      <c r="B11723" s="86" t="s">
        <v>30</v>
      </c>
      <c r="C11723" s="86" t="s">
        <v>88</v>
      </c>
      <c r="D11723" s="86" t="s">
        <v>99</v>
      </c>
      <c r="E11723">
        <v>15</v>
      </c>
    </row>
    <row r="11724" spans="1:5" x14ac:dyDescent="0.35">
      <c r="A11724" s="86" t="s">
        <v>108</v>
      </c>
      <c r="B11724" s="86" t="s">
        <v>30</v>
      </c>
      <c r="C11724" s="86" t="s">
        <v>89</v>
      </c>
      <c r="D11724" s="86" t="s">
        <v>99</v>
      </c>
      <c r="E11724">
        <v>23</v>
      </c>
    </row>
    <row r="11725" spans="1:5" x14ac:dyDescent="0.35">
      <c r="A11725" s="86" t="s">
        <v>108</v>
      </c>
      <c r="B11725" s="86" t="s">
        <v>30</v>
      </c>
      <c r="C11725" s="86" t="s">
        <v>98</v>
      </c>
      <c r="D11725" s="86" t="s">
        <v>99</v>
      </c>
      <c r="E11725">
        <v>331</v>
      </c>
    </row>
    <row r="11726" spans="1:5" x14ac:dyDescent="0.35">
      <c r="A11726" s="86" t="s">
        <v>108</v>
      </c>
      <c r="B11726" s="86" t="s">
        <v>5</v>
      </c>
      <c r="C11726" s="86" t="s">
        <v>87</v>
      </c>
      <c r="D11726" s="86" t="s">
        <v>99</v>
      </c>
      <c r="E11726">
        <v>69</v>
      </c>
    </row>
    <row r="11727" spans="1:5" x14ac:dyDescent="0.35">
      <c r="A11727" s="86" t="s">
        <v>108</v>
      </c>
      <c r="B11727" s="86" t="s">
        <v>5</v>
      </c>
      <c r="C11727" s="86" t="s">
        <v>88</v>
      </c>
      <c r="D11727" s="86" t="s">
        <v>99</v>
      </c>
      <c r="E11727">
        <v>18</v>
      </c>
    </row>
    <row r="11728" spans="1:5" x14ac:dyDescent="0.35">
      <c r="A11728" s="86" t="s">
        <v>108</v>
      </c>
      <c r="B11728" s="86" t="s">
        <v>5</v>
      </c>
      <c r="C11728" s="86" t="s">
        <v>89</v>
      </c>
      <c r="D11728" s="86" t="s">
        <v>99</v>
      </c>
      <c r="E11728">
        <v>19</v>
      </c>
    </row>
    <row r="11729" spans="1:5" x14ac:dyDescent="0.35">
      <c r="A11729" s="86" t="s">
        <v>108</v>
      </c>
      <c r="B11729" s="86" t="s">
        <v>5</v>
      </c>
      <c r="C11729" s="86" t="s">
        <v>98</v>
      </c>
      <c r="D11729" s="86" t="s">
        <v>99</v>
      </c>
      <c r="E11729">
        <v>170</v>
      </c>
    </row>
    <row r="11730" spans="1:5" x14ac:dyDescent="0.35">
      <c r="A11730" s="86" t="s">
        <v>108</v>
      </c>
      <c r="B11730" s="86" t="s">
        <v>34</v>
      </c>
      <c r="C11730" s="86" t="s">
        <v>87</v>
      </c>
      <c r="D11730" s="86" t="s">
        <v>99</v>
      </c>
      <c r="E11730">
        <v>144</v>
      </c>
    </row>
    <row r="11731" spans="1:5" x14ac:dyDescent="0.35">
      <c r="A11731" s="86" t="s">
        <v>108</v>
      </c>
      <c r="B11731" s="86" t="s">
        <v>34</v>
      </c>
      <c r="C11731" s="86" t="s">
        <v>88</v>
      </c>
      <c r="D11731" s="86" t="s">
        <v>99</v>
      </c>
      <c r="E11731">
        <v>35</v>
      </c>
    </row>
    <row r="11732" spans="1:5" x14ac:dyDescent="0.35">
      <c r="A11732" s="86" t="s">
        <v>108</v>
      </c>
      <c r="B11732" s="86" t="s">
        <v>34</v>
      </c>
      <c r="C11732" s="86" t="s">
        <v>89</v>
      </c>
      <c r="D11732" s="86" t="s">
        <v>99</v>
      </c>
      <c r="E11732">
        <v>32</v>
      </c>
    </row>
    <row r="11733" spans="1:5" x14ac:dyDescent="0.35">
      <c r="A11733" s="86" t="s">
        <v>108</v>
      </c>
      <c r="B11733" s="86" t="s">
        <v>34</v>
      </c>
      <c r="C11733" s="86" t="s">
        <v>98</v>
      </c>
      <c r="D11733" s="86" t="s">
        <v>99</v>
      </c>
      <c r="E11733">
        <v>390</v>
      </c>
    </row>
    <row r="11734" spans="1:5" x14ac:dyDescent="0.35">
      <c r="A11734" s="86" t="s">
        <v>108</v>
      </c>
      <c r="B11734" s="86" t="s">
        <v>70</v>
      </c>
      <c r="C11734" s="86" t="s">
        <v>87</v>
      </c>
      <c r="D11734" s="86" t="s">
        <v>99</v>
      </c>
      <c r="E11734">
        <v>367</v>
      </c>
    </row>
    <row r="11735" spans="1:5" x14ac:dyDescent="0.35">
      <c r="A11735" s="86" t="s">
        <v>108</v>
      </c>
      <c r="B11735" s="86" t="s">
        <v>70</v>
      </c>
      <c r="C11735" s="86" t="s">
        <v>88</v>
      </c>
      <c r="D11735" s="86" t="s">
        <v>99</v>
      </c>
      <c r="E11735">
        <v>65</v>
      </c>
    </row>
    <row r="11736" spans="1:5" x14ac:dyDescent="0.35">
      <c r="A11736" s="86" t="s">
        <v>108</v>
      </c>
      <c r="B11736" s="86" t="s">
        <v>70</v>
      </c>
      <c r="C11736" s="86" t="s">
        <v>89</v>
      </c>
      <c r="D11736" s="86" t="s">
        <v>99</v>
      </c>
      <c r="E11736">
        <v>30</v>
      </c>
    </row>
    <row r="11737" spans="1:5" x14ac:dyDescent="0.35">
      <c r="A11737" s="86" t="s">
        <v>108</v>
      </c>
      <c r="B11737" s="86" t="s">
        <v>70</v>
      </c>
      <c r="C11737" s="86" t="s">
        <v>98</v>
      </c>
      <c r="D11737" s="86" t="s">
        <v>99</v>
      </c>
      <c r="E11737">
        <v>331</v>
      </c>
    </row>
    <row r="11738" spans="1:5" x14ac:dyDescent="0.35">
      <c r="A11738" s="86" t="s">
        <v>108</v>
      </c>
      <c r="B11738" s="86" t="s">
        <v>37</v>
      </c>
      <c r="C11738" s="86" t="s">
        <v>87</v>
      </c>
      <c r="D11738" s="86" t="s">
        <v>99</v>
      </c>
      <c r="E11738">
        <v>0</v>
      </c>
    </row>
    <row r="11739" spans="1:5" x14ac:dyDescent="0.35">
      <c r="A11739" s="86" t="s">
        <v>108</v>
      </c>
      <c r="B11739" s="86" t="s">
        <v>37</v>
      </c>
      <c r="C11739" s="86" t="s">
        <v>88</v>
      </c>
      <c r="D11739" s="86" t="s">
        <v>99</v>
      </c>
      <c r="E11739">
        <v>0</v>
      </c>
    </row>
    <row r="11740" spans="1:5" x14ac:dyDescent="0.35">
      <c r="A11740" s="86" t="s">
        <v>108</v>
      </c>
      <c r="B11740" s="86" t="s">
        <v>37</v>
      </c>
      <c r="C11740" s="86" t="s">
        <v>89</v>
      </c>
      <c r="D11740" s="86" t="s">
        <v>99</v>
      </c>
      <c r="E11740">
        <v>0</v>
      </c>
    </row>
    <row r="11741" spans="1:5" x14ac:dyDescent="0.35">
      <c r="A11741" s="86" t="s">
        <v>108</v>
      </c>
      <c r="B11741" s="86" t="s">
        <v>37</v>
      </c>
      <c r="C11741" s="86" t="s">
        <v>98</v>
      </c>
      <c r="D11741" s="86" t="s">
        <v>99</v>
      </c>
      <c r="E11741">
        <v>0</v>
      </c>
    </row>
    <row r="11742" spans="1:5" x14ac:dyDescent="0.35">
      <c r="A11742" s="86" t="s">
        <v>108</v>
      </c>
      <c r="B11742" s="86" t="s">
        <v>22</v>
      </c>
      <c r="C11742" s="86" t="s">
        <v>87</v>
      </c>
      <c r="D11742" s="86" t="s">
        <v>99</v>
      </c>
      <c r="E11742">
        <v>408</v>
      </c>
    </row>
    <row r="11743" spans="1:5" x14ac:dyDescent="0.35">
      <c r="A11743" s="86" t="s">
        <v>108</v>
      </c>
      <c r="B11743" s="86" t="s">
        <v>22</v>
      </c>
      <c r="C11743" s="86" t="s">
        <v>88</v>
      </c>
      <c r="D11743" s="86" t="s">
        <v>99</v>
      </c>
      <c r="E11743">
        <v>29</v>
      </c>
    </row>
    <row r="11744" spans="1:5" x14ac:dyDescent="0.35">
      <c r="A11744" s="86" t="s">
        <v>108</v>
      </c>
      <c r="B11744" s="86" t="s">
        <v>22</v>
      </c>
      <c r="C11744" s="86" t="s">
        <v>89</v>
      </c>
      <c r="D11744" s="86" t="s">
        <v>99</v>
      </c>
      <c r="E11744">
        <v>40</v>
      </c>
    </row>
    <row r="11745" spans="1:5" x14ac:dyDescent="0.35">
      <c r="A11745" s="86" t="s">
        <v>108</v>
      </c>
      <c r="B11745" s="86" t="s">
        <v>22</v>
      </c>
      <c r="C11745" s="86" t="s">
        <v>98</v>
      </c>
      <c r="D11745" s="86" t="s">
        <v>99</v>
      </c>
      <c r="E11745">
        <v>371</v>
      </c>
    </row>
    <row r="11746" spans="1:5" x14ac:dyDescent="0.35">
      <c r="A11746" s="86" t="s">
        <v>108</v>
      </c>
      <c r="B11746" s="86" t="s">
        <v>43</v>
      </c>
      <c r="C11746" s="86" t="s">
        <v>87</v>
      </c>
      <c r="D11746" s="86" t="s">
        <v>99</v>
      </c>
      <c r="E11746">
        <v>0</v>
      </c>
    </row>
    <row r="11747" spans="1:5" x14ac:dyDescent="0.35">
      <c r="A11747" s="86" t="s">
        <v>108</v>
      </c>
      <c r="B11747" s="86" t="s">
        <v>43</v>
      </c>
      <c r="C11747" s="86" t="s">
        <v>88</v>
      </c>
      <c r="D11747" s="86" t="s">
        <v>99</v>
      </c>
      <c r="E11747">
        <v>0</v>
      </c>
    </row>
    <row r="11748" spans="1:5" x14ac:dyDescent="0.35">
      <c r="A11748" s="86" t="s">
        <v>108</v>
      </c>
      <c r="B11748" s="86" t="s">
        <v>43</v>
      </c>
      <c r="C11748" s="86" t="s">
        <v>89</v>
      </c>
      <c r="D11748" s="86" t="s">
        <v>99</v>
      </c>
      <c r="E11748">
        <v>0</v>
      </c>
    </row>
    <row r="11749" spans="1:5" x14ac:dyDescent="0.35">
      <c r="A11749" s="86" t="s">
        <v>108</v>
      </c>
      <c r="B11749" s="86" t="s">
        <v>43</v>
      </c>
      <c r="C11749" s="86" t="s">
        <v>98</v>
      </c>
      <c r="D11749" s="86" t="s">
        <v>99</v>
      </c>
      <c r="E11749">
        <v>0</v>
      </c>
    </row>
    <row r="11750" spans="1:5" x14ac:dyDescent="0.35">
      <c r="A11750" s="86" t="s">
        <v>108</v>
      </c>
      <c r="B11750" s="86" t="s">
        <v>55</v>
      </c>
      <c r="C11750" s="86" t="s">
        <v>87</v>
      </c>
      <c r="D11750" s="86" t="s">
        <v>99</v>
      </c>
      <c r="E11750">
        <v>34</v>
      </c>
    </row>
    <row r="11751" spans="1:5" x14ac:dyDescent="0.35">
      <c r="A11751" s="86" t="s">
        <v>108</v>
      </c>
      <c r="B11751" s="86" t="s">
        <v>55</v>
      </c>
      <c r="C11751" s="86" t="s">
        <v>88</v>
      </c>
      <c r="D11751" s="86" t="s">
        <v>99</v>
      </c>
      <c r="E11751">
        <v>17</v>
      </c>
    </row>
    <row r="11752" spans="1:5" x14ac:dyDescent="0.35">
      <c r="A11752" s="86" t="s">
        <v>108</v>
      </c>
      <c r="B11752" s="86" t="s">
        <v>55</v>
      </c>
      <c r="C11752" s="86" t="s">
        <v>89</v>
      </c>
      <c r="D11752" s="86" t="s">
        <v>99</v>
      </c>
      <c r="E11752">
        <v>20</v>
      </c>
    </row>
    <row r="11753" spans="1:5" x14ac:dyDescent="0.35">
      <c r="A11753" s="86" t="s">
        <v>108</v>
      </c>
      <c r="B11753" s="86" t="s">
        <v>55</v>
      </c>
      <c r="C11753" s="86" t="s">
        <v>98</v>
      </c>
      <c r="D11753" s="86" t="s">
        <v>99</v>
      </c>
      <c r="E11753">
        <v>214</v>
      </c>
    </row>
    <row r="11754" spans="1:5" x14ac:dyDescent="0.35">
      <c r="A11754" s="86" t="s">
        <v>108</v>
      </c>
      <c r="B11754" s="86" t="s">
        <v>65</v>
      </c>
      <c r="C11754" s="86" t="s">
        <v>87</v>
      </c>
      <c r="D11754" s="86" t="s">
        <v>99</v>
      </c>
      <c r="E11754">
        <v>328</v>
      </c>
    </row>
    <row r="11755" spans="1:5" x14ac:dyDescent="0.35">
      <c r="A11755" s="86" t="s">
        <v>108</v>
      </c>
      <c r="B11755" s="86" t="s">
        <v>65</v>
      </c>
      <c r="C11755" s="86" t="s">
        <v>88</v>
      </c>
      <c r="D11755" s="86" t="s">
        <v>99</v>
      </c>
      <c r="E11755">
        <v>63</v>
      </c>
    </row>
    <row r="11756" spans="1:5" x14ac:dyDescent="0.35">
      <c r="A11756" s="86" t="s">
        <v>108</v>
      </c>
      <c r="B11756" s="86" t="s">
        <v>65</v>
      </c>
      <c r="C11756" s="86" t="s">
        <v>89</v>
      </c>
      <c r="D11756" s="86" t="s">
        <v>99</v>
      </c>
      <c r="E11756">
        <v>40</v>
      </c>
    </row>
    <row r="11757" spans="1:5" x14ac:dyDescent="0.35">
      <c r="A11757" s="86" t="s">
        <v>108</v>
      </c>
      <c r="B11757" s="86" t="s">
        <v>65</v>
      </c>
      <c r="C11757" s="86" t="s">
        <v>98</v>
      </c>
      <c r="D11757" s="86" t="s">
        <v>99</v>
      </c>
      <c r="E11757">
        <v>619</v>
      </c>
    </row>
    <row r="11758" spans="1:5" x14ac:dyDescent="0.35">
      <c r="A11758" s="86" t="s">
        <v>108</v>
      </c>
      <c r="B11758" s="86" t="s">
        <v>79</v>
      </c>
      <c r="C11758" s="86" t="s">
        <v>87</v>
      </c>
      <c r="D11758" s="86" t="s">
        <v>99</v>
      </c>
      <c r="E11758">
        <v>207</v>
      </c>
    </row>
    <row r="11759" spans="1:5" x14ac:dyDescent="0.35">
      <c r="A11759" s="86" t="s">
        <v>108</v>
      </c>
      <c r="B11759" s="86" t="s">
        <v>79</v>
      </c>
      <c r="C11759" s="86" t="s">
        <v>88</v>
      </c>
      <c r="D11759" s="86" t="s">
        <v>99</v>
      </c>
      <c r="E11759">
        <v>53</v>
      </c>
    </row>
    <row r="11760" spans="1:5" x14ac:dyDescent="0.35">
      <c r="A11760" s="86" t="s">
        <v>108</v>
      </c>
      <c r="B11760" s="86" t="s">
        <v>79</v>
      </c>
      <c r="C11760" s="86" t="s">
        <v>89</v>
      </c>
      <c r="D11760" s="86" t="s">
        <v>99</v>
      </c>
      <c r="E11760">
        <v>64</v>
      </c>
    </row>
    <row r="11761" spans="1:5" x14ac:dyDescent="0.35">
      <c r="A11761" s="86" t="s">
        <v>108</v>
      </c>
      <c r="B11761" s="86" t="s">
        <v>79</v>
      </c>
      <c r="C11761" s="86" t="s">
        <v>98</v>
      </c>
      <c r="D11761" s="86" t="s">
        <v>99</v>
      </c>
      <c r="E11761">
        <v>304</v>
      </c>
    </row>
    <row r="11762" spans="1:5" x14ac:dyDescent="0.35">
      <c r="A11762" s="86" t="s">
        <v>108</v>
      </c>
      <c r="B11762" s="86" t="s">
        <v>41</v>
      </c>
      <c r="C11762" s="86" t="s">
        <v>87</v>
      </c>
      <c r="D11762" s="86" t="s">
        <v>99</v>
      </c>
      <c r="E11762">
        <v>8</v>
      </c>
    </row>
    <row r="11763" spans="1:5" x14ac:dyDescent="0.35">
      <c r="A11763" s="86" t="s">
        <v>108</v>
      </c>
      <c r="B11763" s="86" t="s">
        <v>41</v>
      </c>
      <c r="C11763" s="86" t="s">
        <v>88</v>
      </c>
      <c r="D11763" s="86" t="s">
        <v>99</v>
      </c>
      <c r="E11763">
        <v>8</v>
      </c>
    </row>
    <row r="11764" spans="1:5" x14ac:dyDescent="0.35">
      <c r="A11764" s="86" t="s">
        <v>108</v>
      </c>
      <c r="B11764" s="86" t="s">
        <v>41</v>
      </c>
      <c r="C11764" s="86" t="s">
        <v>89</v>
      </c>
      <c r="D11764" s="86" t="s">
        <v>99</v>
      </c>
      <c r="E11764">
        <v>14</v>
      </c>
    </row>
    <row r="11765" spans="1:5" x14ac:dyDescent="0.35">
      <c r="A11765" s="86" t="s">
        <v>108</v>
      </c>
      <c r="B11765" s="86" t="s">
        <v>41</v>
      </c>
      <c r="C11765" s="86" t="s">
        <v>98</v>
      </c>
      <c r="D11765" s="86" t="s">
        <v>99</v>
      </c>
      <c r="E11765">
        <v>270</v>
      </c>
    </row>
    <row r="11766" spans="1:5" x14ac:dyDescent="0.35">
      <c r="A11766" s="86" t="s">
        <v>108</v>
      </c>
      <c r="B11766" s="86" t="s">
        <v>39</v>
      </c>
      <c r="C11766" s="86" t="s">
        <v>87</v>
      </c>
      <c r="D11766" s="86" t="s">
        <v>99</v>
      </c>
      <c r="E11766">
        <v>0</v>
      </c>
    </row>
    <row r="11767" spans="1:5" x14ac:dyDescent="0.35">
      <c r="A11767" s="86" t="s">
        <v>108</v>
      </c>
      <c r="B11767" s="86" t="s">
        <v>39</v>
      </c>
      <c r="C11767" s="86" t="s">
        <v>88</v>
      </c>
      <c r="D11767" s="86" t="s">
        <v>99</v>
      </c>
      <c r="E11767">
        <v>0</v>
      </c>
    </row>
    <row r="11768" spans="1:5" x14ac:dyDescent="0.35">
      <c r="A11768" s="86" t="s">
        <v>108</v>
      </c>
      <c r="B11768" s="86" t="s">
        <v>39</v>
      </c>
      <c r="C11768" s="86" t="s">
        <v>89</v>
      </c>
      <c r="D11768" s="86" t="s">
        <v>99</v>
      </c>
      <c r="E11768">
        <v>0</v>
      </c>
    </row>
    <row r="11769" spans="1:5" x14ac:dyDescent="0.35">
      <c r="A11769" s="86" t="s">
        <v>108</v>
      </c>
      <c r="B11769" s="86" t="s">
        <v>39</v>
      </c>
      <c r="C11769" s="86" t="s">
        <v>98</v>
      </c>
      <c r="D11769" s="86" t="s">
        <v>99</v>
      </c>
      <c r="E11769">
        <v>0</v>
      </c>
    </row>
    <row r="11770" spans="1:5" x14ac:dyDescent="0.35">
      <c r="A11770" s="86" t="s">
        <v>108</v>
      </c>
      <c r="B11770" s="86" t="s">
        <v>68</v>
      </c>
      <c r="C11770" s="86" t="s">
        <v>87</v>
      </c>
      <c r="D11770" s="86" t="s">
        <v>99</v>
      </c>
      <c r="E11770">
        <v>43</v>
      </c>
    </row>
    <row r="11771" spans="1:5" x14ac:dyDescent="0.35">
      <c r="A11771" s="86" t="s">
        <v>108</v>
      </c>
      <c r="B11771" s="86" t="s">
        <v>68</v>
      </c>
      <c r="C11771" s="86" t="s">
        <v>88</v>
      </c>
      <c r="D11771" s="86" t="s">
        <v>99</v>
      </c>
      <c r="E11771">
        <v>18</v>
      </c>
    </row>
    <row r="11772" spans="1:5" x14ac:dyDescent="0.35">
      <c r="A11772" s="86" t="s">
        <v>108</v>
      </c>
      <c r="B11772" s="86" t="s">
        <v>68</v>
      </c>
      <c r="C11772" s="86" t="s">
        <v>89</v>
      </c>
      <c r="D11772" s="86" t="s">
        <v>99</v>
      </c>
      <c r="E11772">
        <v>26</v>
      </c>
    </row>
    <row r="11773" spans="1:5" x14ac:dyDescent="0.35">
      <c r="A11773" s="86" t="s">
        <v>108</v>
      </c>
      <c r="B11773" s="86" t="s">
        <v>68</v>
      </c>
      <c r="C11773" s="86" t="s">
        <v>98</v>
      </c>
      <c r="D11773" s="86" t="s">
        <v>99</v>
      </c>
      <c r="E11773">
        <v>321</v>
      </c>
    </row>
    <row r="11774" spans="1:5" x14ac:dyDescent="0.35">
      <c r="A11774" s="86" t="s">
        <v>108</v>
      </c>
      <c r="B11774" s="86" t="s">
        <v>24</v>
      </c>
      <c r="C11774" s="86" t="s">
        <v>87</v>
      </c>
      <c r="D11774" s="86" t="s">
        <v>99</v>
      </c>
      <c r="E11774">
        <v>96</v>
      </c>
    </row>
    <row r="11775" spans="1:5" x14ac:dyDescent="0.35">
      <c r="A11775" s="86" t="s">
        <v>108</v>
      </c>
      <c r="B11775" s="86" t="s">
        <v>24</v>
      </c>
      <c r="C11775" s="86" t="s">
        <v>88</v>
      </c>
      <c r="D11775" s="86" t="s">
        <v>99</v>
      </c>
      <c r="E11775">
        <v>66</v>
      </c>
    </row>
    <row r="11776" spans="1:5" x14ac:dyDescent="0.35">
      <c r="A11776" s="86" t="s">
        <v>108</v>
      </c>
      <c r="B11776" s="86" t="s">
        <v>24</v>
      </c>
      <c r="C11776" s="86" t="s">
        <v>89</v>
      </c>
      <c r="D11776" s="86" t="s">
        <v>99</v>
      </c>
      <c r="E11776">
        <v>66</v>
      </c>
    </row>
    <row r="11777" spans="1:5" x14ac:dyDescent="0.35">
      <c r="A11777" s="86" t="s">
        <v>108</v>
      </c>
      <c r="B11777" s="86" t="s">
        <v>24</v>
      </c>
      <c r="C11777" s="86" t="s">
        <v>98</v>
      </c>
      <c r="D11777" s="86" t="s">
        <v>99</v>
      </c>
      <c r="E11777">
        <v>584</v>
      </c>
    </row>
    <row r="11778" spans="1:5" x14ac:dyDescent="0.35">
      <c r="A11778" s="86" t="s">
        <v>112</v>
      </c>
      <c r="B11778" s="86" t="s">
        <v>73</v>
      </c>
      <c r="C11778" s="86" t="s">
        <v>87</v>
      </c>
      <c r="D11778" s="86" t="s">
        <v>99</v>
      </c>
      <c r="E11778">
        <v>96</v>
      </c>
    </row>
    <row r="11779" spans="1:5" x14ac:dyDescent="0.35">
      <c r="A11779" s="86" t="s">
        <v>112</v>
      </c>
      <c r="B11779" s="86" t="s">
        <v>73</v>
      </c>
      <c r="C11779" s="86" t="s">
        <v>88</v>
      </c>
      <c r="D11779" s="86" t="s">
        <v>99</v>
      </c>
      <c r="E11779">
        <v>29</v>
      </c>
    </row>
    <row r="11780" spans="1:5" x14ac:dyDescent="0.35">
      <c r="A11780" s="86" t="s">
        <v>112</v>
      </c>
      <c r="B11780" s="86" t="s">
        <v>73</v>
      </c>
      <c r="C11780" s="86" t="s">
        <v>89</v>
      </c>
      <c r="D11780" s="86" t="s">
        <v>99</v>
      </c>
      <c r="E11780">
        <v>53</v>
      </c>
    </row>
    <row r="11781" spans="1:5" x14ac:dyDescent="0.35">
      <c r="A11781" s="86" t="s">
        <v>112</v>
      </c>
      <c r="B11781" s="86" t="s">
        <v>73</v>
      </c>
      <c r="C11781" s="86" t="s">
        <v>98</v>
      </c>
      <c r="D11781" s="86" t="s">
        <v>99</v>
      </c>
      <c r="E11781">
        <v>249</v>
      </c>
    </row>
    <row r="11782" spans="1:5" x14ac:dyDescent="0.35">
      <c r="A11782" s="86" t="s">
        <v>112</v>
      </c>
      <c r="B11782" s="86" t="s">
        <v>45</v>
      </c>
      <c r="C11782" s="86" t="s">
        <v>87</v>
      </c>
      <c r="D11782" s="86" t="s">
        <v>99</v>
      </c>
      <c r="E11782">
        <v>73</v>
      </c>
    </row>
    <row r="11783" spans="1:5" x14ac:dyDescent="0.35">
      <c r="A11783" s="86" t="s">
        <v>112</v>
      </c>
      <c r="B11783" s="86" t="s">
        <v>45</v>
      </c>
      <c r="C11783" s="86" t="s">
        <v>88</v>
      </c>
      <c r="D11783" s="86" t="s">
        <v>99</v>
      </c>
      <c r="E11783">
        <v>8</v>
      </c>
    </row>
    <row r="11784" spans="1:5" x14ac:dyDescent="0.35">
      <c r="A11784" s="86" t="s">
        <v>112</v>
      </c>
      <c r="B11784" s="86" t="s">
        <v>45</v>
      </c>
      <c r="C11784" s="86" t="s">
        <v>89</v>
      </c>
      <c r="D11784" s="86" t="s">
        <v>99</v>
      </c>
      <c r="E11784">
        <v>20</v>
      </c>
    </row>
    <row r="11785" spans="1:5" x14ac:dyDescent="0.35">
      <c r="A11785" s="86" t="s">
        <v>112</v>
      </c>
      <c r="B11785" s="86" t="s">
        <v>45</v>
      </c>
      <c r="C11785" s="86" t="s">
        <v>98</v>
      </c>
      <c r="D11785" s="86" t="s">
        <v>99</v>
      </c>
      <c r="E11785">
        <v>201</v>
      </c>
    </row>
    <row r="11786" spans="1:5" x14ac:dyDescent="0.35">
      <c r="A11786" s="86" t="s">
        <v>112</v>
      </c>
      <c r="B11786" s="86" t="s">
        <v>81</v>
      </c>
      <c r="C11786" s="86" t="s">
        <v>87</v>
      </c>
      <c r="D11786" s="86" t="s">
        <v>99</v>
      </c>
      <c r="E11786">
        <v>1147</v>
      </c>
    </row>
    <row r="11787" spans="1:5" x14ac:dyDescent="0.35">
      <c r="A11787" s="86" t="s">
        <v>112</v>
      </c>
      <c r="B11787" s="86" t="s">
        <v>81</v>
      </c>
      <c r="C11787" s="86" t="s">
        <v>88</v>
      </c>
      <c r="D11787" s="86" t="s">
        <v>99</v>
      </c>
      <c r="E11787">
        <v>322</v>
      </c>
    </row>
    <row r="11788" spans="1:5" x14ac:dyDescent="0.35">
      <c r="A11788" s="86" t="s">
        <v>112</v>
      </c>
      <c r="B11788" s="86" t="s">
        <v>81</v>
      </c>
      <c r="C11788" s="86" t="s">
        <v>89</v>
      </c>
      <c r="D11788" s="86" t="s">
        <v>99</v>
      </c>
      <c r="E11788">
        <v>64</v>
      </c>
    </row>
    <row r="11789" spans="1:5" x14ac:dyDescent="0.35">
      <c r="A11789" s="86" t="s">
        <v>112</v>
      </c>
      <c r="B11789" s="86" t="s">
        <v>81</v>
      </c>
      <c r="C11789" s="86" t="s">
        <v>98</v>
      </c>
      <c r="D11789" s="86" t="s">
        <v>99</v>
      </c>
      <c r="E11789">
        <v>394</v>
      </c>
    </row>
    <row r="11790" spans="1:5" x14ac:dyDescent="0.35">
      <c r="A11790" s="86" t="s">
        <v>112</v>
      </c>
      <c r="B11790" s="86" t="s">
        <v>57</v>
      </c>
      <c r="C11790" s="86" t="s">
        <v>87</v>
      </c>
      <c r="D11790" s="86" t="s">
        <v>99</v>
      </c>
      <c r="E11790">
        <v>648</v>
      </c>
    </row>
    <row r="11791" spans="1:5" x14ac:dyDescent="0.35">
      <c r="A11791" s="86" t="s">
        <v>112</v>
      </c>
      <c r="B11791" s="86" t="s">
        <v>57</v>
      </c>
      <c r="C11791" s="86" t="s">
        <v>88</v>
      </c>
      <c r="D11791" s="86" t="s">
        <v>99</v>
      </c>
      <c r="E11791">
        <v>158</v>
      </c>
    </row>
    <row r="11792" spans="1:5" x14ac:dyDescent="0.35">
      <c r="A11792" s="86" t="s">
        <v>112</v>
      </c>
      <c r="B11792" s="86" t="s">
        <v>57</v>
      </c>
      <c r="C11792" s="86" t="s">
        <v>89</v>
      </c>
      <c r="D11792" s="86" t="s">
        <v>99</v>
      </c>
      <c r="E11792">
        <v>61</v>
      </c>
    </row>
    <row r="11793" spans="1:5" x14ac:dyDescent="0.35">
      <c r="A11793" s="86" t="s">
        <v>112</v>
      </c>
      <c r="B11793" s="86" t="s">
        <v>57</v>
      </c>
      <c r="C11793" s="86" t="s">
        <v>98</v>
      </c>
      <c r="D11793" s="86" t="s">
        <v>99</v>
      </c>
      <c r="E11793">
        <v>528</v>
      </c>
    </row>
    <row r="11794" spans="1:5" x14ac:dyDescent="0.35">
      <c r="A11794" s="86" t="s">
        <v>112</v>
      </c>
      <c r="B11794" s="86" t="s">
        <v>47</v>
      </c>
      <c r="C11794" s="86" t="s">
        <v>87</v>
      </c>
      <c r="D11794" s="86" t="s">
        <v>99</v>
      </c>
      <c r="E11794">
        <v>64</v>
      </c>
    </row>
    <row r="11795" spans="1:5" x14ac:dyDescent="0.35">
      <c r="A11795" s="86" t="s">
        <v>112</v>
      </c>
      <c r="B11795" s="86" t="s">
        <v>47</v>
      </c>
      <c r="C11795" s="86" t="s">
        <v>88</v>
      </c>
      <c r="D11795" s="86" t="s">
        <v>99</v>
      </c>
      <c r="E11795">
        <v>16</v>
      </c>
    </row>
    <row r="11796" spans="1:5" x14ac:dyDescent="0.35">
      <c r="A11796" s="86" t="s">
        <v>112</v>
      </c>
      <c r="B11796" s="86" t="s">
        <v>47</v>
      </c>
      <c r="C11796" s="86" t="s">
        <v>89</v>
      </c>
      <c r="D11796" s="86" t="s">
        <v>99</v>
      </c>
      <c r="E11796">
        <v>27</v>
      </c>
    </row>
    <row r="11797" spans="1:5" x14ac:dyDescent="0.35">
      <c r="A11797" s="86" t="s">
        <v>112</v>
      </c>
      <c r="B11797" s="86" t="s">
        <v>47</v>
      </c>
      <c r="C11797" s="86" t="s">
        <v>98</v>
      </c>
      <c r="D11797" s="86" t="s">
        <v>99</v>
      </c>
      <c r="E11797">
        <v>314</v>
      </c>
    </row>
    <row r="11798" spans="1:5" x14ac:dyDescent="0.35">
      <c r="A11798" s="86" t="s">
        <v>112</v>
      </c>
      <c r="B11798" s="86" t="s">
        <v>10</v>
      </c>
      <c r="C11798" s="86" t="s">
        <v>87</v>
      </c>
      <c r="D11798" s="86" t="s">
        <v>99</v>
      </c>
      <c r="E11798">
        <v>285</v>
      </c>
    </row>
    <row r="11799" spans="1:5" x14ac:dyDescent="0.35">
      <c r="A11799" s="86" t="s">
        <v>112</v>
      </c>
      <c r="B11799" s="86" t="s">
        <v>10</v>
      </c>
      <c r="C11799" s="86" t="s">
        <v>88</v>
      </c>
      <c r="D11799" s="86" t="s">
        <v>99</v>
      </c>
      <c r="E11799">
        <v>49</v>
      </c>
    </row>
    <row r="11800" spans="1:5" x14ac:dyDescent="0.35">
      <c r="A11800" s="86" t="s">
        <v>112</v>
      </c>
      <c r="B11800" s="86" t="s">
        <v>10</v>
      </c>
      <c r="C11800" s="86" t="s">
        <v>89</v>
      </c>
      <c r="D11800" s="86" t="s">
        <v>99</v>
      </c>
      <c r="E11800">
        <v>60</v>
      </c>
    </row>
    <row r="11801" spans="1:5" x14ac:dyDescent="0.35">
      <c r="A11801" s="86" t="s">
        <v>112</v>
      </c>
      <c r="B11801" s="86" t="s">
        <v>10</v>
      </c>
      <c r="C11801" s="86" t="s">
        <v>98</v>
      </c>
      <c r="D11801" s="86" t="s">
        <v>99</v>
      </c>
      <c r="E11801">
        <v>379</v>
      </c>
    </row>
    <row r="11802" spans="1:5" x14ac:dyDescent="0.35">
      <c r="A11802" s="86" t="s">
        <v>112</v>
      </c>
      <c r="B11802" s="86" t="s">
        <v>1</v>
      </c>
      <c r="C11802" s="86" t="s">
        <v>87</v>
      </c>
      <c r="D11802" s="86" t="s">
        <v>99</v>
      </c>
      <c r="E11802">
        <v>1978</v>
      </c>
    </row>
    <row r="11803" spans="1:5" x14ac:dyDescent="0.35">
      <c r="A11803" s="86" t="s">
        <v>112</v>
      </c>
      <c r="B11803" s="86" t="s">
        <v>1</v>
      </c>
      <c r="C11803" s="86" t="s">
        <v>88</v>
      </c>
      <c r="D11803" s="86" t="s">
        <v>99</v>
      </c>
      <c r="E11803">
        <v>396</v>
      </c>
    </row>
    <row r="11804" spans="1:5" x14ac:dyDescent="0.35">
      <c r="A11804" s="86" t="s">
        <v>112</v>
      </c>
      <c r="B11804" s="86" t="s">
        <v>1</v>
      </c>
      <c r="C11804" s="86" t="s">
        <v>89</v>
      </c>
      <c r="D11804" s="86" t="s">
        <v>99</v>
      </c>
      <c r="E11804">
        <v>58</v>
      </c>
    </row>
    <row r="11805" spans="1:5" x14ac:dyDescent="0.35">
      <c r="A11805" s="86" t="s">
        <v>112</v>
      </c>
      <c r="B11805" s="86" t="s">
        <v>1</v>
      </c>
      <c r="C11805" s="86" t="s">
        <v>98</v>
      </c>
      <c r="D11805" s="86" t="s">
        <v>99</v>
      </c>
      <c r="E11805">
        <v>98</v>
      </c>
    </row>
    <row r="11806" spans="1:5" x14ac:dyDescent="0.35">
      <c r="A11806" s="86" t="s">
        <v>112</v>
      </c>
      <c r="B11806" s="86" t="s">
        <v>75</v>
      </c>
      <c r="C11806" s="86" t="s">
        <v>87</v>
      </c>
      <c r="D11806" s="86" t="s">
        <v>99</v>
      </c>
      <c r="E11806">
        <v>64</v>
      </c>
    </row>
    <row r="11807" spans="1:5" x14ac:dyDescent="0.35">
      <c r="A11807" s="86" t="s">
        <v>112</v>
      </c>
      <c r="B11807" s="86" t="s">
        <v>75</v>
      </c>
      <c r="C11807" s="86" t="s">
        <v>88</v>
      </c>
      <c r="D11807" s="86" t="s">
        <v>99</v>
      </c>
      <c r="E11807">
        <v>16</v>
      </c>
    </row>
    <row r="11808" spans="1:5" x14ac:dyDescent="0.35">
      <c r="A11808" s="86" t="s">
        <v>112</v>
      </c>
      <c r="B11808" s="86" t="s">
        <v>75</v>
      </c>
      <c r="C11808" s="86" t="s">
        <v>89</v>
      </c>
      <c r="D11808" s="86" t="s">
        <v>99</v>
      </c>
      <c r="E11808">
        <v>21</v>
      </c>
    </row>
    <row r="11809" spans="1:5" x14ac:dyDescent="0.35">
      <c r="A11809" s="86" t="s">
        <v>112</v>
      </c>
      <c r="B11809" s="86" t="s">
        <v>75</v>
      </c>
      <c r="C11809" s="86" t="s">
        <v>98</v>
      </c>
      <c r="D11809" s="86" t="s">
        <v>99</v>
      </c>
      <c r="E11809">
        <v>240</v>
      </c>
    </row>
    <row r="11810" spans="1:5" x14ac:dyDescent="0.35">
      <c r="A11810" s="86" t="s">
        <v>112</v>
      </c>
      <c r="B11810" s="86" t="s">
        <v>8</v>
      </c>
      <c r="C11810" s="86" t="s">
        <v>87</v>
      </c>
      <c r="D11810" s="86" t="s">
        <v>99</v>
      </c>
      <c r="E11810">
        <v>32</v>
      </c>
    </row>
    <row r="11811" spans="1:5" x14ac:dyDescent="0.35">
      <c r="A11811" s="86" t="s">
        <v>112</v>
      </c>
      <c r="B11811" s="86" t="s">
        <v>8</v>
      </c>
      <c r="C11811" s="86" t="s">
        <v>88</v>
      </c>
      <c r="D11811" s="86" t="s">
        <v>99</v>
      </c>
      <c r="E11811">
        <v>9</v>
      </c>
    </row>
    <row r="11812" spans="1:5" x14ac:dyDescent="0.35">
      <c r="A11812" s="86" t="s">
        <v>112</v>
      </c>
      <c r="B11812" s="86" t="s">
        <v>8</v>
      </c>
      <c r="C11812" s="86" t="s">
        <v>89</v>
      </c>
      <c r="D11812" s="86" t="s">
        <v>99</v>
      </c>
      <c r="E11812">
        <v>26</v>
      </c>
    </row>
    <row r="11813" spans="1:5" x14ac:dyDescent="0.35">
      <c r="A11813" s="86" t="s">
        <v>112</v>
      </c>
      <c r="B11813" s="86" t="s">
        <v>8</v>
      </c>
      <c r="C11813" s="86" t="s">
        <v>98</v>
      </c>
      <c r="D11813" s="86" t="s">
        <v>99</v>
      </c>
      <c r="E11813">
        <v>169</v>
      </c>
    </row>
    <row r="11814" spans="1:5" x14ac:dyDescent="0.35">
      <c r="A11814" s="86" t="s">
        <v>112</v>
      </c>
      <c r="B11814" s="86" t="s">
        <v>28</v>
      </c>
      <c r="C11814" s="86" t="s">
        <v>87</v>
      </c>
      <c r="D11814" s="86" t="s">
        <v>99</v>
      </c>
      <c r="E11814">
        <v>923</v>
      </c>
    </row>
    <row r="11815" spans="1:5" x14ac:dyDescent="0.35">
      <c r="A11815" s="86" t="s">
        <v>112</v>
      </c>
      <c r="B11815" s="86" t="s">
        <v>28</v>
      </c>
      <c r="C11815" s="86" t="s">
        <v>88</v>
      </c>
      <c r="D11815" s="86" t="s">
        <v>99</v>
      </c>
      <c r="E11815">
        <v>170</v>
      </c>
    </row>
    <row r="11816" spans="1:5" x14ac:dyDescent="0.35">
      <c r="A11816" s="86" t="s">
        <v>112</v>
      </c>
      <c r="B11816" s="86" t="s">
        <v>28</v>
      </c>
      <c r="C11816" s="86" t="s">
        <v>89</v>
      </c>
      <c r="D11816" s="86" t="s">
        <v>99</v>
      </c>
      <c r="E11816">
        <v>79</v>
      </c>
    </row>
    <row r="11817" spans="1:5" x14ac:dyDescent="0.35">
      <c r="A11817" s="86" t="s">
        <v>112</v>
      </c>
      <c r="B11817" s="86" t="s">
        <v>28</v>
      </c>
      <c r="C11817" s="86" t="s">
        <v>98</v>
      </c>
      <c r="D11817" s="86" t="s">
        <v>99</v>
      </c>
      <c r="E11817">
        <v>474</v>
      </c>
    </row>
    <row r="11818" spans="1:5" x14ac:dyDescent="0.35">
      <c r="A11818" s="86" t="s">
        <v>112</v>
      </c>
      <c r="B11818" s="86" t="s">
        <v>82</v>
      </c>
      <c r="C11818" s="86" t="s">
        <v>87</v>
      </c>
      <c r="D11818" s="86" t="s">
        <v>99</v>
      </c>
      <c r="E11818">
        <v>2092</v>
      </c>
    </row>
    <row r="11819" spans="1:5" x14ac:dyDescent="0.35">
      <c r="A11819" s="86" t="s">
        <v>112</v>
      </c>
      <c r="B11819" s="86" t="s">
        <v>82</v>
      </c>
      <c r="C11819" s="86" t="s">
        <v>88</v>
      </c>
      <c r="D11819" s="86" t="s">
        <v>99</v>
      </c>
      <c r="E11819">
        <v>459</v>
      </c>
    </row>
    <row r="11820" spans="1:5" x14ac:dyDescent="0.35">
      <c r="A11820" s="86" t="s">
        <v>112</v>
      </c>
      <c r="B11820" s="86" t="s">
        <v>82</v>
      </c>
      <c r="C11820" s="86" t="s">
        <v>89</v>
      </c>
      <c r="D11820" s="86" t="s">
        <v>99</v>
      </c>
      <c r="E11820">
        <v>205</v>
      </c>
    </row>
    <row r="11821" spans="1:5" x14ac:dyDescent="0.35">
      <c r="A11821" s="86" t="s">
        <v>112</v>
      </c>
      <c r="B11821" s="86" t="s">
        <v>82</v>
      </c>
      <c r="C11821" s="86" t="s">
        <v>98</v>
      </c>
      <c r="D11821" s="86" t="s">
        <v>99</v>
      </c>
      <c r="E11821">
        <v>713</v>
      </c>
    </row>
    <row r="11822" spans="1:5" x14ac:dyDescent="0.35">
      <c r="A11822" s="86" t="s">
        <v>112</v>
      </c>
      <c r="B11822" s="86" t="s">
        <v>114</v>
      </c>
      <c r="C11822" s="86" t="s">
        <v>87</v>
      </c>
      <c r="D11822" s="86" t="s">
        <v>99</v>
      </c>
      <c r="E11822">
        <v>119</v>
      </c>
    </row>
    <row r="11823" spans="1:5" x14ac:dyDescent="0.35">
      <c r="A11823" s="86" t="s">
        <v>112</v>
      </c>
      <c r="B11823" s="86" t="s">
        <v>114</v>
      </c>
      <c r="C11823" s="86" t="s">
        <v>88</v>
      </c>
      <c r="D11823" s="86" t="s">
        <v>99</v>
      </c>
      <c r="E11823">
        <v>37</v>
      </c>
    </row>
    <row r="11824" spans="1:5" x14ac:dyDescent="0.35">
      <c r="A11824" s="86" t="s">
        <v>112</v>
      </c>
      <c r="B11824" s="86" t="s">
        <v>114</v>
      </c>
      <c r="C11824" s="86" t="s">
        <v>89</v>
      </c>
      <c r="D11824" s="86" t="s">
        <v>99</v>
      </c>
      <c r="E11824">
        <v>56</v>
      </c>
    </row>
    <row r="11825" spans="1:5" x14ac:dyDescent="0.35">
      <c r="A11825" s="86" t="s">
        <v>112</v>
      </c>
      <c r="B11825" s="86" t="s">
        <v>114</v>
      </c>
      <c r="C11825" s="86" t="s">
        <v>98</v>
      </c>
      <c r="D11825" s="86" t="s">
        <v>99</v>
      </c>
      <c r="E11825">
        <v>458</v>
      </c>
    </row>
    <row r="11826" spans="1:5" x14ac:dyDescent="0.35">
      <c r="A11826" s="86" t="s">
        <v>112</v>
      </c>
      <c r="B11826" s="86" t="s">
        <v>3</v>
      </c>
      <c r="C11826" s="86" t="s">
        <v>87</v>
      </c>
      <c r="D11826" s="86" t="s">
        <v>99</v>
      </c>
      <c r="E11826">
        <v>2079</v>
      </c>
    </row>
    <row r="11827" spans="1:5" x14ac:dyDescent="0.35">
      <c r="A11827" s="86" t="s">
        <v>112</v>
      </c>
      <c r="B11827" s="86" t="s">
        <v>3</v>
      </c>
      <c r="C11827" s="86" t="s">
        <v>88</v>
      </c>
      <c r="D11827" s="86" t="s">
        <v>99</v>
      </c>
      <c r="E11827">
        <v>417</v>
      </c>
    </row>
    <row r="11828" spans="1:5" x14ac:dyDescent="0.35">
      <c r="A11828" s="86" t="s">
        <v>112</v>
      </c>
      <c r="B11828" s="86" t="s">
        <v>3</v>
      </c>
      <c r="C11828" s="86" t="s">
        <v>89</v>
      </c>
      <c r="D11828" s="86" t="s">
        <v>99</v>
      </c>
      <c r="E11828">
        <v>95</v>
      </c>
    </row>
    <row r="11829" spans="1:5" x14ac:dyDescent="0.35">
      <c r="A11829" s="86" t="s">
        <v>112</v>
      </c>
      <c r="B11829" s="86" t="s">
        <v>3</v>
      </c>
      <c r="C11829" s="86" t="s">
        <v>98</v>
      </c>
      <c r="D11829" s="86" t="s">
        <v>99</v>
      </c>
      <c r="E11829">
        <v>296</v>
      </c>
    </row>
    <row r="11830" spans="1:5" x14ac:dyDescent="0.35">
      <c r="A11830" s="86" t="s">
        <v>112</v>
      </c>
      <c r="B11830" s="86" t="s">
        <v>59</v>
      </c>
      <c r="C11830" s="86" t="s">
        <v>87</v>
      </c>
      <c r="D11830" s="86" t="s">
        <v>99</v>
      </c>
      <c r="E11830">
        <v>98</v>
      </c>
    </row>
    <row r="11831" spans="1:5" x14ac:dyDescent="0.35">
      <c r="A11831" s="86" t="s">
        <v>112</v>
      </c>
      <c r="B11831" s="86" t="s">
        <v>59</v>
      </c>
      <c r="C11831" s="86" t="s">
        <v>88</v>
      </c>
      <c r="D11831" s="86" t="s">
        <v>99</v>
      </c>
      <c r="E11831">
        <v>35</v>
      </c>
    </row>
    <row r="11832" spans="1:5" x14ac:dyDescent="0.35">
      <c r="A11832" s="86" t="s">
        <v>112</v>
      </c>
      <c r="B11832" s="86" t="s">
        <v>59</v>
      </c>
      <c r="C11832" s="86" t="s">
        <v>89</v>
      </c>
      <c r="D11832" s="86" t="s">
        <v>99</v>
      </c>
      <c r="E11832">
        <v>36</v>
      </c>
    </row>
    <row r="11833" spans="1:5" x14ac:dyDescent="0.35">
      <c r="A11833" s="86" t="s">
        <v>112</v>
      </c>
      <c r="B11833" s="86" t="s">
        <v>59</v>
      </c>
      <c r="C11833" s="86" t="s">
        <v>98</v>
      </c>
      <c r="D11833" s="86" t="s">
        <v>99</v>
      </c>
      <c r="E11833">
        <v>276</v>
      </c>
    </row>
    <row r="11834" spans="1:5" x14ac:dyDescent="0.35">
      <c r="A11834" s="86" t="s">
        <v>112</v>
      </c>
      <c r="B11834" s="86" t="s">
        <v>49</v>
      </c>
      <c r="C11834" s="86" t="s">
        <v>87</v>
      </c>
      <c r="D11834" s="86" t="s">
        <v>99</v>
      </c>
      <c r="E11834">
        <v>276</v>
      </c>
    </row>
    <row r="11835" spans="1:5" x14ac:dyDescent="0.35">
      <c r="A11835" s="86" t="s">
        <v>112</v>
      </c>
      <c r="B11835" s="86" t="s">
        <v>49</v>
      </c>
      <c r="C11835" s="86" t="s">
        <v>88</v>
      </c>
      <c r="D11835" s="86" t="s">
        <v>99</v>
      </c>
      <c r="E11835">
        <v>44</v>
      </c>
    </row>
    <row r="11836" spans="1:5" x14ac:dyDescent="0.35">
      <c r="A11836" s="86" t="s">
        <v>112</v>
      </c>
      <c r="B11836" s="86" t="s">
        <v>49</v>
      </c>
      <c r="C11836" s="86" t="s">
        <v>89</v>
      </c>
      <c r="D11836" s="86" t="s">
        <v>99</v>
      </c>
      <c r="E11836">
        <v>51</v>
      </c>
    </row>
    <row r="11837" spans="1:5" x14ac:dyDescent="0.35">
      <c r="A11837" s="86" t="s">
        <v>112</v>
      </c>
      <c r="B11837" s="86" t="s">
        <v>49</v>
      </c>
      <c r="C11837" s="86" t="s">
        <v>98</v>
      </c>
      <c r="D11837" s="86" t="s">
        <v>99</v>
      </c>
      <c r="E11837">
        <v>824</v>
      </c>
    </row>
    <row r="11838" spans="1:5" x14ac:dyDescent="0.35">
      <c r="A11838" s="86" t="s">
        <v>112</v>
      </c>
      <c r="B11838" s="86" t="s">
        <v>78</v>
      </c>
      <c r="C11838" s="86" t="s">
        <v>87</v>
      </c>
      <c r="D11838" s="86" t="s">
        <v>99</v>
      </c>
      <c r="E11838">
        <v>42</v>
      </c>
    </row>
    <row r="11839" spans="1:5" x14ac:dyDescent="0.35">
      <c r="A11839" s="86" t="s">
        <v>112</v>
      </c>
      <c r="B11839" s="86" t="s">
        <v>78</v>
      </c>
      <c r="C11839" s="86" t="s">
        <v>88</v>
      </c>
      <c r="D11839" s="86" t="s">
        <v>99</v>
      </c>
      <c r="E11839">
        <v>16</v>
      </c>
    </row>
    <row r="11840" spans="1:5" x14ac:dyDescent="0.35">
      <c r="A11840" s="86" t="s">
        <v>112</v>
      </c>
      <c r="B11840" s="86" t="s">
        <v>78</v>
      </c>
      <c r="C11840" s="86" t="s">
        <v>89</v>
      </c>
      <c r="D11840" s="86" t="s">
        <v>99</v>
      </c>
      <c r="E11840">
        <v>33</v>
      </c>
    </row>
    <row r="11841" spans="1:5" x14ac:dyDescent="0.35">
      <c r="A11841" s="86" t="s">
        <v>112</v>
      </c>
      <c r="B11841" s="86" t="s">
        <v>78</v>
      </c>
      <c r="C11841" s="86" t="s">
        <v>98</v>
      </c>
      <c r="D11841" s="86" t="s">
        <v>99</v>
      </c>
      <c r="E11841">
        <v>182</v>
      </c>
    </row>
    <row r="11842" spans="1:5" x14ac:dyDescent="0.35">
      <c r="A11842" s="86" t="s">
        <v>112</v>
      </c>
      <c r="B11842" s="86" t="s">
        <v>84</v>
      </c>
      <c r="C11842" s="86" t="s">
        <v>87</v>
      </c>
      <c r="D11842" s="86" t="s">
        <v>99</v>
      </c>
      <c r="E11842">
        <v>644</v>
      </c>
    </row>
    <row r="11843" spans="1:5" x14ac:dyDescent="0.35">
      <c r="A11843" s="86" t="s">
        <v>112</v>
      </c>
      <c r="B11843" s="86" t="s">
        <v>84</v>
      </c>
      <c r="C11843" s="86" t="s">
        <v>88</v>
      </c>
      <c r="D11843" s="86" t="s">
        <v>99</v>
      </c>
      <c r="E11843">
        <v>266</v>
      </c>
    </row>
    <row r="11844" spans="1:5" x14ac:dyDescent="0.35">
      <c r="A11844" s="86" t="s">
        <v>112</v>
      </c>
      <c r="B11844" s="86" t="s">
        <v>84</v>
      </c>
      <c r="C11844" s="86" t="s">
        <v>89</v>
      </c>
      <c r="D11844" s="86" t="s">
        <v>99</v>
      </c>
      <c r="E11844">
        <v>353</v>
      </c>
    </row>
    <row r="11845" spans="1:5" x14ac:dyDescent="0.35">
      <c r="A11845" s="86" t="s">
        <v>112</v>
      </c>
      <c r="B11845" s="86" t="s">
        <v>84</v>
      </c>
      <c r="C11845" s="86" t="s">
        <v>98</v>
      </c>
      <c r="D11845" s="86" t="s">
        <v>99</v>
      </c>
      <c r="E11845">
        <v>1952</v>
      </c>
    </row>
    <row r="11846" spans="1:5" x14ac:dyDescent="0.35">
      <c r="A11846" s="86" t="s">
        <v>112</v>
      </c>
      <c r="B11846" s="86" t="s">
        <v>12</v>
      </c>
      <c r="C11846" s="86" t="s">
        <v>87</v>
      </c>
      <c r="D11846" s="86" t="s">
        <v>99</v>
      </c>
      <c r="E11846">
        <v>662</v>
      </c>
    </row>
    <row r="11847" spans="1:5" x14ac:dyDescent="0.35">
      <c r="A11847" s="86" t="s">
        <v>112</v>
      </c>
      <c r="B11847" s="86" t="s">
        <v>12</v>
      </c>
      <c r="C11847" s="86" t="s">
        <v>88</v>
      </c>
      <c r="D11847" s="86" t="s">
        <v>99</v>
      </c>
      <c r="E11847">
        <v>245</v>
      </c>
    </row>
    <row r="11848" spans="1:5" x14ac:dyDescent="0.35">
      <c r="A11848" s="86" t="s">
        <v>112</v>
      </c>
      <c r="B11848" s="86" t="s">
        <v>12</v>
      </c>
      <c r="C11848" s="86" t="s">
        <v>89</v>
      </c>
      <c r="D11848" s="86" t="s">
        <v>99</v>
      </c>
      <c r="E11848">
        <v>167</v>
      </c>
    </row>
    <row r="11849" spans="1:5" x14ac:dyDescent="0.35">
      <c r="A11849" s="86" t="s">
        <v>112</v>
      </c>
      <c r="B11849" s="86" t="s">
        <v>12</v>
      </c>
      <c r="C11849" s="86" t="s">
        <v>98</v>
      </c>
      <c r="D11849" s="86" t="s">
        <v>99</v>
      </c>
      <c r="E11849">
        <v>817</v>
      </c>
    </row>
    <row r="11850" spans="1:5" x14ac:dyDescent="0.35">
      <c r="A11850" s="86" t="s">
        <v>112</v>
      </c>
      <c r="B11850" s="86" t="s">
        <v>61</v>
      </c>
      <c r="C11850" s="86" t="s">
        <v>87</v>
      </c>
      <c r="D11850" s="86" t="s">
        <v>99</v>
      </c>
      <c r="E11850">
        <v>200</v>
      </c>
    </row>
    <row r="11851" spans="1:5" x14ac:dyDescent="0.35">
      <c r="A11851" s="86" t="s">
        <v>112</v>
      </c>
      <c r="B11851" s="86" t="s">
        <v>61</v>
      </c>
      <c r="C11851" s="86" t="s">
        <v>88</v>
      </c>
      <c r="D11851" s="86" t="s">
        <v>99</v>
      </c>
      <c r="E11851">
        <v>37</v>
      </c>
    </row>
    <row r="11852" spans="1:5" x14ac:dyDescent="0.35">
      <c r="A11852" s="86" t="s">
        <v>112</v>
      </c>
      <c r="B11852" s="86" t="s">
        <v>61</v>
      </c>
      <c r="C11852" s="86" t="s">
        <v>89</v>
      </c>
      <c r="D11852" s="86" t="s">
        <v>99</v>
      </c>
      <c r="E11852">
        <v>52</v>
      </c>
    </row>
    <row r="11853" spans="1:5" x14ac:dyDescent="0.35">
      <c r="A11853" s="86" t="s">
        <v>112</v>
      </c>
      <c r="B11853" s="86" t="s">
        <v>61</v>
      </c>
      <c r="C11853" s="86" t="s">
        <v>98</v>
      </c>
      <c r="D11853" s="86" t="s">
        <v>99</v>
      </c>
      <c r="E11853">
        <v>489</v>
      </c>
    </row>
    <row r="11854" spans="1:5" x14ac:dyDescent="0.35">
      <c r="A11854" s="86" t="s">
        <v>112</v>
      </c>
      <c r="B11854" s="86" t="s">
        <v>80</v>
      </c>
      <c r="C11854" s="86" t="s">
        <v>87</v>
      </c>
      <c r="D11854" s="86" t="s">
        <v>99</v>
      </c>
      <c r="E11854">
        <v>47</v>
      </c>
    </row>
    <row r="11855" spans="1:5" x14ac:dyDescent="0.35">
      <c r="A11855" s="86" t="s">
        <v>112</v>
      </c>
      <c r="B11855" s="86" t="s">
        <v>80</v>
      </c>
      <c r="C11855" s="86" t="s">
        <v>88</v>
      </c>
      <c r="D11855" s="86" t="s">
        <v>99</v>
      </c>
      <c r="E11855">
        <v>23</v>
      </c>
    </row>
    <row r="11856" spans="1:5" x14ac:dyDescent="0.35">
      <c r="A11856" s="86" t="s">
        <v>112</v>
      </c>
      <c r="B11856" s="86" t="s">
        <v>80</v>
      </c>
      <c r="C11856" s="86" t="s">
        <v>89</v>
      </c>
      <c r="D11856" s="86" t="s">
        <v>99</v>
      </c>
      <c r="E11856">
        <v>56</v>
      </c>
    </row>
    <row r="11857" spans="1:5" x14ac:dyDescent="0.35">
      <c r="A11857" s="86" t="s">
        <v>112</v>
      </c>
      <c r="B11857" s="86" t="s">
        <v>80</v>
      </c>
      <c r="C11857" s="86" t="s">
        <v>98</v>
      </c>
      <c r="D11857" s="86" t="s">
        <v>99</v>
      </c>
      <c r="E11857">
        <v>415</v>
      </c>
    </row>
    <row r="11858" spans="1:5" x14ac:dyDescent="0.35">
      <c r="A11858" s="86" t="s">
        <v>112</v>
      </c>
      <c r="B11858" s="86" t="s">
        <v>51</v>
      </c>
      <c r="C11858" s="86" t="s">
        <v>87</v>
      </c>
      <c r="D11858" s="86" t="s">
        <v>99</v>
      </c>
      <c r="E11858">
        <v>239</v>
      </c>
    </row>
    <row r="11859" spans="1:5" x14ac:dyDescent="0.35">
      <c r="A11859" s="86" t="s">
        <v>112</v>
      </c>
      <c r="B11859" s="86" t="s">
        <v>51</v>
      </c>
      <c r="C11859" s="86" t="s">
        <v>88</v>
      </c>
      <c r="D11859" s="86" t="s">
        <v>99</v>
      </c>
      <c r="E11859">
        <v>58</v>
      </c>
    </row>
    <row r="11860" spans="1:5" x14ac:dyDescent="0.35">
      <c r="A11860" s="86" t="s">
        <v>112</v>
      </c>
      <c r="B11860" s="86" t="s">
        <v>51</v>
      </c>
      <c r="C11860" s="86" t="s">
        <v>89</v>
      </c>
      <c r="D11860" s="86" t="s">
        <v>99</v>
      </c>
      <c r="E11860">
        <v>64</v>
      </c>
    </row>
    <row r="11861" spans="1:5" x14ac:dyDescent="0.35">
      <c r="A11861" s="86" t="s">
        <v>112</v>
      </c>
      <c r="B11861" s="86" t="s">
        <v>51</v>
      </c>
      <c r="C11861" s="86" t="s">
        <v>98</v>
      </c>
      <c r="D11861" s="86" t="s">
        <v>99</v>
      </c>
      <c r="E11861">
        <v>532</v>
      </c>
    </row>
    <row r="11862" spans="1:5" x14ac:dyDescent="0.35">
      <c r="A11862" s="86" t="s">
        <v>112</v>
      </c>
      <c r="B11862" s="86" t="s">
        <v>18</v>
      </c>
      <c r="C11862" s="86" t="s">
        <v>87</v>
      </c>
      <c r="D11862" s="86" t="s">
        <v>99</v>
      </c>
      <c r="E11862">
        <v>3527</v>
      </c>
    </row>
    <row r="11863" spans="1:5" x14ac:dyDescent="0.35">
      <c r="A11863" s="86" t="s">
        <v>112</v>
      </c>
      <c r="B11863" s="86" t="s">
        <v>18</v>
      </c>
      <c r="C11863" s="86" t="s">
        <v>88</v>
      </c>
      <c r="D11863" s="86" t="s">
        <v>99</v>
      </c>
      <c r="E11863">
        <v>645</v>
      </c>
    </row>
    <row r="11864" spans="1:5" x14ac:dyDescent="0.35">
      <c r="A11864" s="86" t="s">
        <v>112</v>
      </c>
      <c r="B11864" s="86" t="s">
        <v>18</v>
      </c>
      <c r="C11864" s="86" t="s">
        <v>89</v>
      </c>
      <c r="D11864" s="86" t="s">
        <v>99</v>
      </c>
      <c r="E11864">
        <v>145</v>
      </c>
    </row>
    <row r="11865" spans="1:5" x14ac:dyDescent="0.35">
      <c r="A11865" s="86" t="s">
        <v>112</v>
      </c>
      <c r="B11865" s="86" t="s">
        <v>18</v>
      </c>
      <c r="C11865" s="86" t="s">
        <v>98</v>
      </c>
      <c r="D11865" s="86" t="s">
        <v>99</v>
      </c>
      <c r="E11865">
        <v>420</v>
      </c>
    </row>
    <row r="11866" spans="1:5" x14ac:dyDescent="0.35">
      <c r="A11866" s="86" t="s">
        <v>112</v>
      </c>
      <c r="B11866" s="86" t="s">
        <v>169</v>
      </c>
      <c r="C11866" s="86" t="s">
        <v>87</v>
      </c>
      <c r="D11866" s="86" t="s">
        <v>99</v>
      </c>
      <c r="E11866">
        <v>14</v>
      </c>
    </row>
    <row r="11867" spans="1:5" x14ac:dyDescent="0.35">
      <c r="A11867" s="86" t="s">
        <v>112</v>
      </c>
      <c r="B11867" s="86" t="s">
        <v>169</v>
      </c>
      <c r="C11867" s="86" t="s">
        <v>88</v>
      </c>
      <c r="D11867" s="86" t="s">
        <v>99</v>
      </c>
      <c r="E11867">
        <v>1</v>
      </c>
    </row>
    <row r="11868" spans="1:5" x14ac:dyDescent="0.35">
      <c r="A11868" s="86" t="s">
        <v>112</v>
      </c>
      <c r="B11868" s="86" t="s">
        <v>169</v>
      </c>
      <c r="C11868" s="86" t="s">
        <v>89</v>
      </c>
      <c r="D11868" s="86" t="s">
        <v>99</v>
      </c>
      <c r="E11868">
        <v>2</v>
      </c>
    </row>
    <row r="11869" spans="1:5" x14ac:dyDescent="0.35">
      <c r="A11869" s="86" t="s">
        <v>112</v>
      </c>
      <c r="B11869" s="86" t="s">
        <v>169</v>
      </c>
      <c r="C11869" s="86" t="s">
        <v>98</v>
      </c>
      <c r="D11869" s="86" t="s">
        <v>99</v>
      </c>
      <c r="E11869">
        <v>39</v>
      </c>
    </row>
    <row r="11870" spans="1:5" x14ac:dyDescent="0.35">
      <c r="A11870" s="86" t="s">
        <v>112</v>
      </c>
      <c r="B11870" s="86" t="s">
        <v>170</v>
      </c>
      <c r="C11870" s="86" t="s">
        <v>87</v>
      </c>
      <c r="D11870" s="86" t="s">
        <v>99</v>
      </c>
      <c r="E11870">
        <v>1</v>
      </c>
    </row>
    <row r="11871" spans="1:5" x14ac:dyDescent="0.35">
      <c r="A11871" s="86" t="s">
        <v>112</v>
      </c>
      <c r="B11871" s="86" t="s">
        <v>170</v>
      </c>
      <c r="C11871" s="86" t="s">
        <v>88</v>
      </c>
      <c r="D11871" s="86" t="s">
        <v>99</v>
      </c>
    </row>
    <row r="11872" spans="1:5" x14ac:dyDescent="0.35">
      <c r="A11872" s="86" t="s">
        <v>112</v>
      </c>
      <c r="B11872" s="86" t="s">
        <v>63</v>
      </c>
      <c r="C11872" s="86" t="s">
        <v>87</v>
      </c>
      <c r="D11872" s="86" t="s">
        <v>99</v>
      </c>
      <c r="E11872">
        <v>1103</v>
      </c>
    </row>
    <row r="11873" spans="1:5" x14ac:dyDescent="0.35">
      <c r="A11873" s="86" t="s">
        <v>112</v>
      </c>
      <c r="B11873" s="86" t="s">
        <v>63</v>
      </c>
      <c r="C11873" s="86" t="s">
        <v>88</v>
      </c>
      <c r="D11873" s="86" t="s">
        <v>99</v>
      </c>
      <c r="E11873">
        <v>333</v>
      </c>
    </row>
    <row r="11874" spans="1:5" x14ac:dyDescent="0.35">
      <c r="A11874" s="86" t="s">
        <v>112</v>
      </c>
      <c r="B11874" s="86" t="s">
        <v>63</v>
      </c>
      <c r="C11874" s="86" t="s">
        <v>89</v>
      </c>
      <c r="D11874" s="86" t="s">
        <v>99</v>
      </c>
      <c r="E11874">
        <v>172</v>
      </c>
    </row>
    <row r="11875" spans="1:5" x14ac:dyDescent="0.35">
      <c r="A11875" s="86" t="s">
        <v>112</v>
      </c>
      <c r="B11875" s="86" t="s">
        <v>63</v>
      </c>
      <c r="C11875" s="86" t="s">
        <v>98</v>
      </c>
      <c r="D11875" s="86" t="s">
        <v>99</v>
      </c>
      <c r="E11875">
        <v>905</v>
      </c>
    </row>
    <row r="11876" spans="1:5" x14ac:dyDescent="0.35">
      <c r="A11876" s="86" t="s">
        <v>112</v>
      </c>
      <c r="B11876" s="86" t="s">
        <v>14</v>
      </c>
      <c r="C11876" s="86" t="s">
        <v>87</v>
      </c>
      <c r="D11876" s="86" t="s">
        <v>99</v>
      </c>
      <c r="E11876">
        <v>491</v>
      </c>
    </row>
    <row r="11877" spans="1:5" x14ac:dyDescent="0.35">
      <c r="A11877" s="86" t="s">
        <v>112</v>
      </c>
      <c r="B11877" s="86" t="s">
        <v>14</v>
      </c>
      <c r="C11877" s="86" t="s">
        <v>88</v>
      </c>
      <c r="D11877" s="86" t="s">
        <v>99</v>
      </c>
      <c r="E11877">
        <v>82</v>
      </c>
    </row>
    <row r="11878" spans="1:5" x14ac:dyDescent="0.35">
      <c r="A11878" s="86" t="s">
        <v>112</v>
      </c>
      <c r="B11878" s="86" t="s">
        <v>14</v>
      </c>
      <c r="C11878" s="86" t="s">
        <v>89</v>
      </c>
      <c r="D11878" s="86" t="s">
        <v>99</v>
      </c>
      <c r="E11878">
        <v>72</v>
      </c>
    </row>
    <row r="11879" spans="1:5" x14ac:dyDescent="0.35">
      <c r="A11879" s="86" t="s">
        <v>112</v>
      </c>
      <c r="B11879" s="86" t="s">
        <v>14</v>
      </c>
      <c r="C11879" s="86" t="s">
        <v>98</v>
      </c>
      <c r="D11879" s="86" t="s">
        <v>99</v>
      </c>
      <c r="E11879">
        <v>532</v>
      </c>
    </row>
    <row r="11880" spans="1:5" x14ac:dyDescent="0.35">
      <c r="A11880" s="86" t="s">
        <v>112</v>
      </c>
      <c r="B11880" s="86" t="s">
        <v>32</v>
      </c>
      <c r="C11880" s="86" t="s">
        <v>87</v>
      </c>
      <c r="D11880" s="86" t="s">
        <v>99</v>
      </c>
      <c r="E11880">
        <v>424</v>
      </c>
    </row>
    <row r="11881" spans="1:5" x14ac:dyDescent="0.35">
      <c r="A11881" s="86" t="s">
        <v>112</v>
      </c>
      <c r="B11881" s="86" t="s">
        <v>32</v>
      </c>
      <c r="C11881" s="86" t="s">
        <v>88</v>
      </c>
      <c r="D11881" s="86" t="s">
        <v>99</v>
      </c>
      <c r="E11881">
        <v>64</v>
      </c>
    </row>
    <row r="11882" spans="1:5" x14ac:dyDescent="0.35">
      <c r="A11882" s="86" t="s">
        <v>112</v>
      </c>
      <c r="B11882" s="86" t="s">
        <v>32</v>
      </c>
      <c r="C11882" s="86" t="s">
        <v>89</v>
      </c>
      <c r="D11882" s="86" t="s">
        <v>99</v>
      </c>
      <c r="E11882">
        <v>30</v>
      </c>
    </row>
    <row r="11883" spans="1:5" x14ac:dyDescent="0.35">
      <c r="A11883" s="86" t="s">
        <v>112</v>
      </c>
      <c r="B11883" s="86" t="s">
        <v>32</v>
      </c>
      <c r="C11883" s="86" t="s">
        <v>98</v>
      </c>
      <c r="D11883" s="86" t="s">
        <v>99</v>
      </c>
      <c r="E11883">
        <v>507</v>
      </c>
    </row>
    <row r="11884" spans="1:5" x14ac:dyDescent="0.35">
      <c r="A11884" s="86" t="s">
        <v>112</v>
      </c>
      <c r="B11884" s="86" t="s">
        <v>26</v>
      </c>
      <c r="C11884" s="86" t="s">
        <v>87</v>
      </c>
      <c r="D11884" s="86" t="s">
        <v>99</v>
      </c>
      <c r="E11884">
        <v>77</v>
      </c>
    </row>
    <row r="11885" spans="1:5" x14ac:dyDescent="0.35">
      <c r="A11885" s="86" t="s">
        <v>112</v>
      </c>
      <c r="B11885" s="86" t="s">
        <v>26</v>
      </c>
      <c r="C11885" s="86" t="s">
        <v>88</v>
      </c>
      <c r="D11885" s="86" t="s">
        <v>99</v>
      </c>
      <c r="E11885">
        <v>29</v>
      </c>
    </row>
    <row r="11886" spans="1:5" x14ac:dyDescent="0.35">
      <c r="A11886" s="86" t="s">
        <v>112</v>
      </c>
      <c r="B11886" s="86" t="s">
        <v>26</v>
      </c>
      <c r="C11886" s="86" t="s">
        <v>89</v>
      </c>
      <c r="D11886" s="86" t="s">
        <v>99</v>
      </c>
      <c r="E11886">
        <v>35</v>
      </c>
    </row>
    <row r="11887" spans="1:5" x14ac:dyDescent="0.35">
      <c r="A11887" s="86" t="s">
        <v>112</v>
      </c>
      <c r="B11887" s="86" t="s">
        <v>26</v>
      </c>
      <c r="C11887" s="86" t="s">
        <v>98</v>
      </c>
      <c r="D11887" s="86" t="s">
        <v>99</v>
      </c>
      <c r="E11887">
        <v>376</v>
      </c>
    </row>
    <row r="11888" spans="1:5" x14ac:dyDescent="0.35">
      <c r="A11888" s="86" t="s">
        <v>112</v>
      </c>
      <c r="B11888" s="86" t="s">
        <v>16</v>
      </c>
      <c r="C11888" s="86" t="s">
        <v>87</v>
      </c>
      <c r="D11888" s="86" t="s">
        <v>99</v>
      </c>
      <c r="E11888">
        <v>91</v>
      </c>
    </row>
    <row r="11889" spans="1:5" x14ac:dyDescent="0.35">
      <c r="A11889" s="86" t="s">
        <v>112</v>
      </c>
      <c r="B11889" s="86" t="s">
        <v>16</v>
      </c>
      <c r="C11889" s="86" t="s">
        <v>88</v>
      </c>
      <c r="D11889" s="86" t="s">
        <v>99</v>
      </c>
      <c r="E11889">
        <v>42</v>
      </c>
    </row>
    <row r="11890" spans="1:5" x14ac:dyDescent="0.35">
      <c r="A11890" s="86" t="s">
        <v>112</v>
      </c>
      <c r="B11890" s="86" t="s">
        <v>16</v>
      </c>
      <c r="C11890" s="86" t="s">
        <v>89</v>
      </c>
      <c r="D11890" s="86" t="s">
        <v>99</v>
      </c>
      <c r="E11890">
        <v>52</v>
      </c>
    </row>
    <row r="11891" spans="1:5" x14ac:dyDescent="0.35">
      <c r="A11891" s="86" t="s">
        <v>112</v>
      </c>
      <c r="B11891" s="86" t="s">
        <v>16</v>
      </c>
      <c r="C11891" s="86" t="s">
        <v>98</v>
      </c>
      <c r="D11891" s="86" t="s">
        <v>99</v>
      </c>
      <c r="E11891">
        <v>540</v>
      </c>
    </row>
    <row r="11892" spans="1:5" x14ac:dyDescent="0.35">
      <c r="A11892" s="86" t="s">
        <v>112</v>
      </c>
      <c r="B11892" s="86" t="s">
        <v>53</v>
      </c>
      <c r="C11892" s="86" t="s">
        <v>87</v>
      </c>
      <c r="D11892" s="86" t="s">
        <v>99</v>
      </c>
      <c r="E11892">
        <v>173</v>
      </c>
    </row>
    <row r="11893" spans="1:5" x14ac:dyDescent="0.35">
      <c r="A11893" s="86" t="s">
        <v>112</v>
      </c>
      <c r="B11893" s="86" t="s">
        <v>53</v>
      </c>
      <c r="C11893" s="86" t="s">
        <v>88</v>
      </c>
      <c r="D11893" s="86" t="s">
        <v>99</v>
      </c>
      <c r="E11893">
        <v>34</v>
      </c>
    </row>
    <row r="11894" spans="1:5" x14ac:dyDescent="0.35">
      <c r="A11894" s="86" t="s">
        <v>112</v>
      </c>
      <c r="B11894" s="86" t="s">
        <v>53</v>
      </c>
      <c r="C11894" s="86" t="s">
        <v>89</v>
      </c>
      <c r="D11894" s="86" t="s">
        <v>99</v>
      </c>
      <c r="E11894">
        <v>62</v>
      </c>
    </row>
    <row r="11895" spans="1:5" x14ac:dyDescent="0.35">
      <c r="A11895" s="86" t="s">
        <v>112</v>
      </c>
      <c r="B11895" s="86" t="s">
        <v>53</v>
      </c>
      <c r="C11895" s="86" t="s">
        <v>98</v>
      </c>
      <c r="D11895" s="86" t="s">
        <v>99</v>
      </c>
      <c r="E11895">
        <v>424</v>
      </c>
    </row>
    <row r="11896" spans="1:5" x14ac:dyDescent="0.35">
      <c r="A11896" s="86" t="s">
        <v>112</v>
      </c>
      <c r="B11896" s="86" t="s">
        <v>20</v>
      </c>
      <c r="C11896" s="86" t="s">
        <v>87</v>
      </c>
      <c r="D11896" s="86" t="s">
        <v>99</v>
      </c>
      <c r="E11896">
        <v>100</v>
      </c>
    </row>
    <row r="11897" spans="1:5" x14ac:dyDescent="0.35">
      <c r="A11897" s="86" t="s">
        <v>112</v>
      </c>
      <c r="B11897" s="86" t="s">
        <v>20</v>
      </c>
      <c r="C11897" s="86" t="s">
        <v>88</v>
      </c>
      <c r="D11897" s="86" t="s">
        <v>99</v>
      </c>
      <c r="E11897">
        <v>30</v>
      </c>
    </row>
    <row r="11898" spans="1:5" x14ac:dyDescent="0.35">
      <c r="A11898" s="86" t="s">
        <v>112</v>
      </c>
      <c r="B11898" s="86" t="s">
        <v>20</v>
      </c>
      <c r="C11898" s="86" t="s">
        <v>89</v>
      </c>
      <c r="D11898" s="86" t="s">
        <v>99</v>
      </c>
      <c r="E11898">
        <v>32</v>
      </c>
    </row>
    <row r="11899" spans="1:5" x14ac:dyDescent="0.35">
      <c r="A11899" s="86" t="s">
        <v>112</v>
      </c>
      <c r="B11899" s="86" t="s">
        <v>20</v>
      </c>
      <c r="C11899" s="86" t="s">
        <v>98</v>
      </c>
      <c r="D11899" s="86" t="s">
        <v>99</v>
      </c>
      <c r="E11899">
        <v>318</v>
      </c>
    </row>
    <row r="11900" spans="1:5" x14ac:dyDescent="0.35">
      <c r="A11900" s="86" t="s">
        <v>112</v>
      </c>
      <c r="B11900" s="86" t="s">
        <v>30</v>
      </c>
      <c r="C11900" s="86" t="s">
        <v>87</v>
      </c>
      <c r="D11900" s="86" t="s">
        <v>99</v>
      </c>
      <c r="E11900">
        <v>13</v>
      </c>
    </row>
    <row r="11901" spans="1:5" x14ac:dyDescent="0.35">
      <c r="A11901" s="86" t="s">
        <v>112</v>
      </c>
      <c r="B11901" s="86" t="s">
        <v>30</v>
      </c>
      <c r="C11901" s="86" t="s">
        <v>88</v>
      </c>
      <c r="D11901" s="86" t="s">
        <v>99</v>
      </c>
      <c r="E11901">
        <v>15</v>
      </c>
    </row>
    <row r="11902" spans="1:5" x14ac:dyDescent="0.35">
      <c r="A11902" s="86" t="s">
        <v>112</v>
      </c>
      <c r="B11902" s="86" t="s">
        <v>30</v>
      </c>
      <c r="C11902" s="86" t="s">
        <v>89</v>
      </c>
      <c r="D11902" s="86" t="s">
        <v>99</v>
      </c>
      <c r="E11902">
        <v>17</v>
      </c>
    </row>
    <row r="11903" spans="1:5" x14ac:dyDescent="0.35">
      <c r="A11903" s="86" t="s">
        <v>112</v>
      </c>
      <c r="B11903" s="86" t="s">
        <v>30</v>
      </c>
      <c r="C11903" s="86" t="s">
        <v>98</v>
      </c>
      <c r="D11903" s="86" t="s">
        <v>99</v>
      </c>
      <c r="E11903">
        <v>325</v>
      </c>
    </row>
    <row r="11904" spans="1:5" x14ac:dyDescent="0.35">
      <c r="A11904" s="86" t="s">
        <v>112</v>
      </c>
      <c r="B11904" s="86" t="s">
        <v>5</v>
      </c>
      <c r="C11904" s="86" t="s">
        <v>87</v>
      </c>
      <c r="D11904" s="86" t="s">
        <v>99</v>
      </c>
      <c r="E11904">
        <v>133</v>
      </c>
    </row>
    <row r="11905" spans="1:5" x14ac:dyDescent="0.35">
      <c r="A11905" s="86" t="s">
        <v>112</v>
      </c>
      <c r="B11905" s="86" t="s">
        <v>5</v>
      </c>
      <c r="C11905" s="86" t="s">
        <v>88</v>
      </c>
      <c r="D11905" s="86" t="s">
        <v>99</v>
      </c>
      <c r="E11905">
        <v>57</v>
      </c>
    </row>
    <row r="11906" spans="1:5" x14ac:dyDescent="0.35">
      <c r="A11906" s="86" t="s">
        <v>112</v>
      </c>
      <c r="B11906" s="86" t="s">
        <v>5</v>
      </c>
      <c r="C11906" s="86" t="s">
        <v>89</v>
      </c>
      <c r="D11906" s="86" t="s">
        <v>99</v>
      </c>
      <c r="E11906">
        <v>21</v>
      </c>
    </row>
    <row r="11907" spans="1:5" x14ac:dyDescent="0.35">
      <c r="A11907" s="86" t="s">
        <v>112</v>
      </c>
      <c r="B11907" s="86" t="s">
        <v>5</v>
      </c>
      <c r="C11907" s="86" t="s">
        <v>98</v>
      </c>
      <c r="D11907" s="86" t="s">
        <v>99</v>
      </c>
      <c r="E11907">
        <v>177</v>
      </c>
    </row>
    <row r="11908" spans="1:5" x14ac:dyDescent="0.35">
      <c r="A11908" s="86" t="s">
        <v>112</v>
      </c>
      <c r="B11908" s="86" t="s">
        <v>34</v>
      </c>
      <c r="C11908" s="86" t="s">
        <v>87</v>
      </c>
      <c r="D11908" s="86" t="s">
        <v>99</v>
      </c>
      <c r="E11908">
        <v>262</v>
      </c>
    </row>
    <row r="11909" spans="1:5" x14ac:dyDescent="0.35">
      <c r="A11909" s="86" t="s">
        <v>112</v>
      </c>
      <c r="B11909" s="86" t="s">
        <v>34</v>
      </c>
      <c r="C11909" s="86" t="s">
        <v>88</v>
      </c>
      <c r="D11909" s="86" t="s">
        <v>99</v>
      </c>
      <c r="E11909">
        <v>49</v>
      </c>
    </row>
    <row r="11910" spans="1:5" x14ac:dyDescent="0.35">
      <c r="A11910" s="86" t="s">
        <v>112</v>
      </c>
      <c r="B11910" s="86" t="s">
        <v>34</v>
      </c>
      <c r="C11910" s="86" t="s">
        <v>89</v>
      </c>
      <c r="D11910" s="86" t="s">
        <v>99</v>
      </c>
      <c r="E11910">
        <v>46</v>
      </c>
    </row>
    <row r="11911" spans="1:5" x14ac:dyDescent="0.35">
      <c r="A11911" s="86" t="s">
        <v>112</v>
      </c>
      <c r="B11911" s="86" t="s">
        <v>34</v>
      </c>
      <c r="C11911" s="86" t="s">
        <v>98</v>
      </c>
      <c r="D11911" s="86" t="s">
        <v>99</v>
      </c>
      <c r="E11911">
        <v>352</v>
      </c>
    </row>
    <row r="11912" spans="1:5" x14ac:dyDescent="0.35">
      <c r="A11912" s="86" t="s">
        <v>112</v>
      </c>
      <c r="B11912" s="86" t="s">
        <v>70</v>
      </c>
      <c r="C11912" s="86" t="s">
        <v>87</v>
      </c>
      <c r="D11912" s="86" t="s">
        <v>99</v>
      </c>
      <c r="E11912">
        <v>736</v>
      </c>
    </row>
    <row r="11913" spans="1:5" x14ac:dyDescent="0.35">
      <c r="A11913" s="86" t="s">
        <v>112</v>
      </c>
      <c r="B11913" s="86" t="s">
        <v>70</v>
      </c>
      <c r="C11913" s="86" t="s">
        <v>88</v>
      </c>
      <c r="D11913" s="86" t="s">
        <v>99</v>
      </c>
      <c r="E11913">
        <v>195</v>
      </c>
    </row>
    <row r="11914" spans="1:5" x14ac:dyDescent="0.35">
      <c r="A11914" s="86" t="s">
        <v>112</v>
      </c>
      <c r="B11914" s="86" t="s">
        <v>70</v>
      </c>
      <c r="C11914" s="86" t="s">
        <v>89</v>
      </c>
      <c r="D11914" s="86" t="s">
        <v>99</v>
      </c>
      <c r="E11914">
        <v>73</v>
      </c>
    </row>
    <row r="11915" spans="1:5" x14ac:dyDescent="0.35">
      <c r="A11915" s="86" t="s">
        <v>112</v>
      </c>
      <c r="B11915" s="86" t="s">
        <v>70</v>
      </c>
      <c r="C11915" s="86" t="s">
        <v>98</v>
      </c>
      <c r="D11915" s="86" t="s">
        <v>99</v>
      </c>
      <c r="E11915">
        <v>376</v>
      </c>
    </row>
    <row r="11916" spans="1:5" x14ac:dyDescent="0.35">
      <c r="A11916" s="86" t="s">
        <v>112</v>
      </c>
      <c r="B11916" s="86" t="s">
        <v>37</v>
      </c>
      <c r="C11916" s="86" t="s">
        <v>87</v>
      </c>
      <c r="D11916" s="86" t="s">
        <v>99</v>
      </c>
      <c r="E11916">
        <v>0</v>
      </c>
    </row>
    <row r="11917" spans="1:5" x14ac:dyDescent="0.35">
      <c r="A11917" s="86" t="s">
        <v>112</v>
      </c>
      <c r="B11917" s="86" t="s">
        <v>37</v>
      </c>
      <c r="C11917" s="86" t="s">
        <v>88</v>
      </c>
      <c r="D11917" s="86" t="s">
        <v>99</v>
      </c>
      <c r="E11917">
        <v>0</v>
      </c>
    </row>
    <row r="11918" spans="1:5" x14ac:dyDescent="0.35">
      <c r="A11918" s="86" t="s">
        <v>112</v>
      </c>
      <c r="B11918" s="86" t="s">
        <v>37</v>
      </c>
      <c r="C11918" s="86" t="s">
        <v>89</v>
      </c>
      <c r="D11918" s="86" t="s">
        <v>99</v>
      </c>
      <c r="E11918">
        <v>0</v>
      </c>
    </row>
    <row r="11919" spans="1:5" x14ac:dyDescent="0.35">
      <c r="A11919" s="86" t="s">
        <v>112</v>
      </c>
      <c r="B11919" s="86" t="s">
        <v>37</v>
      </c>
      <c r="C11919" s="86" t="s">
        <v>98</v>
      </c>
      <c r="D11919" s="86" t="s">
        <v>99</v>
      </c>
      <c r="E11919">
        <v>0</v>
      </c>
    </row>
    <row r="11920" spans="1:5" x14ac:dyDescent="0.35">
      <c r="A11920" s="86" t="s">
        <v>112</v>
      </c>
      <c r="B11920" s="86" t="s">
        <v>22</v>
      </c>
      <c r="C11920" s="86" t="s">
        <v>87</v>
      </c>
      <c r="D11920" s="86" t="s">
        <v>99</v>
      </c>
      <c r="E11920">
        <v>357</v>
      </c>
    </row>
    <row r="11921" spans="1:5" x14ac:dyDescent="0.35">
      <c r="A11921" s="86" t="s">
        <v>112</v>
      </c>
      <c r="B11921" s="86" t="s">
        <v>22</v>
      </c>
      <c r="C11921" s="86" t="s">
        <v>88</v>
      </c>
      <c r="D11921" s="86" t="s">
        <v>99</v>
      </c>
      <c r="E11921">
        <v>46</v>
      </c>
    </row>
    <row r="11922" spans="1:5" x14ac:dyDescent="0.35">
      <c r="A11922" s="86" t="s">
        <v>112</v>
      </c>
      <c r="B11922" s="86" t="s">
        <v>22</v>
      </c>
      <c r="C11922" s="86" t="s">
        <v>89</v>
      </c>
      <c r="D11922" s="86" t="s">
        <v>99</v>
      </c>
      <c r="E11922">
        <v>38</v>
      </c>
    </row>
    <row r="11923" spans="1:5" x14ac:dyDescent="0.35">
      <c r="A11923" s="86" t="s">
        <v>112</v>
      </c>
      <c r="B11923" s="86" t="s">
        <v>22</v>
      </c>
      <c r="C11923" s="86" t="s">
        <v>98</v>
      </c>
      <c r="D11923" s="86" t="s">
        <v>99</v>
      </c>
      <c r="E11923">
        <v>356</v>
      </c>
    </row>
    <row r="11924" spans="1:5" x14ac:dyDescent="0.35">
      <c r="A11924" s="86" t="s">
        <v>112</v>
      </c>
      <c r="B11924" s="86" t="s">
        <v>43</v>
      </c>
      <c r="C11924" s="86" t="s">
        <v>87</v>
      </c>
      <c r="D11924" s="86" t="s">
        <v>99</v>
      </c>
      <c r="E11924">
        <v>0</v>
      </c>
    </row>
    <row r="11925" spans="1:5" x14ac:dyDescent="0.35">
      <c r="A11925" s="86" t="s">
        <v>112</v>
      </c>
      <c r="B11925" s="86" t="s">
        <v>43</v>
      </c>
      <c r="C11925" s="86" t="s">
        <v>88</v>
      </c>
      <c r="D11925" s="86" t="s">
        <v>99</v>
      </c>
      <c r="E11925">
        <v>0</v>
      </c>
    </row>
    <row r="11926" spans="1:5" x14ac:dyDescent="0.35">
      <c r="A11926" s="86" t="s">
        <v>112</v>
      </c>
      <c r="B11926" s="86" t="s">
        <v>43</v>
      </c>
      <c r="C11926" s="86" t="s">
        <v>89</v>
      </c>
      <c r="D11926" s="86" t="s">
        <v>99</v>
      </c>
      <c r="E11926">
        <v>0</v>
      </c>
    </row>
    <row r="11927" spans="1:5" x14ac:dyDescent="0.35">
      <c r="A11927" s="86" t="s">
        <v>112</v>
      </c>
      <c r="B11927" s="86" t="s">
        <v>43</v>
      </c>
      <c r="C11927" s="86" t="s">
        <v>98</v>
      </c>
      <c r="D11927" s="86" t="s">
        <v>99</v>
      </c>
      <c r="E11927">
        <v>0</v>
      </c>
    </row>
    <row r="11928" spans="1:5" x14ac:dyDescent="0.35">
      <c r="A11928" s="86" t="s">
        <v>112</v>
      </c>
      <c r="B11928" s="86" t="s">
        <v>55</v>
      </c>
      <c r="C11928" s="86" t="s">
        <v>87</v>
      </c>
      <c r="D11928" s="86" t="s">
        <v>99</v>
      </c>
      <c r="E11928">
        <v>61</v>
      </c>
    </row>
    <row r="11929" spans="1:5" x14ac:dyDescent="0.35">
      <c r="A11929" s="86" t="s">
        <v>112</v>
      </c>
      <c r="B11929" s="86" t="s">
        <v>55</v>
      </c>
      <c r="C11929" s="86" t="s">
        <v>88</v>
      </c>
      <c r="D11929" s="86" t="s">
        <v>99</v>
      </c>
      <c r="E11929">
        <v>23</v>
      </c>
    </row>
    <row r="11930" spans="1:5" x14ac:dyDescent="0.35">
      <c r="A11930" s="86" t="s">
        <v>112</v>
      </c>
      <c r="B11930" s="86" t="s">
        <v>55</v>
      </c>
      <c r="C11930" s="86" t="s">
        <v>89</v>
      </c>
      <c r="D11930" s="86" t="s">
        <v>99</v>
      </c>
      <c r="E11930">
        <v>26</v>
      </c>
    </row>
    <row r="11931" spans="1:5" x14ac:dyDescent="0.35">
      <c r="A11931" s="86" t="s">
        <v>112</v>
      </c>
      <c r="B11931" s="86" t="s">
        <v>55</v>
      </c>
      <c r="C11931" s="86" t="s">
        <v>98</v>
      </c>
      <c r="D11931" s="86" t="s">
        <v>99</v>
      </c>
      <c r="E11931">
        <v>240</v>
      </c>
    </row>
    <row r="11932" spans="1:5" x14ac:dyDescent="0.35">
      <c r="A11932" s="86" t="s">
        <v>112</v>
      </c>
      <c r="B11932" s="86" t="s">
        <v>65</v>
      </c>
      <c r="C11932" s="86" t="s">
        <v>87</v>
      </c>
      <c r="D11932" s="86" t="s">
        <v>99</v>
      </c>
      <c r="E11932">
        <v>1873</v>
      </c>
    </row>
    <row r="11933" spans="1:5" x14ac:dyDescent="0.35">
      <c r="A11933" s="86" t="s">
        <v>112</v>
      </c>
      <c r="B11933" s="86" t="s">
        <v>65</v>
      </c>
      <c r="C11933" s="86" t="s">
        <v>88</v>
      </c>
      <c r="D11933" s="86" t="s">
        <v>99</v>
      </c>
      <c r="E11933">
        <v>345</v>
      </c>
    </row>
    <row r="11934" spans="1:5" x14ac:dyDescent="0.35">
      <c r="A11934" s="86" t="s">
        <v>112</v>
      </c>
      <c r="B11934" s="86" t="s">
        <v>65</v>
      </c>
      <c r="C11934" s="86" t="s">
        <v>89</v>
      </c>
      <c r="D11934" s="86" t="s">
        <v>99</v>
      </c>
      <c r="E11934">
        <v>159</v>
      </c>
    </row>
    <row r="11935" spans="1:5" x14ac:dyDescent="0.35">
      <c r="A11935" s="86" t="s">
        <v>112</v>
      </c>
      <c r="B11935" s="86" t="s">
        <v>65</v>
      </c>
      <c r="C11935" s="86" t="s">
        <v>98</v>
      </c>
      <c r="D11935" s="86" t="s">
        <v>99</v>
      </c>
      <c r="E11935">
        <v>677</v>
      </c>
    </row>
    <row r="11936" spans="1:5" x14ac:dyDescent="0.35">
      <c r="A11936" s="86" t="s">
        <v>112</v>
      </c>
      <c r="B11936" s="86" t="s">
        <v>79</v>
      </c>
      <c r="C11936" s="86" t="s">
        <v>87</v>
      </c>
      <c r="D11936" s="86" t="s">
        <v>99</v>
      </c>
      <c r="E11936">
        <v>588</v>
      </c>
    </row>
    <row r="11937" spans="1:5" x14ac:dyDescent="0.35">
      <c r="A11937" s="86" t="s">
        <v>112</v>
      </c>
      <c r="B11937" s="86" t="s">
        <v>79</v>
      </c>
      <c r="C11937" s="86" t="s">
        <v>88</v>
      </c>
      <c r="D11937" s="86" t="s">
        <v>99</v>
      </c>
      <c r="E11937">
        <v>95</v>
      </c>
    </row>
    <row r="11938" spans="1:5" x14ac:dyDescent="0.35">
      <c r="A11938" s="86" t="s">
        <v>112</v>
      </c>
      <c r="B11938" s="86" t="s">
        <v>79</v>
      </c>
      <c r="C11938" s="86" t="s">
        <v>89</v>
      </c>
      <c r="D11938" s="86" t="s">
        <v>99</v>
      </c>
      <c r="E11938">
        <v>58</v>
      </c>
    </row>
    <row r="11939" spans="1:5" x14ac:dyDescent="0.35">
      <c r="A11939" s="86" t="s">
        <v>112</v>
      </c>
      <c r="B11939" s="86" t="s">
        <v>79</v>
      </c>
      <c r="C11939" s="86" t="s">
        <v>98</v>
      </c>
      <c r="D11939" s="86" t="s">
        <v>99</v>
      </c>
      <c r="E11939">
        <v>298</v>
      </c>
    </row>
    <row r="11940" spans="1:5" x14ac:dyDescent="0.35">
      <c r="A11940" s="86" t="s">
        <v>112</v>
      </c>
      <c r="B11940" s="86" t="s">
        <v>41</v>
      </c>
      <c r="C11940" s="86" t="s">
        <v>87</v>
      </c>
      <c r="D11940" s="86" t="s">
        <v>99</v>
      </c>
      <c r="E11940">
        <v>8</v>
      </c>
    </row>
    <row r="11941" spans="1:5" x14ac:dyDescent="0.35">
      <c r="A11941" s="86" t="s">
        <v>112</v>
      </c>
      <c r="B11941" s="86" t="s">
        <v>41</v>
      </c>
      <c r="C11941" s="86" t="s">
        <v>88</v>
      </c>
      <c r="D11941" s="86" t="s">
        <v>99</v>
      </c>
      <c r="E11941">
        <v>2</v>
      </c>
    </row>
    <row r="11942" spans="1:5" x14ac:dyDescent="0.35">
      <c r="A11942" s="86" t="s">
        <v>112</v>
      </c>
      <c r="B11942" s="86" t="s">
        <v>41</v>
      </c>
      <c r="C11942" s="86" t="s">
        <v>89</v>
      </c>
      <c r="D11942" s="86" t="s">
        <v>99</v>
      </c>
      <c r="E11942">
        <v>14</v>
      </c>
    </row>
    <row r="11943" spans="1:5" x14ac:dyDescent="0.35">
      <c r="A11943" s="86" t="s">
        <v>112</v>
      </c>
      <c r="B11943" s="86" t="s">
        <v>41</v>
      </c>
      <c r="C11943" s="86" t="s">
        <v>98</v>
      </c>
      <c r="D11943" s="86" t="s">
        <v>99</v>
      </c>
      <c r="E11943">
        <v>199</v>
      </c>
    </row>
    <row r="11944" spans="1:5" x14ac:dyDescent="0.35">
      <c r="A11944" s="86" t="s">
        <v>112</v>
      </c>
      <c r="B11944" s="86" t="s">
        <v>39</v>
      </c>
      <c r="C11944" s="86" t="s">
        <v>87</v>
      </c>
      <c r="D11944" s="86" t="s">
        <v>99</v>
      </c>
      <c r="E11944">
        <v>0</v>
      </c>
    </row>
    <row r="11945" spans="1:5" x14ac:dyDescent="0.35">
      <c r="A11945" s="86" t="s">
        <v>112</v>
      </c>
      <c r="B11945" s="86" t="s">
        <v>39</v>
      </c>
      <c r="C11945" s="86" t="s">
        <v>88</v>
      </c>
      <c r="D11945" s="86" t="s">
        <v>99</v>
      </c>
      <c r="E11945">
        <v>0</v>
      </c>
    </row>
    <row r="11946" spans="1:5" x14ac:dyDescent="0.35">
      <c r="A11946" s="86" t="s">
        <v>112</v>
      </c>
      <c r="B11946" s="86" t="s">
        <v>39</v>
      </c>
      <c r="C11946" s="86" t="s">
        <v>89</v>
      </c>
      <c r="D11946" s="86" t="s">
        <v>99</v>
      </c>
      <c r="E11946">
        <v>0</v>
      </c>
    </row>
    <row r="11947" spans="1:5" x14ac:dyDescent="0.35">
      <c r="A11947" s="86" t="s">
        <v>112</v>
      </c>
      <c r="B11947" s="86" t="s">
        <v>39</v>
      </c>
      <c r="C11947" s="86" t="s">
        <v>98</v>
      </c>
      <c r="D11947" s="86" t="s">
        <v>99</v>
      </c>
      <c r="E11947">
        <v>0</v>
      </c>
    </row>
    <row r="11948" spans="1:5" x14ac:dyDescent="0.35">
      <c r="A11948" s="86" t="s">
        <v>112</v>
      </c>
      <c r="B11948" s="86" t="s">
        <v>68</v>
      </c>
      <c r="C11948" s="86" t="s">
        <v>87</v>
      </c>
      <c r="D11948" s="86" t="s">
        <v>99</v>
      </c>
      <c r="E11948">
        <v>69</v>
      </c>
    </row>
    <row r="11949" spans="1:5" x14ac:dyDescent="0.35">
      <c r="A11949" s="86" t="s">
        <v>112</v>
      </c>
      <c r="B11949" s="86" t="s">
        <v>68</v>
      </c>
      <c r="C11949" s="86" t="s">
        <v>88</v>
      </c>
      <c r="D11949" s="86" t="s">
        <v>99</v>
      </c>
      <c r="E11949">
        <v>18</v>
      </c>
    </row>
    <row r="11950" spans="1:5" x14ac:dyDescent="0.35">
      <c r="A11950" s="86" t="s">
        <v>112</v>
      </c>
      <c r="B11950" s="86" t="s">
        <v>68</v>
      </c>
      <c r="C11950" s="86" t="s">
        <v>89</v>
      </c>
      <c r="D11950" s="86" t="s">
        <v>99</v>
      </c>
      <c r="E11950">
        <v>25</v>
      </c>
    </row>
    <row r="11951" spans="1:5" x14ac:dyDescent="0.35">
      <c r="A11951" s="86" t="s">
        <v>112</v>
      </c>
      <c r="B11951" s="86" t="s">
        <v>68</v>
      </c>
      <c r="C11951" s="86" t="s">
        <v>98</v>
      </c>
      <c r="D11951" s="86" t="s">
        <v>99</v>
      </c>
      <c r="E11951">
        <v>288</v>
      </c>
    </row>
    <row r="11952" spans="1:5" x14ac:dyDescent="0.35">
      <c r="A11952" s="86" t="s">
        <v>112</v>
      </c>
      <c r="B11952" s="86" t="s">
        <v>24</v>
      </c>
      <c r="C11952" s="86" t="s">
        <v>87</v>
      </c>
      <c r="D11952" s="86" t="s">
        <v>99</v>
      </c>
      <c r="E11952">
        <v>211</v>
      </c>
    </row>
    <row r="11953" spans="1:5" x14ac:dyDescent="0.35">
      <c r="A11953" s="86" t="s">
        <v>112</v>
      </c>
      <c r="B11953" s="86" t="s">
        <v>24</v>
      </c>
      <c r="C11953" s="86" t="s">
        <v>88</v>
      </c>
      <c r="D11953" s="86" t="s">
        <v>99</v>
      </c>
      <c r="E11953">
        <v>83</v>
      </c>
    </row>
    <row r="11954" spans="1:5" x14ac:dyDescent="0.35">
      <c r="A11954" s="86" t="s">
        <v>112</v>
      </c>
      <c r="B11954" s="86" t="s">
        <v>24</v>
      </c>
      <c r="C11954" s="86" t="s">
        <v>89</v>
      </c>
      <c r="D11954" s="86" t="s">
        <v>99</v>
      </c>
      <c r="E11954">
        <v>68</v>
      </c>
    </row>
    <row r="11955" spans="1:5" x14ac:dyDescent="0.35">
      <c r="A11955" s="86" t="s">
        <v>112</v>
      </c>
      <c r="B11955" s="86" t="s">
        <v>24</v>
      </c>
      <c r="C11955" s="86" t="s">
        <v>98</v>
      </c>
      <c r="D11955" s="86" t="s">
        <v>99</v>
      </c>
      <c r="E11955">
        <v>573</v>
      </c>
    </row>
    <row r="11956" spans="1:5" x14ac:dyDescent="0.35">
      <c r="A11956" s="86" t="s">
        <v>138</v>
      </c>
      <c r="B11956" s="86" t="s">
        <v>73</v>
      </c>
      <c r="C11956" s="86" t="s">
        <v>87</v>
      </c>
      <c r="D11956" s="86" t="s">
        <v>99</v>
      </c>
      <c r="E11956">
        <v>138</v>
      </c>
    </row>
    <row r="11957" spans="1:5" x14ac:dyDescent="0.35">
      <c r="A11957" s="86" t="s">
        <v>138</v>
      </c>
      <c r="B11957" s="86" t="s">
        <v>73</v>
      </c>
      <c r="C11957" s="86" t="s">
        <v>88</v>
      </c>
      <c r="D11957" s="86" t="s">
        <v>99</v>
      </c>
      <c r="E11957">
        <v>29</v>
      </c>
    </row>
    <row r="11958" spans="1:5" x14ac:dyDescent="0.35">
      <c r="A11958" s="86" t="s">
        <v>138</v>
      </c>
      <c r="B11958" s="86" t="s">
        <v>73</v>
      </c>
      <c r="C11958" s="86" t="s">
        <v>89</v>
      </c>
      <c r="D11958" s="86" t="s">
        <v>99</v>
      </c>
      <c r="E11958">
        <v>52</v>
      </c>
    </row>
    <row r="11959" spans="1:5" x14ac:dyDescent="0.35">
      <c r="A11959" s="86" t="s">
        <v>138</v>
      </c>
      <c r="B11959" s="86" t="s">
        <v>73</v>
      </c>
      <c r="C11959" s="86" t="s">
        <v>98</v>
      </c>
      <c r="D11959" s="86" t="s">
        <v>99</v>
      </c>
      <c r="E11959">
        <v>261</v>
      </c>
    </row>
    <row r="11960" spans="1:5" x14ac:dyDescent="0.35">
      <c r="A11960" s="86" t="s">
        <v>138</v>
      </c>
      <c r="B11960" s="86" t="s">
        <v>45</v>
      </c>
      <c r="C11960" s="86" t="s">
        <v>87</v>
      </c>
      <c r="D11960" s="86" t="s">
        <v>99</v>
      </c>
      <c r="E11960">
        <v>72</v>
      </c>
    </row>
    <row r="11961" spans="1:5" x14ac:dyDescent="0.35">
      <c r="A11961" s="86" t="s">
        <v>138</v>
      </c>
      <c r="B11961" s="86" t="s">
        <v>45</v>
      </c>
      <c r="C11961" s="86" t="s">
        <v>88</v>
      </c>
      <c r="D11961" s="86" t="s">
        <v>99</v>
      </c>
      <c r="E11961">
        <v>16</v>
      </c>
    </row>
    <row r="11962" spans="1:5" x14ac:dyDescent="0.35">
      <c r="A11962" s="86" t="s">
        <v>138</v>
      </c>
      <c r="B11962" s="86" t="s">
        <v>45</v>
      </c>
      <c r="C11962" s="86" t="s">
        <v>89</v>
      </c>
      <c r="D11962" s="86" t="s">
        <v>99</v>
      </c>
      <c r="E11962">
        <v>25</v>
      </c>
    </row>
    <row r="11963" spans="1:5" x14ac:dyDescent="0.35">
      <c r="A11963" s="86" t="s">
        <v>138</v>
      </c>
      <c r="B11963" s="86" t="s">
        <v>45</v>
      </c>
      <c r="C11963" s="86" t="s">
        <v>98</v>
      </c>
      <c r="D11963" s="86" t="s">
        <v>99</v>
      </c>
      <c r="E11963">
        <v>198</v>
      </c>
    </row>
    <row r="11964" spans="1:5" x14ac:dyDescent="0.35">
      <c r="A11964" s="86" t="s">
        <v>138</v>
      </c>
      <c r="B11964" s="86" t="s">
        <v>81</v>
      </c>
      <c r="C11964" s="86" t="s">
        <v>87</v>
      </c>
      <c r="D11964" s="86" t="s">
        <v>99</v>
      </c>
      <c r="E11964">
        <v>354</v>
      </c>
    </row>
    <row r="11965" spans="1:5" x14ac:dyDescent="0.35">
      <c r="A11965" s="86" t="s">
        <v>138</v>
      </c>
      <c r="B11965" s="86" t="s">
        <v>81</v>
      </c>
      <c r="C11965" s="86" t="s">
        <v>88</v>
      </c>
      <c r="D11965" s="86" t="s">
        <v>99</v>
      </c>
      <c r="E11965">
        <v>124</v>
      </c>
    </row>
    <row r="11966" spans="1:5" x14ac:dyDescent="0.35">
      <c r="A11966" s="86" t="s">
        <v>138</v>
      </c>
      <c r="B11966" s="86" t="s">
        <v>81</v>
      </c>
      <c r="C11966" s="86" t="s">
        <v>89</v>
      </c>
      <c r="D11966" s="86" t="s">
        <v>99</v>
      </c>
      <c r="E11966">
        <v>35</v>
      </c>
    </row>
    <row r="11967" spans="1:5" x14ac:dyDescent="0.35">
      <c r="A11967" s="86" t="s">
        <v>138</v>
      </c>
      <c r="B11967" s="86" t="s">
        <v>81</v>
      </c>
      <c r="C11967" s="86" t="s">
        <v>98</v>
      </c>
      <c r="D11967" s="86" t="s">
        <v>99</v>
      </c>
      <c r="E11967">
        <v>276</v>
      </c>
    </row>
    <row r="11968" spans="1:5" x14ac:dyDescent="0.35">
      <c r="A11968" s="86" t="s">
        <v>138</v>
      </c>
      <c r="B11968" s="86" t="s">
        <v>57</v>
      </c>
      <c r="C11968" s="86" t="s">
        <v>87</v>
      </c>
      <c r="D11968" s="86" t="s">
        <v>99</v>
      </c>
      <c r="E11968">
        <v>458</v>
      </c>
    </row>
    <row r="11969" spans="1:5" x14ac:dyDescent="0.35">
      <c r="A11969" s="86" t="s">
        <v>138</v>
      </c>
      <c r="B11969" s="86" t="s">
        <v>57</v>
      </c>
      <c r="C11969" s="86" t="s">
        <v>88</v>
      </c>
      <c r="D11969" s="86" t="s">
        <v>99</v>
      </c>
      <c r="E11969">
        <v>140</v>
      </c>
    </row>
    <row r="11970" spans="1:5" x14ac:dyDescent="0.35">
      <c r="A11970" s="86" t="s">
        <v>138</v>
      </c>
      <c r="B11970" s="86" t="s">
        <v>57</v>
      </c>
      <c r="C11970" s="86" t="s">
        <v>89</v>
      </c>
      <c r="D11970" s="86" t="s">
        <v>99</v>
      </c>
      <c r="E11970">
        <v>50</v>
      </c>
    </row>
    <row r="11971" spans="1:5" x14ac:dyDescent="0.35">
      <c r="A11971" s="86" t="s">
        <v>138</v>
      </c>
      <c r="B11971" s="86" t="s">
        <v>57</v>
      </c>
      <c r="C11971" s="86" t="s">
        <v>98</v>
      </c>
      <c r="D11971" s="86" t="s">
        <v>99</v>
      </c>
      <c r="E11971">
        <v>625</v>
      </c>
    </row>
    <row r="11972" spans="1:5" x14ac:dyDescent="0.35">
      <c r="A11972" s="86" t="s">
        <v>138</v>
      </c>
      <c r="B11972" s="86" t="s">
        <v>47</v>
      </c>
      <c r="C11972" s="86" t="s">
        <v>87</v>
      </c>
      <c r="D11972" s="86" t="s">
        <v>99</v>
      </c>
      <c r="E11972">
        <v>107</v>
      </c>
    </row>
    <row r="11973" spans="1:5" x14ac:dyDescent="0.35">
      <c r="A11973" s="86" t="s">
        <v>138</v>
      </c>
      <c r="B11973" s="86" t="s">
        <v>47</v>
      </c>
      <c r="C11973" s="86" t="s">
        <v>88</v>
      </c>
      <c r="D11973" s="86" t="s">
        <v>99</v>
      </c>
      <c r="E11973">
        <v>20</v>
      </c>
    </row>
    <row r="11974" spans="1:5" x14ac:dyDescent="0.35">
      <c r="A11974" s="86" t="s">
        <v>138</v>
      </c>
      <c r="B11974" s="86" t="s">
        <v>47</v>
      </c>
      <c r="C11974" s="86" t="s">
        <v>89</v>
      </c>
      <c r="D11974" s="86" t="s">
        <v>99</v>
      </c>
      <c r="E11974">
        <v>29</v>
      </c>
    </row>
    <row r="11975" spans="1:5" x14ac:dyDescent="0.35">
      <c r="A11975" s="86" t="s">
        <v>138</v>
      </c>
      <c r="B11975" s="86" t="s">
        <v>47</v>
      </c>
      <c r="C11975" s="86" t="s">
        <v>98</v>
      </c>
      <c r="D11975" s="86" t="s">
        <v>99</v>
      </c>
      <c r="E11975">
        <v>331</v>
      </c>
    </row>
    <row r="11976" spans="1:5" x14ac:dyDescent="0.35">
      <c r="A11976" s="86" t="s">
        <v>138</v>
      </c>
      <c r="B11976" s="86" t="s">
        <v>10</v>
      </c>
      <c r="C11976" s="86" t="s">
        <v>87</v>
      </c>
      <c r="D11976" s="86" t="s">
        <v>99</v>
      </c>
      <c r="E11976">
        <v>275</v>
      </c>
    </row>
    <row r="11977" spans="1:5" x14ac:dyDescent="0.35">
      <c r="A11977" s="86" t="s">
        <v>138</v>
      </c>
      <c r="B11977" s="86" t="s">
        <v>10</v>
      </c>
      <c r="C11977" s="86" t="s">
        <v>88</v>
      </c>
      <c r="D11977" s="86" t="s">
        <v>99</v>
      </c>
      <c r="E11977">
        <v>44</v>
      </c>
    </row>
    <row r="11978" spans="1:5" x14ac:dyDescent="0.35">
      <c r="A11978" s="86" t="s">
        <v>138</v>
      </c>
      <c r="B11978" s="86" t="s">
        <v>10</v>
      </c>
      <c r="C11978" s="86" t="s">
        <v>89</v>
      </c>
      <c r="D11978" s="86" t="s">
        <v>99</v>
      </c>
      <c r="E11978">
        <v>45</v>
      </c>
    </row>
    <row r="11979" spans="1:5" x14ac:dyDescent="0.35">
      <c r="A11979" s="86" t="s">
        <v>138</v>
      </c>
      <c r="B11979" s="86" t="s">
        <v>10</v>
      </c>
      <c r="C11979" s="86" t="s">
        <v>98</v>
      </c>
      <c r="D11979" s="86" t="s">
        <v>99</v>
      </c>
      <c r="E11979">
        <v>298</v>
      </c>
    </row>
    <row r="11980" spans="1:5" x14ac:dyDescent="0.35">
      <c r="A11980" s="86" t="s">
        <v>138</v>
      </c>
      <c r="B11980" s="86" t="s">
        <v>1</v>
      </c>
      <c r="C11980" s="86" t="s">
        <v>87</v>
      </c>
      <c r="D11980" s="86" t="s">
        <v>99</v>
      </c>
      <c r="E11980">
        <v>299</v>
      </c>
    </row>
    <row r="11981" spans="1:5" x14ac:dyDescent="0.35">
      <c r="A11981" s="86" t="s">
        <v>138</v>
      </c>
      <c r="B11981" s="86" t="s">
        <v>1</v>
      </c>
      <c r="C11981" s="86" t="s">
        <v>88</v>
      </c>
      <c r="D11981" s="86" t="s">
        <v>99</v>
      </c>
      <c r="E11981">
        <v>72</v>
      </c>
    </row>
    <row r="11982" spans="1:5" x14ac:dyDescent="0.35">
      <c r="A11982" s="86" t="s">
        <v>138</v>
      </c>
      <c r="B11982" s="86" t="s">
        <v>1</v>
      </c>
      <c r="C11982" s="86" t="s">
        <v>89</v>
      </c>
      <c r="D11982" s="86" t="s">
        <v>99</v>
      </c>
      <c r="E11982">
        <v>26</v>
      </c>
    </row>
    <row r="11983" spans="1:5" x14ac:dyDescent="0.35">
      <c r="A11983" s="86" t="s">
        <v>138</v>
      </c>
      <c r="B11983" s="86" t="s">
        <v>1</v>
      </c>
      <c r="C11983" s="86" t="s">
        <v>98</v>
      </c>
      <c r="D11983" s="86" t="s">
        <v>99</v>
      </c>
      <c r="E11983">
        <v>126</v>
      </c>
    </row>
    <row r="11984" spans="1:5" x14ac:dyDescent="0.35">
      <c r="A11984" s="86" t="s">
        <v>138</v>
      </c>
      <c r="B11984" s="86" t="s">
        <v>75</v>
      </c>
      <c r="C11984" s="86" t="s">
        <v>87</v>
      </c>
      <c r="D11984" s="86" t="s">
        <v>99</v>
      </c>
      <c r="E11984">
        <v>76</v>
      </c>
    </row>
    <row r="11985" spans="1:5" x14ac:dyDescent="0.35">
      <c r="A11985" s="86" t="s">
        <v>138</v>
      </c>
      <c r="B11985" s="86" t="s">
        <v>75</v>
      </c>
      <c r="C11985" s="86" t="s">
        <v>88</v>
      </c>
      <c r="D11985" s="86" t="s">
        <v>99</v>
      </c>
      <c r="E11985">
        <v>17</v>
      </c>
    </row>
    <row r="11986" spans="1:5" x14ac:dyDescent="0.35">
      <c r="A11986" s="86" t="s">
        <v>138</v>
      </c>
      <c r="B11986" s="86" t="s">
        <v>75</v>
      </c>
      <c r="C11986" s="86" t="s">
        <v>89</v>
      </c>
      <c r="D11986" s="86" t="s">
        <v>99</v>
      </c>
      <c r="E11986">
        <v>22</v>
      </c>
    </row>
    <row r="11987" spans="1:5" x14ac:dyDescent="0.35">
      <c r="A11987" s="86" t="s">
        <v>138</v>
      </c>
      <c r="B11987" s="86" t="s">
        <v>75</v>
      </c>
      <c r="C11987" s="86" t="s">
        <v>98</v>
      </c>
      <c r="D11987" s="86" t="s">
        <v>99</v>
      </c>
      <c r="E11987">
        <v>176</v>
      </c>
    </row>
    <row r="11988" spans="1:5" x14ac:dyDescent="0.35">
      <c r="A11988" s="86" t="s">
        <v>138</v>
      </c>
      <c r="B11988" s="86" t="s">
        <v>8</v>
      </c>
      <c r="C11988" s="86" t="s">
        <v>87</v>
      </c>
      <c r="D11988" s="86" t="s">
        <v>99</v>
      </c>
      <c r="E11988">
        <v>25</v>
      </c>
    </row>
    <row r="11989" spans="1:5" x14ac:dyDescent="0.35">
      <c r="A11989" s="86" t="s">
        <v>138</v>
      </c>
      <c r="B11989" s="86" t="s">
        <v>8</v>
      </c>
      <c r="C11989" s="86" t="s">
        <v>88</v>
      </c>
      <c r="D11989" s="86" t="s">
        <v>99</v>
      </c>
      <c r="E11989">
        <v>9</v>
      </c>
    </row>
    <row r="11990" spans="1:5" x14ac:dyDescent="0.35">
      <c r="A11990" s="86" t="s">
        <v>138</v>
      </c>
      <c r="B11990" s="86" t="s">
        <v>8</v>
      </c>
      <c r="C11990" s="86" t="s">
        <v>89</v>
      </c>
      <c r="D11990" s="86" t="s">
        <v>99</v>
      </c>
      <c r="E11990">
        <v>20</v>
      </c>
    </row>
    <row r="11991" spans="1:5" x14ac:dyDescent="0.35">
      <c r="A11991" s="86" t="s">
        <v>138</v>
      </c>
      <c r="B11991" s="86" t="s">
        <v>8</v>
      </c>
      <c r="C11991" s="86" t="s">
        <v>98</v>
      </c>
      <c r="D11991" s="86" t="s">
        <v>99</v>
      </c>
      <c r="E11991">
        <v>154</v>
      </c>
    </row>
    <row r="11992" spans="1:5" x14ac:dyDescent="0.35">
      <c r="A11992" s="86" t="s">
        <v>138</v>
      </c>
      <c r="B11992" s="86" t="s">
        <v>28</v>
      </c>
      <c r="C11992" s="86" t="s">
        <v>87</v>
      </c>
      <c r="D11992" s="86" t="s">
        <v>99</v>
      </c>
      <c r="E11992">
        <v>485</v>
      </c>
    </row>
    <row r="11993" spans="1:5" x14ac:dyDescent="0.35">
      <c r="A11993" s="86" t="s">
        <v>138</v>
      </c>
      <c r="B11993" s="86" t="s">
        <v>28</v>
      </c>
      <c r="C11993" s="86" t="s">
        <v>88</v>
      </c>
      <c r="D11993" s="86" t="s">
        <v>99</v>
      </c>
      <c r="E11993">
        <v>100</v>
      </c>
    </row>
    <row r="11994" spans="1:5" x14ac:dyDescent="0.35">
      <c r="A11994" s="86" t="s">
        <v>138</v>
      </c>
      <c r="B11994" s="86" t="s">
        <v>28</v>
      </c>
      <c r="C11994" s="86" t="s">
        <v>89</v>
      </c>
      <c r="D11994" s="86" t="s">
        <v>99</v>
      </c>
      <c r="E11994">
        <v>70</v>
      </c>
    </row>
    <row r="11995" spans="1:5" x14ac:dyDescent="0.35">
      <c r="A11995" s="86" t="s">
        <v>138</v>
      </c>
      <c r="B11995" s="86" t="s">
        <v>28</v>
      </c>
      <c r="C11995" s="86" t="s">
        <v>98</v>
      </c>
      <c r="D11995" s="86" t="s">
        <v>99</v>
      </c>
      <c r="E11995">
        <v>483</v>
      </c>
    </row>
    <row r="11996" spans="1:5" x14ac:dyDescent="0.35">
      <c r="A11996" s="86" t="s">
        <v>138</v>
      </c>
      <c r="B11996" s="86" t="s">
        <v>82</v>
      </c>
      <c r="C11996" s="86" t="s">
        <v>87</v>
      </c>
      <c r="D11996" s="86" t="s">
        <v>99</v>
      </c>
      <c r="E11996">
        <v>3530</v>
      </c>
    </row>
    <row r="11997" spans="1:5" x14ac:dyDescent="0.35">
      <c r="A11997" s="86" t="s">
        <v>138</v>
      </c>
      <c r="B11997" s="86" t="s">
        <v>82</v>
      </c>
      <c r="C11997" s="86" t="s">
        <v>88</v>
      </c>
      <c r="D11997" s="86" t="s">
        <v>99</v>
      </c>
      <c r="E11997">
        <v>722</v>
      </c>
    </row>
    <row r="11998" spans="1:5" x14ac:dyDescent="0.35">
      <c r="A11998" s="86" t="s">
        <v>138</v>
      </c>
      <c r="B11998" s="86" t="s">
        <v>82</v>
      </c>
      <c r="C11998" s="86" t="s">
        <v>89</v>
      </c>
      <c r="D11998" s="86" t="s">
        <v>99</v>
      </c>
      <c r="E11998">
        <v>325</v>
      </c>
    </row>
    <row r="11999" spans="1:5" x14ac:dyDescent="0.35">
      <c r="A11999" s="86" t="s">
        <v>138</v>
      </c>
      <c r="B11999" s="86" t="s">
        <v>82</v>
      </c>
      <c r="C11999" s="86" t="s">
        <v>98</v>
      </c>
      <c r="D11999" s="86" t="s">
        <v>99</v>
      </c>
      <c r="E11999">
        <v>850</v>
      </c>
    </row>
    <row r="12000" spans="1:5" x14ac:dyDescent="0.35">
      <c r="A12000" s="86" t="s">
        <v>138</v>
      </c>
      <c r="B12000" s="86" t="s">
        <v>114</v>
      </c>
      <c r="C12000" s="86" t="s">
        <v>87</v>
      </c>
      <c r="D12000" s="86" t="s">
        <v>99</v>
      </c>
      <c r="E12000">
        <v>311</v>
      </c>
    </row>
    <row r="12001" spans="1:5" x14ac:dyDescent="0.35">
      <c r="A12001" s="86" t="s">
        <v>138</v>
      </c>
      <c r="B12001" s="86" t="s">
        <v>114</v>
      </c>
      <c r="C12001" s="86" t="s">
        <v>88</v>
      </c>
      <c r="D12001" s="86" t="s">
        <v>99</v>
      </c>
      <c r="E12001">
        <v>37</v>
      </c>
    </row>
    <row r="12002" spans="1:5" x14ac:dyDescent="0.35">
      <c r="A12002" s="86" t="s">
        <v>138</v>
      </c>
      <c r="B12002" s="86" t="s">
        <v>114</v>
      </c>
      <c r="C12002" s="86" t="s">
        <v>89</v>
      </c>
      <c r="D12002" s="86" t="s">
        <v>99</v>
      </c>
      <c r="E12002">
        <v>52</v>
      </c>
    </row>
    <row r="12003" spans="1:5" x14ac:dyDescent="0.35">
      <c r="A12003" s="86" t="s">
        <v>138</v>
      </c>
      <c r="B12003" s="86" t="s">
        <v>114</v>
      </c>
      <c r="C12003" s="86" t="s">
        <v>98</v>
      </c>
      <c r="D12003" s="86" t="s">
        <v>99</v>
      </c>
      <c r="E12003">
        <v>437</v>
      </c>
    </row>
    <row r="12004" spans="1:5" x14ac:dyDescent="0.35">
      <c r="A12004" s="86" t="s">
        <v>138</v>
      </c>
      <c r="B12004" s="86" t="s">
        <v>3</v>
      </c>
      <c r="C12004" s="86" t="s">
        <v>87</v>
      </c>
      <c r="D12004" s="86" t="s">
        <v>99</v>
      </c>
      <c r="E12004">
        <v>603</v>
      </c>
    </row>
    <row r="12005" spans="1:5" x14ac:dyDescent="0.35">
      <c r="A12005" s="86" t="s">
        <v>138</v>
      </c>
      <c r="B12005" s="86" t="s">
        <v>3</v>
      </c>
      <c r="C12005" s="86" t="s">
        <v>88</v>
      </c>
      <c r="D12005" s="86" t="s">
        <v>99</v>
      </c>
      <c r="E12005">
        <v>107</v>
      </c>
    </row>
    <row r="12006" spans="1:5" x14ac:dyDescent="0.35">
      <c r="A12006" s="86" t="s">
        <v>138</v>
      </c>
      <c r="B12006" s="86" t="s">
        <v>3</v>
      </c>
      <c r="C12006" s="86" t="s">
        <v>89</v>
      </c>
      <c r="D12006" s="86" t="s">
        <v>99</v>
      </c>
      <c r="E12006">
        <v>54</v>
      </c>
    </row>
    <row r="12007" spans="1:5" x14ac:dyDescent="0.35">
      <c r="A12007" s="86" t="s">
        <v>138</v>
      </c>
      <c r="B12007" s="86" t="s">
        <v>3</v>
      </c>
      <c r="C12007" s="86" t="s">
        <v>98</v>
      </c>
      <c r="D12007" s="86" t="s">
        <v>99</v>
      </c>
      <c r="E12007">
        <v>274</v>
      </c>
    </row>
    <row r="12008" spans="1:5" x14ac:dyDescent="0.35">
      <c r="A12008" s="86" t="s">
        <v>138</v>
      </c>
      <c r="B12008" s="86" t="s">
        <v>59</v>
      </c>
      <c r="C12008" s="86" t="s">
        <v>87</v>
      </c>
      <c r="D12008" s="86" t="s">
        <v>99</v>
      </c>
      <c r="E12008">
        <v>124</v>
      </c>
    </row>
    <row r="12009" spans="1:5" x14ac:dyDescent="0.35">
      <c r="A12009" s="86" t="s">
        <v>138</v>
      </c>
      <c r="B12009" s="86" t="s">
        <v>59</v>
      </c>
      <c r="C12009" s="86" t="s">
        <v>88</v>
      </c>
      <c r="D12009" s="86" t="s">
        <v>99</v>
      </c>
      <c r="E12009">
        <v>31</v>
      </c>
    </row>
    <row r="12010" spans="1:5" x14ac:dyDescent="0.35">
      <c r="A12010" s="86" t="s">
        <v>138</v>
      </c>
      <c r="B12010" s="86" t="s">
        <v>59</v>
      </c>
      <c r="C12010" s="86" t="s">
        <v>89</v>
      </c>
      <c r="D12010" s="86" t="s">
        <v>99</v>
      </c>
      <c r="E12010">
        <v>39</v>
      </c>
    </row>
    <row r="12011" spans="1:5" x14ac:dyDescent="0.35">
      <c r="A12011" s="86" t="s">
        <v>138</v>
      </c>
      <c r="B12011" s="86" t="s">
        <v>59</v>
      </c>
      <c r="C12011" s="86" t="s">
        <v>98</v>
      </c>
      <c r="D12011" s="86" t="s">
        <v>99</v>
      </c>
      <c r="E12011">
        <v>291</v>
      </c>
    </row>
    <row r="12012" spans="1:5" x14ac:dyDescent="0.35">
      <c r="A12012" s="86" t="s">
        <v>138</v>
      </c>
      <c r="B12012" s="86" t="s">
        <v>49</v>
      </c>
      <c r="C12012" s="86" t="s">
        <v>87</v>
      </c>
      <c r="D12012" s="86" t="s">
        <v>99</v>
      </c>
      <c r="E12012">
        <v>275</v>
      </c>
    </row>
    <row r="12013" spans="1:5" x14ac:dyDescent="0.35">
      <c r="A12013" s="86" t="s">
        <v>138</v>
      </c>
      <c r="B12013" s="86" t="s">
        <v>49</v>
      </c>
      <c r="C12013" s="86" t="s">
        <v>88</v>
      </c>
      <c r="D12013" s="86" t="s">
        <v>99</v>
      </c>
      <c r="E12013">
        <v>55</v>
      </c>
    </row>
    <row r="12014" spans="1:5" x14ac:dyDescent="0.35">
      <c r="A12014" s="86" t="s">
        <v>138</v>
      </c>
      <c r="B12014" s="86" t="s">
        <v>49</v>
      </c>
      <c r="C12014" s="86" t="s">
        <v>89</v>
      </c>
      <c r="D12014" s="86" t="s">
        <v>99</v>
      </c>
      <c r="E12014">
        <v>46</v>
      </c>
    </row>
    <row r="12015" spans="1:5" x14ac:dyDescent="0.35">
      <c r="A12015" s="86" t="s">
        <v>138</v>
      </c>
      <c r="B12015" s="86" t="s">
        <v>49</v>
      </c>
      <c r="C12015" s="86" t="s">
        <v>98</v>
      </c>
      <c r="D12015" s="86" t="s">
        <v>99</v>
      </c>
      <c r="E12015">
        <v>730</v>
      </c>
    </row>
    <row r="12016" spans="1:5" x14ac:dyDescent="0.35">
      <c r="A12016" s="86" t="s">
        <v>138</v>
      </c>
      <c r="B12016" s="86" t="s">
        <v>78</v>
      </c>
      <c r="C12016" s="86" t="s">
        <v>87</v>
      </c>
      <c r="D12016" s="86" t="s">
        <v>99</v>
      </c>
      <c r="E12016">
        <v>49</v>
      </c>
    </row>
    <row r="12017" spans="1:5" x14ac:dyDescent="0.35">
      <c r="A12017" s="86" t="s">
        <v>138</v>
      </c>
      <c r="B12017" s="86" t="s">
        <v>78</v>
      </c>
      <c r="C12017" s="86" t="s">
        <v>88</v>
      </c>
      <c r="D12017" s="86" t="s">
        <v>99</v>
      </c>
      <c r="E12017">
        <v>11</v>
      </c>
    </row>
    <row r="12018" spans="1:5" x14ac:dyDescent="0.35">
      <c r="A12018" s="86" t="s">
        <v>138</v>
      </c>
      <c r="B12018" s="86" t="s">
        <v>78</v>
      </c>
      <c r="C12018" s="86" t="s">
        <v>89</v>
      </c>
      <c r="D12018" s="86" t="s">
        <v>99</v>
      </c>
      <c r="E12018">
        <v>27</v>
      </c>
    </row>
    <row r="12019" spans="1:5" x14ac:dyDescent="0.35">
      <c r="A12019" s="86" t="s">
        <v>138</v>
      </c>
      <c r="B12019" s="86" t="s">
        <v>78</v>
      </c>
      <c r="C12019" s="86" t="s">
        <v>98</v>
      </c>
      <c r="D12019" s="86" t="s">
        <v>99</v>
      </c>
      <c r="E12019">
        <v>208</v>
      </c>
    </row>
    <row r="12020" spans="1:5" x14ac:dyDescent="0.35">
      <c r="A12020" s="86" t="s">
        <v>138</v>
      </c>
      <c r="B12020" s="86" t="s">
        <v>84</v>
      </c>
      <c r="C12020" s="86" t="s">
        <v>87</v>
      </c>
      <c r="D12020" s="86" t="s">
        <v>99</v>
      </c>
      <c r="E12020">
        <v>520</v>
      </c>
    </row>
    <row r="12021" spans="1:5" x14ac:dyDescent="0.35">
      <c r="A12021" s="86" t="s">
        <v>138</v>
      </c>
      <c r="B12021" s="86" t="s">
        <v>84</v>
      </c>
      <c r="C12021" s="86" t="s">
        <v>88</v>
      </c>
      <c r="D12021" s="86" t="s">
        <v>99</v>
      </c>
      <c r="E12021">
        <v>247</v>
      </c>
    </row>
    <row r="12022" spans="1:5" x14ac:dyDescent="0.35">
      <c r="A12022" s="86" t="s">
        <v>138</v>
      </c>
      <c r="B12022" s="86" t="s">
        <v>84</v>
      </c>
      <c r="C12022" s="86" t="s">
        <v>89</v>
      </c>
      <c r="D12022" s="86" t="s">
        <v>99</v>
      </c>
      <c r="E12022">
        <v>342</v>
      </c>
    </row>
    <row r="12023" spans="1:5" x14ac:dyDescent="0.35">
      <c r="A12023" s="86" t="s">
        <v>138</v>
      </c>
      <c r="B12023" s="86" t="s">
        <v>84</v>
      </c>
      <c r="C12023" s="86" t="s">
        <v>98</v>
      </c>
      <c r="D12023" s="86" t="s">
        <v>99</v>
      </c>
      <c r="E12023">
        <v>1761</v>
      </c>
    </row>
    <row r="12024" spans="1:5" x14ac:dyDescent="0.35">
      <c r="A12024" s="86" t="s">
        <v>138</v>
      </c>
      <c r="B12024" s="86" t="s">
        <v>12</v>
      </c>
      <c r="C12024" s="86" t="s">
        <v>87</v>
      </c>
      <c r="D12024" s="86" t="s">
        <v>99</v>
      </c>
      <c r="E12024">
        <v>421</v>
      </c>
    </row>
    <row r="12025" spans="1:5" x14ac:dyDescent="0.35">
      <c r="A12025" s="86" t="s">
        <v>138</v>
      </c>
      <c r="B12025" s="86" t="s">
        <v>12</v>
      </c>
      <c r="C12025" s="86" t="s">
        <v>88</v>
      </c>
      <c r="D12025" s="86" t="s">
        <v>99</v>
      </c>
      <c r="E12025">
        <v>152</v>
      </c>
    </row>
    <row r="12026" spans="1:5" x14ac:dyDescent="0.35">
      <c r="A12026" s="86" t="s">
        <v>138</v>
      </c>
      <c r="B12026" s="86" t="s">
        <v>12</v>
      </c>
      <c r="C12026" s="86" t="s">
        <v>89</v>
      </c>
      <c r="D12026" s="86" t="s">
        <v>99</v>
      </c>
      <c r="E12026">
        <v>138</v>
      </c>
    </row>
    <row r="12027" spans="1:5" x14ac:dyDescent="0.35">
      <c r="A12027" s="86" t="s">
        <v>138</v>
      </c>
      <c r="B12027" s="86" t="s">
        <v>12</v>
      </c>
      <c r="C12027" s="86" t="s">
        <v>98</v>
      </c>
      <c r="D12027" s="86" t="s">
        <v>99</v>
      </c>
      <c r="E12027">
        <v>891</v>
      </c>
    </row>
    <row r="12028" spans="1:5" x14ac:dyDescent="0.35">
      <c r="A12028" s="86" t="s">
        <v>138</v>
      </c>
      <c r="B12028" s="86" t="s">
        <v>61</v>
      </c>
      <c r="C12028" s="86" t="s">
        <v>87</v>
      </c>
      <c r="D12028" s="86" t="s">
        <v>99</v>
      </c>
      <c r="E12028">
        <v>160</v>
      </c>
    </row>
    <row r="12029" spans="1:5" x14ac:dyDescent="0.35">
      <c r="A12029" s="86" t="s">
        <v>138</v>
      </c>
      <c r="B12029" s="86" t="s">
        <v>61</v>
      </c>
      <c r="C12029" s="86" t="s">
        <v>88</v>
      </c>
      <c r="D12029" s="86" t="s">
        <v>99</v>
      </c>
      <c r="E12029">
        <v>40</v>
      </c>
    </row>
    <row r="12030" spans="1:5" x14ac:dyDescent="0.35">
      <c r="A12030" s="86" t="s">
        <v>138</v>
      </c>
      <c r="B12030" s="86" t="s">
        <v>61</v>
      </c>
      <c r="C12030" s="86" t="s">
        <v>89</v>
      </c>
      <c r="D12030" s="86" t="s">
        <v>99</v>
      </c>
      <c r="E12030">
        <v>25</v>
      </c>
    </row>
    <row r="12031" spans="1:5" x14ac:dyDescent="0.35">
      <c r="A12031" s="86" t="s">
        <v>138</v>
      </c>
      <c r="B12031" s="86" t="s">
        <v>61</v>
      </c>
      <c r="C12031" s="86" t="s">
        <v>98</v>
      </c>
      <c r="D12031" s="86" t="s">
        <v>99</v>
      </c>
      <c r="E12031">
        <v>486</v>
      </c>
    </row>
    <row r="12032" spans="1:5" x14ac:dyDescent="0.35">
      <c r="A12032" s="86" t="s">
        <v>138</v>
      </c>
      <c r="B12032" s="86" t="s">
        <v>80</v>
      </c>
      <c r="C12032" s="86" t="s">
        <v>87</v>
      </c>
      <c r="D12032" s="86" t="s">
        <v>99</v>
      </c>
      <c r="E12032">
        <v>55</v>
      </c>
    </row>
    <row r="12033" spans="1:5" x14ac:dyDescent="0.35">
      <c r="A12033" s="86" t="s">
        <v>138</v>
      </c>
      <c r="B12033" s="86" t="s">
        <v>80</v>
      </c>
      <c r="C12033" s="86" t="s">
        <v>88</v>
      </c>
      <c r="D12033" s="86" t="s">
        <v>99</v>
      </c>
      <c r="E12033">
        <v>15</v>
      </c>
    </row>
    <row r="12034" spans="1:5" x14ac:dyDescent="0.35">
      <c r="A12034" s="86" t="s">
        <v>138</v>
      </c>
      <c r="B12034" s="86" t="s">
        <v>80</v>
      </c>
      <c r="C12034" s="86" t="s">
        <v>89</v>
      </c>
      <c r="D12034" s="86" t="s">
        <v>99</v>
      </c>
      <c r="E12034">
        <v>45</v>
      </c>
    </row>
    <row r="12035" spans="1:5" x14ac:dyDescent="0.35">
      <c r="A12035" s="86" t="s">
        <v>138</v>
      </c>
      <c r="B12035" s="86" t="s">
        <v>80</v>
      </c>
      <c r="C12035" s="86" t="s">
        <v>98</v>
      </c>
      <c r="D12035" s="86" t="s">
        <v>99</v>
      </c>
      <c r="E12035">
        <v>562</v>
      </c>
    </row>
    <row r="12036" spans="1:5" x14ac:dyDescent="0.35">
      <c r="A12036" s="86" t="s">
        <v>138</v>
      </c>
      <c r="B12036" s="86" t="s">
        <v>51</v>
      </c>
      <c r="C12036" s="86" t="s">
        <v>87</v>
      </c>
      <c r="D12036" s="86" t="s">
        <v>99</v>
      </c>
      <c r="E12036">
        <v>442</v>
      </c>
    </row>
    <row r="12037" spans="1:5" x14ac:dyDescent="0.35">
      <c r="A12037" s="86" t="s">
        <v>138</v>
      </c>
      <c r="B12037" s="86" t="s">
        <v>51</v>
      </c>
      <c r="C12037" s="86" t="s">
        <v>88</v>
      </c>
      <c r="D12037" s="86" t="s">
        <v>99</v>
      </c>
      <c r="E12037">
        <v>68</v>
      </c>
    </row>
    <row r="12038" spans="1:5" x14ac:dyDescent="0.35">
      <c r="A12038" s="86" t="s">
        <v>138</v>
      </c>
      <c r="B12038" s="86" t="s">
        <v>51</v>
      </c>
      <c r="C12038" s="86" t="s">
        <v>89</v>
      </c>
      <c r="D12038" s="86" t="s">
        <v>99</v>
      </c>
      <c r="E12038">
        <v>61</v>
      </c>
    </row>
    <row r="12039" spans="1:5" x14ac:dyDescent="0.35">
      <c r="A12039" s="86" t="s">
        <v>138</v>
      </c>
      <c r="B12039" s="86" t="s">
        <v>51</v>
      </c>
      <c r="C12039" s="86" t="s">
        <v>98</v>
      </c>
      <c r="D12039" s="86" t="s">
        <v>99</v>
      </c>
      <c r="E12039">
        <v>458</v>
      </c>
    </row>
    <row r="12040" spans="1:5" x14ac:dyDescent="0.35">
      <c r="A12040" s="86" t="s">
        <v>138</v>
      </c>
      <c r="B12040" s="86" t="s">
        <v>18</v>
      </c>
      <c r="C12040" s="86" t="s">
        <v>87</v>
      </c>
      <c r="D12040" s="86" t="s">
        <v>99</v>
      </c>
      <c r="E12040">
        <v>2396</v>
      </c>
    </row>
    <row r="12041" spans="1:5" x14ac:dyDescent="0.35">
      <c r="A12041" s="86" t="s">
        <v>138</v>
      </c>
      <c r="B12041" s="86" t="s">
        <v>18</v>
      </c>
      <c r="C12041" s="86" t="s">
        <v>88</v>
      </c>
      <c r="D12041" s="86" t="s">
        <v>99</v>
      </c>
      <c r="E12041">
        <v>318</v>
      </c>
    </row>
    <row r="12042" spans="1:5" x14ac:dyDescent="0.35">
      <c r="A12042" s="86" t="s">
        <v>138</v>
      </c>
      <c r="B12042" s="86" t="s">
        <v>18</v>
      </c>
      <c r="C12042" s="86" t="s">
        <v>89</v>
      </c>
      <c r="D12042" s="86" t="s">
        <v>99</v>
      </c>
      <c r="E12042">
        <v>94</v>
      </c>
    </row>
    <row r="12043" spans="1:5" x14ac:dyDescent="0.35">
      <c r="A12043" s="86" t="s">
        <v>138</v>
      </c>
      <c r="B12043" s="86" t="s">
        <v>18</v>
      </c>
      <c r="C12043" s="86" t="s">
        <v>98</v>
      </c>
      <c r="D12043" s="86" t="s">
        <v>99</v>
      </c>
      <c r="E12043">
        <v>358</v>
      </c>
    </row>
    <row r="12044" spans="1:5" x14ac:dyDescent="0.35">
      <c r="A12044" s="86" t="s">
        <v>138</v>
      </c>
      <c r="B12044" s="86" t="s">
        <v>169</v>
      </c>
      <c r="C12044" s="86" t="s">
        <v>87</v>
      </c>
      <c r="D12044" s="86" t="s">
        <v>99</v>
      </c>
      <c r="E12044">
        <v>12</v>
      </c>
    </row>
    <row r="12045" spans="1:5" x14ac:dyDescent="0.35">
      <c r="A12045" s="86" t="s">
        <v>138</v>
      </c>
      <c r="B12045" s="86" t="s">
        <v>169</v>
      </c>
      <c r="C12045" s="86" t="s">
        <v>88</v>
      </c>
      <c r="D12045" s="86" t="s">
        <v>99</v>
      </c>
      <c r="E12045">
        <v>3</v>
      </c>
    </row>
    <row r="12046" spans="1:5" x14ac:dyDescent="0.35">
      <c r="A12046" s="86" t="s">
        <v>138</v>
      </c>
      <c r="B12046" s="86" t="s">
        <v>169</v>
      </c>
      <c r="C12046" s="86" t="s">
        <v>89</v>
      </c>
      <c r="D12046" s="86" t="s">
        <v>99</v>
      </c>
      <c r="E12046">
        <v>4</v>
      </c>
    </row>
    <row r="12047" spans="1:5" x14ac:dyDescent="0.35">
      <c r="A12047" s="86" t="s">
        <v>138</v>
      </c>
      <c r="B12047" s="86" t="s">
        <v>169</v>
      </c>
      <c r="C12047" s="86" t="s">
        <v>98</v>
      </c>
      <c r="D12047" s="86" t="s">
        <v>99</v>
      </c>
      <c r="E12047">
        <v>45</v>
      </c>
    </row>
    <row r="12048" spans="1:5" x14ac:dyDescent="0.35">
      <c r="A12048" s="86" t="s">
        <v>138</v>
      </c>
      <c r="B12048" s="86" t="s">
        <v>170</v>
      </c>
      <c r="C12048" s="86" t="s">
        <v>87</v>
      </c>
      <c r="D12048" s="86" t="s">
        <v>99</v>
      </c>
    </row>
    <row r="12049" spans="1:5" x14ac:dyDescent="0.35">
      <c r="A12049" s="86" t="s">
        <v>138</v>
      </c>
      <c r="B12049" s="86" t="s">
        <v>170</v>
      </c>
      <c r="C12049" s="86" t="s">
        <v>89</v>
      </c>
      <c r="D12049" s="86" t="s">
        <v>99</v>
      </c>
    </row>
    <row r="12050" spans="1:5" x14ac:dyDescent="0.35">
      <c r="A12050" s="86" t="s">
        <v>138</v>
      </c>
      <c r="B12050" s="86" t="s">
        <v>63</v>
      </c>
      <c r="C12050" s="86" t="s">
        <v>87</v>
      </c>
      <c r="D12050" s="86" t="s">
        <v>99</v>
      </c>
      <c r="E12050">
        <v>2929</v>
      </c>
    </row>
    <row r="12051" spans="1:5" x14ac:dyDescent="0.35">
      <c r="A12051" s="86" t="s">
        <v>138</v>
      </c>
      <c r="B12051" s="86" t="s">
        <v>63</v>
      </c>
      <c r="C12051" s="86" t="s">
        <v>88</v>
      </c>
      <c r="D12051" s="86" t="s">
        <v>99</v>
      </c>
      <c r="E12051">
        <v>594</v>
      </c>
    </row>
    <row r="12052" spans="1:5" x14ac:dyDescent="0.35">
      <c r="A12052" s="86" t="s">
        <v>138</v>
      </c>
      <c r="B12052" s="86" t="s">
        <v>63</v>
      </c>
      <c r="C12052" s="86" t="s">
        <v>89</v>
      </c>
      <c r="D12052" s="86" t="s">
        <v>99</v>
      </c>
      <c r="E12052">
        <v>247</v>
      </c>
    </row>
    <row r="12053" spans="1:5" x14ac:dyDescent="0.35">
      <c r="A12053" s="86" t="s">
        <v>138</v>
      </c>
      <c r="B12053" s="86" t="s">
        <v>63</v>
      </c>
      <c r="C12053" s="86" t="s">
        <v>98</v>
      </c>
      <c r="D12053" s="86" t="s">
        <v>99</v>
      </c>
      <c r="E12053">
        <v>888</v>
      </c>
    </row>
    <row r="12054" spans="1:5" x14ac:dyDescent="0.35">
      <c r="A12054" s="86" t="s">
        <v>138</v>
      </c>
      <c r="B12054" s="86" t="s">
        <v>14</v>
      </c>
      <c r="C12054" s="86" t="s">
        <v>87</v>
      </c>
      <c r="D12054" s="86" t="s">
        <v>99</v>
      </c>
      <c r="E12054">
        <v>425</v>
      </c>
    </row>
    <row r="12055" spans="1:5" x14ac:dyDescent="0.35">
      <c r="A12055" s="86" t="s">
        <v>138</v>
      </c>
      <c r="B12055" s="86" t="s">
        <v>14</v>
      </c>
      <c r="C12055" s="86" t="s">
        <v>88</v>
      </c>
      <c r="D12055" s="86" t="s">
        <v>99</v>
      </c>
      <c r="E12055">
        <v>57</v>
      </c>
    </row>
    <row r="12056" spans="1:5" x14ac:dyDescent="0.35">
      <c r="A12056" s="86" t="s">
        <v>138</v>
      </c>
      <c r="B12056" s="86" t="s">
        <v>14</v>
      </c>
      <c r="C12056" s="86" t="s">
        <v>89</v>
      </c>
      <c r="D12056" s="86" t="s">
        <v>99</v>
      </c>
      <c r="E12056">
        <v>70</v>
      </c>
    </row>
    <row r="12057" spans="1:5" x14ac:dyDescent="0.35">
      <c r="A12057" s="86" t="s">
        <v>138</v>
      </c>
      <c r="B12057" s="86" t="s">
        <v>14</v>
      </c>
      <c r="C12057" s="86" t="s">
        <v>98</v>
      </c>
      <c r="D12057" s="86" t="s">
        <v>99</v>
      </c>
      <c r="E12057">
        <v>548</v>
      </c>
    </row>
    <row r="12058" spans="1:5" x14ac:dyDescent="0.35">
      <c r="A12058" s="86" t="s">
        <v>138</v>
      </c>
      <c r="B12058" s="86" t="s">
        <v>32</v>
      </c>
      <c r="C12058" s="86" t="s">
        <v>87</v>
      </c>
      <c r="D12058" s="86" t="s">
        <v>99</v>
      </c>
      <c r="E12058">
        <v>448</v>
      </c>
    </row>
    <row r="12059" spans="1:5" x14ac:dyDescent="0.35">
      <c r="A12059" s="86" t="s">
        <v>138</v>
      </c>
      <c r="B12059" s="86" t="s">
        <v>32</v>
      </c>
      <c r="C12059" s="86" t="s">
        <v>88</v>
      </c>
      <c r="D12059" s="86" t="s">
        <v>99</v>
      </c>
      <c r="E12059">
        <v>57</v>
      </c>
    </row>
    <row r="12060" spans="1:5" x14ac:dyDescent="0.35">
      <c r="A12060" s="86" t="s">
        <v>138</v>
      </c>
      <c r="B12060" s="86" t="s">
        <v>32</v>
      </c>
      <c r="C12060" s="86" t="s">
        <v>89</v>
      </c>
      <c r="D12060" s="86" t="s">
        <v>99</v>
      </c>
      <c r="E12060">
        <v>32</v>
      </c>
    </row>
    <row r="12061" spans="1:5" x14ac:dyDescent="0.35">
      <c r="A12061" s="86" t="s">
        <v>138</v>
      </c>
      <c r="B12061" s="86" t="s">
        <v>32</v>
      </c>
      <c r="C12061" s="86" t="s">
        <v>98</v>
      </c>
      <c r="D12061" s="86" t="s">
        <v>99</v>
      </c>
      <c r="E12061">
        <v>414</v>
      </c>
    </row>
    <row r="12062" spans="1:5" x14ac:dyDescent="0.35">
      <c r="A12062" s="86" t="s">
        <v>138</v>
      </c>
      <c r="B12062" s="86" t="s">
        <v>26</v>
      </c>
      <c r="C12062" s="86" t="s">
        <v>87</v>
      </c>
      <c r="D12062" s="86" t="s">
        <v>99</v>
      </c>
      <c r="E12062">
        <v>57</v>
      </c>
    </row>
    <row r="12063" spans="1:5" x14ac:dyDescent="0.35">
      <c r="A12063" s="86" t="s">
        <v>138</v>
      </c>
      <c r="B12063" s="86" t="s">
        <v>26</v>
      </c>
      <c r="C12063" s="86" t="s">
        <v>88</v>
      </c>
      <c r="D12063" s="86" t="s">
        <v>99</v>
      </c>
      <c r="E12063">
        <v>18</v>
      </c>
    </row>
    <row r="12064" spans="1:5" x14ac:dyDescent="0.35">
      <c r="A12064" s="86" t="s">
        <v>138</v>
      </c>
      <c r="B12064" s="86" t="s">
        <v>26</v>
      </c>
      <c r="C12064" s="86" t="s">
        <v>89</v>
      </c>
      <c r="D12064" s="86" t="s">
        <v>99</v>
      </c>
      <c r="E12064">
        <v>26</v>
      </c>
    </row>
    <row r="12065" spans="1:5" x14ac:dyDescent="0.35">
      <c r="A12065" s="86" t="s">
        <v>138</v>
      </c>
      <c r="B12065" s="86" t="s">
        <v>26</v>
      </c>
      <c r="C12065" s="86" t="s">
        <v>98</v>
      </c>
      <c r="D12065" s="86" t="s">
        <v>99</v>
      </c>
      <c r="E12065">
        <v>383</v>
      </c>
    </row>
    <row r="12066" spans="1:5" x14ac:dyDescent="0.35">
      <c r="A12066" s="86" t="s">
        <v>138</v>
      </c>
      <c r="B12066" s="86" t="s">
        <v>16</v>
      </c>
      <c r="C12066" s="86" t="s">
        <v>87</v>
      </c>
      <c r="D12066" s="86" t="s">
        <v>99</v>
      </c>
      <c r="E12066">
        <v>95</v>
      </c>
    </row>
    <row r="12067" spans="1:5" x14ac:dyDescent="0.35">
      <c r="A12067" s="86" t="s">
        <v>138</v>
      </c>
      <c r="B12067" s="86" t="s">
        <v>16</v>
      </c>
      <c r="C12067" s="86" t="s">
        <v>88</v>
      </c>
      <c r="D12067" s="86" t="s">
        <v>99</v>
      </c>
      <c r="E12067">
        <v>36</v>
      </c>
    </row>
    <row r="12068" spans="1:5" x14ac:dyDescent="0.35">
      <c r="A12068" s="86" t="s">
        <v>138</v>
      </c>
      <c r="B12068" s="86" t="s">
        <v>16</v>
      </c>
      <c r="C12068" s="86" t="s">
        <v>89</v>
      </c>
      <c r="D12068" s="86" t="s">
        <v>99</v>
      </c>
      <c r="E12068">
        <v>64</v>
      </c>
    </row>
    <row r="12069" spans="1:5" x14ac:dyDescent="0.35">
      <c r="A12069" s="86" t="s">
        <v>138</v>
      </c>
      <c r="B12069" s="86" t="s">
        <v>16</v>
      </c>
      <c r="C12069" s="86" t="s">
        <v>98</v>
      </c>
      <c r="D12069" s="86" t="s">
        <v>99</v>
      </c>
      <c r="E12069">
        <v>411</v>
      </c>
    </row>
    <row r="12070" spans="1:5" x14ac:dyDescent="0.35">
      <c r="A12070" s="86" t="s">
        <v>138</v>
      </c>
      <c r="B12070" s="86" t="s">
        <v>53</v>
      </c>
      <c r="C12070" s="86" t="s">
        <v>87</v>
      </c>
      <c r="D12070" s="86" t="s">
        <v>99</v>
      </c>
      <c r="E12070">
        <v>187</v>
      </c>
    </row>
    <row r="12071" spans="1:5" x14ac:dyDescent="0.35">
      <c r="A12071" s="86" t="s">
        <v>138</v>
      </c>
      <c r="B12071" s="86" t="s">
        <v>53</v>
      </c>
      <c r="C12071" s="86" t="s">
        <v>88</v>
      </c>
      <c r="D12071" s="86" t="s">
        <v>99</v>
      </c>
      <c r="E12071">
        <v>41</v>
      </c>
    </row>
    <row r="12072" spans="1:5" x14ac:dyDescent="0.35">
      <c r="A12072" s="86" t="s">
        <v>138</v>
      </c>
      <c r="B12072" s="86" t="s">
        <v>53</v>
      </c>
      <c r="C12072" s="86" t="s">
        <v>89</v>
      </c>
      <c r="D12072" s="86" t="s">
        <v>99</v>
      </c>
      <c r="E12072">
        <v>56</v>
      </c>
    </row>
    <row r="12073" spans="1:5" x14ac:dyDescent="0.35">
      <c r="A12073" s="86" t="s">
        <v>138</v>
      </c>
      <c r="B12073" s="86" t="s">
        <v>53</v>
      </c>
      <c r="C12073" s="86" t="s">
        <v>98</v>
      </c>
      <c r="D12073" s="86" t="s">
        <v>99</v>
      </c>
      <c r="E12073">
        <v>453</v>
      </c>
    </row>
    <row r="12074" spans="1:5" x14ac:dyDescent="0.35">
      <c r="A12074" s="86" t="s">
        <v>138</v>
      </c>
      <c r="B12074" s="86" t="s">
        <v>20</v>
      </c>
      <c r="C12074" s="86" t="s">
        <v>87</v>
      </c>
      <c r="D12074" s="86" t="s">
        <v>99</v>
      </c>
      <c r="E12074">
        <v>71</v>
      </c>
    </row>
    <row r="12075" spans="1:5" x14ac:dyDescent="0.35">
      <c r="A12075" s="86" t="s">
        <v>138</v>
      </c>
      <c r="B12075" s="86" t="s">
        <v>20</v>
      </c>
      <c r="C12075" s="86" t="s">
        <v>88</v>
      </c>
      <c r="D12075" s="86" t="s">
        <v>99</v>
      </c>
      <c r="E12075">
        <v>34</v>
      </c>
    </row>
    <row r="12076" spans="1:5" x14ac:dyDescent="0.35">
      <c r="A12076" s="86" t="s">
        <v>138</v>
      </c>
      <c r="B12076" s="86" t="s">
        <v>20</v>
      </c>
      <c r="C12076" s="86" t="s">
        <v>89</v>
      </c>
      <c r="D12076" s="86" t="s">
        <v>99</v>
      </c>
      <c r="E12076">
        <v>35</v>
      </c>
    </row>
    <row r="12077" spans="1:5" x14ac:dyDescent="0.35">
      <c r="A12077" s="86" t="s">
        <v>138</v>
      </c>
      <c r="B12077" s="86" t="s">
        <v>20</v>
      </c>
      <c r="C12077" s="86" t="s">
        <v>98</v>
      </c>
      <c r="D12077" s="86" t="s">
        <v>99</v>
      </c>
      <c r="E12077">
        <v>264</v>
      </c>
    </row>
    <row r="12078" spans="1:5" x14ac:dyDescent="0.35">
      <c r="A12078" s="86" t="s">
        <v>138</v>
      </c>
      <c r="B12078" s="86" t="s">
        <v>30</v>
      </c>
      <c r="C12078" s="86" t="s">
        <v>87</v>
      </c>
      <c r="D12078" s="86" t="s">
        <v>99</v>
      </c>
      <c r="E12078">
        <v>32</v>
      </c>
    </row>
    <row r="12079" spans="1:5" x14ac:dyDescent="0.35">
      <c r="A12079" s="86" t="s">
        <v>138</v>
      </c>
      <c r="B12079" s="86" t="s">
        <v>30</v>
      </c>
      <c r="C12079" s="86" t="s">
        <v>88</v>
      </c>
      <c r="D12079" s="86" t="s">
        <v>99</v>
      </c>
      <c r="E12079">
        <v>12</v>
      </c>
    </row>
    <row r="12080" spans="1:5" x14ac:dyDescent="0.35">
      <c r="A12080" s="86" t="s">
        <v>138</v>
      </c>
      <c r="B12080" s="86" t="s">
        <v>30</v>
      </c>
      <c r="C12080" s="86" t="s">
        <v>89</v>
      </c>
      <c r="D12080" s="86" t="s">
        <v>99</v>
      </c>
      <c r="E12080">
        <v>16</v>
      </c>
    </row>
    <row r="12081" spans="1:5" x14ac:dyDescent="0.35">
      <c r="A12081" s="86" t="s">
        <v>138</v>
      </c>
      <c r="B12081" s="86" t="s">
        <v>30</v>
      </c>
      <c r="C12081" s="86" t="s">
        <v>98</v>
      </c>
      <c r="D12081" s="86" t="s">
        <v>99</v>
      </c>
      <c r="E12081">
        <v>312</v>
      </c>
    </row>
    <row r="12082" spans="1:5" x14ac:dyDescent="0.35">
      <c r="A12082" s="86" t="s">
        <v>138</v>
      </c>
      <c r="B12082" s="86" t="s">
        <v>5</v>
      </c>
      <c r="C12082" s="86" t="s">
        <v>87</v>
      </c>
      <c r="D12082" s="86" t="s">
        <v>99</v>
      </c>
      <c r="E12082">
        <v>94</v>
      </c>
    </row>
    <row r="12083" spans="1:5" x14ac:dyDescent="0.35">
      <c r="A12083" s="86" t="s">
        <v>138</v>
      </c>
      <c r="B12083" s="86" t="s">
        <v>5</v>
      </c>
      <c r="C12083" s="86" t="s">
        <v>88</v>
      </c>
      <c r="D12083" s="86" t="s">
        <v>99</v>
      </c>
      <c r="E12083">
        <v>10</v>
      </c>
    </row>
    <row r="12084" spans="1:5" x14ac:dyDescent="0.35">
      <c r="A12084" s="86" t="s">
        <v>138</v>
      </c>
      <c r="B12084" s="86" t="s">
        <v>5</v>
      </c>
      <c r="C12084" s="86" t="s">
        <v>89</v>
      </c>
      <c r="D12084" s="86" t="s">
        <v>99</v>
      </c>
      <c r="E12084">
        <v>16</v>
      </c>
    </row>
    <row r="12085" spans="1:5" x14ac:dyDescent="0.35">
      <c r="A12085" s="86" t="s">
        <v>138</v>
      </c>
      <c r="B12085" s="86" t="s">
        <v>5</v>
      </c>
      <c r="C12085" s="86" t="s">
        <v>98</v>
      </c>
      <c r="D12085" s="86" t="s">
        <v>99</v>
      </c>
      <c r="E12085">
        <v>141</v>
      </c>
    </row>
    <row r="12086" spans="1:5" x14ac:dyDescent="0.35">
      <c r="A12086" s="86" t="s">
        <v>138</v>
      </c>
      <c r="B12086" s="86" t="s">
        <v>34</v>
      </c>
      <c r="C12086" s="86" t="s">
        <v>87</v>
      </c>
      <c r="D12086" s="86" t="s">
        <v>99</v>
      </c>
      <c r="E12086">
        <v>215</v>
      </c>
    </row>
    <row r="12087" spans="1:5" x14ac:dyDescent="0.35">
      <c r="A12087" s="86" t="s">
        <v>138</v>
      </c>
      <c r="B12087" s="86" t="s">
        <v>34</v>
      </c>
      <c r="C12087" s="86" t="s">
        <v>88</v>
      </c>
      <c r="D12087" s="86" t="s">
        <v>99</v>
      </c>
      <c r="E12087">
        <v>37</v>
      </c>
    </row>
    <row r="12088" spans="1:5" x14ac:dyDescent="0.35">
      <c r="A12088" s="86" t="s">
        <v>138</v>
      </c>
      <c r="B12088" s="86" t="s">
        <v>34</v>
      </c>
      <c r="C12088" s="86" t="s">
        <v>89</v>
      </c>
      <c r="D12088" s="86" t="s">
        <v>99</v>
      </c>
      <c r="E12088">
        <v>41</v>
      </c>
    </row>
    <row r="12089" spans="1:5" x14ac:dyDescent="0.35">
      <c r="A12089" s="86" t="s">
        <v>138</v>
      </c>
      <c r="B12089" s="86" t="s">
        <v>34</v>
      </c>
      <c r="C12089" s="86" t="s">
        <v>98</v>
      </c>
      <c r="D12089" s="86" t="s">
        <v>99</v>
      </c>
      <c r="E12089">
        <v>336</v>
      </c>
    </row>
    <row r="12090" spans="1:5" x14ac:dyDescent="0.35">
      <c r="A12090" s="86" t="s">
        <v>138</v>
      </c>
      <c r="B12090" s="86" t="s">
        <v>70</v>
      </c>
      <c r="C12090" s="86" t="s">
        <v>87</v>
      </c>
      <c r="D12090" s="86" t="s">
        <v>99</v>
      </c>
      <c r="E12090">
        <v>334</v>
      </c>
    </row>
    <row r="12091" spans="1:5" x14ac:dyDescent="0.35">
      <c r="A12091" s="86" t="s">
        <v>138</v>
      </c>
      <c r="B12091" s="86" t="s">
        <v>70</v>
      </c>
      <c r="C12091" s="86" t="s">
        <v>88</v>
      </c>
      <c r="D12091" s="86" t="s">
        <v>99</v>
      </c>
      <c r="E12091">
        <v>76</v>
      </c>
    </row>
    <row r="12092" spans="1:5" x14ac:dyDescent="0.35">
      <c r="A12092" s="86" t="s">
        <v>138</v>
      </c>
      <c r="B12092" s="86" t="s">
        <v>70</v>
      </c>
      <c r="C12092" s="86" t="s">
        <v>89</v>
      </c>
      <c r="D12092" s="86" t="s">
        <v>99</v>
      </c>
      <c r="E12092">
        <v>36</v>
      </c>
    </row>
    <row r="12093" spans="1:5" x14ac:dyDescent="0.35">
      <c r="A12093" s="86" t="s">
        <v>138</v>
      </c>
      <c r="B12093" s="86" t="s">
        <v>70</v>
      </c>
      <c r="C12093" s="86" t="s">
        <v>98</v>
      </c>
      <c r="D12093" s="86" t="s">
        <v>99</v>
      </c>
      <c r="E12093">
        <v>328</v>
      </c>
    </row>
    <row r="12094" spans="1:5" x14ac:dyDescent="0.35">
      <c r="A12094" s="86" t="s">
        <v>138</v>
      </c>
      <c r="B12094" s="86" t="s">
        <v>37</v>
      </c>
      <c r="C12094" s="86" t="s">
        <v>87</v>
      </c>
      <c r="D12094" s="86" t="s">
        <v>99</v>
      </c>
      <c r="E12094">
        <v>0</v>
      </c>
    </row>
    <row r="12095" spans="1:5" x14ac:dyDescent="0.35">
      <c r="A12095" s="86" t="s">
        <v>138</v>
      </c>
      <c r="B12095" s="86" t="s">
        <v>37</v>
      </c>
      <c r="C12095" s="86" t="s">
        <v>88</v>
      </c>
      <c r="D12095" s="86" t="s">
        <v>99</v>
      </c>
      <c r="E12095">
        <v>0</v>
      </c>
    </row>
    <row r="12096" spans="1:5" x14ac:dyDescent="0.35">
      <c r="A12096" s="86" t="s">
        <v>138</v>
      </c>
      <c r="B12096" s="86" t="s">
        <v>37</v>
      </c>
      <c r="C12096" s="86" t="s">
        <v>89</v>
      </c>
      <c r="D12096" s="86" t="s">
        <v>99</v>
      </c>
      <c r="E12096">
        <v>0</v>
      </c>
    </row>
    <row r="12097" spans="1:5" x14ac:dyDescent="0.35">
      <c r="A12097" s="86" t="s">
        <v>138</v>
      </c>
      <c r="B12097" s="86" t="s">
        <v>37</v>
      </c>
      <c r="C12097" s="86" t="s">
        <v>98</v>
      </c>
      <c r="D12097" s="86" t="s">
        <v>99</v>
      </c>
      <c r="E12097">
        <v>0</v>
      </c>
    </row>
    <row r="12098" spans="1:5" x14ac:dyDescent="0.35">
      <c r="A12098" s="86" t="s">
        <v>138</v>
      </c>
      <c r="B12098" s="86" t="s">
        <v>22</v>
      </c>
      <c r="C12098" s="86" t="s">
        <v>87</v>
      </c>
      <c r="D12098" s="86" t="s">
        <v>99</v>
      </c>
      <c r="E12098">
        <v>318</v>
      </c>
    </row>
    <row r="12099" spans="1:5" x14ac:dyDescent="0.35">
      <c r="A12099" s="86" t="s">
        <v>138</v>
      </c>
      <c r="B12099" s="86" t="s">
        <v>22</v>
      </c>
      <c r="C12099" s="86" t="s">
        <v>88</v>
      </c>
      <c r="D12099" s="86" t="s">
        <v>99</v>
      </c>
      <c r="E12099">
        <v>21</v>
      </c>
    </row>
    <row r="12100" spans="1:5" x14ac:dyDescent="0.35">
      <c r="A12100" s="86" t="s">
        <v>138</v>
      </c>
      <c r="B12100" s="86" t="s">
        <v>22</v>
      </c>
      <c r="C12100" s="86" t="s">
        <v>89</v>
      </c>
      <c r="D12100" s="86" t="s">
        <v>99</v>
      </c>
      <c r="E12100">
        <v>39</v>
      </c>
    </row>
    <row r="12101" spans="1:5" x14ac:dyDescent="0.35">
      <c r="A12101" s="86" t="s">
        <v>138</v>
      </c>
      <c r="B12101" s="86" t="s">
        <v>22</v>
      </c>
      <c r="C12101" s="86" t="s">
        <v>98</v>
      </c>
      <c r="D12101" s="86" t="s">
        <v>99</v>
      </c>
      <c r="E12101">
        <v>390</v>
      </c>
    </row>
    <row r="12102" spans="1:5" x14ac:dyDescent="0.35">
      <c r="A12102" s="86" t="s">
        <v>138</v>
      </c>
      <c r="B12102" s="86" t="s">
        <v>43</v>
      </c>
      <c r="C12102" s="86" t="s">
        <v>87</v>
      </c>
      <c r="D12102" s="86" t="s">
        <v>99</v>
      </c>
      <c r="E12102">
        <v>0</v>
      </c>
    </row>
    <row r="12103" spans="1:5" x14ac:dyDescent="0.35">
      <c r="A12103" s="86" t="s">
        <v>138</v>
      </c>
      <c r="B12103" s="86" t="s">
        <v>43</v>
      </c>
      <c r="C12103" s="86" t="s">
        <v>88</v>
      </c>
      <c r="D12103" s="86" t="s">
        <v>99</v>
      </c>
      <c r="E12103">
        <v>0</v>
      </c>
    </row>
    <row r="12104" spans="1:5" x14ac:dyDescent="0.35">
      <c r="A12104" s="86" t="s">
        <v>138</v>
      </c>
      <c r="B12104" s="86" t="s">
        <v>43</v>
      </c>
      <c r="C12104" s="86" t="s">
        <v>89</v>
      </c>
      <c r="D12104" s="86" t="s">
        <v>99</v>
      </c>
      <c r="E12104">
        <v>0</v>
      </c>
    </row>
    <row r="12105" spans="1:5" x14ac:dyDescent="0.35">
      <c r="A12105" s="86" t="s">
        <v>138</v>
      </c>
      <c r="B12105" s="86" t="s">
        <v>43</v>
      </c>
      <c r="C12105" s="86" t="s">
        <v>98</v>
      </c>
      <c r="D12105" s="86" t="s">
        <v>99</v>
      </c>
      <c r="E12105">
        <v>0</v>
      </c>
    </row>
    <row r="12106" spans="1:5" x14ac:dyDescent="0.35">
      <c r="A12106" s="86" t="s">
        <v>138</v>
      </c>
      <c r="B12106" s="86" t="s">
        <v>55</v>
      </c>
      <c r="C12106" s="86" t="s">
        <v>87</v>
      </c>
      <c r="D12106" s="86" t="s">
        <v>99</v>
      </c>
      <c r="E12106">
        <v>72</v>
      </c>
    </row>
    <row r="12107" spans="1:5" x14ac:dyDescent="0.35">
      <c r="A12107" s="86" t="s">
        <v>138</v>
      </c>
      <c r="B12107" s="86" t="s">
        <v>55</v>
      </c>
      <c r="C12107" s="86" t="s">
        <v>88</v>
      </c>
      <c r="D12107" s="86" t="s">
        <v>99</v>
      </c>
      <c r="E12107">
        <v>22</v>
      </c>
    </row>
    <row r="12108" spans="1:5" x14ac:dyDescent="0.35">
      <c r="A12108" s="86" t="s">
        <v>138</v>
      </c>
      <c r="B12108" s="86" t="s">
        <v>55</v>
      </c>
      <c r="C12108" s="86" t="s">
        <v>89</v>
      </c>
      <c r="D12108" s="86" t="s">
        <v>99</v>
      </c>
      <c r="E12108">
        <v>15</v>
      </c>
    </row>
    <row r="12109" spans="1:5" x14ac:dyDescent="0.35">
      <c r="A12109" s="86" t="s">
        <v>138</v>
      </c>
      <c r="B12109" s="86" t="s">
        <v>55</v>
      </c>
      <c r="C12109" s="86" t="s">
        <v>98</v>
      </c>
      <c r="D12109" s="86" t="s">
        <v>99</v>
      </c>
      <c r="E12109">
        <v>224</v>
      </c>
    </row>
    <row r="12110" spans="1:5" x14ac:dyDescent="0.35">
      <c r="A12110" s="86" t="s">
        <v>138</v>
      </c>
      <c r="B12110" s="86" t="s">
        <v>65</v>
      </c>
      <c r="C12110" s="86" t="s">
        <v>87</v>
      </c>
      <c r="D12110" s="86" t="s">
        <v>99</v>
      </c>
      <c r="E12110">
        <v>501</v>
      </c>
    </row>
    <row r="12111" spans="1:5" x14ac:dyDescent="0.35">
      <c r="A12111" s="86" t="s">
        <v>138</v>
      </c>
      <c r="B12111" s="86" t="s">
        <v>65</v>
      </c>
      <c r="C12111" s="86" t="s">
        <v>88</v>
      </c>
      <c r="D12111" s="86" t="s">
        <v>99</v>
      </c>
      <c r="E12111">
        <v>125</v>
      </c>
    </row>
    <row r="12112" spans="1:5" x14ac:dyDescent="0.35">
      <c r="A12112" s="86" t="s">
        <v>138</v>
      </c>
      <c r="B12112" s="86" t="s">
        <v>65</v>
      </c>
      <c r="C12112" s="86" t="s">
        <v>89</v>
      </c>
      <c r="D12112" s="86" t="s">
        <v>99</v>
      </c>
      <c r="E12112">
        <v>85</v>
      </c>
    </row>
    <row r="12113" spans="1:5" x14ac:dyDescent="0.35">
      <c r="A12113" s="86" t="s">
        <v>138</v>
      </c>
      <c r="B12113" s="86" t="s">
        <v>65</v>
      </c>
      <c r="C12113" s="86" t="s">
        <v>98</v>
      </c>
      <c r="D12113" s="86" t="s">
        <v>99</v>
      </c>
      <c r="E12113">
        <v>741</v>
      </c>
    </row>
    <row r="12114" spans="1:5" x14ac:dyDescent="0.35">
      <c r="A12114" s="86" t="s">
        <v>138</v>
      </c>
      <c r="B12114" s="86" t="s">
        <v>79</v>
      </c>
      <c r="C12114" s="86" t="s">
        <v>87</v>
      </c>
      <c r="D12114" s="86" t="s">
        <v>99</v>
      </c>
      <c r="E12114">
        <v>354</v>
      </c>
    </row>
    <row r="12115" spans="1:5" x14ac:dyDescent="0.35">
      <c r="A12115" s="86" t="s">
        <v>138</v>
      </c>
      <c r="B12115" s="86" t="s">
        <v>79</v>
      </c>
      <c r="C12115" s="86" t="s">
        <v>88</v>
      </c>
      <c r="D12115" s="86" t="s">
        <v>99</v>
      </c>
      <c r="E12115">
        <v>40</v>
      </c>
    </row>
    <row r="12116" spans="1:5" x14ac:dyDescent="0.35">
      <c r="A12116" s="86" t="s">
        <v>138</v>
      </c>
      <c r="B12116" s="86" t="s">
        <v>79</v>
      </c>
      <c r="C12116" s="86" t="s">
        <v>89</v>
      </c>
      <c r="D12116" s="86" t="s">
        <v>99</v>
      </c>
      <c r="E12116">
        <v>46</v>
      </c>
    </row>
    <row r="12117" spans="1:5" x14ac:dyDescent="0.35">
      <c r="A12117" s="86" t="s">
        <v>138</v>
      </c>
      <c r="B12117" s="86" t="s">
        <v>79</v>
      </c>
      <c r="C12117" s="86" t="s">
        <v>98</v>
      </c>
      <c r="D12117" s="86" t="s">
        <v>99</v>
      </c>
      <c r="E12117">
        <v>252</v>
      </c>
    </row>
    <row r="12118" spans="1:5" x14ac:dyDescent="0.35">
      <c r="A12118" s="86" t="s">
        <v>138</v>
      </c>
      <c r="B12118" s="86" t="s">
        <v>41</v>
      </c>
      <c r="C12118" s="86" t="s">
        <v>87</v>
      </c>
      <c r="D12118" s="86" t="s">
        <v>99</v>
      </c>
      <c r="E12118">
        <v>41</v>
      </c>
    </row>
    <row r="12119" spans="1:5" x14ac:dyDescent="0.35">
      <c r="A12119" s="86" t="s">
        <v>138</v>
      </c>
      <c r="B12119" s="86" t="s">
        <v>41</v>
      </c>
      <c r="C12119" s="86" t="s">
        <v>88</v>
      </c>
      <c r="D12119" s="86" t="s">
        <v>99</v>
      </c>
      <c r="E12119">
        <v>24</v>
      </c>
    </row>
    <row r="12120" spans="1:5" x14ac:dyDescent="0.35">
      <c r="A12120" s="86" t="s">
        <v>138</v>
      </c>
      <c r="B12120" s="86" t="s">
        <v>41</v>
      </c>
      <c r="C12120" s="86" t="s">
        <v>89</v>
      </c>
      <c r="D12120" s="86" t="s">
        <v>99</v>
      </c>
      <c r="E12120">
        <v>12</v>
      </c>
    </row>
    <row r="12121" spans="1:5" x14ac:dyDescent="0.35">
      <c r="A12121" s="86" t="s">
        <v>138</v>
      </c>
      <c r="B12121" s="86" t="s">
        <v>41</v>
      </c>
      <c r="C12121" s="86" t="s">
        <v>98</v>
      </c>
      <c r="D12121" s="86" t="s">
        <v>99</v>
      </c>
      <c r="E12121">
        <v>219</v>
      </c>
    </row>
    <row r="12122" spans="1:5" x14ac:dyDescent="0.35">
      <c r="A12122" s="86" t="s">
        <v>138</v>
      </c>
      <c r="B12122" s="86" t="s">
        <v>39</v>
      </c>
      <c r="C12122" s="86" t="s">
        <v>87</v>
      </c>
      <c r="D12122" s="86" t="s">
        <v>99</v>
      </c>
      <c r="E12122">
        <v>0</v>
      </c>
    </row>
    <row r="12123" spans="1:5" x14ac:dyDescent="0.35">
      <c r="A12123" s="86" t="s">
        <v>138</v>
      </c>
      <c r="B12123" s="86" t="s">
        <v>39</v>
      </c>
      <c r="C12123" s="86" t="s">
        <v>88</v>
      </c>
      <c r="D12123" s="86" t="s">
        <v>99</v>
      </c>
      <c r="E12123">
        <v>0</v>
      </c>
    </row>
    <row r="12124" spans="1:5" x14ac:dyDescent="0.35">
      <c r="A12124" s="86" t="s">
        <v>138</v>
      </c>
      <c r="B12124" s="86" t="s">
        <v>39</v>
      </c>
      <c r="C12124" s="86" t="s">
        <v>89</v>
      </c>
      <c r="D12124" s="86" t="s">
        <v>99</v>
      </c>
      <c r="E12124">
        <v>0</v>
      </c>
    </row>
    <row r="12125" spans="1:5" x14ac:dyDescent="0.35">
      <c r="A12125" s="86" t="s">
        <v>138</v>
      </c>
      <c r="B12125" s="86" t="s">
        <v>39</v>
      </c>
      <c r="C12125" s="86" t="s">
        <v>98</v>
      </c>
      <c r="D12125" s="86" t="s">
        <v>99</v>
      </c>
      <c r="E12125">
        <v>0</v>
      </c>
    </row>
    <row r="12126" spans="1:5" x14ac:dyDescent="0.35">
      <c r="A12126" s="86" t="s">
        <v>138</v>
      </c>
      <c r="B12126" s="86" t="s">
        <v>68</v>
      </c>
      <c r="C12126" s="86" t="s">
        <v>87</v>
      </c>
      <c r="D12126" s="86" t="s">
        <v>99</v>
      </c>
      <c r="E12126">
        <v>72</v>
      </c>
    </row>
    <row r="12127" spans="1:5" x14ac:dyDescent="0.35">
      <c r="A12127" s="86" t="s">
        <v>138</v>
      </c>
      <c r="B12127" s="86" t="s">
        <v>68</v>
      </c>
      <c r="C12127" s="86" t="s">
        <v>88</v>
      </c>
      <c r="D12127" s="86" t="s">
        <v>99</v>
      </c>
      <c r="E12127">
        <v>28</v>
      </c>
    </row>
    <row r="12128" spans="1:5" x14ac:dyDescent="0.35">
      <c r="A12128" s="86" t="s">
        <v>138</v>
      </c>
      <c r="B12128" s="86" t="s">
        <v>68</v>
      </c>
      <c r="C12128" s="86" t="s">
        <v>89</v>
      </c>
      <c r="D12128" s="86" t="s">
        <v>99</v>
      </c>
      <c r="E12128">
        <v>46</v>
      </c>
    </row>
    <row r="12129" spans="1:5" x14ac:dyDescent="0.35">
      <c r="A12129" s="86" t="s">
        <v>138</v>
      </c>
      <c r="B12129" s="86" t="s">
        <v>68</v>
      </c>
      <c r="C12129" s="86" t="s">
        <v>98</v>
      </c>
      <c r="D12129" s="86" t="s">
        <v>99</v>
      </c>
      <c r="E12129">
        <v>324</v>
      </c>
    </row>
    <row r="12130" spans="1:5" x14ac:dyDescent="0.35">
      <c r="A12130" s="86" t="s">
        <v>138</v>
      </c>
      <c r="B12130" s="86" t="s">
        <v>24</v>
      </c>
      <c r="C12130" s="86" t="s">
        <v>87</v>
      </c>
      <c r="D12130" s="86" t="s">
        <v>99</v>
      </c>
      <c r="E12130">
        <v>124</v>
      </c>
    </row>
    <row r="12131" spans="1:5" x14ac:dyDescent="0.35">
      <c r="A12131" s="86" t="s">
        <v>138</v>
      </c>
      <c r="B12131" s="86" t="s">
        <v>24</v>
      </c>
      <c r="C12131" s="86" t="s">
        <v>88</v>
      </c>
      <c r="D12131" s="86" t="s">
        <v>99</v>
      </c>
      <c r="E12131">
        <v>62</v>
      </c>
    </row>
    <row r="12132" spans="1:5" x14ac:dyDescent="0.35">
      <c r="A12132" s="86" t="s">
        <v>138</v>
      </c>
      <c r="B12132" s="86" t="s">
        <v>24</v>
      </c>
      <c r="C12132" s="86" t="s">
        <v>89</v>
      </c>
      <c r="D12132" s="86" t="s">
        <v>99</v>
      </c>
      <c r="E12132">
        <v>71</v>
      </c>
    </row>
    <row r="12133" spans="1:5" x14ac:dyDescent="0.35">
      <c r="A12133" s="86" t="s">
        <v>138</v>
      </c>
      <c r="B12133" s="86" t="s">
        <v>24</v>
      </c>
      <c r="C12133" s="86" t="s">
        <v>98</v>
      </c>
      <c r="D12133" s="86" t="s">
        <v>99</v>
      </c>
      <c r="E12133">
        <v>514</v>
      </c>
    </row>
    <row r="12134" spans="1:5" x14ac:dyDescent="0.35">
      <c r="A12134" s="86" t="s">
        <v>139</v>
      </c>
      <c r="B12134" s="86" t="s">
        <v>73</v>
      </c>
      <c r="C12134" s="86" t="s">
        <v>87</v>
      </c>
      <c r="D12134" s="86" t="s">
        <v>99</v>
      </c>
      <c r="E12134">
        <v>149</v>
      </c>
    </row>
    <row r="12135" spans="1:5" x14ac:dyDescent="0.35">
      <c r="A12135" s="86" t="s">
        <v>139</v>
      </c>
      <c r="B12135" s="86" t="s">
        <v>73</v>
      </c>
      <c r="C12135" s="86" t="s">
        <v>88</v>
      </c>
      <c r="D12135" s="86" t="s">
        <v>99</v>
      </c>
      <c r="E12135">
        <v>39</v>
      </c>
    </row>
    <row r="12136" spans="1:5" x14ac:dyDescent="0.35">
      <c r="A12136" s="86" t="s">
        <v>139</v>
      </c>
      <c r="B12136" s="86" t="s">
        <v>73</v>
      </c>
      <c r="C12136" s="86" t="s">
        <v>89</v>
      </c>
      <c r="D12136" s="86" t="s">
        <v>99</v>
      </c>
      <c r="E12136">
        <v>66</v>
      </c>
    </row>
    <row r="12137" spans="1:5" x14ac:dyDescent="0.35">
      <c r="A12137" s="86" t="s">
        <v>139</v>
      </c>
      <c r="B12137" s="86" t="s">
        <v>73</v>
      </c>
      <c r="C12137" s="86" t="s">
        <v>98</v>
      </c>
      <c r="D12137" s="86" t="s">
        <v>99</v>
      </c>
      <c r="E12137">
        <v>263</v>
      </c>
    </row>
    <row r="12138" spans="1:5" x14ac:dyDescent="0.35">
      <c r="A12138" s="86" t="s">
        <v>139</v>
      </c>
      <c r="B12138" s="86" t="s">
        <v>45</v>
      </c>
      <c r="C12138" s="86" t="s">
        <v>87</v>
      </c>
      <c r="D12138" s="86" t="s">
        <v>99</v>
      </c>
      <c r="E12138">
        <v>100</v>
      </c>
    </row>
    <row r="12139" spans="1:5" x14ac:dyDescent="0.35">
      <c r="A12139" s="86" t="s">
        <v>139</v>
      </c>
      <c r="B12139" s="86" t="s">
        <v>45</v>
      </c>
      <c r="C12139" s="86" t="s">
        <v>88</v>
      </c>
      <c r="D12139" s="86" t="s">
        <v>99</v>
      </c>
      <c r="E12139">
        <v>20</v>
      </c>
    </row>
    <row r="12140" spans="1:5" x14ac:dyDescent="0.35">
      <c r="A12140" s="86" t="s">
        <v>139</v>
      </c>
      <c r="B12140" s="86" t="s">
        <v>45</v>
      </c>
      <c r="C12140" s="86" t="s">
        <v>89</v>
      </c>
      <c r="D12140" s="86" t="s">
        <v>99</v>
      </c>
      <c r="E12140">
        <v>16</v>
      </c>
    </row>
    <row r="12141" spans="1:5" x14ac:dyDescent="0.35">
      <c r="A12141" s="86" t="s">
        <v>139</v>
      </c>
      <c r="B12141" s="86" t="s">
        <v>45</v>
      </c>
      <c r="C12141" s="86" t="s">
        <v>98</v>
      </c>
      <c r="D12141" s="86" t="s">
        <v>99</v>
      </c>
      <c r="E12141">
        <v>240</v>
      </c>
    </row>
    <row r="12142" spans="1:5" x14ac:dyDescent="0.35">
      <c r="A12142" s="86" t="s">
        <v>139</v>
      </c>
      <c r="B12142" s="86" t="s">
        <v>81</v>
      </c>
      <c r="C12142" s="86" t="s">
        <v>87</v>
      </c>
      <c r="D12142" s="86" t="s">
        <v>99</v>
      </c>
      <c r="E12142">
        <v>161</v>
      </c>
    </row>
    <row r="12143" spans="1:5" x14ac:dyDescent="0.35">
      <c r="A12143" s="86" t="s">
        <v>139</v>
      </c>
      <c r="B12143" s="86" t="s">
        <v>81</v>
      </c>
      <c r="C12143" s="86" t="s">
        <v>88</v>
      </c>
      <c r="D12143" s="86" t="s">
        <v>99</v>
      </c>
      <c r="E12143">
        <v>65</v>
      </c>
    </row>
    <row r="12144" spans="1:5" x14ac:dyDescent="0.35">
      <c r="A12144" s="86" t="s">
        <v>139</v>
      </c>
      <c r="B12144" s="86" t="s">
        <v>81</v>
      </c>
      <c r="C12144" s="86" t="s">
        <v>89</v>
      </c>
      <c r="D12144" s="86" t="s">
        <v>99</v>
      </c>
      <c r="E12144">
        <v>33</v>
      </c>
    </row>
    <row r="12145" spans="1:5" x14ac:dyDescent="0.35">
      <c r="A12145" s="86" t="s">
        <v>139</v>
      </c>
      <c r="B12145" s="86" t="s">
        <v>81</v>
      </c>
      <c r="C12145" s="86" t="s">
        <v>98</v>
      </c>
      <c r="D12145" s="86" t="s">
        <v>99</v>
      </c>
      <c r="E12145">
        <v>330</v>
      </c>
    </row>
    <row r="12146" spans="1:5" x14ac:dyDescent="0.35">
      <c r="A12146" s="86" t="s">
        <v>139</v>
      </c>
      <c r="B12146" s="86" t="s">
        <v>57</v>
      </c>
      <c r="C12146" s="86" t="s">
        <v>87</v>
      </c>
      <c r="D12146" s="86" t="s">
        <v>99</v>
      </c>
      <c r="E12146">
        <v>383</v>
      </c>
    </row>
    <row r="12147" spans="1:5" x14ac:dyDescent="0.35">
      <c r="A12147" s="86" t="s">
        <v>139</v>
      </c>
      <c r="B12147" s="86" t="s">
        <v>57</v>
      </c>
      <c r="C12147" s="86" t="s">
        <v>88</v>
      </c>
      <c r="D12147" s="86" t="s">
        <v>99</v>
      </c>
      <c r="E12147">
        <v>111</v>
      </c>
    </row>
    <row r="12148" spans="1:5" x14ac:dyDescent="0.35">
      <c r="A12148" s="86" t="s">
        <v>139</v>
      </c>
      <c r="B12148" s="86" t="s">
        <v>57</v>
      </c>
      <c r="C12148" s="86" t="s">
        <v>89</v>
      </c>
      <c r="D12148" s="86" t="s">
        <v>99</v>
      </c>
      <c r="E12148">
        <v>48</v>
      </c>
    </row>
    <row r="12149" spans="1:5" x14ac:dyDescent="0.35">
      <c r="A12149" s="86" t="s">
        <v>139</v>
      </c>
      <c r="B12149" s="86" t="s">
        <v>57</v>
      </c>
      <c r="C12149" s="86" t="s">
        <v>98</v>
      </c>
      <c r="D12149" s="86" t="s">
        <v>99</v>
      </c>
      <c r="E12149">
        <v>564</v>
      </c>
    </row>
    <row r="12150" spans="1:5" x14ac:dyDescent="0.35">
      <c r="A12150" s="86" t="s">
        <v>139</v>
      </c>
      <c r="B12150" s="86" t="s">
        <v>47</v>
      </c>
      <c r="C12150" s="86" t="s">
        <v>87</v>
      </c>
      <c r="D12150" s="86" t="s">
        <v>99</v>
      </c>
      <c r="E12150">
        <v>101</v>
      </c>
    </row>
    <row r="12151" spans="1:5" x14ac:dyDescent="0.35">
      <c r="A12151" s="86" t="s">
        <v>139</v>
      </c>
      <c r="B12151" s="86" t="s">
        <v>47</v>
      </c>
      <c r="C12151" s="86" t="s">
        <v>88</v>
      </c>
      <c r="D12151" s="86" t="s">
        <v>99</v>
      </c>
      <c r="E12151">
        <v>10</v>
      </c>
    </row>
    <row r="12152" spans="1:5" x14ac:dyDescent="0.35">
      <c r="A12152" s="86" t="s">
        <v>139</v>
      </c>
      <c r="B12152" s="86" t="s">
        <v>47</v>
      </c>
      <c r="C12152" s="86" t="s">
        <v>89</v>
      </c>
      <c r="D12152" s="86" t="s">
        <v>99</v>
      </c>
      <c r="E12152">
        <v>31</v>
      </c>
    </row>
    <row r="12153" spans="1:5" x14ac:dyDescent="0.35">
      <c r="A12153" s="86" t="s">
        <v>139</v>
      </c>
      <c r="B12153" s="86" t="s">
        <v>47</v>
      </c>
      <c r="C12153" s="86" t="s">
        <v>98</v>
      </c>
      <c r="D12153" s="86" t="s">
        <v>99</v>
      </c>
      <c r="E12153">
        <v>351</v>
      </c>
    </row>
    <row r="12154" spans="1:5" x14ac:dyDescent="0.35">
      <c r="A12154" s="86" t="s">
        <v>139</v>
      </c>
      <c r="B12154" s="86" t="s">
        <v>10</v>
      </c>
      <c r="C12154" s="86" t="s">
        <v>87</v>
      </c>
      <c r="D12154" s="86" t="s">
        <v>99</v>
      </c>
      <c r="E12154">
        <v>202</v>
      </c>
    </row>
    <row r="12155" spans="1:5" x14ac:dyDescent="0.35">
      <c r="A12155" s="86" t="s">
        <v>139</v>
      </c>
      <c r="B12155" s="86" t="s">
        <v>10</v>
      </c>
      <c r="C12155" s="86" t="s">
        <v>88</v>
      </c>
      <c r="D12155" s="86" t="s">
        <v>99</v>
      </c>
      <c r="E12155">
        <v>45</v>
      </c>
    </row>
    <row r="12156" spans="1:5" x14ac:dyDescent="0.35">
      <c r="A12156" s="86" t="s">
        <v>139</v>
      </c>
      <c r="B12156" s="86" t="s">
        <v>10</v>
      </c>
      <c r="C12156" s="86" t="s">
        <v>89</v>
      </c>
      <c r="D12156" s="86" t="s">
        <v>99</v>
      </c>
      <c r="E12156">
        <v>52</v>
      </c>
    </row>
    <row r="12157" spans="1:5" x14ac:dyDescent="0.35">
      <c r="A12157" s="86" t="s">
        <v>139</v>
      </c>
      <c r="B12157" s="86" t="s">
        <v>10</v>
      </c>
      <c r="C12157" s="86" t="s">
        <v>98</v>
      </c>
      <c r="D12157" s="86" t="s">
        <v>99</v>
      </c>
      <c r="E12157">
        <v>363</v>
      </c>
    </row>
    <row r="12158" spans="1:5" x14ac:dyDescent="0.35">
      <c r="A12158" s="86" t="s">
        <v>139</v>
      </c>
      <c r="B12158" s="86" t="s">
        <v>1</v>
      </c>
      <c r="C12158" s="86" t="s">
        <v>87</v>
      </c>
      <c r="D12158" s="86" t="s">
        <v>99</v>
      </c>
      <c r="E12158">
        <v>42</v>
      </c>
    </row>
    <row r="12159" spans="1:5" x14ac:dyDescent="0.35">
      <c r="A12159" s="86" t="s">
        <v>139</v>
      </c>
      <c r="B12159" s="86" t="s">
        <v>1</v>
      </c>
      <c r="C12159" s="86" t="s">
        <v>88</v>
      </c>
      <c r="D12159" s="86" t="s">
        <v>99</v>
      </c>
      <c r="E12159">
        <v>13</v>
      </c>
    </row>
    <row r="12160" spans="1:5" x14ac:dyDescent="0.35">
      <c r="A12160" s="86" t="s">
        <v>139</v>
      </c>
      <c r="B12160" s="86" t="s">
        <v>1</v>
      </c>
      <c r="C12160" s="86" t="s">
        <v>89</v>
      </c>
      <c r="D12160" s="86" t="s">
        <v>99</v>
      </c>
      <c r="E12160">
        <v>32</v>
      </c>
    </row>
    <row r="12161" spans="1:5" x14ac:dyDescent="0.35">
      <c r="A12161" s="86" t="s">
        <v>139</v>
      </c>
      <c r="B12161" s="86" t="s">
        <v>1</v>
      </c>
      <c r="C12161" s="86" t="s">
        <v>98</v>
      </c>
      <c r="D12161" s="86" t="s">
        <v>99</v>
      </c>
      <c r="E12161">
        <v>123</v>
      </c>
    </row>
    <row r="12162" spans="1:5" x14ac:dyDescent="0.35">
      <c r="A12162" s="86" t="s">
        <v>139</v>
      </c>
      <c r="B12162" s="86" t="s">
        <v>75</v>
      </c>
      <c r="C12162" s="86" t="s">
        <v>87</v>
      </c>
      <c r="D12162" s="86" t="s">
        <v>99</v>
      </c>
      <c r="E12162">
        <v>57</v>
      </c>
    </row>
    <row r="12163" spans="1:5" x14ac:dyDescent="0.35">
      <c r="A12163" s="86" t="s">
        <v>139</v>
      </c>
      <c r="B12163" s="86" t="s">
        <v>75</v>
      </c>
      <c r="C12163" s="86" t="s">
        <v>88</v>
      </c>
      <c r="D12163" s="86" t="s">
        <v>99</v>
      </c>
      <c r="E12163">
        <v>16</v>
      </c>
    </row>
    <row r="12164" spans="1:5" x14ac:dyDescent="0.35">
      <c r="A12164" s="86" t="s">
        <v>139</v>
      </c>
      <c r="B12164" s="86" t="s">
        <v>75</v>
      </c>
      <c r="C12164" s="86" t="s">
        <v>89</v>
      </c>
      <c r="D12164" s="86" t="s">
        <v>99</v>
      </c>
      <c r="E12164">
        <v>27</v>
      </c>
    </row>
    <row r="12165" spans="1:5" x14ac:dyDescent="0.35">
      <c r="A12165" s="86" t="s">
        <v>139</v>
      </c>
      <c r="B12165" s="86" t="s">
        <v>75</v>
      </c>
      <c r="C12165" s="86" t="s">
        <v>98</v>
      </c>
      <c r="D12165" s="86" t="s">
        <v>99</v>
      </c>
      <c r="E12165">
        <v>186</v>
      </c>
    </row>
    <row r="12166" spans="1:5" x14ac:dyDescent="0.35">
      <c r="A12166" s="86" t="s">
        <v>139</v>
      </c>
      <c r="B12166" s="86" t="s">
        <v>8</v>
      </c>
      <c r="C12166" s="86" t="s">
        <v>87</v>
      </c>
      <c r="D12166" s="86" t="s">
        <v>99</v>
      </c>
      <c r="E12166">
        <v>32</v>
      </c>
    </row>
    <row r="12167" spans="1:5" x14ac:dyDescent="0.35">
      <c r="A12167" s="86" t="s">
        <v>139</v>
      </c>
      <c r="B12167" s="86" t="s">
        <v>8</v>
      </c>
      <c r="C12167" s="86" t="s">
        <v>88</v>
      </c>
      <c r="D12167" s="86" t="s">
        <v>99</v>
      </c>
      <c r="E12167">
        <v>4</v>
      </c>
    </row>
    <row r="12168" spans="1:5" x14ac:dyDescent="0.35">
      <c r="A12168" s="86" t="s">
        <v>139</v>
      </c>
      <c r="B12168" s="86" t="s">
        <v>8</v>
      </c>
      <c r="C12168" s="86" t="s">
        <v>89</v>
      </c>
      <c r="D12168" s="86" t="s">
        <v>99</v>
      </c>
      <c r="E12168">
        <v>18</v>
      </c>
    </row>
    <row r="12169" spans="1:5" x14ac:dyDescent="0.35">
      <c r="A12169" s="86" t="s">
        <v>139</v>
      </c>
      <c r="B12169" s="86" t="s">
        <v>8</v>
      </c>
      <c r="C12169" s="86" t="s">
        <v>98</v>
      </c>
      <c r="D12169" s="86" t="s">
        <v>99</v>
      </c>
      <c r="E12169">
        <v>145</v>
      </c>
    </row>
    <row r="12170" spans="1:5" x14ac:dyDescent="0.35">
      <c r="A12170" s="86" t="s">
        <v>139</v>
      </c>
      <c r="B12170" s="86" t="s">
        <v>28</v>
      </c>
      <c r="C12170" s="86" t="s">
        <v>87</v>
      </c>
      <c r="D12170" s="86" t="s">
        <v>99</v>
      </c>
      <c r="E12170">
        <v>71</v>
      </c>
    </row>
    <row r="12171" spans="1:5" x14ac:dyDescent="0.35">
      <c r="A12171" s="86" t="s">
        <v>139</v>
      </c>
      <c r="B12171" s="86" t="s">
        <v>28</v>
      </c>
      <c r="C12171" s="86" t="s">
        <v>88</v>
      </c>
      <c r="D12171" s="86" t="s">
        <v>99</v>
      </c>
      <c r="E12171">
        <v>32</v>
      </c>
    </row>
    <row r="12172" spans="1:5" x14ac:dyDescent="0.35">
      <c r="A12172" s="86" t="s">
        <v>139</v>
      </c>
      <c r="B12172" s="86" t="s">
        <v>28</v>
      </c>
      <c r="C12172" s="86" t="s">
        <v>89</v>
      </c>
      <c r="D12172" s="86" t="s">
        <v>99</v>
      </c>
      <c r="E12172">
        <v>35</v>
      </c>
    </row>
    <row r="12173" spans="1:5" x14ac:dyDescent="0.35">
      <c r="A12173" s="86" t="s">
        <v>139</v>
      </c>
      <c r="B12173" s="86" t="s">
        <v>28</v>
      </c>
      <c r="C12173" s="86" t="s">
        <v>98</v>
      </c>
      <c r="D12173" s="86" t="s">
        <v>99</v>
      </c>
      <c r="E12173">
        <v>465</v>
      </c>
    </row>
    <row r="12174" spans="1:5" x14ac:dyDescent="0.35">
      <c r="A12174" s="86" t="s">
        <v>139</v>
      </c>
      <c r="B12174" s="86" t="s">
        <v>82</v>
      </c>
      <c r="C12174" s="86" t="s">
        <v>87</v>
      </c>
      <c r="D12174" s="86" t="s">
        <v>99</v>
      </c>
      <c r="E12174">
        <v>1026</v>
      </c>
    </row>
    <row r="12175" spans="1:5" x14ac:dyDescent="0.35">
      <c r="A12175" s="86" t="s">
        <v>139</v>
      </c>
      <c r="B12175" s="86" t="s">
        <v>82</v>
      </c>
      <c r="C12175" s="86" t="s">
        <v>88</v>
      </c>
      <c r="D12175" s="86" t="s">
        <v>99</v>
      </c>
      <c r="E12175">
        <v>270</v>
      </c>
    </row>
    <row r="12176" spans="1:5" x14ac:dyDescent="0.35">
      <c r="A12176" s="86" t="s">
        <v>139</v>
      </c>
      <c r="B12176" s="86" t="s">
        <v>82</v>
      </c>
      <c r="C12176" s="86" t="s">
        <v>89</v>
      </c>
      <c r="D12176" s="86" t="s">
        <v>99</v>
      </c>
      <c r="E12176">
        <v>195</v>
      </c>
    </row>
    <row r="12177" spans="1:5" x14ac:dyDescent="0.35">
      <c r="A12177" s="86" t="s">
        <v>139</v>
      </c>
      <c r="B12177" s="86" t="s">
        <v>82</v>
      </c>
      <c r="C12177" s="86" t="s">
        <v>98</v>
      </c>
      <c r="D12177" s="86" t="s">
        <v>99</v>
      </c>
      <c r="E12177">
        <v>673</v>
      </c>
    </row>
    <row r="12178" spans="1:5" x14ac:dyDescent="0.35">
      <c r="A12178" s="86" t="s">
        <v>139</v>
      </c>
      <c r="B12178" s="86" t="s">
        <v>114</v>
      </c>
      <c r="C12178" s="86" t="s">
        <v>87</v>
      </c>
      <c r="D12178" s="86" t="s">
        <v>99</v>
      </c>
      <c r="E12178">
        <v>307</v>
      </c>
    </row>
    <row r="12179" spans="1:5" x14ac:dyDescent="0.35">
      <c r="A12179" s="86" t="s">
        <v>139</v>
      </c>
      <c r="B12179" s="86" t="s">
        <v>114</v>
      </c>
      <c r="C12179" s="86" t="s">
        <v>88</v>
      </c>
      <c r="D12179" s="86" t="s">
        <v>99</v>
      </c>
      <c r="E12179">
        <v>41</v>
      </c>
    </row>
    <row r="12180" spans="1:5" x14ac:dyDescent="0.35">
      <c r="A12180" s="86" t="s">
        <v>139</v>
      </c>
      <c r="B12180" s="86" t="s">
        <v>114</v>
      </c>
      <c r="C12180" s="86" t="s">
        <v>89</v>
      </c>
      <c r="D12180" s="86" t="s">
        <v>99</v>
      </c>
      <c r="E12180">
        <v>46</v>
      </c>
    </row>
    <row r="12181" spans="1:5" x14ac:dyDescent="0.35">
      <c r="A12181" s="86" t="s">
        <v>139</v>
      </c>
      <c r="B12181" s="86" t="s">
        <v>114</v>
      </c>
      <c r="C12181" s="86" t="s">
        <v>98</v>
      </c>
      <c r="D12181" s="86" t="s">
        <v>99</v>
      </c>
      <c r="E12181">
        <v>405</v>
      </c>
    </row>
    <row r="12182" spans="1:5" x14ac:dyDescent="0.35">
      <c r="A12182" s="86" t="s">
        <v>139</v>
      </c>
      <c r="B12182" s="86" t="s">
        <v>3</v>
      </c>
      <c r="C12182" s="86" t="s">
        <v>87</v>
      </c>
      <c r="D12182" s="86" t="s">
        <v>99</v>
      </c>
      <c r="E12182">
        <v>90</v>
      </c>
    </row>
    <row r="12183" spans="1:5" x14ac:dyDescent="0.35">
      <c r="A12183" s="86" t="s">
        <v>139</v>
      </c>
      <c r="B12183" s="86" t="s">
        <v>3</v>
      </c>
      <c r="C12183" s="86" t="s">
        <v>88</v>
      </c>
      <c r="D12183" s="86" t="s">
        <v>99</v>
      </c>
      <c r="E12183">
        <v>16</v>
      </c>
    </row>
    <row r="12184" spans="1:5" x14ac:dyDescent="0.35">
      <c r="A12184" s="86" t="s">
        <v>139</v>
      </c>
      <c r="B12184" s="86" t="s">
        <v>3</v>
      </c>
      <c r="C12184" s="86" t="s">
        <v>89</v>
      </c>
      <c r="D12184" s="86" t="s">
        <v>99</v>
      </c>
      <c r="E12184">
        <v>34</v>
      </c>
    </row>
    <row r="12185" spans="1:5" x14ac:dyDescent="0.35">
      <c r="A12185" s="86" t="s">
        <v>139</v>
      </c>
      <c r="B12185" s="86" t="s">
        <v>3</v>
      </c>
      <c r="C12185" s="86" t="s">
        <v>98</v>
      </c>
      <c r="D12185" s="86" t="s">
        <v>99</v>
      </c>
      <c r="E12185">
        <v>332</v>
      </c>
    </row>
    <row r="12186" spans="1:5" x14ac:dyDescent="0.35">
      <c r="A12186" s="86" t="s">
        <v>139</v>
      </c>
      <c r="B12186" s="86" t="s">
        <v>59</v>
      </c>
      <c r="C12186" s="86" t="s">
        <v>87</v>
      </c>
      <c r="D12186" s="86" t="s">
        <v>99</v>
      </c>
      <c r="E12186">
        <v>185</v>
      </c>
    </row>
    <row r="12187" spans="1:5" x14ac:dyDescent="0.35">
      <c r="A12187" s="86" t="s">
        <v>139</v>
      </c>
      <c r="B12187" s="86" t="s">
        <v>59</v>
      </c>
      <c r="C12187" s="86" t="s">
        <v>88</v>
      </c>
      <c r="D12187" s="86" t="s">
        <v>99</v>
      </c>
      <c r="E12187">
        <v>37</v>
      </c>
    </row>
    <row r="12188" spans="1:5" x14ac:dyDescent="0.35">
      <c r="A12188" s="86" t="s">
        <v>139</v>
      </c>
      <c r="B12188" s="86" t="s">
        <v>59</v>
      </c>
      <c r="C12188" s="86" t="s">
        <v>89</v>
      </c>
      <c r="D12188" s="86" t="s">
        <v>99</v>
      </c>
      <c r="E12188">
        <v>46</v>
      </c>
    </row>
    <row r="12189" spans="1:5" x14ac:dyDescent="0.35">
      <c r="A12189" s="86" t="s">
        <v>139</v>
      </c>
      <c r="B12189" s="86" t="s">
        <v>59</v>
      </c>
      <c r="C12189" s="86" t="s">
        <v>98</v>
      </c>
      <c r="D12189" s="86" t="s">
        <v>99</v>
      </c>
      <c r="E12189">
        <v>257</v>
      </c>
    </row>
    <row r="12190" spans="1:5" x14ac:dyDescent="0.35">
      <c r="A12190" s="86" t="s">
        <v>139</v>
      </c>
      <c r="B12190" s="86" t="s">
        <v>49</v>
      </c>
      <c r="C12190" s="86" t="s">
        <v>87</v>
      </c>
      <c r="D12190" s="86" t="s">
        <v>99</v>
      </c>
      <c r="E12190">
        <v>228</v>
      </c>
    </row>
    <row r="12191" spans="1:5" x14ac:dyDescent="0.35">
      <c r="A12191" s="86" t="s">
        <v>139</v>
      </c>
      <c r="B12191" s="86" t="s">
        <v>49</v>
      </c>
      <c r="C12191" s="86" t="s">
        <v>88</v>
      </c>
      <c r="D12191" s="86" t="s">
        <v>99</v>
      </c>
      <c r="E12191">
        <v>53</v>
      </c>
    </row>
    <row r="12192" spans="1:5" x14ac:dyDescent="0.35">
      <c r="A12192" s="86" t="s">
        <v>139</v>
      </c>
      <c r="B12192" s="86" t="s">
        <v>49</v>
      </c>
      <c r="C12192" s="86" t="s">
        <v>89</v>
      </c>
      <c r="D12192" s="86" t="s">
        <v>99</v>
      </c>
      <c r="E12192">
        <v>68</v>
      </c>
    </row>
    <row r="12193" spans="1:5" x14ac:dyDescent="0.35">
      <c r="A12193" s="86" t="s">
        <v>139</v>
      </c>
      <c r="B12193" s="86" t="s">
        <v>49</v>
      </c>
      <c r="C12193" s="86" t="s">
        <v>98</v>
      </c>
      <c r="D12193" s="86" t="s">
        <v>99</v>
      </c>
      <c r="E12193">
        <v>695</v>
      </c>
    </row>
    <row r="12194" spans="1:5" x14ac:dyDescent="0.35">
      <c r="A12194" s="86" t="s">
        <v>139</v>
      </c>
      <c r="B12194" s="86" t="s">
        <v>78</v>
      </c>
      <c r="C12194" s="86" t="s">
        <v>87</v>
      </c>
      <c r="D12194" s="86" t="s">
        <v>99</v>
      </c>
      <c r="E12194">
        <v>32</v>
      </c>
    </row>
    <row r="12195" spans="1:5" x14ac:dyDescent="0.35">
      <c r="A12195" s="86" t="s">
        <v>139</v>
      </c>
      <c r="B12195" s="86" t="s">
        <v>78</v>
      </c>
      <c r="C12195" s="86" t="s">
        <v>88</v>
      </c>
      <c r="D12195" s="86" t="s">
        <v>99</v>
      </c>
      <c r="E12195">
        <v>15</v>
      </c>
    </row>
    <row r="12196" spans="1:5" x14ac:dyDescent="0.35">
      <c r="A12196" s="86" t="s">
        <v>139</v>
      </c>
      <c r="B12196" s="86" t="s">
        <v>78</v>
      </c>
      <c r="C12196" s="86" t="s">
        <v>89</v>
      </c>
      <c r="D12196" s="86" t="s">
        <v>99</v>
      </c>
      <c r="E12196">
        <v>23</v>
      </c>
    </row>
    <row r="12197" spans="1:5" x14ac:dyDescent="0.35">
      <c r="A12197" s="86" t="s">
        <v>139</v>
      </c>
      <c r="B12197" s="86" t="s">
        <v>78</v>
      </c>
      <c r="C12197" s="86" t="s">
        <v>98</v>
      </c>
      <c r="D12197" s="86" t="s">
        <v>99</v>
      </c>
      <c r="E12197">
        <v>172</v>
      </c>
    </row>
    <row r="12198" spans="1:5" x14ac:dyDescent="0.35">
      <c r="A12198" s="86" t="s">
        <v>139</v>
      </c>
      <c r="B12198" s="86" t="s">
        <v>84</v>
      </c>
      <c r="C12198" s="86" t="s">
        <v>87</v>
      </c>
      <c r="D12198" s="86" t="s">
        <v>99</v>
      </c>
      <c r="E12198">
        <v>541</v>
      </c>
    </row>
    <row r="12199" spans="1:5" x14ac:dyDescent="0.35">
      <c r="A12199" s="86" t="s">
        <v>139</v>
      </c>
      <c r="B12199" s="86" t="s">
        <v>84</v>
      </c>
      <c r="C12199" s="86" t="s">
        <v>88</v>
      </c>
      <c r="D12199" s="86" t="s">
        <v>99</v>
      </c>
      <c r="E12199">
        <v>207</v>
      </c>
    </row>
    <row r="12200" spans="1:5" x14ac:dyDescent="0.35">
      <c r="A12200" s="86" t="s">
        <v>139</v>
      </c>
      <c r="B12200" s="86" t="s">
        <v>84</v>
      </c>
      <c r="C12200" s="86" t="s">
        <v>89</v>
      </c>
      <c r="D12200" s="86" t="s">
        <v>99</v>
      </c>
      <c r="E12200">
        <v>364</v>
      </c>
    </row>
    <row r="12201" spans="1:5" x14ac:dyDescent="0.35">
      <c r="A12201" s="86" t="s">
        <v>139</v>
      </c>
      <c r="B12201" s="86" t="s">
        <v>84</v>
      </c>
      <c r="C12201" s="86" t="s">
        <v>98</v>
      </c>
      <c r="D12201" s="86" t="s">
        <v>99</v>
      </c>
      <c r="E12201">
        <v>1662</v>
      </c>
    </row>
    <row r="12202" spans="1:5" x14ac:dyDescent="0.35">
      <c r="A12202" s="86" t="s">
        <v>139</v>
      </c>
      <c r="B12202" s="86" t="s">
        <v>12</v>
      </c>
      <c r="C12202" s="86" t="s">
        <v>87</v>
      </c>
      <c r="D12202" s="86" t="s">
        <v>99</v>
      </c>
      <c r="E12202">
        <v>215</v>
      </c>
    </row>
    <row r="12203" spans="1:5" x14ac:dyDescent="0.35">
      <c r="A12203" s="86" t="s">
        <v>139</v>
      </c>
      <c r="B12203" s="86" t="s">
        <v>12</v>
      </c>
      <c r="C12203" s="86" t="s">
        <v>88</v>
      </c>
      <c r="D12203" s="86" t="s">
        <v>99</v>
      </c>
      <c r="E12203">
        <v>81</v>
      </c>
    </row>
    <row r="12204" spans="1:5" x14ac:dyDescent="0.35">
      <c r="A12204" s="86" t="s">
        <v>139</v>
      </c>
      <c r="B12204" s="86" t="s">
        <v>12</v>
      </c>
      <c r="C12204" s="86" t="s">
        <v>89</v>
      </c>
      <c r="D12204" s="86" t="s">
        <v>99</v>
      </c>
      <c r="E12204">
        <v>104</v>
      </c>
    </row>
    <row r="12205" spans="1:5" x14ac:dyDescent="0.35">
      <c r="A12205" s="86" t="s">
        <v>139</v>
      </c>
      <c r="B12205" s="86" t="s">
        <v>12</v>
      </c>
      <c r="C12205" s="86" t="s">
        <v>98</v>
      </c>
      <c r="D12205" s="86" t="s">
        <v>99</v>
      </c>
      <c r="E12205">
        <v>1058</v>
      </c>
    </row>
    <row r="12206" spans="1:5" x14ac:dyDescent="0.35">
      <c r="A12206" s="86" t="s">
        <v>139</v>
      </c>
      <c r="B12206" s="86" t="s">
        <v>61</v>
      </c>
      <c r="C12206" s="86" t="s">
        <v>87</v>
      </c>
      <c r="D12206" s="86" t="s">
        <v>99</v>
      </c>
      <c r="E12206">
        <v>174</v>
      </c>
    </row>
    <row r="12207" spans="1:5" x14ac:dyDescent="0.35">
      <c r="A12207" s="86" t="s">
        <v>139</v>
      </c>
      <c r="B12207" s="86" t="s">
        <v>61</v>
      </c>
      <c r="C12207" s="86" t="s">
        <v>88</v>
      </c>
      <c r="D12207" s="86" t="s">
        <v>99</v>
      </c>
      <c r="E12207">
        <v>32</v>
      </c>
    </row>
    <row r="12208" spans="1:5" x14ac:dyDescent="0.35">
      <c r="A12208" s="86" t="s">
        <v>139</v>
      </c>
      <c r="B12208" s="86" t="s">
        <v>61</v>
      </c>
      <c r="C12208" s="86" t="s">
        <v>89</v>
      </c>
      <c r="D12208" s="86" t="s">
        <v>99</v>
      </c>
      <c r="E12208">
        <v>45</v>
      </c>
    </row>
    <row r="12209" spans="1:5" x14ac:dyDescent="0.35">
      <c r="A12209" s="86" t="s">
        <v>139</v>
      </c>
      <c r="B12209" s="86" t="s">
        <v>61</v>
      </c>
      <c r="C12209" s="86" t="s">
        <v>98</v>
      </c>
      <c r="D12209" s="86" t="s">
        <v>99</v>
      </c>
      <c r="E12209">
        <v>442</v>
      </c>
    </row>
    <row r="12210" spans="1:5" x14ac:dyDescent="0.35">
      <c r="A12210" s="86" t="s">
        <v>139</v>
      </c>
      <c r="B12210" s="86" t="s">
        <v>80</v>
      </c>
      <c r="C12210" s="86" t="s">
        <v>87</v>
      </c>
      <c r="D12210" s="86" t="s">
        <v>99</v>
      </c>
      <c r="E12210">
        <v>61</v>
      </c>
    </row>
    <row r="12211" spans="1:5" x14ac:dyDescent="0.35">
      <c r="A12211" s="86" t="s">
        <v>139</v>
      </c>
      <c r="B12211" s="86" t="s">
        <v>80</v>
      </c>
      <c r="C12211" s="86" t="s">
        <v>88</v>
      </c>
      <c r="D12211" s="86" t="s">
        <v>99</v>
      </c>
      <c r="E12211">
        <v>35</v>
      </c>
    </row>
    <row r="12212" spans="1:5" x14ac:dyDescent="0.35">
      <c r="A12212" s="86" t="s">
        <v>139</v>
      </c>
      <c r="B12212" s="86" t="s">
        <v>80</v>
      </c>
      <c r="C12212" s="86" t="s">
        <v>89</v>
      </c>
      <c r="D12212" s="86" t="s">
        <v>99</v>
      </c>
      <c r="E12212">
        <v>49</v>
      </c>
    </row>
    <row r="12213" spans="1:5" x14ac:dyDescent="0.35">
      <c r="A12213" s="86" t="s">
        <v>139</v>
      </c>
      <c r="B12213" s="86" t="s">
        <v>80</v>
      </c>
      <c r="C12213" s="86" t="s">
        <v>98</v>
      </c>
      <c r="D12213" s="86" t="s">
        <v>99</v>
      </c>
      <c r="E12213">
        <v>499</v>
      </c>
    </row>
    <row r="12214" spans="1:5" x14ac:dyDescent="0.35">
      <c r="A12214" s="86" t="s">
        <v>139</v>
      </c>
      <c r="B12214" s="86" t="s">
        <v>51</v>
      </c>
      <c r="C12214" s="86" t="s">
        <v>87</v>
      </c>
      <c r="D12214" s="86" t="s">
        <v>99</v>
      </c>
      <c r="E12214">
        <v>423</v>
      </c>
    </row>
    <row r="12215" spans="1:5" x14ac:dyDescent="0.35">
      <c r="A12215" s="86" t="s">
        <v>139</v>
      </c>
      <c r="B12215" s="86" t="s">
        <v>51</v>
      </c>
      <c r="C12215" s="86" t="s">
        <v>88</v>
      </c>
      <c r="D12215" s="86" t="s">
        <v>99</v>
      </c>
      <c r="E12215">
        <v>67</v>
      </c>
    </row>
    <row r="12216" spans="1:5" x14ac:dyDescent="0.35">
      <c r="A12216" s="86" t="s">
        <v>139</v>
      </c>
      <c r="B12216" s="86" t="s">
        <v>51</v>
      </c>
      <c r="C12216" s="86" t="s">
        <v>89</v>
      </c>
      <c r="D12216" s="86" t="s">
        <v>99</v>
      </c>
      <c r="E12216">
        <v>66</v>
      </c>
    </row>
    <row r="12217" spans="1:5" x14ac:dyDescent="0.35">
      <c r="A12217" s="86" t="s">
        <v>139</v>
      </c>
      <c r="B12217" s="86" t="s">
        <v>51</v>
      </c>
      <c r="C12217" s="86" t="s">
        <v>98</v>
      </c>
      <c r="D12217" s="86" t="s">
        <v>99</v>
      </c>
      <c r="E12217">
        <v>537</v>
      </c>
    </row>
    <row r="12218" spans="1:5" x14ac:dyDescent="0.35">
      <c r="A12218" s="86" t="s">
        <v>139</v>
      </c>
      <c r="B12218" s="86" t="s">
        <v>18</v>
      </c>
      <c r="C12218" s="86" t="s">
        <v>87</v>
      </c>
      <c r="D12218" s="86" t="s">
        <v>99</v>
      </c>
      <c r="E12218">
        <v>2519</v>
      </c>
    </row>
    <row r="12219" spans="1:5" x14ac:dyDescent="0.35">
      <c r="A12219" s="86" t="s">
        <v>139</v>
      </c>
      <c r="B12219" s="86" t="s">
        <v>18</v>
      </c>
      <c r="C12219" s="86" t="s">
        <v>88</v>
      </c>
      <c r="D12219" s="86" t="s">
        <v>99</v>
      </c>
      <c r="E12219">
        <v>246</v>
      </c>
    </row>
    <row r="12220" spans="1:5" x14ac:dyDescent="0.35">
      <c r="A12220" s="86" t="s">
        <v>139</v>
      </c>
      <c r="B12220" s="86" t="s">
        <v>18</v>
      </c>
      <c r="C12220" s="86" t="s">
        <v>89</v>
      </c>
      <c r="D12220" s="86" t="s">
        <v>99</v>
      </c>
      <c r="E12220">
        <v>84</v>
      </c>
    </row>
    <row r="12221" spans="1:5" x14ac:dyDescent="0.35">
      <c r="A12221" s="86" t="s">
        <v>139</v>
      </c>
      <c r="B12221" s="86" t="s">
        <v>18</v>
      </c>
      <c r="C12221" s="86" t="s">
        <v>98</v>
      </c>
      <c r="D12221" s="86" t="s">
        <v>99</v>
      </c>
      <c r="E12221">
        <v>326</v>
      </c>
    </row>
    <row r="12222" spans="1:5" x14ac:dyDescent="0.35">
      <c r="A12222" s="86" t="s">
        <v>139</v>
      </c>
      <c r="B12222" s="86" t="s">
        <v>169</v>
      </c>
      <c r="C12222" s="86" t="s">
        <v>87</v>
      </c>
      <c r="D12222" s="86" t="s">
        <v>99</v>
      </c>
      <c r="E12222">
        <v>23</v>
      </c>
    </row>
    <row r="12223" spans="1:5" x14ac:dyDescent="0.35">
      <c r="A12223" s="86" t="s">
        <v>139</v>
      </c>
      <c r="B12223" s="86" t="s">
        <v>169</v>
      </c>
      <c r="C12223" s="86" t="s">
        <v>88</v>
      </c>
      <c r="D12223" s="86" t="s">
        <v>99</v>
      </c>
      <c r="E12223">
        <v>3</v>
      </c>
    </row>
    <row r="12224" spans="1:5" x14ac:dyDescent="0.35">
      <c r="A12224" s="86" t="s">
        <v>139</v>
      </c>
      <c r="B12224" s="86" t="s">
        <v>169</v>
      </c>
      <c r="C12224" s="86" t="s">
        <v>89</v>
      </c>
      <c r="D12224" s="86" t="s">
        <v>99</v>
      </c>
      <c r="E12224">
        <v>12</v>
      </c>
    </row>
    <row r="12225" spans="1:5" x14ac:dyDescent="0.35">
      <c r="A12225" s="86" t="s">
        <v>139</v>
      </c>
      <c r="B12225" s="86" t="s">
        <v>169</v>
      </c>
      <c r="C12225" s="86" t="s">
        <v>98</v>
      </c>
      <c r="D12225" s="86" t="s">
        <v>99</v>
      </c>
      <c r="E12225">
        <v>57</v>
      </c>
    </row>
    <row r="12226" spans="1:5" x14ac:dyDescent="0.35">
      <c r="A12226" s="86" t="s">
        <v>139</v>
      </c>
      <c r="B12226" s="86" t="s">
        <v>170</v>
      </c>
      <c r="C12226" s="86" t="s">
        <v>89</v>
      </c>
      <c r="D12226" s="86" t="s">
        <v>99</v>
      </c>
      <c r="E12226">
        <v>0</v>
      </c>
    </row>
    <row r="12227" spans="1:5" x14ac:dyDescent="0.35">
      <c r="A12227" s="86" t="s">
        <v>139</v>
      </c>
      <c r="B12227" s="86" t="s">
        <v>63</v>
      </c>
      <c r="C12227" s="86" t="s">
        <v>87</v>
      </c>
      <c r="D12227" s="86" t="s">
        <v>99</v>
      </c>
      <c r="E12227">
        <v>2186</v>
      </c>
    </row>
    <row r="12228" spans="1:5" x14ac:dyDescent="0.35">
      <c r="A12228" s="86" t="s">
        <v>139</v>
      </c>
      <c r="B12228" s="86" t="s">
        <v>63</v>
      </c>
      <c r="C12228" s="86" t="s">
        <v>88</v>
      </c>
      <c r="D12228" s="86" t="s">
        <v>99</v>
      </c>
      <c r="E12228">
        <v>397</v>
      </c>
    </row>
    <row r="12229" spans="1:5" x14ac:dyDescent="0.35">
      <c r="A12229" s="86" t="s">
        <v>139</v>
      </c>
      <c r="B12229" s="86" t="s">
        <v>63</v>
      </c>
      <c r="C12229" s="86" t="s">
        <v>89</v>
      </c>
      <c r="D12229" s="86" t="s">
        <v>99</v>
      </c>
      <c r="E12229">
        <v>249</v>
      </c>
    </row>
    <row r="12230" spans="1:5" x14ac:dyDescent="0.35">
      <c r="A12230" s="86" t="s">
        <v>139</v>
      </c>
      <c r="B12230" s="86" t="s">
        <v>63</v>
      </c>
      <c r="C12230" s="86" t="s">
        <v>98</v>
      </c>
      <c r="D12230" s="86" t="s">
        <v>99</v>
      </c>
      <c r="E12230">
        <v>894</v>
      </c>
    </row>
    <row r="12231" spans="1:5" x14ac:dyDescent="0.35">
      <c r="A12231" s="86" t="s">
        <v>139</v>
      </c>
      <c r="B12231" s="86" t="s">
        <v>14</v>
      </c>
      <c r="C12231" s="86" t="s">
        <v>87</v>
      </c>
      <c r="D12231" s="86" t="s">
        <v>99</v>
      </c>
      <c r="E12231">
        <v>526</v>
      </c>
    </row>
    <row r="12232" spans="1:5" x14ac:dyDescent="0.35">
      <c r="A12232" s="86" t="s">
        <v>139</v>
      </c>
      <c r="B12232" s="86" t="s">
        <v>14</v>
      </c>
      <c r="C12232" s="86" t="s">
        <v>88</v>
      </c>
      <c r="D12232" s="86" t="s">
        <v>99</v>
      </c>
      <c r="E12232">
        <v>84</v>
      </c>
    </row>
    <row r="12233" spans="1:5" x14ac:dyDescent="0.35">
      <c r="A12233" s="86" t="s">
        <v>139</v>
      </c>
      <c r="B12233" s="86" t="s">
        <v>14</v>
      </c>
      <c r="C12233" s="86" t="s">
        <v>89</v>
      </c>
      <c r="D12233" s="86" t="s">
        <v>99</v>
      </c>
      <c r="E12233">
        <v>78</v>
      </c>
    </row>
    <row r="12234" spans="1:5" x14ac:dyDescent="0.35">
      <c r="A12234" s="86" t="s">
        <v>139</v>
      </c>
      <c r="B12234" s="86" t="s">
        <v>14</v>
      </c>
      <c r="C12234" s="86" t="s">
        <v>98</v>
      </c>
      <c r="D12234" s="86" t="s">
        <v>99</v>
      </c>
      <c r="E12234">
        <v>623</v>
      </c>
    </row>
    <row r="12235" spans="1:5" x14ac:dyDescent="0.35">
      <c r="A12235" s="86" t="s">
        <v>139</v>
      </c>
      <c r="B12235" s="86" t="s">
        <v>32</v>
      </c>
      <c r="C12235" s="86" t="s">
        <v>87</v>
      </c>
      <c r="D12235" s="86" t="s">
        <v>99</v>
      </c>
      <c r="E12235">
        <v>362</v>
      </c>
    </row>
    <row r="12236" spans="1:5" x14ac:dyDescent="0.35">
      <c r="A12236" s="86" t="s">
        <v>139</v>
      </c>
      <c r="B12236" s="86" t="s">
        <v>32</v>
      </c>
      <c r="C12236" s="86" t="s">
        <v>88</v>
      </c>
      <c r="D12236" s="86" t="s">
        <v>99</v>
      </c>
      <c r="E12236">
        <v>63</v>
      </c>
    </row>
    <row r="12237" spans="1:5" x14ac:dyDescent="0.35">
      <c r="A12237" s="86" t="s">
        <v>139</v>
      </c>
      <c r="B12237" s="86" t="s">
        <v>32</v>
      </c>
      <c r="C12237" s="86" t="s">
        <v>89</v>
      </c>
      <c r="D12237" s="86" t="s">
        <v>99</v>
      </c>
      <c r="E12237">
        <v>52</v>
      </c>
    </row>
    <row r="12238" spans="1:5" x14ac:dyDescent="0.35">
      <c r="A12238" s="86" t="s">
        <v>139</v>
      </c>
      <c r="B12238" s="86" t="s">
        <v>32</v>
      </c>
      <c r="C12238" s="86" t="s">
        <v>98</v>
      </c>
      <c r="D12238" s="86" t="s">
        <v>99</v>
      </c>
      <c r="E12238">
        <v>478</v>
      </c>
    </row>
    <row r="12239" spans="1:5" x14ac:dyDescent="0.35">
      <c r="A12239" s="86" t="s">
        <v>139</v>
      </c>
      <c r="B12239" s="86" t="s">
        <v>26</v>
      </c>
      <c r="C12239" s="86" t="s">
        <v>87</v>
      </c>
      <c r="D12239" s="86" t="s">
        <v>99</v>
      </c>
      <c r="E12239">
        <v>47</v>
      </c>
    </row>
    <row r="12240" spans="1:5" x14ac:dyDescent="0.35">
      <c r="A12240" s="86" t="s">
        <v>139</v>
      </c>
      <c r="B12240" s="86" t="s">
        <v>26</v>
      </c>
      <c r="C12240" s="86" t="s">
        <v>88</v>
      </c>
      <c r="D12240" s="86" t="s">
        <v>99</v>
      </c>
      <c r="E12240">
        <v>17</v>
      </c>
    </row>
    <row r="12241" spans="1:5" x14ac:dyDescent="0.35">
      <c r="A12241" s="86" t="s">
        <v>139</v>
      </c>
      <c r="B12241" s="86" t="s">
        <v>26</v>
      </c>
      <c r="C12241" s="86" t="s">
        <v>89</v>
      </c>
      <c r="D12241" s="86" t="s">
        <v>99</v>
      </c>
      <c r="E12241">
        <v>21</v>
      </c>
    </row>
    <row r="12242" spans="1:5" x14ac:dyDescent="0.35">
      <c r="A12242" s="86" t="s">
        <v>139</v>
      </c>
      <c r="B12242" s="86" t="s">
        <v>26</v>
      </c>
      <c r="C12242" s="86" t="s">
        <v>98</v>
      </c>
      <c r="D12242" s="86" t="s">
        <v>99</v>
      </c>
      <c r="E12242">
        <v>361</v>
      </c>
    </row>
    <row r="12243" spans="1:5" x14ac:dyDescent="0.35">
      <c r="A12243" s="86" t="s">
        <v>139</v>
      </c>
      <c r="B12243" s="86" t="s">
        <v>16</v>
      </c>
      <c r="C12243" s="86" t="s">
        <v>87</v>
      </c>
      <c r="D12243" s="86" t="s">
        <v>99</v>
      </c>
      <c r="E12243">
        <v>92</v>
      </c>
    </row>
    <row r="12244" spans="1:5" x14ac:dyDescent="0.35">
      <c r="A12244" s="86" t="s">
        <v>139</v>
      </c>
      <c r="B12244" s="86" t="s">
        <v>16</v>
      </c>
      <c r="C12244" s="86" t="s">
        <v>88</v>
      </c>
      <c r="D12244" s="86" t="s">
        <v>99</v>
      </c>
      <c r="E12244">
        <v>32</v>
      </c>
    </row>
    <row r="12245" spans="1:5" x14ac:dyDescent="0.35">
      <c r="A12245" s="86" t="s">
        <v>139</v>
      </c>
      <c r="B12245" s="86" t="s">
        <v>16</v>
      </c>
      <c r="C12245" s="86" t="s">
        <v>89</v>
      </c>
      <c r="D12245" s="86" t="s">
        <v>99</v>
      </c>
      <c r="E12245">
        <v>58</v>
      </c>
    </row>
    <row r="12246" spans="1:5" x14ac:dyDescent="0.35">
      <c r="A12246" s="86" t="s">
        <v>139</v>
      </c>
      <c r="B12246" s="86" t="s">
        <v>16</v>
      </c>
      <c r="C12246" s="86" t="s">
        <v>98</v>
      </c>
      <c r="D12246" s="86" t="s">
        <v>99</v>
      </c>
      <c r="E12246">
        <v>528</v>
      </c>
    </row>
    <row r="12247" spans="1:5" x14ac:dyDescent="0.35">
      <c r="A12247" s="86" t="s">
        <v>139</v>
      </c>
      <c r="B12247" s="86" t="s">
        <v>53</v>
      </c>
      <c r="C12247" s="86" t="s">
        <v>87</v>
      </c>
      <c r="D12247" s="86" t="s">
        <v>99</v>
      </c>
      <c r="E12247">
        <v>151</v>
      </c>
    </row>
    <row r="12248" spans="1:5" x14ac:dyDescent="0.35">
      <c r="A12248" s="86" t="s">
        <v>139</v>
      </c>
      <c r="B12248" s="86" t="s">
        <v>53</v>
      </c>
      <c r="C12248" s="86" t="s">
        <v>88</v>
      </c>
      <c r="D12248" s="86" t="s">
        <v>99</v>
      </c>
      <c r="E12248">
        <v>34</v>
      </c>
    </row>
    <row r="12249" spans="1:5" x14ac:dyDescent="0.35">
      <c r="A12249" s="86" t="s">
        <v>139</v>
      </c>
      <c r="B12249" s="86" t="s">
        <v>53</v>
      </c>
      <c r="C12249" s="86" t="s">
        <v>89</v>
      </c>
      <c r="D12249" s="86" t="s">
        <v>99</v>
      </c>
      <c r="E12249">
        <v>59</v>
      </c>
    </row>
    <row r="12250" spans="1:5" x14ac:dyDescent="0.35">
      <c r="A12250" s="86" t="s">
        <v>139</v>
      </c>
      <c r="B12250" s="86" t="s">
        <v>53</v>
      </c>
      <c r="C12250" s="86" t="s">
        <v>98</v>
      </c>
      <c r="D12250" s="86" t="s">
        <v>99</v>
      </c>
      <c r="E12250">
        <v>396</v>
      </c>
    </row>
    <row r="12251" spans="1:5" x14ac:dyDescent="0.35">
      <c r="A12251" s="86" t="s">
        <v>139</v>
      </c>
      <c r="B12251" s="86" t="s">
        <v>20</v>
      </c>
      <c r="C12251" s="86" t="s">
        <v>87</v>
      </c>
      <c r="D12251" s="86" t="s">
        <v>99</v>
      </c>
      <c r="E12251">
        <v>106</v>
      </c>
    </row>
    <row r="12252" spans="1:5" x14ac:dyDescent="0.35">
      <c r="A12252" s="86" t="s">
        <v>139</v>
      </c>
      <c r="B12252" s="86" t="s">
        <v>20</v>
      </c>
      <c r="C12252" s="86" t="s">
        <v>88</v>
      </c>
      <c r="D12252" s="86" t="s">
        <v>99</v>
      </c>
      <c r="E12252">
        <v>34</v>
      </c>
    </row>
    <row r="12253" spans="1:5" x14ac:dyDescent="0.35">
      <c r="A12253" s="86" t="s">
        <v>139</v>
      </c>
      <c r="B12253" s="86" t="s">
        <v>20</v>
      </c>
      <c r="C12253" s="86" t="s">
        <v>89</v>
      </c>
      <c r="D12253" s="86" t="s">
        <v>99</v>
      </c>
      <c r="E12253">
        <v>37</v>
      </c>
    </row>
    <row r="12254" spans="1:5" x14ac:dyDescent="0.35">
      <c r="A12254" s="86" t="s">
        <v>139</v>
      </c>
      <c r="B12254" s="86" t="s">
        <v>20</v>
      </c>
      <c r="C12254" s="86" t="s">
        <v>98</v>
      </c>
      <c r="D12254" s="86" t="s">
        <v>99</v>
      </c>
      <c r="E12254">
        <v>291</v>
      </c>
    </row>
    <row r="12255" spans="1:5" x14ac:dyDescent="0.35">
      <c r="A12255" s="86" t="s">
        <v>139</v>
      </c>
      <c r="B12255" s="86" t="s">
        <v>30</v>
      </c>
      <c r="C12255" s="86" t="s">
        <v>87</v>
      </c>
      <c r="D12255" s="86" t="s">
        <v>99</v>
      </c>
      <c r="E12255">
        <v>32</v>
      </c>
    </row>
    <row r="12256" spans="1:5" x14ac:dyDescent="0.35">
      <c r="A12256" s="86" t="s">
        <v>139</v>
      </c>
      <c r="B12256" s="86" t="s">
        <v>30</v>
      </c>
      <c r="C12256" s="86" t="s">
        <v>88</v>
      </c>
      <c r="D12256" s="86" t="s">
        <v>99</v>
      </c>
      <c r="E12256">
        <v>14</v>
      </c>
    </row>
    <row r="12257" spans="1:5" x14ac:dyDescent="0.35">
      <c r="A12257" s="86" t="s">
        <v>139</v>
      </c>
      <c r="B12257" s="86" t="s">
        <v>30</v>
      </c>
      <c r="C12257" s="86" t="s">
        <v>89</v>
      </c>
      <c r="D12257" s="86" t="s">
        <v>99</v>
      </c>
      <c r="E12257">
        <v>19</v>
      </c>
    </row>
    <row r="12258" spans="1:5" x14ac:dyDescent="0.35">
      <c r="A12258" s="86" t="s">
        <v>139</v>
      </c>
      <c r="B12258" s="86" t="s">
        <v>30</v>
      </c>
      <c r="C12258" s="86" t="s">
        <v>98</v>
      </c>
      <c r="D12258" s="86" t="s">
        <v>99</v>
      </c>
      <c r="E12258">
        <v>327</v>
      </c>
    </row>
    <row r="12259" spans="1:5" x14ac:dyDescent="0.35">
      <c r="A12259" s="86" t="s">
        <v>139</v>
      </c>
      <c r="B12259" s="86" t="s">
        <v>5</v>
      </c>
      <c r="C12259" s="86" t="s">
        <v>87</v>
      </c>
      <c r="D12259" s="86" t="s">
        <v>99</v>
      </c>
      <c r="E12259">
        <v>79</v>
      </c>
    </row>
    <row r="12260" spans="1:5" x14ac:dyDescent="0.35">
      <c r="A12260" s="86" t="s">
        <v>139</v>
      </c>
      <c r="B12260" s="86" t="s">
        <v>5</v>
      </c>
      <c r="C12260" s="86" t="s">
        <v>88</v>
      </c>
      <c r="D12260" s="86" t="s">
        <v>99</v>
      </c>
      <c r="E12260">
        <v>9</v>
      </c>
    </row>
    <row r="12261" spans="1:5" x14ac:dyDescent="0.35">
      <c r="A12261" s="86" t="s">
        <v>139</v>
      </c>
      <c r="B12261" s="86" t="s">
        <v>5</v>
      </c>
      <c r="C12261" s="86" t="s">
        <v>89</v>
      </c>
      <c r="D12261" s="86" t="s">
        <v>99</v>
      </c>
      <c r="E12261">
        <v>9</v>
      </c>
    </row>
    <row r="12262" spans="1:5" x14ac:dyDescent="0.35">
      <c r="A12262" s="86" t="s">
        <v>139</v>
      </c>
      <c r="B12262" s="86" t="s">
        <v>5</v>
      </c>
      <c r="C12262" s="86" t="s">
        <v>98</v>
      </c>
      <c r="D12262" s="86" t="s">
        <v>99</v>
      </c>
      <c r="E12262">
        <v>133</v>
      </c>
    </row>
    <row r="12263" spans="1:5" x14ac:dyDescent="0.35">
      <c r="A12263" s="86" t="s">
        <v>139</v>
      </c>
      <c r="B12263" s="86" t="s">
        <v>34</v>
      </c>
      <c r="C12263" s="86" t="s">
        <v>87</v>
      </c>
      <c r="D12263" s="86" t="s">
        <v>99</v>
      </c>
      <c r="E12263">
        <v>207</v>
      </c>
    </row>
    <row r="12264" spans="1:5" x14ac:dyDescent="0.35">
      <c r="A12264" s="86" t="s">
        <v>139</v>
      </c>
      <c r="B12264" s="86" t="s">
        <v>34</v>
      </c>
      <c r="C12264" s="86" t="s">
        <v>88</v>
      </c>
      <c r="D12264" s="86" t="s">
        <v>99</v>
      </c>
      <c r="E12264">
        <v>26</v>
      </c>
    </row>
    <row r="12265" spans="1:5" x14ac:dyDescent="0.35">
      <c r="A12265" s="86" t="s">
        <v>139</v>
      </c>
      <c r="B12265" s="86" t="s">
        <v>34</v>
      </c>
      <c r="C12265" s="86" t="s">
        <v>89</v>
      </c>
      <c r="D12265" s="86" t="s">
        <v>99</v>
      </c>
      <c r="E12265">
        <v>30</v>
      </c>
    </row>
    <row r="12266" spans="1:5" x14ac:dyDescent="0.35">
      <c r="A12266" s="86" t="s">
        <v>139</v>
      </c>
      <c r="B12266" s="86" t="s">
        <v>34</v>
      </c>
      <c r="C12266" s="86" t="s">
        <v>98</v>
      </c>
      <c r="D12266" s="86" t="s">
        <v>99</v>
      </c>
      <c r="E12266">
        <v>351</v>
      </c>
    </row>
    <row r="12267" spans="1:5" x14ac:dyDescent="0.35">
      <c r="A12267" s="86" t="s">
        <v>139</v>
      </c>
      <c r="B12267" s="86" t="s">
        <v>70</v>
      </c>
      <c r="C12267" s="86" t="s">
        <v>87</v>
      </c>
      <c r="D12267" s="86" t="s">
        <v>99</v>
      </c>
      <c r="E12267">
        <v>165</v>
      </c>
    </row>
    <row r="12268" spans="1:5" x14ac:dyDescent="0.35">
      <c r="A12268" s="86" t="s">
        <v>139</v>
      </c>
      <c r="B12268" s="86" t="s">
        <v>70</v>
      </c>
      <c r="C12268" s="86" t="s">
        <v>88</v>
      </c>
      <c r="D12268" s="86" t="s">
        <v>99</v>
      </c>
      <c r="E12268">
        <v>35</v>
      </c>
    </row>
    <row r="12269" spans="1:5" x14ac:dyDescent="0.35">
      <c r="A12269" s="86" t="s">
        <v>139</v>
      </c>
      <c r="B12269" s="86" t="s">
        <v>70</v>
      </c>
      <c r="C12269" s="86" t="s">
        <v>89</v>
      </c>
      <c r="D12269" s="86" t="s">
        <v>99</v>
      </c>
      <c r="E12269">
        <v>35</v>
      </c>
    </row>
    <row r="12270" spans="1:5" x14ac:dyDescent="0.35">
      <c r="A12270" s="86" t="s">
        <v>139</v>
      </c>
      <c r="B12270" s="86" t="s">
        <v>70</v>
      </c>
      <c r="C12270" s="86" t="s">
        <v>98</v>
      </c>
      <c r="D12270" s="86" t="s">
        <v>99</v>
      </c>
      <c r="E12270">
        <v>337</v>
      </c>
    </row>
    <row r="12271" spans="1:5" x14ac:dyDescent="0.35">
      <c r="A12271" s="86" t="s">
        <v>139</v>
      </c>
      <c r="B12271" s="86" t="s">
        <v>37</v>
      </c>
      <c r="C12271" s="86" t="s">
        <v>87</v>
      </c>
      <c r="D12271" s="86" t="s">
        <v>99</v>
      </c>
      <c r="E12271">
        <v>0</v>
      </c>
    </row>
    <row r="12272" spans="1:5" x14ac:dyDescent="0.35">
      <c r="A12272" s="86" t="s">
        <v>139</v>
      </c>
      <c r="B12272" s="86" t="s">
        <v>37</v>
      </c>
      <c r="C12272" s="86" t="s">
        <v>88</v>
      </c>
      <c r="D12272" s="86" t="s">
        <v>99</v>
      </c>
      <c r="E12272">
        <v>0</v>
      </c>
    </row>
    <row r="12273" spans="1:5" x14ac:dyDescent="0.35">
      <c r="A12273" s="86" t="s">
        <v>139</v>
      </c>
      <c r="B12273" s="86" t="s">
        <v>37</v>
      </c>
      <c r="C12273" s="86" t="s">
        <v>89</v>
      </c>
      <c r="D12273" s="86" t="s">
        <v>99</v>
      </c>
      <c r="E12273">
        <v>0</v>
      </c>
    </row>
    <row r="12274" spans="1:5" x14ac:dyDescent="0.35">
      <c r="A12274" s="86" t="s">
        <v>139</v>
      </c>
      <c r="B12274" s="86" t="s">
        <v>37</v>
      </c>
      <c r="C12274" s="86" t="s">
        <v>98</v>
      </c>
      <c r="D12274" s="86" t="s">
        <v>99</v>
      </c>
      <c r="E12274">
        <v>0</v>
      </c>
    </row>
    <row r="12275" spans="1:5" x14ac:dyDescent="0.35">
      <c r="A12275" s="86" t="s">
        <v>139</v>
      </c>
      <c r="B12275" s="86" t="s">
        <v>22</v>
      </c>
      <c r="C12275" s="86" t="s">
        <v>87</v>
      </c>
      <c r="D12275" s="86" t="s">
        <v>99</v>
      </c>
      <c r="E12275">
        <v>302</v>
      </c>
    </row>
    <row r="12276" spans="1:5" x14ac:dyDescent="0.35">
      <c r="A12276" s="86" t="s">
        <v>139</v>
      </c>
      <c r="B12276" s="86" t="s">
        <v>22</v>
      </c>
      <c r="C12276" s="86" t="s">
        <v>88</v>
      </c>
      <c r="D12276" s="86" t="s">
        <v>99</v>
      </c>
      <c r="E12276">
        <v>26</v>
      </c>
    </row>
    <row r="12277" spans="1:5" x14ac:dyDescent="0.35">
      <c r="A12277" s="86" t="s">
        <v>139</v>
      </c>
      <c r="B12277" s="86" t="s">
        <v>22</v>
      </c>
      <c r="C12277" s="86" t="s">
        <v>89</v>
      </c>
      <c r="D12277" s="86" t="s">
        <v>99</v>
      </c>
      <c r="E12277">
        <v>56</v>
      </c>
    </row>
    <row r="12278" spans="1:5" x14ac:dyDescent="0.35">
      <c r="A12278" s="86" t="s">
        <v>139</v>
      </c>
      <c r="B12278" s="86" t="s">
        <v>22</v>
      </c>
      <c r="C12278" s="86" t="s">
        <v>98</v>
      </c>
      <c r="D12278" s="86" t="s">
        <v>99</v>
      </c>
      <c r="E12278">
        <v>352</v>
      </c>
    </row>
    <row r="12279" spans="1:5" x14ac:dyDescent="0.35">
      <c r="A12279" s="86" t="s">
        <v>139</v>
      </c>
      <c r="B12279" s="86" t="s">
        <v>43</v>
      </c>
      <c r="C12279" s="86" t="s">
        <v>87</v>
      </c>
      <c r="D12279" s="86" t="s">
        <v>99</v>
      </c>
      <c r="E12279">
        <v>0</v>
      </c>
    </row>
    <row r="12280" spans="1:5" x14ac:dyDescent="0.35">
      <c r="A12280" s="86" t="s">
        <v>139</v>
      </c>
      <c r="B12280" s="86" t="s">
        <v>43</v>
      </c>
      <c r="C12280" s="86" t="s">
        <v>88</v>
      </c>
      <c r="D12280" s="86" t="s">
        <v>99</v>
      </c>
      <c r="E12280">
        <v>0</v>
      </c>
    </row>
    <row r="12281" spans="1:5" x14ac:dyDescent="0.35">
      <c r="A12281" s="86" t="s">
        <v>139</v>
      </c>
      <c r="B12281" s="86" t="s">
        <v>43</v>
      </c>
      <c r="C12281" s="86" t="s">
        <v>89</v>
      </c>
      <c r="D12281" s="86" t="s">
        <v>99</v>
      </c>
      <c r="E12281">
        <v>0</v>
      </c>
    </row>
    <row r="12282" spans="1:5" x14ac:dyDescent="0.35">
      <c r="A12282" s="86" t="s">
        <v>139</v>
      </c>
      <c r="B12282" s="86" t="s">
        <v>43</v>
      </c>
      <c r="C12282" s="86" t="s">
        <v>98</v>
      </c>
      <c r="D12282" s="86" t="s">
        <v>99</v>
      </c>
      <c r="E12282">
        <v>0</v>
      </c>
    </row>
    <row r="12283" spans="1:5" x14ac:dyDescent="0.35">
      <c r="A12283" s="86" t="s">
        <v>139</v>
      </c>
      <c r="B12283" s="86" t="s">
        <v>55</v>
      </c>
      <c r="C12283" s="86" t="s">
        <v>87</v>
      </c>
      <c r="D12283" s="86" t="s">
        <v>99</v>
      </c>
      <c r="E12283">
        <v>104</v>
      </c>
    </row>
    <row r="12284" spans="1:5" x14ac:dyDescent="0.35">
      <c r="A12284" s="86" t="s">
        <v>139</v>
      </c>
      <c r="B12284" s="86" t="s">
        <v>55</v>
      </c>
      <c r="C12284" s="86" t="s">
        <v>88</v>
      </c>
      <c r="D12284" s="86" t="s">
        <v>99</v>
      </c>
      <c r="E12284">
        <v>24</v>
      </c>
    </row>
    <row r="12285" spans="1:5" x14ac:dyDescent="0.35">
      <c r="A12285" s="86" t="s">
        <v>139</v>
      </c>
      <c r="B12285" s="86" t="s">
        <v>55</v>
      </c>
      <c r="C12285" s="86" t="s">
        <v>89</v>
      </c>
      <c r="D12285" s="86" t="s">
        <v>99</v>
      </c>
      <c r="E12285">
        <v>38</v>
      </c>
    </row>
    <row r="12286" spans="1:5" x14ac:dyDescent="0.35">
      <c r="A12286" s="86" t="s">
        <v>139</v>
      </c>
      <c r="B12286" s="86" t="s">
        <v>55</v>
      </c>
      <c r="C12286" s="86" t="s">
        <v>98</v>
      </c>
      <c r="D12286" s="86" t="s">
        <v>99</v>
      </c>
      <c r="E12286">
        <v>227</v>
      </c>
    </row>
    <row r="12287" spans="1:5" x14ac:dyDescent="0.35">
      <c r="A12287" s="86" t="s">
        <v>139</v>
      </c>
      <c r="B12287" s="86" t="s">
        <v>65</v>
      </c>
      <c r="C12287" s="86" t="s">
        <v>87</v>
      </c>
      <c r="D12287" s="86" t="s">
        <v>99</v>
      </c>
      <c r="E12287">
        <v>289</v>
      </c>
    </row>
    <row r="12288" spans="1:5" x14ac:dyDescent="0.35">
      <c r="A12288" s="86" t="s">
        <v>139</v>
      </c>
      <c r="B12288" s="86" t="s">
        <v>65</v>
      </c>
      <c r="C12288" s="86" t="s">
        <v>88</v>
      </c>
      <c r="D12288" s="86" t="s">
        <v>99</v>
      </c>
      <c r="E12288">
        <v>44</v>
      </c>
    </row>
    <row r="12289" spans="1:5" x14ac:dyDescent="0.35">
      <c r="A12289" s="86" t="s">
        <v>139</v>
      </c>
      <c r="B12289" s="86" t="s">
        <v>65</v>
      </c>
      <c r="C12289" s="86" t="s">
        <v>89</v>
      </c>
      <c r="D12289" s="86" t="s">
        <v>99</v>
      </c>
      <c r="E12289">
        <v>67</v>
      </c>
    </row>
    <row r="12290" spans="1:5" x14ac:dyDescent="0.35">
      <c r="A12290" s="86" t="s">
        <v>139</v>
      </c>
      <c r="B12290" s="86" t="s">
        <v>65</v>
      </c>
      <c r="C12290" s="86" t="s">
        <v>98</v>
      </c>
      <c r="D12290" s="86" t="s">
        <v>99</v>
      </c>
      <c r="E12290">
        <v>695</v>
      </c>
    </row>
    <row r="12291" spans="1:5" x14ac:dyDescent="0.35">
      <c r="A12291" s="86" t="s">
        <v>139</v>
      </c>
      <c r="B12291" s="86" t="s">
        <v>79</v>
      </c>
      <c r="C12291" s="86" t="s">
        <v>87</v>
      </c>
      <c r="D12291" s="86" t="s">
        <v>99</v>
      </c>
      <c r="E12291">
        <v>254</v>
      </c>
    </row>
    <row r="12292" spans="1:5" x14ac:dyDescent="0.35">
      <c r="A12292" s="86" t="s">
        <v>139</v>
      </c>
      <c r="B12292" s="86" t="s">
        <v>79</v>
      </c>
      <c r="C12292" s="86" t="s">
        <v>88</v>
      </c>
      <c r="D12292" s="86" t="s">
        <v>99</v>
      </c>
      <c r="E12292">
        <v>28</v>
      </c>
    </row>
    <row r="12293" spans="1:5" x14ac:dyDescent="0.35">
      <c r="A12293" s="86" t="s">
        <v>139</v>
      </c>
      <c r="B12293" s="86" t="s">
        <v>79</v>
      </c>
      <c r="C12293" s="86" t="s">
        <v>89</v>
      </c>
      <c r="D12293" s="86" t="s">
        <v>99</v>
      </c>
      <c r="E12293">
        <v>65</v>
      </c>
    </row>
    <row r="12294" spans="1:5" x14ac:dyDescent="0.35">
      <c r="A12294" s="86" t="s">
        <v>139</v>
      </c>
      <c r="B12294" s="86" t="s">
        <v>79</v>
      </c>
      <c r="C12294" s="86" t="s">
        <v>98</v>
      </c>
      <c r="D12294" s="86" t="s">
        <v>99</v>
      </c>
      <c r="E12294">
        <v>213</v>
      </c>
    </row>
    <row r="12295" spans="1:5" x14ac:dyDescent="0.35">
      <c r="A12295" s="86" t="s">
        <v>139</v>
      </c>
      <c r="B12295" s="86" t="s">
        <v>41</v>
      </c>
      <c r="C12295" s="86" t="s">
        <v>87</v>
      </c>
      <c r="D12295" s="86" t="s">
        <v>99</v>
      </c>
      <c r="E12295">
        <v>15</v>
      </c>
    </row>
    <row r="12296" spans="1:5" x14ac:dyDescent="0.35">
      <c r="A12296" s="86" t="s">
        <v>139</v>
      </c>
      <c r="B12296" s="86" t="s">
        <v>41</v>
      </c>
      <c r="C12296" s="86" t="s">
        <v>88</v>
      </c>
      <c r="D12296" s="86" t="s">
        <v>99</v>
      </c>
      <c r="E12296">
        <v>12</v>
      </c>
    </row>
    <row r="12297" spans="1:5" x14ac:dyDescent="0.35">
      <c r="A12297" s="86" t="s">
        <v>139</v>
      </c>
      <c r="B12297" s="86" t="s">
        <v>41</v>
      </c>
      <c r="C12297" s="86" t="s">
        <v>89</v>
      </c>
      <c r="D12297" s="86" t="s">
        <v>99</v>
      </c>
      <c r="E12297">
        <v>19</v>
      </c>
    </row>
    <row r="12298" spans="1:5" x14ac:dyDescent="0.35">
      <c r="A12298" s="86" t="s">
        <v>139</v>
      </c>
      <c r="B12298" s="86" t="s">
        <v>41</v>
      </c>
      <c r="C12298" s="86" t="s">
        <v>98</v>
      </c>
      <c r="D12298" s="86" t="s">
        <v>99</v>
      </c>
      <c r="E12298">
        <v>240</v>
      </c>
    </row>
    <row r="12299" spans="1:5" x14ac:dyDescent="0.35">
      <c r="A12299" s="86" t="s">
        <v>139</v>
      </c>
      <c r="B12299" s="86" t="s">
        <v>39</v>
      </c>
      <c r="C12299" s="86" t="s">
        <v>87</v>
      </c>
      <c r="D12299" s="86" t="s">
        <v>99</v>
      </c>
      <c r="E12299">
        <v>0</v>
      </c>
    </row>
    <row r="12300" spans="1:5" x14ac:dyDescent="0.35">
      <c r="A12300" s="86" t="s">
        <v>139</v>
      </c>
      <c r="B12300" s="86" t="s">
        <v>39</v>
      </c>
      <c r="C12300" s="86" t="s">
        <v>88</v>
      </c>
      <c r="D12300" s="86" t="s">
        <v>99</v>
      </c>
      <c r="E12300">
        <v>0</v>
      </c>
    </row>
    <row r="12301" spans="1:5" x14ac:dyDescent="0.35">
      <c r="A12301" s="86" t="s">
        <v>139</v>
      </c>
      <c r="B12301" s="86" t="s">
        <v>39</v>
      </c>
      <c r="C12301" s="86" t="s">
        <v>89</v>
      </c>
      <c r="D12301" s="86" t="s">
        <v>99</v>
      </c>
      <c r="E12301">
        <v>0</v>
      </c>
    </row>
    <row r="12302" spans="1:5" x14ac:dyDescent="0.35">
      <c r="A12302" s="86" t="s">
        <v>139</v>
      </c>
      <c r="B12302" s="86" t="s">
        <v>39</v>
      </c>
      <c r="C12302" s="86" t="s">
        <v>98</v>
      </c>
      <c r="D12302" s="86" t="s">
        <v>99</v>
      </c>
      <c r="E12302">
        <v>0</v>
      </c>
    </row>
    <row r="12303" spans="1:5" x14ac:dyDescent="0.35">
      <c r="A12303" s="86" t="s">
        <v>139</v>
      </c>
      <c r="B12303" s="86" t="s">
        <v>68</v>
      </c>
      <c r="C12303" s="86" t="s">
        <v>87</v>
      </c>
      <c r="D12303" s="86" t="s">
        <v>99</v>
      </c>
      <c r="E12303">
        <v>70</v>
      </c>
    </row>
    <row r="12304" spans="1:5" x14ac:dyDescent="0.35">
      <c r="A12304" s="86" t="s">
        <v>139</v>
      </c>
      <c r="B12304" s="86" t="s">
        <v>68</v>
      </c>
      <c r="C12304" s="86" t="s">
        <v>88</v>
      </c>
      <c r="D12304" s="86" t="s">
        <v>99</v>
      </c>
      <c r="E12304">
        <v>21</v>
      </c>
    </row>
    <row r="12305" spans="1:5" x14ac:dyDescent="0.35">
      <c r="A12305" s="86" t="s">
        <v>139</v>
      </c>
      <c r="B12305" s="86" t="s">
        <v>68</v>
      </c>
      <c r="C12305" s="86" t="s">
        <v>89</v>
      </c>
      <c r="D12305" s="86" t="s">
        <v>99</v>
      </c>
      <c r="E12305">
        <v>27</v>
      </c>
    </row>
    <row r="12306" spans="1:5" x14ac:dyDescent="0.35">
      <c r="A12306" s="86" t="s">
        <v>139</v>
      </c>
      <c r="B12306" s="86" t="s">
        <v>68</v>
      </c>
      <c r="C12306" s="86" t="s">
        <v>98</v>
      </c>
      <c r="D12306" s="86" t="s">
        <v>99</v>
      </c>
      <c r="E12306">
        <v>314</v>
      </c>
    </row>
    <row r="12307" spans="1:5" x14ac:dyDescent="0.35">
      <c r="A12307" s="86" t="s">
        <v>139</v>
      </c>
      <c r="B12307" s="86" t="s">
        <v>24</v>
      </c>
      <c r="C12307" s="86" t="s">
        <v>87</v>
      </c>
      <c r="D12307" s="86" t="s">
        <v>99</v>
      </c>
      <c r="E12307">
        <v>104</v>
      </c>
    </row>
    <row r="12308" spans="1:5" x14ac:dyDescent="0.35">
      <c r="A12308" s="86" t="s">
        <v>139</v>
      </c>
      <c r="B12308" s="86" t="s">
        <v>24</v>
      </c>
      <c r="C12308" s="86" t="s">
        <v>88</v>
      </c>
      <c r="D12308" s="86" t="s">
        <v>99</v>
      </c>
      <c r="E12308">
        <v>57</v>
      </c>
    </row>
    <row r="12309" spans="1:5" x14ac:dyDescent="0.35">
      <c r="A12309" s="86" t="s">
        <v>139</v>
      </c>
      <c r="B12309" s="86" t="s">
        <v>24</v>
      </c>
      <c r="C12309" s="86" t="s">
        <v>89</v>
      </c>
      <c r="D12309" s="86" t="s">
        <v>99</v>
      </c>
      <c r="E12309">
        <v>85</v>
      </c>
    </row>
    <row r="12310" spans="1:5" x14ac:dyDescent="0.35">
      <c r="A12310" s="86" t="s">
        <v>139</v>
      </c>
      <c r="B12310" s="86" t="s">
        <v>24</v>
      </c>
      <c r="C12310" s="86" t="s">
        <v>98</v>
      </c>
      <c r="D12310" s="86" t="s">
        <v>99</v>
      </c>
      <c r="E12310">
        <v>555</v>
      </c>
    </row>
    <row r="12311" spans="1:5" x14ac:dyDescent="0.35">
      <c r="A12311" s="86" t="s">
        <v>162</v>
      </c>
      <c r="B12311" s="86" t="s">
        <v>73</v>
      </c>
      <c r="C12311" s="86" t="s">
        <v>87</v>
      </c>
      <c r="D12311" s="86" t="s">
        <v>99</v>
      </c>
      <c r="E12311">
        <v>158</v>
      </c>
    </row>
    <row r="12312" spans="1:5" x14ac:dyDescent="0.35">
      <c r="A12312" s="86" t="s">
        <v>162</v>
      </c>
      <c r="B12312" s="86" t="s">
        <v>73</v>
      </c>
      <c r="C12312" s="86" t="s">
        <v>88</v>
      </c>
      <c r="D12312" s="86" t="s">
        <v>99</v>
      </c>
      <c r="E12312">
        <v>29</v>
      </c>
    </row>
    <row r="12313" spans="1:5" x14ac:dyDescent="0.35">
      <c r="A12313" s="86" t="s">
        <v>162</v>
      </c>
      <c r="B12313" s="86" t="s">
        <v>73</v>
      </c>
      <c r="C12313" s="86" t="s">
        <v>89</v>
      </c>
      <c r="D12313" s="86" t="s">
        <v>99</v>
      </c>
      <c r="E12313">
        <v>53</v>
      </c>
    </row>
    <row r="12314" spans="1:5" x14ac:dyDescent="0.35">
      <c r="A12314" s="86" t="s">
        <v>162</v>
      </c>
      <c r="B12314" s="86" t="s">
        <v>73</v>
      </c>
      <c r="C12314" s="86" t="s">
        <v>98</v>
      </c>
      <c r="D12314" s="86" t="s">
        <v>99</v>
      </c>
      <c r="E12314">
        <v>249</v>
      </c>
    </row>
    <row r="12315" spans="1:5" x14ac:dyDescent="0.35">
      <c r="A12315" s="86" t="s">
        <v>162</v>
      </c>
      <c r="B12315" s="86" t="s">
        <v>45</v>
      </c>
      <c r="C12315" s="86" t="s">
        <v>87</v>
      </c>
      <c r="D12315" s="86" t="s">
        <v>99</v>
      </c>
      <c r="E12315">
        <v>126</v>
      </c>
    </row>
    <row r="12316" spans="1:5" x14ac:dyDescent="0.35">
      <c r="A12316" s="86" t="s">
        <v>162</v>
      </c>
      <c r="B12316" s="86" t="s">
        <v>45</v>
      </c>
      <c r="C12316" s="86" t="s">
        <v>88</v>
      </c>
      <c r="D12316" s="86" t="s">
        <v>99</v>
      </c>
      <c r="E12316">
        <v>13</v>
      </c>
    </row>
    <row r="12317" spans="1:5" x14ac:dyDescent="0.35">
      <c r="A12317" s="86" t="s">
        <v>162</v>
      </c>
      <c r="B12317" s="86" t="s">
        <v>45</v>
      </c>
      <c r="C12317" s="86" t="s">
        <v>89</v>
      </c>
      <c r="D12317" s="86" t="s">
        <v>99</v>
      </c>
      <c r="E12317">
        <v>22</v>
      </c>
    </row>
    <row r="12318" spans="1:5" x14ac:dyDescent="0.35">
      <c r="A12318" s="86" t="s">
        <v>162</v>
      </c>
      <c r="B12318" s="86" t="s">
        <v>45</v>
      </c>
      <c r="C12318" s="86" t="s">
        <v>98</v>
      </c>
      <c r="D12318" s="86" t="s">
        <v>99</v>
      </c>
      <c r="E12318">
        <v>222</v>
      </c>
    </row>
    <row r="12319" spans="1:5" x14ac:dyDescent="0.35">
      <c r="A12319" s="86" t="s">
        <v>162</v>
      </c>
      <c r="B12319" s="86" t="s">
        <v>81</v>
      </c>
      <c r="C12319" s="86" t="s">
        <v>87</v>
      </c>
      <c r="D12319" s="86" t="s">
        <v>99</v>
      </c>
      <c r="E12319">
        <v>173</v>
      </c>
    </row>
    <row r="12320" spans="1:5" x14ac:dyDescent="0.35">
      <c r="A12320" s="86" t="s">
        <v>162</v>
      </c>
      <c r="B12320" s="86" t="s">
        <v>81</v>
      </c>
      <c r="C12320" s="86" t="s">
        <v>88</v>
      </c>
      <c r="D12320" s="86" t="s">
        <v>99</v>
      </c>
      <c r="E12320">
        <v>57</v>
      </c>
    </row>
    <row r="12321" spans="1:5" x14ac:dyDescent="0.35">
      <c r="A12321" s="86" t="s">
        <v>162</v>
      </c>
      <c r="B12321" s="86" t="s">
        <v>81</v>
      </c>
      <c r="C12321" s="86" t="s">
        <v>89</v>
      </c>
      <c r="D12321" s="86" t="s">
        <v>99</v>
      </c>
      <c r="E12321">
        <v>38</v>
      </c>
    </row>
    <row r="12322" spans="1:5" x14ac:dyDescent="0.35">
      <c r="A12322" s="86" t="s">
        <v>162</v>
      </c>
      <c r="B12322" s="86" t="s">
        <v>81</v>
      </c>
      <c r="C12322" s="86" t="s">
        <v>98</v>
      </c>
      <c r="D12322" s="86" t="s">
        <v>99</v>
      </c>
      <c r="E12322">
        <v>281</v>
      </c>
    </row>
    <row r="12323" spans="1:5" x14ac:dyDescent="0.35">
      <c r="A12323" s="86" t="s">
        <v>162</v>
      </c>
      <c r="B12323" s="86" t="s">
        <v>57</v>
      </c>
      <c r="C12323" s="86" t="s">
        <v>87</v>
      </c>
      <c r="D12323" s="86" t="s">
        <v>99</v>
      </c>
      <c r="E12323">
        <v>884</v>
      </c>
    </row>
    <row r="12324" spans="1:5" x14ac:dyDescent="0.35">
      <c r="A12324" s="86" t="s">
        <v>162</v>
      </c>
      <c r="B12324" s="86" t="s">
        <v>57</v>
      </c>
      <c r="C12324" s="86" t="s">
        <v>88</v>
      </c>
      <c r="D12324" s="86" t="s">
        <v>99</v>
      </c>
      <c r="E12324">
        <v>177</v>
      </c>
    </row>
    <row r="12325" spans="1:5" x14ac:dyDescent="0.35">
      <c r="A12325" s="86" t="s">
        <v>162</v>
      </c>
      <c r="B12325" s="86" t="s">
        <v>57</v>
      </c>
      <c r="C12325" s="86" t="s">
        <v>89</v>
      </c>
      <c r="D12325" s="86" t="s">
        <v>99</v>
      </c>
      <c r="E12325">
        <v>75</v>
      </c>
    </row>
    <row r="12326" spans="1:5" x14ac:dyDescent="0.35">
      <c r="A12326" s="86" t="s">
        <v>162</v>
      </c>
      <c r="B12326" s="86" t="s">
        <v>57</v>
      </c>
      <c r="C12326" s="86" t="s">
        <v>98</v>
      </c>
      <c r="D12326" s="86" t="s">
        <v>99</v>
      </c>
      <c r="E12326">
        <v>525</v>
      </c>
    </row>
    <row r="12327" spans="1:5" x14ac:dyDescent="0.35">
      <c r="A12327" s="86" t="s">
        <v>162</v>
      </c>
      <c r="B12327" s="86" t="s">
        <v>47</v>
      </c>
      <c r="C12327" s="86" t="s">
        <v>87</v>
      </c>
      <c r="D12327" s="86" t="s">
        <v>99</v>
      </c>
      <c r="E12327">
        <v>123</v>
      </c>
    </row>
    <row r="12328" spans="1:5" x14ac:dyDescent="0.35">
      <c r="A12328" s="86" t="s">
        <v>162</v>
      </c>
      <c r="B12328" s="86" t="s">
        <v>47</v>
      </c>
      <c r="C12328" s="86" t="s">
        <v>88</v>
      </c>
      <c r="D12328" s="86" t="s">
        <v>99</v>
      </c>
      <c r="E12328">
        <v>34</v>
      </c>
    </row>
    <row r="12329" spans="1:5" x14ac:dyDescent="0.35">
      <c r="A12329" s="86" t="s">
        <v>162</v>
      </c>
      <c r="B12329" s="86" t="s">
        <v>47</v>
      </c>
      <c r="C12329" s="86" t="s">
        <v>89</v>
      </c>
      <c r="D12329" s="86" t="s">
        <v>99</v>
      </c>
      <c r="E12329">
        <v>29</v>
      </c>
    </row>
    <row r="12330" spans="1:5" x14ac:dyDescent="0.35">
      <c r="A12330" s="86" t="s">
        <v>162</v>
      </c>
      <c r="B12330" s="86" t="s">
        <v>47</v>
      </c>
      <c r="C12330" s="86" t="s">
        <v>98</v>
      </c>
      <c r="D12330" s="86" t="s">
        <v>99</v>
      </c>
      <c r="E12330">
        <v>295</v>
      </c>
    </row>
    <row r="12331" spans="1:5" x14ac:dyDescent="0.35">
      <c r="A12331" s="86" t="s">
        <v>162</v>
      </c>
      <c r="B12331" s="86" t="s">
        <v>10</v>
      </c>
      <c r="C12331" s="86" t="s">
        <v>87</v>
      </c>
      <c r="D12331" s="86" t="s">
        <v>99</v>
      </c>
      <c r="E12331">
        <v>228</v>
      </c>
    </row>
    <row r="12332" spans="1:5" x14ac:dyDescent="0.35">
      <c r="A12332" s="86" t="s">
        <v>162</v>
      </c>
      <c r="B12332" s="86" t="s">
        <v>10</v>
      </c>
      <c r="C12332" s="86" t="s">
        <v>88</v>
      </c>
      <c r="D12332" s="86" t="s">
        <v>99</v>
      </c>
      <c r="E12332">
        <v>36</v>
      </c>
    </row>
    <row r="12333" spans="1:5" x14ac:dyDescent="0.35">
      <c r="A12333" s="86" t="s">
        <v>162</v>
      </c>
      <c r="B12333" s="86" t="s">
        <v>10</v>
      </c>
      <c r="C12333" s="86" t="s">
        <v>89</v>
      </c>
      <c r="D12333" s="86" t="s">
        <v>99</v>
      </c>
      <c r="E12333">
        <v>63</v>
      </c>
    </row>
    <row r="12334" spans="1:5" x14ac:dyDescent="0.35">
      <c r="A12334" s="86" t="s">
        <v>162</v>
      </c>
      <c r="B12334" s="86" t="s">
        <v>10</v>
      </c>
      <c r="C12334" s="86" t="s">
        <v>98</v>
      </c>
      <c r="D12334" s="86" t="s">
        <v>99</v>
      </c>
      <c r="E12334">
        <v>309</v>
      </c>
    </row>
    <row r="12335" spans="1:5" x14ac:dyDescent="0.35">
      <c r="A12335" s="86" t="s">
        <v>162</v>
      </c>
      <c r="B12335" s="86" t="s">
        <v>1</v>
      </c>
      <c r="C12335" s="86" t="s">
        <v>87</v>
      </c>
      <c r="D12335" s="86" t="s">
        <v>99</v>
      </c>
      <c r="E12335">
        <v>47</v>
      </c>
    </row>
    <row r="12336" spans="1:5" x14ac:dyDescent="0.35">
      <c r="A12336" s="86" t="s">
        <v>162</v>
      </c>
      <c r="B12336" s="86" t="s">
        <v>1</v>
      </c>
      <c r="C12336" s="86" t="s">
        <v>88</v>
      </c>
      <c r="D12336" s="86" t="s">
        <v>99</v>
      </c>
      <c r="E12336">
        <v>15</v>
      </c>
    </row>
    <row r="12337" spans="1:5" x14ac:dyDescent="0.35">
      <c r="A12337" s="86" t="s">
        <v>162</v>
      </c>
      <c r="B12337" s="86" t="s">
        <v>1</v>
      </c>
      <c r="C12337" s="86" t="s">
        <v>89</v>
      </c>
      <c r="D12337" s="86" t="s">
        <v>99</v>
      </c>
      <c r="E12337">
        <v>30</v>
      </c>
    </row>
    <row r="12338" spans="1:5" x14ac:dyDescent="0.35">
      <c r="A12338" s="86" t="s">
        <v>162</v>
      </c>
      <c r="B12338" s="86" t="s">
        <v>1</v>
      </c>
      <c r="C12338" s="86" t="s">
        <v>98</v>
      </c>
      <c r="D12338" s="86" t="s">
        <v>99</v>
      </c>
      <c r="E12338">
        <v>143</v>
      </c>
    </row>
    <row r="12339" spans="1:5" x14ac:dyDescent="0.35">
      <c r="A12339" s="86" t="s">
        <v>162</v>
      </c>
      <c r="B12339" s="86" t="s">
        <v>75</v>
      </c>
      <c r="C12339" s="86" t="s">
        <v>87</v>
      </c>
      <c r="D12339" s="86" t="s">
        <v>99</v>
      </c>
      <c r="E12339">
        <v>34</v>
      </c>
    </row>
    <row r="12340" spans="1:5" x14ac:dyDescent="0.35">
      <c r="A12340" s="86" t="s">
        <v>162</v>
      </c>
      <c r="B12340" s="86" t="s">
        <v>75</v>
      </c>
      <c r="C12340" s="86" t="s">
        <v>88</v>
      </c>
      <c r="D12340" s="86" t="s">
        <v>99</v>
      </c>
      <c r="E12340">
        <v>12</v>
      </c>
    </row>
    <row r="12341" spans="1:5" x14ac:dyDescent="0.35">
      <c r="A12341" s="86" t="s">
        <v>162</v>
      </c>
      <c r="B12341" s="86" t="s">
        <v>75</v>
      </c>
      <c r="C12341" s="86" t="s">
        <v>89</v>
      </c>
      <c r="D12341" s="86" t="s">
        <v>99</v>
      </c>
      <c r="E12341">
        <v>19</v>
      </c>
    </row>
    <row r="12342" spans="1:5" x14ac:dyDescent="0.35">
      <c r="A12342" s="86" t="s">
        <v>162</v>
      </c>
      <c r="B12342" s="86" t="s">
        <v>75</v>
      </c>
      <c r="C12342" s="86" t="s">
        <v>98</v>
      </c>
      <c r="D12342" s="86" t="s">
        <v>99</v>
      </c>
      <c r="E12342">
        <v>151</v>
      </c>
    </row>
    <row r="12343" spans="1:5" x14ac:dyDescent="0.35">
      <c r="A12343" s="86" t="s">
        <v>162</v>
      </c>
      <c r="B12343" s="86" t="s">
        <v>8</v>
      </c>
      <c r="C12343" s="86" t="s">
        <v>87</v>
      </c>
      <c r="D12343" s="86" t="s">
        <v>99</v>
      </c>
      <c r="E12343">
        <v>28</v>
      </c>
    </row>
    <row r="12344" spans="1:5" x14ac:dyDescent="0.35">
      <c r="A12344" s="86" t="s">
        <v>162</v>
      </c>
      <c r="B12344" s="86" t="s">
        <v>8</v>
      </c>
      <c r="C12344" s="86" t="s">
        <v>88</v>
      </c>
      <c r="D12344" s="86" t="s">
        <v>99</v>
      </c>
      <c r="E12344">
        <v>6</v>
      </c>
    </row>
    <row r="12345" spans="1:5" x14ac:dyDescent="0.35">
      <c r="A12345" s="86" t="s">
        <v>162</v>
      </c>
      <c r="B12345" s="86" t="s">
        <v>8</v>
      </c>
      <c r="C12345" s="86" t="s">
        <v>89</v>
      </c>
      <c r="D12345" s="86" t="s">
        <v>99</v>
      </c>
      <c r="E12345">
        <v>23</v>
      </c>
    </row>
    <row r="12346" spans="1:5" x14ac:dyDescent="0.35">
      <c r="A12346" s="86" t="s">
        <v>162</v>
      </c>
      <c r="B12346" s="86" t="s">
        <v>8</v>
      </c>
      <c r="C12346" s="86" t="s">
        <v>98</v>
      </c>
      <c r="D12346" s="86" t="s">
        <v>99</v>
      </c>
      <c r="E12346">
        <v>135</v>
      </c>
    </row>
    <row r="12347" spans="1:5" x14ac:dyDescent="0.35">
      <c r="A12347" s="86" t="s">
        <v>162</v>
      </c>
      <c r="B12347" s="86" t="s">
        <v>28</v>
      </c>
      <c r="C12347" s="86" t="s">
        <v>87</v>
      </c>
      <c r="D12347" s="86" t="s">
        <v>99</v>
      </c>
      <c r="E12347">
        <v>123</v>
      </c>
    </row>
    <row r="12348" spans="1:5" x14ac:dyDescent="0.35">
      <c r="A12348" s="86" t="s">
        <v>162</v>
      </c>
      <c r="B12348" s="86" t="s">
        <v>28</v>
      </c>
      <c r="C12348" s="86" t="s">
        <v>88</v>
      </c>
      <c r="D12348" s="86" t="s">
        <v>99</v>
      </c>
      <c r="E12348">
        <v>41</v>
      </c>
    </row>
    <row r="12349" spans="1:5" x14ac:dyDescent="0.35">
      <c r="A12349" s="86" t="s">
        <v>162</v>
      </c>
      <c r="B12349" s="86" t="s">
        <v>28</v>
      </c>
      <c r="C12349" s="86" t="s">
        <v>89</v>
      </c>
      <c r="D12349" s="86" t="s">
        <v>99</v>
      </c>
      <c r="E12349">
        <v>56</v>
      </c>
    </row>
    <row r="12350" spans="1:5" x14ac:dyDescent="0.35">
      <c r="A12350" s="86" t="s">
        <v>162</v>
      </c>
      <c r="B12350" s="86" t="s">
        <v>28</v>
      </c>
      <c r="C12350" s="86" t="s">
        <v>98</v>
      </c>
      <c r="D12350" s="86" t="s">
        <v>99</v>
      </c>
      <c r="E12350">
        <v>606</v>
      </c>
    </row>
    <row r="12351" spans="1:5" x14ac:dyDescent="0.35">
      <c r="A12351" s="86" t="s">
        <v>162</v>
      </c>
      <c r="B12351" s="86" t="s">
        <v>82</v>
      </c>
      <c r="C12351" s="86" t="s">
        <v>87</v>
      </c>
      <c r="D12351" s="86" t="s">
        <v>99</v>
      </c>
      <c r="E12351">
        <v>688</v>
      </c>
    </row>
    <row r="12352" spans="1:5" x14ac:dyDescent="0.35">
      <c r="A12352" s="86" t="s">
        <v>162</v>
      </c>
      <c r="B12352" s="86" t="s">
        <v>82</v>
      </c>
      <c r="C12352" s="86" t="s">
        <v>88</v>
      </c>
      <c r="D12352" s="86" t="s">
        <v>99</v>
      </c>
      <c r="E12352">
        <v>150</v>
      </c>
    </row>
    <row r="12353" spans="1:5" x14ac:dyDescent="0.35">
      <c r="A12353" s="86" t="s">
        <v>162</v>
      </c>
      <c r="B12353" s="86" t="s">
        <v>82</v>
      </c>
      <c r="C12353" s="86" t="s">
        <v>89</v>
      </c>
      <c r="D12353" s="86" t="s">
        <v>99</v>
      </c>
      <c r="E12353">
        <v>152</v>
      </c>
    </row>
    <row r="12354" spans="1:5" x14ac:dyDescent="0.35">
      <c r="A12354" s="86" t="s">
        <v>162</v>
      </c>
      <c r="B12354" s="86" t="s">
        <v>82</v>
      </c>
      <c r="C12354" s="86" t="s">
        <v>98</v>
      </c>
      <c r="D12354" s="86" t="s">
        <v>99</v>
      </c>
      <c r="E12354">
        <v>749</v>
      </c>
    </row>
    <row r="12355" spans="1:5" x14ac:dyDescent="0.35">
      <c r="A12355" s="86" t="s">
        <v>162</v>
      </c>
      <c r="B12355" s="86" t="s">
        <v>114</v>
      </c>
      <c r="C12355" s="86" t="s">
        <v>87</v>
      </c>
      <c r="D12355" s="86" t="s">
        <v>99</v>
      </c>
      <c r="E12355">
        <v>348</v>
      </c>
    </row>
    <row r="12356" spans="1:5" x14ac:dyDescent="0.35">
      <c r="A12356" s="86" t="s">
        <v>162</v>
      </c>
      <c r="B12356" s="86" t="s">
        <v>114</v>
      </c>
      <c r="C12356" s="86" t="s">
        <v>88</v>
      </c>
      <c r="D12356" s="86" t="s">
        <v>99</v>
      </c>
      <c r="E12356">
        <v>47</v>
      </c>
    </row>
    <row r="12357" spans="1:5" x14ac:dyDescent="0.35">
      <c r="A12357" s="86" t="s">
        <v>162</v>
      </c>
      <c r="B12357" s="86" t="s">
        <v>114</v>
      </c>
      <c r="C12357" s="86" t="s">
        <v>89</v>
      </c>
      <c r="D12357" s="86" t="s">
        <v>99</v>
      </c>
      <c r="E12357">
        <v>42</v>
      </c>
    </row>
    <row r="12358" spans="1:5" x14ac:dyDescent="0.35">
      <c r="A12358" s="86" t="s">
        <v>162</v>
      </c>
      <c r="B12358" s="86" t="s">
        <v>114</v>
      </c>
      <c r="C12358" s="86" t="s">
        <v>98</v>
      </c>
      <c r="D12358" s="86" t="s">
        <v>99</v>
      </c>
      <c r="E12358">
        <v>374</v>
      </c>
    </row>
    <row r="12359" spans="1:5" x14ac:dyDescent="0.35">
      <c r="A12359" s="86" t="s">
        <v>162</v>
      </c>
      <c r="B12359" s="86" t="s">
        <v>3</v>
      </c>
      <c r="C12359" s="86" t="s">
        <v>87</v>
      </c>
      <c r="D12359" s="86" t="s">
        <v>99</v>
      </c>
      <c r="E12359">
        <v>80</v>
      </c>
    </row>
    <row r="12360" spans="1:5" x14ac:dyDescent="0.35">
      <c r="A12360" s="86" t="s">
        <v>162</v>
      </c>
      <c r="B12360" s="86" t="s">
        <v>3</v>
      </c>
      <c r="C12360" s="86" t="s">
        <v>88</v>
      </c>
      <c r="D12360" s="86" t="s">
        <v>99</v>
      </c>
      <c r="E12360">
        <v>20</v>
      </c>
    </row>
    <row r="12361" spans="1:5" x14ac:dyDescent="0.35">
      <c r="A12361" s="86" t="s">
        <v>162</v>
      </c>
      <c r="B12361" s="86" t="s">
        <v>3</v>
      </c>
      <c r="C12361" s="86" t="s">
        <v>89</v>
      </c>
      <c r="D12361" s="86" t="s">
        <v>99</v>
      </c>
      <c r="E12361">
        <v>32</v>
      </c>
    </row>
    <row r="12362" spans="1:5" x14ac:dyDescent="0.35">
      <c r="A12362" s="86" t="s">
        <v>162</v>
      </c>
      <c r="B12362" s="86" t="s">
        <v>3</v>
      </c>
      <c r="C12362" s="86" t="s">
        <v>98</v>
      </c>
      <c r="D12362" s="86" t="s">
        <v>99</v>
      </c>
      <c r="E12362">
        <v>256</v>
      </c>
    </row>
    <row r="12363" spans="1:5" x14ac:dyDescent="0.35">
      <c r="A12363" s="86" t="s">
        <v>162</v>
      </c>
      <c r="B12363" s="86" t="s">
        <v>59</v>
      </c>
      <c r="C12363" s="86" t="s">
        <v>87</v>
      </c>
      <c r="D12363" s="86" t="s">
        <v>99</v>
      </c>
      <c r="E12363">
        <v>328</v>
      </c>
    </row>
    <row r="12364" spans="1:5" x14ac:dyDescent="0.35">
      <c r="A12364" s="86" t="s">
        <v>162</v>
      </c>
      <c r="B12364" s="86" t="s">
        <v>59</v>
      </c>
      <c r="C12364" s="86" t="s">
        <v>88</v>
      </c>
      <c r="D12364" s="86" t="s">
        <v>99</v>
      </c>
      <c r="E12364">
        <v>51</v>
      </c>
    </row>
    <row r="12365" spans="1:5" x14ac:dyDescent="0.35">
      <c r="A12365" s="86" t="s">
        <v>162</v>
      </c>
      <c r="B12365" s="86" t="s">
        <v>59</v>
      </c>
      <c r="C12365" s="86" t="s">
        <v>89</v>
      </c>
      <c r="D12365" s="86" t="s">
        <v>99</v>
      </c>
      <c r="E12365">
        <v>57</v>
      </c>
    </row>
    <row r="12366" spans="1:5" x14ac:dyDescent="0.35">
      <c r="A12366" s="86" t="s">
        <v>162</v>
      </c>
      <c r="B12366" s="86" t="s">
        <v>59</v>
      </c>
      <c r="C12366" s="86" t="s">
        <v>98</v>
      </c>
      <c r="D12366" s="86" t="s">
        <v>99</v>
      </c>
      <c r="E12366">
        <v>217</v>
      </c>
    </row>
    <row r="12367" spans="1:5" x14ac:dyDescent="0.35">
      <c r="A12367" s="86" t="s">
        <v>162</v>
      </c>
      <c r="B12367" s="86" t="s">
        <v>49</v>
      </c>
      <c r="C12367" s="86" t="s">
        <v>87</v>
      </c>
      <c r="D12367" s="86" t="s">
        <v>99</v>
      </c>
      <c r="E12367">
        <v>274</v>
      </c>
    </row>
    <row r="12368" spans="1:5" x14ac:dyDescent="0.35">
      <c r="A12368" s="86" t="s">
        <v>162</v>
      </c>
      <c r="B12368" s="86" t="s">
        <v>49</v>
      </c>
      <c r="C12368" s="86" t="s">
        <v>88</v>
      </c>
      <c r="D12368" s="86" t="s">
        <v>99</v>
      </c>
      <c r="E12368">
        <v>49</v>
      </c>
    </row>
    <row r="12369" spans="1:5" x14ac:dyDescent="0.35">
      <c r="A12369" s="86" t="s">
        <v>162</v>
      </c>
      <c r="B12369" s="86" t="s">
        <v>49</v>
      </c>
      <c r="C12369" s="86" t="s">
        <v>89</v>
      </c>
      <c r="D12369" s="86" t="s">
        <v>99</v>
      </c>
      <c r="E12369">
        <v>55</v>
      </c>
    </row>
    <row r="12370" spans="1:5" x14ac:dyDescent="0.35">
      <c r="A12370" s="86" t="s">
        <v>162</v>
      </c>
      <c r="B12370" s="86" t="s">
        <v>49</v>
      </c>
      <c r="C12370" s="86" t="s">
        <v>98</v>
      </c>
      <c r="D12370" s="86" t="s">
        <v>99</v>
      </c>
      <c r="E12370">
        <v>642</v>
      </c>
    </row>
    <row r="12371" spans="1:5" x14ac:dyDescent="0.35">
      <c r="A12371" s="86" t="s">
        <v>162</v>
      </c>
      <c r="B12371" s="86" t="s">
        <v>78</v>
      </c>
      <c r="C12371" s="86" t="s">
        <v>87</v>
      </c>
      <c r="D12371" s="86" t="s">
        <v>99</v>
      </c>
      <c r="E12371">
        <v>31</v>
      </c>
    </row>
    <row r="12372" spans="1:5" x14ac:dyDescent="0.35">
      <c r="A12372" s="86" t="s">
        <v>162</v>
      </c>
      <c r="B12372" s="86" t="s">
        <v>78</v>
      </c>
      <c r="C12372" s="86" t="s">
        <v>88</v>
      </c>
      <c r="D12372" s="86" t="s">
        <v>99</v>
      </c>
      <c r="E12372">
        <v>8</v>
      </c>
    </row>
    <row r="12373" spans="1:5" x14ac:dyDescent="0.35">
      <c r="A12373" s="86" t="s">
        <v>162</v>
      </c>
      <c r="B12373" s="86" t="s">
        <v>78</v>
      </c>
      <c r="C12373" s="86" t="s">
        <v>89</v>
      </c>
      <c r="D12373" s="86" t="s">
        <v>99</v>
      </c>
      <c r="E12373">
        <v>25</v>
      </c>
    </row>
    <row r="12374" spans="1:5" x14ac:dyDescent="0.35">
      <c r="A12374" s="86" t="s">
        <v>162</v>
      </c>
      <c r="B12374" s="86" t="s">
        <v>78</v>
      </c>
      <c r="C12374" s="86" t="s">
        <v>98</v>
      </c>
      <c r="D12374" s="86" t="s">
        <v>99</v>
      </c>
      <c r="E12374">
        <v>220</v>
      </c>
    </row>
    <row r="12375" spans="1:5" x14ac:dyDescent="0.35">
      <c r="A12375" s="86" t="s">
        <v>162</v>
      </c>
      <c r="B12375" s="86" t="s">
        <v>84</v>
      </c>
      <c r="C12375" s="86" t="s">
        <v>87</v>
      </c>
      <c r="D12375" s="86" t="s">
        <v>99</v>
      </c>
      <c r="E12375">
        <v>502</v>
      </c>
    </row>
    <row r="12376" spans="1:5" x14ac:dyDescent="0.35">
      <c r="A12376" s="86" t="s">
        <v>162</v>
      </c>
      <c r="B12376" s="86" t="s">
        <v>84</v>
      </c>
      <c r="C12376" s="86" t="s">
        <v>88</v>
      </c>
      <c r="D12376" s="86" t="s">
        <v>99</v>
      </c>
      <c r="E12376">
        <v>260</v>
      </c>
    </row>
    <row r="12377" spans="1:5" x14ac:dyDescent="0.35">
      <c r="A12377" s="86" t="s">
        <v>162</v>
      </c>
      <c r="B12377" s="86" t="s">
        <v>84</v>
      </c>
      <c r="C12377" s="86" t="s">
        <v>89</v>
      </c>
      <c r="D12377" s="86" t="s">
        <v>99</v>
      </c>
      <c r="E12377">
        <v>329</v>
      </c>
    </row>
    <row r="12378" spans="1:5" x14ac:dyDescent="0.35">
      <c r="A12378" s="86" t="s">
        <v>162</v>
      </c>
      <c r="B12378" s="86" t="s">
        <v>84</v>
      </c>
      <c r="C12378" s="86" t="s">
        <v>98</v>
      </c>
      <c r="D12378" s="86" t="s">
        <v>99</v>
      </c>
      <c r="E12378">
        <v>1690</v>
      </c>
    </row>
    <row r="12379" spans="1:5" x14ac:dyDescent="0.35">
      <c r="A12379" s="86" t="s">
        <v>162</v>
      </c>
      <c r="B12379" s="86" t="s">
        <v>12</v>
      </c>
      <c r="C12379" s="86" t="s">
        <v>87</v>
      </c>
      <c r="D12379" s="86" t="s">
        <v>99</v>
      </c>
      <c r="E12379">
        <v>210</v>
      </c>
    </row>
    <row r="12380" spans="1:5" x14ac:dyDescent="0.35">
      <c r="A12380" s="86" t="s">
        <v>162</v>
      </c>
      <c r="B12380" s="86" t="s">
        <v>12</v>
      </c>
      <c r="C12380" s="86" t="s">
        <v>88</v>
      </c>
      <c r="D12380" s="86" t="s">
        <v>99</v>
      </c>
      <c r="E12380">
        <v>98</v>
      </c>
    </row>
    <row r="12381" spans="1:5" x14ac:dyDescent="0.35">
      <c r="A12381" s="86" t="s">
        <v>162</v>
      </c>
      <c r="B12381" s="86" t="s">
        <v>12</v>
      </c>
      <c r="C12381" s="86" t="s">
        <v>89</v>
      </c>
      <c r="D12381" s="86" t="s">
        <v>99</v>
      </c>
      <c r="E12381">
        <v>111</v>
      </c>
    </row>
    <row r="12382" spans="1:5" x14ac:dyDescent="0.35">
      <c r="A12382" s="86" t="s">
        <v>162</v>
      </c>
      <c r="B12382" s="86" t="s">
        <v>12</v>
      </c>
      <c r="C12382" s="86" t="s">
        <v>98</v>
      </c>
      <c r="D12382" s="86" t="s">
        <v>99</v>
      </c>
      <c r="E12382">
        <v>1168</v>
      </c>
    </row>
    <row r="12383" spans="1:5" x14ac:dyDescent="0.35">
      <c r="A12383" s="86" t="s">
        <v>162</v>
      </c>
      <c r="B12383" s="86" t="s">
        <v>61</v>
      </c>
      <c r="C12383" s="86" t="s">
        <v>87</v>
      </c>
      <c r="D12383" s="86" t="s">
        <v>99</v>
      </c>
      <c r="E12383">
        <v>151</v>
      </c>
    </row>
    <row r="12384" spans="1:5" x14ac:dyDescent="0.35">
      <c r="A12384" s="86" t="s">
        <v>162</v>
      </c>
      <c r="B12384" s="86" t="s">
        <v>61</v>
      </c>
      <c r="C12384" s="86" t="s">
        <v>88</v>
      </c>
      <c r="D12384" s="86" t="s">
        <v>99</v>
      </c>
      <c r="E12384">
        <v>35</v>
      </c>
    </row>
    <row r="12385" spans="1:5" x14ac:dyDescent="0.35">
      <c r="A12385" s="86" t="s">
        <v>162</v>
      </c>
      <c r="B12385" s="86" t="s">
        <v>61</v>
      </c>
      <c r="C12385" s="86" t="s">
        <v>89</v>
      </c>
      <c r="D12385" s="86" t="s">
        <v>99</v>
      </c>
      <c r="E12385">
        <v>32</v>
      </c>
    </row>
    <row r="12386" spans="1:5" x14ac:dyDescent="0.35">
      <c r="A12386" s="86" t="s">
        <v>162</v>
      </c>
      <c r="B12386" s="86" t="s">
        <v>61</v>
      </c>
      <c r="C12386" s="86" t="s">
        <v>98</v>
      </c>
      <c r="D12386" s="86" t="s">
        <v>99</v>
      </c>
      <c r="E12386">
        <v>475</v>
      </c>
    </row>
    <row r="12387" spans="1:5" x14ac:dyDescent="0.35">
      <c r="A12387" s="86" t="s">
        <v>162</v>
      </c>
      <c r="B12387" s="86" t="s">
        <v>80</v>
      </c>
      <c r="C12387" s="86" t="s">
        <v>87</v>
      </c>
      <c r="D12387" s="86" t="s">
        <v>99</v>
      </c>
      <c r="E12387">
        <v>151</v>
      </c>
    </row>
    <row r="12388" spans="1:5" x14ac:dyDescent="0.35">
      <c r="A12388" s="86" t="s">
        <v>162</v>
      </c>
      <c r="B12388" s="86" t="s">
        <v>80</v>
      </c>
      <c r="C12388" s="86" t="s">
        <v>88</v>
      </c>
      <c r="D12388" s="86" t="s">
        <v>99</v>
      </c>
      <c r="E12388">
        <v>29</v>
      </c>
    </row>
    <row r="12389" spans="1:5" x14ac:dyDescent="0.35">
      <c r="A12389" s="86" t="s">
        <v>162</v>
      </c>
      <c r="B12389" s="86" t="s">
        <v>80</v>
      </c>
      <c r="C12389" s="86" t="s">
        <v>89</v>
      </c>
      <c r="D12389" s="86" t="s">
        <v>99</v>
      </c>
      <c r="E12389">
        <v>58</v>
      </c>
    </row>
    <row r="12390" spans="1:5" x14ac:dyDescent="0.35">
      <c r="A12390" s="86" t="s">
        <v>162</v>
      </c>
      <c r="B12390" s="86" t="s">
        <v>80</v>
      </c>
      <c r="C12390" s="86" t="s">
        <v>98</v>
      </c>
      <c r="D12390" s="86" t="s">
        <v>99</v>
      </c>
      <c r="E12390">
        <v>463</v>
      </c>
    </row>
    <row r="12391" spans="1:5" x14ac:dyDescent="0.35">
      <c r="A12391" s="86" t="s">
        <v>162</v>
      </c>
      <c r="B12391" s="86" t="s">
        <v>51</v>
      </c>
      <c r="C12391" s="86" t="s">
        <v>87</v>
      </c>
      <c r="D12391" s="86" t="s">
        <v>99</v>
      </c>
      <c r="E12391">
        <v>590</v>
      </c>
    </row>
    <row r="12392" spans="1:5" x14ac:dyDescent="0.35">
      <c r="A12392" s="86" t="s">
        <v>162</v>
      </c>
      <c r="B12392" s="86" t="s">
        <v>51</v>
      </c>
      <c r="C12392" s="86" t="s">
        <v>88</v>
      </c>
      <c r="D12392" s="86" t="s">
        <v>99</v>
      </c>
      <c r="E12392">
        <v>78</v>
      </c>
    </row>
    <row r="12393" spans="1:5" x14ac:dyDescent="0.35">
      <c r="A12393" s="86" t="s">
        <v>162</v>
      </c>
      <c r="B12393" s="86" t="s">
        <v>51</v>
      </c>
      <c r="C12393" s="86" t="s">
        <v>89</v>
      </c>
      <c r="D12393" s="86" t="s">
        <v>99</v>
      </c>
      <c r="E12393">
        <v>64</v>
      </c>
    </row>
    <row r="12394" spans="1:5" x14ac:dyDescent="0.35">
      <c r="A12394" s="86" t="s">
        <v>162</v>
      </c>
      <c r="B12394" s="86" t="s">
        <v>51</v>
      </c>
      <c r="C12394" s="86" t="s">
        <v>98</v>
      </c>
      <c r="D12394" s="86" t="s">
        <v>99</v>
      </c>
      <c r="E12394">
        <v>541</v>
      </c>
    </row>
    <row r="12395" spans="1:5" x14ac:dyDescent="0.35">
      <c r="A12395" s="86" t="s">
        <v>162</v>
      </c>
      <c r="B12395" s="86" t="s">
        <v>18</v>
      </c>
      <c r="C12395" s="86" t="s">
        <v>87</v>
      </c>
      <c r="D12395" s="86" t="s">
        <v>99</v>
      </c>
      <c r="E12395">
        <v>2397</v>
      </c>
    </row>
    <row r="12396" spans="1:5" x14ac:dyDescent="0.35">
      <c r="A12396" s="86" t="s">
        <v>162</v>
      </c>
      <c r="B12396" s="86" t="s">
        <v>18</v>
      </c>
      <c r="C12396" s="86" t="s">
        <v>88</v>
      </c>
      <c r="D12396" s="86" t="s">
        <v>99</v>
      </c>
      <c r="E12396">
        <v>322</v>
      </c>
    </row>
    <row r="12397" spans="1:5" x14ac:dyDescent="0.35">
      <c r="A12397" s="86" t="s">
        <v>162</v>
      </c>
      <c r="B12397" s="86" t="s">
        <v>18</v>
      </c>
      <c r="C12397" s="86" t="s">
        <v>89</v>
      </c>
      <c r="D12397" s="86" t="s">
        <v>99</v>
      </c>
      <c r="E12397">
        <v>104</v>
      </c>
    </row>
    <row r="12398" spans="1:5" x14ac:dyDescent="0.35">
      <c r="A12398" s="86" t="s">
        <v>162</v>
      </c>
      <c r="B12398" s="86" t="s">
        <v>18</v>
      </c>
      <c r="C12398" s="86" t="s">
        <v>98</v>
      </c>
      <c r="D12398" s="86" t="s">
        <v>99</v>
      </c>
      <c r="E12398">
        <v>257</v>
      </c>
    </row>
    <row r="12399" spans="1:5" x14ac:dyDescent="0.35">
      <c r="A12399" s="86" t="s">
        <v>162</v>
      </c>
      <c r="B12399" s="86" t="s">
        <v>169</v>
      </c>
      <c r="C12399" s="86" t="s">
        <v>87</v>
      </c>
      <c r="D12399" s="86" t="s">
        <v>99</v>
      </c>
      <c r="E12399">
        <v>34</v>
      </c>
    </row>
    <row r="12400" spans="1:5" x14ac:dyDescent="0.35">
      <c r="A12400" s="86" t="s">
        <v>162</v>
      </c>
      <c r="B12400" s="86" t="s">
        <v>169</v>
      </c>
      <c r="C12400" s="86" t="s">
        <v>88</v>
      </c>
      <c r="D12400" s="86" t="s">
        <v>99</v>
      </c>
      <c r="E12400">
        <v>7</v>
      </c>
    </row>
    <row r="12401" spans="1:5" x14ac:dyDescent="0.35">
      <c r="A12401" s="86" t="s">
        <v>162</v>
      </c>
      <c r="B12401" s="86" t="s">
        <v>169</v>
      </c>
      <c r="C12401" s="86" t="s">
        <v>89</v>
      </c>
      <c r="D12401" s="86" t="s">
        <v>99</v>
      </c>
      <c r="E12401">
        <v>21</v>
      </c>
    </row>
    <row r="12402" spans="1:5" x14ac:dyDescent="0.35">
      <c r="A12402" s="86" t="s">
        <v>162</v>
      </c>
      <c r="B12402" s="86" t="s">
        <v>169</v>
      </c>
      <c r="C12402" s="86" t="s">
        <v>98</v>
      </c>
      <c r="D12402" s="86" t="s">
        <v>99</v>
      </c>
      <c r="E12402">
        <v>64</v>
      </c>
    </row>
    <row r="12403" spans="1:5" x14ac:dyDescent="0.35">
      <c r="A12403" s="86" t="s">
        <v>162</v>
      </c>
      <c r="B12403" s="86" t="s">
        <v>170</v>
      </c>
      <c r="C12403" s="86" t="s">
        <v>87</v>
      </c>
      <c r="D12403" s="86" t="s">
        <v>99</v>
      </c>
    </row>
    <row r="12404" spans="1:5" x14ac:dyDescent="0.35">
      <c r="A12404" s="86" t="s">
        <v>162</v>
      </c>
      <c r="B12404" s="86" t="s">
        <v>170</v>
      </c>
      <c r="C12404" s="86" t="s">
        <v>88</v>
      </c>
      <c r="D12404" s="86" t="s">
        <v>99</v>
      </c>
    </row>
    <row r="12405" spans="1:5" x14ac:dyDescent="0.35">
      <c r="A12405" s="86" t="s">
        <v>162</v>
      </c>
      <c r="B12405" s="86" t="s">
        <v>170</v>
      </c>
      <c r="C12405" s="86" t="s">
        <v>89</v>
      </c>
      <c r="D12405" s="86" t="s">
        <v>99</v>
      </c>
    </row>
    <row r="12406" spans="1:5" x14ac:dyDescent="0.35">
      <c r="A12406" s="86" t="s">
        <v>162</v>
      </c>
      <c r="B12406" s="86" t="s">
        <v>63</v>
      </c>
      <c r="C12406" s="86" t="s">
        <v>87</v>
      </c>
      <c r="D12406" s="86" t="s">
        <v>99</v>
      </c>
      <c r="E12406">
        <v>353</v>
      </c>
    </row>
    <row r="12407" spans="1:5" x14ac:dyDescent="0.35">
      <c r="A12407" s="86" t="s">
        <v>162</v>
      </c>
      <c r="B12407" s="86" t="s">
        <v>63</v>
      </c>
      <c r="C12407" s="86" t="s">
        <v>88</v>
      </c>
      <c r="D12407" s="86" t="s">
        <v>99</v>
      </c>
      <c r="E12407">
        <v>69</v>
      </c>
    </row>
    <row r="12408" spans="1:5" x14ac:dyDescent="0.35">
      <c r="A12408" s="86" t="s">
        <v>162</v>
      </c>
      <c r="B12408" s="86" t="s">
        <v>63</v>
      </c>
      <c r="C12408" s="86" t="s">
        <v>89</v>
      </c>
      <c r="D12408" s="86" t="s">
        <v>99</v>
      </c>
      <c r="E12408">
        <v>93</v>
      </c>
    </row>
    <row r="12409" spans="1:5" x14ac:dyDescent="0.35">
      <c r="A12409" s="86" t="s">
        <v>162</v>
      </c>
      <c r="B12409" s="86" t="s">
        <v>63</v>
      </c>
      <c r="C12409" s="86" t="s">
        <v>98</v>
      </c>
      <c r="D12409" s="86" t="s">
        <v>99</v>
      </c>
      <c r="E12409">
        <v>717</v>
      </c>
    </row>
    <row r="12410" spans="1:5" x14ac:dyDescent="0.35">
      <c r="A12410" s="86" t="s">
        <v>162</v>
      </c>
      <c r="B12410" s="86" t="s">
        <v>14</v>
      </c>
      <c r="C12410" s="86" t="s">
        <v>87</v>
      </c>
      <c r="D12410" s="86" t="s">
        <v>99</v>
      </c>
      <c r="E12410">
        <v>548</v>
      </c>
    </row>
    <row r="12411" spans="1:5" x14ac:dyDescent="0.35">
      <c r="A12411" s="86" t="s">
        <v>162</v>
      </c>
      <c r="B12411" s="86" t="s">
        <v>14</v>
      </c>
      <c r="C12411" s="86" t="s">
        <v>88</v>
      </c>
      <c r="D12411" s="86" t="s">
        <v>99</v>
      </c>
      <c r="E12411">
        <v>112</v>
      </c>
    </row>
    <row r="12412" spans="1:5" x14ac:dyDescent="0.35">
      <c r="A12412" s="86" t="s">
        <v>162</v>
      </c>
      <c r="B12412" s="86" t="s">
        <v>14</v>
      </c>
      <c r="C12412" s="86" t="s">
        <v>89</v>
      </c>
      <c r="D12412" s="86" t="s">
        <v>99</v>
      </c>
      <c r="E12412">
        <v>98</v>
      </c>
    </row>
    <row r="12413" spans="1:5" x14ac:dyDescent="0.35">
      <c r="A12413" s="86" t="s">
        <v>162</v>
      </c>
      <c r="B12413" s="86" t="s">
        <v>14</v>
      </c>
      <c r="C12413" s="86" t="s">
        <v>98</v>
      </c>
      <c r="D12413" s="86" t="s">
        <v>99</v>
      </c>
      <c r="E12413">
        <v>598</v>
      </c>
    </row>
    <row r="12414" spans="1:5" x14ac:dyDescent="0.35">
      <c r="A12414" s="86" t="s">
        <v>162</v>
      </c>
      <c r="B12414" s="86" t="s">
        <v>32</v>
      </c>
      <c r="C12414" s="86" t="s">
        <v>87</v>
      </c>
      <c r="D12414" s="86" t="s">
        <v>99</v>
      </c>
      <c r="E12414">
        <v>404</v>
      </c>
    </row>
    <row r="12415" spans="1:5" x14ac:dyDescent="0.35">
      <c r="A12415" s="86" t="s">
        <v>162</v>
      </c>
      <c r="B12415" s="86" t="s">
        <v>32</v>
      </c>
      <c r="C12415" s="86" t="s">
        <v>88</v>
      </c>
      <c r="D12415" s="86" t="s">
        <v>99</v>
      </c>
      <c r="E12415">
        <v>56</v>
      </c>
    </row>
    <row r="12416" spans="1:5" x14ac:dyDescent="0.35">
      <c r="A12416" s="86" t="s">
        <v>162</v>
      </c>
      <c r="B12416" s="86" t="s">
        <v>32</v>
      </c>
      <c r="C12416" s="86" t="s">
        <v>89</v>
      </c>
      <c r="D12416" s="86" t="s">
        <v>99</v>
      </c>
      <c r="E12416">
        <v>35</v>
      </c>
    </row>
    <row r="12417" spans="1:5" x14ac:dyDescent="0.35">
      <c r="A12417" s="86" t="s">
        <v>162</v>
      </c>
      <c r="B12417" s="86" t="s">
        <v>32</v>
      </c>
      <c r="C12417" s="86" t="s">
        <v>98</v>
      </c>
      <c r="D12417" s="86" t="s">
        <v>99</v>
      </c>
      <c r="E12417">
        <v>495</v>
      </c>
    </row>
    <row r="12418" spans="1:5" x14ac:dyDescent="0.35">
      <c r="A12418" s="86" t="s">
        <v>162</v>
      </c>
      <c r="B12418" s="86" t="s">
        <v>26</v>
      </c>
      <c r="C12418" s="86" t="s">
        <v>87</v>
      </c>
      <c r="D12418" s="86" t="s">
        <v>99</v>
      </c>
      <c r="E12418">
        <v>50</v>
      </c>
    </row>
    <row r="12419" spans="1:5" x14ac:dyDescent="0.35">
      <c r="A12419" s="86" t="s">
        <v>162</v>
      </c>
      <c r="B12419" s="86" t="s">
        <v>26</v>
      </c>
      <c r="C12419" s="86" t="s">
        <v>88</v>
      </c>
      <c r="D12419" s="86" t="s">
        <v>99</v>
      </c>
      <c r="E12419">
        <v>23</v>
      </c>
    </row>
    <row r="12420" spans="1:5" x14ac:dyDescent="0.35">
      <c r="A12420" s="86" t="s">
        <v>162</v>
      </c>
      <c r="B12420" s="86" t="s">
        <v>26</v>
      </c>
      <c r="C12420" s="86" t="s">
        <v>89</v>
      </c>
      <c r="D12420" s="86" t="s">
        <v>99</v>
      </c>
      <c r="E12420">
        <v>27</v>
      </c>
    </row>
    <row r="12421" spans="1:5" x14ac:dyDescent="0.35">
      <c r="A12421" s="86" t="s">
        <v>162</v>
      </c>
      <c r="B12421" s="86" t="s">
        <v>26</v>
      </c>
      <c r="C12421" s="86" t="s">
        <v>98</v>
      </c>
      <c r="D12421" s="86" t="s">
        <v>99</v>
      </c>
      <c r="E12421">
        <v>377</v>
      </c>
    </row>
    <row r="12422" spans="1:5" x14ac:dyDescent="0.35">
      <c r="A12422" s="86" t="s">
        <v>162</v>
      </c>
      <c r="B12422" s="86" t="s">
        <v>16</v>
      </c>
      <c r="C12422" s="86" t="s">
        <v>87</v>
      </c>
      <c r="D12422" s="86" t="s">
        <v>99</v>
      </c>
      <c r="E12422">
        <v>126</v>
      </c>
    </row>
    <row r="12423" spans="1:5" x14ac:dyDescent="0.35">
      <c r="A12423" s="86" t="s">
        <v>162</v>
      </c>
      <c r="B12423" s="86" t="s">
        <v>16</v>
      </c>
      <c r="C12423" s="86" t="s">
        <v>88</v>
      </c>
      <c r="D12423" s="86" t="s">
        <v>99</v>
      </c>
      <c r="E12423">
        <v>38</v>
      </c>
    </row>
    <row r="12424" spans="1:5" x14ac:dyDescent="0.35">
      <c r="A12424" s="86" t="s">
        <v>162</v>
      </c>
      <c r="B12424" s="86" t="s">
        <v>16</v>
      </c>
      <c r="C12424" s="86" t="s">
        <v>89</v>
      </c>
      <c r="D12424" s="86" t="s">
        <v>99</v>
      </c>
      <c r="E12424">
        <v>52</v>
      </c>
    </row>
    <row r="12425" spans="1:5" x14ac:dyDescent="0.35">
      <c r="A12425" s="86" t="s">
        <v>162</v>
      </c>
      <c r="B12425" s="86" t="s">
        <v>16</v>
      </c>
      <c r="C12425" s="86" t="s">
        <v>98</v>
      </c>
      <c r="D12425" s="86" t="s">
        <v>99</v>
      </c>
      <c r="E12425">
        <v>578</v>
      </c>
    </row>
    <row r="12426" spans="1:5" x14ac:dyDescent="0.35">
      <c r="A12426" s="86" t="s">
        <v>162</v>
      </c>
      <c r="B12426" s="86" t="s">
        <v>53</v>
      </c>
      <c r="C12426" s="86" t="s">
        <v>87</v>
      </c>
      <c r="D12426" s="86" t="s">
        <v>99</v>
      </c>
      <c r="E12426">
        <v>140</v>
      </c>
    </row>
    <row r="12427" spans="1:5" x14ac:dyDescent="0.35">
      <c r="A12427" s="86" t="s">
        <v>162</v>
      </c>
      <c r="B12427" s="86" t="s">
        <v>53</v>
      </c>
      <c r="C12427" s="86" t="s">
        <v>88</v>
      </c>
      <c r="D12427" s="86" t="s">
        <v>99</v>
      </c>
      <c r="E12427">
        <v>32</v>
      </c>
    </row>
    <row r="12428" spans="1:5" x14ac:dyDescent="0.35">
      <c r="A12428" s="86" t="s">
        <v>162</v>
      </c>
      <c r="B12428" s="86" t="s">
        <v>53</v>
      </c>
      <c r="C12428" s="86" t="s">
        <v>89</v>
      </c>
      <c r="D12428" s="86" t="s">
        <v>99</v>
      </c>
      <c r="E12428">
        <v>42</v>
      </c>
    </row>
    <row r="12429" spans="1:5" x14ac:dyDescent="0.35">
      <c r="A12429" s="86" t="s">
        <v>162</v>
      </c>
      <c r="B12429" s="86" t="s">
        <v>53</v>
      </c>
      <c r="C12429" s="86" t="s">
        <v>98</v>
      </c>
      <c r="D12429" s="86" t="s">
        <v>99</v>
      </c>
      <c r="E12429">
        <v>376</v>
      </c>
    </row>
    <row r="12430" spans="1:5" x14ac:dyDescent="0.35">
      <c r="A12430" s="86" t="s">
        <v>162</v>
      </c>
      <c r="B12430" s="86" t="s">
        <v>20</v>
      </c>
      <c r="C12430" s="86" t="s">
        <v>87</v>
      </c>
      <c r="D12430" s="86" t="s">
        <v>99</v>
      </c>
      <c r="E12430">
        <v>150</v>
      </c>
    </row>
    <row r="12431" spans="1:5" x14ac:dyDescent="0.35">
      <c r="A12431" s="86" t="s">
        <v>162</v>
      </c>
      <c r="B12431" s="86" t="s">
        <v>20</v>
      </c>
      <c r="C12431" s="86" t="s">
        <v>88</v>
      </c>
      <c r="D12431" s="86" t="s">
        <v>99</v>
      </c>
      <c r="E12431">
        <v>30</v>
      </c>
    </row>
    <row r="12432" spans="1:5" x14ac:dyDescent="0.35">
      <c r="A12432" s="86" t="s">
        <v>162</v>
      </c>
      <c r="B12432" s="86" t="s">
        <v>20</v>
      </c>
      <c r="C12432" s="86" t="s">
        <v>89</v>
      </c>
      <c r="D12432" s="86" t="s">
        <v>99</v>
      </c>
      <c r="E12432">
        <v>57</v>
      </c>
    </row>
    <row r="12433" spans="1:5" x14ac:dyDescent="0.35">
      <c r="A12433" s="86" t="s">
        <v>162</v>
      </c>
      <c r="B12433" s="86" t="s">
        <v>20</v>
      </c>
      <c r="C12433" s="86" t="s">
        <v>98</v>
      </c>
      <c r="D12433" s="86" t="s">
        <v>99</v>
      </c>
      <c r="E12433">
        <v>271</v>
      </c>
    </row>
    <row r="12434" spans="1:5" x14ac:dyDescent="0.35">
      <c r="A12434" s="86" t="s">
        <v>162</v>
      </c>
      <c r="B12434" s="86" t="s">
        <v>30</v>
      </c>
      <c r="C12434" s="86" t="s">
        <v>87</v>
      </c>
      <c r="D12434" s="86" t="s">
        <v>99</v>
      </c>
      <c r="E12434">
        <v>42</v>
      </c>
    </row>
    <row r="12435" spans="1:5" x14ac:dyDescent="0.35">
      <c r="A12435" s="86" t="s">
        <v>162</v>
      </c>
      <c r="B12435" s="86" t="s">
        <v>30</v>
      </c>
      <c r="C12435" s="86" t="s">
        <v>88</v>
      </c>
      <c r="D12435" s="86" t="s">
        <v>99</v>
      </c>
      <c r="E12435">
        <v>29</v>
      </c>
    </row>
    <row r="12436" spans="1:5" x14ac:dyDescent="0.35">
      <c r="A12436" s="86" t="s">
        <v>162</v>
      </c>
      <c r="B12436" s="86" t="s">
        <v>30</v>
      </c>
      <c r="C12436" s="86" t="s">
        <v>89</v>
      </c>
      <c r="D12436" s="86" t="s">
        <v>99</v>
      </c>
      <c r="E12436">
        <v>16</v>
      </c>
    </row>
    <row r="12437" spans="1:5" x14ac:dyDescent="0.35">
      <c r="A12437" s="86" t="s">
        <v>162</v>
      </c>
      <c r="B12437" s="86" t="s">
        <v>30</v>
      </c>
      <c r="C12437" s="86" t="s">
        <v>98</v>
      </c>
      <c r="D12437" s="86" t="s">
        <v>99</v>
      </c>
      <c r="E12437">
        <v>352</v>
      </c>
    </row>
    <row r="12438" spans="1:5" x14ac:dyDescent="0.35">
      <c r="A12438" s="86" t="s">
        <v>162</v>
      </c>
      <c r="B12438" s="86" t="s">
        <v>5</v>
      </c>
      <c r="C12438" s="86" t="s">
        <v>87</v>
      </c>
      <c r="D12438" s="86" t="s">
        <v>99</v>
      </c>
      <c r="E12438">
        <v>58</v>
      </c>
    </row>
    <row r="12439" spans="1:5" x14ac:dyDescent="0.35">
      <c r="A12439" s="86" t="s">
        <v>162</v>
      </c>
      <c r="B12439" s="86" t="s">
        <v>5</v>
      </c>
      <c r="C12439" s="86" t="s">
        <v>88</v>
      </c>
      <c r="D12439" s="86" t="s">
        <v>99</v>
      </c>
      <c r="E12439">
        <v>6</v>
      </c>
    </row>
    <row r="12440" spans="1:5" x14ac:dyDescent="0.35">
      <c r="A12440" s="86" t="s">
        <v>162</v>
      </c>
      <c r="B12440" s="86" t="s">
        <v>5</v>
      </c>
      <c r="C12440" s="86" t="s">
        <v>89</v>
      </c>
      <c r="D12440" s="86" t="s">
        <v>99</v>
      </c>
      <c r="E12440">
        <v>30</v>
      </c>
    </row>
    <row r="12441" spans="1:5" x14ac:dyDescent="0.35">
      <c r="A12441" s="86" t="s">
        <v>162</v>
      </c>
      <c r="B12441" s="86" t="s">
        <v>5</v>
      </c>
      <c r="C12441" s="86" t="s">
        <v>98</v>
      </c>
      <c r="D12441" s="86" t="s">
        <v>99</v>
      </c>
      <c r="E12441">
        <v>180</v>
      </c>
    </row>
    <row r="12442" spans="1:5" x14ac:dyDescent="0.35">
      <c r="A12442" s="86" t="s">
        <v>162</v>
      </c>
      <c r="B12442" s="86" t="s">
        <v>34</v>
      </c>
      <c r="C12442" s="86" t="s">
        <v>87</v>
      </c>
      <c r="D12442" s="86" t="s">
        <v>99</v>
      </c>
      <c r="E12442">
        <v>213</v>
      </c>
    </row>
    <row r="12443" spans="1:5" x14ac:dyDescent="0.35">
      <c r="A12443" s="86" t="s">
        <v>162</v>
      </c>
      <c r="B12443" s="86" t="s">
        <v>34</v>
      </c>
      <c r="C12443" s="86" t="s">
        <v>88</v>
      </c>
      <c r="D12443" s="86" t="s">
        <v>99</v>
      </c>
      <c r="E12443">
        <v>34</v>
      </c>
    </row>
    <row r="12444" spans="1:5" x14ac:dyDescent="0.35">
      <c r="A12444" s="86" t="s">
        <v>162</v>
      </c>
      <c r="B12444" s="86" t="s">
        <v>34</v>
      </c>
      <c r="C12444" s="86" t="s">
        <v>89</v>
      </c>
      <c r="D12444" s="86" t="s">
        <v>99</v>
      </c>
      <c r="E12444">
        <v>35</v>
      </c>
    </row>
    <row r="12445" spans="1:5" x14ac:dyDescent="0.35">
      <c r="A12445" s="86" t="s">
        <v>162</v>
      </c>
      <c r="B12445" s="86" t="s">
        <v>34</v>
      </c>
      <c r="C12445" s="86" t="s">
        <v>98</v>
      </c>
      <c r="D12445" s="86" t="s">
        <v>99</v>
      </c>
      <c r="E12445">
        <v>336</v>
      </c>
    </row>
    <row r="12446" spans="1:5" x14ac:dyDescent="0.35">
      <c r="A12446" s="86" t="s">
        <v>162</v>
      </c>
      <c r="B12446" s="86" t="s">
        <v>70</v>
      </c>
      <c r="C12446" s="86" t="s">
        <v>87</v>
      </c>
      <c r="D12446" s="86" t="s">
        <v>99</v>
      </c>
      <c r="E12446">
        <v>279</v>
      </c>
    </row>
    <row r="12447" spans="1:5" x14ac:dyDescent="0.35">
      <c r="A12447" s="86" t="s">
        <v>162</v>
      </c>
      <c r="B12447" s="86" t="s">
        <v>70</v>
      </c>
      <c r="C12447" s="86" t="s">
        <v>88</v>
      </c>
      <c r="D12447" s="86" t="s">
        <v>99</v>
      </c>
      <c r="E12447">
        <v>68</v>
      </c>
    </row>
    <row r="12448" spans="1:5" x14ac:dyDescent="0.35">
      <c r="A12448" s="86" t="s">
        <v>162</v>
      </c>
      <c r="B12448" s="86" t="s">
        <v>70</v>
      </c>
      <c r="C12448" s="86" t="s">
        <v>89</v>
      </c>
      <c r="D12448" s="86" t="s">
        <v>99</v>
      </c>
      <c r="E12448">
        <v>38</v>
      </c>
    </row>
    <row r="12449" spans="1:5" x14ac:dyDescent="0.35">
      <c r="A12449" s="86" t="s">
        <v>162</v>
      </c>
      <c r="B12449" s="86" t="s">
        <v>70</v>
      </c>
      <c r="C12449" s="86" t="s">
        <v>98</v>
      </c>
      <c r="D12449" s="86" t="s">
        <v>99</v>
      </c>
      <c r="E12449">
        <v>364</v>
      </c>
    </row>
    <row r="12450" spans="1:5" x14ac:dyDescent="0.35">
      <c r="A12450" s="86" t="s">
        <v>162</v>
      </c>
      <c r="B12450" s="86" t="s">
        <v>37</v>
      </c>
      <c r="C12450" s="86" t="s">
        <v>87</v>
      </c>
      <c r="D12450" s="86" t="s">
        <v>99</v>
      </c>
      <c r="E12450">
        <v>0</v>
      </c>
    </row>
    <row r="12451" spans="1:5" x14ac:dyDescent="0.35">
      <c r="A12451" s="86" t="s">
        <v>162</v>
      </c>
      <c r="B12451" s="86" t="s">
        <v>37</v>
      </c>
      <c r="C12451" s="86" t="s">
        <v>88</v>
      </c>
      <c r="D12451" s="86" t="s">
        <v>99</v>
      </c>
      <c r="E12451">
        <v>0</v>
      </c>
    </row>
    <row r="12452" spans="1:5" x14ac:dyDescent="0.35">
      <c r="A12452" s="86" t="s">
        <v>162</v>
      </c>
      <c r="B12452" s="86" t="s">
        <v>37</v>
      </c>
      <c r="C12452" s="86" t="s">
        <v>89</v>
      </c>
      <c r="D12452" s="86" t="s">
        <v>99</v>
      </c>
      <c r="E12452">
        <v>0</v>
      </c>
    </row>
    <row r="12453" spans="1:5" x14ac:dyDescent="0.35">
      <c r="A12453" s="86" t="s">
        <v>162</v>
      </c>
      <c r="B12453" s="86" t="s">
        <v>37</v>
      </c>
      <c r="C12453" s="86" t="s">
        <v>98</v>
      </c>
      <c r="D12453" s="86" t="s">
        <v>99</v>
      </c>
      <c r="E12453">
        <v>0</v>
      </c>
    </row>
    <row r="12454" spans="1:5" x14ac:dyDescent="0.35">
      <c r="A12454" s="86" t="s">
        <v>162</v>
      </c>
      <c r="B12454" s="86" t="s">
        <v>22</v>
      </c>
      <c r="C12454" s="86" t="s">
        <v>87</v>
      </c>
      <c r="D12454" s="86" t="s">
        <v>99</v>
      </c>
      <c r="E12454">
        <v>240</v>
      </c>
    </row>
    <row r="12455" spans="1:5" x14ac:dyDescent="0.35">
      <c r="A12455" s="86" t="s">
        <v>162</v>
      </c>
      <c r="B12455" s="86" t="s">
        <v>22</v>
      </c>
      <c r="C12455" s="86" t="s">
        <v>88</v>
      </c>
      <c r="D12455" s="86" t="s">
        <v>99</v>
      </c>
      <c r="E12455">
        <v>27</v>
      </c>
    </row>
    <row r="12456" spans="1:5" x14ac:dyDescent="0.35">
      <c r="A12456" s="86" t="s">
        <v>162</v>
      </c>
      <c r="B12456" s="86" t="s">
        <v>22</v>
      </c>
      <c r="C12456" s="86" t="s">
        <v>89</v>
      </c>
      <c r="D12456" s="86" t="s">
        <v>99</v>
      </c>
      <c r="E12456">
        <v>44</v>
      </c>
    </row>
    <row r="12457" spans="1:5" x14ac:dyDescent="0.35">
      <c r="A12457" s="86" t="s">
        <v>162</v>
      </c>
      <c r="B12457" s="86" t="s">
        <v>22</v>
      </c>
      <c r="C12457" s="86" t="s">
        <v>98</v>
      </c>
      <c r="D12457" s="86" t="s">
        <v>99</v>
      </c>
      <c r="E12457">
        <v>330</v>
      </c>
    </row>
    <row r="12458" spans="1:5" x14ac:dyDescent="0.35">
      <c r="A12458" s="86" t="s">
        <v>162</v>
      </c>
      <c r="B12458" s="86" t="s">
        <v>43</v>
      </c>
      <c r="C12458" s="86" t="s">
        <v>87</v>
      </c>
      <c r="D12458" s="86" t="s">
        <v>99</v>
      </c>
      <c r="E12458">
        <v>0</v>
      </c>
    </row>
    <row r="12459" spans="1:5" x14ac:dyDescent="0.35">
      <c r="A12459" s="86" t="s">
        <v>162</v>
      </c>
      <c r="B12459" s="86" t="s">
        <v>43</v>
      </c>
      <c r="C12459" s="86" t="s">
        <v>88</v>
      </c>
      <c r="D12459" s="86" t="s">
        <v>99</v>
      </c>
      <c r="E12459">
        <v>0</v>
      </c>
    </row>
    <row r="12460" spans="1:5" x14ac:dyDescent="0.35">
      <c r="A12460" s="86" t="s">
        <v>162</v>
      </c>
      <c r="B12460" s="86" t="s">
        <v>43</v>
      </c>
      <c r="C12460" s="86" t="s">
        <v>89</v>
      </c>
      <c r="D12460" s="86" t="s">
        <v>99</v>
      </c>
      <c r="E12460">
        <v>0</v>
      </c>
    </row>
    <row r="12461" spans="1:5" x14ac:dyDescent="0.35">
      <c r="A12461" s="86" t="s">
        <v>162</v>
      </c>
      <c r="B12461" s="86" t="s">
        <v>43</v>
      </c>
      <c r="C12461" s="86" t="s">
        <v>98</v>
      </c>
      <c r="D12461" s="86" t="s">
        <v>99</v>
      </c>
      <c r="E12461">
        <v>0</v>
      </c>
    </row>
    <row r="12462" spans="1:5" x14ac:dyDescent="0.35">
      <c r="A12462" s="86" t="s">
        <v>162</v>
      </c>
      <c r="B12462" s="86" t="s">
        <v>55</v>
      </c>
      <c r="C12462" s="86" t="s">
        <v>87</v>
      </c>
      <c r="D12462" s="86" t="s">
        <v>99</v>
      </c>
      <c r="E12462">
        <v>111</v>
      </c>
    </row>
    <row r="12463" spans="1:5" x14ac:dyDescent="0.35">
      <c r="A12463" s="86" t="s">
        <v>162</v>
      </c>
      <c r="B12463" s="86" t="s">
        <v>55</v>
      </c>
      <c r="C12463" s="86" t="s">
        <v>88</v>
      </c>
      <c r="D12463" s="86" t="s">
        <v>99</v>
      </c>
      <c r="E12463">
        <v>29</v>
      </c>
    </row>
    <row r="12464" spans="1:5" x14ac:dyDescent="0.35">
      <c r="A12464" s="86" t="s">
        <v>162</v>
      </c>
      <c r="B12464" s="86" t="s">
        <v>55</v>
      </c>
      <c r="C12464" s="86" t="s">
        <v>89</v>
      </c>
      <c r="D12464" s="86" t="s">
        <v>99</v>
      </c>
      <c r="E12464">
        <v>34</v>
      </c>
    </row>
    <row r="12465" spans="1:5" x14ac:dyDescent="0.35">
      <c r="A12465" s="86" t="s">
        <v>162</v>
      </c>
      <c r="B12465" s="86" t="s">
        <v>55</v>
      </c>
      <c r="C12465" s="86" t="s">
        <v>98</v>
      </c>
      <c r="D12465" s="86" t="s">
        <v>99</v>
      </c>
      <c r="E12465">
        <v>232</v>
      </c>
    </row>
    <row r="12466" spans="1:5" x14ac:dyDescent="0.35">
      <c r="A12466" s="86" t="s">
        <v>162</v>
      </c>
      <c r="B12466" s="86" t="s">
        <v>65</v>
      </c>
      <c r="C12466" s="86" t="s">
        <v>87</v>
      </c>
      <c r="D12466" s="86" t="s">
        <v>99</v>
      </c>
      <c r="E12466">
        <v>353</v>
      </c>
    </row>
    <row r="12467" spans="1:5" x14ac:dyDescent="0.35">
      <c r="A12467" s="86" t="s">
        <v>162</v>
      </c>
      <c r="B12467" s="86" t="s">
        <v>65</v>
      </c>
      <c r="C12467" s="86" t="s">
        <v>88</v>
      </c>
      <c r="D12467" s="86" t="s">
        <v>99</v>
      </c>
      <c r="E12467">
        <v>64</v>
      </c>
    </row>
    <row r="12468" spans="1:5" x14ac:dyDescent="0.35">
      <c r="A12468" s="86" t="s">
        <v>162</v>
      </c>
      <c r="B12468" s="86" t="s">
        <v>65</v>
      </c>
      <c r="C12468" s="86" t="s">
        <v>89</v>
      </c>
      <c r="D12468" s="86" t="s">
        <v>99</v>
      </c>
      <c r="E12468">
        <v>53</v>
      </c>
    </row>
    <row r="12469" spans="1:5" x14ac:dyDescent="0.35">
      <c r="A12469" s="86" t="s">
        <v>162</v>
      </c>
      <c r="B12469" s="86" t="s">
        <v>65</v>
      </c>
      <c r="C12469" s="86" t="s">
        <v>98</v>
      </c>
      <c r="D12469" s="86" t="s">
        <v>99</v>
      </c>
      <c r="E12469">
        <v>587</v>
      </c>
    </row>
    <row r="12470" spans="1:5" x14ac:dyDescent="0.35">
      <c r="A12470" s="86" t="s">
        <v>162</v>
      </c>
      <c r="B12470" s="86" t="s">
        <v>79</v>
      </c>
      <c r="C12470" s="86" t="s">
        <v>87</v>
      </c>
      <c r="D12470" s="86" t="s">
        <v>99</v>
      </c>
      <c r="E12470">
        <v>207</v>
      </c>
    </row>
    <row r="12471" spans="1:5" x14ac:dyDescent="0.35">
      <c r="A12471" s="86" t="s">
        <v>162</v>
      </c>
      <c r="B12471" s="86" t="s">
        <v>79</v>
      </c>
      <c r="C12471" s="86" t="s">
        <v>88</v>
      </c>
      <c r="D12471" s="86" t="s">
        <v>99</v>
      </c>
      <c r="E12471">
        <v>44</v>
      </c>
    </row>
    <row r="12472" spans="1:5" x14ac:dyDescent="0.35">
      <c r="A12472" s="86" t="s">
        <v>162</v>
      </c>
      <c r="B12472" s="86" t="s">
        <v>79</v>
      </c>
      <c r="C12472" s="86" t="s">
        <v>89</v>
      </c>
      <c r="D12472" s="86" t="s">
        <v>99</v>
      </c>
      <c r="E12472">
        <v>55</v>
      </c>
    </row>
    <row r="12473" spans="1:5" x14ac:dyDescent="0.35">
      <c r="A12473" s="86" t="s">
        <v>162</v>
      </c>
      <c r="B12473" s="86" t="s">
        <v>79</v>
      </c>
      <c r="C12473" s="86" t="s">
        <v>98</v>
      </c>
      <c r="D12473" s="86" t="s">
        <v>99</v>
      </c>
      <c r="E12473">
        <v>293</v>
      </c>
    </row>
    <row r="12474" spans="1:5" x14ac:dyDescent="0.35">
      <c r="A12474" s="86" t="s">
        <v>162</v>
      </c>
      <c r="B12474" s="86" t="s">
        <v>41</v>
      </c>
      <c r="C12474" s="86" t="s">
        <v>87</v>
      </c>
      <c r="D12474" s="86" t="s">
        <v>99</v>
      </c>
      <c r="E12474">
        <v>24</v>
      </c>
    </row>
    <row r="12475" spans="1:5" x14ac:dyDescent="0.35">
      <c r="A12475" s="86" t="s">
        <v>162</v>
      </c>
      <c r="B12475" s="86" t="s">
        <v>41</v>
      </c>
      <c r="C12475" s="86" t="s">
        <v>88</v>
      </c>
      <c r="D12475" s="86" t="s">
        <v>99</v>
      </c>
      <c r="E12475">
        <v>18</v>
      </c>
    </row>
    <row r="12476" spans="1:5" x14ac:dyDescent="0.35">
      <c r="A12476" s="86" t="s">
        <v>162</v>
      </c>
      <c r="B12476" s="86" t="s">
        <v>41</v>
      </c>
      <c r="C12476" s="86" t="s">
        <v>89</v>
      </c>
      <c r="D12476" s="86" t="s">
        <v>99</v>
      </c>
      <c r="E12476">
        <v>20</v>
      </c>
    </row>
    <row r="12477" spans="1:5" x14ac:dyDescent="0.35">
      <c r="A12477" s="86" t="s">
        <v>162</v>
      </c>
      <c r="B12477" s="86" t="s">
        <v>41</v>
      </c>
      <c r="C12477" s="86" t="s">
        <v>98</v>
      </c>
      <c r="D12477" s="86" t="s">
        <v>99</v>
      </c>
      <c r="E12477">
        <v>239</v>
      </c>
    </row>
    <row r="12478" spans="1:5" x14ac:dyDescent="0.35">
      <c r="A12478" s="86" t="s">
        <v>162</v>
      </c>
      <c r="B12478" s="86" t="s">
        <v>39</v>
      </c>
      <c r="C12478" s="86" t="s">
        <v>87</v>
      </c>
      <c r="D12478" s="86" t="s">
        <v>99</v>
      </c>
      <c r="E12478">
        <v>0</v>
      </c>
    </row>
    <row r="12479" spans="1:5" x14ac:dyDescent="0.35">
      <c r="A12479" s="86" t="s">
        <v>162</v>
      </c>
      <c r="B12479" s="86" t="s">
        <v>39</v>
      </c>
      <c r="C12479" s="86" t="s">
        <v>88</v>
      </c>
      <c r="D12479" s="86" t="s">
        <v>99</v>
      </c>
      <c r="E12479">
        <v>0</v>
      </c>
    </row>
    <row r="12480" spans="1:5" x14ac:dyDescent="0.35">
      <c r="A12480" s="86" t="s">
        <v>162</v>
      </c>
      <c r="B12480" s="86" t="s">
        <v>39</v>
      </c>
      <c r="C12480" s="86" t="s">
        <v>89</v>
      </c>
      <c r="D12480" s="86" t="s">
        <v>99</v>
      </c>
      <c r="E12480">
        <v>0</v>
      </c>
    </row>
    <row r="12481" spans="1:5" x14ac:dyDescent="0.35">
      <c r="A12481" s="86" t="s">
        <v>162</v>
      </c>
      <c r="B12481" s="86" t="s">
        <v>39</v>
      </c>
      <c r="C12481" s="86" t="s">
        <v>98</v>
      </c>
      <c r="D12481" s="86" t="s">
        <v>99</v>
      </c>
      <c r="E12481">
        <v>0</v>
      </c>
    </row>
    <row r="12482" spans="1:5" x14ac:dyDescent="0.35">
      <c r="A12482" s="86" t="s">
        <v>162</v>
      </c>
      <c r="B12482" s="86" t="s">
        <v>68</v>
      </c>
      <c r="C12482" s="86" t="s">
        <v>87</v>
      </c>
      <c r="D12482" s="86" t="s">
        <v>99</v>
      </c>
      <c r="E12482">
        <v>149</v>
      </c>
    </row>
    <row r="12483" spans="1:5" x14ac:dyDescent="0.35">
      <c r="A12483" s="86" t="s">
        <v>162</v>
      </c>
      <c r="B12483" s="86" t="s">
        <v>68</v>
      </c>
      <c r="C12483" s="86" t="s">
        <v>88</v>
      </c>
      <c r="D12483" s="86" t="s">
        <v>99</v>
      </c>
      <c r="E12483">
        <v>22</v>
      </c>
    </row>
    <row r="12484" spans="1:5" x14ac:dyDescent="0.35">
      <c r="A12484" s="86" t="s">
        <v>162</v>
      </c>
      <c r="B12484" s="86" t="s">
        <v>68</v>
      </c>
      <c r="C12484" s="86" t="s">
        <v>89</v>
      </c>
      <c r="D12484" s="86" t="s">
        <v>99</v>
      </c>
      <c r="E12484">
        <v>30</v>
      </c>
    </row>
    <row r="12485" spans="1:5" x14ac:dyDescent="0.35">
      <c r="A12485" s="86" t="s">
        <v>162</v>
      </c>
      <c r="B12485" s="86" t="s">
        <v>68</v>
      </c>
      <c r="C12485" s="86" t="s">
        <v>98</v>
      </c>
      <c r="D12485" s="86" t="s">
        <v>99</v>
      </c>
      <c r="E12485">
        <v>279</v>
      </c>
    </row>
    <row r="12486" spans="1:5" x14ac:dyDescent="0.35">
      <c r="A12486" s="86" t="s">
        <v>162</v>
      </c>
      <c r="B12486" s="86" t="s">
        <v>24</v>
      </c>
      <c r="C12486" s="86" t="s">
        <v>87</v>
      </c>
      <c r="D12486" s="86" t="s">
        <v>99</v>
      </c>
      <c r="E12486">
        <v>385</v>
      </c>
    </row>
    <row r="12487" spans="1:5" x14ac:dyDescent="0.35">
      <c r="A12487" s="86" t="s">
        <v>162</v>
      </c>
      <c r="B12487" s="86" t="s">
        <v>24</v>
      </c>
      <c r="C12487" s="86" t="s">
        <v>88</v>
      </c>
      <c r="D12487" s="86" t="s">
        <v>99</v>
      </c>
      <c r="E12487">
        <v>67</v>
      </c>
    </row>
    <row r="12488" spans="1:5" x14ac:dyDescent="0.35">
      <c r="A12488" s="86" t="s">
        <v>162</v>
      </c>
      <c r="B12488" s="86" t="s">
        <v>24</v>
      </c>
      <c r="C12488" s="86" t="s">
        <v>89</v>
      </c>
      <c r="D12488" s="86" t="s">
        <v>99</v>
      </c>
      <c r="E12488">
        <v>73</v>
      </c>
    </row>
    <row r="12489" spans="1:5" x14ac:dyDescent="0.35">
      <c r="A12489" s="86" t="s">
        <v>162</v>
      </c>
      <c r="B12489" s="86" t="s">
        <v>24</v>
      </c>
      <c r="C12489" s="86" t="s">
        <v>98</v>
      </c>
      <c r="D12489" s="86" t="s">
        <v>99</v>
      </c>
      <c r="E12489">
        <v>525</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L1643"/>
  <sheetViews>
    <sheetView workbookViewId="0"/>
  </sheetViews>
  <sheetFormatPr defaultRowHeight="14.5" x14ac:dyDescent="0.35"/>
  <cols>
    <col min="1" max="1" width="15" bestFit="1" customWidth="1"/>
    <col min="2" max="2" width="9.453125" bestFit="1" customWidth="1"/>
    <col min="3" max="3" width="22.90625" bestFit="1" customWidth="1"/>
    <col min="4" max="4" width="8.08984375" bestFit="1" customWidth="1"/>
    <col min="11" max="12" width="8.90625" style="37"/>
  </cols>
  <sheetData>
    <row r="1" spans="1:12" x14ac:dyDescent="0.35">
      <c r="A1" t="s">
        <v>133</v>
      </c>
      <c r="B1" t="s">
        <v>136</v>
      </c>
      <c r="C1" t="s">
        <v>137</v>
      </c>
      <c r="D1" t="s">
        <v>105</v>
      </c>
      <c r="E1" t="s">
        <v>131</v>
      </c>
      <c r="K1" s="37" t="s">
        <v>96</v>
      </c>
      <c r="L1" s="37" t="s">
        <v>95</v>
      </c>
    </row>
    <row r="2" spans="1:12" x14ac:dyDescent="0.35">
      <c r="A2" t="s">
        <v>90</v>
      </c>
      <c r="B2" t="s">
        <v>0</v>
      </c>
      <c r="C2" t="s">
        <v>87</v>
      </c>
      <c r="D2">
        <v>7</v>
      </c>
      <c r="E2" t="str">
        <f>VLOOKUP(B2,K:L,2,FALSE)</f>
        <v>Cleveland</v>
      </c>
      <c r="K2" s="37" t="s">
        <v>72</v>
      </c>
      <c r="L2" s="37" t="s">
        <v>73</v>
      </c>
    </row>
    <row r="3" spans="1:12" x14ac:dyDescent="0.35">
      <c r="A3" t="s">
        <v>90</v>
      </c>
      <c r="B3" t="s">
        <v>0</v>
      </c>
      <c r="C3" t="s">
        <v>88</v>
      </c>
      <c r="D3">
        <v>1</v>
      </c>
      <c r="E3" t="str">
        <f t="shared" ref="E3:E66" si="0">VLOOKUP(B3,K:L,2,FALSE)</f>
        <v>Cleveland</v>
      </c>
      <c r="K3" s="37" t="s">
        <v>44</v>
      </c>
      <c r="L3" s="37" t="s">
        <v>45</v>
      </c>
    </row>
    <row r="4" spans="1:12" x14ac:dyDescent="0.35">
      <c r="A4" t="s">
        <v>90</v>
      </c>
      <c r="B4" t="s">
        <v>0</v>
      </c>
      <c r="C4" t="s">
        <v>89</v>
      </c>
      <c r="D4">
        <v>1</v>
      </c>
      <c r="E4" t="str">
        <f t="shared" si="0"/>
        <v>Cleveland</v>
      </c>
      <c r="K4" s="37" t="s">
        <v>71</v>
      </c>
      <c r="L4" s="37" t="s">
        <v>81</v>
      </c>
    </row>
    <row r="5" spans="1:12" x14ac:dyDescent="0.35">
      <c r="A5" t="s">
        <v>90</v>
      </c>
      <c r="B5" t="s">
        <v>0</v>
      </c>
      <c r="C5" t="s">
        <v>98</v>
      </c>
      <c r="D5">
        <v>2</v>
      </c>
      <c r="E5" t="str">
        <f t="shared" si="0"/>
        <v>Cleveland</v>
      </c>
      <c r="K5" s="37" t="s">
        <v>56</v>
      </c>
      <c r="L5" s="37" t="s">
        <v>57</v>
      </c>
    </row>
    <row r="6" spans="1:12" x14ac:dyDescent="0.35">
      <c r="A6" t="s">
        <v>90</v>
      </c>
      <c r="B6" t="s">
        <v>2</v>
      </c>
      <c r="C6" t="s">
        <v>87</v>
      </c>
      <c r="D6">
        <v>5</v>
      </c>
      <c r="E6" t="str">
        <f t="shared" si="0"/>
        <v>Durham</v>
      </c>
      <c r="K6" s="37" t="s">
        <v>46</v>
      </c>
      <c r="L6" s="37" t="s">
        <v>47</v>
      </c>
    </row>
    <row r="7" spans="1:12" x14ac:dyDescent="0.35">
      <c r="A7" t="s">
        <v>90</v>
      </c>
      <c r="B7" t="s">
        <v>2</v>
      </c>
      <c r="C7" t="s">
        <v>88</v>
      </c>
      <c r="D7">
        <v>1</v>
      </c>
      <c r="E7" t="str">
        <f t="shared" si="0"/>
        <v>Durham</v>
      </c>
      <c r="K7" s="37" t="s">
        <v>9</v>
      </c>
      <c r="L7" s="37" t="s">
        <v>10</v>
      </c>
    </row>
    <row r="8" spans="1:12" x14ac:dyDescent="0.35">
      <c r="A8" t="s">
        <v>90</v>
      </c>
      <c r="B8" t="s">
        <v>2</v>
      </c>
      <c r="C8" t="s">
        <v>89</v>
      </c>
      <c r="D8">
        <v>5</v>
      </c>
      <c r="E8" t="str">
        <f t="shared" si="0"/>
        <v>Durham</v>
      </c>
      <c r="K8" s="37" t="s">
        <v>0</v>
      </c>
      <c r="L8" s="37" t="s">
        <v>1</v>
      </c>
    </row>
    <row r="9" spans="1:12" x14ac:dyDescent="0.35">
      <c r="A9" t="s">
        <v>90</v>
      </c>
      <c r="B9" t="s">
        <v>2</v>
      </c>
      <c r="C9" t="s">
        <v>98</v>
      </c>
      <c r="D9">
        <v>8</v>
      </c>
      <c r="E9" t="str">
        <f t="shared" si="0"/>
        <v>Durham</v>
      </c>
      <c r="K9" s="37" t="s">
        <v>74</v>
      </c>
      <c r="L9" s="37" t="s">
        <v>75</v>
      </c>
    </row>
    <row r="10" spans="1:12" x14ac:dyDescent="0.35">
      <c r="A10" t="s">
        <v>90</v>
      </c>
      <c r="B10" t="s">
        <v>4</v>
      </c>
      <c r="C10" t="s">
        <v>87</v>
      </c>
      <c r="D10">
        <v>2</v>
      </c>
      <c r="E10" t="str">
        <f t="shared" si="0"/>
        <v>Northumberland</v>
      </c>
      <c r="K10" s="37" t="s">
        <v>7</v>
      </c>
      <c r="L10" s="37" t="s">
        <v>8</v>
      </c>
    </row>
    <row r="11" spans="1:12" x14ac:dyDescent="0.35">
      <c r="A11" t="s">
        <v>90</v>
      </c>
      <c r="B11" t="s">
        <v>4</v>
      </c>
      <c r="C11" t="s">
        <v>88</v>
      </c>
      <c r="D11">
        <v>1</v>
      </c>
      <c r="E11" t="str">
        <f t="shared" si="0"/>
        <v>Northumberland</v>
      </c>
      <c r="K11" s="37" t="s">
        <v>27</v>
      </c>
      <c r="L11" s="37" t="s">
        <v>28</v>
      </c>
    </row>
    <row r="12" spans="1:12" x14ac:dyDescent="0.35">
      <c r="A12" t="s">
        <v>90</v>
      </c>
      <c r="B12" t="s">
        <v>4</v>
      </c>
      <c r="C12" t="s">
        <v>89</v>
      </c>
      <c r="D12">
        <v>4</v>
      </c>
      <c r="E12" t="str">
        <f t="shared" si="0"/>
        <v>Northumberland</v>
      </c>
      <c r="K12" s="37" t="s">
        <v>76</v>
      </c>
      <c r="L12" s="37" t="s">
        <v>82</v>
      </c>
    </row>
    <row r="13" spans="1:12" x14ac:dyDescent="0.35">
      <c r="A13" t="s">
        <v>90</v>
      </c>
      <c r="B13" t="s">
        <v>4</v>
      </c>
      <c r="C13" t="s">
        <v>98</v>
      </c>
      <c r="D13">
        <v>8</v>
      </c>
      <c r="E13" t="str">
        <f t="shared" si="0"/>
        <v>Northumberland</v>
      </c>
      <c r="K13" s="37" t="s">
        <v>113</v>
      </c>
      <c r="L13" s="37" t="s">
        <v>114</v>
      </c>
    </row>
    <row r="14" spans="1:12" x14ac:dyDescent="0.35">
      <c r="A14" t="s">
        <v>90</v>
      </c>
      <c r="B14" t="s">
        <v>6</v>
      </c>
      <c r="C14" t="s">
        <v>87</v>
      </c>
      <c r="D14">
        <v>9</v>
      </c>
      <c r="E14" t="str">
        <f t="shared" si="0"/>
        <v>Tyne and Wear</v>
      </c>
      <c r="K14" s="37" t="s">
        <v>2</v>
      </c>
      <c r="L14" s="37" t="s">
        <v>3</v>
      </c>
    </row>
    <row r="15" spans="1:12" x14ac:dyDescent="0.35">
      <c r="A15" t="s">
        <v>90</v>
      </c>
      <c r="B15" t="s">
        <v>6</v>
      </c>
      <c r="C15" t="s">
        <v>88</v>
      </c>
      <c r="D15">
        <v>3</v>
      </c>
      <c r="E15" t="str">
        <f t="shared" si="0"/>
        <v>Tyne and Wear</v>
      </c>
      <c r="K15" s="37" t="s">
        <v>58</v>
      </c>
      <c r="L15" s="37" t="s">
        <v>59</v>
      </c>
    </row>
    <row r="16" spans="1:12" x14ac:dyDescent="0.35">
      <c r="A16" t="s">
        <v>90</v>
      </c>
      <c r="B16" t="s">
        <v>6</v>
      </c>
      <c r="C16" t="s">
        <v>89</v>
      </c>
      <c r="D16">
        <v>3</v>
      </c>
      <c r="E16" t="str">
        <f t="shared" si="0"/>
        <v>Tyne and Wear</v>
      </c>
      <c r="K16" s="37" t="s">
        <v>48</v>
      </c>
      <c r="L16" s="37" t="s">
        <v>49</v>
      </c>
    </row>
    <row r="17" spans="1:12" x14ac:dyDescent="0.35">
      <c r="A17" t="s">
        <v>90</v>
      </c>
      <c r="B17" t="s">
        <v>6</v>
      </c>
      <c r="C17" t="s">
        <v>98</v>
      </c>
      <c r="D17">
        <v>7</v>
      </c>
      <c r="E17" t="str">
        <f t="shared" si="0"/>
        <v>Tyne and Wear</v>
      </c>
      <c r="K17" s="37" t="s">
        <v>77</v>
      </c>
      <c r="L17" s="37" t="s">
        <v>78</v>
      </c>
    </row>
    <row r="18" spans="1:12" x14ac:dyDescent="0.35">
      <c r="A18" t="s">
        <v>90</v>
      </c>
      <c r="B18" t="s">
        <v>7</v>
      </c>
      <c r="C18" t="s">
        <v>87</v>
      </c>
      <c r="D18">
        <v>5</v>
      </c>
      <c r="E18" t="str">
        <f t="shared" si="0"/>
        <v>Cumbria</v>
      </c>
      <c r="K18" s="37" t="s">
        <v>83</v>
      </c>
      <c r="L18" s="37" t="s">
        <v>84</v>
      </c>
    </row>
    <row r="19" spans="1:12" x14ac:dyDescent="0.35">
      <c r="A19" t="s">
        <v>90</v>
      </c>
      <c r="B19" t="s">
        <v>7</v>
      </c>
      <c r="C19" t="s">
        <v>88</v>
      </c>
      <c r="D19">
        <v>3</v>
      </c>
      <c r="E19" t="str">
        <f t="shared" si="0"/>
        <v>Cumbria</v>
      </c>
      <c r="K19" s="37" t="s">
        <v>11</v>
      </c>
      <c r="L19" s="37" t="s">
        <v>12</v>
      </c>
    </row>
    <row r="20" spans="1:12" x14ac:dyDescent="0.35">
      <c r="A20" t="s">
        <v>90</v>
      </c>
      <c r="B20" t="s">
        <v>7</v>
      </c>
      <c r="C20" t="s">
        <v>89</v>
      </c>
      <c r="D20">
        <v>7</v>
      </c>
      <c r="E20" t="str">
        <f t="shared" si="0"/>
        <v>Cumbria</v>
      </c>
      <c r="K20" s="37" t="s">
        <v>60</v>
      </c>
      <c r="L20" s="37" t="s">
        <v>61</v>
      </c>
    </row>
    <row r="21" spans="1:12" x14ac:dyDescent="0.35">
      <c r="A21" t="s">
        <v>90</v>
      </c>
      <c r="B21" t="s">
        <v>7</v>
      </c>
      <c r="C21" t="s">
        <v>98</v>
      </c>
      <c r="D21">
        <v>18</v>
      </c>
      <c r="E21" t="str">
        <f t="shared" si="0"/>
        <v>Cumbria</v>
      </c>
      <c r="K21" s="37" t="s">
        <v>35</v>
      </c>
      <c r="L21" s="37" t="s">
        <v>80</v>
      </c>
    </row>
    <row r="22" spans="1:12" x14ac:dyDescent="0.35">
      <c r="A22" t="s">
        <v>90</v>
      </c>
      <c r="B22" t="s">
        <v>9</v>
      </c>
      <c r="C22" t="s">
        <v>87</v>
      </c>
      <c r="D22">
        <v>5</v>
      </c>
      <c r="E22" t="str">
        <f t="shared" si="0"/>
        <v>Cheshire</v>
      </c>
      <c r="K22" s="37" t="s">
        <v>50</v>
      </c>
      <c r="L22" s="37" t="s">
        <v>51</v>
      </c>
    </row>
    <row r="23" spans="1:12" x14ac:dyDescent="0.35">
      <c r="A23" t="s">
        <v>90</v>
      </c>
      <c r="B23" t="s">
        <v>9</v>
      </c>
      <c r="C23" t="s">
        <v>88</v>
      </c>
      <c r="D23">
        <v>2</v>
      </c>
      <c r="E23" t="str">
        <f t="shared" si="0"/>
        <v>Cheshire</v>
      </c>
      <c r="K23" s="37" t="s">
        <v>17</v>
      </c>
      <c r="L23" s="37" t="s">
        <v>18</v>
      </c>
    </row>
    <row r="24" spans="1:12" x14ac:dyDescent="0.35">
      <c r="A24" t="s">
        <v>90</v>
      </c>
      <c r="B24" t="s">
        <v>9</v>
      </c>
      <c r="C24" t="s">
        <v>89</v>
      </c>
      <c r="D24">
        <v>5</v>
      </c>
      <c r="E24" t="str">
        <f t="shared" si="0"/>
        <v>Cheshire</v>
      </c>
      <c r="K24" s="37" t="s">
        <v>66</v>
      </c>
      <c r="L24" s="37" t="s">
        <v>111</v>
      </c>
    </row>
    <row r="25" spans="1:12" x14ac:dyDescent="0.35">
      <c r="A25" t="s">
        <v>90</v>
      </c>
      <c r="B25" t="s">
        <v>9</v>
      </c>
      <c r="C25" t="s">
        <v>98</v>
      </c>
      <c r="D25">
        <v>22</v>
      </c>
      <c r="E25" t="str">
        <f t="shared" si="0"/>
        <v>Cheshire</v>
      </c>
      <c r="K25" s="37" t="s">
        <v>97</v>
      </c>
      <c r="L25" s="37" t="s">
        <v>104</v>
      </c>
    </row>
    <row r="26" spans="1:12" x14ac:dyDescent="0.35">
      <c r="A26" t="s">
        <v>90</v>
      </c>
      <c r="B26" t="s">
        <v>11</v>
      </c>
      <c r="C26" t="s">
        <v>87</v>
      </c>
      <c r="D26">
        <v>13</v>
      </c>
      <c r="E26" t="str">
        <f t="shared" si="0"/>
        <v>Greater Manchester</v>
      </c>
      <c r="K26" s="37" t="s">
        <v>62</v>
      </c>
      <c r="L26" s="37" t="s">
        <v>63</v>
      </c>
    </row>
    <row r="27" spans="1:12" x14ac:dyDescent="0.35">
      <c r="A27" t="s">
        <v>90</v>
      </c>
      <c r="B27" t="s">
        <v>11</v>
      </c>
      <c r="C27" t="s">
        <v>88</v>
      </c>
      <c r="D27">
        <v>0</v>
      </c>
      <c r="E27" t="str">
        <f t="shared" si="0"/>
        <v>Greater Manchester</v>
      </c>
      <c r="K27" s="37" t="s">
        <v>13</v>
      </c>
      <c r="L27" s="37" t="s">
        <v>14</v>
      </c>
    </row>
    <row r="28" spans="1:12" x14ac:dyDescent="0.35">
      <c r="A28" t="s">
        <v>90</v>
      </c>
      <c r="B28" t="s">
        <v>11</v>
      </c>
      <c r="C28" t="s">
        <v>89</v>
      </c>
      <c r="D28">
        <v>17</v>
      </c>
      <c r="E28" t="str">
        <f t="shared" si="0"/>
        <v>Greater Manchester</v>
      </c>
      <c r="K28" s="37" t="s">
        <v>31</v>
      </c>
      <c r="L28" s="37" t="s">
        <v>32</v>
      </c>
    </row>
    <row r="29" spans="1:12" x14ac:dyDescent="0.35">
      <c r="A29" t="s">
        <v>90</v>
      </c>
      <c r="B29" t="s">
        <v>11</v>
      </c>
      <c r="C29" t="s">
        <v>98</v>
      </c>
      <c r="D29">
        <v>14</v>
      </c>
      <c r="E29" t="str">
        <f t="shared" si="0"/>
        <v>Greater Manchester</v>
      </c>
      <c r="K29" s="37" t="s">
        <v>25</v>
      </c>
      <c r="L29" s="37" t="s">
        <v>26</v>
      </c>
    </row>
    <row r="30" spans="1:12" x14ac:dyDescent="0.35">
      <c r="A30" t="s">
        <v>90</v>
      </c>
      <c r="B30" t="s">
        <v>13</v>
      </c>
      <c r="C30" t="s">
        <v>87</v>
      </c>
      <c r="D30">
        <v>7</v>
      </c>
      <c r="E30" t="str">
        <f t="shared" si="0"/>
        <v>Lancashire</v>
      </c>
      <c r="K30" s="37" t="s">
        <v>15</v>
      </c>
      <c r="L30" s="37" t="s">
        <v>16</v>
      </c>
    </row>
    <row r="31" spans="1:12" x14ac:dyDescent="0.35">
      <c r="A31" t="s">
        <v>90</v>
      </c>
      <c r="B31" t="s">
        <v>13</v>
      </c>
      <c r="C31" t="s">
        <v>88</v>
      </c>
      <c r="D31">
        <v>0</v>
      </c>
      <c r="E31" t="str">
        <f t="shared" si="0"/>
        <v>Lancashire</v>
      </c>
      <c r="K31" s="37" t="s">
        <v>52</v>
      </c>
      <c r="L31" s="37" t="s">
        <v>53</v>
      </c>
    </row>
    <row r="32" spans="1:12" x14ac:dyDescent="0.35">
      <c r="A32" t="s">
        <v>90</v>
      </c>
      <c r="B32" t="s">
        <v>13</v>
      </c>
      <c r="C32" t="s">
        <v>89</v>
      </c>
      <c r="D32">
        <v>15</v>
      </c>
      <c r="E32" t="str">
        <f t="shared" si="0"/>
        <v>Lancashire</v>
      </c>
      <c r="K32" s="37" t="s">
        <v>19</v>
      </c>
      <c r="L32" s="37" t="s">
        <v>20</v>
      </c>
    </row>
    <row r="33" spans="1:12" x14ac:dyDescent="0.35">
      <c r="A33" t="s">
        <v>90</v>
      </c>
      <c r="B33" t="s">
        <v>13</v>
      </c>
      <c r="C33" t="s">
        <v>98</v>
      </c>
      <c r="D33">
        <v>20</v>
      </c>
      <c r="E33" t="str">
        <f t="shared" si="0"/>
        <v>Lancashire</v>
      </c>
      <c r="K33" s="37" t="s">
        <v>29</v>
      </c>
      <c r="L33" s="37" t="s">
        <v>30</v>
      </c>
    </row>
    <row r="34" spans="1:12" x14ac:dyDescent="0.35">
      <c r="A34" t="s">
        <v>90</v>
      </c>
      <c r="B34" t="s">
        <v>15</v>
      </c>
      <c r="C34" t="s">
        <v>87</v>
      </c>
      <c r="D34">
        <v>9</v>
      </c>
      <c r="E34" t="str">
        <f t="shared" si="0"/>
        <v>Merseyside</v>
      </c>
      <c r="K34" s="37" t="s">
        <v>4</v>
      </c>
      <c r="L34" s="37" t="s">
        <v>5</v>
      </c>
    </row>
    <row r="35" spans="1:12" x14ac:dyDescent="0.35">
      <c r="A35" t="s">
        <v>90</v>
      </c>
      <c r="B35" t="s">
        <v>15</v>
      </c>
      <c r="C35" t="s">
        <v>88</v>
      </c>
      <c r="D35">
        <v>7</v>
      </c>
      <c r="E35" t="str">
        <f t="shared" si="0"/>
        <v>Merseyside</v>
      </c>
      <c r="K35" s="37" t="s">
        <v>33</v>
      </c>
      <c r="L35" s="37" t="s">
        <v>34</v>
      </c>
    </row>
    <row r="36" spans="1:12" x14ac:dyDescent="0.35">
      <c r="A36" t="s">
        <v>90</v>
      </c>
      <c r="B36" t="s">
        <v>15</v>
      </c>
      <c r="C36" t="s">
        <v>89</v>
      </c>
      <c r="D36">
        <v>8</v>
      </c>
      <c r="E36" t="str">
        <f t="shared" si="0"/>
        <v>Merseyside</v>
      </c>
      <c r="K36" s="37" t="s">
        <v>69</v>
      </c>
      <c r="L36" s="37" t="s">
        <v>70</v>
      </c>
    </row>
    <row r="37" spans="1:12" x14ac:dyDescent="0.35">
      <c r="A37" t="s">
        <v>90</v>
      </c>
      <c r="B37" t="s">
        <v>15</v>
      </c>
      <c r="C37" t="s">
        <v>98</v>
      </c>
      <c r="D37">
        <v>12</v>
      </c>
      <c r="E37" t="str">
        <f t="shared" si="0"/>
        <v>Merseyside</v>
      </c>
      <c r="K37" s="37" t="s">
        <v>36</v>
      </c>
      <c r="L37" s="37" t="s">
        <v>37</v>
      </c>
    </row>
    <row r="38" spans="1:12" x14ac:dyDescent="0.35">
      <c r="A38" t="s">
        <v>90</v>
      </c>
      <c r="B38" t="s">
        <v>17</v>
      </c>
      <c r="C38" t="s">
        <v>87</v>
      </c>
      <c r="D38">
        <v>4</v>
      </c>
      <c r="E38" t="str">
        <f t="shared" si="0"/>
        <v>Humberside</v>
      </c>
      <c r="K38" s="37" t="s">
        <v>21</v>
      </c>
      <c r="L38" s="37" t="s">
        <v>22</v>
      </c>
    </row>
    <row r="39" spans="1:12" x14ac:dyDescent="0.35">
      <c r="A39" t="s">
        <v>90</v>
      </c>
      <c r="B39" t="s">
        <v>17</v>
      </c>
      <c r="C39" t="s">
        <v>88</v>
      </c>
      <c r="D39">
        <v>2</v>
      </c>
      <c r="E39" t="str">
        <f t="shared" si="0"/>
        <v>Humberside</v>
      </c>
      <c r="K39" s="37" t="s">
        <v>42</v>
      </c>
      <c r="L39" s="37" t="s">
        <v>43</v>
      </c>
    </row>
    <row r="40" spans="1:12" x14ac:dyDescent="0.35">
      <c r="A40" t="s">
        <v>90</v>
      </c>
      <c r="B40" t="s">
        <v>17</v>
      </c>
      <c r="C40" t="s">
        <v>89</v>
      </c>
      <c r="D40">
        <v>5</v>
      </c>
      <c r="E40" t="str">
        <f t="shared" si="0"/>
        <v>Humberside</v>
      </c>
      <c r="K40" s="37" t="s">
        <v>54</v>
      </c>
      <c r="L40" s="37" t="s">
        <v>55</v>
      </c>
    </row>
    <row r="41" spans="1:12" x14ac:dyDescent="0.35">
      <c r="A41" t="s">
        <v>90</v>
      </c>
      <c r="B41" t="s">
        <v>17</v>
      </c>
      <c r="C41" t="s">
        <v>98</v>
      </c>
      <c r="D41">
        <v>16</v>
      </c>
      <c r="E41" t="str">
        <f t="shared" si="0"/>
        <v>Humberside</v>
      </c>
      <c r="K41" s="37" t="s">
        <v>64</v>
      </c>
      <c r="L41" s="37" t="s">
        <v>65</v>
      </c>
    </row>
    <row r="42" spans="1:12" x14ac:dyDescent="0.35">
      <c r="A42" t="s">
        <v>90</v>
      </c>
      <c r="B42" t="s">
        <v>19</v>
      </c>
      <c r="C42" t="s">
        <v>87</v>
      </c>
      <c r="D42">
        <v>2</v>
      </c>
      <c r="E42" t="str">
        <f t="shared" si="0"/>
        <v>North Yorkshire</v>
      </c>
      <c r="K42" s="37" t="s">
        <v>6</v>
      </c>
      <c r="L42" s="37" t="s">
        <v>79</v>
      </c>
    </row>
    <row r="43" spans="1:12" x14ac:dyDescent="0.35">
      <c r="A43" t="s">
        <v>90</v>
      </c>
      <c r="B43" t="s">
        <v>19</v>
      </c>
      <c r="C43" t="s">
        <v>88</v>
      </c>
      <c r="D43">
        <v>0</v>
      </c>
      <c r="E43" t="str">
        <f t="shared" si="0"/>
        <v>North Yorkshire</v>
      </c>
      <c r="K43" s="38" t="s">
        <v>40</v>
      </c>
      <c r="L43" s="39" t="s">
        <v>41</v>
      </c>
    </row>
    <row r="44" spans="1:12" x14ac:dyDescent="0.35">
      <c r="A44" t="s">
        <v>90</v>
      </c>
      <c r="B44" t="s">
        <v>19</v>
      </c>
      <c r="C44" t="s">
        <v>89</v>
      </c>
      <c r="D44">
        <v>9</v>
      </c>
      <c r="E44" t="str">
        <f t="shared" si="0"/>
        <v>North Yorkshire</v>
      </c>
      <c r="K44" s="37" t="s">
        <v>38</v>
      </c>
      <c r="L44" s="37" t="s">
        <v>39</v>
      </c>
    </row>
    <row r="45" spans="1:12" x14ac:dyDescent="0.35">
      <c r="A45" t="s">
        <v>90</v>
      </c>
      <c r="B45" t="s">
        <v>19</v>
      </c>
      <c r="C45" t="s">
        <v>98</v>
      </c>
      <c r="D45">
        <v>20</v>
      </c>
      <c r="E45" t="str">
        <f t="shared" si="0"/>
        <v>North Yorkshire</v>
      </c>
      <c r="K45" s="37" t="s">
        <v>67</v>
      </c>
      <c r="L45" s="37" t="s">
        <v>68</v>
      </c>
    </row>
    <row r="46" spans="1:12" x14ac:dyDescent="0.35">
      <c r="A46" t="s">
        <v>90</v>
      </c>
      <c r="B46" t="s">
        <v>21</v>
      </c>
      <c r="C46" t="s">
        <v>87</v>
      </c>
      <c r="D46">
        <v>3</v>
      </c>
      <c r="E46" t="str">
        <f t="shared" si="0"/>
        <v>South Yorkshire</v>
      </c>
      <c r="K46" s="37" t="s">
        <v>23</v>
      </c>
      <c r="L46" s="37" t="s">
        <v>24</v>
      </c>
    </row>
    <row r="47" spans="1:12" x14ac:dyDescent="0.35">
      <c r="A47" t="s">
        <v>90</v>
      </c>
      <c r="B47" t="s">
        <v>21</v>
      </c>
      <c r="C47" t="s">
        <v>88</v>
      </c>
      <c r="D47">
        <v>3</v>
      </c>
      <c r="E47" t="str">
        <f t="shared" si="0"/>
        <v>South Yorkshire</v>
      </c>
    </row>
    <row r="48" spans="1:12" x14ac:dyDescent="0.35">
      <c r="A48" t="s">
        <v>90</v>
      </c>
      <c r="B48" t="s">
        <v>21</v>
      </c>
      <c r="C48" t="s">
        <v>89</v>
      </c>
      <c r="D48">
        <v>6</v>
      </c>
      <c r="E48" t="str">
        <f t="shared" si="0"/>
        <v>South Yorkshire</v>
      </c>
    </row>
    <row r="49" spans="1:5" x14ac:dyDescent="0.35">
      <c r="A49" t="s">
        <v>90</v>
      </c>
      <c r="B49" t="s">
        <v>21</v>
      </c>
      <c r="C49" t="s">
        <v>98</v>
      </c>
      <c r="D49">
        <v>22</v>
      </c>
      <c r="E49" t="str">
        <f t="shared" si="0"/>
        <v>South Yorkshire</v>
      </c>
    </row>
    <row r="50" spans="1:5" x14ac:dyDescent="0.35">
      <c r="A50" t="s">
        <v>90</v>
      </c>
      <c r="B50" t="s">
        <v>23</v>
      </c>
      <c r="C50" t="s">
        <v>87</v>
      </c>
      <c r="D50">
        <v>5</v>
      </c>
      <c r="E50" t="str">
        <f t="shared" si="0"/>
        <v>West Yorkshire</v>
      </c>
    </row>
    <row r="51" spans="1:5" x14ac:dyDescent="0.35">
      <c r="A51" t="s">
        <v>90</v>
      </c>
      <c r="B51" t="s">
        <v>23</v>
      </c>
      <c r="C51" t="s">
        <v>88</v>
      </c>
      <c r="D51">
        <v>0</v>
      </c>
      <c r="E51" t="str">
        <f t="shared" si="0"/>
        <v>West Yorkshire</v>
      </c>
    </row>
    <row r="52" spans="1:5" x14ac:dyDescent="0.35">
      <c r="A52" t="s">
        <v>90</v>
      </c>
      <c r="B52" t="s">
        <v>23</v>
      </c>
      <c r="C52" t="s">
        <v>89</v>
      </c>
      <c r="D52">
        <v>11</v>
      </c>
      <c r="E52" t="str">
        <f t="shared" si="0"/>
        <v>West Yorkshire</v>
      </c>
    </row>
    <row r="53" spans="1:5" x14ac:dyDescent="0.35">
      <c r="A53" t="s">
        <v>90</v>
      </c>
      <c r="B53" t="s">
        <v>23</v>
      </c>
      <c r="C53" t="s">
        <v>98</v>
      </c>
      <c r="D53">
        <v>26</v>
      </c>
      <c r="E53" t="str">
        <f t="shared" si="0"/>
        <v>West Yorkshire</v>
      </c>
    </row>
    <row r="54" spans="1:5" x14ac:dyDescent="0.35">
      <c r="A54" t="s">
        <v>90</v>
      </c>
      <c r="B54" t="s">
        <v>25</v>
      </c>
      <c r="C54" t="s">
        <v>87</v>
      </c>
      <c r="D54">
        <v>9</v>
      </c>
      <c r="E54" t="str">
        <f t="shared" si="0"/>
        <v>Lincolnshire</v>
      </c>
    </row>
    <row r="55" spans="1:5" x14ac:dyDescent="0.35">
      <c r="A55" t="s">
        <v>90</v>
      </c>
      <c r="B55" t="s">
        <v>25</v>
      </c>
      <c r="C55" t="s">
        <v>88</v>
      </c>
      <c r="D55">
        <v>1</v>
      </c>
      <c r="E55" t="str">
        <f t="shared" si="0"/>
        <v>Lincolnshire</v>
      </c>
    </row>
    <row r="56" spans="1:5" x14ac:dyDescent="0.35">
      <c r="A56" t="s">
        <v>90</v>
      </c>
      <c r="B56" t="s">
        <v>25</v>
      </c>
      <c r="C56" t="s">
        <v>89</v>
      </c>
      <c r="D56">
        <v>3</v>
      </c>
      <c r="E56" t="str">
        <f t="shared" si="0"/>
        <v>Lincolnshire</v>
      </c>
    </row>
    <row r="57" spans="1:5" x14ac:dyDescent="0.35">
      <c r="A57" t="s">
        <v>90</v>
      </c>
      <c r="B57" t="s">
        <v>25</v>
      </c>
      <c r="C57" t="s">
        <v>98</v>
      </c>
      <c r="D57">
        <v>26</v>
      </c>
      <c r="E57" t="str">
        <f t="shared" si="0"/>
        <v>Lincolnshire</v>
      </c>
    </row>
    <row r="58" spans="1:5" x14ac:dyDescent="0.35">
      <c r="A58" t="s">
        <v>90</v>
      </c>
      <c r="B58" t="s">
        <v>27</v>
      </c>
      <c r="C58" t="s">
        <v>87</v>
      </c>
      <c r="D58">
        <v>5</v>
      </c>
      <c r="E58" t="str">
        <f t="shared" si="0"/>
        <v>Derbyshire</v>
      </c>
    </row>
    <row r="59" spans="1:5" x14ac:dyDescent="0.35">
      <c r="A59" t="s">
        <v>90</v>
      </c>
      <c r="B59" t="s">
        <v>27</v>
      </c>
      <c r="C59" t="s">
        <v>88</v>
      </c>
      <c r="D59">
        <v>0</v>
      </c>
      <c r="E59" t="str">
        <f t="shared" si="0"/>
        <v>Derbyshire</v>
      </c>
    </row>
    <row r="60" spans="1:5" x14ac:dyDescent="0.35">
      <c r="A60" t="s">
        <v>90</v>
      </c>
      <c r="B60" t="s">
        <v>27</v>
      </c>
      <c r="C60" t="s">
        <v>89</v>
      </c>
      <c r="D60">
        <v>8</v>
      </c>
      <c r="E60" t="str">
        <f t="shared" si="0"/>
        <v>Derbyshire</v>
      </c>
    </row>
    <row r="61" spans="1:5" x14ac:dyDescent="0.35">
      <c r="A61" t="s">
        <v>90</v>
      </c>
      <c r="B61" t="s">
        <v>27</v>
      </c>
      <c r="C61" t="s">
        <v>98</v>
      </c>
      <c r="D61">
        <v>13</v>
      </c>
      <c r="E61" t="str">
        <f t="shared" si="0"/>
        <v>Derbyshire</v>
      </c>
    </row>
    <row r="62" spans="1:5" x14ac:dyDescent="0.35">
      <c r="A62" t="s">
        <v>90</v>
      </c>
      <c r="B62" t="s">
        <v>29</v>
      </c>
      <c r="C62" t="s">
        <v>87</v>
      </c>
      <c r="D62">
        <v>6</v>
      </c>
      <c r="E62" t="str">
        <f t="shared" si="0"/>
        <v>Northamptonshire</v>
      </c>
    </row>
    <row r="63" spans="1:5" x14ac:dyDescent="0.35">
      <c r="A63" t="s">
        <v>90</v>
      </c>
      <c r="B63" t="s">
        <v>29</v>
      </c>
      <c r="C63" t="s">
        <v>88</v>
      </c>
      <c r="D63">
        <v>2</v>
      </c>
      <c r="E63" t="str">
        <f t="shared" si="0"/>
        <v>Northamptonshire</v>
      </c>
    </row>
    <row r="64" spans="1:5" x14ac:dyDescent="0.35">
      <c r="A64" t="s">
        <v>90</v>
      </c>
      <c r="B64" t="s">
        <v>29</v>
      </c>
      <c r="C64" t="s">
        <v>89</v>
      </c>
      <c r="D64">
        <v>6</v>
      </c>
      <c r="E64" t="str">
        <f t="shared" si="0"/>
        <v>Northamptonshire</v>
      </c>
    </row>
    <row r="65" spans="1:5" x14ac:dyDescent="0.35">
      <c r="A65" t="s">
        <v>90</v>
      </c>
      <c r="B65" t="s">
        <v>29</v>
      </c>
      <c r="C65" t="s">
        <v>98</v>
      </c>
      <c r="D65">
        <v>13</v>
      </c>
      <c r="E65" t="str">
        <f t="shared" si="0"/>
        <v>Northamptonshire</v>
      </c>
    </row>
    <row r="66" spans="1:5" x14ac:dyDescent="0.35">
      <c r="A66" t="s">
        <v>90</v>
      </c>
      <c r="B66" t="s">
        <v>96</v>
      </c>
      <c r="C66" t="s">
        <v>87</v>
      </c>
      <c r="D66">
        <v>388</v>
      </c>
      <c r="E66" t="str">
        <f t="shared" si="0"/>
        <v>England</v>
      </c>
    </row>
    <row r="67" spans="1:5" x14ac:dyDescent="0.35">
      <c r="A67" t="s">
        <v>90</v>
      </c>
      <c r="B67" t="s">
        <v>96</v>
      </c>
      <c r="C67" t="s">
        <v>88</v>
      </c>
      <c r="D67">
        <v>105</v>
      </c>
      <c r="E67" t="str">
        <f t="shared" ref="E67:E130" si="1">VLOOKUP(B67,K:L,2,FALSE)</f>
        <v>England</v>
      </c>
    </row>
    <row r="68" spans="1:5" x14ac:dyDescent="0.35">
      <c r="A68" t="s">
        <v>90</v>
      </c>
      <c r="B68" t="s">
        <v>96</v>
      </c>
      <c r="C68" t="s">
        <v>89</v>
      </c>
      <c r="D68">
        <v>309</v>
      </c>
      <c r="E68" t="str">
        <f t="shared" si="1"/>
        <v>England</v>
      </c>
    </row>
    <row r="69" spans="1:5" x14ac:dyDescent="0.35">
      <c r="A69" t="s">
        <v>90</v>
      </c>
      <c r="B69" t="s">
        <v>96</v>
      </c>
      <c r="C69" t="s">
        <v>98</v>
      </c>
      <c r="D69">
        <v>771</v>
      </c>
      <c r="E69" t="str">
        <f t="shared" si="1"/>
        <v>England</v>
      </c>
    </row>
    <row r="70" spans="1:5" x14ac:dyDescent="0.35">
      <c r="A70" t="s">
        <v>90</v>
      </c>
      <c r="B70" t="s">
        <v>31</v>
      </c>
      <c r="C70" t="s">
        <v>87</v>
      </c>
      <c r="D70">
        <v>3</v>
      </c>
      <c r="E70" t="str">
        <f t="shared" si="1"/>
        <v>Leicestershire</v>
      </c>
    </row>
    <row r="71" spans="1:5" x14ac:dyDescent="0.35">
      <c r="A71" t="s">
        <v>90</v>
      </c>
      <c r="B71" t="s">
        <v>31</v>
      </c>
      <c r="C71" t="s">
        <v>88</v>
      </c>
      <c r="D71">
        <v>5</v>
      </c>
      <c r="E71" t="str">
        <f t="shared" si="1"/>
        <v>Leicestershire</v>
      </c>
    </row>
    <row r="72" spans="1:5" x14ac:dyDescent="0.35">
      <c r="A72" t="s">
        <v>90</v>
      </c>
      <c r="B72" t="s">
        <v>31</v>
      </c>
      <c r="C72" t="s">
        <v>89</v>
      </c>
      <c r="D72">
        <v>2</v>
      </c>
      <c r="E72" t="str">
        <f t="shared" si="1"/>
        <v>Leicestershire</v>
      </c>
    </row>
    <row r="73" spans="1:5" x14ac:dyDescent="0.35">
      <c r="A73" t="s">
        <v>90</v>
      </c>
      <c r="B73" t="s">
        <v>31</v>
      </c>
      <c r="C73" t="s">
        <v>98</v>
      </c>
      <c r="D73">
        <v>31</v>
      </c>
      <c r="E73" t="str">
        <f t="shared" si="1"/>
        <v>Leicestershire</v>
      </c>
    </row>
    <row r="74" spans="1:5" x14ac:dyDescent="0.35">
      <c r="A74" t="s">
        <v>90</v>
      </c>
      <c r="B74" t="s">
        <v>33</v>
      </c>
      <c r="C74" t="s">
        <v>87</v>
      </c>
      <c r="D74">
        <v>6</v>
      </c>
      <c r="E74" t="str">
        <f t="shared" si="1"/>
        <v>Nottinghamshire</v>
      </c>
    </row>
    <row r="75" spans="1:5" x14ac:dyDescent="0.35">
      <c r="A75" t="s">
        <v>90</v>
      </c>
      <c r="B75" t="s">
        <v>33</v>
      </c>
      <c r="C75" t="s">
        <v>88</v>
      </c>
      <c r="D75">
        <v>5</v>
      </c>
      <c r="E75" t="str">
        <f t="shared" si="1"/>
        <v>Nottinghamshire</v>
      </c>
    </row>
    <row r="76" spans="1:5" x14ac:dyDescent="0.35">
      <c r="A76" t="s">
        <v>90</v>
      </c>
      <c r="B76" t="s">
        <v>33</v>
      </c>
      <c r="C76" t="s">
        <v>89</v>
      </c>
      <c r="D76">
        <v>3</v>
      </c>
      <c r="E76" t="str">
        <f t="shared" si="1"/>
        <v>Nottinghamshire</v>
      </c>
    </row>
    <row r="77" spans="1:5" x14ac:dyDescent="0.35">
      <c r="A77" t="s">
        <v>90</v>
      </c>
      <c r="B77" t="s">
        <v>33</v>
      </c>
      <c r="C77" t="s">
        <v>98</v>
      </c>
      <c r="D77">
        <v>11</v>
      </c>
      <c r="E77" t="str">
        <f t="shared" si="1"/>
        <v>Nottinghamshire</v>
      </c>
    </row>
    <row r="78" spans="1:5" x14ac:dyDescent="0.35">
      <c r="A78" t="s">
        <v>90</v>
      </c>
      <c r="B78" t="s">
        <v>35</v>
      </c>
      <c r="C78" t="s">
        <v>87</v>
      </c>
      <c r="D78">
        <v>5</v>
      </c>
      <c r="E78" t="str">
        <f t="shared" si="1"/>
        <v>Hereford and Worcester</v>
      </c>
    </row>
    <row r="79" spans="1:5" x14ac:dyDescent="0.35">
      <c r="A79" t="s">
        <v>90</v>
      </c>
      <c r="B79" t="s">
        <v>35</v>
      </c>
      <c r="C79" t="s">
        <v>88</v>
      </c>
      <c r="D79">
        <v>2</v>
      </c>
      <c r="E79" t="str">
        <f t="shared" si="1"/>
        <v>Hereford and Worcester</v>
      </c>
    </row>
    <row r="80" spans="1:5" x14ac:dyDescent="0.35">
      <c r="A80" t="s">
        <v>90</v>
      </c>
      <c r="B80" t="s">
        <v>35</v>
      </c>
      <c r="C80" t="s">
        <v>89</v>
      </c>
      <c r="D80">
        <v>5</v>
      </c>
      <c r="E80" t="str">
        <f t="shared" si="1"/>
        <v>Hereford and Worcester</v>
      </c>
    </row>
    <row r="81" spans="1:5" x14ac:dyDescent="0.35">
      <c r="A81" t="s">
        <v>90</v>
      </c>
      <c r="B81" t="s">
        <v>35</v>
      </c>
      <c r="C81" t="s">
        <v>98</v>
      </c>
      <c r="D81">
        <v>15</v>
      </c>
      <c r="E81" t="str">
        <f t="shared" si="1"/>
        <v>Hereford and Worcester</v>
      </c>
    </row>
    <row r="82" spans="1:5" x14ac:dyDescent="0.35">
      <c r="A82" t="s">
        <v>90</v>
      </c>
      <c r="B82" t="s">
        <v>36</v>
      </c>
      <c r="C82" t="s">
        <v>87</v>
      </c>
      <c r="D82">
        <v>1</v>
      </c>
      <c r="E82" t="str">
        <f t="shared" si="1"/>
        <v>Shropshire</v>
      </c>
    </row>
    <row r="83" spans="1:5" x14ac:dyDescent="0.35">
      <c r="A83" t="s">
        <v>90</v>
      </c>
      <c r="B83" t="s">
        <v>36</v>
      </c>
      <c r="C83" t="s">
        <v>88</v>
      </c>
      <c r="D83">
        <v>0</v>
      </c>
      <c r="E83" t="str">
        <f t="shared" si="1"/>
        <v>Shropshire</v>
      </c>
    </row>
    <row r="84" spans="1:5" x14ac:dyDescent="0.35">
      <c r="A84" t="s">
        <v>90</v>
      </c>
      <c r="B84" t="s">
        <v>36</v>
      </c>
      <c r="C84" t="s">
        <v>89</v>
      </c>
      <c r="D84">
        <v>5</v>
      </c>
      <c r="E84" t="str">
        <f t="shared" si="1"/>
        <v>Shropshire</v>
      </c>
    </row>
    <row r="85" spans="1:5" x14ac:dyDescent="0.35">
      <c r="A85" t="s">
        <v>90</v>
      </c>
      <c r="B85" t="s">
        <v>36</v>
      </c>
      <c r="C85" t="s">
        <v>98</v>
      </c>
      <c r="D85">
        <v>9</v>
      </c>
      <c r="E85" t="str">
        <f t="shared" si="1"/>
        <v>Shropshire</v>
      </c>
    </row>
    <row r="86" spans="1:5" x14ac:dyDescent="0.35">
      <c r="A86" t="s">
        <v>90</v>
      </c>
      <c r="B86" t="s">
        <v>38</v>
      </c>
      <c r="C86" t="s">
        <v>87</v>
      </c>
      <c r="D86">
        <v>23</v>
      </c>
      <c r="E86" t="str">
        <f t="shared" si="1"/>
        <v>West Midlands</v>
      </c>
    </row>
    <row r="87" spans="1:5" x14ac:dyDescent="0.35">
      <c r="A87" t="s">
        <v>90</v>
      </c>
      <c r="B87" t="s">
        <v>38</v>
      </c>
      <c r="C87" t="s">
        <v>88</v>
      </c>
      <c r="D87">
        <v>1</v>
      </c>
      <c r="E87" t="str">
        <f t="shared" si="1"/>
        <v>West Midlands</v>
      </c>
    </row>
    <row r="88" spans="1:5" x14ac:dyDescent="0.35">
      <c r="A88" t="s">
        <v>90</v>
      </c>
      <c r="B88" t="s">
        <v>38</v>
      </c>
      <c r="C88" t="s">
        <v>89</v>
      </c>
      <c r="D88">
        <v>19</v>
      </c>
      <c r="E88" t="str">
        <f t="shared" si="1"/>
        <v>West Midlands</v>
      </c>
    </row>
    <row r="89" spans="1:5" x14ac:dyDescent="0.35">
      <c r="A89" t="s">
        <v>90</v>
      </c>
      <c r="B89" t="s">
        <v>38</v>
      </c>
      <c r="C89" t="s">
        <v>98</v>
      </c>
      <c r="D89">
        <v>27</v>
      </c>
      <c r="E89" t="str">
        <f t="shared" si="1"/>
        <v>West Midlands</v>
      </c>
    </row>
    <row r="90" spans="1:5" x14ac:dyDescent="0.35">
      <c r="A90" t="s">
        <v>90</v>
      </c>
      <c r="B90" t="s">
        <v>40</v>
      </c>
      <c r="C90" t="s">
        <v>87</v>
      </c>
      <c r="D90">
        <v>2</v>
      </c>
      <c r="E90" t="str">
        <f t="shared" si="1"/>
        <v>Warwickshire</v>
      </c>
    </row>
    <row r="91" spans="1:5" x14ac:dyDescent="0.35">
      <c r="A91" t="s">
        <v>90</v>
      </c>
      <c r="B91" t="s">
        <v>40</v>
      </c>
      <c r="C91" t="s">
        <v>88</v>
      </c>
      <c r="D91">
        <v>0</v>
      </c>
      <c r="E91" t="str">
        <f t="shared" si="1"/>
        <v>Warwickshire</v>
      </c>
    </row>
    <row r="92" spans="1:5" x14ac:dyDescent="0.35">
      <c r="A92" t="s">
        <v>90</v>
      </c>
      <c r="B92" t="s">
        <v>40</v>
      </c>
      <c r="C92" t="s">
        <v>89</v>
      </c>
      <c r="D92">
        <v>3</v>
      </c>
      <c r="E92" t="str">
        <f t="shared" si="1"/>
        <v>Warwickshire</v>
      </c>
    </row>
    <row r="93" spans="1:5" x14ac:dyDescent="0.35">
      <c r="A93" t="s">
        <v>90</v>
      </c>
      <c r="B93" t="s">
        <v>40</v>
      </c>
      <c r="C93" t="s">
        <v>98</v>
      </c>
      <c r="D93">
        <v>14</v>
      </c>
      <c r="E93" t="str">
        <f t="shared" si="1"/>
        <v>Warwickshire</v>
      </c>
    </row>
    <row r="94" spans="1:5" x14ac:dyDescent="0.35">
      <c r="A94" t="s">
        <v>90</v>
      </c>
      <c r="B94" t="s">
        <v>42</v>
      </c>
      <c r="C94" t="s">
        <v>87</v>
      </c>
      <c r="D94">
        <v>8</v>
      </c>
      <c r="E94" t="str">
        <f t="shared" si="1"/>
        <v>Staffordshire</v>
      </c>
    </row>
    <row r="95" spans="1:5" x14ac:dyDescent="0.35">
      <c r="A95" t="s">
        <v>90</v>
      </c>
      <c r="B95" t="s">
        <v>42</v>
      </c>
      <c r="C95" t="s">
        <v>88</v>
      </c>
      <c r="D95">
        <v>1</v>
      </c>
      <c r="E95" t="str">
        <f t="shared" si="1"/>
        <v>Staffordshire</v>
      </c>
    </row>
    <row r="96" spans="1:5" x14ac:dyDescent="0.35">
      <c r="A96" t="s">
        <v>90</v>
      </c>
      <c r="B96" t="s">
        <v>42</v>
      </c>
      <c r="C96" t="s">
        <v>89</v>
      </c>
      <c r="D96">
        <v>7</v>
      </c>
      <c r="E96" t="str">
        <f t="shared" si="1"/>
        <v>Staffordshire</v>
      </c>
    </row>
    <row r="97" spans="1:5" x14ac:dyDescent="0.35">
      <c r="A97" t="s">
        <v>90</v>
      </c>
      <c r="B97" t="s">
        <v>42</v>
      </c>
      <c r="C97" t="s">
        <v>98</v>
      </c>
      <c r="D97">
        <v>24</v>
      </c>
      <c r="E97" t="str">
        <f t="shared" si="1"/>
        <v>Staffordshire</v>
      </c>
    </row>
    <row r="98" spans="1:5" x14ac:dyDescent="0.35">
      <c r="A98" t="s">
        <v>90</v>
      </c>
      <c r="B98" t="s">
        <v>44</v>
      </c>
      <c r="C98" t="s">
        <v>87</v>
      </c>
      <c r="D98">
        <v>4</v>
      </c>
      <c r="E98" t="str">
        <f t="shared" si="1"/>
        <v>Bedfordshire</v>
      </c>
    </row>
    <row r="99" spans="1:5" x14ac:dyDescent="0.35">
      <c r="A99" t="s">
        <v>90</v>
      </c>
      <c r="B99" t="s">
        <v>44</v>
      </c>
      <c r="C99" t="s">
        <v>88</v>
      </c>
      <c r="D99">
        <v>1</v>
      </c>
      <c r="E99" t="str">
        <f t="shared" si="1"/>
        <v>Bedfordshire</v>
      </c>
    </row>
    <row r="100" spans="1:5" x14ac:dyDescent="0.35">
      <c r="A100" t="s">
        <v>90</v>
      </c>
      <c r="B100" t="s">
        <v>44</v>
      </c>
      <c r="C100" t="s">
        <v>89</v>
      </c>
      <c r="D100">
        <v>0</v>
      </c>
      <c r="E100" t="str">
        <f t="shared" si="1"/>
        <v>Bedfordshire</v>
      </c>
    </row>
    <row r="101" spans="1:5" x14ac:dyDescent="0.35">
      <c r="A101" t="s">
        <v>90</v>
      </c>
      <c r="B101" t="s">
        <v>44</v>
      </c>
      <c r="C101" t="s">
        <v>98</v>
      </c>
      <c r="D101">
        <v>7</v>
      </c>
      <c r="E101" t="str">
        <f t="shared" si="1"/>
        <v>Bedfordshire</v>
      </c>
    </row>
    <row r="102" spans="1:5" x14ac:dyDescent="0.35">
      <c r="A102" t="s">
        <v>90</v>
      </c>
      <c r="B102" t="s">
        <v>46</v>
      </c>
      <c r="C102" t="s">
        <v>87</v>
      </c>
      <c r="D102">
        <v>0</v>
      </c>
      <c r="E102" t="str">
        <f t="shared" si="1"/>
        <v>Cambridgeshire</v>
      </c>
    </row>
    <row r="103" spans="1:5" x14ac:dyDescent="0.35">
      <c r="A103" t="s">
        <v>90</v>
      </c>
      <c r="B103" t="s">
        <v>46</v>
      </c>
      <c r="C103" t="s">
        <v>88</v>
      </c>
      <c r="D103">
        <v>0</v>
      </c>
      <c r="E103" t="str">
        <f t="shared" si="1"/>
        <v>Cambridgeshire</v>
      </c>
    </row>
    <row r="104" spans="1:5" x14ac:dyDescent="0.35">
      <c r="A104" t="s">
        <v>90</v>
      </c>
      <c r="B104" t="s">
        <v>46</v>
      </c>
      <c r="C104" t="s">
        <v>89</v>
      </c>
      <c r="D104">
        <v>4</v>
      </c>
      <c r="E104" t="str">
        <f t="shared" si="1"/>
        <v>Cambridgeshire</v>
      </c>
    </row>
    <row r="105" spans="1:5" x14ac:dyDescent="0.35">
      <c r="A105" t="s">
        <v>90</v>
      </c>
      <c r="B105" t="s">
        <v>46</v>
      </c>
      <c r="C105" t="s">
        <v>98</v>
      </c>
      <c r="D105">
        <v>24</v>
      </c>
      <c r="E105" t="str">
        <f t="shared" si="1"/>
        <v>Cambridgeshire</v>
      </c>
    </row>
    <row r="106" spans="1:5" x14ac:dyDescent="0.35">
      <c r="A106" t="s">
        <v>90</v>
      </c>
      <c r="B106" t="s">
        <v>48</v>
      </c>
      <c r="C106" t="s">
        <v>87</v>
      </c>
      <c r="D106">
        <v>9</v>
      </c>
      <c r="E106" t="str">
        <f t="shared" si="1"/>
        <v>Essex</v>
      </c>
    </row>
    <row r="107" spans="1:5" x14ac:dyDescent="0.35">
      <c r="A107" t="s">
        <v>90</v>
      </c>
      <c r="B107" t="s">
        <v>48</v>
      </c>
      <c r="C107" t="s">
        <v>88</v>
      </c>
      <c r="D107">
        <v>2</v>
      </c>
      <c r="E107" t="str">
        <f t="shared" si="1"/>
        <v>Essex</v>
      </c>
    </row>
    <row r="108" spans="1:5" x14ac:dyDescent="0.35">
      <c r="A108" t="s">
        <v>90</v>
      </c>
      <c r="B108" t="s">
        <v>48</v>
      </c>
      <c r="C108" t="s">
        <v>89</v>
      </c>
      <c r="D108">
        <v>7</v>
      </c>
      <c r="E108" t="str">
        <f t="shared" si="1"/>
        <v>Essex</v>
      </c>
    </row>
    <row r="109" spans="1:5" x14ac:dyDescent="0.35">
      <c r="A109" t="s">
        <v>90</v>
      </c>
      <c r="B109" t="s">
        <v>48</v>
      </c>
      <c r="C109" t="s">
        <v>98</v>
      </c>
      <c r="D109">
        <v>28</v>
      </c>
      <c r="E109" t="str">
        <f t="shared" si="1"/>
        <v>Essex</v>
      </c>
    </row>
    <row r="110" spans="1:5" x14ac:dyDescent="0.35">
      <c r="A110" t="s">
        <v>90</v>
      </c>
      <c r="B110" t="s">
        <v>50</v>
      </c>
      <c r="C110" t="s">
        <v>87</v>
      </c>
      <c r="D110">
        <v>5</v>
      </c>
      <c r="E110" t="str">
        <f t="shared" si="1"/>
        <v>Hertfordshire</v>
      </c>
    </row>
    <row r="111" spans="1:5" x14ac:dyDescent="0.35">
      <c r="A111" t="s">
        <v>90</v>
      </c>
      <c r="B111" t="s">
        <v>50</v>
      </c>
      <c r="C111" t="s">
        <v>88</v>
      </c>
      <c r="D111">
        <v>1</v>
      </c>
      <c r="E111" t="str">
        <f t="shared" si="1"/>
        <v>Hertfordshire</v>
      </c>
    </row>
    <row r="112" spans="1:5" x14ac:dyDescent="0.35">
      <c r="A112" t="s">
        <v>90</v>
      </c>
      <c r="B112" t="s">
        <v>50</v>
      </c>
      <c r="C112" t="s">
        <v>89</v>
      </c>
      <c r="D112">
        <v>4</v>
      </c>
      <c r="E112" t="str">
        <f t="shared" si="1"/>
        <v>Hertfordshire</v>
      </c>
    </row>
    <row r="113" spans="1:5" x14ac:dyDescent="0.35">
      <c r="A113" t="s">
        <v>90</v>
      </c>
      <c r="B113" t="s">
        <v>50</v>
      </c>
      <c r="C113" t="s">
        <v>98</v>
      </c>
      <c r="D113">
        <v>12</v>
      </c>
      <c r="E113" t="str">
        <f t="shared" si="1"/>
        <v>Hertfordshire</v>
      </c>
    </row>
    <row r="114" spans="1:5" x14ac:dyDescent="0.35">
      <c r="A114" t="s">
        <v>90</v>
      </c>
      <c r="B114" t="s">
        <v>52</v>
      </c>
      <c r="C114" t="s">
        <v>87</v>
      </c>
      <c r="D114">
        <v>2</v>
      </c>
      <c r="E114" t="str">
        <f t="shared" si="1"/>
        <v>Norfolk</v>
      </c>
    </row>
    <row r="115" spans="1:5" x14ac:dyDescent="0.35">
      <c r="A115" t="s">
        <v>90</v>
      </c>
      <c r="B115" t="s">
        <v>52</v>
      </c>
      <c r="C115" t="s">
        <v>88</v>
      </c>
      <c r="D115">
        <v>2</v>
      </c>
      <c r="E115" t="str">
        <f t="shared" si="1"/>
        <v>Norfolk</v>
      </c>
    </row>
    <row r="116" spans="1:5" x14ac:dyDescent="0.35">
      <c r="A116" t="s">
        <v>90</v>
      </c>
      <c r="B116" t="s">
        <v>52</v>
      </c>
      <c r="C116" t="s">
        <v>89</v>
      </c>
      <c r="D116">
        <v>10</v>
      </c>
      <c r="E116" t="str">
        <f t="shared" si="1"/>
        <v>Norfolk</v>
      </c>
    </row>
    <row r="117" spans="1:5" x14ac:dyDescent="0.35">
      <c r="A117" t="s">
        <v>90</v>
      </c>
      <c r="B117" t="s">
        <v>52</v>
      </c>
      <c r="C117" t="s">
        <v>98</v>
      </c>
      <c r="D117">
        <v>23</v>
      </c>
      <c r="E117" t="str">
        <f t="shared" si="1"/>
        <v>Norfolk</v>
      </c>
    </row>
    <row r="118" spans="1:5" x14ac:dyDescent="0.35">
      <c r="A118" t="s">
        <v>90</v>
      </c>
      <c r="B118" t="s">
        <v>54</v>
      </c>
      <c r="C118" t="s">
        <v>87</v>
      </c>
      <c r="D118">
        <v>4</v>
      </c>
      <c r="E118" t="str">
        <f t="shared" si="1"/>
        <v>Suffolk</v>
      </c>
    </row>
    <row r="119" spans="1:5" x14ac:dyDescent="0.35">
      <c r="A119" t="s">
        <v>90</v>
      </c>
      <c r="B119" t="s">
        <v>54</v>
      </c>
      <c r="C119" t="s">
        <v>88</v>
      </c>
      <c r="D119">
        <v>2</v>
      </c>
      <c r="E119" t="str">
        <f t="shared" si="1"/>
        <v>Suffolk</v>
      </c>
    </row>
    <row r="120" spans="1:5" x14ac:dyDescent="0.35">
      <c r="A120" t="s">
        <v>90</v>
      </c>
      <c r="B120" t="s">
        <v>54</v>
      </c>
      <c r="C120" t="s">
        <v>89</v>
      </c>
      <c r="D120">
        <v>7</v>
      </c>
      <c r="E120" t="str">
        <f t="shared" si="1"/>
        <v>Suffolk</v>
      </c>
    </row>
    <row r="121" spans="1:5" x14ac:dyDescent="0.35">
      <c r="A121" t="s">
        <v>90</v>
      </c>
      <c r="B121" t="s">
        <v>54</v>
      </c>
      <c r="C121" t="s">
        <v>98</v>
      </c>
      <c r="D121">
        <v>13</v>
      </c>
      <c r="E121" t="str">
        <f t="shared" si="1"/>
        <v>Suffolk</v>
      </c>
    </row>
    <row r="122" spans="1:5" x14ac:dyDescent="0.35">
      <c r="A122" t="s">
        <v>90</v>
      </c>
      <c r="B122" t="s">
        <v>83</v>
      </c>
      <c r="C122" t="s">
        <v>87</v>
      </c>
      <c r="D122">
        <v>45</v>
      </c>
      <c r="E122" t="str">
        <f t="shared" si="1"/>
        <v>Greater London</v>
      </c>
    </row>
    <row r="123" spans="1:5" x14ac:dyDescent="0.35">
      <c r="A123" t="s">
        <v>90</v>
      </c>
      <c r="B123" t="s">
        <v>83</v>
      </c>
      <c r="C123" t="s">
        <v>88</v>
      </c>
      <c r="D123">
        <v>18</v>
      </c>
      <c r="E123" t="str">
        <f t="shared" si="1"/>
        <v>Greater London</v>
      </c>
    </row>
    <row r="124" spans="1:5" x14ac:dyDescent="0.35">
      <c r="A124" t="s">
        <v>90</v>
      </c>
      <c r="B124" t="s">
        <v>83</v>
      </c>
      <c r="C124" t="s">
        <v>89</v>
      </c>
      <c r="D124">
        <v>32</v>
      </c>
      <c r="E124" t="str">
        <f t="shared" si="1"/>
        <v>Greater London</v>
      </c>
    </row>
    <row r="125" spans="1:5" x14ac:dyDescent="0.35">
      <c r="A125" t="s">
        <v>90</v>
      </c>
      <c r="B125" t="s">
        <v>83</v>
      </c>
      <c r="C125" t="s">
        <v>98</v>
      </c>
      <c r="D125">
        <v>41</v>
      </c>
      <c r="E125" t="str">
        <f t="shared" si="1"/>
        <v>Greater London</v>
      </c>
    </row>
    <row r="126" spans="1:5" x14ac:dyDescent="0.35">
      <c r="A126" t="s">
        <v>90</v>
      </c>
      <c r="B126" t="s">
        <v>56</v>
      </c>
      <c r="C126" t="s">
        <v>87</v>
      </c>
      <c r="D126">
        <v>2</v>
      </c>
      <c r="E126" t="str">
        <f t="shared" si="1"/>
        <v>Buckinghamshire</v>
      </c>
    </row>
    <row r="127" spans="1:5" x14ac:dyDescent="0.35">
      <c r="A127" t="s">
        <v>90</v>
      </c>
      <c r="B127" t="s">
        <v>56</v>
      </c>
      <c r="C127" t="s">
        <v>88</v>
      </c>
      <c r="D127">
        <v>1</v>
      </c>
      <c r="E127" t="str">
        <f t="shared" si="1"/>
        <v>Buckinghamshire</v>
      </c>
    </row>
    <row r="128" spans="1:5" x14ac:dyDescent="0.35">
      <c r="A128" t="s">
        <v>90</v>
      </c>
      <c r="B128" t="s">
        <v>56</v>
      </c>
      <c r="C128" t="s">
        <v>89</v>
      </c>
      <c r="D128">
        <v>4</v>
      </c>
      <c r="E128" t="str">
        <f t="shared" si="1"/>
        <v>Buckinghamshire</v>
      </c>
    </row>
    <row r="129" spans="1:5" x14ac:dyDescent="0.35">
      <c r="A129" t="s">
        <v>90</v>
      </c>
      <c r="B129" t="s">
        <v>56</v>
      </c>
      <c r="C129" t="s">
        <v>98</v>
      </c>
      <c r="D129">
        <v>21</v>
      </c>
      <c r="E129" t="str">
        <f t="shared" si="1"/>
        <v>Buckinghamshire</v>
      </c>
    </row>
    <row r="130" spans="1:5" x14ac:dyDescent="0.35">
      <c r="A130" t="s">
        <v>90</v>
      </c>
      <c r="B130" t="s">
        <v>58</v>
      </c>
      <c r="C130" t="s">
        <v>87</v>
      </c>
      <c r="D130">
        <v>8</v>
      </c>
      <c r="E130" t="str">
        <f t="shared" si="1"/>
        <v>East Sussex</v>
      </c>
    </row>
    <row r="131" spans="1:5" x14ac:dyDescent="0.35">
      <c r="A131" t="s">
        <v>90</v>
      </c>
      <c r="B131" t="s">
        <v>58</v>
      </c>
      <c r="C131" t="s">
        <v>88</v>
      </c>
      <c r="D131">
        <v>0</v>
      </c>
      <c r="E131" t="str">
        <f t="shared" ref="E131:E194" si="2">VLOOKUP(B131,K:L,2,FALSE)</f>
        <v>East Sussex</v>
      </c>
    </row>
    <row r="132" spans="1:5" x14ac:dyDescent="0.35">
      <c r="A132" t="s">
        <v>90</v>
      </c>
      <c r="B132" t="s">
        <v>58</v>
      </c>
      <c r="C132" t="s">
        <v>89</v>
      </c>
      <c r="D132">
        <v>4</v>
      </c>
      <c r="E132" t="str">
        <f t="shared" si="2"/>
        <v>East Sussex</v>
      </c>
    </row>
    <row r="133" spans="1:5" x14ac:dyDescent="0.35">
      <c r="A133" t="s">
        <v>90</v>
      </c>
      <c r="B133" t="s">
        <v>58</v>
      </c>
      <c r="C133" t="s">
        <v>98</v>
      </c>
      <c r="D133">
        <v>15</v>
      </c>
      <c r="E133" t="str">
        <f t="shared" si="2"/>
        <v>East Sussex</v>
      </c>
    </row>
    <row r="134" spans="1:5" x14ac:dyDescent="0.35">
      <c r="A134" t="s">
        <v>90</v>
      </c>
      <c r="B134" t="s">
        <v>60</v>
      </c>
      <c r="C134" t="s">
        <v>87</v>
      </c>
      <c r="D134">
        <v>6</v>
      </c>
      <c r="E134" t="str">
        <f t="shared" si="2"/>
        <v>Hampshire</v>
      </c>
    </row>
    <row r="135" spans="1:5" x14ac:dyDescent="0.35">
      <c r="A135" t="s">
        <v>90</v>
      </c>
      <c r="B135" t="s">
        <v>60</v>
      </c>
      <c r="C135" t="s">
        <v>88</v>
      </c>
      <c r="D135">
        <v>2</v>
      </c>
      <c r="E135" t="str">
        <f t="shared" si="2"/>
        <v>Hampshire</v>
      </c>
    </row>
    <row r="136" spans="1:5" x14ac:dyDescent="0.35">
      <c r="A136" t="s">
        <v>90</v>
      </c>
      <c r="B136" t="s">
        <v>60</v>
      </c>
      <c r="C136" t="s">
        <v>89</v>
      </c>
      <c r="D136">
        <v>4</v>
      </c>
      <c r="E136" t="str">
        <f t="shared" si="2"/>
        <v>Hampshire</v>
      </c>
    </row>
    <row r="137" spans="1:5" x14ac:dyDescent="0.35">
      <c r="A137" t="s">
        <v>90</v>
      </c>
      <c r="B137" t="s">
        <v>60</v>
      </c>
      <c r="C137" t="s">
        <v>98</v>
      </c>
      <c r="D137">
        <v>20</v>
      </c>
      <c r="E137" t="str">
        <f t="shared" si="2"/>
        <v>Hampshire</v>
      </c>
    </row>
    <row r="138" spans="1:5" x14ac:dyDescent="0.35">
      <c r="A138" t="s">
        <v>90</v>
      </c>
      <c r="B138" t="s">
        <v>62</v>
      </c>
      <c r="C138" t="s">
        <v>87</v>
      </c>
      <c r="D138">
        <v>19</v>
      </c>
      <c r="E138" t="str">
        <f t="shared" si="2"/>
        <v>Kent</v>
      </c>
    </row>
    <row r="139" spans="1:5" x14ac:dyDescent="0.35">
      <c r="A139" t="s">
        <v>90</v>
      </c>
      <c r="B139" t="s">
        <v>62</v>
      </c>
      <c r="C139" t="s">
        <v>88</v>
      </c>
      <c r="D139">
        <v>4</v>
      </c>
      <c r="E139" t="str">
        <f t="shared" si="2"/>
        <v>Kent</v>
      </c>
    </row>
    <row r="140" spans="1:5" x14ac:dyDescent="0.35">
      <c r="A140" t="s">
        <v>90</v>
      </c>
      <c r="B140" t="s">
        <v>62</v>
      </c>
      <c r="C140" t="s">
        <v>89</v>
      </c>
      <c r="D140">
        <v>9</v>
      </c>
      <c r="E140" t="str">
        <f t="shared" si="2"/>
        <v>Kent</v>
      </c>
    </row>
    <row r="141" spans="1:5" x14ac:dyDescent="0.35">
      <c r="A141" t="s">
        <v>90</v>
      </c>
      <c r="B141" t="s">
        <v>62</v>
      </c>
      <c r="C141" t="s">
        <v>98</v>
      </c>
      <c r="D141">
        <v>33</v>
      </c>
      <c r="E141" t="str">
        <f t="shared" si="2"/>
        <v>Kent</v>
      </c>
    </row>
    <row r="142" spans="1:5" x14ac:dyDescent="0.35">
      <c r="A142" t="s">
        <v>90</v>
      </c>
      <c r="B142" t="s">
        <v>64</v>
      </c>
      <c r="C142" t="s">
        <v>87</v>
      </c>
      <c r="D142">
        <v>3</v>
      </c>
      <c r="E142" t="str">
        <f t="shared" si="2"/>
        <v>Surrey</v>
      </c>
    </row>
    <row r="143" spans="1:5" x14ac:dyDescent="0.35">
      <c r="A143" t="s">
        <v>90</v>
      </c>
      <c r="B143" t="s">
        <v>64</v>
      </c>
      <c r="C143" t="s">
        <v>88</v>
      </c>
      <c r="D143">
        <v>1</v>
      </c>
      <c r="E143" t="str">
        <f t="shared" si="2"/>
        <v>Surrey</v>
      </c>
    </row>
    <row r="144" spans="1:5" x14ac:dyDescent="0.35">
      <c r="A144" t="s">
        <v>90</v>
      </c>
      <c r="B144" t="s">
        <v>64</v>
      </c>
      <c r="C144" t="s">
        <v>89</v>
      </c>
      <c r="D144">
        <v>11</v>
      </c>
      <c r="E144" t="str">
        <f t="shared" si="2"/>
        <v>Surrey</v>
      </c>
    </row>
    <row r="145" spans="1:5" x14ac:dyDescent="0.35">
      <c r="A145" t="s">
        <v>90</v>
      </c>
      <c r="B145" t="s">
        <v>64</v>
      </c>
      <c r="C145" t="s">
        <v>98</v>
      </c>
      <c r="D145">
        <v>7</v>
      </c>
      <c r="E145" t="str">
        <f t="shared" si="2"/>
        <v>Surrey</v>
      </c>
    </row>
    <row r="146" spans="1:5" x14ac:dyDescent="0.35">
      <c r="A146" t="s">
        <v>90</v>
      </c>
      <c r="B146" t="s">
        <v>66</v>
      </c>
      <c r="C146" t="s">
        <v>87</v>
      </c>
      <c r="D146">
        <v>3</v>
      </c>
      <c r="E146" t="str">
        <f t="shared" si="2"/>
        <v>Isle of Wight</v>
      </c>
    </row>
    <row r="147" spans="1:5" x14ac:dyDescent="0.35">
      <c r="A147" t="s">
        <v>90</v>
      </c>
      <c r="B147" t="s">
        <v>66</v>
      </c>
      <c r="C147" t="s">
        <v>88</v>
      </c>
      <c r="D147">
        <v>0</v>
      </c>
      <c r="E147" t="str">
        <f t="shared" si="2"/>
        <v>Isle of Wight</v>
      </c>
    </row>
    <row r="148" spans="1:5" x14ac:dyDescent="0.35">
      <c r="A148" t="s">
        <v>90</v>
      </c>
      <c r="B148" t="s">
        <v>66</v>
      </c>
      <c r="C148" t="s">
        <v>89</v>
      </c>
      <c r="D148">
        <v>2</v>
      </c>
      <c r="E148" t="str">
        <f t="shared" si="2"/>
        <v>Isle of Wight</v>
      </c>
    </row>
    <row r="149" spans="1:5" x14ac:dyDescent="0.35">
      <c r="A149" t="s">
        <v>90</v>
      </c>
      <c r="B149" t="s">
        <v>66</v>
      </c>
      <c r="C149" t="s">
        <v>98</v>
      </c>
      <c r="D149">
        <v>0</v>
      </c>
      <c r="E149" t="str">
        <f t="shared" si="2"/>
        <v>Isle of Wight</v>
      </c>
    </row>
    <row r="150" spans="1:5" x14ac:dyDescent="0.35">
      <c r="A150" t="s">
        <v>90</v>
      </c>
      <c r="B150" t="s">
        <v>67</v>
      </c>
      <c r="C150" t="s">
        <v>87</v>
      </c>
      <c r="D150">
        <v>6</v>
      </c>
      <c r="E150" t="str">
        <f t="shared" si="2"/>
        <v>West Sussex</v>
      </c>
    </row>
    <row r="151" spans="1:5" x14ac:dyDescent="0.35">
      <c r="A151" t="s">
        <v>90</v>
      </c>
      <c r="B151" t="s">
        <v>67</v>
      </c>
      <c r="C151" t="s">
        <v>88</v>
      </c>
      <c r="D151">
        <v>1</v>
      </c>
      <c r="E151" t="str">
        <f t="shared" si="2"/>
        <v>West Sussex</v>
      </c>
    </row>
    <row r="152" spans="1:5" x14ac:dyDescent="0.35">
      <c r="A152" t="s">
        <v>90</v>
      </c>
      <c r="B152" t="s">
        <v>67</v>
      </c>
      <c r="C152" t="s">
        <v>89</v>
      </c>
      <c r="D152">
        <v>6</v>
      </c>
      <c r="E152" t="str">
        <f t="shared" si="2"/>
        <v>West Sussex</v>
      </c>
    </row>
    <row r="153" spans="1:5" x14ac:dyDescent="0.35">
      <c r="A153" t="s">
        <v>90</v>
      </c>
      <c r="B153" t="s">
        <v>67</v>
      </c>
      <c r="C153" t="s">
        <v>98</v>
      </c>
      <c r="D153">
        <v>17</v>
      </c>
      <c r="E153" t="str">
        <f t="shared" si="2"/>
        <v>West Sussex</v>
      </c>
    </row>
    <row r="154" spans="1:5" x14ac:dyDescent="0.35">
      <c r="A154" t="s">
        <v>90</v>
      </c>
      <c r="B154" t="s">
        <v>69</v>
      </c>
      <c r="C154" t="s">
        <v>87</v>
      </c>
      <c r="D154">
        <v>3</v>
      </c>
      <c r="E154" t="str">
        <f t="shared" si="2"/>
        <v>Oxfordshire</v>
      </c>
    </row>
    <row r="155" spans="1:5" x14ac:dyDescent="0.35">
      <c r="A155" t="s">
        <v>90</v>
      </c>
      <c r="B155" t="s">
        <v>69</v>
      </c>
      <c r="C155" t="s">
        <v>88</v>
      </c>
      <c r="D155">
        <v>2</v>
      </c>
      <c r="E155" t="str">
        <f t="shared" si="2"/>
        <v>Oxfordshire</v>
      </c>
    </row>
    <row r="156" spans="1:5" x14ac:dyDescent="0.35">
      <c r="A156" t="s">
        <v>90</v>
      </c>
      <c r="B156" t="s">
        <v>69</v>
      </c>
      <c r="C156" t="s">
        <v>89</v>
      </c>
      <c r="D156">
        <v>5</v>
      </c>
      <c r="E156" t="str">
        <f t="shared" si="2"/>
        <v>Oxfordshire</v>
      </c>
    </row>
    <row r="157" spans="1:5" x14ac:dyDescent="0.35">
      <c r="A157" t="s">
        <v>90</v>
      </c>
      <c r="B157" t="s">
        <v>69</v>
      </c>
      <c r="C157" t="s">
        <v>98</v>
      </c>
      <c r="D157">
        <v>22</v>
      </c>
      <c r="E157" t="str">
        <f t="shared" si="2"/>
        <v>Oxfordshire</v>
      </c>
    </row>
    <row r="158" spans="1:5" x14ac:dyDescent="0.35">
      <c r="A158" t="s">
        <v>90</v>
      </c>
      <c r="B158" t="s">
        <v>71</v>
      </c>
      <c r="C158" t="s">
        <v>87</v>
      </c>
      <c r="D158">
        <v>4</v>
      </c>
      <c r="E158" t="str">
        <f t="shared" si="2"/>
        <v>Berkshire</v>
      </c>
    </row>
    <row r="159" spans="1:5" x14ac:dyDescent="0.35">
      <c r="A159" t="s">
        <v>90</v>
      </c>
      <c r="B159" t="s">
        <v>71</v>
      </c>
      <c r="C159" t="s">
        <v>88</v>
      </c>
      <c r="D159">
        <v>2</v>
      </c>
      <c r="E159" t="str">
        <f t="shared" si="2"/>
        <v>Berkshire</v>
      </c>
    </row>
    <row r="160" spans="1:5" x14ac:dyDescent="0.35">
      <c r="A160" t="s">
        <v>90</v>
      </c>
      <c r="B160" t="s">
        <v>71</v>
      </c>
      <c r="C160" t="s">
        <v>89</v>
      </c>
      <c r="D160">
        <v>2</v>
      </c>
      <c r="E160" t="str">
        <f t="shared" si="2"/>
        <v>Berkshire</v>
      </c>
    </row>
    <row r="161" spans="1:5" x14ac:dyDescent="0.35">
      <c r="A161" t="s">
        <v>90</v>
      </c>
      <c r="B161" t="s">
        <v>71</v>
      </c>
      <c r="C161" t="s">
        <v>98</v>
      </c>
      <c r="D161">
        <v>7</v>
      </c>
      <c r="E161" t="str">
        <f t="shared" si="2"/>
        <v>Berkshire</v>
      </c>
    </row>
    <row r="162" spans="1:5" x14ac:dyDescent="0.35">
      <c r="A162" t="s">
        <v>90</v>
      </c>
      <c r="B162" t="s">
        <v>72</v>
      </c>
      <c r="C162" t="s">
        <v>87</v>
      </c>
      <c r="D162">
        <v>10</v>
      </c>
      <c r="E162" t="str">
        <f t="shared" si="2"/>
        <v>Avon</v>
      </c>
    </row>
    <row r="163" spans="1:5" x14ac:dyDescent="0.35">
      <c r="A163" t="s">
        <v>90</v>
      </c>
      <c r="B163" t="s">
        <v>72</v>
      </c>
      <c r="C163" t="s">
        <v>88</v>
      </c>
      <c r="D163">
        <v>1</v>
      </c>
      <c r="E163" t="str">
        <f t="shared" si="2"/>
        <v>Avon</v>
      </c>
    </row>
    <row r="164" spans="1:5" x14ac:dyDescent="0.35">
      <c r="A164" t="s">
        <v>90</v>
      </c>
      <c r="B164" t="s">
        <v>72</v>
      </c>
      <c r="C164" t="s">
        <v>89</v>
      </c>
      <c r="D164">
        <v>9</v>
      </c>
      <c r="E164" t="str">
        <f t="shared" si="2"/>
        <v>Avon</v>
      </c>
    </row>
    <row r="165" spans="1:5" x14ac:dyDescent="0.35">
      <c r="A165" t="s">
        <v>90</v>
      </c>
      <c r="B165" t="s">
        <v>72</v>
      </c>
      <c r="C165" t="s">
        <v>98</v>
      </c>
      <c r="D165">
        <v>9</v>
      </c>
      <c r="E165" t="str">
        <f t="shared" si="2"/>
        <v>Avon</v>
      </c>
    </row>
    <row r="166" spans="1:5" x14ac:dyDescent="0.35">
      <c r="A166" t="s">
        <v>90</v>
      </c>
      <c r="B166" t="s">
        <v>74</v>
      </c>
      <c r="C166" t="s">
        <v>87</v>
      </c>
      <c r="D166">
        <v>8</v>
      </c>
      <c r="E166" t="str">
        <f t="shared" si="2"/>
        <v>Cornwall</v>
      </c>
    </row>
    <row r="167" spans="1:5" x14ac:dyDescent="0.35">
      <c r="A167" t="s">
        <v>90</v>
      </c>
      <c r="B167" t="s">
        <v>74</v>
      </c>
      <c r="C167" t="s">
        <v>88</v>
      </c>
      <c r="D167">
        <v>0</v>
      </c>
      <c r="E167" t="str">
        <f t="shared" si="2"/>
        <v>Cornwall</v>
      </c>
    </row>
    <row r="168" spans="1:5" x14ac:dyDescent="0.35">
      <c r="A168" t="s">
        <v>90</v>
      </c>
      <c r="B168" t="s">
        <v>74</v>
      </c>
      <c r="C168" t="s">
        <v>89</v>
      </c>
      <c r="D168">
        <v>3</v>
      </c>
      <c r="E168" t="str">
        <f t="shared" si="2"/>
        <v>Cornwall</v>
      </c>
    </row>
    <row r="169" spans="1:5" x14ac:dyDescent="0.35">
      <c r="A169" t="s">
        <v>90</v>
      </c>
      <c r="B169" t="s">
        <v>74</v>
      </c>
      <c r="C169" t="s">
        <v>98</v>
      </c>
      <c r="D169">
        <v>13</v>
      </c>
      <c r="E169" t="str">
        <f t="shared" si="2"/>
        <v>Cornwall</v>
      </c>
    </row>
    <row r="170" spans="1:5" x14ac:dyDescent="0.35">
      <c r="A170" t="s">
        <v>90</v>
      </c>
      <c r="B170" t="s">
        <v>77</v>
      </c>
      <c r="C170" t="s">
        <v>87</v>
      </c>
      <c r="D170">
        <v>5</v>
      </c>
      <c r="E170" t="str">
        <f t="shared" si="2"/>
        <v>Gloucestershire</v>
      </c>
    </row>
    <row r="171" spans="1:5" x14ac:dyDescent="0.35">
      <c r="A171" t="s">
        <v>90</v>
      </c>
      <c r="B171" t="s">
        <v>77</v>
      </c>
      <c r="C171" t="s">
        <v>88</v>
      </c>
      <c r="D171">
        <v>4</v>
      </c>
      <c r="E171" t="str">
        <f t="shared" si="2"/>
        <v>Gloucestershire</v>
      </c>
    </row>
    <row r="172" spans="1:5" x14ac:dyDescent="0.35">
      <c r="A172" t="s">
        <v>90</v>
      </c>
      <c r="B172" t="s">
        <v>77</v>
      </c>
      <c r="C172" t="s">
        <v>89</v>
      </c>
      <c r="D172">
        <v>9</v>
      </c>
      <c r="E172" t="str">
        <f t="shared" si="2"/>
        <v>Gloucestershire</v>
      </c>
    </row>
    <row r="173" spans="1:5" x14ac:dyDescent="0.35">
      <c r="A173" t="s">
        <v>90</v>
      </c>
      <c r="B173" t="s">
        <v>77</v>
      </c>
      <c r="C173" t="s">
        <v>98</v>
      </c>
      <c r="D173">
        <v>21</v>
      </c>
      <c r="E173" t="str">
        <f t="shared" si="2"/>
        <v>Gloucestershire</v>
      </c>
    </row>
    <row r="174" spans="1:5" x14ac:dyDescent="0.35">
      <c r="A174" t="s">
        <v>90</v>
      </c>
      <c r="B174" t="s">
        <v>97</v>
      </c>
      <c r="C174" t="s">
        <v>87</v>
      </c>
      <c r="D174">
        <v>0</v>
      </c>
      <c r="E174" t="str">
        <f t="shared" si="2"/>
        <v>Isles of Scilly</v>
      </c>
    </row>
    <row r="175" spans="1:5" x14ac:dyDescent="0.35">
      <c r="A175" t="s">
        <v>90</v>
      </c>
      <c r="B175" t="s">
        <v>97</v>
      </c>
      <c r="C175" t="s">
        <v>88</v>
      </c>
      <c r="D175">
        <v>0</v>
      </c>
      <c r="E175" t="str">
        <f t="shared" si="2"/>
        <v>Isles of Scilly</v>
      </c>
    </row>
    <row r="176" spans="1:5" x14ac:dyDescent="0.35">
      <c r="A176" t="s">
        <v>90</v>
      </c>
      <c r="B176" t="s">
        <v>97</v>
      </c>
      <c r="C176" t="s">
        <v>89</v>
      </c>
      <c r="D176">
        <v>0</v>
      </c>
      <c r="E176" t="str">
        <f t="shared" si="2"/>
        <v>Isles of Scilly</v>
      </c>
    </row>
    <row r="177" spans="1:5" x14ac:dyDescent="0.35">
      <c r="A177" t="s">
        <v>90</v>
      </c>
      <c r="B177" t="s">
        <v>113</v>
      </c>
      <c r="C177" t="s">
        <v>87</v>
      </c>
      <c r="D177">
        <v>38</v>
      </c>
      <c r="E177" t="str">
        <f t="shared" si="2"/>
        <v>Dorset and Wiltshire</v>
      </c>
    </row>
    <row r="178" spans="1:5" x14ac:dyDescent="0.35">
      <c r="A178" t="s">
        <v>90</v>
      </c>
      <c r="B178" t="s">
        <v>113</v>
      </c>
      <c r="C178" t="s">
        <v>88</v>
      </c>
      <c r="D178">
        <v>6</v>
      </c>
      <c r="E178" t="str">
        <f t="shared" si="2"/>
        <v>Dorset and Wiltshire</v>
      </c>
    </row>
    <row r="179" spans="1:5" x14ac:dyDescent="0.35">
      <c r="A179" t="s">
        <v>90</v>
      </c>
      <c r="B179" t="s">
        <v>113</v>
      </c>
      <c r="C179" t="s">
        <v>89</v>
      </c>
      <c r="D179">
        <v>7</v>
      </c>
      <c r="E179" t="str">
        <f t="shared" si="2"/>
        <v>Dorset and Wiltshire</v>
      </c>
    </row>
    <row r="180" spans="1:5" x14ac:dyDescent="0.35">
      <c r="A180" t="s">
        <v>90</v>
      </c>
      <c r="B180" t="s">
        <v>113</v>
      </c>
      <c r="C180" t="s">
        <v>98</v>
      </c>
      <c r="D180">
        <v>31</v>
      </c>
      <c r="E180" t="str">
        <f t="shared" si="2"/>
        <v>Dorset and Wiltshire</v>
      </c>
    </row>
    <row r="181" spans="1:5" x14ac:dyDescent="0.35">
      <c r="A181" t="s">
        <v>90</v>
      </c>
      <c r="B181" t="s">
        <v>76</v>
      </c>
      <c r="C181" t="s">
        <v>87</v>
      </c>
      <c r="D181">
        <v>60</v>
      </c>
      <c r="E181" t="str">
        <f t="shared" si="2"/>
        <v>Devon and Somerset</v>
      </c>
    </row>
    <row r="182" spans="1:5" x14ac:dyDescent="0.35">
      <c r="A182" t="s">
        <v>90</v>
      </c>
      <c r="B182" t="s">
        <v>76</v>
      </c>
      <c r="C182" t="s">
        <v>88</v>
      </c>
      <c r="D182">
        <v>15</v>
      </c>
      <c r="E182" t="str">
        <f t="shared" si="2"/>
        <v>Devon and Somerset</v>
      </c>
    </row>
    <row r="183" spans="1:5" x14ac:dyDescent="0.35">
      <c r="A183" t="s">
        <v>90</v>
      </c>
      <c r="B183" t="s">
        <v>76</v>
      </c>
      <c r="C183" t="s">
        <v>89</v>
      </c>
      <c r="D183">
        <v>13</v>
      </c>
      <c r="E183" t="str">
        <f t="shared" si="2"/>
        <v>Devon and Somerset</v>
      </c>
    </row>
    <row r="184" spans="1:5" x14ac:dyDescent="0.35">
      <c r="A184" t="s">
        <v>90</v>
      </c>
      <c r="B184" t="s">
        <v>76</v>
      </c>
      <c r="C184" t="s">
        <v>98</v>
      </c>
      <c r="D184">
        <v>29</v>
      </c>
      <c r="E184" t="str">
        <f t="shared" si="2"/>
        <v>Devon and Somerset</v>
      </c>
    </row>
    <row r="185" spans="1:5" x14ac:dyDescent="0.35">
      <c r="A185" t="s">
        <v>91</v>
      </c>
      <c r="B185" t="s">
        <v>0</v>
      </c>
      <c r="C185" t="s">
        <v>87</v>
      </c>
      <c r="D185">
        <v>16</v>
      </c>
      <c r="E185" t="str">
        <f t="shared" si="2"/>
        <v>Cleveland</v>
      </c>
    </row>
    <row r="186" spans="1:5" x14ac:dyDescent="0.35">
      <c r="A186" t="s">
        <v>91</v>
      </c>
      <c r="B186" t="s">
        <v>0</v>
      </c>
      <c r="C186" t="s">
        <v>88</v>
      </c>
      <c r="D186">
        <v>2</v>
      </c>
      <c r="E186" t="str">
        <f t="shared" si="2"/>
        <v>Cleveland</v>
      </c>
    </row>
    <row r="187" spans="1:5" x14ac:dyDescent="0.35">
      <c r="A187" t="s">
        <v>91</v>
      </c>
      <c r="B187" t="s">
        <v>0</v>
      </c>
      <c r="C187" t="s">
        <v>89</v>
      </c>
      <c r="D187">
        <v>4</v>
      </c>
      <c r="E187" t="str">
        <f t="shared" si="2"/>
        <v>Cleveland</v>
      </c>
    </row>
    <row r="188" spans="1:5" x14ac:dyDescent="0.35">
      <c r="A188" t="s">
        <v>91</v>
      </c>
      <c r="B188" t="s">
        <v>0</v>
      </c>
      <c r="C188" t="s">
        <v>98</v>
      </c>
      <c r="D188">
        <v>8</v>
      </c>
      <c r="E188" t="str">
        <f t="shared" si="2"/>
        <v>Cleveland</v>
      </c>
    </row>
    <row r="189" spans="1:5" x14ac:dyDescent="0.35">
      <c r="A189" t="s">
        <v>91</v>
      </c>
      <c r="B189" t="s">
        <v>2</v>
      </c>
      <c r="C189" t="s">
        <v>87</v>
      </c>
      <c r="D189">
        <v>7</v>
      </c>
      <c r="E189" t="str">
        <f t="shared" si="2"/>
        <v>Durham</v>
      </c>
    </row>
    <row r="190" spans="1:5" x14ac:dyDescent="0.35">
      <c r="A190" t="s">
        <v>91</v>
      </c>
      <c r="B190" t="s">
        <v>2</v>
      </c>
      <c r="C190" t="s">
        <v>88</v>
      </c>
      <c r="D190">
        <v>2</v>
      </c>
      <c r="E190" t="str">
        <f t="shared" si="2"/>
        <v>Durham</v>
      </c>
    </row>
    <row r="191" spans="1:5" x14ac:dyDescent="0.35">
      <c r="A191" t="s">
        <v>91</v>
      </c>
      <c r="B191" t="s">
        <v>2</v>
      </c>
      <c r="C191" t="s">
        <v>89</v>
      </c>
      <c r="D191">
        <v>5</v>
      </c>
      <c r="E191" t="str">
        <f t="shared" si="2"/>
        <v>Durham</v>
      </c>
    </row>
    <row r="192" spans="1:5" x14ac:dyDescent="0.35">
      <c r="A192" t="s">
        <v>91</v>
      </c>
      <c r="B192" t="s">
        <v>2</v>
      </c>
      <c r="C192" t="s">
        <v>98</v>
      </c>
      <c r="D192">
        <v>12</v>
      </c>
      <c r="E192" t="str">
        <f t="shared" si="2"/>
        <v>Durham</v>
      </c>
    </row>
    <row r="193" spans="1:5" x14ac:dyDescent="0.35">
      <c r="A193" t="s">
        <v>91</v>
      </c>
      <c r="B193" t="s">
        <v>4</v>
      </c>
      <c r="C193" t="s">
        <v>87</v>
      </c>
      <c r="D193">
        <v>0</v>
      </c>
      <c r="E193" t="str">
        <f t="shared" si="2"/>
        <v>Northumberland</v>
      </c>
    </row>
    <row r="194" spans="1:5" x14ac:dyDescent="0.35">
      <c r="A194" t="s">
        <v>91</v>
      </c>
      <c r="B194" t="s">
        <v>4</v>
      </c>
      <c r="C194" t="s">
        <v>88</v>
      </c>
      <c r="D194">
        <v>0</v>
      </c>
      <c r="E194" t="str">
        <f t="shared" si="2"/>
        <v>Northumberland</v>
      </c>
    </row>
    <row r="195" spans="1:5" x14ac:dyDescent="0.35">
      <c r="A195" t="s">
        <v>91</v>
      </c>
      <c r="B195" t="s">
        <v>4</v>
      </c>
      <c r="C195" t="s">
        <v>89</v>
      </c>
      <c r="D195">
        <v>0</v>
      </c>
      <c r="E195" t="str">
        <f t="shared" ref="E195:E258" si="3">VLOOKUP(B195,K:L,2,FALSE)</f>
        <v>Northumberland</v>
      </c>
    </row>
    <row r="196" spans="1:5" x14ac:dyDescent="0.35">
      <c r="A196" t="s">
        <v>91</v>
      </c>
      <c r="B196" t="s">
        <v>4</v>
      </c>
      <c r="C196" t="s">
        <v>98</v>
      </c>
      <c r="D196">
        <v>12</v>
      </c>
      <c r="E196" t="str">
        <f t="shared" si="3"/>
        <v>Northumberland</v>
      </c>
    </row>
    <row r="197" spans="1:5" x14ac:dyDescent="0.35">
      <c r="A197" t="s">
        <v>91</v>
      </c>
      <c r="B197" t="s">
        <v>6</v>
      </c>
      <c r="C197" t="s">
        <v>87</v>
      </c>
      <c r="D197">
        <v>15</v>
      </c>
      <c r="E197" t="str">
        <f t="shared" si="3"/>
        <v>Tyne and Wear</v>
      </c>
    </row>
    <row r="198" spans="1:5" x14ac:dyDescent="0.35">
      <c r="A198" t="s">
        <v>91</v>
      </c>
      <c r="B198" t="s">
        <v>6</v>
      </c>
      <c r="C198" t="s">
        <v>88</v>
      </c>
      <c r="D198">
        <v>2</v>
      </c>
      <c r="E198" t="str">
        <f t="shared" si="3"/>
        <v>Tyne and Wear</v>
      </c>
    </row>
    <row r="199" spans="1:5" x14ac:dyDescent="0.35">
      <c r="A199" t="s">
        <v>91</v>
      </c>
      <c r="B199" t="s">
        <v>6</v>
      </c>
      <c r="C199" t="s">
        <v>89</v>
      </c>
      <c r="D199">
        <v>13</v>
      </c>
      <c r="E199" t="str">
        <f t="shared" si="3"/>
        <v>Tyne and Wear</v>
      </c>
    </row>
    <row r="200" spans="1:5" x14ac:dyDescent="0.35">
      <c r="A200" t="s">
        <v>91</v>
      </c>
      <c r="B200" t="s">
        <v>6</v>
      </c>
      <c r="C200" t="s">
        <v>98</v>
      </c>
      <c r="D200">
        <v>6</v>
      </c>
      <c r="E200" t="str">
        <f t="shared" si="3"/>
        <v>Tyne and Wear</v>
      </c>
    </row>
    <row r="201" spans="1:5" x14ac:dyDescent="0.35">
      <c r="A201" t="s">
        <v>91</v>
      </c>
      <c r="B201" t="s">
        <v>7</v>
      </c>
      <c r="C201" t="s">
        <v>87</v>
      </c>
      <c r="D201">
        <v>3</v>
      </c>
      <c r="E201" t="str">
        <f t="shared" si="3"/>
        <v>Cumbria</v>
      </c>
    </row>
    <row r="202" spans="1:5" x14ac:dyDescent="0.35">
      <c r="A202" t="s">
        <v>91</v>
      </c>
      <c r="B202" t="s">
        <v>7</v>
      </c>
      <c r="C202" t="s">
        <v>88</v>
      </c>
      <c r="D202">
        <v>1</v>
      </c>
      <c r="E202" t="str">
        <f t="shared" si="3"/>
        <v>Cumbria</v>
      </c>
    </row>
    <row r="203" spans="1:5" x14ac:dyDescent="0.35">
      <c r="A203" t="s">
        <v>91</v>
      </c>
      <c r="B203" t="s">
        <v>7</v>
      </c>
      <c r="C203" t="s">
        <v>89</v>
      </c>
      <c r="D203">
        <v>9</v>
      </c>
      <c r="E203" t="str">
        <f t="shared" si="3"/>
        <v>Cumbria</v>
      </c>
    </row>
    <row r="204" spans="1:5" x14ac:dyDescent="0.35">
      <c r="A204" t="s">
        <v>91</v>
      </c>
      <c r="B204" t="s">
        <v>7</v>
      </c>
      <c r="C204" t="s">
        <v>98</v>
      </c>
      <c r="D204">
        <v>16</v>
      </c>
      <c r="E204" t="str">
        <f t="shared" si="3"/>
        <v>Cumbria</v>
      </c>
    </row>
    <row r="205" spans="1:5" x14ac:dyDescent="0.35">
      <c r="A205" t="s">
        <v>91</v>
      </c>
      <c r="B205" t="s">
        <v>9</v>
      </c>
      <c r="C205" t="s">
        <v>87</v>
      </c>
      <c r="D205">
        <v>3</v>
      </c>
      <c r="E205" t="str">
        <f t="shared" si="3"/>
        <v>Cheshire</v>
      </c>
    </row>
    <row r="206" spans="1:5" x14ac:dyDescent="0.35">
      <c r="A206" t="s">
        <v>91</v>
      </c>
      <c r="B206" t="s">
        <v>9</v>
      </c>
      <c r="C206" t="s">
        <v>88</v>
      </c>
      <c r="D206">
        <v>0</v>
      </c>
      <c r="E206" t="str">
        <f t="shared" si="3"/>
        <v>Cheshire</v>
      </c>
    </row>
    <row r="207" spans="1:5" x14ac:dyDescent="0.35">
      <c r="A207" t="s">
        <v>91</v>
      </c>
      <c r="B207" t="s">
        <v>9</v>
      </c>
      <c r="C207" t="s">
        <v>89</v>
      </c>
      <c r="D207">
        <v>2</v>
      </c>
      <c r="E207" t="str">
        <f t="shared" si="3"/>
        <v>Cheshire</v>
      </c>
    </row>
    <row r="208" spans="1:5" x14ac:dyDescent="0.35">
      <c r="A208" t="s">
        <v>91</v>
      </c>
      <c r="B208" t="s">
        <v>9</v>
      </c>
      <c r="C208" t="s">
        <v>98</v>
      </c>
      <c r="D208">
        <v>19</v>
      </c>
      <c r="E208" t="str">
        <f t="shared" si="3"/>
        <v>Cheshire</v>
      </c>
    </row>
    <row r="209" spans="1:5" x14ac:dyDescent="0.35">
      <c r="A209" t="s">
        <v>91</v>
      </c>
      <c r="B209" t="s">
        <v>11</v>
      </c>
      <c r="C209" t="s">
        <v>87</v>
      </c>
      <c r="D209">
        <v>15</v>
      </c>
      <c r="E209" t="str">
        <f t="shared" si="3"/>
        <v>Greater Manchester</v>
      </c>
    </row>
    <row r="210" spans="1:5" x14ac:dyDescent="0.35">
      <c r="A210" t="s">
        <v>91</v>
      </c>
      <c r="B210" t="s">
        <v>11</v>
      </c>
      <c r="C210" t="s">
        <v>88</v>
      </c>
      <c r="D210">
        <v>1</v>
      </c>
      <c r="E210" t="str">
        <f t="shared" si="3"/>
        <v>Greater Manchester</v>
      </c>
    </row>
    <row r="211" spans="1:5" x14ac:dyDescent="0.35">
      <c r="A211" t="s">
        <v>91</v>
      </c>
      <c r="B211" t="s">
        <v>11</v>
      </c>
      <c r="C211" t="s">
        <v>89</v>
      </c>
      <c r="D211">
        <v>16</v>
      </c>
      <c r="E211" t="str">
        <f t="shared" si="3"/>
        <v>Greater Manchester</v>
      </c>
    </row>
    <row r="212" spans="1:5" x14ac:dyDescent="0.35">
      <c r="A212" t="s">
        <v>91</v>
      </c>
      <c r="B212" t="s">
        <v>11</v>
      </c>
      <c r="C212" t="s">
        <v>98</v>
      </c>
      <c r="D212">
        <v>12</v>
      </c>
      <c r="E212" t="str">
        <f t="shared" si="3"/>
        <v>Greater Manchester</v>
      </c>
    </row>
    <row r="213" spans="1:5" x14ac:dyDescent="0.35">
      <c r="A213" t="s">
        <v>91</v>
      </c>
      <c r="B213" t="s">
        <v>13</v>
      </c>
      <c r="C213" t="s">
        <v>87</v>
      </c>
      <c r="D213">
        <v>9</v>
      </c>
      <c r="E213" t="str">
        <f t="shared" si="3"/>
        <v>Lancashire</v>
      </c>
    </row>
    <row r="214" spans="1:5" x14ac:dyDescent="0.35">
      <c r="A214" t="s">
        <v>91</v>
      </c>
      <c r="B214" t="s">
        <v>13</v>
      </c>
      <c r="C214" t="s">
        <v>88</v>
      </c>
      <c r="D214">
        <v>1</v>
      </c>
      <c r="E214" t="str">
        <f t="shared" si="3"/>
        <v>Lancashire</v>
      </c>
    </row>
    <row r="215" spans="1:5" x14ac:dyDescent="0.35">
      <c r="A215" t="s">
        <v>91</v>
      </c>
      <c r="B215" t="s">
        <v>13</v>
      </c>
      <c r="C215" t="s">
        <v>89</v>
      </c>
      <c r="D215">
        <v>8</v>
      </c>
      <c r="E215" t="str">
        <f t="shared" si="3"/>
        <v>Lancashire</v>
      </c>
    </row>
    <row r="216" spans="1:5" x14ac:dyDescent="0.35">
      <c r="A216" t="s">
        <v>91</v>
      </c>
      <c r="B216" t="s">
        <v>13</v>
      </c>
      <c r="C216" t="s">
        <v>98</v>
      </c>
      <c r="D216">
        <v>23</v>
      </c>
      <c r="E216" t="str">
        <f t="shared" si="3"/>
        <v>Lancashire</v>
      </c>
    </row>
    <row r="217" spans="1:5" x14ac:dyDescent="0.35">
      <c r="A217" t="s">
        <v>91</v>
      </c>
      <c r="B217" t="s">
        <v>15</v>
      </c>
      <c r="C217" t="s">
        <v>87</v>
      </c>
      <c r="D217">
        <v>6</v>
      </c>
      <c r="E217" t="str">
        <f t="shared" si="3"/>
        <v>Merseyside</v>
      </c>
    </row>
    <row r="218" spans="1:5" x14ac:dyDescent="0.35">
      <c r="A218" t="s">
        <v>91</v>
      </c>
      <c r="B218" t="s">
        <v>15</v>
      </c>
      <c r="C218" t="s">
        <v>88</v>
      </c>
      <c r="D218">
        <v>3</v>
      </c>
      <c r="E218" t="str">
        <f t="shared" si="3"/>
        <v>Merseyside</v>
      </c>
    </row>
    <row r="219" spans="1:5" x14ac:dyDescent="0.35">
      <c r="A219" t="s">
        <v>91</v>
      </c>
      <c r="B219" t="s">
        <v>15</v>
      </c>
      <c r="C219" t="s">
        <v>89</v>
      </c>
      <c r="D219">
        <v>15</v>
      </c>
      <c r="E219" t="str">
        <f t="shared" si="3"/>
        <v>Merseyside</v>
      </c>
    </row>
    <row r="220" spans="1:5" x14ac:dyDescent="0.35">
      <c r="A220" t="s">
        <v>91</v>
      </c>
      <c r="B220" t="s">
        <v>15</v>
      </c>
      <c r="C220" t="s">
        <v>98</v>
      </c>
      <c r="D220">
        <v>7</v>
      </c>
      <c r="E220" t="str">
        <f t="shared" si="3"/>
        <v>Merseyside</v>
      </c>
    </row>
    <row r="221" spans="1:5" x14ac:dyDescent="0.35">
      <c r="A221" t="s">
        <v>91</v>
      </c>
      <c r="B221" t="s">
        <v>17</v>
      </c>
      <c r="C221" t="s">
        <v>87</v>
      </c>
      <c r="D221">
        <v>4</v>
      </c>
      <c r="E221" t="str">
        <f t="shared" si="3"/>
        <v>Humberside</v>
      </c>
    </row>
    <row r="222" spans="1:5" x14ac:dyDescent="0.35">
      <c r="A222" t="s">
        <v>91</v>
      </c>
      <c r="B222" t="s">
        <v>17</v>
      </c>
      <c r="C222" t="s">
        <v>88</v>
      </c>
      <c r="D222">
        <v>0</v>
      </c>
      <c r="E222" t="str">
        <f t="shared" si="3"/>
        <v>Humberside</v>
      </c>
    </row>
    <row r="223" spans="1:5" x14ac:dyDescent="0.35">
      <c r="A223" t="s">
        <v>91</v>
      </c>
      <c r="B223" t="s">
        <v>17</v>
      </c>
      <c r="C223" t="s">
        <v>89</v>
      </c>
      <c r="D223">
        <v>6</v>
      </c>
      <c r="E223" t="str">
        <f t="shared" si="3"/>
        <v>Humberside</v>
      </c>
    </row>
    <row r="224" spans="1:5" x14ac:dyDescent="0.35">
      <c r="A224" t="s">
        <v>91</v>
      </c>
      <c r="B224" t="s">
        <v>17</v>
      </c>
      <c r="C224" t="s">
        <v>98</v>
      </c>
      <c r="D224">
        <v>23</v>
      </c>
      <c r="E224" t="str">
        <f t="shared" si="3"/>
        <v>Humberside</v>
      </c>
    </row>
    <row r="225" spans="1:5" x14ac:dyDescent="0.35">
      <c r="A225" t="s">
        <v>91</v>
      </c>
      <c r="B225" t="s">
        <v>19</v>
      </c>
      <c r="C225" t="s">
        <v>87</v>
      </c>
      <c r="D225">
        <v>3</v>
      </c>
      <c r="E225" t="str">
        <f t="shared" si="3"/>
        <v>North Yorkshire</v>
      </c>
    </row>
    <row r="226" spans="1:5" x14ac:dyDescent="0.35">
      <c r="A226" t="s">
        <v>91</v>
      </c>
      <c r="B226" t="s">
        <v>19</v>
      </c>
      <c r="C226" t="s">
        <v>88</v>
      </c>
      <c r="D226">
        <v>0</v>
      </c>
      <c r="E226" t="str">
        <f t="shared" si="3"/>
        <v>North Yorkshire</v>
      </c>
    </row>
    <row r="227" spans="1:5" x14ac:dyDescent="0.35">
      <c r="A227" t="s">
        <v>91</v>
      </c>
      <c r="B227" t="s">
        <v>19</v>
      </c>
      <c r="C227" t="s">
        <v>89</v>
      </c>
      <c r="D227">
        <v>10</v>
      </c>
      <c r="E227" t="str">
        <f t="shared" si="3"/>
        <v>North Yorkshire</v>
      </c>
    </row>
    <row r="228" spans="1:5" x14ac:dyDescent="0.35">
      <c r="A228" t="s">
        <v>91</v>
      </c>
      <c r="B228" t="s">
        <v>19</v>
      </c>
      <c r="C228" t="s">
        <v>98</v>
      </c>
      <c r="D228">
        <v>30</v>
      </c>
      <c r="E228" t="str">
        <f t="shared" si="3"/>
        <v>North Yorkshire</v>
      </c>
    </row>
    <row r="229" spans="1:5" x14ac:dyDescent="0.35">
      <c r="A229" t="s">
        <v>91</v>
      </c>
      <c r="B229" t="s">
        <v>21</v>
      </c>
      <c r="C229" t="s">
        <v>87</v>
      </c>
      <c r="D229">
        <v>2</v>
      </c>
      <c r="E229" t="str">
        <f t="shared" si="3"/>
        <v>South Yorkshire</v>
      </c>
    </row>
    <row r="230" spans="1:5" x14ac:dyDescent="0.35">
      <c r="A230" t="s">
        <v>91</v>
      </c>
      <c r="B230" t="s">
        <v>21</v>
      </c>
      <c r="C230" t="s">
        <v>88</v>
      </c>
      <c r="D230">
        <v>1</v>
      </c>
      <c r="E230" t="str">
        <f t="shared" si="3"/>
        <v>South Yorkshire</v>
      </c>
    </row>
    <row r="231" spans="1:5" x14ac:dyDescent="0.35">
      <c r="A231" t="s">
        <v>91</v>
      </c>
      <c r="B231" t="s">
        <v>21</v>
      </c>
      <c r="C231" t="s">
        <v>89</v>
      </c>
      <c r="D231">
        <v>5</v>
      </c>
      <c r="E231" t="str">
        <f t="shared" si="3"/>
        <v>South Yorkshire</v>
      </c>
    </row>
    <row r="232" spans="1:5" x14ac:dyDescent="0.35">
      <c r="A232" t="s">
        <v>91</v>
      </c>
      <c r="B232" t="s">
        <v>21</v>
      </c>
      <c r="C232" t="s">
        <v>98</v>
      </c>
      <c r="D232">
        <v>17</v>
      </c>
      <c r="E232" t="str">
        <f t="shared" si="3"/>
        <v>South Yorkshire</v>
      </c>
    </row>
    <row r="233" spans="1:5" x14ac:dyDescent="0.35">
      <c r="A233" t="s">
        <v>91</v>
      </c>
      <c r="B233" t="s">
        <v>23</v>
      </c>
      <c r="C233" t="s">
        <v>87</v>
      </c>
      <c r="D233">
        <v>8</v>
      </c>
      <c r="E233" t="str">
        <f t="shared" si="3"/>
        <v>West Yorkshire</v>
      </c>
    </row>
    <row r="234" spans="1:5" x14ac:dyDescent="0.35">
      <c r="A234" t="s">
        <v>91</v>
      </c>
      <c r="B234" t="s">
        <v>23</v>
      </c>
      <c r="C234" t="s">
        <v>88</v>
      </c>
      <c r="D234">
        <v>5</v>
      </c>
      <c r="E234" t="str">
        <f t="shared" si="3"/>
        <v>West Yorkshire</v>
      </c>
    </row>
    <row r="235" spans="1:5" x14ac:dyDescent="0.35">
      <c r="A235" t="s">
        <v>91</v>
      </c>
      <c r="B235" t="s">
        <v>23</v>
      </c>
      <c r="C235" t="s">
        <v>89</v>
      </c>
      <c r="D235">
        <v>5</v>
      </c>
      <c r="E235" t="str">
        <f t="shared" si="3"/>
        <v>West Yorkshire</v>
      </c>
    </row>
    <row r="236" spans="1:5" x14ac:dyDescent="0.35">
      <c r="A236" t="s">
        <v>91</v>
      </c>
      <c r="B236" t="s">
        <v>23</v>
      </c>
      <c r="C236" t="s">
        <v>98</v>
      </c>
      <c r="D236">
        <v>22</v>
      </c>
      <c r="E236" t="str">
        <f t="shared" si="3"/>
        <v>West Yorkshire</v>
      </c>
    </row>
    <row r="237" spans="1:5" x14ac:dyDescent="0.35">
      <c r="A237" t="s">
        <v>91</v>
      </c>
      <c r="B237" t="s">
        <v>25</v>
      </c>
      <c r="C237" t="s">
        <v>87</v>
      </c>
      <c r="D237">
        <v>2</v>
      </c>
      <c r="E237" t="str">
        <f t="shared" si="3"/>
        <v>Lincolnshire</v>
      </c>
    </row>
    <row r="238" spans="1:5" x14ac:dyDescent="0.35">
      <c r="A238" t="s">
        <v>91</v>
      </c>
      <c r="B238" t="s">
        <v>25</v>
      </c>
      <c r="C238" t="s">
        <v>88</v>
      </c>
      <c r="D238">
        <v>0</v>
      </c>
      <c r="E238" t="str">
        <f t="shared" si="3"/>
        <v>Lincolnshire</v>
      </c>
    </row>
    <row r="239" spans="1:5" x14ac:dyDescent="0.35">
      <c r="A239" t="s">
        <v>91</v>
      </c>
      <c r="B239" t="s">
        <v>25</v>
      </c>
      <c r="C239" t="s">
        <v>89</v>
      </c>
      <c r="D239">
        <v>4</v>
      </c>
      <c r="E239" t="str">
        <f t="shared" si="3"/>
        <v>Lincolnshire</v>
      </c>
    </row>
    <row r="240" spans="1:5" x14ac:dyDescent="0.35">
      <c r="A240" t="s">
        <v>91</v>
      </c>
      <c r="B240" t="s">
        <v>25</v>
      </c>
      <c r="C240" t="s">
        <v>98</v>
      </c>
      <c r="D240">
        <v>19</v>
      </c>
      <c r="E240" t="str">
        <f t="shared" si="3"/>
        <v>Lincolnshire</v>
      </c>
    </row>
    <row r="241" spans="1:5" x14ac:dyDescent="0.35">
      <c r="A241" t="s">
        <v>91</v>
      </c>
      <c r="B241" t="s">
        <v>27</v>
      </c>
      <c r="C241" t="s">
        <v>87</v>
      </c>
      <c r="D241">
        <v>6</v>
      </c>
      <c r="E241" t="str">
        <f t="shared" si="3"/>
        <v>Derbyshire</v>
      </c>
    </row>
    <row r="242" spans="1:5" x14ac:dyDescent="0.35">
      <c r="A242" t="s">
        <v>91</v>
      </c>
      <c r="B242" t="s">
        <v>27</v>
      </c>
      <c r="C242" t="s">
        <v>88</v>
      </c>
      <c r="D242">
        <v>2</v>
      </c>
      <c r="E242" t="str">
        <f t="shared" si="3"/>
        <v>Derbyshire</v>
      </c>
    </row>
    <row r="243" spans="1:5" x14ac:dyDescent="0.35">
      <c r="A243" t="s">
        <v>91</v>
      </c>
      <c r="B243" t="s">
        <v>27</v>
      </c>
      <c r="C243" t="s">
        <v>89</v>
      </c>
      <c r="D243">
        <v>2</v>
      </c>
      <c r="E243" t="str">
        <f t="shared" si="3"/>
        <v>Derbyshire</v>
      </c>
    </row>
    <row r="244" spans="1:5" x14ac:dyDescent="0.35">
      <c r="A244" t="s">
        <v>91</v>
      </c>
      <c r="B244" t="s">
        <v>27</v>
      </c>
      <c r="C244" t="s">
        <v>98</v>
      </c>
      <c r="D244">
        <v>14</v>
      </c>
      <c r="E244" t="str">
        <f t="shared" si="3"/>
        <v>Derbyshire</v>
      </c>
    </row>
    <row r="245" spans="1:5" x14ac:dyDescent="0.35">
      <c r="A245" t="s">
        <v>91</v>
      </c>
      <c r="B245" t="s">
        <v>29</v>
      </c>
      <c r="C245" t="s">
        <v>87</v>
      </c>
      <c r="D245">
        <v>6</v>
      </c>
      <c r="E245" t="str">
        <f t="shared" si="3"/>
        <v>Northamptonshire</v>
      </c>
    </row>
    <row r="246" spans="1:5" x14ac:dyDescent="0.35">
      <c r="A246" t="s">
        <v>91</v>
      </c>
      <c r="B246" t="s">
        <v>29</v>
      </c>
      <c r="C246" t="s">
        <v>88</v>
      </c>
      <c r="D246">
        <v>3</v>
      </c>
      <c r="E246" t="str">
        <f t="shared" si="3"/>
        <v>Northamptonshire</v>
      </c>
    </row>
    <row r="247" spans="1:5" x14ac:dyDescent="0.35">
      <c r="A247" t="s">
        <v>91</v>
      </c>
      <c r="B247" t="s">
        <v>29</v>
      </c>
      <c r="C247" t="s">
        <v>89</v>
      </c>
      <c r="D247">
        <v>6</v>
      </c>
      <c r="E247" t="str">
        <f t="shared" si="3"/>
        <v>Northamptonshire</v>
      </c>
    </row>
    <row r="248" spans="1:5" x14ac:dyDescent="0.35">
      <c r="A248" t="s">
        <v>91</v>
      </c>
      <c r="B248" t="s">
        <v>29</v>
      </c>
      <c r="C248" t="s">
        <v>98</v>
      </c>
      <c r="D248">
        <v>17</v>
      </c>
      <c r="E248" t="str">
        <f t="shared" si="3"/>
        <v>Northamptonshire</v>
      </c>
    </row>
    <row r="249" spans="1:5" x14ac:dyDescent="0.35">
      <c r="A249" t="s">
        <v>91</v>
      </c>
      <c r="B249" t="s">
        <v>96</v>
      </c>
      <c r="C249" t="s">
        <v>87</v>
      </c>
      <c r="D249">
        <v>382</v>
      </c>
      <c r="E249" t="str">
        <f t="shared" si="3"/>
        <v>England</v>
      </c>
    </row>
    <row r="250" spans="1:5" x14ac:dyDescent="0.35">
      <c r="A250" t="s">
        <v>91</v>
      </c>
      <c r="B250" t="s">
        <v>96</v>
      </c>
      <c r="C250" t="s">
        <v>88</v>
      </c>
      <c r="D250">
        <v>98</v>
      </c>
      <c r="E250" t="str">
        <f t="shared" si="3"/>
        <v>England</v>
      </c>
    </row>
    <row r="251" spans="1:5" x14ac:dyDescent="0.35">
      <c r="A251" t="s">
        <v>91</v>
      </c>
      <c r="B251" t="s">
        <v>96</v>
      </c>
      <c r="C251" t="s">
        <v>89</v>
      </c>
      <c r="D251">
        <v>345</v>
      </c>
      <c r="E251" t="str">
        <f t="shared" si="3"/>
        <v>England</v>
      </c>
    </row>
    <row r="252" spans="1:5" x14ac:dyDescent="0.35">
      <c r="A252" t="s">
        <v>91</v>
      </c>
      <c r="B252" t="s">
        <v>96</v>
      </c>
      <c r="C252" t="s">
        <v>98</v>
      </c>
      <c r="D252">
        <v>810</v>
      </c>
      <c r="E252" t="str">
        <f t="shared" si="3"/>
        <v>England</v>
      </c>
    </row>
    <row r="253" spans="1:5" x14ac:dyDescent="0.35">
      <c r="A253" t="s">
        <v>91</v>
      </c>
      <c r="B253" t="s">
        <v>31</v>
      </c>
      <c r="C253" t="s">
        <v>87</v>
      </c>
      <c r="D253">
        <v>1</v>
      </c>
      <c r="E253" t="str">
        <f t="shared" si="3"/>
        <v>Leicestershire</v>
      </c>
    </row>
    <row r="254" spans="1:5" x14ac:dyDescent="0.35">
      <c r="A254" t="s">
        <v>91</v>
      </c>
      <c r="B254" t="s">
        <v>31</v>
      </c>
      <c r="C254" t="s">
        <v>88</v>
      </c>
      <c r="D254">
        <v>0</v>
      </c>
      <c r="E254" t="str">
        <f t="shared" si="3"/>
        <v>Leicestershire</v>
      </c>
    </row>
    <row r="255" spans="1:5" x14ac:dyDescent="0.35">
      <c r="A255" t="s">
        <v>91</v>
      </c>
      <c r="B255" t="s">
        <v>31</v>
      </c>
      <c r="C255" t="s">
        <v>89</v>
      </c>
      <c r="D255">
        <v>4</v>
      </c>
      <c r="E255" t="str">
        <f t="shared" si="3"/>
        <v>Leicestershire</v>
      </c>
    </row>
    <row r="256" spans="1:5" x14ac:dyDescent="0.35">
      <c r="A256" t="s">
        <v>91</v>
      </c>
      <c r="B256" t="s">
        <v>31</v>
      </c>
      <c r="C256" t="s">
        <v>98</v>
      </c>
      <c r="D256">
        <v>24</v>
      </c>
      <c r="E256" t="str">
        <f t="shared" si="3"/>
        <v>Leicestershire</v>
      </c>
    </row>
    <row r="257" spans="1:5" x14ac:dyDescent="0.35">
      <c r="A257" t="s">
        <v>91</v>
      </c>
      <c r="B257" t="s">
        <v>33</v>
      </c>
      <c r="C257" t="s">
        <v>87</v>
      </c>
      <c r="D257">
        <v>15</v>
      </c>
      <c r="E257" t="str">
        <f t="shared" si="3"/>
        <v>Nottinghamshire</v>
      </c>
    </row>
    <row r="258" spans="1:5" x14ac:dyDescent="0.35">
      <c r="A258" t="s">
        <v>91</v>
      </c>
      <c r="B258" t="s">
        <v>33</v>
      </c>
      <c r="C258" t="s">
        <v>88</v>
      </c>
      <c r="D258">
        <v>2</v>
      </c>
      <c r="E258" t="str">
        <f t="shared" si="3"/>
        <v>Nottinghamshire</v>
      </c>
    </row>
    <row r="259" spans="1:5" x14ac:dyDescent="0.35">
      <c r="A259" t="s">
        <v>91</v>
      </c>
      <c r="B259" t="s">
        <v>33</v>
      </c>
      <c r="C259" t="s">
        <v>89</v>
      </c>
      <c r="D259">
        <v>2</v>
      </c>
      <c r="E259" t="str">
        <f t="shared" ref="E259:E322" si="4">VLOOKUP(B259,K:L,2,FALSE)</f>
        <v>Nottinghamshire</v>
      </c>
    </row>
    <row r="260" spans="1:5" x14ac:dyDescent="0.35">
      <c r="A260" t="s">
        <v>91</v>
      </c>
      <c r="B260" t="s">
        <v>33</v>
      </c>
      <c r="C260" t="s">
        <v>98</v>
      </c>
      <c r="D260">
        <v>19</v>
      </c>
      <c r="E260" t="str">
        <f t="shared" si="4"/>
        <v>Nottinghamshire</v>
      </c>
    </row>
    <row r="261" spans="1:5" x14ac:dyDescent="0.35">
      <c r="A261" t="s">
        <v>91</v>
      </c>
      <c r="B261" t="s">
        <v>35</v>
      </c>
      <c r="C261" t="s">
        <v>87</v>
      </c>
      <c r="D261">
        <v>4</v>
      </c>
      <c r="E261" t="str">
        <f t="shared" si="4"/>
        <v>Hereford and Worcester</v>
      </c>
    </row>
    <row r="262" spans="1:5" x14ac:dyDescent="0.35">
      <c r="A262" t="s">
        <v>91</v>
      </c>
      <c r="B262" t="s">
        <v>35</v>
      </c>
      <c r="C262" t="s">
        <v>88</v>
      </c>
      <c r="D262">
        <v>1</v>
      </c>
      <c r="E262" t="str">
        <f t="shared" si="4"/>
        <v>Hereford and Worcester</v>
      </c>
    </row>
    <row r="263" spans="1:5" x14ac:dyDescent="0.35">
      <c r="A263" t="s">
        <v>91</v>
      </c>
      <c r="B263" t="s">
        <v>35</v>
      </c>
      <c r="C263" t="s">
        <v>89</v>
      </c>
      <c r="D263">
        <v>11</v>
      </c>
      <c r="E263" t="str">
        <f t="shared" si="4"/>
        <v>Hereford and Worcester</v>
      </c>
    </row>
    <row r="264" spans="1:5" x14ac:dyDescent="0.35">
      <c r="A264" t="s">
        <v>91</v>
      </c>
      <c r="B264" t="s">
        <v>35</v>
      </c>
      <c r="C264" t="s">
        <v>98</v>
      </c>
      <c r="D264">
        <v>17</v>
      </c>
      <c r="E264" t="str">
        <f t="shared" si="4"/>
        <v>Hereford and Worcester</v>
      </c>
    </row>
    <row r="265" spans="1:5" x14ac:dyDescent="0.35">
      <c r="A265" t="s">
        <v>91</v>
      </c>
      <c r="B265" t="s">
        <v>36</v>
      </c>
      <c r="C265" t="s">
        <v>87</v>
      </c>
      <c r="D265">
        <v>2</v>
      </c>
      <c r="E265" t="str">
        <f t="shared" si="4"/>
        <v>Shropshire</v>
      </c>
    </row>
    <row r="266" spans="1:5" x14ac:dyDescent="0.35">
      <c r="A266" t="s">
        <v>91</v>
      </c>
      <c r="B266" t="s">
        <v>36</v>
      </c>
      <c r="C266" t="s">
        <v>88</v>
      </c>
      <c r="D266">
        <v>1</v>
      </c>
      <c r="E266" t="str">
        <f t="shared" si="4"/>
        <v>Shropshire</v>
      </c>
    </row>
    <row r="267" spans="1:5" x14ac:dyDescent="0.35">
      <c r="A267" t="s">
        <v>91</v>
      </c>
      <c r="B267" t="s">
        <v>36</v>
      </c>
      <c r="C267" t="s">
        <v>89</v>
      </c>
      <c r="D267">
        <v>2</v>
      </c>
      <c r="E267" t="str">
        <f t="shared" si="4"/>
        <v>Shropshire</v>
      </c>
    </row>
    <row r="268" spans="1:5" x14ac:dyDescent="0.35">
      <c r="A268" t="s">
        <v>91</v>
      </c>
      <c r="B268" t="s">
        <v>36</v>
      </c>
      <c r="C268" t="s">
        <v>98</v>
      </c>
      <c r="D268">
        <v>11</v>
      </c>
      <c r="E268" t="str">
        <f t="shared" si="4"/>
        <v>Shropshire</v>
      </c>
    </row>
    <row r="269" spans="1:5" x14ac:dyDescent="0.35">
      <c r="A269" t="s">
        <v>91</v>
      </c>
      <c r="B269" t="s">
        <v>38</v>
      </c>
      <c r="C269" t="s">
        <v>87</v>
      </c>
      <c r="D269">
        <v>15</v>
      </c>
      <c r="E269" t="str">
        <f t="shared" si="4"/>
        <v>West Midlands</v>
      </c>
    </row>
    <row r="270" spans="1:5" x14ac:dyDescent="0.35">
      <c r="A270" t="s">
        <v>91</v>
      </c>
      <c r="B270" t="s">
        <v>38</v>
      </c>
      <c r="C270" t="s">
        <v>88</v>
      </c>
      <c r="D270">
        <v>6</v>
      </c>
      <c r="E270" t="str">
        <f t="shared" si="4"/>
        <v>West Midlands</v>
      </c>
    </row>
    <row r="271" spans="1:5" x14ac:dyDescent="0.35">
      <c r="A271" t="s">
        <v>91</v>
      </c>
      <c r="B271" t="s">
        <v>38</v>
      </c>
      <c r="C271" t="s">
        <v>89</v>
      </c>
      <c r="D271">
        <v>14</v>
      </c>
      <c r="E271" t="str">
        <f t="shared" si="4"/>
        <v>West Midlands</v>
      </c>
    </row>
    <row r="272" spans="1:5" x14ac:dyDescent="0.35">
      <c r="A272" t="s">
        <v>91</v>
      </c>
      <c r="B272" t="s">
        <v>38</v>
      </c>
      <c r="C272" t="s">
        <v>98</v>
      </c>
      <c r="D272">
        <v>26</v>
      </c>
      <c r="E272" t="str">
        <f t="shared" si="4"/>
        <v>West Midlands</v>
      </c>
    </row>
    <row r="273" spans="1:5" x14ac:dyDescent="0.35">
      <c r="A273" t="s">
        <v>91</v>
      </c>
      <c r="B273" t="s">
        <v>40</v>
      </c>
      <c r="C273" t="s">
        <v>87</v>
      </c>
      <c r="D273">
        <v>1</v>
      </c>
      <c r="E273" t="str">
        <f t="shared" si="4"/>
        <v>Warwickshire</v>
      </c>
    </row>
    <row r="274" spans="1:5" x14ac:dyDescent="0.35">
      <c r="A274" t="s">
        <v>91</v>
      </c>
      <c r="B274" t="s">
        <v>40</v>
      </c>
      <c r="C274" t="s">
        <v>88</v>
      </c>
      <c r="D274">
        <v>1</v>
      </c>
      <c r="E274" t="str">
        <f t="shared" si="4"/>
        <v>Warwickshire</v>
      </c>
    </row>
    <row r="275" spans="1:5" x14ac:dyDescent="0.35">
      <c r="A275" t="s">
        <v>91</v>
      </c>
      <c r="B275" t="s">
        <v>40</v>
      </c>
      <c r="C275" t="s">
        <v>89</v>
      </c>
      <c r="D275">
        <v>4</v>
      </c>
      <c r="E275" t="str">
        <f t="shared" si="4"/>
        <v>Warwickshire</v>
      </c>
    </row>
    <row r="276" spans="1:5" x14ac:dyDescent="0.35">
      <c r="A276" t="s">
        <v>91</v>
      </c>
      <c r="B276" t="s">
        <v>40</v>
      </c>
      <c r="C276" t="s">
        <v>98</v>
      </c>
      <c r="D276">
        <v>21</v>
      </c>
      <c r="E276" t="str">
        <f t="shared" si="4"/>
        <v>Warwickshire</v>
      </c>
    </row>
    <row r="277" spans="1:5" x14ac:dyDescent="0.35">
      <c r="A277" t="s">
        <v>91</v>
      </c>
      <c r="B277" t="s">
        <v>42</v>
      </c>
      <c r="C277" t="s">
        <v>87</v>
      </c>
      <c r="D277">
        <v>13</v>
      </c>
      <c r="E277" t="str">
        <f t="shared" si="4"/>
        <v>Staffordshire</v>
      </c>
    </row>
    <row r="278" spans="1:5" x14ac:dyDescent="0.35">
      <c r="A278" t="s">
        <v>91</v>
      </c>
      <c r="B278" t="s">
        <v>42</v>
      </c>
      <c r="C278" t="s">
        <v>88</v>
      </c>
      <c r="D278">
        <v>4</v>
      </c>
      <c r="E278" t="str">
        <f t="shared" si="4"/>
        <v>Staffordshire</v>
      </c>
    </row>
    <row r="279" spans="1:5" x14ac:dyDescent="0.35">
      <c r="A279" t="s">
        <v>91</v>
      </c>
      <c r="B279" t="s">
        <v>42</v>
      </c>
      <c r="C279" t="s">
        <v>89</v>
      </c>
      <c r="D279">
        <v>9</v>
      </c>
      <c r="E279" t="str">
        <f t="shared" si="4"/>
        <v>Staffordshire</v>
      </c>
    </row>
    <row r="280" spans="1:5" x14ac:dyDescent="0.35">
      <c r="A280" t="s">
        <v>91</v>
      </c>
      <c r="B280" t="s">
        <v>42</v>
      </c>
      <c r="C280" t="s">
        <v>98</v>
      </c>
      <c r="D280">
        <v>26</v>
      </c>
      <c r="E280" t="str">
        <f t="shared" si="4"/>
        <v>Staffordshire</v>
      </c>
    </row>
    <row r="281" spans="1:5" x14ac:dyDescent="0.35">
      <c r="A281" t="s">
        <v>91</v>
      </c>
      <c r="B281" t="s">
        <v>44</v>
      </c>
      <c r="C281" t="s">
        <v>87</v>
      </c>
      <c r="D281">
        <v>3</v>
      </c>
      <c r="E281" t="str">
        <f t="shared" si="4"/>
        <v>Bedfordshire</v>
      </c>
    </row>
    <row r="282" spans="1:5" x14ac:dyDescent="0.35">
      <c r="A282" t="s">
        <v>91</v>
      </c>
      <c r="B282" t="s">
        <v>44</v>
      </c>
      <c r="C282" t="s">
        <v>88</v>
      </c>
      <c r="D282">
        <v>1</v>
      </c>
      <c r="E282" t="str">
        <f t="shared" si="4"/>
        <v>Bedfordshire</v>
      </c>
    </row>
    <row r="283" spans="1:5" x14ac:dyDescent="0.35">
      <c r="A283" t="s">
        <v>91</v>
      </c>
      <c r="B283" t="s">
        <v>44</v>
      </c>
      <c r="C283" t="s">
        <v>89</v>
      </c>
      <c r="D283">
        <v>5</v>
      </c>
      <c r="E283" t="str">
        <f t="shared" si="4"/>
        <v>Bedfordshire</v>
      </c>
    </row>
    <row r="284" spans="1:5" x14ac:dyDescent="0.35">
      <c r="A284" t="s">
        <v>91</v>
      </c>
      <c r="B284" t="s">
        <v>44</v>
      </c>
      <c r="C284" t="s">
        <v>98</v>
      </c>
      <c r="D284">
        <v>8</v>
      </c>
      <c r="E284" t="str">
        <f t="shared" si="4"/>
        <v>Bedfordshire</v>
      </c>
    </row>
    <row r="285" spans="1:5" x14ac:dyDescent="0.35">
      <c r="A285" t="s">
        <v>91</v>
      </c>
      <c r="B285" t="s">
        <v>46</v>
      </c>
      <c r="C285" t="s">
        <v>87</v>
      </c>
      <c r="D285">
        <v>2</v>
      </c>
      <c r="E285" t="str">
        <f t="shared" si="4"/>
        <v>Cambridgeshire</v>
      </c>
    </row>
    <row r="286" spans="1:5" x14ac:dyDescent="0.35">
      <c r="A286" t="s">
        <v>91</v>
      </c>
      <c r="B286" t="s">
        <v>46</v>
      </c>
      <c r="C286" t="s">
        <v>88</v>
      </c>
      <c r="D286">
        <v>0</v>
      </c>
      <c r="E286" t="str">
        <f t="shared" si="4"/>
        <v>Cambridgeshire</v>
      </c>
    </row>
    <row r="287" spans="1:5" x14ac:dyDescent="0.35">
      <c r="A287" t="s">
        <v>91</v>
      </c>
      <c r="B287" t="s">
        <v>46</v>
      </c>
      <c r="C287" t="s">
        <v>89</v>
      </c>
      <c r="D287">
        <v>8</v>
      </c>
      <c r="E287" t="str">
        <f t="shared" si="4"/>
        <v>Cambridgeshire</v>
      </c>
    </row>
    <row r="288" spans="1:5" x14ac:dyDescent="0.35">
      <c r="A288" t="s">
        <v>91</v>
      </c>
      <c r="B288" t="s">
        <v>46</v>
      </c>
      <c r="C288" t="s">
        <v>98</v>
      </c>
      <c r="D288">
        <v>19</v>
      </c>
      <c r="E288" t="str">
        <f t="shared" si="4"/>
        <v>Cambridgeshire</v>
      </c>
    </row>
    <row r="289" spans="1:5" x14ac:dyDescent="0.35">
      <c r="A289" t="s">
        <v>91</v>
      </c>
      <c r="B289" t="s">
        <v>48</v>
      </c>
      <c r="C289" t="s">
        <v>87</v>
      </c>
      <c r="D289">
        <v>15</v>
      </c>
      <c r="E289" t="str">
        <f t="shared" si="4"/>
        <v>Essex</v>
      </c>
    </row>
    <row r="290" spans="1:5" x14ac:dyDescent="0.35">
      <c r="A290" t="s">
        <v>91</v>
      </c>
      <c r="B290" t="s">
        <v>48</v>
      </c>
      <c r="C290" t="s">
        <v>88</v>
      </c>
      <c r="D290">
        <v>0</v>
      </c>
      <c r="E290" t="str">
        <f t="shared" si="4"/>
        <v>Essex</v>
      </c>
    </row>
    <row r="291" spans="1:5" x14ac:dyDescent="0.35">
      <c r="A291" t="s">
        <v>91</v>
      </c>
      <c r="B291" t="s">
        <v>48</v>
      </c>
      <c r="C291" t="s">
        <v>89</v>
      </c>
      <c r="D291">
        <v>11</v>
      </c>
      <c r="E291" t="str">
        <f t="shared" si="4"/>
        <v>Essex</v>
      </c>
    </row>
    <row r="292" spans="1:5" x14ac:dyDescent="0.35">
      <c r="A292" t="s">
        <v>91</v>
      </c>
      <c r="B292" t="s">
        <v>48</v>
      </c>
      <c r="C292" t="s">
        <v>98</v>
      </c>
      <c r="D292">
        <v>23</v>
      </c>
      <c r="E292" t="str">
        <f t="shared" si="4"/>
        <v>Essex</v>
      </c>
    </row>
    <row r="293" spans="1:5" x14ac:dyDescent="0.35">
      <c r="A293" t="s">
        <v>91</v>
      </c>
      <c r="B293" t="s">
        <v>50</v>
      </c>
      <c r="C293" t="s">
        <v>87</v>
      </c>
      <c r="D293">
        <v>6</v>
      </c>
      <c r="E293" t="str">
        <f t="shared" si="4"/>
        <v>Hertfordshire</v>
      </c>
    </row>
    <row r="294" spans="1:5" x14ac:dyDescent="0.35">
      <c r="A294" t="s">
        <v>91</v>
      </c>
      <c r="B294" t="s">
        <v>50</v>
      </c>
      <c r="C294" t="s">
        <v>88</v>
      </c>
      <c r="D294">
        <v>2</v>
      </c>
      <c r="E294" t="str">
        <f t="shared" si="4"/>
        <v>Hertfordshire</v>
      </c>
    </row>
    <row r="295" spans="1:5" x14ac:dyDescent="0.35">
      <c r="A295" t="s">
        <v>91</v>
      </c>
      <c r="B295" t="s">
        <v>50</v>
      </c>
      <c r="C295" t="s">
        <v>89</v>
      </c>
      <c r="D295">
        <v>5</v>
      </c>
      <c r="E295" t="str">
        <f t="shared" si="4"/>
        <v>Hertfordshire</v>
      </c>
    </row>
    <row r="296" spans="1:5" x14ac:dyDescent="0.35">
      <c r="A296" t="s">
        <v>91</v>
      </c>
      <c r="B296" t="s">
        <v>50</v>
      </c>
      <c r="C296" t="s">
        <v>98</v>
      </c>
      <c r="D296">
        <v>21</v>
      </c>
      <c r="E296" t="str">
        <f t="shared" si="4"/>
        <v>Hertfordshire</v>
      </c>
    </row>
    <row r="297" spans="1:5" x14ac:dyDescent="0.35">
      <c r="A297" t="s">
        <v>91</v>
      </c>
      <c r="B297" t="s">
        <v>52</v>
      </c>
      <c r="C297" t="s">
        <v>87</v>
      </c>
      <c r="D297">
        <v>1</v>
      </c>
      <c r="E297" t="str">
        <f t="shared" si="4"/>
        <v>Norfolk</v>
      </c>
    </row>
    <row r="298" spans="1:5" x14ac:dyDescent="0.35">
      <c r="A298" t="s">
        <v>91</v>
      </c>
      <c r="B298" t="s">
        <v>52</v>
      </c>
      <c r="C298" t="s">
        <v>88</v>
      </c>
      <c r="D298">
        <v>1</v>
      </c>
      <c r="E298" t="str">
        <f t="shared" si="4"/>
        <v>Norfolk</v>
      </c>
    </row>
    <row r="299" spans="1:5" x14ac:dyDescent="0.35">
      <c r="A299" t="s">
        <v>91</v>
      </c>
      <c r="B299" t="s">
        <v>52</v>
      </c>
      <c r="C299" t="s">
        <v>89</v>
      </c>
      <c r="D299">
        <v>5</v>
      </c>
      <c r="E299" t="str">
        <f t="shared" si="4"/>
        <v>Norfolk</v>
      </c>
    </row>
    <row r="300" spans="1:5" x14ac:dyDescent="0.35">
      <c r="A300" t="s">
        <v>91</v>
      </c>
      <c r="B300" t="s">
        <v>52</v>
      </c>
      <c r="C300" t="s">
        <v>98</v>
      </c>
      <c r="D300">
        <v>29</v>
      </c>
      <c r="E300" t="str">
        <f t="shared" si="4"/>
        <v>Norfolk</v>
      </c>
    </row>
    <row r="301" spans="1:5" x14ac:dyDescent="0.35">
      <c r="A301" t="s">
        <v>91</v>
      </c>
      <c r="B301" t="s">
        <v>54</v>
      </c>
      <c r="C301" t="s">
        <v>87</v>
      </c>
      <c r="D301">
        <v>3</v>
      </c>
      <c r="E301" t="str">
        <f t="shared" si="4"/>
        <v>Suffolk</v>
      </c>
    </row>
    <row r="302" spans="1:5" x14ac:dyDescent="0.35">
      <c r="A302" t="s">
        <v>91</v>
      </c>
      <c r="B302" t="s">
        <v>54</v>
      </c>
      <c r="C302" t="s">
        <v>88</v>
      </c>
      <c r="D302">
        <v>0</v>
      </c>
      <c r="E302" t="str">
        <f t="shared" si="4"/>
        <v>Suffolk</v>
      </c>
    </row>
    <row r="303" spans="1:5" x14ac:dyDescent="0.35">
      <c r="A303" t="s">
        <v>91</v>
      </c>
      <c r="B303" t="s">
        <v>54</v>
      </c>
      <c r="C303" t="s">
        <v>89</v>
      </c>
      <c r="D303">
        <v>5</v>
      </c>
      <c r="E303" t="str">
        <f t="shared" si="4"/>
        <v>Suffolk</v>
      </c>
    </row>
    <row r="304" spans="1:5" x14ac:dyDescent="0.35">
      <c r="A304" t="s">
        <v>91</v>
      </c>
      <c r="B304" t="s">
        <v>54</v>
      </c>
      <c r="C304" t="s">
        <v>98</v>
      </c>
      <c r="D304">
        <v>19</v>
      </c>
      <c r="E304" t="str">
        <f t="shared" si="4"/>
        <v>Suffolk</v>
      </c>
    </row>
    <row r="305" spans="1:5" x14ac:dyDescent="0.35">
      <c r="A305" t="s">
        <v>91</v>
      </c>
      <c r="B305" t="s">
        <v>83</v>
      </c>
      <c r="C305" t="s">
        <v>87</v>
      </c>
      <c r="D305">
        <v>44</v>
      </c>
      <c r="E305" t="str">
        <f t="shared" si="4"/>
        <v>Greater London</v>
      </c>
    </row>
    <row r="306" spans="1:5" x14ac:dyDescent="0.35">
      <c r="A306" t="s">
        <v>91</v>
      </c>
      <c r="B306" t="s">
        <v>83</v>
      </c>
      <c r="C306" t="s">
        <v>88</v>
      </c>
      <c r="D306">
        <v>16</v>
      </c>
      <c r="E306" t="str">
        <f t="shared" si="4"/>
        <v>Greater London</v>
      </c>
    </row>
    <row r="307" spans="1:5" x14ac:dyDescent="0.35">
      <c r="A307" t="s">
        <v>91</v>
      </c>
      <c r="B307" t="s">
        <v>83</v>
      </c>
      <c r="C307" t="s">
        <v>89</v>
      </c>
      <c r="D307">
        <v>44</v>
      </c>
      <c r="E307" t="str">
        <f t="shared" si="4"/>
        <v>Greater London</v>
      </c>
    </row>
    <row r="308" spans="1:5" x14ac:dyDescent="0.35">
      <c r="A308" t="s">
        <v>91</v>
      </c>
      <c r="B308" t="s">
        <v>83</v>
      </c>
      <c r="C308" t="s">
        <v>98</v>
      </c>
      <c r="D308">
        <v>36</v>
      </c>
      <c r="E308" t="str">
        <f t="shared" si="4"/>
        <v>Greater London</v>
      </c>
    </row>
    <row r="309" spans="1:5" x14ac:dyDescent="0.35">
      <c r="A309" t="s">
        <v>91</v>
      </c>
      <c r="B309" t="s">
        <v>56</v>
      </c>
      <c r="C309" t="s">
        <v>87</v>
      </c>
      <c r="D309">
        <v>1</v>
      </c>
      <c r="E309" t="str">
        <f t="shared" si="4"/>
        <v>Buckinghamshire</v>
      </c>
    </row>
    <row r="310" spans="1:5" x14ac:dyDescent="0.35">
      <c r="A310" t="s">
        <v>91</v>
      </c>
      <c r="B310" t="s">
        <v>56</v>
      </c>
      <c r="C310" t="s">
        <v>88</v>
      </c>
      <c r="D310">
        <v>0</v>
      </c>
      <c r="E310" t="str">
        <f t="shared" si="4"/>
        <v>Buckinghamshire</v>
      </c>
    </row>
    <row r="311" spans="1:5" x14ac:dyDescent="0.35">
      <c r="A311" t="s">
        <v>91</v>
      </c>
      <c r="B311" t="s">
        <v>56</v>
      </c>
      <c r="C311" t="s">
        <v>89</v>
      </c>
      <c r="D311">
        <v>8</v>
      </c>
      <c r="E311" t="str">
        <f t="shared" si="4"/>
        <v>Buckinghamshire</v>
      </c>
    </row>
    <row r="312" spans="1:5" x14ac:dyDescent="0.35">
      <c r="A312" t="s">
        <v>91</v>
      </c>
      <c r="B312" t="s">
        <v>56</v>
      </c>
      <c r="C312" t="s">
        <v>98</v>
      </c>
      <c r="D312">
        <v>16</v>
      </c>
      <c r="E312" t="str">
        <f t="shared" si="4"/>
        <v>Buckinghamshire</v>
      </c>
    </row>
    <row r="313" spans="1:5" x14ac:dyDescent="0.35">
      <c r="A313" t="s">
        <v>91</v>
      </c>
      <c r="B313" t="s">
        <v>58</v>
      </c>
      <c r="C313" t="s">
        <v>87</v>
      </c>
      <c r="D313">
        <v>4</v>
      </c>
      <c r="E313" t="str">
        <f t="shared" si="4"/>
        <v>East Sussex</v>
      </c>
    </row>
    <row r="314" spans="1:5" x14ac:dyDescent="0.35">
      <c r="A314" t="s">
        <v>91</v>
      </c>
      <c r="B314" t="s">
        <v>58</v>
      </c>
      <c r="C314" t="s">
        <v>88</v>
      </c>
      <c r="D314">
        <v>1</v>
      </c>
      <c r="E314" t="str">
        <f t="shared" si="4"/>
        <v>East Sussex</v>
      </c>
    </row>
    <row r="315" spans="1:5" x14ac:dyDescent="0.35">
      <c r="A315" t="s">
        <v>91</v>
      </c>
      <c r="B315" t="s">
        <v>58</v>
      </c>
      <c r="C315" t="s">
        <v>89</v>
      </c>
      <c r="D315">
        <v>4</v>
      </c>
      <c r="E315" t="str">
        <f t="shared" si="4"/>
        <v>East Sussex</v>
      </c>
    </row>
    <row r="316" spans="1:5" x14ac:dyDescent="0.35">
      <c r="A316" t="s">
        <v>91</v>
      </c>
      <c r="B316" t="s">
        <v>58</v>
      </c>
      <c r="C316" t="s">
        <v>98</v>
      </c>
      <c r="D316">
        <v>18</v>
      </c>
      <c r="E316" t="str">
        <f t="shared" si="4"/>
        <v>East Sussex</v>
      </c>
    </row>
    <row r="317" spans="1:5" x14ac:dyDescent="0.35">
      <c r="A317" t="s">
        <v>91</v>
      </c>
      <c r="B317" t="s">
        <v>60</v>
      </c>
      <c r="C317" t="s">
        <v>87</v>
      </c>
      <c r="D317">
        <v>7</v>
      </c>
      <c r="E317" t="str">
        <f t="shared" si="4"/>
        <v>Hampshire</v>
      </c>
    </row>
    <row r="318" spans="1:5" x14ac:dyDescent="0.35">
      <c r="A318" t="s">
        <v>91</v>
      </c>
      <c r="B318" t="s">
        <v>60</v>
      </c>
      <c r="C318" t="s">
        <v>88</v>
      </c>
      <c r="D318">
        <v>1</v>
      </c>
      <c r="E318" t="str">
        <f t="shared" si="4"/>
        <v>Hampshire</v>
      </c>
    </row>
    <row r="319" spans="1:5" x14ac:dyDescent="0.35">
      <c r="A319" t="s">
        <v>91</v>
      </c>
      <c r="B319" t="s">
        <v>60</v>
      </c>
      <c r="C319" t="s">
        <v>89</v>
      </c>
      <c r="D319">
        <v>11</v>
      </c>
      <c r="E319" t="str">
        <f t="shared" si="4"/>
        <v>Hampshire</v>
      </c>
    </row>
    <row r="320" spans="1:5" x14ac:dyDescent="0.35">
      <c r="A320" t="s">
        <v>91</v>
      </c>
      <c r="B320" t="s">
        <v>60</v>
      </c>
      <c r="C320" t="s">
        <v>98</v>
      </c>
      <c r="D320">
        <v>23</v>
      </c>
      <c r="E320" t="str">
        <f t="shared" si="4"/>
        <v>Hampshire</v>
      </c>
    </row>
    <row r="321" spans="1:5" x14ac:dyDescent="0.35">
      <c r="A321" t="s">
        <v>91</v>
      </c>
      <c r="B321" t="s">
        <v>62</v>
      </c>
      <c r="C321" t="s">
        <v>87</v>
      </c>
      <c r="D321">
        <v>20</v>
      </c>
      <c r="E321" t="str">
        <f t="shared" si="4"/>
        <v>Kent</v>
      </c>
    </row>
    <row r="322" spans="1:5" x14ac:dyDescent="0.35">
      <c r="A322" t="s">
        <v>91</v>
      </c>
      <c r="B322" t="s">
        <v>62</v>
      </c>
      <c r="C322" t="s">
        <v>88</v>
      </c>
      <c r="D322">
        <v>2</v>
      </c>
      <c r="E322" t="str">
        <f t="shared" si="4"/>
        <v>Kent</v>
      </c>
    </row>
    <row r="323" spans="1:5" x14ac:dyDescent="0.35">
      <c r="A323" t="s">
        <v>91</v>
      </c>
      <c r="B323" t="s">
        <v>62</v>
      </c>
      <c r="C323" t="s">
        <v>89</v>
      </c>
      <c r="D323">
        <v>14</v>
      </c>
      <c r="E323" t="str">
        <f t="shared" ref="E323:E386" si="5">VLOOKUP(B323,K:L,2,FALSE)</f>
        <v>Kent</v>
      </c>
    </row>
    <row r="324" spans="1:5" x14ac:dyDescent="0.35">
      <c r="A324" t="s">
        <v>91</v>
      </c>
      <c r="B324" t="s">
        <v>62</v>
      </c>
      <c r="C324" t="s">
        <v>98</v>
      </c>
      <c r="D324">
        <v>28</v>
      </c>
      <c r="E324" t="str">
        <f t="shared" si="5"/>
        <v>Kent</v>
      </c>
    </row>
    <row r="325" spans="1:5" x14ac:dyDescent="0.35">
      <c r="A325" t="s">
        <v>91</v>
      </c>
      <c r="B325" t="s">
        <v>64</v>
      </c>
      <c r="C325" t="s">
        <v>87</v>
      </c>
      <c r="D325">
        <v>6</v>
      </c>
      <c r="E325" t="str">
        <f t="shared" si="5"/>
        <v>Surrey</v>
      </c>
    </row>
    <row r="326" spans="1:5" x14ac:dyDescent="0.35">
      <c r="A326" t="s">
        <v>91</v>
      </c>
      <c r="B326" t="s">
        <v>64</v>
      </c>
      <c r="C326" t="s">
        <v>88</v>
      </c>
      <c r="D326">
        <v>2</v>
      </c>
      <c r="E326" t="str">
        <f t="shared" si="5"/>
        <v>Surrey</v>
      </c>
    </row>
    <row r="327" spans="1:5" x14ac:dyDescent="0.35">
      <c r="A327" t="s">
        <v>91</v>
      </c>
      <c r="B327" t="s">
        <v>64</v>
      </c>
      <c r="C327" t="s">
        <v>89</v>
      </c>
      <c r="D327">
        <v>6</v>
      </c>
      <c r="E327" t="str">
        <f t="shared" si="5"/>
        <v>Surrey</v>
      </c>
    </row>
    <row r="328" spans="1:5" x14ac:dyDescent="0.35">
      <c r="A328" t="s">
        <v>91</v>
      </c>
      <c r="B328" t="s">
        <v>64</v>
      </c>
      <c r="C328" t="s">
        <v>98</v>
      </c>
      <c r="D328">
        <v>20</v>
      </c>
      <c r="E328" t="str">
        <f t="shared" si="5"/>
        <v>Surrey</v>
      </c>
    </row>
    <row r="329" spans="1:5" x14ac:dyDescent="0.35">
      <c r="A329" t="s">
        <v>91</v>
      </c>
      <c r="B329" t="s">
        <v>66</v>
      </c>
      <c r="C329" t="s">
        <v>87</v>
      </c>
      <c r="D329">
        <v>0</v>
      </c>
      <c r="E329" t="str">
        <f t="shared" si="5"/>
        <v>Isle of Wight</v>
      </c>
    </row>
    <row r="330" spans="1:5" x14ac:dyDescent="0.35">
      <c r="A330" t="s">
        <v>91</v>
      </c>
      <c r="B330" t="s">
        <v>66</v>
      </c>
      <c r="C330" t="s">
        <v>88</v>
      </c>
      <c r="D330">
        <v>0</v>
      </c>
      <c r="E330" t="str">
        <f t="shared" si="5"/>
        <v>Isle of Wight</v>
      </c>
    </row>
    <row r="331" spans="1:5" x14ac:dyDescent="0.35">
      <c r="A331" t="s">
        <v>91</v>
      </c>
      <c r="B331" t="s">
        <v>66</v>
      </c>
      <c r="C331" t="s">
        <v>89</v>
      </c>
      <c r="D331">
        <v>0</v>
      </c>
      <c r="E331" t="str">
        <f t="shared" si="5"/>
        <v>Isle of Wight</v>
      </c>
    </row>
    <row r="332" spans="1:5" x14ac:dyDescent="0.35">
      <c r="A332" t="s">
        <v>91</v>
      </c>
      <c r="B332" t="s">
        <v>66</v>
      </c>
      <c r="C332" t="s">
        <v>98</v>
      </c>
      <c r="D332">
        <v>2</v>
      </c>
      <c r="E332" t="str">
        <f t="shared" si="5"/>
        <v>Isle of Wight</v>
      </c>
    </row>
    <row r="333" spans="1:5" x14ac:dyDescent="0.35">
      <c r="A333" t="s">
        <v>91</v>
      </c>
      <c r="B333" t="s">
        <v>67</v>
      </c>
      <c r="C333" t="s">
        <v>87</v>
      </c>
      <c r="D333">
        <v>0</v>
      </c>
      <c r="E333" t="str">
        <f t="shared" si="5"/>
        <v>West Sussex</v>
      </c>
    </row>
    <row r="334" spans="1:5" x14ac:dyDescent="0.35">
      <c r="A334" t="s">
        <v>91</v>
      </c>
      <c r="B334" t="s">
        <v>67</v>
      </c>
      <c r="C334" t="s">
        <v>88</v>
      </c>
      <c r="D334">
        <v>1</v>
      </c>
      <c r="E334" t="str">
        <f t="shared" si="5"/>
        <v>West Sussex</v>
      </c>
    </row>
    <row r="335" spans="1:5" x14ac:dyDescent="0.35">
      <c r="A335" t="s">
        <v>91</v>
      </c>
      <c r="B335" t="s">
        <v>67</v>
      </c>
      <c r="C335" t="s">
        <v>89</v>
      </c>
      <c r="D335">
        <v>3</v>
      </c>
      <c r="E335" t="str">
        <f t="shared" si="5"/>
        <v>West Sussex</v>
      </c>
    </row>
    <row r="336" spans="1:5" x14ac:dyDescent="0.35">
      <c r="A336" t="s">
        <v>91</v>
      </c>
      <c r="B336" t="s">
        <v>67</v>
      </c>
      <c r="C336" t="s">
        <v>98</v>
      </c>
      <c r="D336">
        <v>19</v>
      </c>
      <c r="E336" t="str">
        <f t="shared" si="5"/>
        <v>West Sussex</v>
      </c>
    </row>
    <row r="337" spans="1:5" x14ac:dyDescent="0.35">
      <c r="A337" t="s">
        <v>91</v>
      </c>
      <c r="B337" t="s">
        <v>69</v>
      </c>
      <c r="C337" t="s">
        <v>87</v>
      </c>
      <c r="D337">
        <v>4</v>
      </c>
      <c r="E337" t="str">
        <f t="shared" si="5"/>
        <v>Oxfordshire</v>
      </c>
    </row>
    <row r="338" spans="1:5" x14ac:dyDescent="0.35">
      <c r="A338" t="s">
        <v>91</v>
      </c>
      <c r="B338" t="s">
        <v>69</v>
      </c>
      <c r="C338" t="s">
        <v>88</v>
      </c>
      <c r="D338">
        <v>1</v>
      </c>
      <c r="E338" t="str">
        <f t="shared" si="5"/>
        <v>Oxfordshire</v>
      </c>
    </row>
    <row r="339" spans="1:5" x14ac:dyDescent="0.35">
      <c r="A339" t="s">
        <v>91</v>
      </c>
      <c r="B339" t="s">
        <v>69</v>
      </c>
      <c r="C339" t="s">
        <v>89</v>
      </c>
      <c r="D339">
        <v>2</v>
      </c>
      <c r="E339" t="str">
        <f t="shared" si="5"/>
        <v>Oxfordshire</v>
      </c>
    </row>
    <row r="340" spans="1:5" x14ac:dyDescent="0.35">
      <c r="A340" t="s">
        <v>91</v>
      </c>
      <c r="B340" t="s">
        <v>69</v>
      </c>
      <c r="C340" t="s">
        <v>98</v>
      </c>
      <c r="D340">
        <v>16</v>
      </c>
      <c r="E340" t="str">
        <f t="shared" si="5"/>
        <v>Oxfordshire</v>
      </c>
    </row>
    <row r="341" spans="1:5" x14ac:dyDescent="0.35">
      <c r="A341" t="s">
        <v>91</v>
      </c>
      <c r="B341" t="s">
        <v>71</v>
      </c>
      <c r="C341" t="s">
        <v>87</v>
      </c>
      <c r="D341">
        <v>3</v>
      </c>
      <c r="E341" t="str">
        <f t="shared" si="5"/>
        <v>Berkshire</v>
      </c>
    </row>
    <row r="342" spans="1:5" x14ac:dyDescent="0.35">
      <c r="A342" t="s">
        <v>91</v>
      </c>
      <c r="B342" t="s">
        <v>71</v>
      </c>
      <c r="C342" t="s">
        <v>88</v>
      </c>
      <c r="D342">
        <v>3</v>
      </c>
      <c r="E342" t="str">
        <f t="shared" si="5"/>
        <v>Berkshire</v>
      </c>
    </row>
    <row r="343" spans="1:5" x14ac:dyDescent="0.35">
      <c r="A343" t="s">
        <v>91</v>
      </c>
      <c r="B343" t="s">
        <v>71</v>
      </c>
      <c r="C343" t="s">
        <v>89</v>
      </c>
      <c r="D343">
        <v>4</v>
      </c>
      <c r="E343" t="str">
        <f t="shared" si="5"/>
        <v>Berkshire</v>
      </c>
    </row>
    <row r="344" spans="1:5" x14ac:dyDescent="0.35">
      <c r="A344" t="s">
        <v>91</v>
      </c>
      <c r="B344" t="s">
        <v>71</v>
      </c>
      <c r="C344" t="s">
        <v>98</v>
      </c>
      <c r="D344">
        <v>10</v>
      </c>
      <c r="E344" t="str">
        <f t="shared" si="5"/>
        <v>Berkshire</v>
      </c>
    </row>
    <row r="345" spans="1:5" x14ac:dyDescent="0.35">
      <c r="A345" t="s">
        <v>91</v>
      </c>
      <c r="B345" t="s">
        <v>72</v>
      </c>
      <c r="C345" t="s">
        <v>87</v>
      </c>
      <c r="D345">
        <v>8</v>
      </c>
      <c r="E345" t="str">
        <f t="shared" si="5"/>
        <v>Avon</v>
      </c>
    </row>
    <row r="346" spans="1:5" x14ac:dyDescent="0.35">
      <c r="A346" t="s">
        <v>91</v>
      </c>
      <c r="B346" t="s">
        <v>72</v>
      </c>
      <c r="C346" t="s">
        <v>88</v>
      </c>
      <c r="D346">
        <v>0</v>
      </c>
      <c r="E346" t="str">
        <f t="shared" si="5"/>
        <v>Avon</v>
      </c>
    </row>
    <row r="347" spans="1:5" x14ac:dyDescent="0.35">
      <c r="A347" t="s">
        <v>91</v>
      </c>
      <c r="B347" t="s">
        <v>72</v>
      </c>
      <c r="C347" t="s">
        <v>89</v>
      </c>
      <c r="D347">
        <v>18</v>
      </c>
      <c r="E347" t="str">
        <f t="shared" si="5"/>
        <v>Avon</v>
      </c>
    </row>
    <row r="348" spans="1:5" x14ac:dyDescent="0.35">
      <c r="A348" t="s">
        <v>91</v>
      </c>
      <c r="B348" t="s">
        <v>72</v>
      </c>
      <c r="C348" t="s">
        <v>98</v>
      </c>
      <c r="D348">
        <v>10</v>
      </c>
      <c r="E348" t="str">
        <f t="shared" si="5"/>
        <v>Avon</v>
      </c>
    </row>
    <row r="349" spans="1:5" x14ac:dyDescent="0.35">
      <c r="A349" t="s">
        <v>91</v>
      </c>
      <c r="B349" t="s">
        <v>74</v>
      </c>
      <c r="C349" t="s">
        <v>87</v>
      </c>
      <c r="D349">
        <v>4</v>
      </c>
      <c r="E349" t="str">
        <f t="shared" si="5"/>
        <v>Cornwall</v>
      </c>
    </row>
    <row r="350" spans="1:5" x14ac:dyDescent="0.35">
      <c r="A350" t="s">
        <v>91</v>
      </c>
      <c r="B350" t="s">
        <v>74</v>
      </c>
      <c r="C350" t="s">
        <v>88</v>
      </c>
      <c r="D350">
        <v>2</v>
      </c>
      <c r="E350" t="str">
        <f t="shared" si="5"/>
        <v>Cornwall</v>
      </c>
    </row>
    <row r="351" spans="1:5" x14ac:dyDescent="0.35">
      <c r="A351" t="s">
        <v>91</v>
      </c>
      <c r="B351" t="s">
        <v>74</v>
      </c>
      <c r="C351" t="s">
        <v>89</v>
      </c>
      <c r="D351">
        <v>4</v>
      </c>
      <c r="E351" t="str">
        <f t="shared" si="5"/>
        <v>Cornwall</v>
      </c>
    </row>
    <row r="352" spans="1:5" x14ac:dyDescent="0.35">
      <c r="A352" t="s">
        <v>91</v>
      </c>
      <c r="B352" t="s">
        <v>74</v>
      </c>
      <c r="C352" t="s">
        <v>98</v>
      </c>
      <c r="D352">
        <v>9</v>
      </c>
      <c r="E352" t="str">
        <f t="shared" si="5"/>
        <v>Cornwall</v>
      </c>
    </row>
    <row r="353" spans="1:5" x14ac:dyDescent="0.35">
      <c r="A353" t="s">
        <v>91</v>
      </c>
      <c r="B353" t="s">
        <v>77</v>
      </c>
      <c r="C353" t="s">
        <v>87</v>
      </c>
      <c r="D353">
        <v>14</v>
      </c>
      <c r="E353" t="str">
        <f t="shared" si="5"/>
        <v>Gloucestershire</v>
      </c>
    </row>
    <row r="354" spans="1:5" x14ac:dyDescent="0.35">
      <c r="A354" t="s">
        <v>91</v>
      </c>
      <c r="B354" t="s">
        <v>77</v>
      </c>
      <c r="C354" t="s">
        <v>88</v>
      </c>
      <c r="D354">
        <v>2</v>
      </c>
      <c r="E354" t="str">
        <f t="shared" si="5"/>
        <v>Gloucestershire</v>
      </c>
    </row>
    <row r="355" spans="1:5" x14ac:dyDescent="0.35">
      <c r="A355" t="s">
        <v>91</v>
      </c>
      <c r="B355" t="s">
        <v>77</v>
      </c>
      <c r="C355" t="s">
        <v>89</v>
      </c>
      <c r="D355">
        <v>9</v>
      </c>
      <c r="E355" t="str">
        <f t="shared" si="5"/>
        <v>Gloucestershire</v>
      </c>
    </row>
    <row r="356" spans="1:5" x14ac:dyDescent="0.35">
      <c r="A356" t="s">
        <v>91</v>
      </c>
      <c r="B356" t="s">
        <v>77</v>
      </c>
      <c r="C356" t="s">
        <v>98</v>
      </c>
      <c r="D356">
        <v>14</v>
      </c>
      <c r="E356" t="str">
        <f t="shared" si="5"/>
        <v>Gloucestershire</v>
      </c>
    </row>
    <row r="357" spans="1:5" x14ac:dyDescent="0.35">
      <c r="A357" t="s">
        <v>91</v>
      </c>
      <c r="B357" t="s">
        <v>97</v>
      </c>
      <c r="C357" t="s">
        <v>89</v>
      </c>
      <c r="D357">
        <v>0</v>
      </c>
      <c r="E357" t="str">
        <f t="shared" si="5"/>
        <v>Isles of Scilly</v>
      </c>
    </row>
    <row r="358" spans="1:5" x14ac:dyDescent="0.35">
      <c r="A358" t="s">
        <v>91</v>
      </c>
      <c r="B358" t="s">
        <v>97</v>
      </c>
      <c r="C358" t="s">
        <v>98</v>
      </c>
      <c r="D358">
        <v>1</v>
      </c>
      <c r="E358" t="str">
        <f t="shared" si="5"/>
        <v>Isles of Scilly</v>
      </c>
    </row>
    <row r="359" spans="1:5" x14ac:dyDescent="0.35">
      <c r="A359" t="s">
        <v>91</v>
      </c>
      <c r="B359" t="s">
        <v>113</v>
      </c>
      <c r="C359" t="s">
        <v>87</v>
      </c>
      <c r="D359">
        <v>33</v>
      </c>
      <c r="E359" t="str">
        <f t="shared" si="5"/>
        <v>Dorset and Wiltshire</v>
      </c>
    </row>
    <row r="360" spans="1:5" x14ac:dyDescent="0.35">
      <c r="A360" t="s">
        <v>91</v>
      </c>
      <c r="B360" t="s">
        <v>113</v>
      </c>
      <c r="C360" t="s">
        <v>88</v>
      </c>
      <c r="D360">
        <v>9</v>
      </c>
      <c r="E360" t="str">
        <f t="shared" si="5"/>
        <v>Dorset and Wiltshire</v>
      </c>
    </row>
    <row r="361" spans="1:5" x14ac:dyDescent="0.35">
      <c r="A361" t="s">
        <v>91</v>
      </c>
      <c r="B361" t="s">
        <v>113</v>
      </c>
      <c r="C361" t="s">
        <v>89</v>
      </c>
      <c r="D361">
        <v>13</v>
      </c>
      <c r="E361" t="str">
        <f t="shared" si="5"/>
        <v>Dorset and Wiltshire</v>
      </c>
    </row>
    <row r="362" spans="1:5" x14ac:dyDescent="0.35">
      <c r="A362" t="s">
        <v>91</v>
      </c>
      <c r="B362" t="s">
        <v>113</v>
      </c>
      <c r="C362" t="s">
        <v>98</v>
      </c>
      <c r="D362">
        <v>20</v>
      </c>
      <c r="E362" t="str">
        <f t="shared" si="5"/>
        <v>Dorset and Wiltshire</v>
      </c>
    </row>
    <row r="363" spans="1:5" x14ac:dyDescent="0.35">
      <c r="A363" t="s">
        <v>91</v>
      </c>
      <c r="B363" t="s">
        <v>76</v>
      </c>
      <c r="C363" t="s">
        <v>87</v>
      </c>
      <c r="D363">
        <v>48</v>
      </c>
      <c r="E363" t="str">
        <f t="shared" si="5"/>
        <v>Devon and Somerset</v>
      </c>
    </row>
    <row r="364" spans="1:5" x14ac:dyDescent="0.35">
      <c r="A364" t="s">
        <v>91</v>
      </c>
      <c r="B364" t="s">
        <v>76</v>
      </c>
      <c r="C364" t="s">
        <v>88</v>
      </c>
      <c r="D364">
        <v>16</v>
      </c>
      <c r="E364" t="str">
        <f t="shared" si="5"/>
        <v>Devon and Somerset</v>
      </c>
    </row>
    <row r="365" spans="1:5" x14ac:dyDescent="0.35">
      <c r="A365" t="s">
        <v>91</v>
      </c>
      <c r="B365" t="s">
        <v>76</v>
      </c>
      <c r="C365" t="s">
        <v>89</v>
      </c>
      <c r="D365">
        <v>10</v>
      </c>
      <c r="E365" t="str">
        <f t="shared" si="5"/>
        <v>Devon and Somerset</v>
      </c>
    </row>
    <row r="366" spans="1:5" x14ac:dyDescent="0.35">
      <c r="A366" t="s">
        <v>91</v>
      </c>
      <c r="B366" t="s">
        <v>76</v>
      </c>
      <c r="C366" t="s">
        <v>98</v>
      </c>
      <c r="D366">
        <v>48</v>
      </c>
      <c r="E366" t="str">
        <f t="shared" si="5"/>
        <v>Devon and Somerset</v>
      </c>
    </row>
    <row r="367" spans="1:5" x14ac:dyDescent="0.35">
      <c r="A367" t="s">
        <v>92</v>
      </c>
      <c r="B367" t="s">
        <v>0</v>
      </c>
      <c r="C367" t="s">
        <v>87</v>
      </c>
      <c r="D367">
        <v>24</v>
      </c>
      <c r="E367" t="str">
        <f t="shared" si="5"/>
        <v>Cleveland</v>
      </c>
    </row>
    <row r="368" spans="1:5" x14ac:dyDescent="0.35">
      <c r="A368" t="s">
        <v>92</v>
      </c>
      <c r="B368" t="s">
        <v>0</v>
      </c>
      <c r="C368" t="s">
        <v>88</v>
      </c>
      <c r="D368">
        <v>4</v>
      </c>
      <c r="E368" t="str">
        <f t="shared" si="5"/>
        <v>Cleveland</v>
      </c>
    </row>
    <row r="369" spans="1:5" x14ac:dyDescent="0.35">
      <c r="A369" t="s">
        <v>92</v>
      </c>
      <c r="B369" t="s">
        <v>0</v>
      </c>
      <c r="C369" t="s">
        <v>89</v>
      </c>
      <c r="D369">
        <v>4</v>
      </c>
      <c r="E369" t="str">
        <f t="shared" si="5"/>
        <v>Cleveland</v>
      </c>
    </row>
    <row r="370" spans="1:5" x14ac:dyDescent="0.35">
      <c r="A370" t="s">
        <v>92</v>
      </c>
      <c r="B370" t="s">
        <v>0</v>
      </c>
      <c r="C370" t="s">
        <v>98</v>
      </c>
      <c r="D370">
        <v>6</v>
      </c>
      <c r="E370" t="str">
        <f t="shared" si="5"/>
        <v>Cleveland</v>
      </c>
    </row>
    <row r="371" spans="1:5" x14ac:dyDescent="0.35">
      <c r="A371" t="s">
        <v>92</v>
      </c>
      <c r="B371" t="s">
        <v>2</v>
      </c>
      <c r="C371" t="s">
        <v>87</v>
      </c>
      <c r="D371">
        <v>4</v>
      </c>
      <c r="E371" t="str">
        <f t="shared" si="5"/>
        <v>Durham</v>
      </c>
    </row>
    <row r="372" spans="1:5" x14ac:dyDescent="0.35">
      <c r="A372" t="s">
        <v>92</v>
      </c>
      <c r="B372" t="s">
        <v>2</v>
      </c>
      <c r="C372" t="s">
        <v>88</v>
      </c>
      <c r="D372">
        <v>1</v>
      </c>
      <c r="E372" t="str">
        <f t="shared" si="5"/>
        <v>Durham</v>
      </c>
    </row>
    <row r="373" spans="1:5" x14ac:dyDescent="0.35">
      <c r="A373" t="s">
        <v>92</v>
      </c>
      <c r="B373" t="s">
        <v>2</v>
      </c>
      <c r="C373" t="s">
        <v>89</v>
      </c>
      <c r="D373">
        <v>8</v>
      </c>
      <c r="E373" t="str">
        <f t="shared" si="5"/>
        <v>Durham</v>
      </c>
    </row>
    <row r="374" spans="1:5" x14ac:dyDescent="0.35">
      <c r="A374" t="s">
        <v>92</v>
      </c>
      <c r="B374" t="s">
        <v>2</v>
      </c>
      <c r="C374" t="s">
        <v>98</v>
      </c>
      <c r="D374">
        <v>16</v>
      </c>
      <c r="E374" t="str">
        <f t="shared" si="5"/>
        <v>Durham</v>
      </c>
    </row>
    <row r="375" spans="1:5" x14ac:dyDescent="0.35">
      <c r="A375" t="s">
        <v>92</v>
      </c>
      <c r="B375" t="s">
        <v>4</v>
      </c>
      <c r="C375" t="s">
        <v>87</v>
      </c>
      <c r="D375">
        <v>0</v>
      </c>
      <c r="E375" t="str">
        <f t="shared" si="5"/>
        <v>Northumberland</v>
      </c>
    </row>
    <row r="376" spans="1:5" x14ac:dyDescent="0.35">
      <c r="A376" t="s">
        <v>92</v>
      </c>
      <c r="B376" t="s">
        <v>4</v>
      </c>
      <c r="C376" t="s">
        <v>88</v>
      </c>
      <c r="D376">
        <v>0</v>
      </c>
      <c r="E376" t="str">
        <f t="shared" si="5"/>
        <v>Northumberland</v>
      </c>
    </row>
    <row r="377" spans="1:5" x14ac:dyDescent="0.35">
      <c r="A377" t="s">
        <v>92</v>
      </c>
      <c r="B377" t="s">
        <v>4</v>
      </c>
      <c r="C377" t="s">
        <v>89</v>
      </c>
      <c r="D377">
        <v>6</v>
      </c>
      <c r="E377" t="str">
        <f t="shared" si="5"/>
        <v>Northumberland</v>
      </c>
    </row>
    <row r="378" spans="1:5" x14ac:dyDescent="0.35">
      <c r="A378" t="s">
        <v>92</v>
      </c>
      <c r="B378" t="s">
        <v>4</v>
      </c>
      <c r="C378" t="s">
        <v>98</v>
      </c>
      <c r="D378">
        <v>10</v>
      </c>
      <c r="E378" t="str">
        <f t="shared" si="5"/>
        <v>Northumberland</v>
      </c>
    </row>
    <row r="379" spans="1:5" x14ac:dyDescent="0.35">
      <c r="A379" t="s">
        <v>92</v>
      </c>
      <c r="B379" t="s">
        <v>6</v>
      </c>
      <c r="C379" t="s">
        <v>87</v>
      </c>
      <c r="D379">
        <v>5</v>
      </c>
      <c r="E379" t="str">
        <f t="shared" si="5"/>
        <v>Tyne and Wear</v>
      </c>
    </row>
    <row r="380" spans="1:5" x14ac:dyDescent="0.35">
      <c r="A380" t="s">
        <v>92</v>
      </c>
      <c r="B380" t="s">
        <v>6</v>
      </c>
      <c r="C380" t="s">
        <v>88</v>
      </c>
      <c r="D380">
        <v>1</v>
      </c>
      <c r="E380" t="str">
        <f t="shared" si="5"/>
        <v>Tyne and Wear</v>
      </c>
    </row>
    <row r="381" spans="1:5" x14ac:dyDescent="0.35">
      <c r="A381" t="s">
        <v>92</v>
      </c>
      <c r="B381" t="s">
        <v>6</v>
      </c>
      <c r="C381" t="s">
        <v>89</v>
      </c>
      <c r="D381">
        <v>6</v>
      </c>
      <c r="E381" t="str">
        <f t="shared" si="5"/>
        <v>Tyne and Wear</v>
      </c>
    </row>
    <row r="382" spans="1:5" x14ac:dyDescent="0.35">
      <c r="A382" t="s">
        <v>92</v>
      </c>
      <c r="B382" t="s">
        <v>6</v>
      </c>
      <c r="C382" t="s">
        <v>98</v>
      </c>
      <c r="D382">
        <v>11</v>
      </c>
      <c r="E382" t="str">
        <f t="shared" si="5"/>
        <v>Tyne and Wear</v>
      </c>
    </row>
    <row r="383" spans="1:5" x14ac:dyDescent="0.35">
      <c r="A383" t="s">
        <v>92</v>
      </c>
      <c r="B383" t="s">
        <v>7</v>
      </c>
      <c r="C383" t="s">
        <v>87</v>
      </c>
      <c r="D383">
        <v>2</v>
      </c>
      <c r="E383" t="str">
        <f t="shared" si="5"/>
        <v>Cumbria</v>
      </c>
    </row>
    <row r="384" spans="1:5" x14ac:dyDescent="0.35">
      <c r="A384" t="s">
        <v>92</v>
      </c>
      <c r="B384" t="s">
        <v>7</v>
      </c>
      <c r="C384" t="s">
        <v>88</v>
      </c>
      <c r="D384">
        <v>0</v>
      </c>
      <c r="E384" t="str">
        <f t="shared" si="5"/>
        <v>Cumbria</v>
      </c>
    </row>
    <row r="385" spans="1:5" x14ac:dyDescent="0.35">
      <c r="A385" t="s">
        <v>92</v>
      </c>
      <c r="B385" t="s">
        <v>7</v>
      </c>
      <c r="C385" t="s">
        <v>89</v>
      </c>
      <c r="D385">
        <v>6</v>
      </c>
      <c r="E385" t="str">
        <f t="shared" si="5"/>
        <v>Cumbria</v>
      </c>
    </row>
    <row r="386" spans="1:5" x14ac:dyDescent="0.35">
      <c r="A386" t="s">
        <v>92</v>
      </c>
      <c r="B386" t="s">
        <v>7</v>
      </c>
      <c r="C386" t="s">
        <v>98</v>
      </c>
      <c r="D386">
        <v>14</v>
      </c>
      <c r="E386" t="str">
        <f t="shared" si="5"/>
        <v>Cumbria</v>
      </c>
    </row>
    <row r="387" spans="1:5" x14ac:dyDescent="0.35">
      <c r="A387" t="s">
        <v>92</v>
      </c>
      <c r="B387" t="s">
        <v>9</v>
      </c>
      <c r="C387" t="s">
        <v>87</v>
      </c>
      <c r="D387">
        <v>6</v>
      </c>
      <c r="E387" t="str">
        <f t="shared" ref="E387:E450" si="6">VLOOKUP(B387,K:L,2,FALSE)</f>
        <v>Cheshire</v>
      </c>
    </row>
    <row r="388" spans="1:5" x14ac:dyDescent="0.35">
      <c r="A388" t="s">
        <v>92</v>
      </c>
      <c r="B388" t="s">
        <v>9</v>
      </c>
      <c r="C388" t="s">
        <v>88</v>
      </c>
      <c r="D388">
        <v>2</v>
      </c>
      <c r="E388" t="str">
        <f t="shared" si="6"/>
        <v>Cheshire</v>
      </c>
    </row>
    <row r="389" spans="1:5" x14ac:dyDescent="0.35">
      <c r="A389" t="s">
        <v>92</v>
      </c>
      <c r="B389" t="s">
        <v>9</v>
      </c>
      <c r="C389" t="s">
        <v>89</v>
      </c>
      <c r="D389">
        <v>7</v>
      </c>
      <c r="E389" t="str">
        <f t="shared" si="6"/>
        <v>Cheshire</v>
      </c>
    </row>
    <row r="390" spans="1:5" x14ac:dyDescent="0.35">
      <c r="A390" t="s">
        <v>92</v>
      </c>
      <c r="B390" t="s">
        <v>9</v>
      </c>
      <c r="C390" t="s">
        <v>98</v>
      </c>
      <c r="D390">
        <v>15</v>
      </c>
      <c r="E390" t="str">
        <f t="shared" si="6"/>
        <v>Cheshire</v>
      </c>
    </row>
    <row r="391" spans="1:5" x14ac:dyDescent="0.35">
      <c r="A391" t="s">
        <v>92</v>
      </c>
      <c r="B391" t="s">
        <v>11</v>
      </c>
      <c r="C391" t="s">
        <v>87</v>
      </c>
      <c r="D391">
        <v>14</v>
      </c>
      <c r="E391" t="str">
        <f t="shared" si="6"/>
        <v>Greater Manchester</v>
      </c>
    </row>
    <row r="392" spans="1:5" x14ac:dyDescent="0.35">
      <c r="A392" t="s">
        <v>92</v>
      </c>
      <c r="B392" t="s">
        <v>11</v>
      </c>
      <c r="C392" t="s">
        <v>88</v>
      </c>
      <c r="D392">
        <v>5</v>
      </c>
      <c r="E392" t="str">
        <f t="shared" si="6"/>
        <v>Greater Manchester</v>
      </c>
    </row>
    <row r="393" spans="1:5" x14ac:dyDescent="0.35">
      <c r="A393" t="s">
        <v>92</v>
      </c>
      <c r="B393" t="s">
        <v>11</v>
      </c>
      <c r="C393" t="s">
        <v>89</v>
      </c>
      <c r="D393">
        <v>18</v>
      </c>
      <c r="E393" t="str">
        <f t="shared" si="6"/>
        <v>Greater Manchester</v>
      </c>
    </row>
    <row r="394" spans="1:5" x14ac:dyDescent="0.35">
      <c r="A394" t="s">
        <v>92</v>
      </c>
      <c r="B394" t="s">
        <v>11</v>
      </c>
      <c r="C394" t="s">
        <v>98</v>
      </c>
      <c r="D394">
        <v>16</v>
      </c>
      <c r="E394" t="str">
        <f t="shared" si="6"/>
        <v>Greater Manchester</v>
      </c>
    </row>
    <row r="395" spans="1:5" x14ac:dyDescent="0.35">
      <c r="A395" t="s">
        <v>92</v>
      </c>
      <c r="B395" t="s">
        <v>13</v>
      </c>
      <c r="C395" t="s">
        <v>87</v>
      </c>
      <c r="D395">
        <v>2</v>
      </c>
      <c r="E395" t="str">
        <f t="shared" si="6"/>
        <v>Lancashire</v>
      </c>
    </row>
    <row r="396" spans="1:5" x14ac:dyDescent="0.35">
      <c r="A396" t="s">
        <v>92</v>
      </c>
      <c r="B396" t="s">
        <v>13</v>
      </c>
      <c r="C396" t="s">
        <v>88</v>
      </c>
      <c r="D396">
        <v>1</v>
      </c>
      <c r="E396" t="str">
        <f t="shared" si="6"/>
        <v>Lancashire</v>
      </c>
    </row>
    <row r="397" spans="1:5" x14ac:dyDescent="0.35">
      <c r="A397" t="s">
        <v>92</v>
      </c>
      <c r="B397" t="s">
        <v>13</v>
      </c>
      <c r="C397" t="s">
        <v>89</v>
      </c>
      <c r="D397">
        <v>12</v>
      </c>
      <c r="E397" t="str">
        <f t="shared" si="6"/>
        <v>Lancashire</v>
      </c>
    </row>
    <row r="398" spans="1:5" x14ac:dyDescent="0.35">
      <c r="A398" t="s">
        <v>92</v>
      </c>
      <c r="B398" t="s">
        <v>13</v>
      </c>
      <c r="C398" t="s">
        <v>98</v>
      </c>
      <c r="D398">
        <v>17</v>
      </c>
      <c r="E398" t="str">
        <f t="shared" si="6"/>
        <v>Lancashire</v>
      </c>
    </row>
    <row r="399" spans="1:5" x14ac:dyDescent="0.35">
      <c r="A399" t="s">
        <v>92</v>
      </c>
      <c r="B399" t="s">
        <v>15</v>
      </c>
      <c r="C399" t="s">
        <v>87</v>
      </c>
      <c r="D399">
        <v>7</v>
      </c>
      <c r="E399" t="str">
        <f t="shared" si="6"/>
        <v>Merseyside</v>
      </c>
    </row>
    <row r="400" spans="1:5" x14ac:dyDescent="0.35">
      <c r="A400" t="s">
        <v>92</v>
      </c>
      <c r="B400" t="s">
        <v>15</v>
      </c>
      <c r="C400" t="s">
        <v>88</v>
      </c>
      <c r="D400">
        <v>1</v>
      </c>
      <c r="E400" t="str">
        <f t="shared" si="6"/>
        <v>Merseyside</v>
      </c>
    </row>
    <row r="401" spans="1:5" x14ac:dyDescent="0.35">
      <c r="A401" t="s">
        <v>92</v>
      </c>
      <c r="B401" t="s">
        <v>15</v>
      </c>
      <c r="C401" t="s">
        <v>89</v>
      </c>
      <c r="D401">
        <v>10</v>
      </c>
      <c r="E401" t="str">
        <f t="shared" si="6"/>
        <v>Merseyside</v>
      </c>
    </row>
    <row r="402" spans="1:5" x14ac:dyDescent="0.35">
      <c r="A402" t="s">
        <v>92</v>
      </c>
      <c r="B402" t="s">
        <v>15</v>
      </c>
      <c r="C402" t="s">
        <v>98</v>
      </c>
      <c r="D402">
        <v>7</v>
      </c>
      <c r="E402" t="str">
        <f t="shared" si="6"/>
        <v>Merseyside</v>
      </c>
    </row>
    <row r="403" spans="1:5" x14ac:dyDescent="0.35">
      <c r="A403" t="s">
        <v>92</v>
      </c>
      <c r="B403" t="s">
        <v>17</v>
      </c>
      <c r="C403" t="s">
        <v>87</v>
      </c>
      <c r="D403">
        <v>6</v>
      </c>
      <c r="E403" t="str">
        <f t="shared" si="6"/>
        <v>Humberside</v>
      </c>
    </row>
    <row r="404" spans="1:5" x14ac:dyDescent="0.35">
      <c r="A404" t="s">
        <v>92</v>
      </c>
      <c r="B404" t="s">
        <v>17</v>
      </c>
      <c r="C404" t="s">
        <v>88</v>
      </c>
      <c r="D404">
        <v>0</v>
      </c>
      <c r="E404" t="str">
        <f t="shared" si="6"/>
        <v>Humberside</v>
      </c>
    </row>
    <row r="405" spans="1:5" x14ac:dyDescent="0.35">
      <c r="A405" t="s">
        <v>92</v>
      </c>
      <c r="B405" t="s">
        <v>17</v>
      </c>
      <c r="C405" t="s">
        <v>89</v>
      </c>
      <c r="D405">
        <v>6</v>
      </c>
      <c r="E405" t="str">
        <f t="shared" si="6"/>
        <v>Humberside</v>
      </c>
    </row>
    <row r="406" spans="1:5" x14ac:dyDescent="0.35">
      <c r="A406" t="s">
        <v>92</v>
      </c>
      <c r="B406" t="s">
        <v>17</v>
      </c>
      <c r="C406" t="s">
        <v>98</v>
      </c>
      <c r="D406">
        <v>17</v>
      </c>
      <c r="E406" t="str">
        <f t="shared" si="6"/>
        <v>Humberside</v>
      </c>
    </row>
    <row r="407" spans="1:5" x14ac:dyDescent="0.35">
      <c r="A407" t="s">
        <v>92</v>
      </c>
      <c r="B407" t="s">
        <v>19</v>
      </c>
      <c r="C407" t="s">
        <v>87</v>
      </c>
      <c r="D407">
        <v>4</v>
      </c>
      <c r="E407" t="str">
        <f t="shared" si="6"/>
        <v>North Yorkshire</v>
      </c>
    </row>
    <row r="408" spans="1:5" x14ac:dyDescent="0.35">
      <c r="A408" t="s">
        <v>92</v>
      </c>
      <c r="B408" t="s">
        <v>19</v>
      </c>
      <c r="C408" t="s">
        <v>88</v>
      </c>
      <c r="D408">
        <v>0</v>
      </c>
      <c r="E408" t="str">
        <f t="shared" si="6"/>
        <v>North Yorkshire</v>
      </c>
    </row>
    <row r="409" spans="1:5" x14ac:dyDescent="0.35">
      <c r="A409" t="s">
        <v>92</v>
      </c>
      <c r="B409" t="s">
        <v>19</v>
      </c>
      <c r="C409" t="s">
        <v>89</v>
      </c>
      <c r="D409">
        <v>11</v>
      </c>
      <c r="E409" t="str">
        <f t="shared" si="6"/>
        <v>North Yorkshire</v>
      </c>
    </row>
    <row r="410" spans="1:5" x14ac:dyDescent="0.35">
      <c r="A410" t="s">
        <v>92</v>
      </c>
      <c r="B410" t="s">
        <v>19</v>
      </c>
      <c r="C410" t="s">
        <v>98</v>
      </c>
      <c r="D410">
        <v>17</v>
      </c>
      <c r="E410" t="str">
        <f t="shared" si="6"/>
        <v>North Yorkshire</v>
      </c>
    </row>
    <row r="411" spans="1:5" x14ac:dyDescent="0.35">
      <c r="A411" t="s">
        <v>92</v>
      </c>
      <c r="B411" t="s">
        <v>21</v>
      </c>
      <c r="C411" t="s">
        <v>87</v>
      </c>
      <c r="D411">
        <v>3</v>
      </c>
      <c r="E411" t="str">
        <f t="shared" si="6"/>
        <v>South Yorkshire</v>
      </c>
    </row>
    <row r="412" spans="1:5" x14ac:dyDescent="0.35">
      <c r="A412" t="s">
        <v>92</v>
      </c>
      <c r="B412" t="s">
        <v>21</v>
      </c>
      <c r="C412" t="s">
        <v>88</v>
      </c>
      <c r="D412">
        <v>2</v>
      </c>
      <c r="E412" t="str">
        <f t="shared" si="6"/>
        <v>South Yorkshire</v>
      </c>
    </row>
    <row r="413" spans="1:5" x14ac:dyDescent="0.35">
      <c r="A413" t="s">
        <v>92</v>
      </c>
      <c r="B413" t="s">
        <v>21</v>
      </c>
      <c r="C413" t="s">
        <v>89</v>
      </c>
      <c r="D413">
        <v>5</v>
      </c>
      <c r="E413" t="str">
        <f t="shared" si="6"/>
        <v>South Yorkshire</v>
      </c>
    </row>
    <row r="414" spans="1:5" x14ac:dyDescent="0.35">
      <c r="A414" t="s">
        <v>92</v>
      </c>
      <c r="B414" t="s">
        <v>21</v>
      </c>
      <c r="C414" t="s">
        <v>98</v>
      </c>
      <c r="D414">
        <v>22</v>
      </c>
      <c r="E414" t="str">
        <f t="shared" si="6"/>
        <v>South Yorkshire</v>
      </c>
    </row>
    <row r="415" spans="1:5" x14ac:dyDescent="0.35">
      <c r="A415" t="s">
        <v>92</v>
      </c>
      <c r="B415" t="s">
        <v>23</v>
      </c>
      <c r="C415" t="s">
        <v>87</v>
      </c>
      <c r="D415">
        <v>16</v>
      </c>
      <c r="E415" t="str">
        <f t="shared" si="6"/>
        <v>West Yorkshire</v>
      </c>
    </row>
    <row r="416" spans="1:5" x14ac:dyDescent="0.35">
      <c r="A416" t="s">
        <v>92</v>
      </c>
      <c r="B416" t="s">
        <v>23</v>
      </c>
      <c r="C416" t="s">
        <v>88</v>
      </c>
      <c r="D416">
        <v>2</v>
      </c>
      <c r="E416" t="str">
        <f t="shared" si="6"/>
        <v>West Yorkshire</v>
      </c>
    </row>
    <row r="417" spans="1:5" x14ac:dyDescent="0.35">
      <c r="A417" t="s">
        <v>92</v>
      </c>
      <c r="B417" t="s">
        <v>23</v>
      </c>
      <c r="C417" t="s">
        <v>89</v>
      </c>
      <c r="D417">
        <v>14</v>
      </c>
      <c r="E417" t="str">
        <f t="shared" si="6"/>
        <v>West Yorkshire</v>
      </c>
    </row>
    <row r="418" spans="1:5" x14ac:dyDescent="0.35">
      <c r="A418" t="s">
        <v>92</v>
      </c>
      <c r="B418" t="s">
        <v>23</v>
      </c>
      <c r="C418" t="s">
        <v>98</v>
      </c>
      <c r="D418">
        <v>20</v>
      </c>
      <c r="E418" t="str">
        <f t="shared" si="6"/>
        <v>West Yorkshire</v>
      </c>
    </row>
    <row r="419" spans="1:5" x14ac:dyDescent="0.35">
      <c r="A419" t="s">
        <v>92</v>
      </c>
      <c r="B419" t="s">
        <v>25</v>
      </c>
      <c r="C419" t="s">
        <v>87</v>
      </c>
      <c r="D419">
        <v>3</v>
      </c>
      <c r="E419" t="str">
        <f t="shared" si="6"/>
        <v>Lincolnshire</v>
      </c>
    </row>
    <row r="420" spans="1:5" x14ac:dyDescent="0.35">
      <c r="A420" t="s">
        <v>92</v>
      </c>
      <c r="B420" t="s">
        <v>25</v>
      </c>
      <c r="C420" t="s">
        <v>88</v>
      </c>
      <c r="D420">
        <v>0</v>
      </c>
      <c r="E420" t="str">
        <f t="shared" si="6"/>
        <v>Lincolnshire</v>
      </c>
    </row>
    <row r="421" spans="1:5" x14ac:dyDescent="0.35">
      <c r="A421" t="s">
        <v>92</v>
      </c>
      <c r="B421" t="s">
        <v>25</v>
      </c>
      <c r="C421" t="s">
        <v>89</v>
      </c>
      <c r="D421">
        <v>3</v>
      </c>
      <c r="E421" t="str">
        <f t="shared" si="6"/>
        <v>Lincolnshire</v>
      </c>
    </row>
    <row r="422" spans="1:5" x14ac:dyDescent="0.35">
      <c r="A422" t="s">
        <v>92</v>
      </c>
      <c r="B422" t="s">
        <v>25</v>
      </c>
      <c r="C422" t="s">
        <v>98</v>
      </c>
      <c r="D422">
        <v>26</v>
      </c>
      <c r="E422" t="str">
        <f t="shared" si="6"/>
        <v>Lincolnshire</v>
      </c>
    </row>
    <row r="423" spans="1:5" x14ac:dyDescent="0.35">
      <c r="A423" t="s">
        <v>92</v>
      </c>
      <c r="B423" t="s">
        <v>27</v>
      </c>
      <c r="C423" t="s">
        <v>87</v>
      </c>
      <c r="D423">
        <v>1</v>
      </c>
      <c r="E423" t="str">
        <f t="shared" si="6"/>
        <v>Derbyshire</v>
      </c>
    </row>
    <row r="424" spans="1:5" x14ac:dyDescent="0.35">
      <c r="A424" t="s">
        <v>92</v>
      </c>
      <c r="B424" t="s">
        <v>27</v>
      </c>
      <c r="C424" t="s">
        <v>88</v>
      </c>
      <c r="D424">
        <v>1</v>
      </c>
      <c r="E424" t="str">
        <f t="shared" si="6"/>
        <v>Derbyshire</v>
      </c>
    </row>
    <row r="425" spans="1:5" x14ac:dyDescent="0.35">
      <c r="A425" t="s">
        <v>92</v>
      </c>
      <c r="B425" t="s">
        <v>27</v>
      </c>
      <c r="C425" t="s">
        <v>89</v>
      </c>
      <c r="D425">
        <v>7</v>
      </c>
      <c r="E425" t="str">
        <f t="shared" si="6"/>
        <v>Derbyshire</v>
      </c>
    </row>
    <row r="426" spans="1:5" x14ac:dyDescent="0.35">
      <c r="A426" t="s">
        <v>92</v>
      </c>
      <c r="B426" t="s">
        <v>27</v>
      </c>
      <c r="C426" t="s">
        <v>98</v>
      </c>
      <c r="D426">
        <v>11</v>
      </c>
      <c r="E426" t="str">
        <f t="shared" si="6"/>
        <v>Derbyshire</v>
      </c>
    </row>
    <row r="427" spans="1:5" x14ac:dyDescent="0.35">
      <c r="A427" t="s">
        <v>92</v>
      </c>
      <c r="B427" t="s">
        <v>29</v>
      </c>
      <c r="C427" t="s">
        <v>87</v>
      </c>
      <c r="D427">
        <v>14</v>
      </c>
      <c r="E427" t="str">
        <f t="shared" si="6"/>
        <v>Northamptonshire</v>
      </c>
    </row>
    <row r="428" spans="1:5" x14ac:dyDescent="0.35">
      <c r="A428" t="s">
        <v>92</v>
      </c>
      <c r="B428" t="s">
        <v>29</v>
      </c>
      <c r="C428" t="s">
        <v>88</v>
      </c>
      <c r="D428">
        <v>4</v>
      </c>
      <c r="E428" t="str">
        <f t="shared" si="6"/>
        <v>Northamptonshire</v>
      </c>
    </row>
    <row r="429" spans="1:5" x14ac:dyDescent="0.35">
      <c r="A429" t="s">
        <v>92</v>
      </c>
      <c r="B429" t="s">
        <v>29</v>
      </c>
      <c r="C429" t="s">
        <v>89</v>
      </c>
      <c r="D429">
        <v>3</v>
      </c>
      <c r="E429" t="str">
        <f t="shared" si="6"/>
        <v>Northamptonshire</v>
      </c>
    </row>
    <row r="430" spans="1:5" x14ac:dyDescent="0.35">
      <c r="A430" t="s">
        <v>92</v>
      </c>
      <c r="B430" t="s">
        <v>29</v>
      </c>
      <c r="C430" t="s">
        <v>98</v>
      </c>
      <c r="D430">
        <v>20</v>
      </c>
      <c r="E430" t="str">
        <f t="shared" si="6"/>
        <v>Northamptonshire</v>
      </c>
    </row>
    <row r="431" spans="1:5" x14ac:dyDescent="0.35">
      <c r="A431" t="s">
        <v>92</v>
      </c>
      <c r="B431" t="s">
        <v>96</v>
      </c>
      <c r="C431" t="s">
        <v>87</v>
      </c>
      <c r="D431">
        <v>380</v>
      </c>
      <c r="E431" t="str">
        <f t="shared" si="6"/>
        <v>England</v>
      </c>
    </row>
    <row r="432" spans="1:5" x14ac:dyDescent="0.35">
      <c r="A432" t="s">
        <v>92</v>
      </c>
      <c r="B432" t="s">
        <v>96</v>
      </c>
      <c r="C432" t="s">
        <v>88</v>
      </c>
      <c r="D432">
        <v>101</v>
      </c>
      <c r="E432" t="str">
        <f t="shared" si="6"/>
        <v>England</v>
      </c>
    </row>
    <row r="433" spans="1:5" x14ac:dyDescent="0.35">
      <c r="A433" t="s">
        <v>92</v>
      </c>
      <c r="B433" t="s">
        <v>96</v>
      </c>
      <c r="C433" t="s">
        <v>89</v>
      </c>
      <c r="D433">
        <v>369</v>
      </c>
      <c r="E433" t="str">
        <f t="shared" si="6"/>
        <v>England</v>
      </c>
    </row>
    <row r="434" spans="1:5" x14ac:dyDescent="0.35">
      <c r="A434" t="s">
        <v>92</v>
      </c>
      <c r="B434" t="s">
        <v>96</v>
      </c>
      <c r="C434" t="s">
        <v>98</v>
      </c>
      <c r="D434">
        <v>736</v>
      </c>
      <c r="E434" t="str">
        <f t="shared" si="6"/>
        <v>England</v>
      </c>
    </row>
    <row r="435" spans="1:5" x14ac:dyDescent="0.35">
      <c r="A435" t="s">
        <v>92</v>
      </c>
      <c r="B435" t="s">
        <v>31</v>
      </c>
      <c r="C435" t="s">
        <v>87</v>
      </c>
      <c r="D435">
        <v>8</v>
      </c>
      <c r="E435" t="str">
        <f t="shared" si="6"/>
        <v>Leicestershire</v>
      </c>
    </row>
    <row r="436" spans="1:5" x14ac:dyDescent="0.35">
      <c r="A436" t="s">
        <v>92</v>
      </c>
      <c r="B436" t="s">
        <v>31</v>
      </c>
      <c r="C436" t="s">
        <v>88</v>
      </c>
      <c r="D436">
        <v>1</v>
      </c>
      <c r="E436" t="str">
        <f t="shared" si="6"/>
        <v>Leicestershire</v>
      </c>
    </row>
    <row r="437" spans="1:5" x14ac:dyDescent="0.35">
      <c r="A437" t="s">
        <v>92</v>
      </c>
      <c r="B437" t="s">
        <v>31</v>
      </c>
      <c r="C437" t="s">
        <v>89</v>
      </c>
      <c r="D437">
        <v>4</v>
      </c>
      <c r="E437" t="str">
        <f t="shared" si="6"/>
        <v>Leicestershire</v>
      </c>
    </row>
    <row r="438" spans="1:5" x14ac:dyDescent="0.35">
      <c r="A438" t="s">
        <v>92</v>
      </c>
      <c r="B438" t="s">
        <v>31</v>
      </c>
      <c r="C438" t="s">
        <v>98</v>
      </c>
      <c r="D438">
        <v>16</v>
      </c>
      <c r="E438" t="str">
        <f t="shared" si="6"/>
        <v>Leicestershire</v>
      </c>
    </row>
    <row r="439" spans="1:5" x14ac:dyDescent="0.35">
      <c r="A439" t="s">
        <v>92</v>
      </c>
      <c r="B439" t="s">
        <v>33</v>
      </c>
      <c r="C439" t="s">
        <v>87</v>
      </c>
      <c r="D439">
        <v>5</v>
      </c>
      <c r="E439" t="str">
        <f t="shared" si="6"/>
        <v>Nottinghamshire</v>
      </c>
    </row>
    <row r="440" spans="1:5" x14ac:dyDescent="0.35">
      <c r="A440" t="s">
        <v>92</v>
      </c>
      <c r="B440" t="s">
        <v>33</v>
      </c>
      <c r="C440" t="s">
        <v>88</v>
      </c>
      <c r="D440">
        <v>1</v>
      </c>
      <c r="E440" t="str">
        <f t="shared" si="6"/>
        <v>Nottinghamshire</v>
      </c>
    </row>
    <row r="441" spans="1:5" x14ac:dyDescent="0.35">
      <c r="A441" t="s">
        <v>92</v>
      </c>
      <c r="B441" t="s">
        <v>33</v>
      </c>
      <c r="C441" t="s">
        <v>89</v>
      </c>
      <c r="D441">
        <v>8</v>
      </c>
      <c r="E441" t="str">
        <f t="shared" si="6"/>
        <v>Nottinghamshire</v>
      </c>
    </row>
    <row r="442" spans="1:5" x14ac:dyDescent="0.35">
      <c r="A442" t="s">
        <v>92</v>
      </c>
      <c r="B442" t="s">
        <v>33</v>
      </c>
      <c r="C442" t="s">
        <v>98</v>
      </c>
      <c r="D442">
        <v>15</v>
      </c>
      <c r="E442" t="str">
        <f t="shared" si="6"/>
        <v>Nottinghamshire</v>
      </c>
    </row>
    <row r="443" spans="1:5" x14ac:dyDescent="0.35">
      <c r="A443" t="s">
        <v>92</v>
      </c>
      <c r="B443" t="s">
        <v>35</v>
      </c>
      <c r="C443" t="s">
        <v>87</v>
      </c>
      <c r="D443">
        <v>6</v>
      </c>
      <c r="E443" t="str">
        <f t="shared" si="6"/>
        <v>Hereford and Worcester</v>
      </c>
    </row>
    <row r="444" spans="1:5" x14ac:dyDescent="0.35">
      <c r="A444" t="s">
        <v>92</v>
      </c>
      <c r="B444" t="s">
        <v>35</v>
      </c>
      <c r="C444" t="s">
        <v>88</v>
      </c>
      <c r="D444">
        <v>2</v>
      </c>
      <c r="E444" t="str">
        <f t="shared" si="6"/>
        <v>Hereford and Worcester</v>
      </c>
    </row>
    <row r="445" spans="1:5" x14ac:dyDescent="0.35">
      <c r="A445" t="s">
        <v>92</v>
      </c>
      <c r="B445" t="s">
        <v>35</v>
      </c>
      <c r="C445" t="s">
        <v>89</v>
      </c>
      <c r="D445">
        <v>12</v>
      </c>
      <c r="E445" t="str">
        <f t="shared" si="6"/>
        <v>Hereford and Worcester</v>
      </c>
    </row>
    <row r="446" spans="1:5" x14ac:dyDescent="0.35">
      <c r="A446" t="s">
        <v>92</v>
      </c>
      <c r="B446" t="s">
        <v>35</v>
      </c>
      <c r="C446" t="s">
        <v>98</v>
      </c>
      <c r="D446">
        <v>17</v>
      </c>
      <c r="E446" t="str">
        <f t="shared" si="6"/>
        <v>Hereford and Worcester</v>
      </c>
    </row>
    <row r="447" spans="1:5" x14ac:dyDescent="0.35">
      <c r="A447" t="s">
        <v>92</v>
      </c>
      <c r="B447" t="s">
        <v>36</v>
      </c>
      <c r="C447" t="s">
        <v>87</v>
      </c>
      <c r="D447">
        <v>0</v>
      </c>
      <c r="E447" t="str">
        <f t="shared" si="6"/>
        <v>Shropshire</v>
      </c>
    </row>
    <row r="448" spans="1:5" x14ac:dyDescent="0.35">
      <c r="A448" t="s">
        <v>92</v>
      </c>
      <c r="B448" t="s">
        <v>36</v>
      </c>
      <c r="C448" t="s">
        <v>88</v>
      </c>
      <c r="D448">
        <v>0</v>
      </c>
      <c r="E448" t="str">
        <f t="shared" si="6"/>
        <v>Shropshire</v>
      </c>
    </row>
    <row r="449" spans="1:5" x14ac:dyDescent="0.35">
      <c r="A449" t="s">
        <v>92</v>
      </c>
      <c r="B449" t="s">
        <v>36</v>
      </c>
      <c r="C449" t="s">
        <v>89</v>
      </c>
      <c r="D449">
        <v>5</v>
      </c>
      <c r="E449" t="str">
        <f t="shared" si="6"/>
        <v>Shropshire</v>
      </c>
    </row>
    <row r="450" spans="1:5" x14ac:dyDescent="0.35">
      <c r="A450" t="s">
        <v>92</v>
      </c>
      <c r="B450" t="s">
        <v>36</v>
      </c>
      <c r="C450" t="s">
        <v>98</v>
      </c>
      <c r="D450">
        <v>7</v>
      </c>
      <c r="E450" t="str">
        <f t="shared" si="6"/>
        <v>Shropshire</v>
      </c>
    </row>
    <row r="451" spans="1:5" x14ac:dyDescent="0.35">
      <c r="A451" t="s">
        <v>92</v>
      </c>
      <c r="B451" t="s">
        <v>38</v>
      </c>
      <c r="C451" t="s">
        <v>87</v>
      </c>
      <c r="D451">
        <v>15</v>
      </c>
      <c r="E451" t="str">
        <f t="shared" ref="E451:E514" si="7">VLOOKUP(B451,K:L,2,FALSE)</f>
        <v>West Midlands</v>
      </c>
    </row>
    <row r="452" spans="1:5" x14ac:dyDescent="0.35">
      <c r="A452" t="s">
        <v>92</v>
      </c>
      <c r="B452" t="s">
        <v>38</v>
      </c>
      <c r="C452" t="s">
        <v>88</v>
      </c>
      <c r="D452">
        <v>5</v>
      </c>
      <c r="E452" t="str">
        <f t="shared" si="7"/>
        <v>West Midlands</v>
      </c>
    </row>
    <row r="453" spans="1:5" x14ac:dyDescent="0.35">
      <c r="A453" t="s">
        <v>92</v>
      </c>
      <c r="B453" t="s">
        <v>38</v>
      </c>
      <c r="C453" t="s">
        <v>89</v>
      </c>
      <c r="D453">
        <v>7</v>
      </c>
      <c r="E453" t="str">
        <f t="shared" si="7"/>
        <v>West Midlands</v>
      </c>
    </row>
    <row r="454" spans="1:5" x14ac:dyDescent="0.35">
      <c r="A454" t="s">
        <v>92</v>
      </c>
      <c r="B454" t="s">
        <v>38</v>
      </c>
      <c r="C454" t="s">
        <v>98</v>
      </c>
      <c r="D454">
        <v>27</v>
      </c>
      <c r="E454" t="str">
        <f t="shared" si="7"/>
        <v>West Midlands</v>
      </c>
    </row>
    <row r="455" spans="1:5" x14ac:dyDescent="0.35">
      <c r="A455" t="s">
        <v>92</v>
      </c>
      <c r="B455" t="s">
        <v>40</v>
      </c>
      <c r="C455" t="s">
        <v>87</v>
      </c>
      <c r="D455">
        <v>1</v>
      </c>
      <c r="E455" t="str">
        <f t="shared" si="7"/>
        <v>Warwickshire</v>
      </c>
    </row>
    <row r="456" spans="1:5" x14ac:dyDescent="0.35">
      <c r="A456" t="s">
        <v>92</v>
      </c>
      <c r="B456" t="s">
        <v>40</v>
      </c>
      <c r="C456" t="s">
        <v>88</v>
      </c>
      <c r="D456">
        <v>0</v>
      </c>
      <c r="E456" t="str">
        <f t="shared" si="7"/>
        <v>Warwickshire</v>
      </c>
    </row>
    <row r="457" spans="1:5" x14ac:dyDescent="0.35">
      <c r="A457" t="s">
        <v>92</v>
      </c>
      <c r="B457" t="s">
        <v>40</v>
      </c>
      <c r="C457" t="s">
        <v>89</v>
      </c>
      <c r="D457">
        <v>5</v>
      </c>
      <c r="E457" t="str">
        <f t="shared" si="7"/>
        <v>Warwickshire</v>
      </c>
    </row>
    <row r="458" spans="1:5" x14ac:dyDescent="0.35">
      <c r="A458" t="s">
        <v>92</v>
      </c>
      <c r="B458" t="s">
        <v>40</v>
      </c>
      <c r="C458" t="s">
        <v>98</v>
      </c>
      <c r="D458">
        <v>13</v>
      </c>
      <c r="E458" t="str">
        <f t="shared" si="7"/>
        <v>Warwickshire</v>
      </c>
    </row>
    <row r="459" spans="1:5" x14ac:dyDescent="0.35">
      <c r="A459" t="s">
        <v>92</v>
      </c>
      <c r="B459" t="s">
        <v>42</v>
      </c>
      <c r="C459" t="s">
        <v>87</v>
      </c>
      <c r="D459">
        <v>8</v>
      </c>
      <c r="E459" t="str">
        <f t="shared" si="7"/>
        <v>Staffordshire</v>
      </c>
    </row>
    <row r="460" spans="1:5" x14ac:dyDescent="0.35">
      <c r="A460" t="s">
        <v>92</v>
      </c>
      <c r="B460" t="s">
        <v>42</v>
      </c>
      <c r="C460" t="s">
        <v>88</v>
      </c>
      <c r="D460">
        <v>1</v>
      </c>
      <c r="E460" t="str">
        <f t="shared" si="7"/>
        <v>Staffordshire</v>
      </c>
    </row>
    <row r="461" spans="1:5" x14ac:dyDescent="0.35">
      <c r="A461" t="s">
        <v>92</v>
      </c>
      <c r="B461" t="s">
        <v>42</v>
      </c>
      <c r="C461" t="s">
        <v>89</v>
      </c>
      <c r="D461">
        <v>7</v>
      </c>
      <c r="E461" t="str">
        <f t="shared" si="7"/>
        <v>Staffordshire</v>
      </c>
    </row>
    <row r="462" spans="1:5" x14ac:dyDescent="0.35">
      <c r="A462" t="s">
        <v>92</v>
      </c>
      <c r="B462" t="s">
        <v>42</v>
      </c>
      <c r="C462" t="s">
        <v>98</v>
      </c>
      <c r="D462">
        <v>21</v>
      </c>
      <c r="E462" t="str">
        <f t="shared" si="7"/>
        <v>Staffordshire</v>
      </c>
    </row>
    <row r="463" spans="1:5" x14ac:dyDescent="0.35">
      <c r="A463" t="s">
        <v>92</v>
      </c>
      <c r="B463" t="s">
        <v>44</v>
      </c>
      <c r="C463" t="s">
        <v>87</v>
      </c>
      <c r="D463">
        <v>0</v>
      </c>
      <c r="E463" t="str">
        <f t="shared" si="7"/>
        <v>Bedfordshire</v>
      </c>
    </row>
    <row r="464" spans="1:5" x14ac:dyDescent="0.35">
      <c r="A464" t="s">
        <v>92</v>
      </c>
      <c r="B464" t="s">
        <v>44</v>
      </c>
      <c r="C464" t="s">
        <v>88</v>
      </c>
      <c r="D464">
        <v>0</v>
      </c>
      <c r="E464" t="str">
        <f t="shared" si="7"/>
        <v>Bedfordshire</v>
      </c>
    </row>
    <row r="465" spans="1:5" x14ac:dyDescent="0.35">
      <c r="A465" t="s">
        <v>92</v>
      </c>
      <c r="B465" t="s">
        <v>44</v>
      </c>
      <c r="C465" t="s">
        <v>89</v>
      </c>
      <c r="D465">
        <v>4</v>
      </c>
      <c r="E465" t="str">
        <f t="shared" si="7"/>
        <v>Bedfordshire</v>
      </c>
    </row>
    <row r="466" spans="1:5" x14ac:dyDescent="0.35">
      <c r="A466" t="s">
        <v>92</v>
      </c>
      <c r="B466" t="s">
        <v>44</v>
      </c>
      <c r="C466" t="s">
        <v>98</v>
      </c>
      <c r="D466">
        <v>9</v>
      </c>
      <c r="E466" t="str">
        <f t="shared" si="7"/>
        <v>Bedfordshire</v>
      </c>
    </row>
    <row r="467" spans="1:5" x14ac:dyDescent="0.35">
      <c r="A467" t="s">
        <v>92</v>
      </c>
      <c r="B467" t="s">
        <v>46</v>
      </c>
      <c r="C467" t="s">
        <v>87</v>
      </c>
      <c r="D467">
        <v>4</v>
      </c>
      <c r="E467" t="str">
        <f t="shared" si="7"/>
        <v>Cambridgeshire</v>
      </c>
    </row>
    <row r="468" spans="1:5" x14ac:dyDescent="0.35">
      <c r="A468" t="s">
        <v>92</v>
      </c>
      <c r="B468" t="s">
        <v>46</v>
      </c>
      <c r="C468" t="s">
        <v>88</v>
      </c>
      <c r="D468">
        <v>5</v>
      </c>
      <c r="E468" t="str">
        <f t="shared" si="7"/>
        <v>Cambridgeshire</v>
      </c>
    </row>
    <row r="469" spans="1:5" x14ac:dyDescent="0.35">
      <c r="A469" t="s">
        <v>92</v>
      </c>
      <c r="B469" t="s">
        <v>46</v>
      </c>
      <c r="C469" t="s">
        <v>89</v>
      </c>
      <c r="D469">
        <v>6</v>
      </c>
      <c r="E469" t="str">
        <f t="shared" si="7"/>
        <v>Cambridgeshire</v>
      </c>
    </row>
    <row r="470" spans="1:5" x14ac:dyDescent="0.35">
      <c r="A470" t="s">
        <v>92</v>
      </c>
      <c r="B470" t="s">
        <v>46</v>
      </c>
      <c r="C470" t="s">
        <v>98</v>
      </c>
      <c r="D470">
        <v>22</v>
      </c>
      <c r="E470" t="str">
        <f t="shared" si="7"/>
        <v>Cambridgeshire</v>
      </c>
    </row>
    <row r="471" spans="1:5" x14ac:dyDescent="0.35">
      <c r="A471" t="s">
        <v>92</v>
      </c>
      <c r="B471" t="s">
        <v>48</v>
      </c>
      <c r="C471" t="s">
        <v>87</v>
      </c>
      <c r="D471">
        <v>12</v>
      </c>
      <c r="E471" t="str">
        <f t="shared" si="7"/>
        <v>Essex</v>
      </c>
    </row>
    <row r="472" spans="1:5" x14ac:dyDescent="0.35">
      <c r="A472" t="s">
        <v>92</v>
      </c>
      <c r="B472" t="s">
        <v>48</v>
      </c>
      <c r="C472" t="s">
        <v>88</v>
      </c>
      <c r="D472">
        <v>2</v>
      </c>
      <c r="E472" t="str">
        <f t="shared" si="7"/>
        <v>Essex</v>
      </c>
    </row>
    <row r="473" spans="1:5" x14ac:dyDescent="0.35">
      <c r="A473" t="s">
        <v>92</v>
      </c>
      <c r="B473" t="s">
        <v>48</v>
      </c>
      <c r="C473" t="s">
        <v>89</v>
      </c>
      <c r="D473">
        <v>6</v>
      </c>
      <c r="E473" t="str">
        <f t="shared" si="7"/>
        <v>Essex</v>
      </c>
    </row>
    <row r="474" spans="1:5" x14ac:dyDescent="0.35">
      <c r="A474" t="s">
        <v>92</v>
      </c>
      <c r="B474" t="s">
        <v>48</v>
      </c>
      <c r="C474" t="s">
        <v>98</v>
      </c>
      <c r="D474">
        <v>23</v>
      </c>
      <c r="E474" t="str">
        <f t="shared" si="7"/>
        <v>Essex</v>
      </c>
    </row>
    <row r="475" spans="1:5" x14ac:dyDescent="0.35">
      <c r="A475" t="s">
        <v>92</v>
      </c>
      <c r="B475" t="s">
        <v>50</v>
      </c>
      <c r="C475" t="s">
        <v>87</v>
      </c>
      <c r="D475">
        <v>7</v>
      </c>
      <c r="E475" t="str">
        <f t="shared" si="7"/>
        <v>Hertfordshire</v>
      </c>
    </row>
    <row r="476" spans="1:5" x14ac:dyDescent="0.35">
      <c r="A476" t="s">
        <v>92</v>
      </c>
      <c r="B476" t="s">
        <v>50</v>
      </c>
      <c r="C476" t="s">
        <v>88</v>
      </c>
      <c r="D476">
        <v>2</v>
      </c>
      <c r="E476" t="str">
        <f t="shared" si="7"/>
        <v>Hertfordshire</v>
      </c>
    </row>
    <row r="477" spans="1:5" x14ac:dyDescent="0.35">
      <c r="A477" t="s">
        <v>92</v>
      </c>
      <c r="B477" t="s">
        <v>50</v>
      </c>
      <c r="C477" t="s">
        <v>89</v>
      </c>
      <c r="D477">
        <v>9</v>
      </c>
      <c r="E477" t="str">
        <f t="shared" si="7"/>
        <v>Hertfordshire</v>
      </c>
    </row>
    <row r="478" spans="1:5" x14ac:dyDescent="0.35">
      <c r="A478" t="s">
        <v>92</v>
      </c>
      <c r="B478" t="s">
        <v>50</v>
      </c>
      <c r="C478" t="s">
        <v>98</v>
      </c>
      <c r="D478">
        <v>13</v>
      </c>
      <c r="E478" t="str">
        <f t="shared" si="7"/>
        <v>Hertfordshire</v>
      </c>
    </row>
    <row r="479" spans="1:5" x14ac:dyDescent="0.35">
      <c r="A479" t="s">
        <v>92</v>
      </c>
      <c r="B479" t="s">
        <v>52</v>
      </c>
      <c r="C479" t="s">
        <v>87</v>
      </c>
      <c r="D479">
        <v>2</v>
      </c>
      <c r="E479" t="str">
        <f t="shared" si="7"/>
        <v>Norfolk</v>
      </c>
    </row>
    <row r="480" spans="1:5" x14ac:dyDescent="0.35">
      <c r="A480" t="s">
        <v>92</v>
      </c>
      <c r="B480" t="s">
        <v>52</v>
      </c>
      <c r="C480" t="s">
        <v>88</v>
      </c>
      <c r="D480">
        <v>2</v>
      </c>
      <c r="E480" t="str">
        <f t="shared" si="7"/>
        <v>Norfolk</v>
      </c>
    </row>
    <row r="481" spans="1:5" x14ac:dyDescent="0.35">
      <c r="A481" t="s">
        <v>92</v>
      </c>
      <c r="B481" t="s">
        <v>52</v>
      </c>
      <c r="C481" t="s">
        <v>89</v>
      </c>
      <c r="D481">
        <v>15</v>
      </c>
      <c r="E481" t="str">
        <f t="shared" si="7"/>
        <v>Norfolk</v>
      </c>
    </row>
    <row r="482" spans="1:5" x14ac:dyDescent="0.35">
      <c r="A482" t="s">
        <v>92</v>
      </c>
      <c r="B482" t="s">
        <v>52</v>
      </c>
      <c r="C482" t="s">
        <v>98</v>
      </c>
      <c r="D482">
        <v>30</v>
      </c>
      <c r="E482" t="str">
        <f t="shared" si="7"/>
        <v>Norfolk</v>
      </c>
    </row>
    <row r="483" spans="1:5" x14ac:dyDescent="0.35">
      <c r="A483" t="s">
        <v>92</v>
      </c>
      <c r="B483" t="s">
        <v>54</v>
      </c>
      <c r="C483" t="s">
        <v>87</v>
      </c>
      <c r="D483">
        <v>2</v>
      </c>
      <c r="E483" t="str">
        <f t="shared" si="7"/>
        <v>Suffolk</v>
      </c>
    </row>
    <row r="484" spans="1:5" x14ac:dyDescent="0.35">
      <c r="A484" t="s">
        <v>92</v>
      </c>
      <c r="B484" t="s">
        <v>54</v>
      </c>
      <c r="C484" t="s">
        <v>88</v>
      </c>
      <c r="D484">
        <v>0</v>
      </c>
      <c r="E484" t="str">
        <f t="shared" si="7"/>
        <v>Suffolk</v>
      </c>
    </row>
    <row r="485" spans="1:5" x14ac:dyDescent="0.35">
      <c r="A485" t="s">
        <v>92</v>
      </c>
      <c r="B485" t="s">
        <v>54</v>
      </c>
      <c r="C485" t="s">
        <v>89</v>
      </c>
      <c r="D485">
        <v>6</v>
      </c>
      <c r="E485" t="str">
        <f t="shared" si="7"/>
        <v>Suffolk</v>
      </c>
    </row>
    <row r="486" spans="1:5" x14ac:dyDescent="0.35">
      <c r="A486" t="s">
        <v>92</v>
      </c>
      <c r="B486" t="s">
        <v>54</v>
      </c>
      <c r="C486" t="s">
        <v>98</v>
      </c>
      <c r="D486">
        <v>15</v>
      </c>
      <c r="E486" t="str">
        <f t="shared" si="7"/>
        <v>Suffolk</v>
      </c>
    </row>
    <row r="487" spans="1:5" x14ac:dyDescent="0.35">
      <c r="A487" t="s">
        <v>92</v>
      </c>
      <c r="B487" t="s">
        <v>83</v>
      </c>
      <c r="C487" t="s">
        <v>87</v>
      </c>
      <c r="D487">
        <v>43</v>
      </c>
      <c r="E487" t="str">
        <f t="shared" si="7"/>
        <v>Greater London</v>
      </c>
    </row>
    <row r="488" spans="1:5" x14ac:dyDescent="0.35">
      <c r="A488" t="s">
        <v>92</v>
      </c>
      <c r="B488" t="s">
        <v>83</v>
      </c>
      <c r="C488" t="s">
        <v>88</v>
      </c>
      <c r="D488">
        <v>11</v>
      </c>
      <c r="E488" t="str">
        <f t="shared" si="7"/>
        <v>Greater London</v>
      </c>
    </row>
    <row r="489" spans="1:5" x14ac:dyDescent="0.35">
      <c r="A489" t="s">
        <v>92</v>
      </c>
      <c r="B489" t="s">
        <v>83</v>
      </c>
      <c r="C489" t="s">
        <v>89</v>
      </c>
      <c r="D489">
        <v>47</v>
      </c>
      <c r="E489" t="str">
        <f t="shared" si="7"/>
        <v>Greater London</v>
      </c>
    </row>
    <row r="490" spans="1:5" x14ac:dyDescent="0.35">
      <c r="A490" t="s">
        <v>92</v>
      </c>
      <c r="B490" t="s">
        <v>83</v>
      </c>
      <c r="C490" t="s">
        <v>98</v>
      </c>
      <c r="D490">
        <v>25</v>
      </c>
      <c r="E490" t="str">
        <f t="shared" si="7"/>
        <v>Greater London</v>
      </c>
    </row>
    <row r="491" spans="1:5" x14ac:dyDescent="0.35">
      <c r="A491" t="s">
        <v>92</v>
      </c>
      <c r="B491" t="s">
        <v>56</v>
      </c>
      <c r="C491" t="s">
        <v>87</v>
      </c>
      <c r="D491">
        <v>4</v>
      </c>
      <c r="E491" t="str">
        <f t="shared" si="7"/>
        <v>Buckinghamshire</v>
      </c>
    </row>
    <row r="492" spans="1:5" x14ac:dyDescent="0.35">
      <c r="A492" t="s">
        <v>92</v>
      </c>
      <c r="B492" t="s">
        <v>56</v>
      </c>
      <c r="C492" t="s">
        <v>88</v>
      </c>
      <c r="D492">
        <v>1</v>
      </c>
      <c r="E492" t="str">
        <f t="shared" si="7"/>
        <v>Buckinghamshire</v>
      </c>
    </row>
    <row r="493" spans="1:5" x14ac:dyDescent="0.35">
      <c r="A493" t="s">
        <v>92</v>
      </c>
      <c r="B493" t="s">
        <v>56</v>
      </c>
      <c r="C493" t="s">
        <v>89</v>
      </c>
      <c r="D493">
        <v>6</v>
      </c>
      <c r="E493" t="str">
        <f t="shared" si="7"/>
        <v>Buckinghamshire</v>
      </c>
    </row>
    <row r="494" spans="1:5" x14ac:dyDescent="0.35">
      <c r="A494" t="s">
        <v>92</v>
      </c>
      <c r="B494" t="s">
        <v>56</v>
      </c>
      <c r="C494" t="s">
        <v>98</v>
      </c>
      <c r="D494">
        <v>10</v>
      </c>
      <c r="E494" t="str">
        <f t="shared" si="7"/>
        <v>Buckinghamshire</v>
      </c>
    </row>
    <row r="495" spans="1:5" x14ac:dyDescent="0.35">
      <c r="A495" t="s">
        <v>92</v>
      </c>
      <c r="B495" t="s">
        <v>58</v>
      </c>
      <c r="C495" t="s">
        <v>87</v>
      </c>
      <c r="D495">
        <v>4</v>
      </c>
      <c r="E495" t="str">
        <f t="shared" si="7"/>
        <v>East Sussex</v>
      </c>
    </row>
    <row r="496" spans="1:5" x14ac:dyDescent="0.35">
      <c r="A496" t="s">
        <v>92</v>
      </c>
      <c r="B496" t="s">
        <v>58</v>
      </c>
      <c r="C496" t="s">
        <v>88</v>
      </c>
      <c r="D496">
        <v>0</v>
      </c>
      <c r="E496" t="str">
        <f t="shared" si="7"/>
        <v>East Sussex</v>
      </c>
    </row>
    <row r="497" spans="1:5" x14ac:dyDescent="0.35">
      <c r="A497" t="s">
        <v>92</v>
      </c>
      <c r="B497" t="s">
        <v>58</v>
      </c>
      <c r="C497" t="s">
        <v>89</v>
      </c>
      <c r="D497">
        <v>3</v>
      </c>
      <c r="E497" t="str">
        <f t="shared" si="7"/>
        <v>East Sussex</v>
      </c>
    </row>
    <row r="498" spans="1:5" x14ac:dyDescent="0.35">
      <c r="A498" t="s">
        <v>92</v>
      </c>
      <c r="B498" t="s">
        <v>58</v>
      </c>
      <c r="C498" t="s">
        <v>98</v>
      </c>
      <c r="D498">
        <v>10</v>
      </c>
      <c r="E498" t="str">
        <f t="shared" si="7"/>
        <v>East Sussex</v>
      </c>
    </row>
    <row r="499" spans="1:5" x14ac:dyDescent="0.35">
      <c r="A499" t="s">
        <v>92</v>
      </c>
      <c r="B499" t="s">
        <v>60</v>
      </c>
      <c r="C499" t="s">
        <v>87</v>
      </c>
      <c r="D499">
        <v>5</v>
      </c>
      <c r="E499" t="str">
        <f t="shared" si="7"/>
        <v>Hampshire</v>
      </c>
    </row>
    <row r="500" spans="1:5" x14ac:dyDescent="0.35">
      <c r="A500" t="s">
        <v>92</v>
      </c>
      <c r="B500" t="s">
        <v>60</v>
      </c>
      <c r="C500" t="s">
        <v>88</v>
      </c>
      <c r="D500">
        <v>3</v>
      </c>
      <c r="E500" t="str">
        <f t="shared" si="7"/>
        <v>Hampshire</v>
      </c>
    </row>
    <row r="501" spans="1:5" x14ac:dyDescent="0.35">
      <c r="A501" t="s">
        <v>92</v>
      </c>
      <c r="B501" t="s">
        <v>60</v>
      </c>
      <c r="C501" t="s">
        <v>89</v>
      </c>
      <c r="D501">
        <v>7</v>
      </c>
      <c r="E501" t="str">
        <f t="shared" si="7"/>
        <v>Hampshire</v>
      </c>
    </row>
    <row r="502" spans="1:5" x14ac:dyDescent="0.35">
      <c r="A502" t="s">
        <v>92</v>
      </c>
      <c r="B502" t="s">
        <v>60</v>
      </c>
      <c r="C502" t="s">
        <v>98</v>
      </c>
      <c r="D502">
        <v>24</v>
      </c>
      <c r="E502" t="str">
        <f t="shared" si="7"/>
        <v>Hampshire</v>
      </c>
    </row>
    <row r="503" spans="1:5" x14ac:dyDescent="0.35">
      <c r="A503" t="s">
        <v>92</v>
      </c>
      <c r="B503" t="s">
        <v>62</v>
      </c>
      <c r="C503" t="s">
        <v>87</v>
      </c>
      <c r="D503">
        <v>15</v>
      </c>
      <c r="E503" t="str">
        <f t="shared" si="7"/>
        <v>Kent</v>
      </c>
    </row>
    <row r="504" spans="1:5" x14ac:dyDescent="0.35">
      <c r="A504" t="s">
        <v>92</v>
      </c>
      <c r="B504" t="s">
        <v>62</v>
      </c>
      <c r="C504" t="s">
        <v>88</v>
      </c>
      <c r="D504">
        <v>3</v>
      </c>
      <c r="E504" t="str">
        <f t="shared" si="7"/>
        <v>Kent</v>
      </c>
    </row>
    <row r="505" spans="1:5" x14ac:dyDescent="0.35">
      <c r="A505" t="s">
        <v>92</v>
      </c>
      <c r="B505" t="s">
        <v>62</v>
      </c>
      <c r="C505" t="s">
        <v>89</v>
      </c>
      <c r="D505">
        <v>9</v>
      </c>
      <c r="E505" t="str">
        <f t="shared" si="7"/>
        <v>Kent</v>
      </c>
    </row>
    <row r="506" spans="1:5" x14ac:dyDescent="0.35">
      <c r="A506" t="s">
        <v>92</v>
      </c>
      <c r="B506" t="s">
        <v>62</v>
      </c>
      <c r="C506" t="s">
        <v>98</v>
      </c>
      <c r="D506">
        <v>27</v>
      </c>
      <c r="E506" t="str">
        <f t="shared" si="7"/>
        <v>Kent</v>
      </c>
    </row>
    <row r="507" spans="1:5" x14ac:dyDescent="0.35">
      <c r="A507" t="s">
        <v>92</v>
      </c>
      <c r="B507" t="s">
        <v>64</v>
      </c>
      <c r="C507" t="s">
        <v>87</v>
      </c>
      <c r="D507">
        <v>3</v>
      </c>
      <c r="E507" t="str">
        <f t="shared" si="7"/>
        <v>Surrey</v>
      </c>
    </row>
    <row r="508" spans="1:5" x14ac:dyDescent="0.35">
      <c r="A508" t="s">
        <v>92</v>
      </c>
      <c r="B508" t="s">
        <v>64</v>
      </c>
      <c r="C508" t="s">
        <v>88</v>
      </c>
      <c r="D508">
        <v>1</v>
      </c>
      <c r="E508" t="str">
        <f t="shared" si="7"/>
        <v>Surrey</v>
      </c>
    </row>
    <row r="509" spans="1:5" x14ac:dyDescent="0.35">
      <c r="A509" t="s">
        <v>92</v>
      </c>
      <c r="B509" t="s">
        <v>64</v>
      </c>
      <c r="C509" t="s">
        <v>89</v>
      </c>
      <c r="D509">
        <v>9</v>
      </c>
      <c r="E509" t="str">
        <f t="shared" si="7"/>
        <v>Surrey</v>
      </c>
    </row>
    <row r="510" spans="1:5" x14ac:dyDescent="0.35">
      <c r="A510" t="s">
        <v>92</v>
      </c>
      <c r="B510" t="s">
        <v>64</v>
      </c>
      <c r="C510" t="s">
        <v>98</v>
      </c>
      <c r="D510">
        <v>16</v>
      </c>
      <c r="E510" t="str">
        <f t="shared" si="7"/>
        <v>Surrey</v>
      </c>
    </row>
    <row r="511" spans="1:5" x14ac:dyDescent="0.35">
      <c r="A511" t="s">
        <v>92</v>
      </c>
      <c r="B511" t="s">
        <v>66</v>
      </c>
      <c r="C511" t="s">
        <v>87</v>
      </c>
      <c r="D511">
        <v>1</v>
      </c>
      <c r="E511" t="str">
        <f t="shared" si="7"/>
        <v>Isle of Wight</v>
      </c>
    </row>
    <row r="512" spans="1:5" x14ac:dyDescent="0.35">
      <c r="A512" t="s">
        <v>92</v>
      </c>
      <c r="B512" t="s">
        <v>66</v>
      </c>
      <c r="C512" t="s">
        <v>88</v>
      </c>
      <c r="D512">
        <v>0</v>
      </c>
      <c r="E512" t="str">
        <f t="shared" si="7"/>
        <v>Isle of Wight</v>
      </c>
    </row>
    <row r="513" spans="1:5" x14ac:dyDescent="0.35">
      <c r="A513" t="s">
        <v>92</v>
      </c>
      <c r="B513" t="s">
        <v>66</v>
      </c>
      <c r="C513" t="s">
        <v>89</v>
      </c>
      <c r="D513">
        <v>0</v>
      </c>
      <c r="E513" t="str">
        <f t="shared" si="7"/>
        <v>Isle of Wight</v>
      </c>
    </row>
    <row r="514" spans="1:5" x14ac:dyDescent="0.35">
      <c r="A514" t="s">
        <v>92</v>
      </c>
      <c r="B514" t="s">
        <v>66</v>
      </c>
      <c r="C514" t="s">
        <v>98</v>
      </c>
      <c r="D514">
        <v>5</v>
      </c>
      <c r="E514" t="str">
        <f t="shared" si="7"/>
        <v>Isle of Wight</v>
      </c>
    </row>
    <row r="515" spans="1:5" x14ac:dyDescent="0.35">
      <c r="A515" t="s">
        <v>92</v>
      </c>
      <c r="B515" t="s">
        <v>67</v>
      </c>
      <c r="C515" t="s">
        <v>87</v>
      </c>
      <c r="D515">
        <v>3</v>
      </c>
      <c r="E515" t="str">
        <f t="shared" ref="E515:E578" si="8">VLOOKUP(B515,K:L,2,FALSE)</f>
        <v>West Sussex</v>
      </c>
    </row>
    <row r="516" spans="1:5" x14ac:dyDescent="0.35">
      <c r="A516" t="s">
        <v>92</v>
      </c>
      <c r="B516" t="s">
        <v>67</v>
      </c>
      <c r="C516" t="s">
        <v>88</v>
      </c>
      <c r="D516">
        <v>2</v>
      </c>
      <c r="E516" t="str">
        <f t="shared" si="8"/>
        <v>West Sussex</v>
      </c>
    </row>
    <row r="517" spans="1:5" x14ac:dyDescent="0.35">
      <c r="A517" t="s">
        <v>92</v>
      </c>
      <c r="B517" t="s">
        <v>67</v>
      </c>
      <c r="C517" t="s">
        <v>89</v>
      </c>
      <c r="D517">
        <v>8</v>
      </c>
      <c r="E517" t="str">
        <f t="shared" si="8"/>
        <v>West Sussex</v>
      </c>
    </row>
    <row r="518" spans="1:5" x14ac:dyDescent="0.35">
      <c r="A518" t="s">
        <v>92</v>
      </c>
      <c r="B518" t="s">
        <v>67</v>
      </c>
      <c r="C518" t="s">
        <v>98</v>
      </c>
      <c r="D518">
        <v>8</v>
      </c>
      <c r="E518" t="str">
        <f t="shared" si="8"/>
        <v>West Sussex</v>
      </c>
    </row>
    <row r="519" spans="1:5" x14ac:dyDescent="0.35">
      <c r="A519" t="s">
        <v>92</v>
      </c>
      <c r="B519" t="s">
        <v>69</v>
      </c>
      <c r="C519" t="s">
        <v>87</v>
      </c>
      <c r="D519">
        <v>1</v>
      </c>
      <c r="E519" t="str">
        <f t="shared" si="8"/>
        <v>Oxfordshire</v>
      </c>
    </row>
    <row r="520" spans="1:5" x14ac:dyDescent="0.35">
      <c r="A520" t="s">
        <v>92</v>
      </c>
      <c r="B520" t="s">
        <v>69</v>
      </c>
      <c r="C520" t="s">
        <v>88</v>
      </c>
      <c r="D520">
        <v>0</v>
      </c>
      <c r="E520" t="str">
        <f t="shared" si="8"/>
        <v>Oxfordshire</v>
      </c>
    </row>
    <row r="521" spans="1:5" x14ac:dyDescent="0.35">
      <c r="A521" t="s">
        <v>92</v>
      </c>
      <c r="B521" t="s">
        <v>69</v>
      </c>
      <c r="C521" t="s">
        <v>89</v>
      </c>
      <c r="D521">
        <v>8</v>
      </c>
      <c r="E521" t="str">
        <f t="shared" si="8"/>
        <v>Oxfordshire</v>
      </c>
    </row>
    <row r="522" spans="1:5" x14ac:dyDescent="0.35">
      <c r="A522" t="s">
        <v>92</v>
      </c>
      <c r="B522" t="s">
        <v>69</v>
      </c>
      <c r="C522" t="s">
        <v>98</v>
      </c>
      <c r="D522">
        <v>13</v>
      </c>
      <c r="E522" t="str">
        <f t="shared" si="8"/>
        <v>Oxfordshire</v>
      </c>
    </row>
    <row r="523" spans="1:5" x14ac:dyDescent="0.35">
      <c r="A523" t="s">
        <v>92</v>
      </c>
      <c r="B523" t="s">
        <v>71</v>
      </c>
      <c r="C523" t="s">
        <v>87</v>
      </c>
      <c r="D523">
        <v>2</v>
      </c>
      <c r="E523" t="str">
        <f t="shared" si="8"/>
        <v>Berkshire</v>
      </c>
    </row>
    <row r="524" spans="1:5" x14ac:dyDescent="0.35">
      <c r="A524" t="s">
        <v>92</v>
      </c>
      <c r="B524" t="s">
        <v>71</v>
      </c>
      <c r="C524" t="s">
        <v>88</v>
      </c>
      <c r="D524">
        <v>2</v>
      </c>
      <c r="E524" t="str">
        <f t="shared" si="8"/>
        <v>Berkshire</v>
      </c>
    </row>
    <row r="525" spans="1:5" x14ac:dyDescent="0.35">
      <c r="A525" t="s">
        <v>92</v>
      </c>
      <c r="B525" t="s">
        <v>71</v>
      </c>
      <c r="C525" t="s">
        <v>89</v>
      </c>
      <c r="D525">
        <v>4</v>
      </c>
      <c r="E525" t="str">
        <f t="shared" si="8"/>
        <v>Berkshire</v>
      </c>
    </row>
    <row r="526" spans="1:5" x14ac:dyDescent="0.35">
      <c r="A526" t="s">
        <v>92</v>
      </c>
      <c r="B526" t="s">
        <v>71</v>
      </c>
      <c r="C526" t="s">
        <v>98</v>
      </c>
      <c r="D526">
        <v>7</v>
      </c>
      <c r="E526" t="str">
        <f t="shared" si="8"/>
        <v>Berkshire</v>
      </c>
    </row>
    <row r="527" spans="1:5" x14ac:dyDescent="0.35">
      <c r="A527" t="s">
        <v>92</v>
      </c>
      <c r="B527" t="s">
        <v>72</v>
      </c>
      <c r="C527" t="s">
        <v>87</v>
      </c>
      <c r="D527">
        <v>3</v>
      </c>
      <c r="E527" t="str">
        <f t="shared" si="8"/>
        <v>Avon</v>
      </c>
    </row>
    <row r="528" spans="1:5" x14ac:dyDescent="0.35">
      <c r="A528" t="s">
        <v>92</v>
      </c>
      <c r="B528" t="s">
        <v>72</v>
      </c>
      <c r="C528" t="s">
        <v>88</v>
      </c>
      <c r="D528">
        <v>1</v>
      </c>
      <c r="E528" t="str">
        <f t="shared" si="8"/>
        <v>Avon</v>
      </c>
    </row>
    <row r="529" spans="1:5" x14ac:dyDescent="0.35">
      <c r="A529" t="s">
        <v>92</v>
      </c>
      <c r="B529" t="s">
        <v>72</v>
      </c>
      <c r="C529" t="s">
        <v>89</v>
      </c>
      <c r="D529">
        <v>9</v>
      </c>
      <c r="E529" t="str">
        <f t="shared" si="8"/>
        <v>Avon</v>
      </c>
    </row>
    <row r="530" spans="1:5" x14ac:dyDescent="0.35">
      <c r="A530" t="s">
        <v>92</v>
      </c>
      <c r="B530" t="s">
        <v>72</v>
      </c>
      <c r="C530" t="s">
        <v>98</v>
      </c>
      <c r="D530">
        <v>16</v>
      </c>
      <c r="E530" t="str">
        <f t="shared" si="8"/>
        <v>Avon</v>
      </c>
    </row>
    <row r="531" spans="1:5" x14ac:dyDescent="0.35">
      <c r="A531" t="s">
        <v>92</v>
      </c>
      <c r="B531" t="s">
        <v>74</v>
      </c>
      <c r="C531" t="s">
        <v>87</v>
      </c>
      <c r="D531">
        <v>7</v>
      </c>
      <c r="E531" t="str">
        <f t="shared" si="8"/>
        <v>Cornwall</v>
      </c>
    </row>
    <row r="532" spans="1:5" x14ac:dyDescent="0.35">
      <c r="A532" t="s">
        <v>92</v>
      </c>
      <c r="B532" t="s">
        <v>74</v>
      </c>
      <c r="C532" t="s">
        <v>88</v>
      </c>
      <c r="D532">
        <v>1</v>
      </c>
      <c r="E532" t="str">
        <f t="shared" si="8"/>
        <v>Cornwall</v>
      </c>
    </row>
    <row r="533" spans="1:5" x14ac:dyDescent="0.35">
      <c r="A533" t="s">
        <v>92</v>
      </c>
      <c r="B533" t="s">
        <v>74</v>
      </c>
      <c r="C533" t="s">
        <v>89</v>
      </c>
      <c r="D533">
        <v>2</v>
      </c>
      <c r="E533" t="str">
        <f t="shared" si="8"/>
        <v>Cornwall</v>
      </c>
    </row>
    <row r="534" spans="1:5" x14ac:dyDescent="0.35">
      <c r="A534" t="s">
        <v>92</v>
      </c>
      <c r="B534" t="s">
        <v>74</v>
      </c>
      <c r="C534" t="s">
        <v>98</v>
      </c>
      <c r="D534">
        <v>8</v>
      </c>
      <c r="E534" t="str">
        <f t="shared" si="8"/>
        <v>Cornwall</v>
      </c>
    </row>
    <row r="535" spans="1:5" x14ac:dyDescent="0.35">
      <c r="A535" t="s">
        <v>92</v>
      </c>
      <c r="B535" t="s">
        <v>77</v>
      </c>
      <c r="C535" t="s">
        <v>87</v>
      </c>
      <c r="D535">
        <v>15</v>
      </c>
      <c r="E535" t="str">
        <f t="shared" si="8"/>
        <v>Gloucestershire</v>
      </c>
    </row>
    <row r="536" spans="1:5" x14ac:dyDescent="0.35">
      <c r="A536" t="s">
        <v>92</v>
      </c>
      <c r="B536" t="s">
        <v>77</v>
      </c>
      <c r="C536" t="s">
        <v>88</v>
      </c>
      <c r="D536">
        <v>1</v>
      </c>
      <c r="E536" t="str">
        <f t="shared" si="8"/>
        <v>Gloucestershire</v>
      </c>
    </row>
    <row r="537" spans="1:5" x14ac:dyDescent="0.35">
      <c r="A537" t="s">
        <v>92</v>
      </c>
      <c r="B537" t="s">
        <v>77</v>
      </c>
      <c r="C537" t="s">
        <v>89</v>
      </c>
      <c r="D537">
        <v>16</v>
      </c>
      <c r="E537" t="str">
        <f t="shared" si="8"/>
        <v>Gloucestershire</v>
      </c>
    </row>
    <row r="538" spans="1:5" x14ac:dyDescent="0.35">
      <c r="A538" t="s">
        <v>92</v>
      </c>
      <c r="B538" t="s">
        <v>77</v>
      </c>
      <c r="C538" t="s">
        <v>98</v>
      </c>
      <c r="D538">
        <v>21</v>
      </c>
      <c r="E538" t="str">
        <f t="shared" si="8"/>
        <v>Gloucestershire</v>
      </c>
    </row>
    <row r="539" spans="1:5" x14ac:dyDescent="0.35">
      <c r="A539" t="s">
        <v>92</v>
      </c>
      <c r="B539" t="s">
        <v>97</v>
      </c>
      <c r="C539" t="s">
        <v>87</v>
      </c>
      <c r="D539">
        <v>0</v>
      </c>
      <c r="E539" t="str">
        <f t="shared" si="8"/>
        <v>Isles of Scilly</v>
      </c>
    </row>
    <row r="540" spans="1:5" x14ac:dyDescent="0.35">
      <c r="A540" t="s">
        <v>92</v>
      </c>
      <c r="B540" t="s">
        <v>97</v>
      </c>
      <c r="C540" t="s">
        <v>88</v>
      </c>
      <c r="D540">
        <v>0</v>
      </c>
      <c r="E540" t="str">
        <f t="shared" si="8"/>
        <v>Isles of Scilly</v>
      </c>
    </row>
    <row r="541" spans="1:5" x14ac:dyDescent="0.35">
      <c r="A541" t="s">
        <v>92</v>
      </c>
      <c r="B541" t="s">
        <v>97</v>
      </c>
      <c r="C541" t="s">
        <v>89</v>
      </c>
      <c r="D541">
        <v>0</v>
      </c>
      <c r="E541" t="str">
        <f t="shared" si="8"/>
        <v>Isles of Scilly</v>
      </c>
    </row>
    <row r="542" spans="1:5" x14ac:dyDescent="0.35">
      <c r="A542" t="s">
        <v>92</v>
      </c>
      <c r="B542" t="s">
        <v>97</v>
      </c>
      <c r="C542" t="s">
        <v>98</v>
      </c>
      <c r="D542">
        <v>0</v>
      </c>
      <c r="E542" t="str">
        <f t="shared" si="8"/>
        <v>Isles of Scilly</v>
      </c>
    </row>
    <row r="543" spans="1:5" x14ac:dyDescent="0.35">
      <c r="A543" t="s">
        <v>92</v>
      </c>
      <c r="B543" t="s">
        <v>113</v>
      </c>
      <c r="C543" t="s">
        <v>87</v>
      </c>
      <c r="D543">
        <v>35</v>
      </c>
      <c r="E543" t="str">
        <f t="shared" si="8"/>
        <v>Dorset and Wiltshire</v>
      </c>
    </row>
    <row r="544" spans="1:5" x14ac:dyDescent="0.35">
      <c r="A544" t="s">
        <v>92</v>
      </c>
      <c r="B544" t="s">
        <v>113</v>
      </c>
      <c r="C544" t="s">
        <v>88</v>
      </c>
      <c r="D544">
        <v>6</v>
      </c>
      <c r="E544" t="str">
        <f t="shared" si="8"/>
        <v>Dorset and Wiltshire</v>
      </c>
    </row>
    <row r="545" spans="1:5" x14ac:dyDescent="0.35">
      <c r="A545" t="s">
        <v>92</v>
      </c>
      <c r="B545" t="s">
        <v>113</v>
      </c>
      <c r="C545" t="s">
        <v>89</v>
      </c>
      <c r="D545">
        <v>9</v>
      </c>
      <c r="E545" t="str">
        <f t="shared" si="8"/>
        <v>Dorset and Wiltshire</v>
      </c>
    </row>
    <row r="546" spans="1:5" x14ac:dyDescent="0.35">
      <c r="A546" t="s">
        <v>92</v>
      </c>
      <c r="B546" t="s">
        <v>113</v>
      </c>
      <c r="C546" t="s">
        <v>98</v>
      </c>
      <c r="D546">
        <v>21</v>
      </c>
      <c r="E546" t="str">
        <f t="shared" si="8"/>
        <v>Dorset and Wiltshire</v>
      </c>
    </row>
    <row r="547" spans="1:5" x14ac:dyDescent="0.35">
      <c r="A547" t="s">
        <v>92</v>
      </c>
      <c r="B547" t="s">
        <v>76</v>
      </c>
      <c r="C547" t="s">
        <v>87</v>
      </c>
      <c r="D547">
        <v>58</v>
      </c>
      <c r="E547" t="str">
        <f t="shared" si="8"/>
        <v>Devon and Somerset</v>
      </c>
    </row>
    <row r="548" spans="1:5" x14ac:dyDescent="0.35">
      <c r="A548" t="s">
        <v>92</v>
      </c>
      <c r="B548" t="s">
        <v>76</v>
      </c>
      <c r="C548" t="s">
        <v>88</v>
      </c>
      <c r="D548">
        <v>24</v>
      </c>
      <c r="E548" t="str">
        <f t="shared" si="8"/>
        <v>Devon and Somerset</v>
      </c>
    </row>
    <row r="549" spans="1:5" x14ac:dyDescent="0.35">
      <c r="A549" t="s">
        <v>92</v>
      </c>
      <c r="B549" t="s">
        <v>76</v>
      </c>
      <c r="C549" t="s">
        <v>89</v>
      </c>
      <c r="D549">
        <v>12</v>
      </c>
      <c r="E549" t="str">
        <f t="shared" si="8"/>
        <v>Devon and Somerset</v>
      </c>
    </row>
    <row r="550" spans="1:5" x14ac:dyDescent="0.35">
      <c r="A550" t="s">
        <v>92</v>
      </c>
      <c r="B550" t="s">
        <v>76</v>
      </c>
      <c r="C550" t="s">
        <v>98</v>
      </c>
      <c r="D550">
        <v>52</v>
      </c>
      <c r="E550" t="str">
        <f t="shared" si="8"/>
        <v>Devon and Somerset</v>
      </c>
    </row>
    <row r="551" spans="1:5" x14ac:dyDescent="0.35">
      <c r="A551" t="s">
        <v>93</v>
      </c>
      <c r="B551" t="s">
        <v>0</v>
      </c>
      <c r="C551" t="s">
        <v>87</v>
      </c>
      <c r="D551">
        <v>11</v>
      </c>
      <c r="E551" t="str">
        <f t="shared" si="8"/>
        <v>Cleveland</v>
      </c>
    </row>
    <row r="552" spans="1:5" x14ac:dyDescent="0.35">
      <c r="A552" t="s">
        <v>93</v>
      </c>
      <c r="B552" t="s">
        <v>0</v>
      </c>
      <c r="C552" t="s">
        <v>88</v>
      </c>
      <c r="D552">
        <v>3</v>
      </c>
      <c r="E552" t="str">
        <f t="shared" si="8"/>
        <v>Cleveland</v>
      </c>
    </row>
    <row r="553" spans="1:5" x14ac:dyDescent="0.35">
      <c r="A553" t="s">
        <v>93</v>
      </c>
      <c r="B553" t="s">
        <v>0</v>
      </c>
      <c r="C553" t="s">
        <v>89</v>
      </c>
      <c r="D553">
        <v>3</v>
      </c>
      <c r="E553" t="str">
        <f t="shared" si="8"/>
        <v>Cleveland</v>
      </c>
    </row>
    <row r="554" spans="1:5" x14ac:dyDescent="0.35">
      <c r="A554" t="s">
        <v>93</v>
      </c>
      <c r="B554" t="s">
        <v>0</v>
      </c>
      <c r="C554" t="s">
        <v>98</v>
      </c>
      <c r="D554">
        <v>11</v>
      </c>
      <c r="E554" t="str">
        <f t="shared" si="8"/>
        <v>Cleveland</v>
      </c>
    </row>
    <row r="555" spans="1:5" x14ac:dyDescent="0.35">
      <c r="A555" t="s">
        <v>93</v>
      </c>
      <c r="B555" t="s">
        <v>2</v>
      </c>
      <c r="C555" t="s">
        <v>87</v>
      </c>
      <c r="D555">
        <v>9</v>
      </c>
      <c r="E555" t="str">
        <f t="shared" si="8"/>
        <v>Durham</v>
      </c>
    </row>
    <row r="556" spans="1:5" x14ac:dyDescent="0.35">
      <c r="A556" t="s">
        <v>93</v>
      </c>
      <c r="B556" t="s">
        <v>2</v>
      </c>
      <c r="C556" t="s">
        <v>88</v>
      </c>
      <c r="D556">
        <v>1</v>
      </c>
      <c r="E556" t="str">
        <f t="shared" si="8"/>
        <v>Durham</v>
      </c>
    </row>
    <row r="557" spans="1:5" x14ac:dyDescent="0.35">
      <c r="A557" t="s">
        <v>93</v>
      </c>
      <c r="B557" t="s">
        <v>2</v>
      </c>
      <c r="C557" t="s">
        <v>89</v>
      </c>
      <c r="D557">
        <v>5</v>
      </c>
      <c r="E557" t="str">
        <f t="shared" si="8"/>
        <v>Durham</v>
      </c>
    </row>
    <row r="558" spans="1:5" x14ac:dyDescent="0.35">
      <c r="A558" t="s">
        <v>93</v>
      </c>
      <c r="B558" t="s">
        <v>2</v>
      </c>
      <c r="C558" t="s">
        <v>98</v>
      </c>
      <c r="D558">
        <v>19</v>
      </c>
      <c r="E558" t="str">
        <f t="shared" si="8"/>
        <v>Durham</v>
      </c>
    </row>
    <row r="559" spans="1:5" x14ac:dyDescent="0.35">
      <c r="A559" t="s">
        <v>93</v>
      </c>
      <c r="B559" t="s">
        <v>4</v>
      </c>
      <c r="C559" t="s">
        <v>87</v>
      </c>
      <c r="D559">
        <v>1</v>
      </c>
      <c r="E559" t="str">
        <f t="shared" si="8"/>
        <v>Northumberland</v>
      </c>
    </row>
    <row r="560" spans="1:5" x14ac:dyDescent="0.35">
      <c r="A560" t="s">
        <v>93</v>
      </c>
      <c r="B560" t="s">
        <v>4</v>
      </c>
      <c r="C560" t="s">
        <v>88</v>
      </c>
      <c r="D560">
        <v>0</v>
      </c>
      <c r="E560" t="str">
        <f t="shared" si="8"/>
        <v>Northumberland</v>
      </c>
    </row>
    <row r="561" spans="1:5" x14ac:dyDescent="0.35">
      <c r="A561" t="s">
        <v>93</v>
      </c>
      <c r="B561" t="s">
        <v>4</v>
      </c>
      <c r="C561" t="s">
        <v>89</v>
      </c>
      <c r="D561">
        <v>4</v>
      </c>
      <c r="E561" t="str">
        <f t="shared" si="8"/>
        <v>Northumberland</v>
      </c>
    </row>
    <row r="562" spans="1:5" x14ac:dyDescent="0.35">
      <c r="A562" t="s">
        <v>93</v>
      </c>
      <c r="B562" t="s">
        <v>4</v>
      </c>
      <c r="C562" t="s">
        <v>98</v>
      </c>
      <c r="D562">
        <v>10</v>
      </c>
      <c r="E562" t="str">
        <f t="shared" si="8"/>
        <v>Northumberland</v>
      </c>
    </row>
    <row r="563" spans="1:5" x14ac:dyDescent="0.35">
      <c r="A563" t="s">
        <v>93</v>
      </c>
      <c r="B563" t="s">
        <v>6</v>
      </c>
      <c r="C563" t="s">
        <v>87</v>
      </c>
      <c r="D563">
        <v>10</v>
      </c>
      <c r="E563" t="str">
        <f t="shared" si="8"/>
        <v>Tyne and Wear</v>
      </c>
    </row>
    <row r="564" spans="1:5" x14ac:dyDescent="0.35">
      <c r="A564" t="s">
        <v>93</v>
      </c>
      <c r="B564" t="s">
        <v>6</v>
      </c>
      <c r="C564" t="s">
        <v>88</v>
      </c>
      <c r="D564">
        <v>1</v>
      </c>
      <c r="E564" t="str">
        <f t="shared" si="8"/>
        <v>Tyne and Wear</v>
      </c>
    </row>
    <row r="565" spans="1:5" x14ac:dyDescent="0.35">
      <c r="A565" t="s">
        <v>93</v>
      </c>
      <c r="B565" t="s">
        <v>6</v>
      </c>
      <c r="C565" t="s">
        <v>89</v>
      </c>
      <c r="D565">
        <v>18</v>
      </c>
      <c r="E565" t="str">
        <f t="shared" si="8"/>
        <v>Tyne and Wear</v>
      </c>
    </row>
    <row r="566" spans="1:5" x14ac:dyDescent="0.35">
      <c r="A566" t="s">
        <v>93</v>
      </c>
      <c r="B566" t="s">
        <v>6</v>
      </c>
      <c r="C566" t="s">
        <v>98</v>
      </c>
      <c r="D566">
        <v>10</v>
      </c>
      <c r="E566" t="str">
        <f t="shared" si="8"/>
        <v>Tyne and Wear</v>
      </c>
    </row>
    <row r="567" spans="1:5" x14ac:dyDescent="0.35">
      <c r="A567" t="s">
        <v>93</v>
      </c>
      <c r="B567" t="s">
        <v>7</v>
      </c>
      <c r="C567" t="s">
        <v>87</v>
      </c>
      <c r="D567">
        <v>0</v>
      </c>
      <c r="E567" t="str">
        <f t="shared" si="8"/>
        <v>Cumbria</v>
      </c>
    </row>
    <row r="568" spans="1:5" x14ac:dyDescent="0.35">
      <c r="A568" t="s">
        <v>93</v>
      </c>
      <c r="B568" t="s">
        <v>7</v>
      </c>
      <c r="C568" t="s">
        <v>88</v>
      </c>
      <c r="D568">
        <v>1</v>
      </c>
      <c r="E568" t="str">
        <f t="shared" si="8"/>
        <v>Cumbria</v>
      </c>
    </row>
    <row r="569" spans="1:5" x14ac:dyDescent="0.35">
      <c r="A569" t="s">
        <v>93</v>
      </c>
      <c r="B569" t="s">
        <v>7</v>
      </c>
      <c r="C569" t="s">
        <v>89</v>
      </c>
      <c r="D569">
        <v>8</v>
      </c>
      <c r="E569" t="str">
        <f t="shared" si="8"/>
        <v>Cumbria</v>
      </c>
    </row>
    <row r="570" spans="1:5" x14ac:dyDescent="0.35">
      <c r="A570" t="s">
        <v>93</v>
      </c>
      <c r="B570" t="s">
        <v>7</v>
      </c>
      <c r="C570" t="s">
        <v>98</v>
      </c>
      <c r="D570">
        <v>16</v>
      </c>
      <c r="E570" t="str">
        <f t="shared" si="8"/>
        <v>Cumbria</v>
      </c>
    </row>
    <row r="571" spans="1:5" x14ac:dyDescent="0.35">
      <c r="A571" t="s">
        <v>93</v>
      </c>
      <c r="B571" t="s">
        <v>9</v>
      </c>
      <c r="C571" t="s">
        <v>87</v>
      </c>
      <c r="D571">
        <v>7</v>
      </c>
      <c r="E571" t="str">
        <f t="shared" si="8"/>
        <v>Cheshire</v>
      </c>
    </row>
    <row r="572" spans="1:5" x14ac:dyDescent="0.35">
      <c r="A572" t="s">
        <v>93</v>
      </c>
      <c r="B572" t="s">
        <v>9</v>
      </c>
      <c r="C572" t="s">
        <v>88</v>
      </c>
      <c r="D572">
        <v>0</v>
      </c>
      <c r="E572" t="str">
        <f t="shared" si="8"/>
        <v>Cheshire</v>
      </c>
    </row>
    <row r="573" spans="1:5" x14ac:dyDescent="0.35">
      <c r="A573" t="s">
        <v>93</v>
      </c>
      <c r="B573" t="s">
        <v>9</v>
      </c>
      <c r="C573" t="s">
        <v>89</v>
      </c>
      <c r="D573">
        <v>6</v>
      </c>
      <c r="E573" t="str">
        <f t="shared" si="8"/>
        <v>Cheshire</v>
      </c>
    </row>
    <row r="574" spans="1:5" x14ac:dyDescent="0.35">
      <c r="A574" t="s">
        <v>93</v>
      </c>
      <c r="B574" t="s">
        <v>9</v>
      </c>
      <c r="C574" t="s">
        <v>98</v>
      </c>
      <c r="D574">
        <v>10</v>
      </c>
      <c r="E574" t="str">
        <f t="shared" si="8"/>
        <v>Cheshire</v>
      </c>
    </row>
    <row r="575" spans="1:5" x14ac:dyDescent="0.35">
      <c r="A575" t="s">
        <v>93</v>
      </c>
      <c r="B575" t="s">
        <v>11</v>
      </c>
      <c r="C575" t="s">
        <v>87</v>
      </c>
      <c r="D575">
        <v>9</v>
      </c>
      <c r="E575" t="str">
        <f t="shared" si="8"/>
        <v>Greater Manchester</v>
      </c>
    </row>
    <row r="576" spans="1:5" x14ac:dyDescent="0.35">
      <c r="A576" t="s">
        <v>93</v>
      </c>
      <c r="B576" t="s">
        <v>11</v>
      </c>
      <c r="C576" t="s">
        <v>88</v>
      </c>
      <c r="D576">
        <v>0</v>
      </c>
      <c r="E576" t="str">
        <f t="shared" si="8"/>
        <v>Greater Manchester</v>
      </c>
    </row>
    <row r="577" spans="1:5" x14ac:dyDescent="0.35">
      <c r="A577" t="s">
        <v>93</v>
      </c>
      <c r="B577" t="s">
        <v>11</v>
      </c>
      <c r="C577" t="s">
        <v>89</v>
      </c>
      <c r="D577">
        <v>18</v>
      </c>
      <c r="E577" t="str">
        <f t="shared" si="8"/>
        <v>Greater Manchester</v>
      </c>
    </row>
    <row r="578" spans="1:5" x14ac:dyDescent="0.35">
      <c r="A578" t="s">
        <v>93</v>
      </c>
      <c r="B578" t="s">
        <v>11</v>
      </c>
      <c r="C578" t="s">
        <v>98</v>
      </c>
      <c r="D578">
        <v>13</v>
      </c>
      <c r="E578" t="str">
        <f t="shared" si="8"/>
        <v>Greater Manchester</v>
      </c>
    </row>
    <row r="579" spans="1:5" x14ac:dyDescent="0.35">
      <c r="A579" t="s">
        <v>93</v>
      </c>
      <c r="B579" t="s">
        <v>13</v>
      </c>
      <c r="C579" t="s">
        <v>87</v>
      </c>
      <c r="D579">
        <v>5</v>
      </c>
      <c r="E579" t="str">
        <f t="shared" ref="E579:E642" si="9">VLOOKUP(B579,K:L,2,FALSE)</f>
        <v>Lancashire</v>
      </c>
    </row>
    <row r="580" spans="1:5" x14ac:dyDescent="0.35">
      <c r="A580" t="s">
        <v>93</v>
      </c>
      <c r="B580" t="s">
        <v>13</v>
      </c>
      <c r="C580" t="s">
        <v>88</v>
      </c>
      <c r="D580">
        <v>2</v>
      </c>
      <c r="E580" t="str">
        <f t="shared" si="9"/>
        <v>Lancashire</v>
      </c>
    </row>
    <row r="581" spans="1:5" x14ac:dyDescent="0.35">
      <c r="A581" t="s">
        <v>93</v>
      </c>
      <c r="B581" t="s">
        <v>13</v>
      </c>
      <c r="C581" t="s">
        <v>89</v>
      </c>
      <c r="D581">
        <v>11</v>
      </c>
      <c r="E581" t="str">
        <f t="shared" si="9"/>
        <v>Lancashire</v>
      </c>
    </row>
    <row r="582" spans="1:5" x14ac:dyDescent="0.35">
      <c r="A582" t="s">
        <v>93</v>
      </c>
      <c r="B582" t="s">
        <v>13</v>
      </c>
      <c r="C582" t="s">
        <v>98</v>
      </c>
      <c r="D582">
        <v>18</v>
      </c>
      <c r="E582" t="str">
        <f t="shared" si="9"/>
        <v>Lancashire</v>
      </c>
    </row>
    <row r="583" spans="1:5" x14ac:dyDescent="0.35">
      <c r="A583" t="s">
        <v>93</v>
      </c>
      <c r="B583" t="s">
        <v>15</v>
      </c>
      <c r="C583" t="s">
        <v>87</v>
      </c>
      <c r="D583">
        <v>3</v>
      </c>
      <c r="E583" t="str">
        <f t="shared" si="9"/>
        <v>Merseyside</v>
      </c>
    </row>
    <row r="584" spans="1:5" x14ac:dyDescent="0.35">
      <c r="A584" t="s">
        <v>93</v>
      </c>
      <c r="B584" t="s">
        <v>15</v>
      </c>
      <c r="C584" t="s">
        <v>88</v>
      </c>
      <c r="D584">
        <v>2</v>
      </c>
      <c r="E584" t="str">
        <f t="shared" si="9"/>
        <v>Merseyside</v>
      </c>
    </row>
    <row r="585" spans="1:5" x14ac:dyDescent="0.35">
      <c r="A585" t="s">
        <v>93</v>
      </c>
      <c r="B585" t="s">
        <v>15</v>
      </c>
      <c r="C585" t="s">
        <v>89</v>
      </c>
      <c r="D585">
        <v>8</v>
      </c>
      <c r="E585" t="str">
        <f t="shared" si="9"/>
        <v>Merseyside</v>
      </c>
    </row>
    <row r="586" spans="1:5" x14ac:dyDescent="0.35">
      <c r="A586" t="s">
        <v>93</v>
      </c>
      <c r="B586" t="s">
        <v>15</v>
      </c>
      <c r="C586" t="s">
        <v>98</v>
      </c>
      <c r="D586">
        <v>10</v>
      </c>
      <c r="E586" t="str">
        <f t="shared" si="9"/>
        <v>Merseyside</v>
      </c>
    </row>
    <row r="587" spans="1:5" x14ac:dyDescent="0.35">
      <c r="A587" t="s">
        <v>93</v>
      </c>
      <c r="B587" t="s">
        <v>17</v>
      </c>
      <c r="C587" t="s">
        <v>87</v>
      </c>
      <c r="D587">
        <v>7</v>
      </c>
      <c r="E587" t="str">
        <f t="shared" si="9"/>
        <v>Humberside</v>
      </c>
    </row>
    <row r="588" spans="1:5" x14ac:dyDescent="0.35">
      <c r="A588" t="s">
        <v>93</v>
      </c>
      <c r="B588" t="s">
        <v>17</v>
      </c>
      <c r="C588" t="s">
        <v>88</v>
      </c>
      <c r="D588">
        <v>1</v>
      </c>
      <c r="E588" t="str">
        <f t="shared" si="9"/>
        <v>Humberside</v>
      </c>
    </row>
    <row r="589" spans="1:5" x14ac:dyDescent="0.35">
      <c r="A589" t="s">
        <v>93</v>
      </c>
      <c r="B589" t="s">
        <v>17</v>
      </c>
      <c r="C589" t="s">
        <v>89</v>
      </c>
      <c r="D589">
        <v>4</v>
      </c>
      <c r="E589" t="str">
        <f t="shared" si="9"/>
        <v>Humberside</v>
      </c>
    </row>
    <row r="590" spans="1:5" x14ac:dyDescent="0.35">
      <c r="A590" t="s">
        <v>93</v>
      </c>
      <c r="B590" t="s">
        <v>17</v>
      </c>
      <c r="C590" t="s">
        <v>98</v>
      </c>
      <c r="D590">
        <v>13</v>
      </c>
      <c r="E590" t="str">
        <f t="shared" si="9"/>
        <v>Humberside</v>
      </c>
    </row>
    <row r="591" spans="1:5" x14ac:dyDescent="0.35">
      <c r="A591" t="s">
        <v>93</v>
      </c>
      <c r="B591" t="s">
        <v>19</v>
      </c>
      <c r="C591" t="s">
        <v>87</v>
      </c>
      <c r="D591">
        <v>4</v>
      </c>
      <c r="E591" t="str">
        <f t="shared" si="9"/>
        <v>North Yorkshire</v>
      </c>
    </row>
    <row r="592" spans="1:5" x14ac:dyDescent="0.35">
      <c r="A592" t="s">
        <v>93</v>
      </c>
      <c r="B592" t="s">
        <v>19</v>
      </c>
      <c r="C592" t="s">
        <v>88</v>
      </c>
      <c r="D592">
        <v>1</v>
      </c>
      <c r="E592" t="str">
        <f t="shared" si="9"/>
        <v>North Yorkshire</v>
      </c>
    </row>
    <row r="593" spans="1:5" x14ac:dyDescent="0.35">
      <c r="A593" t="s">
        <v>93</v>
      </c>
      <c r="B593" t="s">
        <v>19</v>
      </c>
      <c r="C593" t="s">
        <v>89</v>
      </c>
      <c r="D593">
        <v>4</v>
      </c>
      <c r="E593" t="str">
        <f t="shared" si="9"/>
        <v>North Yorkshire</v>
      </c>
    </row>
    <row r="594" spans="1:5" x14ac:dyDescent="0.35">
      <c r="A594" t="s">
        <v>93</v>
      </c>
      <c r="B594" t="s">
        <v>19</v>
      </c>
      <c r="C594" t="s">
        <v>98</v>
      </c>
      <c r="D594">
        <v>24</v>
      </c>
      <c r="E594" t="str">
        <f t="shared" si="9"/>
        <v>North Yorkshire</v>
      </c>
    </row>
    <row r="595" spans="1:5" x14ac:dyDescent="0.35">
      <c r="A595" t="s">
        <v>93</v>
      </c>
      <c r="B595" t="s">
        <v>21</v>
      </c>
      <c r="C595" t="s">
        <v>87</v>
      </c>
      <c r="D595">
        <v>8</v>
      </c>
      <c r="E595" t="str">
        <f t="shared" si="9"/>
        <v>South Yorkshire</v>
      </c>
    </row>
    <row r="596" spans="1:5" x14ac:dyDescent="0.35">
      <c r="A596" t="s">
        <v>93</v>
      </c>
      <c r="B596" t="s">
        <v>21</v>
      </c>
      <c r="C596" t="s">
        <v>88</v>
      </c>
      <c r="D596">
        <v>0</v>
      </c>
      <c r="E596" t="str">
        <f t="shared" si="9"/>
        <v>South Yorkshire</v>
      </c>
    </row>
    <row r="597" spans="1:5" x14ac:dyDescent="0.35">
      <c r="A597" t="s">
        <v>93</v>
      </c>
      <c r="B597" t="s">
        <v>21</v>
      </c>
      <c r="C597" t="s">
        <v>89</v>
      </c>
      <c r="D597">
        <v>7</v>
      </c>
      <c r="E597" t="str">
        <f t="shared" si="9"/>
        <v>South Yorkshire</v>
      </c>
    </row>
    <row r="598" spans="1:5" x14ac:dyDescent="0.35">
      <c r="A598" t="s">
        <v>93</v>
      </c>
      <c r="B598" t="s">
        <v>21</v>
      </c>
      <c r="C598" t="s">
        <v>98</v>
      </c>
      <c r="D598">
        <v>21</v>
      </c>
      <c r="E598" t="str">
        <f t="shared" si="9"/>
        <v>South Yorkshire</v>
      </c>
    </row>
    <row r="599" spans="1:5" x14ac:dyDescent="0.35">
      <c r="A599" t="s">
        <v>93</v>
      </c>
      <c r="B599" t="s">
        <v>23</v>
      </c>
      <c r="C599" t="s">
        <v>87</v>
      </c>
      <c r="D599">
        <v>14</v>
      </c>
      <c r="E599" t="str">
        <f t="shared" si="9"/>
        <v>West Yorkshire</v>
      </c>
    </row>
    <row r="600" spans="1:5" x14ac:dyDescent="0.35">
      <c r="A600" t="s">
        <v>93</v>
      </c>
      <c r="B600" t="s">
        <v>23</v>
      </c>
      <c r="C600" t="s">
        <v>88</v>
      </c>
      <c r="D600">
        <v>3</v>
      </c>
      <c r="E600" t="str">
        <f t="shared" si="9"/>
        <v>West Yorkshire</v>
      </c>
    </row>
    <row r="601" spans="1:5" x14ac:dyDescent="0.35">
      <c r="A601" t="s">
        <v>93</v>
      </c>
      <c r="B601" t="s">
        <v>23</v>
      </c>
      <c r="C601" t="s">
        <v>89</v>
      </c>
      <c r="D601">
        <v>10</v>
      </c>
      <c r="E601" t="str">
        <f t="shared" si="9"/>
        <v>West Yorkshire</v>
      </c>
    </row>
    <row r="602" spans="1:5" x14ac:dyDescent="0.35">
      <c r="A602" t="s">
        <v>93</v>
      </c>
      <c r="B602" t="s">
        <v>23</v>
      </c>
      <c r="C602" t="s">
        <v>98</v>
      </c>
      <c r="D602">
        <v>26</v>
      </c>
      <c r="E602" t="str">
        <f t="shared" si="9"/>
        <v>West Yorkshire</v>
      </c>
    </row>
    <row r="603" spans="1:5" x14ac:dyDescent="0.35">
      <c r="A603" t="s">
        <v>93</v>
      </c>
      <c r="B603" t="s">
        <v>25</v>
      </c>
      <c r="C603" t="s">
        <v>87</v>
      </c>
      <c r="D603">
        <v>1</v>
      </c>
      <c r="E603" t="str">
        <f t="shared" si="9"/>
        <v>Lincolnshire</v>
      </c>
    </row>
    <row r="604" spans="1:5" x14ac:dyDescent="0.35">
      <c r="A604" t="s">
        <v>93</v>
      </c>
      <c r="B604" t="s">
        <v>25</v>
      </c>
      <c r="C604" t="s">
        <v>88</v>
      </c>
      <c r="D604">
        <v>2</v>
      </c>
      <c r="E604" t="str">
        <f t="shared" si="9"/>
        <v>Lincolnshire</v>
      </c>
    </row>
    <row r="605" spans="1:5" x14ac:dyDescent="0.35">
      <c r="A605" t="s">
        <v>93</v>
      </c>
      <c r="B605" t="s">
        <v>25</v>
      </c>
      <c r="C605" t="s">
        <v>89</v>
      </c>
      <c r="D605">
        <v>5</v>
      </c>
      <c r="E605" t="str">
        <f t="shared" si="9"/>
        <v>Lincolnshire</v>
      </c>
    </row>
    <row r="606" spans="1:5" x14ac:dyDescent="0.35">
      <c r="A606" t="s">
        <v>93</v>
      </c>
      <c r="B606" t="s">
        <v>25</v>
      </c>
      <c r="C606" t="s">
        <v>98</v>
      </c>
      <c r="D606">
        <v>12</v>
      </c>
      <c r="E606" t="str">
        <f t="shared" si="9"/>
        <v>Lincolnshire</v>
      </c>
    </row>
    <row r="607" spans="1:5" x14ac:dyDescent="0.35">
      <c r="A607" t="s">
        <v>93</v>
      </c>
      <c r="B607" t="s">
        <v>27</v>
      </c>
      <c r="C607" t="s">
        <v>87</v>
      </c>
      <c r="D607">
        <v>5</v>
      </c>
      <c r="E607" t="str">
        <f t="shared" si="9"/>
        <v>Derbyshire</v>
      </c>
    </row>
    <row r="608" spans="1:5" x14ac:dyDescent="0.35">
      <c r="A608" t="s">
        <v>93</v>
      </c>
      <c r="B608" t="s">
        <v>27</v>
      </c>
      <c r="C608" t="s">
        <v>88</v>
      </c>
      <c r="D608">
        <v>0</v>
      </c>
      <c r="E608" t="str">
        <f t="shared" si="9"/>
        <v>Derbyshire</v>
      </c>
    </row>
    <row r="609" spans="1:5" x14ac:dyDescent="0.35">
      <c r="A609" t="s">
        <v>93</v>
      </c>
      <c r="B609" t="s">
        <v>27</v>
      </c>
      <c r="C609" t="s">
        <v>89</v>
      </c>
      <c r="D609">
        <v>2</v>
      </c>
      <c r="E609" t="str">
        <f t="shared" si="9"/>
        <v>Derbyshire</v>
      </c>
    </row>
    <row r="610" spans="1:5" x14ac:dyDescent="0.35">
      <c r="A610" t="s">
        <v>93</v>
      </c>
      <c r="B610" t="s">
        <v>27</v>
      </c>
      <c r="C610" t="s">
        <v>98</v>
      </c>
      <c r="D610">
        <v>20</v>
      </c>
      <c r="E610" t="str">
        <f t="shared" si="9"/>
        <v>Derbyshire</v>
      </c>
    </row>
    <row r="611" spans="1:5" x14ac:dyDescent="0.35">
      <c r="A611" t="s">
        <v>93</v>
      </c>
      <c r="B611" t="s">
        <v>29</v>
      </c>
      <c r="C611" t="s">
        <v>87</v>
      </c>
      <c r="D611">
        <v>14</v>
      </c>
      <c r="E611" t="str">
        <f t="shared" si="9"/>
        <v>Northamptonshire</v>
      </c>
    </row>
    <row r="612" spans="1:5" x14ac:dyDescent="0.35">
      <c r="A612" t="s">
        <v>93</v>
      </c>
      <c r="B612" t="s">
        <v>29</v>
      </c>
      <c r="C612" t="s">
        <v>88</v>
      </c>
      <c r="D612">
        <v>2</v>
      </c>
      <c r="E612" t="str">
        <f t="shared" si="9"/>
        <v>Northamptonshire</v>
      </c>
    </row>
    <row r="613" spans="1:5" x14ac:dyDescent="0.35">
      <c r="A613" t="s">
        <v>93</v>
      </c>
      <c r="B613" t="s">
        <v>29</v>
      </c>
      <c r="C613" t="s">
        <v>89</v>
      </c>
      <c r="D613">
        <v>8</v>
      </c>
      <c r="E613" t="str">
        <f t="shared" si="9"/>
        <v>Northamptonshire</v>
      </c>
    </row>
    <row r="614" spans="1:5" x14ac:dyDescent="0.35">
      <c r="A614" t="s">
        <v>93</v>
      </c>
      <c r="B614" t="s">
        <v>29</v>
      </c>
      <c r="C614" t="s">
        <v>98</v>
      </c>
      <c r="D614">
        <v>16</v>
      </c>
      <c r="E614" t="str">
        <f t="shared" si="9"/>
        <v>Northamptonshire</v>
      </c>
    </row>
    <row r="615" spans="1:5" x14ac:dyDescent="0.35">
      <c r="A615" t="s">
        <v>93</v>
      </c>
      <c r="B615" t="s">
        <v>96</v>
      </c>
      <c r="C615" t="s">
        <v>87</v>
      </c>
      <c r="D615">
        <v>384</v>
      </c>
      <c r="E615" t="str">
        <f t="shared" si="9"/>
        <v>England</v>
      </c>
    </row>
    <row r="616" spans="1:5" x14ac:dyDescent="0.35">
      <c r="A616" t="s">
        <v>93</v>
      </c>
      <c r="B616" t="s">
        <v>96</v>
      </c>
      <c r="C616" t="s">
        <v>88</v>
      </c>
      <c r="D616">
        <v>96</v>
      </c>
      <c r="E616" t="str">
        <f t="shared" si="9"/>
        <v>England</v>
      </c>
    </row>
    <row r="617" spans="1:5" x14ac:dyDescent="0.35">
      <c r="A617" t="s">
        <v>93</v>
      </c>
      <c r="B617" t="s">
        <v>96</v>
      </c>
      <c r="C617" t="s">
        <v>89</v>
      </c>
      <c r="D617">
        <v>361</v>
      </c>
      <c r="E617" t="str">
        <f t="shared" si="9"/>
        <v>England</v>
      </c>
    </row>
    <row r="618" spans="1:5" x14ac:dyDescent="0.35">
      <c r="A618" t="s">
        <v>93</v>
      </c>
      <c r="B618" t="s">
        <v>96</v>
      </c>
      <c r="C618" t="s">
        <v>98</v>
      </c>
      <c r="D618">
        <v>775</v>
      </c>
      <c r="E618" t="str">
        <f t="shared" si="9"/>
        <v>England</v>
      </c>
    </row>
    <row r="619" spans="1:5" x14ac:dyDescent="0.35">
      <c r="A619" t="s">
        <v>93</v>
      </c>
      <c r="B619" t="s">
        <v>31</v>
      </c>
      <c r="C619" t="s">
        <v>87</v>
      </c>
      <c r="D619">
        <v>0</v>
      </c>
      <c r="E619" t="str">
        <f t="shared" si="9"/>
        <v>Leicestershire</v>
      </c>
    </row>
    <row r="620" spans="1:5" x14ac:dyDescent="0.35">
      <c r="A620" t="s">
        <v>93</v>
      </c>
      <c r="B620" t="s">
        <v>31</v>
      </c>
      <c r="C620" t="s">
        <v>88</v>
      </c>
      <c r="D620">
        <v>1</v>
      </c>
      <c r="E620" t="str">
        <f t="shared" si="9"/>
        <v>Leicestershire</v>
      </c>
    </row>
    <row r="621" spans="1:5" x14ac:dyDescent="0.35">
      <c r="A621" t="s">
        <v>93</v>
      </c>
      <c r="B621" t="s">
        <v>31</v>
      </c>
      <c r="C621" t="s">
        <v>89</v>
      </c>
      <c r="D621">
        <v>5</v>
      </c>
      <c r="E621" t="str">
        <f t="shared" si="9"/>
        <v>Leicestershire</v>
      </c>
    </row>
    <row r="622" spans="1:5" x14ac:dyDescent="0.35">
      <c r="A622" t="s">
        <v>93</v>
      </c>
      <c r="B622" t="s">
        <v>31</v>
      </c>
      <c r="C622" t="s">
        <v>98</v>
      </c>
      <c r="D622">
        <v>17</v>
      </c>
      <c r="E622" t="str">
        <f t="shared" si="9"/>
        <v>Leicestershire</v>
      </c>
    </row>
    <row r="623" spans="1:5" x14ac:dyDescent="0.35">
      <c r="A623" t="s">
        <v>93</v>
      </c>
      <c r="B623" t="s">
        <v>33</v>
      </c>
      <c r="C623" t="s">
        <v>87</v>
      </c>
      <c r="D623">
        <v>10</v>
      </c>
      <c r="E623" t="str">
        <f t="shared" si="9"/>
        <v>Nottinghamshire</v>
      </c>
    </row>
    <row r="624" spans="1:5" x14ac:dyDescent="0.35">
      <c r="A624" t="s">
        <v>93</v>
      </c>
      <c r="B624" t="s">
        <v>33</v>
      </c>
      <c r="C624" t="s">
        <v>88</v>
      </c>
      <c r="D624">
        <v>3</v>
      </c>
      <c r="E624" t="str">
        <f t="shared" si="9"/>
        <v>Nottinghamshire</v>
      </c>
    </row>
    <row r="625" spans="1:5" x14ac:dyDescent="0.35">
      <c r="A625" t="s">
        <v>93</v>
      </c>
      <c r="B625" t="s">
        <v>33</v>
      </c>
      <c r="C625" t="s">
        <v>89</v>
      </c>
      <c r="D625">
        <v>3</v>
      </c>
      <c r="E625" t="str">
        <f t="shared" si="9"/>
        <v>Nottinghamshire</v>
      </c>
    </row>
    <row r="626" spans="1:5" x14ac:dyDescent="0.35">
      <c r="A626" t="s">
        <v>93</v>
      </c>
      <c r="B626" t="s">
        <v>33</v>
      </c>
      <c r="C626" t="s">
        <v>98</v>
      </c>
      <c r="D626">
        <v>19</v>
      </c>
      <c r="E626" t="str">
        <f t="shared" si="9"/>
        <v>Nottinghamshire</v>
      </c>
    </row>
    <row r="627" spans="1:5" x14ac:dyDescent="0.35">
      <c r="A627" t="s">
        <v>93</v>
      </c>
      <c r="B627" t="s">
        <v>35</v>
      </c>
      <c r="C627" t="s">
        <v>87</v>
      </c>
      <c r="D627">
        <v>3</v>
      </c>
      <c r="E627" t="str">
        <f t="shared" si="9"/>
        <v>Hereford and Worcester</v>
      </c>
    </row>
    <row r="628" spans="1:5" x14ac:dyDescent="0.35">
      <c r="A628" t="s">
        <v>93</v>
      </c>
      <c r="B628" t="s">
        <v>35</v>
      </c>
      <c r="C628" t="s">
        <v>88</v>
      </c>
      <c r="D628">
        <v>0</v>
      </c>
      <c r="E628" t="str">
        <f t="shared" si="9"/>
        <v>Hereford and Worcester</v>
      </c>
    </row>
    <row r="629" spans="1:5" x14ac:dyDescent="0.35">
      <c r="A629" t="s">
        <v>93</v>
      </c>
      <c r="B629" t="s">
        <v>35</v>
      </c>
      <c r="C629" t="s">
        <v>89</v>
      </c>
      <c r="D629">
        <v>7</v>
      </c>
      <c r="E629" t="str">
        <f t="shared" si="9"/>
        <v>Hereford and Worcester</v>
      </c>
    </row>
    <row r="630" spans="1:5" x14ac:dyDescent="0.35">
      <c r="A630" t="s">
        <v>93</v>
      </c>
      <c r="B630" t="s">
        <v>35</v>
      </c>
      <c r="C630" t="s">
        <v>98</v>
      </c>
      <c r="D630">
        <v>11</v>
      </c>
      <c r="E630" t="str">
        <f t="shared" si="9"/>
        <v>Hereford and Worcester</v>
      </c>
    </row>
    <row r="631" spans="1:5" x14ac:dyDescent="0.35">
      <c r="A631" t="s">
        <v>93</v>
      </c>
      <c r="B631" t="s">
        <v>36</v>
      </c>
      <c r="C631" t="s">
        <v>87</v>
      </c>
      <c r="D631">
        <v>0</v>
      </c>
      <c r="E631" t="str">
        <f t="shared" si="9"/>
        <v>Shropshire</v>
      </c>
    </row>
    <row r="632" spans="1:5" x14ac:dyDescent="0.35">
      <c r="A632" t="s">
        <v>93</v>
      </c>
      <c r="B632" t="s">
        <v>36</v>
      </c>
      <c r="C632" t="s">
        <v>88</v>
      </c>
      <c r="D632">
        <v>1</v>
      </c>
      <c r="E632" t="str">
        <f t="shared" si="9"/>
        <v>Shropshire</v>
      </c>
    </row>
    <row r="633" spans="1:5" x14ac:dyDescent="0.35">
      <c r="A633" t="s">
        <v>93</v>
      </c>
      <c r="B633" t="s">
        <v>36</v>
      </c>
      <c r="C633" t="s">
        <v>89</v>
      </c>
      <c r="D633">
        <v>3</v>
      </c>
      <c r="E633" t="str">
        <f t="shared" si="9"/>
        <v>Shropshire</v>
      </c>
    </row>
    <row r="634" spans="1:5" x14ac:dyDescent="0.35">
      <c r="A634" t="s">
        <v>93</v>
      </c>
      <c r="B634" t="s">
        <v>36</v>
      </c>
      <c r="C634" t="s">
        <v>98</v>
      </c>
      <c r="D634">
        <v>11</v>
      </c>
      <c r="E634" t="str">
        <f t="shared" si="9"/>
        <v>Shropshire</v>
      </c>
    </row>
    <row r="635" spans="1:5" x14ac:dyDescent="0.35">
      <c r="A635" t="s">
        <v>93</v>
      </c>
      <c r="B635" t="s">
        <v>38</v>
      </c>
      <c r="C635" t="s">
        <v>87</v>
      </c>
      <c r="D635">
        <v>12</v>
      </c>
      <c r="E635" t="str">
        <f t="shared" si="9"/>
        <v>West Midlands</v>
      </c>
    </row>
    <row r="636" spans="1:5" x14ac:dyDescent="0.35">
      <c r="A636" t="s">
        <v>93</v>
      </c>
      <c r="B636" t="s">
        <v>38</v>
      </c>
      <c r="C636" t="s">
        <v>88</v>
      </c>
      <c r="D636">
        <v>4</v>
      </c>
      <c r="E636" t="str">
        <f t="shared" si="9"/>
        <v>West Midlands</v>
      </c>
    </row>
    <row r="637" spans="1:5" x14ac:dyDescent="0.35">
      <c r="A637" t="s">
        <v>93</v>
      </c>
      <c r="B637" t="s">
        <v>38</v>
      </c>
      <c r="C637" t="s">
        <v>89</v>
      </c>
      <c r="D637">
        <v>15</v>
      </c>
      <c r="E637" t="str">
        <f t="shared" si="9"/>
        <v>West Midlands</v>
      </c>
    </row>
    <row r="638" spans="1:5" x14ac:dyDescent="0.35">
      <c r="A638" t="s">
        <v>93</v>
      </c>
      <c r="B638" t="s">
        <v>38</v>
      </c>
      <c r="C638" t="s">
        <v>98</v>
      </c>
      <c r="D638">
        <v>26</v>
      </c>
      <c r="E638" t="str">
        <f t="shared" si="9"/>
        <v>West Midlands</v>
      </c>
    </row>
    <row r="639" spans="1:5" x14ac:dyDescent="0.35">
      <c r="A639" t="s">
        <v>93</v>
      </c>
      <c r="B639" t="s">
        <v>40</v>
      </c>
      <c r="C639" t="s">
        <v>87</v>
      </c>
      <c r="D639">
        <v>0</v>
      </c>
      <c r="E639" t="str">
        <f t="shared" si="9"/>
        <v>Warwickshire</v>
      </c>
    </row>
    <row r="640" spans="1:5" x14ac:dyDescent="0.35">
      <c r="A640" t="s">
        <v>93</v>
      </c>
      <c r="B640" t="s">
        <v>40</v>
      </c>
      <c r="C640" t="s">
        <v>88</v>
      </c>
      <c r="D640">
        <v>1</v>
      </c>
      <c r="E640" t="str">
        <f t="shared" si="9"/>
        <v>Warwickshire</v>
      </c>
    </row>
    <row r="641" spans="1:5" x14ac:dyDescent="0.35">
      <c r="A641" t="s">
        <v>93</v>
      </c>
      <c r="B641" t="s">
        <v>40</v>
      </c>
      <c r="C641" t="s">
        <v>89</v>
      </c>
      <c r="D641">
        <v>3</v>
      </c>
      <c r="E641" t="str">
        <f t="shared" si="9"/>
        <v>Warwickshire</v>
      </c>
    </row>
    <row r="642" spans="1:5" x14ac:dyDescent="0.35">
      <c r="A642" t="s">
        <v>93</v>
      </c>
      <c r="B642" t="s">
        <v>40</v>
      </c>
      <c r="C642" t="s">
        <v>98</v>
      </c>
      <c r="D642">
        <v>15</v>
      </c>
      <c r="E642" t="str">
        <f t="shared" si="9"/>
        <v>Warwickshire</v>
      </c>
    </row>
    <row r="643" spans="1:5" x14ac:dyDescent="0.35">
      <c r="A643" t="s">
        <v>93</v>
      </c>
      <c r="B643" t="s">
        <v>42</v>
      </c>
      <c r="C643" t="s">
        <v>87</v>
      </c>
      <c r="D643">
        <v>5</v>
      </c>
      <c r="E643" t="str">
        <f t="shared" ref="E643:E706" si="10">VLOOKUP(B643,K:L,2,FALSE)</f>
        <v>Staffordshire</v>
      </c>
    </row>
    <row r="644" spans="1:5" x14ac:dyDescent="0.35">
      <c r="A644" t="s">
        <v>93</v>
      </c>
      <c r="B644" t="s">
        <v>42</v>
      </c>
      <c r="C644" t="s">
        <v>88</v>
      </c>
      <c r="D644">
        <v>1</v>
      </c>
      <c r="E644" t="str">
        <f t="shared" si="10"/>
        <v>Staffordshire</v>
      </c>
    </row>
    <row r="645" spans="1:5" x14ac:dyDescent="0.35">
      <c r="A645" t="s">
        <v>93</v>
      </c>
      <c r="B645" t="s">
        <v>42</v>
      </c>
      <c r="C645" t="s">
        <v>89</v>
      </c>
      <c r="D645">
        <v>8</v>
      </c>
      <c r="E645" t="str">
        <f t="shared" si="10"/>
        <v>Staffordshire</v>
      </c>
    </row>
    <row r="646" spans="1:5" x14ac:dyDescent="0.35">
      <c r="A646" t="s">
        <v>93</v>
      </c>
      <c r="B646" t="s">
        <v>42</v>
      </c>
      <c r="C646" t="s">
        <v>98</v>
      </c>
      <c r="D646">
        <v>25</v>
      </c>
      <c r="E646" t="str">
        <f t="shared" si="10"/>
        <v>Staffordshire</v>
      </c>
    </row>
    <row r="647" spans="1:5" x14ac:dyDescent="0.35">
      <c r="A647" t="s">
        <v>93</v>
      </c>
      <c r="B647" t="s">
        <v>44</v>
      </c>
      <c r="C647" t="s">
        <v>87</v>
      </c>
      <c r="D647">
        <v>1</v>
      </c>
      <c r="E647" t="str">
        <f t="shared" si="10"/>
        <v>Bedfordshire</v>
      </c>
    </row>
    <row r="648" spans="1:5" x14ac:dyDescent="0.35">
      <c r="A648" t="s">
        <v>93</v>
      </c>
      <c r="B648" t="s">
        <v>44</v>
      </c>
      <c r="C648" t="s">
        <v>88</v>
      </c>
      <c r="D648">
        <v>1</v>
      </c>
      <c r="E648" t="str">
        <f t="shared" si="10"/>
        <v>Bedfordshire</v>
      </c>
    </row>
    <row r="649" spans="1:5" x14ac:dyDescent="0.35">
      <c r="A649" t="s">
        <v>93</v>
      </c>
      <c r="B649" t="s">
        <v>44</v>
      </c>
      <c r="C649" t="s">
        <v>89</v>
      </c>
      <c r="D649">
        <v>8</v>
      </c>
      <c r="E649" t="str">
        <f t="shared" si="10"/>
        <v>Bedfordshire</v>
      </c>
    </row>
    <row r="650" spans="1:5" x14ac:dyDescent="0.35">
      <c r="A650" t="s">
        <v>93</v>
      </c>
      <c r="B650" t="s">
        <v>44</v>
      </c>
      <c r="C650" t="s">
        <v>98</v>
      </c>
      <c r="D650">
        <v>9</v>
      </c>
      <c r="E650" t="str">
        <f t="shared" si="10"/>
        <v>Bedfordshire</v>
      </c>
    </row>
    <row r="651" spans="1:5" x14ac:dyDescent="0.35">
      <c r="A651" t="s">
        <v>93</v>
      </c>
      <c r="B651" t="s">
        <v>46</v>
      </c>
      <c r="C651" t="s">
        <v>87</v>
      </c>
      <c r="D651">
        <v>3</v>
      </c>
      <c r="E651" t="str">
        <f t="shared" si="10"/>
        <v>Cambridgeshire</v>
      </c>
    </row>
    <row r="652" spans="1:5" x14ac:dyDescent="0.35">
      <c r="A652" t="s">
        <v>93</v>
      </c>
      <c r="B652" t="s">
        <v>46</v>
      </c>
      <c r="C652" t="s">
        <v>88</v>
      </c>
      <c r="D652">
        <v>1</v>
      </c>
      <c r="E652" t="str">
        <f t="shared" si="10"/>
        <v>Cambridgeshire</v>
      </c>
    </row>
    <row r="653" spans="1:5" x14ac:dyDescent="0.35">
      <c r="A653" t="s">
        <v>93</v>
      </c>
      <c r="B653" t="s">
        <v>46</v>
      </c>
      <c r="C653" t="s">
        <v>89</v>
      </c>
      <c r="D653">
        <v>5</v>
      </c>
      <c r="E653" t="str">
        <f t="shared" si="10"/>
        <v>Cambridgeshire</v>
      </c>
    </row>
    <row r="654" spans="1:5" x14ac:dyDescent="0.35">
      <c r="A654" t="s">
        <v>93</v>
      </c>
      <c r="B654" t="s">
        <v>46</v>
      </c>
      <c r="C654" t="s">
        <v>98</v>
      </c>
      <c r="D654">
        <v>15</v>
      </c>
      <c r="E654" t="str">
        <f t="shared" si="10"/>
        <v>Cambridgeshire</v>
      </c>
    </row>
    <row r="655" spans="1:5" x14ac:dyDescent="0.35">
      <c r="A655" t="s">
        <v>93</v>
      </c>
      <c r="B655" t="s">
        <v>48</v>
      </c>
      <c r="C655" t="s">
        <v>87</v>
      </c>
      <c r="D655">
        <v>7</v>
      </c>
      <c r="E655" t="str">
        <f t="shared" si="10"/>
        <v>Essex</v>
      </c>
    </row>
    <row r="656" spans="1:5" x14ac:dyDescent="0.35">
      <c r="A656" t="s">
        <v>93</v>
      </c>
      <c r="B656" t="s">
        <v>48</v>
      </c>
      <c r="C656" t="s">
        <v>88</v>
      </c>
      <c r="D656">
        <v>3</v>
      </c>
      <c r="E656" t="str">
        <f t="shared" si="10"/>
        <v>Essex</v>
      </c>
    </row>
    <row r="657" spans="1:5" x14ac:dyDescent="0.35">
      <c r="A657" t="s">
        <v>93</v>
      </c>
      <c r="B657" t="s">
        <v>48</v>
      </c>
      <c r="C657" t="s">
        <v>89</v>
      </c>
      <c r="D657">
        <v>9</v>
      </c>
      <c r="E657" t="str">
        <f t="shared" si="10"/>
        <v>Essex</v>
      </c>
    </row>
    <row r="658" spans="1:5" x14ac:dyDescent="0.35">
      <c r="A658" t="s">
        <v>93</v>
      </c>
      <c r="B658" t="s">
        <v>48</v>
      </c>
      <c r="C658" t="s">
        <v>98</v>
      </c>
      <c r="D658">
        <v>19</v>
      </c>
      <c r="E658" t="str">
        <f t="shared" si="10"/>
        <v>Essex</v>
      </c>
    </row>
    <row r="659" spans="1:5" x14ac:dyDescent="0.35">
      <c r="A659" t="s">
        <v>93</v>
      </c>
      <c r="B659" t="s">
        <v>50</v>
      </c>
      <c r="C659" t="s">
        <v>87</v>
      </c>
      <c r="D659">
        <v>2</v>
      </c>
      <c r="E659" t="str">
        <f t="shared" si="10"/>
        <v>Hertfordshire</v>
      </c>
    </row>
    <row r="660" spans="1:5" x14ac:dyDescent="0.35">
      <c r="A660" t="s">
        <v>93</v>
      </c>
      <c r="B660" t="s">
        <v>50</v>
      </c>
      <c r="C660" t="s">
        <v>88</v>
      </c>
      <c r="D660">
        <v>1</v>
      </c>
      <c r="E660" t="str">
        <f t="shared" si="10"/>
        <v>Hertfordshire</v>
      </c>
    </row>
    <row r="661" spans="1:5" x14ac:dyDescent="0.35">
      <c r="A661" t="s">
        <v>93</v>
      </c>
      <c r="B661" t="s">
        <v>50</v>
      </c>
      <c r="C661" t="s">
        <v>89</v>
      </c>
      <c r="D661">
        <v>13</v>
      </c>
      <c r="E661" t="str">
        <f t="shared" si="10"/>
        <v>Hertfordshire</v>
      </c>
    </row>
    <row r="662" spans="1:5" x14ac:dyDescent="0.35">
      <c r="A662" t="s">
        <v>93</v>
      </c>
      <c r="B662" t="s">
        <v>50</v>
      </c>
      <c r="C662" t="s">
        <v>98</v>
      </c>
      <c r="D662">
        <v>13</v>
      </c>
      <c r="E662" t="str">
        <f t="shared" si="10"/>
        <v>Hertfordshire</v>
      </c>
    </row>
    <row r="663" spans="1:5" x14ac:dyDescent="0.35">
      <c r="A663" t="s">
        <v>93</v>
      </c>
      <c r="B663" t="s">
        <v>52</v>
      </c>
      <c r="C663" t="s">
        <v>87</v>
      </c>
      <c r="D663">
        <v>0</v>
      </c>
      <c r="E663" t="str">
        <f t="shared" si="10"/>
        <v>Norfolk</v>
      </c>
    </row>
    <row r="664" spans="1:5" x14ac:dyDescent="0.35">
      <c r="A664" t="s">
        <v>93</v>
      </c>
      <c r="B664" t="s">
        <v>52</v>
      </c>
      <c r="C664" t="s">
        <v>88</v>
      </c>
      <c r="D664">
        <v>1</v>
      </c>
      <c r="E664" t="str">
        <f t="shared" si="10"/>
        <v>Norfolk</v>
      </c>
    </row>
    <row r="665" spans="1:5" x14ac:dyDescent="0.35">
      <c r="A665" t="s">
        <v>93</v>
      </c>
      <c r="B665" t="s">
        <v>52</v>
      </c>
      <c r="C665" t="s">
        <v>89</v>
      </c>
      <c r="D665">
        <v>22</v>
      </c>
      <c r="E665" t="str">
        <f t="shared" si="10"/>
        <v>Norfolk</v>
      </c>
    </row>
    <row r="666" spans="1:5" x14ac:dyDescent="0.35">
      <c r="A666" t="s">
        <v>93</v>
      </c>
      <c r="B666" t="s">
        <v>52</v>
      </c>
      <c r="C666" t="s">
        <v>98</v>
      </c>
      <c r="D666">
        <v>31</v>
      </c>
      <c r="E666" t="str">
        <f t="shared" si="10"/>
        <v>Norfolk</v>
      </c>
    </row>
    <row r="667" spans="1:5" x14ac:dyDescent="0.35">
      <c r="A667" t="s">
        <v>93</v>
      </c>
      <c r="B667" t="s">
        <v>54</v>
      </c>
      <c r="C667" t="s">
        <v>87</v>
      </c>
      <c r="D667">
        <v>3</v>
      </c>
      <c r="E667" t="str">
        <f t="shared" si="10"/>
        <v>Suffolk</v>
      </c>
    </row>
    <row r="668" spans="1:5" x14ac:dyDescent="0.35">
      <c r="A668" t="s">
        <v>93</v>
      </c>
      <c r="B668" t="s">
        <v>54</v>
      </c>
      <c r="C668" t="s">
        <v>88</v>
      </c>
      <c r="D668">
        <v>1</v>
      </c>
      <c r="E668" t="str">
        <f t="shared" si="10"/>
        <v>Suffolk</v>
      </c>
    </row>
    <row r="669" spans="1:5" x14ac:dyDescent="0.35">
      <c r="A669" t="s">
        <v>93</v>
      </c>
      <c r="B669" t="s">
        <v>54</v>
      </c>
      <c r="C669" t="s">
        <v>89</v>
      </c>
      <c r="D669">
        <v>5</v>
      </c>
      <c r="E669" t="str">
        <f t="shared" si="10"/>
        <v>Suffolk</v>
      </c>
    </row>
    <row r="670" spans="1:5" x14ac:dyDescent="0.35">
      <c r="A670" t="s">
        <v>93</v>
      </c>
      <c r="B670" t="s">
        <v>54</v>
      </c>
      <c r="C670" t="s">
        <v>98</v>
      </c>
      <c r="D670">
        <v>17</v>
      </c>
      <c r="E670" t="str">
        <f t="shared" si="10"/>
        <v>Suffolk</v>
      </c>
    </row>
    <row r="671" spans="1:5" x14ac:dyDescent="0.35">
      <c r="A671" t="s">
        <v>93</v>
      </c>
      <c r="B671" t="s">
        <v>83</v>
      </c>
      <c r="C671" t="s">
        <v>87</v>
      </c>
      <c r="D671">
        <v>43</v>
      </c>
      <c r="E671" t="str">
        <f t="shared" si="10"/>
        <v>Greater London</v>
      </c>
    </row>
    <row r="672" spans="1:5" x14ac:dyDescent="0.35">
      <c r="A672" t="s">
        <v>93</v>
      </c>
      <c r="B672" t="s">
        <v>83</v>
      </c>
      <c r="C672" t="s">
        <v>88</v>
      </c>
      <c r="D672">
        <v>22</v>
      </c>
      <c r="E672" t="str">
        <f t="shared" si="10"/>
        <v>Greater London</v>
      </c>
    </row>
    <row r="673" spans="1:5" x14ac:dyDescent="0.35">
      <c r="A673" t="s">
        <v>93</v>
      </c>
      <c r="B673" t="s">
        <v>83</v>
      </c>
      <c r="C673" t="s">
        <v>89</v>
      </c>
      <c r="D673">
        <v>39</v>
      </c>
      <c r="E673" t="str">
        <f t="shared" si="10"/>
        <v>Greater London</v>
      </c>
    </row>
    <row r="674" spans="1:5" x14ac:dyDescent="0.35">
      <c r="A674" t="s">
        <v>93</v>
      </c>
      <c r="B674" t="s">
        <v>83</v>
      </c>
      <c r="C674" t="s">
        <v>98</v>
      </c>
      <c r="D674">
        <v>42</v>
      </c>
      <c r="E674" t="str">
        <f t="shared" si="10"/>
        <v>Greater London</v>
      </c>
    </row>
    <row r="675" spans="1:5" x14ac:dyDescent="0.35">
      <c r="A675" t="s">
        <v>93</v>
      </c>
      <c r="B675" t="s">
        <v>56</v>
      </c>
      <c r="C675" t="s">
        <v>87</v>
      </c>
      <c r="D675">
        <v>3</v>
      </c>
      <c r="E675" t="str">
        <f t="shared" si="10"/>
        <v>Buckinghamshire</v>
      </c>
    </row>
    <row r="676" spans="1:5" x14ac:dyDescent="0.35">
      <c r="A676" t="s">
        <v>93</v>
      </c>
      <c r="B676" t="s">
        <v>56</v>
      </c>
      <c r="C676" t="s">
        <v>88</v>
      </c>
      <c r="D676">
        <v>0</v>
      </c>
      <c r="E676" t="str">
        <f t="shared" si="10"/>
        <v>Buckinghamshire</v>
      </c>
    </row>
    <row r="677" spans="1:5" x14ac:dyDescent="0.35">
      <c r="A677" t="s">
        <v>93</v>
      </c>
      <c r="B677" t="s">
        <v>56</v>
      </c>
      <c r="C677" t="s">
        <v>89</v>
      </c>
      <c r="D677">
        <v>5</v>
      </c>
      <c r="E677" t="str">
        <f t="shared" si="10"/>
        <v>Buckinghamshire</v>
      </c>
    </row>
    <row r="678" spans="1:5" x14ac:dyDescent="0.35">
      <c r="A678" t="s">
        <v>93</v>
      </c>
      <c r="B678" t="s">
        <v>56</v>
      </c>
      <c r="C678" t="s">
        <v>98</v>
      </c>
      <c r="D678">
        <v>18</v>
      </c>
      <c r="E678" t="str">
        <f t="shared" si="10"/>
        <v>Buckinghamshire</v>
      </c>
    </row>
    <row r="679" spans="1:5" x14ac:dyDescent="0.35">
      <c r="A679" t="s">
        <v>93</v>
      </c>
      <c r="B679" t="s">
        <v>58</v>
      </c>
      <c r="C679" t="s">
        <v>87</v>
      </c>
      <c r="D679">
        <v>4</v>
      </c>
      <c r="E679" t="str">
        <f t="shared" si="10"/>
        <v>East Sussex</v>
      </c>
    </row>
    <row r="680" spans="1:5" x14ac:dyDescent="0.35">
      <c r="A680" t="s">
        <v>93</v>
      </c>
      <c r="B680" t="s">
        <v>58</v>
      </c>
      <c r="C680" t="s">
        <v>88</v>
      </c>
      <c r="D680">
        <v>1</v>
      </c>
      <c r="E680" t="str">
        <f t="shared" si="10"/>
        <v>East Sussex</v>
      </c>
    </row>
    <row r="681" spans="1:5" x14ac:dyDescent="0.35">
      <c r="A681" t="s">
        <v>93</v>
      </c>
      <c r="B681" t="s">
        <v>58</v>
      </c>
      <c r="C681" t="s">
        <v>89</v>
      </c>
      <c r="D681">
        <v>2</v>
      </c>
      <c r="E681" t="str">
        <f t="shared" si="10"/>
        <v>East Sussex</v>
      </c>
    </row>
    <row r="682" spans="1:5" x14ac:dyDescent="0.35">
      <c r="A682" t="s">
        <v>93</v>
      </c>
      <c r="B682" t="s">
        <v>58</v>
      </c>
      <c r="C682" t="s">
        <v>98</v>
      </c>
      <c r="D682">
        <v>16</v>
      </c>
      <c r="E682" t="str">
        <f t="shared" si="10"/>
        <v>East Sussex</v>
      </c>
    </row>
    <row r="683" spans="1:5" x14ac:dyDescent="0.35">
      <c r="A683" t="s">
        <v>93</v>
      </c>
      <c r="B683" t="s">
        <v>60</v>
      </c>
      <c r="C683" t="s">
        <v>87</v>
      </c>
      <c r="D683">
        <v>12</v>
      </c>
      <c r="E683" t="str">
        <f t="shared" si="10"/>
        <v>Hampshire</v>
      </c>
    </row>
    <row r="684" spans="1:5" x14ac:dyDescent="0.35">
      <c r="A684" t="s">
        <v>93</v>
      </c>
      <c r="B684" t="s">
        <v>60</v>
      </c>
      <c r="C684" t="s">
        <v>88</v>
      </c>
      <c r="D684">
        <v>1</v>
      </c>
      <c r="E684" t="str">
        <f t="shared" si="10"/>
        <v>Hampshire</v>
      </c>
    </row>
    <row r="685" spans="1:5" x14ac:dyDescent="0.35">
      <c r="A685" t="s">
        <v>93</v>
      </c>
      <c r="B685" t="s">
        <v>60</v>
      </c>
      <c r="C685" t="s">
        <v>89</v>
      </c>
      <c r="D685">
        <v>15</v>
      </c>
      <c r="E685" t="str">
        <f t="shared" si="10"/>
        <v>Hampshire</v>
      </c>
    </row>
    <row r="686" spans="1:5" x14ac:dyDescent="0.35">
      <c r="A686" t="s">
        <v>93</v>
      </c>
      <c r="B686" t="s">
        <v>60</v>
      </c>
      <c r="C686" t="s">
        <v>98</v>
      </c>
      <c r="D686">
        <v>29</v>
      </c>
      <c r="E686" t="str">
        <f t="shared" si="10"/>
        <v>Hampshire</v>
      </c>
    </row>
    <row r="687" spans="1:5" x14ac:dyDescent="0.35">
      <c r="A687" t="s">
        <v>93</v>
      </c>
      <c r="B687" t="s">
        <v>62</v>
      </c>
      <c r="C687" t="s">
        <v>87</v>
      </c>
      <c r="D687">
        <v>8</v>
      </c>
      <c r="E687" t="str">
        <f t="shared" si="10"/>
        <v>Kent</v>
      </c>
    </row>
    <row r="688" spans="1:5" x14ac:dyDescent="0.35">
      <c r="A688" t="s">
        <v>93</v>
      </c>
      <c r="B688" t="s">
        <v>62</v>
      </c>
      <c r="C688" t="s">
        <v>88</v>
      </c>
      <c r="D688">
        <v>1</v>
      </c>
      <c r="E688" t="str">
        <f t="shared" si="10"/>
        <v>Kent</v>
      </c>
    </row>
    <row r="689" spans="1:5" x14ac:dyDescent="0.35">
      <c r="A689" t="s">
        <v>93</v>
      </c>
      <c r="B689" t="s">
        <v>62</v>
      </c>
      <c r="C689" t="s">
        <v>89</v>
      </c>
      <c r="D689">
        <v>8</v>
      </c>
      <c r="E689" t="str">
        <f t="shared" si="10"/>
        <v>Kent</v>
      </c>
    </row>
    <row r="690" spans="1:5" x14ac:dyDescent="0.35">
      <c r="A690" t="s">
        <v>93</v>
      </c>
      <c r="B690" t="s">
        <v>62</v>
      </c>
      <c r="C690" t="s">
        <v>98</v>
      </c>
      <c r="D690">
        <v>28</v>
      </c>
      <c r="E690" t="str">
        <f t="shared" si="10"/>
        <v>Kent</v>
      </c>
    </row>
    <row r="691" spans="1:5" x14ac:dyDescent="0.35">
      <c r="A691" t="s">
        <v>93</v>
      </c>
      <c r="B691" t="s">
        <v>64</v>
      </c>
      <c r="C691" t="s">
        <v>87</v>
      </c>
      <c r="D691">
        <v>3</v>
      </c>
      <c r="E691" t="str">
        <f t="shared" si="10"/>
        <v>Surrey</v>
      </c>
    </row>
    <row r="692" spans="1:5" x14ac:dyDescent="0.35">
      <c r="A692" t="s">
        <v>93</v>
      </c>
      <c r="B692" t="s">
        <v>64</v>
      </c>
      <c r="C692" t="s">
        <v>88</v>
      </c>
      <c r="D692">
        <v>2</v>
      </c>
      <c r="E692" t="str">
        <f t="shared" si="10"/>
        <v>Surrey</v>
      </c>
    </row>
    <row r="693" spans="1:5" x14ac:dyDescent="0.35">
      <c r="A693" t="s">
        <v>93</v>
      </c>
      <c r="B693" t="s">
        <v>64</v>
      </c>
      <c r="C693" t="s">
        <v>89</v>
      </c>
      <c r="D693">
        <v>6</v>
      </c>
      <c r="E693" t="str">
        <f t="shared" si="10"/>
        <v>Surrey</v>
      </c>
    </row>
    <row r="694" spans="1:5" x14ac:dyDescent="0.35">
      <c r="A694" t="s">
        <v>93</v>
      </c>
      <c r="B694" t="s">
        <v>64</v>
      </c>
      <c r="C694" t="s">
        <v>98</v>
      </c>
      <c r="D694">
        <v>20</v>
      </c>
      <c r="E694" t="str">
        <f t="shared" si="10"/>
        <v>Surrey</v>
      </c>
    </row>
    <row r="695" spans="1:5" x14ac:dyDescent="0.35">
      <c r="A695" t="s">
        <v>93</v>
      </c>
      <c r="B695" t="s">
        <v>66</v>
      </c>
      <c r="C695" t="s">
        <v>87</v>
      </c>
      <c r="D695">
        <v>1</v>
      </c>
      <c r="E695" t="str">
        <f t="shared" si="10"/>
        <v>Isle of Wight</v>
      </c>
    </row>
    <row r="696" spans="1:5" x14ac:dyDescent="0.35">
      <c r="A696" t="s">
        <v>93</v>
      </c>
      <c r="B696" t="s">
        <v>66</v>
      </c>
      <c r="C696" t="s">
        <v>88</v>
      </c>
      <c r="D696">
        <v>0</v>
      </c>
      <c r="E696" t="str">
        <f t="shared" si="10"/>
        <v>Isle of Wight</v>
      </c>
    </row>
    <row r="697" spans="1:5" x14ac:dyDescent="0.35">
      <c r="A697" t="s">
        <v>93</v>
      </c>
      <c r="B697" t="s">
        <v>66</v>
      </c>
      <c r="C697" t="s">
        <v>89</v>
      </c>
      <c r="D697">
        <v>0</v>
      </c>
      <c r="E697" t="str">
        <f t="shared" si="10"/>
        <v>Isle of Wight</v>
      </c>
    </row>
    <row r="698" spans="1:5" x14ac:dyDescent="0.35">
      <c r="A698" t="s">
        <v>93</v>
      </c>
      <c r="B698" t="s">
        <v>66</v>
      </c>
      <c r="C698" t="s">
        <v>98</v>
      </c>
      <c r="D698">
        <v>4</v>
      </c>
      <c r="E698" t="str">
        <f t="shared" si="10"/>
        <v>Isle of Wight</v>
      </c>
    </row>
    <row r="699" spans="1:5" x14ac:dyDescent="0.35">
      <c r="A699" t="s">
        <v>93</v>
      </c>
      <c r="B699" t="s">
        <v>67</v>
      </c>
      <c r="C699" t="s">
        <v>87</v>
      </c>
      <c r="D699">
        <v>6</v>
      </c>
      <c r="E699" t="str">
        <f t="shared" si="10"/>
        <v>West Sussex</v>
      </c>
    </row>
    <row r="700" spans="1:5" x14ac:dyDescent="0.35">
      <c r="A700" t="s">
        <v>93</v>
      </c>
      <c r="B700" t="s">
        <v>67</v>
      </c>
      <c r="C700" t="s">
        <v>88</v>
      </c>
      <c r="D700">
        <v>1</v>
      </c>
      <c r="E700" t="str">
        <f t="shared" si="10"/>
        <v>West Sussex</v>
      </c>
    </row>
    <row r="701" spans="1:5" x14ac:dyDescent="0.35">
      <c r="A701" t="s">
        <v>93</v>
      </c>
      <c r="B701" t="s">
        <v>67</v>
      </c>
      <c r="C701" t="s">
        <v>89</v>
      </c>
      <c r="D701">
        <v>4</v>
      </c>
      <c r="E701" t="str">
        <f t="shared" si="10"/>
        <v>West Sussex</v>
      </c>
    </row>
    <row r="702" spans="1:5" x14ac:dyDescent="0.35">
      <c r="A702" t="s">
        <v>93</v>
      </c>
      <c r="B702" t="s">
        <v>67</v>
      </c>
      <c r="C702" t="s">
        <v>98</v>
      </c>
      <c r="D702">
        <v>13</v>
      </c>
      <c r="E702" t="str">
        <f t="shared" si="10"/>
        <v>West Sussex</v>
      </c>
    </row>
    <row r="703" spans="1:5" x14ac:dyDescent="0.35">
      <c r="A703" t="s">
        <v>93</v>
      </c>
      <c r="B703" t="s">
        <v>69</v>
      </c>
      <c r="C703" t="s">
        <v>87</v>
      </c>
      <c r="D703">
        <v>5</v>
      </c>
      <c r="E703" t="str">
        <f t="shared" si="10"/>
        <v>Oxfordshire</v>
      </c>
    </row>
    <row r="704" spans="1:5" x14ac:dyDescent="0.35">
      <c r="A704" t="s">
        <v>93</v>
      </c>
      <c r="B704" t="s">
        <v>69</v>
      </c>
      <c r="C704" t="s">
        <v>88</v>
      </c>
      <c r="D704">
        <v>1</v>
      </c>
      <c r="E704" t="str">
        <f t="shared" si="10"/>
        <v>Oxfordshire</v>
      </c>
    </row>
    <row r="705" spans="1:5" x14ac:dyDescent="0.35">
      <c r="A705" t="s">
        <v>93</v>
      </c>
      <c r="B705" t="s">
        <v>69</v>
      </c>
      <c r="C705" t="s">
        <v>89</v>
      </c>
      <c r="D705">
        <v>8</v>
      </c>
      <c r="E705" t="str">
        <f t="shared" si="10"/>
        <v>Oxfordshire</v>
      </c>
    </row>
    <row r="706" spans="1:5" x14ac:dyDescent="0.35">
      <c r="A706" t="s">
        <v>93</v>
      </c>
      <c r="B706" t="s">
        <v>69</v>
      </c>
      <c r="C706" t="s">
        <v>98</v>
      </c>
      <c r="D706">
        <v>9</v>
      </c>
      <c r="E706" t="str">
        <f t="shared" si="10"/>
        <v>Oxfordshire</v>
      </c>
    </row>
    <row r="707" spans="1:5" x14ac:dyDescent="0.35">
      <c r="A707" t="s">
        <v>93</v>
      </c>
      <c r="B707" t="s">
        <v>71</v>
      </c>
      <c r="C707" t="s">
        <v>87</v>
      </c>
      <c r="D707">
        <v>5</v>
      </c>
      <c r="E707" t="str">
        <f t="shared" ref="E707:E770" si="11">VLOOKUP(B707,K:L,2,FALSE)</f>
        <v>Berkshire</v>
      </c>
    </row>
    <row r="708" spans="1:5" x14ac:dyDescent="0.35">
      <c r="A708" t="s">
        <v>93</v>
      </c>
      <c r="B708" t="s">
        <v>71</v>
      </c>
      <c r="C708" t="s">
        <v>88</v>
      </c>
      <c r="D708">
        <v>0</v>
      </c>
      <c r="E708" t="str">
        <f t="shared" si="11"/>
        <v>Berkshire</v>
      </c>
    </row>
    <row r="709" spans="1:5" x14ac:dyDescent="0.35">
      <c r="A709" t="s">
        <v>93</v>
      </c>
      <c r="B709" t="s">
        <v>71</v>
      </c>
      <c r="C709" t="s">
        <v>89</v>
      </c>
      <c r="D709">
        <v>7</v>
      </c>
      <c r="E709" t="str">
        <f t="shared" si="11"/>
        <v>Berkshire</v>
      </c>
    </row>
    <row r="710" spans="1:5" x14ac:dyDescent="0.35">
      <c r="A710" t="s">
        <v>93</v>
      </c>
      <c r="B710" t="s">
        <v>71</v>
      </c>
      <c r="C710" t="s">
        <v>98</v>
      </c>
      <c r="D710">
        <v>11</v>
      </c>
      <c r="E710" t="str">
        <f t="shared" si="11"/>
        <v>Berkshire</v>
      </c>
    </row>
    <row r="711" spans="1:5" x14ac:dyDescent="0.35">
      <c r="A711" t="s">
        <v>93</v>
      </c>
      <c r="B711" t="s">
        <v>72</v>
      </c>
      <c r="C711" t="s">
        <v>87</v>
      </c>
      <c r="D711">
        <v>10</v>
      </c>
      <c r="E711" t="str">
        <f t="shared" si="11"/>
        <v>Avon</v>
      </c>
    </row>
    <row r="712" spans="1:5" x14ac:dyDescent="0.35">
      <c r="A712" t="s">
        <v>93</v>
      </c>
      <c r="B712" t="s">
        <v>72</v>
      </c>
      <c r="C712" t="s">
        <v>88</v>
      </c>
      <c r="D712">
        <v>1</v>
      </c>
      <c r="E712" t="str">
        <f t="shared" si="11"/>
        <v>Avon</v>
      </c>
    </row>
    <row r="713" spans="1:5" x14ac:dyDescent="0.35">
      <c r="A713" t="s">
        <v>93</v>
      </c>
      <c r="B713" t="s">
        <v>72</v>
      </c>
      <c r="C713" t="s">
        <v>89</v>
      </c>
      <c r="D713">
        <v>10</v>
      </c>
      <c r="E713" t="str">
        <f t="shared" si="11"/>
        <v>Avon</v>
      </c>
    </row>
    <row r="714" spans="1:5" x14ac:dyDescent="0.35">
      <c r="A714" t="s">
        <v>93</v>
      </c>
      <c r="B714" t="s">
        <v>72</v>
      </c>
      <c r="C714" t="s">
        <v>98</v>
      </c>
      <c r="D714">
        <v>11</v>
      </c>
      <c r="E714" t="str">
        <f t="shared" si="11"/>
        <v>Avon</v>
      </c>
    </row>
    <row r="715" spans="1:5" x14ac:dyDescent="0.35">
      <c r="A715" t="s">
        <v>93</v>
      </c>
      <c r="B715" t="s">
        <v>74</v>
      </c>
      <c r="C715" t="s">
        <v>87</v>
      </c>
      <c r="D715">
        <v>6</v>
      </c>
      <c r="E715" t="str">
        <f t="shared" si="11"/>
        <v>Cornwall</v>
      </c>
    </row>
    <row r="716" spans="1:5" x14ac:dyDescent="0.35">
      <c r="A716" t="s">
        <v>93</v>
      </c>
      <c r="B716" t="s">
        <v>74</v>
      </c>
      <c r="C716" t="s">
        <v>88</v>
      </c>
      <c r="D716">
        <v>3</v>
      </c>
      <c r="E716" t="str">
        <f t="shared" si="11"/>
        <v>Cornwall</v>
      </c>
    </row>
    <row r="717" spans="1:5" x14ac:dyDescent="0.35">
      <c r="A717" t="s">
        <v>93</v>
      </c>
      <c r="B717" t="s">
        <v>74</v>
      </c>
      <c r="C717" t="s">
        <v>89</v>
      </c>
      <c r="D717">
        <v>2</v>
      </c>
      <c r="E717" t="str">
        <f t="shared" si="11"/>
        <v>Cornwall</v>
      </c>
    </row>
    <row r="718" spans="1:5" x14ac:dyDescent="0.35">
      <c r="A718" t="s">
        <v>93</v>
      </c>
      <c r="B718" t="s">
        <v>74</v>
      </c>
      <c r="C718" t="s">
        <v>98</v>
      </c>
      <c r="D718">
        <v>19</v>
      </c>
      <c r="E718" t="str">
        <f t="shared" si="11"/>
        <v>Cornwall</v>
      </c>
    </row>
    <row r="719" spans="1:5" x14ac:dyDescent="0.35">
      <c r="A719" t="s">
        <v>93</v>
      </c>
      <c r="B719" t="s">
        <v>77</v>
      </c>
      <c r="C719" t="s">
        <v>87</v>
      </c>
      <c r="D719">
        <v>10</v>
      </c>
      <c r="E719" t="str">
        <f t="shared" si="11"/>
        <v>Gloucestershire</v>
      </c>
    </row>
    <row r="720" spans="1:5" x14ac:dyDescent="0.35">
      <c r="A720" t="s">
        <v>93</v>
      </c>
      <c r="B720" t="s">
        <v>77</v>
      </c>
      <c r="C720" t="s">
        <v>88</v>
      </c>
      <c r="D720">
        <v>4</v>
      </c>
      <c r="E720" t="str">
        <f t="shared" si="11"/>
        <v>Gloucestershire</v>
      </c>
    </row>
    <row r="721" spans="1:5" x14ac:dyDescent="0.35">
      <c r="A721" t="s">
        <v>93</v>
      </c>
      <c r="B721" t="s">
        <v>77</v>
      </c>
      <c r="C721" t="s">
        <v>89</v>
      </c>
      <c r="D721">
        <v>5</v>
      </c>
      <c r="E721" t="str">
        <f t="shared" si="11"/>
        <v>Gloucestershire</v>
      </c>
    </row>
    <row r="722" spans="1:5" x14ac:dyDescent="0.35">
      <c r="A722" t="s">
        <v>93</v>
      </c>
      <c r="B722" t="s">
        <v>77</v>
      </c>
      <c r="C722" t="s">
        <v>98</v>
      </c>
      <c r="D722">
        <v>26</v>
      </c>
      <c r="E722" t="str">
        <f t="shared" si="11"/>
        <v>Gloucestershire</v>
      </c>
    </row>
    <row r="723" spans="1:5" x14ac:dyDescent="0.35">
      <c r="A723" t="s">
        <v>93</v>
      </c>
      <c r="B723" t="s">
        <v>97</v>
      </c>
      <c r="C723" t="s">
        <v>87</v>
      </c>
      <c r="D723">
        <v>0</v>
      </c>
      <c r="E723" t="str">
        <f t="shared" si="11"/>
        <v>Isles of Scilly</v>
      </c>
    </row>
    <row r="724" spans="1:5" x14ac:dyDescent="0.35">
      <c r="A724" t="s">
        <v>93</v>
      </c>
      <c r="B724" t="s">
        <v>97</v>
      </c>
      <c r="C724" t="s">
        <v>88</v>
      </c>
      <c r="D724">
        <v>0</v>
      </c>
      <c r="E724" t="str">
        <f t="shared" si="11"/>
        <v>Isles of Scilly</v>
      </c>
    </row>
    <row r="725" spans="1:5" x14ac:dyDescent="0.35">
      <c r="A725" t="s">
        <v>93</v>
      </c>
      <c r="B725" t="s">
        <v>97</v>
      </c>
      <c r="C725" t="s">
        <v>89</v>
      </c>
      <c r="D725">
        <v>0</v>
      </c>
      <c r="E725" t="str">
        <f t="shared" si="11"/>
        <v>Isles of Scilly</v>
      </c>
    </row>
    <row r="726" spans="1:5" x14ac:dyDescent="0.35">
      <c r="A726" t="s">
        <v>93</v>
      </c>
      <c r="B726" t="s">
        <v>113</v>
      </c>
      <c r="C726" t="s">
        <v>87</v>
      </c>
      <c r="D726">
        <v>23</v>
      </c>
      <c r="E726" t="str">
        <f t="shared" si="11"/>
        <v>Dorset and Wiltshire</v>
      </c>
    </row>
    <row r="727" spans="1:5" x14ac:dyDescent="0.35">
      <c r="A727" t="s">
        <v>93</v>
      </c>
      <c r="B727" t="s">
        <v>113</v>
      </c>
      <c r="C727" t="s">
        <v>88</v>
      </c>
      <c r="D727">
        <v>9</v>
      </c>
      <c r="E727" t="str">
        <f t="shared" si="11"/>
        <v>Dorset and Wiltshire</v>
      </c>
    </row>
    <row r="728" spans="1:5" x14ac:dyDescent="0.35">
      <c r="A728" t="s">
        <v>93</v>
      </c>
      <c r="B728" t="s">
        <v>113</v>
      </c>
      <c r="C728" t="s">
        <v>89</v>
      </c>
      <c r="D728">
        <v>6</v>
      </c>
      <c r="E728" t="str">
        <f t="shared" si="11"/>
        <v>Dorset and Wiltshire</v>
      </c>
    </row>
    <row r="729" spans="1:5" x14ac:dyDescent="0.35">
      <c r="A729" t="s">
        <v>93</v>
      </c>
      <c r="B729" t="s">
        <v>113</v>
      </c>
      <c r="C729" t="s">
        <v>98</v>
      </c>
      <c r="D729">
        <v>20</v>
      </c>
      <c r="E729" t="str">
        <f t="shared" si="11"/>
        <v>Dorset and Wiltshire</v>
      </c>
    </row>
    <row r="730" spans="1:5" x14ac:dyDescent="0.35">
      <c r="A730" t="s">
        <v>93</v>
      </c>
      <c r="B730" t="s">
        <v>76</v>
      </c>
      <c r="C730" t="s">
        <v>87</v>
      </c>
      <c r="D730">
        <v>91</v>
      </c>
      <c r="E730" t="str">
        <f t="shared" si="11"/>
        <v>Devon and Somerset</v>
      </c>
    </row>
    <row r="731" spans="1:5" x14ac:dyDescent="0.35">
      <c r="A731" t="s">
        <v>93</v>
      </c>
      <c r="B731" t="s">
        <v>76</v>
      </c>
      <c r="C731" t="s">
        <v>88</v>
      </c>
      <c r="D731">
        <v>12</v>
      </c>
      <c r="E731" t="str">
        <f t="shared" si="11"/>
        <v>Devon and Somerset</v>
      </c>
    </row>
    <row r="732" spans="1:5" x14ac:dyDescent="0.35">
      <c r="A732" t="s">
        <v>93</v>
      </c>
      <c r="B732" t="s">
        <v>76</v>
      </c>
      <c r="C732" t="s">
        <v>89</v>
      </c>
      <c r="D732">
        <v>17</v>
      </c>
      <c r="E732" t="str">
        <f t="shared" si="11"/>
        <v>Devon and Somerset</v>
      </c>
    </row>
    <row r="733" spans="1:5" x14ac:dyDescent="0.35">
      <c r="A733" t="s">
        <v>93</v>
      </c>
      <c r="B733" t="s">
        <v>76</v>
      </c>
      <c r="C733" t="s">
        <v>98</v>
      </c>
      <c r="D733">
        <v>32</v>
      </c>
      <c r="E733" t="str">
        <f t="shared" si="11"/>
        <v>Devon and Somerset</v>
      </c>
    </row>
    <row r="734" spans="1:5" x14ac:dyDescent="0.35">
      <c r="A734" t="s">
        <v>94</v>
      </c>
      <c r="B734" t="s">
        <v>0</v>
      </c>
      <c r="C734" t="s">
        <v>87</v>
      </c>
      <c r="D734">
        <v>12</v>
      </c>
      <c r="E734" t="str">
        <f t="shared" si="11"/>
        <v>Cleveland</v>
      </c>
    </row>
    <row r="735" spans="1:5" x14ac:dyDescent="0.35">
      <c r="A735" t="s">
        <v>94</v>
      </c>
      <c r="B735" t="s">
        <v>0</v>
      </c>
      <c r="C735" t="s">
        <v>88</v>
      </c>
      <c r="D735">
        <v>1</v>
      </c>
      <c r="E735" t="str">
        <f t="shared" si="11"/>
        <v>Cleveland</v>
      </c>
    </row>
    <row r="736" spans="1:5" x14ac:dyDescent="0.35">
      <c r="A736" t="s">
        <v>94</v>
      </c>
      <c r="B736" t="s">
        <v>0</v>
      </c>
      <c r="C736" t="s">
        <v>89</v>
      </c>
      <c r="D736">
        <v>2</v>
      </c>
      <c r="E736" t="str">
        <f t="shared" si="11"/>
        <v>Cleveland</v>
      </c>
    </row>
    <row r="737" spans="1:5" x14ac:dyDescent="0.35">
      <c r="A737" t="s">
        <v>94</v>
      </c>
      <c r="B737" t="s">
        <v>0</v>
      </c>
      <c r="C737" t="s">
        <v>98</v>
      </c>
      <c r="D737">
        <v>3</v>
      </c>
      <c r="E737" t="str">
        <f t="shared" si="11"/>
        <v>Cleveland</v>
      </c>
    </row>
    <row r="738" spans="1:5" x14ac:dyDescent="0.35">
      <c r="A738" t="s">
        <v>94</v>
      </c>
      <c r="B738" t="s">
        <v>2</v>
      </c>
      <c r="C738" t="s">
        <v>87</v>
      </c>
      <c r="D738">
        <v>7</v>
      </c>
      <c r="E738" t="str">
        <f t="shared" si="11"/>
        <v>Durham</v>
      </c>
    </row>
    <row r="739" spans="1:5" x14ac:dyDescent="0.35">
      <c r="A739" t="s">
        <v>94</v>
      </c>
      <c r="B739" t="s">
        <v>2</v>
      </c>
      <c r="C739" t="s">
        <v>88</v>
      </c>
      <c r="D739">
        <v>3</v>
      </c>
      <c r="E739" t="str">
        <f t="shared" si="11"/>
        <v>Durham</v>
      </c>
    </row>
    <row r="740" spans="1:5" x14ac:dyDescent="0.35">
      <c r="A740" t="s">
        <v>94</v>
      </c>
      <c r="B740" t="s">
        <v>2</v>
      </c>
      <c r="C740" t="s">
        <v>89</v>
      </c>
      <c r="D740">
        <v>13</v>
      </c>
      <c r="E740" t="str">
        <f t="shared" si="11"/>
        <v>Durham</v>
      </c>
    </row>
    <row r="741" spans="1:5" x14ac:dyDescent="0.35">
      <c r="A741" t="s">
        <v>94</v>
      </c>
      <c r="B741" t="s">
        <v>2</v>
      </c>
      <c r="C741" t="s">
        <v>98</v>
      </c>
      <c r="D741">
        <v>7</v>
      </c>
      <c r="E741" t="str">
        <f t="shared" si="11"/>
        <v>Durham</v>
      </c>
    </row>
    <row r="742" spans="1:5" x14ac:dyDescent="0.35">
      <c r="A742" t="s">
        <v>94</v>
      </c>
      <c r="B742" t="s">
        <v>4</v>
      </c>
      <c r="C742" t="s">
        <v>87</v>
      </c>
      <c r="D742">
        <v>3</v>
      </c>
      <c r="E742" t="str">
        <f t="shared" si="11"/>
        <v>Northumberland</v>
      </c>
    </row>
    <row r="743" spans="1:5" x14ac:dyDescent="0.35">
      <c r="A743" t="s">
        <v>94</v>
      </c>
      <c r="B743" t="s">
        <v>4</v>
      </c>
      <c r="C743" t="s">
        <v>88</v>
      </c>
      <c r="D743">
        <v>2</v>
      </c>
      <c r="E743" t="str">
        <f t="shared" si="11"/>
        <v>Northumberland</v>
      </c>
    </row>
    <row r="744" spans="1:5" x14ac:dyDescent="0.35">
      <c r="A744" t="s">
        <v>94</v>
      </c>
      <c r="B744" t="s">
        <v>4</v>
      </c>
      <c r="C744" t="s">
        <v>89</v>
      </c>
      <c r="D744">
        <v>5</v>
      </c>
      <c r="E744" t="str">
        <f t="shared" si="11"/>
        <v>Northumberland</v>
      </c>
    </row>
    <row r="745" spans="1:5" x14ac:dyDescent="0.35">
      <c r="A745" t="s">
        <v>94</v>
      </c>
      <c r="B745" t="s">
        <v>4</v>
      </c>
      <c r="C745" t="s">
        <v>98</v>
      </c>
      <c r="D745">
        <v>9</v>
      </c>
      <c r="E745" t="str">
        <f t="shared" si="11"/>
        <v>Northumberland</v>
      </c>
    </row>
    <row r="746" spans="1:5" x14ac:dyDescent="0.35">
      <c r="A746" t="s">
        <v>94</v>
      </c>
      <c r="B746" t="s">
        <v>6</v>
      </c>
      <c r="C746" t="s">
        <v>87</v>
      </c>
      <c r="D746">
        <v>5</v>
      </c>
      <c r="E746" t="str">
        <f t="shared" si="11"/>
        <v>Tyne and Wear</v>
      </c>
    </row>
    <row r="747" spans="1:5" x14ac:dyDescent="0.35">
      <c r="A747" t="s">
        <v>94</v>
      </c>
      <c r="B747" t="s">
        <v>6</v>
      </c>
      <c r="C747" t="s">
        <v>88</v>
      </c>
      <c r="D747">
        <v>2</v>
      </c>
      <c r="E747" t="str">
        <f t="shared" si="11"/>
        <v>Tyne and Wear</v>
      </c>
    </row>
    <row r="748" spans="1:5" x14ac:dyDescent="0.35">
      <c r="A748" t="s">
        <v>94</v>
      </c>
      <c r="B748" t="s">
        <v>6</v>
      </c>
      <c r="C748" t="s">
        <v>89</v>
      </c>
      <c r="D748">
        <v>13</v>
      </c>
      <c r="E748" t="str">
        <f t="shared" si="11"/>
        <v>Tyne and Wear</v>
      </c>
    </row>
    <row r="749" spans="1:5" x14ac:dyDescent="0.35">
      <c r="A749" t="s">
        <v>94</v>
      </c>
      <c r="B749" t="s">
        <v>6</v>
      </c>
      <c r="C749" t="s">
        <v>98</v>
      </c>
      <c r="D749">
        <v>8</v>
      </c>
      <c r="E749" t="str">
        <f t="shared" si="11"/>
        <v>Tyne and Wear</v>
      </c>
    </row>
    <row r="750" spans="1:5" x14ac:dyDescent="0.35">
      <c r="A750" t="s">
        <v>94</v>
      </c>
      <c r="B750" t="s">
        <v>7</v>
      </c>
      <c r="C750" t="s">
        <v>87</v>
      </c>
      <c r="D750">
        <v>3</v>
      </c>
      <c r="E750" t="str">
        <f t="shared" si="11"/>
        <v>Cumbria</v>
      </c>
    </row>
    <row r="751" spans="1:5" x14ac:dyDescent="0.35">
      <c r="A751" t="s">
        <v>94</v>
      </c>
      <c r="B751" t="s">
        <v>7</v>
      </c>
      <c r="C751" t="s">
        <v>88</v>
      </c>
      <c r="D751">
        <v>0</v>
      </c>
      <c r="E751" t="str">
        <f t="shared" si="11"/>
        <v>Cumbria</v>
      </c>
    </row>
    <row r="752" spans="1:5" x14ac:dyDescent="0.35">
      <c r="A752" t="s">
        <v>94</v>
      </c>
      <c r="B752" t="s">
        <v>7</v>
      </c>
      <c r="C752" t="s">
        <v>89</v>
      </c>
      <c r="D752">
        <v>5</v>
      </c>
      <c r="E752" t="str">
        <f t="shared" si="11"/>
        <v>Cumbria</v>
      </c>
    </row>
    <row r="753" spans="1:5" x14ac:dyDescent="0.35">
      <c r="A753" t="s">
        <v>94</v>
      </c>
      <c r="B753" t="s">
        <v>7</v>
      </c>
      <c r="C753" t="s">
        <v>98</v>
      </c>
      <c r="D753">
        <v>14</v>
      </c>
      <c r="E753" t="str">
        <f t="shared" si="11"/>
        <v>Cumbria</v>
      </c>
    </row>
    <row r="754" spans="1:5" x14ac:dyDescent="0.35">
      <c r="A754" t="s">
        <v>94</v>
      </c>
      <c r="B754" t="s">
        <v>9</v>
      </c>
      <c r="C754" t="s">
        <v>87</v>
      </c>
      <c r="D754">
        <v>8</v>
      </c>
      <c r="E754" t="str">
        <f t="shared" si="11"/>
        <v>Cheshire</v>
      </c>
    </row>
    <row r="755" spans="1:5" x14ac:dyDescent="0.35">
      <c r="A755" t="s">
        <v>94</v>
      </c>
      <c r="B755" t="s">
        <v>9</v>
      </c>
      <c r="C755" t="s">
        <v>88</v>
      </c>
      <c r="D755">
        <v>2</v>
      </c>
      <c r="E755" t="str">
        <f t="shared" si="11"/>
        <v>Cheshire</v>
      </c>
    </row>
    <row r="756" spans="1:5" x14ac:dyDescent="0.35">
      <c r="A756" t="s">
        <v>94</v>
      </c>
      <c r="B756" t="s">
        <v>9</v>
      </c>
      <c r="C756" t="s">
        <v>89</v>
      </c>
      <c r="D756">
        <v>3</v>
      </c>
      <c r="E756" t="str">
        <f t="shared" si="11"/>
        <v>Cheshire</v>
      </c>
    </row>
    <row r="757" spans="1:5" x14ac:dyDescent="0.35">
      <c r="A757" t="s">
        <v>94</v>
      </c>
      <c r="B757" t="s">
        <v>9</v>
      </c>
      <c r="C757" t="s">
        <v>98</v>
      </c>
      <c r="D757">
        <v>17</v>
      </c>
      <c r="E757" t="str">
        <f t="shared" si="11"/>
        <v>Cheshire</v>
      </c>
    </row>
    <row r="758" spans="1:5" x14ac:dyDescent="0.35">
      <c r="A758" t="s">
        <v>94</v>
      </c>
      <c r="B758" t="s">
        <v>11</v>
      </c>
      <c r="C758" t="s">
        <v>87</v>
      </c>
      <c r="D758">
        <v>14</v>
      </c>
      <c r="E758" t="str">
        <f t="shared" si="11"/>
        <v>Greater Manchester</v>
      </c>
    </row>
    <row r="759" spans="1:5" x14ac:dyDescent="0.35">
      <c r="A759" t="s">
        <v>94</v>
      </c>
      <c r="B759" t="s">
        <v>11</v>
      </c>
      <c r="C759" t="s">
        <v>88</v>
      </c>
      <c r="D759">
        <v>2</v>
      </c>
      <c r="E759" t="str">
        <f t="shared" si="11"/>
        <v>Greater Manchester</v>
      </c>
    </row>
    <row r="760" spans="1:5" x14ac:dyDescent="0.35">
      <c r="A760" t="s">
        <v>94</v>
      </c>
      <c r="B760" t="s">
        <v>11</v>
      </c>
      <c r="C760" t="s">
        <v>89</v>
      </c>
      <c r="D760">
        <v>17</v>
      </c>
      <c r="E760" t="str">
        <f t="shared" si="11"/>
        <v>Greater Manchester</v>
      </c>
    </row>
    <row r="761" spans="1:5" x14ac:dyDescent="0.35">
      <c r="A761" t="s">
        <v>94</v>
      </c>
      <c r="B761" t="s">
        <v>11</v>
      </c>
      <c r="C761" t="s">
        <v>98</v>
      </c>
      <c r="D761">
        <v>19</v>
      </c>
      <c r="E761" t="str">
        <f t="shared" si="11"/>
        <v>Greater Manchester</v>
      </c>
    </row>
    <row r="762" spans="1:5" x14ac:dyDescent="0.35">
      <c r="A762" t="s">
        <v>94</v>
      </c>
      <c r="B762" t="s">
        <v>13</v>
      </c>
      <c r="C762" t="s">
        <v>87</v>
      </c>
      <c r="D762">
        <v>4</v>
      </c>
      <c r="E762" t="str">
        <f t="shared" si="11"/>
        <v>Lancashire</v>
      </c>
    </row>
    <row r="763" spans="1:5" x14ac:dyDescent="0.35">
      <c r="A763" t="s">
        <v>94</v>
      </c>
      <c r="B763" t="s">
        <v>13</v>
      </c>
      <c r="C763" t="s">
        <v>88</v>
      </c>
      <c r="D763">
        <v>1</v>
      </c>
      <c r="E763" t="str">
        <f t="shared" si="11"/>
        <v>Lancashire</v>
      </c>
    </row>
    <row r="764" spans="1:5" x14ac:dyDescent="0.35">
      <c r="A764" t="s">
        <v>94</v>
      </c>
      <c r="B764" t="s">
        <v>13</v>
      </c>
      <c r="C764" t="s">
        <v>89</v>
      </c>
      <c r="D764">
        <v>9</v>
      </c>
      <c r="E764" t="str">
        <f t="shared" si="11"/>
        <v>Lancashire</v>
      </c>
    </row>
    <row r="765" spans="1:5" x14ac:dyDescent="0.35">
      <c r="A765" t="s">
        <v>94</v>
      </c>
      <c r="B765" t="s">
        <v>13</v>
      </c>
      <c r="C765" t="s">
        <v>98</v>
      </c>
      <c r="D765">
        <v>19</v>
      </c>
      <c r="E765" t="str">
        <f t="shared" si="11"/>
        <v>Lancashire</v>
      </c>
    </row>
    <row r="766" spans="1:5" x14ac:dyDescent="0.35">
      <c r="A766" t="s">
        <v>94</v>
      </c>
      <c r="B766" t="s">
        <v>15</v>
      </c>
      <c r="C766" t="s">
        <v>87</v>
      </c>
      <c r="D766">
        <v>8</v>
      </c>
      <c r="E766" t="str">
        <f t="shared" si="11"/>
        <v>Merseyside</v>
      </c>
    </row>
    <row r="767" spans="1:5" x14ac:dyDescent="0.35">
      <c r="A767" t="s">
        <v>94</v>
      </c>
      <c r="B767" t="s">
        <v>15</v>
      </c>
      <c r="C767" t="s">
        <v>88</v>
      </c>
      <c r="D767">
        <v>0</v>
      </c>
      <c r="E767" t="str">
        <f t="shared" si="11"/>
        <v>Merseyside</v>
      </c>
    </row>
    <row r="768" spans="1:5" x14ac:dyDescent="0.35">
      <c r="A768" t="s">
        <v>94</v>
      </c>
      <c r="B768" t="s">
        <v>15</v>
      </c>
      <c r="C768" t="s">
        <v>89</v>
      </c>
      <c r="D768">
        <v>14</v>
      </c>
      <c r="E768" t="str">
        <f t="shared" si="11"/>
        <v>Merseyside</v>
      </c>
    </row>
    <row r="769" spans="1:5" x14ac:dyDescent="0.35">
      <c r="A769" t="s">
        <v>94</v>
      </c>
      <c r="B769" t="s">
        <v>15</v>
      </c>
      <c r="C769" t="s">
        <v>98</v>
      </c>
      <c r="D769">
        <v>12</v>
      </c>
      <c r="E769" t="str">
        <f t="shared" si="11"/>
        <v>Merseyside</v>
      </c>
    </row>
    <row r="770" spans="1:5" x14ac:dyDescent="0.35">
      <c r="A770" t="s">
        <v>94</v>
      </c>
      <c r="B770" t="s">
        <v>17</v>
      </c>
      <c r="C770" t="s">
        <v>87</v>
      </c>
      <c r="D770">
        <v>38</v>
      </c>
      <c r="E770" t="str">
        <f t="shared" si="11"/>
        <v>Humberside</v>
      </c>
    </row>
    <row r="771" spans="1:5" x14ac:dyDescent="0.35">
      <c r="A771" t="s">
        <v>94</v>
      </c>
      <c r="B771" t="s">
        <v>17</v>
      </c>
      <c r="C771" t="s">
        <v>88</v>
      </c>
      <c r="D771">
        <v>6</v>
      </c>
      <c r="E771" t="str">
        <f t="shared" ref="E771:E834" si="12">VLOOKUP(B771,K:L,2,FALSE)</f>
        <v>Humberside</v>
      </c>
    </row>
    <row r="772" spans="1:5" x14ac:dyDescent="0.35">
      <c r="A772" t="s">
        <v>94</v>
      </c>
      <c r="B772" t="s">
        <v>17</v>
      </c>
      <c r="C772" t="s">
        <v>89</v>
      </c>
      <c r="D772">
        <v>8</v>
      </c>
      <c r="E772" t="str">
        <f t="shared" si="12"/>
        <v>Humberside</v>
      </c>
    </row>
    <row r="773" spans="1:5" x14ac:dyDescent="0.35">
      <c r="A773" t="s">
        <v>94</v>
      </c>
      <c r="B773" t="s">
        <v>17</v>
      </c>
      <c r="C773" t="s">
        <v>98</v>
      </c>
      <c r="D773">
        <v>16</v>
      </c>
      <c r="E773" t="str">
        <f t="shared" si="12"/>
        <v>Humberside</v>
      </c>
    </row>
    <row r="774" spans="1:5" x14ac:dyDescent="0.35">
      <c r="A774" t="s">
        <v>94</v>
      </c>
      <c r="B774" t="s">
        <v>19</v>
      </c>
      <c r="C774" t="s">
        <v>87</v>
      </c>
      <c r="D774">
        <v>2</v>
      </c>
      <c r="E774" t="str">
        <f t="shared" si="12"/>
        <v>North Yorkshire</v>
      </c>
    </row>
    <row r="775" spans="1:5" x14ac:dyDescent="0.35">
      <c r="A775" t="s">
        <v>94</v>
      </c>
      <c r="B775" t="s">
        <v>19</v>
      </c>
      <c r="C775" t="s">
        <v>88</v>
      </c>
      <c r="D775">
        <v>2</v>
      </c>
      <c r="E775" t="str">
        <f t="shared" si="12"/>
        <v>North Yorkshire</v>
      </c>
    </row>
    <row r="776" spans="1:5" x14ac:dyDescent="0.35">
      <c r="A776" t="s">
        <v>94</v>
      </c>
      <c r="B776" t="s">
        <v>19</v>
      </c>
      <c r="C776" t="s">
        <v>89</v>
      </c>
      <c r="D776">
        <v>9</v>
      </c>
      <c r="E776" t="str">
        <f t="shared" si="12"/>
        <v>North Yorkshire</v>
      </c>
    </row>
    <row r="777" spans="1:5" x14ac:dyDescent="0.35">
      <c r="A777" t="s">
        <v>94</v>
      </c>
      <c r="B777" t="s">
        <v>19</v>
      </c>
      <c r="C777" t="s">
        <v>98</v>
      </c>
      <c r="D777">
        <v>23</v>
      </c>
      <c r="E777" t="str">
        <f t="shared" si="12"/>
        <v>North Yorkshire</v>
      </c>
    </row>
    <row r="778" spans="1:5" x14ac:dyDescent="0.35">
      <c r="A778" t="s">
        <v>94</v>
      </c>
      <c r="B778" t="s">
        <v>21</v>
      </c>
      <c r="C778" t="s">
        <v>87</v>
      </c>
      <c r="D778">
        <v>41</v>
      </c>
      <c r="E778" t="str">
        <f t="shared" si="12"/>
        <v>South Yorkshire</v>
      </c>
    </row>
    <row r="779" spans="1:5" x14ac:dyDescent="0.35">
      <c r="A779" t="s">
        <v>94</v>
      </c>
      <c r="B779" t="s">
        <v>21</v>
      </c>
      <c r="C779" t="s">
        <v>88</v>
      </c>
      <c r="D779">
        <v>2</v>
      </c>
      <c r="E779" t="str">
        <f t="shared" si="12"/>
        <v>South Yorkshire</v>
      </c>
    </row>
    <row r="780" spans="1:5" x14ac:dyDescent="0.35">
      <c r="A780" t="s">
        <v>94</v>
      </c>
      <c r="B780" t="s">
        <v>21</v>
      </c>
      <c r="C780" t="s">
        <v>89</v>
      </c>
      <c r="D780">
        <v>8</v>
      </c>
      <c r="E780" t="str">
        <f t="shared" si="12"/>
        <v>South Yorkshire</v>
      </c>
    </row>
    <row r="781" spans="1:5" x14ac:dyDescent="0.35">
      <c r="A781" t="s">
        <v>94</v>
      </c>
      <c r="B781" t="s">
        <v>21</v>
      </c>
      <c r="C781" t="s">
        <v>98</v>
      </c>
      <c r="D781">
        <v>17</v>
      </c>
      <c r="E781" t="str">
        <f t="shared" si="12"/>
        <v>South Yorkshire</v>
      </c>
    </row>
    <row r="782" spans="1:5" x14ac:dyDescent="0.35">
      <c r="A782" t="s">
        <v>94</v>
      </c>
      <c r="B782" t="s">
        <v>23</v>
      </c>
      <c r="C782" t="s">
        <v>87</v>
      </c>
      <c r="D782">
        <v>20</v>
      </c>
      <c r="E782" t="str">
        <f t="shared" si="12"/>
        <v>West Yorkshire</v>
      </c>
    </row>
    <row r="783" spans="1:5" x14ac:dyDescent="0.35">
      <c r="A783" t="s">
        <v>94</v>
      </c>
      <c r="B783" t="s">
        <v>23</v>
      </c>
      <c r="C783" t="s">
        <v>88</v>
      </c>
      <c r="D783">
        <v>2</v>
      </c>
      <c r="E783" t="str">
        <f t="shared" si="12"/>
        <v>West Yorkshire</v>
      </c>
    </row>
    <row r="784" spans="1:5" x14ac:dyDescent="0.35">
      <c r="A784" t="s">
        <v>94</v>
      </c>
      <c r="B784" t="s">
        <v>23</v>
      </c>
      <c r="C784" t="s">
        <v>89</v>
      </c>
      <c r="D784">
        <v>9</v>
      </c>
      <c r="E784" t="str">
        <f t="shared" si="12"/>
        <v>West Yorkshire</v>
      </c>
    </row>
    <row r="785" spans="1:5" x14ac:dyDescent="0.35">
      <c r="A785" t="s">
        <v>94</v>
      </c>
      <c r="B785" t="s">
        <v>23</v>
      </c>
      <c r="C785" t="s">
        <v>98</v>
      </c>
      <c r="D785">
        <v>31</v>
      </c>
      <c r="E785" t="str">
        <f t="shared" si="12"/>
        <v>West Yorkshire</v>
      </c>
    </row>
    <row r="786" spans="1:5" x14ac:dyDescent="0.35">
      <c r="A786" t="s">
        <v>94</v>
      </c>
      <c r="B786" t="s">
        <v>25</v>
      </c>
      <c r="C786" t="s">
        <v>87</v>
      </c>
      <c r="D786">
        <v>3</v>
      </c>
      <c r="E786" t="str">
        <f t="shared" si="12"/>
        <v>Lincolnshire</v>
      </c>
    </row>
    <row r="787" spans="1:5" x14ac:dyDescent="0.35">
      <c r="A787" t="s">
        <v>94</v>
      </c>
      <c r="B787" t="s">
        <v>25</v>
      </c>
      <c r="C787" t="s">
        <v>88</v>
      </c>
      <c r="D787">
        <v>0</v>
      </c>
      <c r="E787" t="str">
        <f t="shared" si="12"/>
        <v>Lincolnshire</v>
      </c>
    </row>
    <row r="788" spans="1:5" x14ac:dyDescent="0.35">
      <c r="A788" t="s">
        <v>94</v>
      </c>
      <c r="B788" t="s">
        <v>25</v>
      </c>
      <c r="C788" t="s">
        <v>89</v>
      </c>
      <c r="D788">
        <v>8</v>
      </c>
      <c r="E788" t="str">
        <f t="shared" si="12"/>
        <v>Lincolnshire</v>
      </c>
    </row>
    <row r="789" spans="1:5" x14ac:dyDescent="0.35">
      <c r="A789" t="s">
        <v>94</v>
      </c>
      <c r="B789" t="s">
        <v>25</v>
      </c>
      <c r="C789" t="s">
        <v>98</v>
      </c>
      <c r="D789">
        <v>22</v>
      </c>
      <c r="E789" t="str">
        <f t="shared" si="12"/>
        <v>Lincolnshire</v>
      </c>
    </row>
    <row r="790" spans="1:5" x14ac:dyDescent="0.35">
      <c r="A790" t="s">
        <v>94</v>
      </c>
      <c r="B790" t="s">
        <v>27</v>
      </c>
      <c r="C790" t="s">
        <v>87</v>
      </c>
      <c r="D790">
        <v>6</v>
      </c>
      <c r="E790" t="str">
        <f t="shared" si="12"/>
        <v>Derbyshire</v>
      </c>
    </row>
    <row r="791" spans="1:5" x14ac:dyDescent="0.35">
      <c r="A791" t="s">
        <v>94</v>
      </c>
      <c r="B791" t="s">
        <v>27</v>
      </c>
      <c r="C791" t="s">
        <v>88</v>
      </c>
      <c r="D791">
        <v>1</v>
      </c>
      <c r="E791" t="str">
        <f t="shared" si="12"/>
        <v>Derbyshire</v>
      </c>
    </row>
    <row r="792" spans="1:5" x14ac:dyDescent="0.35">
      <c r="A792" t="s">
        <v>94</v>
      </c>
      <c r="B792" t="s">
        <v>27</v>
      </c>
      <c r="C792" t="s">
        <v>89</v>
      </c>
      <c r="D792">
        <v>7</v>
      </c>
      <c r="E792" t="str">
        <f t="shared" si="12"/>
        <v>Derbyshire</v>
      </c>
    </row>
    <row r="793" spans="1:5" x14ac:dyDescent="0.35">
      <c r="A793" t="s">
        <v>94</v>
      </c>
      <c r="B793" t="s">
        <v>27</v>
      </c>
      <c r="C793" t="s">
        <v>98</v>
      </c>
      <c r="D793">
        <v>15</v>
      </c>
      <c r="E793" t="str">
        <f t="shared" si="12"/>
        <v>Derbyshire</v>
      </c>
    </row>
    <row r="794" spans="1:5" x14ac:dyDescent="0.35">
      <c r="A794" t="s">
        <v>94</v>
      </c>
      <c r="B794" t="s">
        <v>29</v>
      </c>
      <c r="C794" t="s">
        <v>87</v>
      </c>
      <c r="D794">
        <v>7</v>
      </c>
      <c r="E794" t="str">
        <f t="shared" si="12"/>
        <v>Northamptonshire</v>
      </c>
    </row>
    <row r="795" spans="1:5" x14ac:dyDescent="0.35">
      <c r="A795" t="s">
        <v>94</v>
      </c>
      <c r="B795" t="s">
        <v>29</v>
      </c>
      <c r="C795" t="s">
        <v>88</v>
      </c>
      <c r="D795">
        <v>4</v>
      </c>
      <c r="E795" t="str">
        <f t="shared" si="12"/>
        <v>Northamptonshire</v>
      </c>
    </row>
    <row r="796" spans="1:5" x14ac:dyDescent="0.35">
      <c r="A796" t="s">
        <v>94</v>
      </c>
      <c r="B796" t="s">
        <v>29</v>
      </c>
      <c r="C796" t="s">
        <v>89</v>
      </c>
      <c r="D796">
        <v>6</v>
      </c>
      <c r="E796" t="str">
        <f t="shared" si="12"/>
        <v>Northamptonshire</v>
      </c>
    </row>
    <row r="797" spans="1:5" x14ac:dyDescent="0.35">
      <c r="A797" t="s">
        <v>94</v>
      </c>
      <c r="B797" t="s">
        <v>29</v>
      </c>
      <c r="C797" t="s">
        <v>98</v>
      </c>
      <c r="D797">
        <v>11</v>
      </c>
      <c r="E797" t="str">
        <f t="shared" si="12"/>
        <v>Northamptonshire</v>
      </c>
    </row>
    <row r="798" spans="1:5" x14ac:dyDescent="0.35">
      <c r="A798" t="s">
        <v>94</v>
      </c>
      <c r="B798" t="s">
        <v>96</v>
      </c>
      <c r="C798" t="s">
        <v>87</v>
      </c>
      <c r="D798">
        <v>512</v>
      </c>
      <c r="E798" t="str">
        <f t="shared" si="12"/>
        <v>England</v>
      </c>
    </row>
    <row r="799" spans="1:5" x14ac:dyDescent="0.35">
      <c r="A799" t="s">
        <v>94</v>
      </c>
      <c r="B799" t="s">
        <v>96</v>
      </c>
      <c r="C799" t="s">
        <v>88</v>
      </c>
      <c r="D799">
        <v>108</v>
      </c>
      <c r="E799" t="str">
        <f t="shared" si="12"/>
        <v>England</v>
      </c>
    </row>
    <row r="800" spans="1:5" x14ac:dyDescent="0.35">
      <c r="A800" t="s">
        <v>94</v>
      </c>
      <c r="B800" t="s">
        <v>96</v>
      </c>
      <c r="C800" t="s">
        <v>89</v>
      </c>
      <c r="D800">
        <v>385</v>
      </c>
      <c r="E800" t="str">
        <f t="shared" si="12"/>
        <v>England</v>
      </c>
    </row>
    <row r="801" spans="1:5" x14ac:dyDescent="0.35">
      <c r="A801" t="s">
        <v>94</v>
      </c>
      <c r="B801" t="s">
        <v>96</v>
      </c>
      <c r="C801" t="s">
        <v>98</v>
      </c>
      <c r="D801">
        <v>733</v>
      </c>
      <c r="E801" t="str">
        <f t="shared" si="12"/>
        <v>England</v>
      </c>
    </row>
    <row r="802" spans="1:5" x14ac:dyDescent="0.35">
      <c r="A802" t="s">
        <v>94</v>
      </c>
      <c r="B802" t="s">
        <v>31</v>
      </c>
      <c r="C802" t="s">
        <v>87</v>
      </c>
      <c r="D802">
        <v>4</v>
      </c>
      <c r="E802" t="str">
        <f t="shared" si="12"/>
        <v>Leicestershire</v>
      </c>
    </row>
    <row r="803" spans="1:5" x14ac:dyDescent="0.35">
      <c r="A803" t="s">
        <v>94</v>
      </c>
      <c r="B803" t="s">
        <v>31</v>
      </c>
      <c r="C803" t="s">
        <v>88</v>
      </c>
      <c r="D803">
        <v>0</v>
      </c>
      <c r="E803" t="str">
        <f t="shared" si="12"/>
        <v>Leicestershire</v>
      </c>
    </row>
    <row r="804" spans="1:5" x14ac:dyDescent="0.35">
      <c r="A804" t="s">
        <v>94</v>
      </c>
      <c r="B804" t="s">
        <v>31</v>
      </c>
      <c r="C804" t="s">
        <v>89</v>
      </c>
      <c r="D804">
        <v>1</v>
      </c>
      <c r="E804" t="str">
        <f t="shared" si="12"/>
        <v>Leicestershire</v>
      </c>
    </row>
    <row r="805" spans="1:5" x14ac:dyDescent="0.35">
      <c r="A805" t="s">
        <v>94</v>
      </c>
      <c r="B805" t="s">
        <v>31</v>
      </c>
      <c r="C805" t="s">
        <v>98</v>
      </c>
      <c r="D805">
        <v>19</v>
      </c>
      <c r="E805" t="str">
        <f t="shared" si="12"/>
        <v>Leicestershire</v>
      </c>
    </row>
    <row r="806" spans="1:5" x14ac:dyDescent="0.35">
      <c r="A806" t="s">
        <v>94</v>
      </c>
      <c r="B806" t="s">
        <v>33</v>
      </c>
      <c r="C806" t="s">
        <v>87</v>
      </c>
      <c r="D806">
        <v>8</v>
      </c>
      <c r="E806" t="str">
        <f t="shared" si="12"/>
        <v>Nottinghamshire</v>
      </c>
    </row>
    <row r="807" spans="1:5" x14ac:dyDescent="0.35">
      <c r="A807" t="s">
        <v>94</v>
      </c>
      <c r="B807" t="s">
        <v>33</v>
      </c>
      <c r="C807" t="s">
        <v>88</v>
      </c>
      <c r="D807">
        <v>1</v>
      </c>
      <c r="E807" t="str">
        <f t="shared" si="12"/>
        <v>Nottinghamshire</v>
      </c>
    </row>
    <row r="808" spans="1:5" x14ac:dyDescent="0.35">
      <c r="A808" t="s">
        <v>94</v>
      </c>
      <c r="B808" t="s">
        <v>33</v>
      </c>
      <c r="C808" t="s">
        <v>89</v>
      </c>
      <c r="D808">
        <v>5</v>
      </c>
      <c r="E808" t="str">
        <f t="shared" si="12"/>
        <v>Nottinghamshire</v>
      </c>
    </row>
    <row r="809" spans="1:5" x14ac:dyDescent="0.35">
      <c r="A809" t="s">
        <v>94</v>
      </c>
      <c r="B809" t="s">
        <v>33</v>
      </c>
      <c r="C809" t="s">
        <v>98</v>
      </c>
      <c r="D809">
        <v>14</v>
      </c>
      <c r="E809" t="str">
        <f t="shared" si="12"/>
        <v>Nottinghamshire</v>
      </c>
    </row>
    <row r="810" spans="1:5" x14ac:dyDescent="0.35">
      <c r="A810" t="s">
        <v>94</v>
      </c>
      <c r="B810" t="s">
        <v>35</v>
      </c>
      <c r="C810" t="s">
        <v>87</v>
      </c>
      <c r="D810">
        <v>6</v>
      </c>
      <c r="E810" t="str">
        <f t="shared" si="12"/>
        <v>Hereford and Worcester</v>
      </c>
    </row>
    <row r="811" spans="1:5" x14ac:dyDescent="0.35">
      <c r="A811" t="s">
        <v>94</v>
      </c>
      <c r="B811" t="s">
        <v>35</v>
      </c>
      <c r="C811" t="s">
        <v>88</v>
      </c>
      <c r="D811">
        <v>0</v>
      </c>
      <c r="E811" t="str">
        <f t="shared" si="12"/>
        <v>Hereford and Worcester</v>
      </c>
    </row>
    <row r="812" spans="1:5" x14ac:dyDescent="0.35">
      <c r="A812" t="s">
        <v>94</v>
      </c>
      <c r="B812" t="s">
        <v>35</v>
      </c>
      <c r="C812" t="s">
        <v>89</v>
      </c>
      <c r="D812">
        <v>2</v>
      </c>
      <c r="E812" t="str">
        <f t="shared" si="12"/>
        <v>Hereford and Worcester</v>
      </c>
    </row>
    <row r="813" spans="1:5" x14ac:dyDescent="0.35">
      <c r="A813" t="s">
        <v>94</v>
      </c>
      <c r="B813" t="s">
        <v>35</v>
      </c>
      <c r="C813" t="s">
        <v>98</v>
      </c>
      <c r="D813">
        <v>19</v>
      </c>
      <c r="E813" t="str">
        <f t="shared" si="12"/>
        <v>Hereford and Worcester</v>
      </c>
    </row>
    <row r="814" spans="1:5" x14ac:dyDescent="0.35">
      <c r="A814" t="s">
        <v>94</v>
      </c>
      <c r="B814" t="s">
        <v>36</v>
      </c>
      <c r="C814" t="s">
        <v>87</v>
      </c>
      <c r="D814">
        <v>0</v>
      </c>
      <c r="E814" t="str">
        <f t="shared" si="12"/>
        <v>Shropshire</v>
      </c>
    </row>
    <row r="815" spans="1:5" x14ac:dyDescent="0.35">
      <c r="A815" t="s">
        <v>94</v>
      </c>
      <c r="B815" t="s">
        <v>36</v>
      </c>
      <c r="C815" t="s">
        <v>88</v>
      </c>
      <c r="D815">
        <v>0</v>
      </c>
      <c r="E815" t="str">
        <f t="shared" si="12"/>
        <v>Shropshire</v>
      </c>
    </row>
    <row r="816" spans="1:5" x14ac:dyDescent="0.35">
      <c r="A816" t="s">
        <v>94</v>
      </c>
      <c r="B816" t="s">
        <v>36</v>
      </c>
      <c r="C816" t="s">
        <v>89</v>
      </c>
      <c r="D816">
        <v>4</v>
      </c>
      <c r="E816" t="str">
        <f t="shared" si="12"/>
        <v>Shropshire</v>
      </c>
    </row>
    <row r="817" spans="1:5" x14ac:dyDescent="0.35">
      <c r="A817" t="s">
        <v>94</v>
      </c>
      <c r="B817" t="s">
        <v>36</v>
      </c>
      <c r="C817" t="s">
        <v>98</v>
      </c>
      <c r="D817">
        <v>8</v>
      </c>
      <c r="E817" t="str">
        <f t="shared" si="12"/>
        <v>Shropshire</v>
      </c>
    </row>
    <row r="818" spans="1:5" x14ac:dyDescent="0.35">
      <c r="A818" t="s">
        <v>94</v>
      </c>
      <c r="B818" t="s">
        <v>38</v>
      </c>
      <c r="C818" t="s">
        <v>87</v>
      </c>
      <c r="D818">
        <v>17</v>
      </c>
      <c r="E818" t="str">
        <f t="shared" si="12"/>
        <v>West Midlands</v>
      </c>
    </row>
    <row r="819" spans="1:5" x14ac:dyDescent="0.35">
      <c r="A819" t="s">
        <v>94</v>
      </c>
      <c r="B819" t="s">
        <v>38</v>
      </c>
      <c r="C819" t="s">
        <v>88</v>
      </c>
      <c r="D819">
        <v>0</v>
      </c>
      <c r="E819" t="str">
        <f t="shared" si="12"/>
        <v>West Midlands</v>
      </c>
    </row>
    <row r="820" spans="1:5" x14ac:dyDescent="0.35">
      <c r="A820" t="s">
        <v>94</v>
      </c>
      <c r="B820" t="s">
        <v>38</v>
      </c>
      <c r="C820" t="s">
        <v>89</v>
      </c>
      <c r="D820">
        <v>12</v>
      </c>
      <c r="E820" t="str">
        <f t="shared" si="12"/>
        <v>West Midlands</v>
      </c>
    </row>
    <row r="821" spans="1:5" x14ac:dyDescent="0.35">
      <c r="A821" t="s">
        <v>94</v>
      </c>
      <c r="B821" t="s">
        <v>38</v>
      </c>
      <c r="C821" t="s">
        <v>98</v>
      </c>
      <c r="D821">
        <v>26</v>
      </c>
      <c r="E821" t="str">
        <f t="shared" si="12"/>
        <v>West Midlands</v>
      </c>
    </row>
    <row r="822" spans="1:5" x14ac:dyDescent="0.35">
      <c r="A822" t="s">
        <v>94</v>
      </c>
      <c r="B822" t="s">
        <v>40</v>
      </c>
      <c r="C822" t="s">
        <v>87</v>
      </c>
      <c r="D822">
        <v>2</v>
      </c>
      <c r="E822" t="str">
        <f t="shared" si="12"/>
        <v>Warwickshire</v>
      </c>
    </row>
    <row r="823" spans="1:5" x14ac:dyDescent="0.35">
      <c r="A823" t="s">
        <v>94</v>
      </c>
      <c r="B823" t="s">
        <v>40</v>
      </c>
      <c r="C823" t="s">
        <v>88</v>
      </c>
      <c r="D823">
        <v>0</v>
      </c>
      <c r="E823" t="str">
        <f t="shared" si="12"/>
        <v>Warwickshire</v>
      </c>
    </row>
    <row r="824" spans="1:5" x14ac:dyDescent="0.35">
      <c r="A824" t="s">
        <v>94</v>
      </c>
      <c r="B824" t="s">
        <v>40</v>
      </c>
      <c r="C824" t="s">
        <v>89</v>
      </c>
      <c r="D824">
        <v>0</v>
      </c>
      <c r="E824" t="str">
        <f t="shared" si="12"/>
        <v>Warwickshire</v>
      </c>
    </row>
    <row r="825" spans="1:5" x14ac:dyDescent="0.35">
      <c r="A825" t="s">
        <v>94</v>
      </c>
      <c r="B825" t="s">
        <v>40</v>
      </c>
      <c r="C825" t="s">
        <v>98</v>
      </c>
      <c r="D825">
        <v>15</v>
      </c>
      <c r="E825" t="str">
        <f t="shared" si="12"/>
        <v>Warwickshire</v>
      </c>
    </row>
    <row r="826" spans="1:5" x14ac:dyDescent="0.35">
      <c r="A826" t="s">
        <v>94</v>
      </c>
      <c r="B826" t="s">
        <v>42</v>
      </c>
      <c r="C826" t="s">
        <v>87</v>
      </c>
      <c r="D826">
        <v>11</v>
      </c>
      <c r="E826" t="str">
        <f t="shared" si="12"/>
        <v>Staffordshire</v>
      </c>
    </row>
    <row r="827" spans="1:5" x14ac:dyDescent="0.35">
      <c r="A827" t="s">
        <v>94</v>
      </c>
      <c r="B827" t="s">
        <v>42</v>
      </c>
      <c r="C827" t="s">
        <v>88</v>
      </c>
      <c r="D827">
        <v>2</v>
      </c>
      <c r="E827" t="str">
        <f t="shared" si="12"/>
        <v>Staffordshire</v>
      </c>
    </row>
    <row r="828" spans="1:5" x14ac:dyDescent="0.35">
      <c r="A828" t="s">
        <v>94</v>
      </c>
      <c r="B828" t="s">
        <v>42</v>
      </c>
      <c r="C828" t="s">
        <v>89</v>
      </c>
      <c r="D828">
        <v>14</v>
      </c>
      <c r="E828" t="str">
        <f t="shared" si="12"/>
        <v>Staffordshire</v>
      </c>
    </row>
    <row r="829" spans="1:5" x14ac:dyDescent="0.35">
      <c r="A829" t="s">
        <v>94</v>
      </c>
      <c r="B829" t="s">
        <v>42</v>
      </c>
      <c r="C829" t="s">
        <v>98</v>
      </c>
      <c r="D829">
        <v>28</v>
      </c>
      <c r="E829" t="str">
        <f t="shared" si="12"/>
        <v>Staffordshire</v>
      </c>
    </row>
    <row r="830" spans="1:5" x14ac:dyDescent="0.35">
      <c r="A830" t="s">
        <v>94</v>
      </c>
      <c r="B830" t="s">
        <v>44</v>
      </c>
      <c r="C830" t="s">
        <v>87</v>
      </c>
      <c r="D830">
        <v>3</v>
      </c>
      <c r="E830" t="str">
        <f t="shared" si="12"/>
        <v>Bedfordshire</v>
      </c>
    </row>
    <row r="831" spans="1:5" x14ac:dyDescent="0.35">
      <c r="A831" t="s">
        <v>94</v>
      </c>
      <c r="B831" t="s">
        <v>44</v>
      </c>
      <c r="C831" t="s">
        <v>88</v>
      </c>
      <c r="D831">
        <v>1</v>
      </c>
      <c r="E831" t="str">
        <f t="shared" si="12"/>
        <v>Bedfordshire</v>
      </c>
    </row>
    <row r="832" spans="1:5" x14ac:dyDescent="0.35">
      <c r="A832" t="s">
        <v>94</v>
      </c>
      <c r="B832" t="s">
        <v>44</v>
      </c>
      <c r="C832" t="s">
        <v>89</v>
      </c>
      <c r="D832">
        <v>9</v>
      </c>
      <c r="E832" t="str">
        <f t="shared" si="12"/>
        <v>Bedfordshire</v>
      </c>
    </row>
    <row r="833" spans="1:5" x14ac:dyDescent="0.35">
      <c r="A833" t="s">
        <v>94</v>
      </c>
      <c r="B833" t="s">
        <v>44</v>
      </c>
      <c r="C833" t="s">
        <v>98</v>
      </c>
      <c r="D833">
        <v>11</v>
      </c>
      <c r="E833" t="str">
        <f t="shared" si="12"/>
        <v>Bedfordshire</v>
      </c>
    </row>
    <row r="834" spans="1:5" x14ac:dyDescent="0.35">
      <c r="A834" t="s">
        <v>94</v>
      </c>
      <c r="B834" t="s">
        <v>46</v>
      </c>
      <c r="C834" t="s">
        <v>87</v>
      </c>
      <c r="D834">
        <v>4</v>
      </c>
      <c r="E834" t="str">
        <f t="shared" si="12"/>
        <v>Cambridgeshire</v>
      </c>
    </row>
    <row r="835" spans="1:5" x14ac:dyDescent="0.35">
      <c r="A835" t="s">
        <v>94</v>
      </c>
      <c r="B835" t="s">
        <v>46</v>
      </c>
      <c r="C835" t="s">
        <v>88</v>
      </c>
      <c r="D835">
        <v>1</v>
      </c>
      <c r="E835" t="str">
        <f t="shared" ref="E835:E898" si="13">VLOOKUP(B835,K:L,2,FALSE)</f>
        <v>Cambridgeshire</v>
      </c>
    </row>
    <row r="836" spans="1:5" x14ac:dyDescent="0.35">
      <c r="A836" t="s">
        <v>94</v>
      </c>
      <c r="B836" t="s">
        <v>46</v>
      </c>
      <c r="C836" t="s">
        <v>89</v>
      </c>
      <c r="D836">
        <v>3</v>
      </c>
      <c r="E836" t="str">
        <f t="shared" si="13"/>
        <v>Cambridgeshire</v>
      </c>
    </row>
    <row r="837" spans="1:5" x14ac:dyDescent="0.35">
      <c r="A837" t="s">
        <v>94</v>
      </c>
      <c r="B837" t="s">
        <v>46</v>
      </c>
      <c r="C837" t="s">
        <v>98</v>
      </c>
      <c r="D837">
        <v>25</v>
      </c>
      <c r="E837" t="str">
        <f t="shared" si="13"/>
        <v>Cambridgeshire</v>
      </c>
    </row>
    <row r="838" spans="1:5" x14ac:dyDescent="0.35">
      <c r="A838" t="s">
        <v>94</v>
      </c>
      <c r="B838" t="s">
        <v>48</v>
      </c>
      <c r="C838" t="s">
        <v>87</v>
      </c>
      <c r="D838">
        <v>9</v>
      </c>
      <c r="E838" t="str">
        <f t="shared" si="13"/>
        <v>Essex</v>
      </c>
    </row>
    <row r="839" spans="1:5" x14ac:dyDescent="0.35">
      <c r="A839" t="s">
        <v>94</v>
      </c>
      <c r="B839" t="s">
        <v>48</v>
      </c>
      <c r="C839" t="s">
        <v>88</v>
      </c>
      <c r="D839">
        <v>1</v>
      </c>
      <c r="E839" t="str">
        <f t="shared" si="13"/>
        <v>Essex</v>
      </c>
    </row>
    <row r="840" spans="1:5" x14ac:dyDescent="0.35">
      <c r="A840" t="s">
        <v>94</v>
      </c>
      <c r="B840" t="s">
        <v>48</v>
      </c>
      <c r="C840" t="s">
        <v>89</v>
      </c>
      <c r="D840">
        <v>10</v>
      </c>
      <c r="E840" t="str">
        <f t="shared" si="13"/>
        <v>Essex</v>
      </c>
    </row>
    <row r="841" spans="1:5" x14ac:dyDescent="0.35">
      <c r="A841" t="s">
        <v>94</v>
      </c>
      <c r="B841" t="s">
        <v>48</v>
      </c>
      <c r="C841" t="s">
        <v>98</v>
      </c>
      <c r="D841">
        <v>21</v>
      </c>
      <c r="E841" t="str">
        <f t="shared" si="13"/>
        <v>Essex</v>
      </c>
    </row>
    <row r="842" spans="1:5" x14ac:dyDescent="0.35">
      <c r="A842" t="s">
        <v>94</v>
      </c>
      <c r="B842" t="s">
        <v>50</v>
      </c>
      <c r="C842" t="s">
        <v>87</v>
      </c>
      <c r="D842">
        <v>9</v>
      </c>
      <c r="E842" t="str">
        <f t="shared" si="13"/>
        <v>Hertfordshire</v>
      </c>
    </row>
    <row r="843" spans="1:5" x14ac:dyDescent="0.35">
      <c r="A843" t="s">
        <v>94</v>
      </c>
      <c r="B843" t="s">
        <v>50</v>
      </c>
      <c r="C843" t="s">
        <v>88</v>
      </c>
      <c r="D843">
        <v>1</v>
      </c>
      <c r="E843" t="str">
        <f t="shared" si="13"/>
        <v>Hertfordshire</v>
      </c>
    </row>
    <row r="844" spans="1:5" x14ac:dyDescent="0.35">
      <c r="A844" t="s">
        <v>94</v>
      </c>
      <c r="B844" t="s">
        <v>50</v>
      </c>
      <c r="C844" t="s">
        <v>89</v>
      </c>
      <c r="D844">
        <v>6</v>
      </c>
      <c r="E844" t="str">
        <f t="shared" si="13"/>
        <v>Hertfordshire</v>
      </c>
    </row>
    <row r="845" spans="1:5" x14ac:dyDescent="0.35">
      <c r="A845" t="s">
        <v>94</v>
      </c>
      <c r="B845" t="s">
        <v>50</v>
      </c>
      <c r="C845" t="s">
        <v>98</v>
      </c>
      <c r="D845">
        <v>11</v>
      </c>
      <c r="E845" t="str">
        <f t="shared" si="13"/>
        <v>Hertfordshire</v>
      </c>
    </row>
    <row r="846" spans="1:5" x14ac:dyDescent="0.35">
      <c r="A846" t="s">
        <v>94</v>
      </c>
      <c r="B846" t="s">
        <v>52</v>
      </c>
      <c r="C846" t="s">
        <v>87</v>
      </c>
      <c r="D846">
        <v>5</v>
      </c>
      <c r="E846" t="str">
        <f t="shared" si="13"/>
        <v>Norfolk</v>
      </c>
    </row>
    <row r="847" spans="1:5" x14ac:dyDescent="0.35">
      <c r="A847" t="s">
        <v>94</v>
      </c>
      <c r="B847" t="s">
        <v>52</v>
      </c>
      <c r="C847" t="s">
        <v>88</v>
      </c>
      <c r="D847">
        <v>1</v>
      </c>
      <c r="E847" t="str">
        <f t="shared" si="13"/>
        <v>Norfolk</v>
      </c>
    </row>
    <row r="848" spans="1:5" x14ac:dyDescent="0.35">
      <c r="A848" t="s">
        <v>94</v>
      </c>
      <c r="B848" t="s">
        <v>52</v>
      </c>
      <c r="C848" t="s">
        <v>89</v>
      </c>
      <c r="D848">
        <v>19</v>
      </c>
      <c r="E848" t="str">
        <f t="shared" si="13"/>
        <v>Norfolk</v>
      </c>
    </row>
    <row r="849" spans="1:5" x14ac:dyDescent="0.35">
      <c r="A849" t="s">
        <v>94</v>
      </c>
      <c r="B849" t="s">
        <v>52</v>
      </c>
      <c r="C849" t="s">
        <v>98</v>
      </c>
      <c r="D849">
        <v>25</v>
      </c>
      <c r="E849" t="str">
        <f t="shared" si="13"/>
        <v>Norfolk</v>
      </c>
    </row>
    <row r="850" spans="1:5" x14ac:dyDescent="0.35">
      <c r="A850" t="s">
        <v>94</v>
      </c>
      <c r="B850" t="s">
        <v>54</v>
      </c>
      <c r="C850" t="s">
        <v>87</v>
      </c>
      <c r="D850">
        <v>6</v>
      </c>
      <c r="E850" t="str">
        <f t="shared" si="13"/>
        <v>Suffolk</v>
      </c>
    </row>
    <row r="851" spans="1:5" x14ac:dyDescent="0.35">
      <c r="A851" t="s">
        <v>94</v>
      </c>
      <c r="B851" t="s">
        <v>54</v>
      </c>
      <c r="C851" t="s">
        <v>88</v>
      </c>
      <c r="D851">
        <v>2</v>
      </c>
      <c r="E851" t="str">
        <f t="shared" si="13"/>
        <v>Suffolk</v>
      </c>
    </row>
    <row r="852" spans="1:5" x14ac:dyDescent="0.35">
      <c r="A852" t="s">
        <v>94</v>
      </c>
      <c r="B852" t="s">
        <v>54</v>
      </c>
      <c r="C852" t="s">
        <v>89</v>
      </c>
      <c r="D852">
        <v>10</v>
      </c>
      <c r="E852" t="str">
        <f t="shared" si="13"/>
        <v>Suffolk</v>
      </c>
    </row>
    <row r="853" spans="1:5" x14ac:dyDescent="0.35">
      <c r="A853" t="s">
        <v>94</v>
      </c>
      <c r="B853" t="s">
        <v>54</v>
      </c>
      <c r="C853" t="s">
        <v>98</v>
      </c>
      <c r="D853">
        <v>9</v>
      </c>
      <c r="E853" t="str">
        <f t="shared" si="13"/>
        <v>Suffolk</v>
      </c>
    </row>
    <row r="854" spans="1:5" x14ac:dyDescent="0.35">
      <c r="A854" t="s">
        <v>94</v>
      </c>
      <c r="B854" t="s">
        <v>83</v>
      </c>
      <c r="C854" t="s">
        <v>87</v>
      </c>
      <c r="D854">
        <v>45</v>
      </c>
      <c r="E854" t="str">
        <f t="shared" si="13"/>
        <v>Greater London</v>
      </c>
    </row>
    <row r="855" spans="1:5" x14ac:dyDescent="0.35">
      <c r="A855" t="s">
        <v>94</v>
      </c>
      <c r="B855" t="s">
        <v>83</v>
      </c>
      <c r="C855" t="s">
        <v>88</v>
      </c>
      <c r="D855">
        <v>15</v>
      </c>
      <c r="E855" t="str">
        <f t="shared" si="13"/>
        <v>Greater London</v>
      </c>
    </row>
    <row r="856" spans="1:5" x14ac:dyDescent="0.35">
      <c r="A856" t="s">
        <v>94</v>
      </c>
      <c r="B856" t="s">
        <v>83</v>
      </c>
      <c r="C856" t="s">
        <v>89</v>
      </c>
      <c r="D856">
        <v>47</v>
      </c>
      <c r="E856" t="str">
        <f t="shared" si="13"/>
        <v>Greater London</v>
      </c>
    </row>
    <row r="857" spans="1:5" x14ac:dyDescent="0.35">
      <c r="A857" t="s">
        <v>94</v>
      </c>
      <c r="B857" t="s">
        <v>83</v>
      </c>
      <c r="C857" t="s">
        <v>98</v>
      </c>
      <c r="D857">
        <v>35</v>
      </c>
      <c r="E857" t="str">
        <f t="shared" si="13"/>
        <v>Greater London</v>
      </c>
    </row>
    <row r="858" spans="1:5" x14ac:dyDescent="0.35">
      <c r="A858" t="s">
        <v>94</v>
      </c>
      <c r="B858" t="s">
        <v>56</v>
      </c>
      <c r="C858" t="s">
        <v>87</v>
      </c>
      <c r="D858">
        <v>5</v>
      </c>
      <c r="E858" t="str">
        <f t="shared" si="13"/>
        <v>Buckinghamshire</v>
      </c>
    </row>
    <row r="859" spans="1:5" x14ac:dyDescent="0.35">
      <c r="A859" t="s">
        <v>94</v>
      </c>
      <c r="B859" t="s">
        <v>56</v>
      </c>
      <c r="C859" t="s">
        <v>88</v>
      </c>
      <c r="D859">
        <v>0</v>
      </c>
      <c r="E859" t="str">
        <f t="shared" si="13"/>
        <v>Buckinghamshire</v>
      </c>
    </row>
    <row r="860" spans="1:5" x14ac:dyDescent="0.35">
      <c r="A860" t="s">
        <v>94</v>
      </c>
      <c r="B860" t="s">
        <v>56</v>
      </c>
      <c r="C860" t="s">
        <v>89</v>
      </c>
      <c r="D860">
        <v>6</v>
      </c>
      <c r="E860" t="str">
        <f t="shared" si="13"/>
        <v>Buckinghamshire</v>
      </c>
    </row>
    <row r="861" spans="1:5" x14ac:dyDescent="0.35">
      <c r="A861" t="s">
        <v>94</v>
      </c>
      <c r="B861" t="s">
        <v>56</v>
      </c>
      <c r="C861" t="s">
        <v>98</v>
      </c>
      <c r="D861">
        <v>14</v>
      </c>
      <c r="E861" t="str">
        <f t="shared" si="13"/>
        <v>Buckinghamshire</v>
      </c>
    </row>
    <row r="862" spans="1:5" x14ac:dyDescent="0.35">
      <c r="A862" t="s">
        <v>94</v>
      </c>
      <c r="B862" t="s">
        <v>58</v>
      </c>
      <c r="C862" t="s">
        <v>87</v>
      </c>
      <c r="D862">
        <v>3</v>
      </c>
      <c r="E862" t="str">
        <f t="shared" si="13"/>
        <v>East Sussex</v>
      </c>
    </row>
    <row r="863" spans="1:5" x14ac:dyDescent="0.35">
      <c r="A863" t="s">
        <v>94</v>
      </c>
      <c r="B863" t="s">
        <v>58</v>
      </c>
      <c r="C863" t="s">
        <v>88</v>
      </c>
      <c r="D863">
        <v>1</v>
      </c>
      <c r="E863" t="str">
        <f t="shared" si="13"/>
        <v>East Sussex</v>
      </c>
    </row>
    <row r="864" spans="1:5" x14ac:dyDescent="0.35">
      <c r="A864" t="s">
        <v>94</v>
      </c>
      <c r="B864" t="s">
        <v>58</v>
      </c>
      <c r="C864" t="s">
        <v>89</v>
      </c>
      <c r="D864">
        <v>3</v>
      </c>
      <c r="E864" t="str">
        <f t="shared" si="13"/>
        <v>East Sussex</v>
      </c>
    </row>
    <row r="865" spans="1:5" x14ac:dyDescent="0.35">
      <c r="A865" t="s">
        <v>94</v>
      </c>
      <c r="B865" t="s">
        <v>58</v>
      </c>
      <c r="C865" t="s">
        <v>98</v>
      </c>
      <c r="D865">
        <v>10</v>
      </c>
      <c r="E865" t="str">
        <f t="shared" si="13"/>
        <v>East Sussex</v>
      </c>
    </row>
    <row r="866" spans="1:5" x14ac:dyDescent="0.35">
      <c r="A866" t="s">
        <v>94</v>
      </c>
      <c r="B866" t="s">
        <v>60</v>
      </c>
      <c r="C866" t="s">
        <v>87</v>
      </c>
      <c r="D866">
        <v>4</v>
      </c>
      <c r="E866" t="str">
        <f t="shared" si="13"/>
        <v>Hampshire</v>
      </c>
    </row>
    <row r="867" spans="1:5" x14ac:dyDescent="0.35">
      <c r="A867" t="s">
        <v>94</v>
      </c>
      <c r="B867" t="s">
        <v>60</v>
      </c>
      <c r="C867" t="s">
        <v>88</v>
      </c>
      <c r="D867">
        <v>3</v>
      </c>
      <c r="E867" t="str">
        <f t="shared" si="13"/>
        <v>Hampshire</v>
      </c>
    </row>
    <row r="868" spans="1:5" x14ac:dyDescent="0.35">
      <c r="A868" t="s">
        <v>94</v>
      </c>
      <c r="B868" t="s">
        <v>60</v>
      </c>
      <c r="C868" t="s">
        <v>89</v>
      </c>
      <c r="D868">
        <v>7</v>
      </c>
      <c r="E868" t="str">
        <f t="shared" si="13"/>
        <v>Hampshire</v>
      </c>
    </row>
    <row r="869" spans="1:5" x14ac:dyDescent="0.35">
      <c r="A869" t="s">
        <v>94</v>
      </c>
      <c r="B869" t="s">
        <v>60</v>
      </c>
      <c r="C869" t="s">
        <v>98</v>
      </c>
      <c r="D869">
        <v>19</v>
      </c>
      <c r="E869" t="str">
        <f t="shared" si="13"/>
        <v>Hampshire</v>
      </c>
    </row>
    <row r="870" spans="1:5" x14ac:dyDescent="0.35">
      <c r="A870" t="s">
        <v>94</v>
      </c>
      <c r="B870" t="s">
        <v>62</v>
      </c>
      <c r="C870" t="s">
        <v>87</v>
      </c>
      <c r="D870">
        <v>17</v>
      </c>
      <c r="E870" t="str">
        <f t="shared" si="13"/>
        <v>Kent</v>
      </c>
    </row>
    <row r="871" spans="1:5" x14ac:dyDescent="0.35">
      <c r="A871" t="s">
        <v>94</v>
      </c>
      <c r="B871" t="s">
        <v>62</v>
      </c>
      <c r="C871" t="s">
        <v>88</v>
      </c>
      <c r="D871">
        <v>4</v>
      </c>
      <c r="E871" t="str">
        <f t="shared" si="13"/>
        <v>Kent</v>
      </c>
    </row>
    <row r="872" spans="1:5" x14ac:dyDescent="0.35">
      <c r="A872" t="s">
        <v>94</v>
      </c>
      <c r="B872" t="s">
        <v>62</v>
      </c>
      <c r="C872" t="s">
        <v>89</v>
      </c>
      <c r="D872">
        <v>11</v>
      </c>
      <c r="E872" t="str">
        <f t="shared" si="13"/>
        <v>Kent</v>
      </c>
    </row>
    <row r="873" spans="1:5" x14ac:dyDescent="0.35">
      <c r="A873" t="s">
        <v>94</v>
      </c>
      <c r="B873" t="s">
        <v>62</v>
      </c>
      <c r="C873" t="s">
        <v>98</v>
      </c>
      <c r="D873">
        <v>21</v>
      </c>
      <c r="E873" t="str">
        <f t="shared" si="13"/>
        <v>Kent</v>
      </c>
    </row>
    <row r="874" spans="1:5" x14ac:dyDescent="0.35">
      <c r="A874" t="s">
        <v>94</v>
      </c>
      <c r="B874" t="s">
        <v>64</v>
      </c>
      <c r="C874" t="s">
        <v>87</v>
      </c>
      <c r="D874">
        <v>12</v>
      </c>
      <c r="E874" t="str">
        <f t="shared" si="13"/>
        <v>Surrey</v>
      </c>
    </row>
    <row r="875" spans="1:5" x14ac:dyDescent="0.35">
      <c r="A875" t="s">
        <v>94</v>
      </c>
      <c r="B875" t="s">
        <v>64</v>
      </c>
      <c r="C875" t="s">
        <v>88</v>
      </c>
      <c r="D875">
        <v>7</v>
      </c>
      <c r="E875" t="str">
        <f t="shared" si="13"/>
        <v>Surrey</v>
      </c>
    </row>
    <row r="876" spans="1:5" x14ac:dyDescent="0.35">
      <c r="A876" t="s">
        <v>94</v>
      </c>
      <c r="B876" t="s">
        <v>64</v>
      </c>
      <c r="C876" t="s">
        <v>89</v>
      </c>
      <c r="D876">
        <v>4</v>
      </c>
      <c r="E876" t="str">
        <f t="shared" si="13"/>
        <v>Surrey</v>
      </c>
    </row>
    <row r="877" spans="1:5" x14ac:dyDescent="0.35">
      <c r="A877" t="s">
        <v>94</v>
      </c>
      <c r="B877" t="s">
        <v>64</v>
      </c>
      <c r="C877" t="s">
        <v>98</v>
      </c>
      <c r="D877">
        <v>23</v>
      </c>
      <c r="E877" t="str">
        <f t="shared" si="13"/>
        <v>Surrey</v>
      </c>
    </row>
    <row r="878" spans="1:5" x14ac:dyDescent="0.35">
      <c r="A878" t="s">
        <v>94</v>
      </c>
      <c r="B878" t="s">
        <v>66</v>
      </c>
      <c r="C878" t="s">
        <v>87</v>
      </c>
      <c r="D878">
        <v>0</v>
      </c>
      <c r="E878" t="str">
        <f t="shared" si="13"/>
        <v>Isle of Wight</v>
      </c>
    </row>
    <row r="879" spans="1:5" x14ac:dyDescent="0.35">
      <c r="A879" t="s">
        <v>94</v>
      </c>
      <c r="B879" t="s">
        <v>66</v>
      </c>
      <c r="C879" t="s">
        <v>88</v>
      </c>
      <c r="D879">
        <v>0</v>
      </c>
      <c r="E879" t="str">
        <f t="shared" si="13"/>
        <v>Isle of Wight</v>
      </c>
    </row>
    <row r="880" spans="1:5" x14ac:dyDescent="0.35">
      <c r="A880" t="s">
        <v>94</v>
      </c>
      <c r="B880" t="s">
        <v>66</v>
      </c>
      <c r="C880" t="s">
        <v>89</v>
      </c>
      <c r="D880">
        <v>0</v>
      </c>
      <c r="E880" t="str">
        <f t="shared" si="13"/>
        <v>Isle of Wight</v>
      </c>
    </row>
    <row r="881" spans="1:5" x14ac:dyDescent="0.35">
      <c r="A881" t="s">
        <v>94</v>
      </c>
      <c r="B881" t="s">
        <v>66</v>
      </c>
      <c r="C881" t="s">
        <v>98</v>
      </c>
      <c r="D881">
        <v>0</v>
      </c>
      <c r="E881" t="str">
        <f t="shared" si="13"/>
        <v>Isle of Wight</v>
      </c>
    </row>
    <row r="882" spans="1:5" x14ac:dyDescent="0.35">
      <c r="A882" t="s">
        <v>94</v>
      </c>
      <c r="B882" t="s">
        <v>67</v>
      </c>
      <c r="C882" t="s">
        <v>87</v>
      </c>
      <c r="D882">
        <v>3</v>
      </c>
      <c r="E882" t="str">
        <f t="shared" si="13"/>
        <v>West Sussex</v>
      </c>
    </row>
    <row r="883" spans="1:5" x14ac:dyDescent="0.35">
      <c r="A883" t="s">
        <v>94</v>
      </c>
      <c r="B883" t="s">
        <v>67</v>
      </c>
      <c r="C883" t="s">
        <v>88</v>
      </c>
      <c r="D883">
        <v>1</v>
      </c>
      <c r="E883" t="str">
        <f t="shared" si="13"/>
        <v>West Sussex</v>
      </c>
    </row>
    <row r="884" spans="1:5" x14ac:dyDescent="0.35">
      <c r="A884" t="s">
        <v>94</v>
      </c>
      <c r="B884" t="s">
        <v>67</v>
      </c>
      <c r="C884" t="s">
        <v>89</v>
      </c>
      <c r="D884">
        <v>5</v>
      </c>
      <c r="E884" t="str">
        <f t="shared" si="13"/>
        <v>West Sussex</v>
      </c>
    </row>
    <row r="885" spans="1:5" x14ac:dyDescent="0.35">
      <c r="A885" t="s">
        <v>94</v>
      </c>
      <c r="B885" t="s">
        <v>67</v>
      </c>
      <c r="C885" t="s">
        <v>98</v>
      </c>
      <c r="D885">
        <v>7</v>
      </c>
      <c r="E885" t="str">
        <f t="shared" si="13"/>
        <v>West Sussex</v>
      </c>
    </row>
    <row r="886" spans="1:5" x14ac:dyDescent="0.35">
      <c r="A886" t="s">
        <v>94</v>
      </c>
      <c r="B886" t="s">
        <v>69</v>
      </c>
      <c r="C886" t="s">
        <v>87</v>
      </c>
      <c r="D886">
        <v>4</v>
      </c>
      <c r="E886" t="str">
        <f t="shared" si="13"/>
        <v>Oxfordshire</v>
      </c>
    </row>
    <row r="887" spans="1:5" x14ac:dyDescent="0.35">
      <c r="A887" t="s">
        <v>94</v>
      </c>
      <c r="B887" t="s">
        <v>69</v>
      </c>
      <c r="C887" t="s">
        <v>88</v>
      </c>
      <c r="D887">
        <v>0</v>
      </c>
      <c r="E887" t="str">
        <f t="shared" si="13"/>
        <v>Oxfordshire</v>
      </c>
    </row>
    <row r="888" spans="1:5" x14ac:dyDescent="0.35">
      <c r="A888" t="s">
        <v>94</v>
      </c>
      <c r="B888" t="s">
        <v>69</v>
      </c>
      <c r="C888" t="s">
        <v>89</v>
      </c>
      <c r="D888">
        <v>3</v>
      </c>
      <c r="E888" t="str">
        <f t="shared" si="13"/>
        <v>Oxfordshire</v>
      </c>
    </row>
    <row r="889" spans="1:5" x14ac:dyDescent="0.35">
      <c r="A889" t="s">
        <v>94</v>
      </c>
      <c r="B889" t="s">
        <v>69</v>
      </c>
      <c r="C889" t="s">
        <v>98</v>
      </c>
      <c r="D889">
        <v>15</v>
      </c>
      <c r="E889" t="str">
        <f t="shared" si="13"/>
        <v>Oxfordshire</v>
      </c>
    </row>
    <row r="890" spans="1:5" x14ac:dyDescent="0.35">
      <c r="A890" t="s">
        <v>94</v>
      </c>
      <c r="B890" t="s">
        <v>71</v>
      </c>
      <c r="C890" t="s">
        <v>87</v>
      </c>
      <c r="D890">
        <v>5</v>
      </c>
      <c r="E890" t="str">
        <f t="shared" si="13"/>
        <v>Berkshire</v>
      </c>
    </row>
    <row r="891" spans="1:5" x14ac:dyDescent="0.35">
      <c r="A891" t="s">
        <v>94</v>
      </c>
      <c r="B891" t="s">
        <v>71</v>
      </c>
      <c r="C891" t="s">
        <v>88</v>
      </c>
      <c r="D891">
        <v>4</v>
      </c>
      <c r="E891" t="str">
        <f t="shared" si="13"/>
        <v>Berkshire</v>
      </c>
    </row>
    <row r="892" spans="1:5" x14ac:dyDescent="0.35">
      <c r="A892" t="s">
        <v>94</v>
      </c>
      <c r="B892" t="s">
        <v>71</v>
      </c>
      <c r="C892" t="s">
        <v>89</v>
      </c>
      <c r="D892">
        <v>8</v>
      </c>
      <c r="E892" t="str">
        <f t="shared" si="13"/>
        <v>Berkshire</v>
      </c>
    </row>
    <row r="893" spans="1:5" x14ac:dyDescent="0.35">
      <c r="A893" t="s">
        <v>94</v>
      </c>
      <c r="B893" t="s">
        <v>71</v>
      </c>
      <c r="C893" t="s">
        <v>98</v>
      </c>
      <c r="D893">
        <v>8</v>
      </c>
      <c r="E893" t="str">
        <f t="shared" si="13"/>
        <v>Berkshire</v>
      </c>
    </row>
    <row r="894" spans="1:5" x14ac:dyDescent="0.35">
      <c r="A894" t="s">
        <v>94</v>
      </c>
      <c r="B894" t="s">
        <v>72</v>
      </c>
      <c r="C894" t="s">
        <v>87</v>
      </c>
      <c r="D894">
        <v>12</v>
      </c>
      <c r="E894" t="str">
        <f t="shared" si="13"/>
        <v>Avon</v>
      </c>
    </row>
    <row r="895" spans="1:5" x14ac:dyDescent="0.35">
      <c r="A895" t="s">
        <v>94</v>
      </c>
      <c r="B895" t="s">
        <v>72</v>
      </c>
      <c r="C895" t="s">
        <v>88</v>
      </c>
      <c r="D895">
        <v>1</v>
      </c>
      <c r="E895" t="str">
        <f t="shared" si="13"/>
        <v>Avon</v>
      </c>
    </row>
    <row r="896" spans="1:5" x14ac:dyDescent="0.35">
      <c r="A896" t="s">
        <v>94</v>
      </c>
      <c r="B896" t="s">
        <v>72</v>
      </c>
      <c r="C896" t="s">
        <v>89</v>
      </c>
      <c r="D896">
        <v>7</v>
      </c>
      <c r="E896" t="str">
        <f t="shared" si="13"/>
        <v>Avon</v>
      </c>
    </row>
    <row r="897" spans="1:5" x14ac:dyDescent="0.35">
      <c r="A897" t="s">
        <v>94</v>
      </c>
      <c r="B897" t="s">
        <v>72</v>
      </c>
      <c r="C897" t="s">
        <v>98</v>
      </c>
      <c r="D897">
        <v>15</v>
      </c>
      <c r="E897" t="str">
        <f t="shared" si="13"/>
        <v>Avon</v>
      </c>
    </row>
    <row r="898" spans="1:5" x14ac:dyDescent="0.35">
      <c r="A898" t="s">
        <v>94</v>
      </c>
      <c r="B898" t="s">
        <v>74</v>
      </c>
      <c r="C898" t="s">
        <v>87</v>
      </c>
      <c r="D898">
        <v>7</v>
      </c>
      <c r="E898" t="str">
        <f t="shared" si="13"/>
        <v>Cornwall</v>
      </c>
    </row>
    <row r="899" spans="1:5" x14ac:dyDescent="0.35">
      <c r="A899" t="s">
        <v>94</v>
      </c>
      <c r="B899" t="s">
        <v>74</v>
      </c>
      <c r="C899" t="s">
        <v>88</v>
      </c>
      <c r="D899">
        <v>0</v>
      </c>
      <c r="E899" t="str">
        <f t="shared" ref="E899:E962" si="14">VLOOKUP(B899,K:L,2,FALSE)</f>
        <v>Cornwall</v>
      </c>
    </row>
    <row r="900" spans="1:5" x14ac:dyDescent="0.35">
      <c r="A900" t="s">
        <v>94</v>
      </c>
      <c r="B900" t="s">
        <v>74</v>
      </c>
      <c r="C900" t="s">
        <v>89</v>
      </c>
      <c r="D900">
        <v>2</v>
      </c>
      <c r="E900" t="str">
        <f t="shared" si="14"/>
        <v>Cornwall</v>
      </c>
    </row>
    <row r="901" spans="1:5" x14ac:dyDescent="0.35">
      <c r="A901" t="s">
        <v>94</v>
      </c>
      <c r="B901" t="s">
        <v>74</v>
      </c>
      <c r="C901" t="s">
        <v>98</v>
      </c>
      <c r="D901">
        <v>15</v>
      </c>
      <c r="E901" t="str">
        <f t="shared" si="14"/>
        <v>Cornwall</v>
      </c>
    </row>
    <row r="902" spans="1:5" x14ac:dyDescent="0.35">
      <c r="A902" t="s">
        <v>94</v>
      </c>
      <c r="B902" t="s">
        <v>77</v>
      </c>
      <c r="C902" t="s">
        <v>87</v>
      </c>
      <c r="D902">
        <v>13</v>
      </c>
      <c r="E902" t="str">
        <f t="shared" si="14"/>
        <v>Gloucestershire</v>
      </c>
    </row>
    <row r="903" spans="1:5" x14ac:dyDescent="0.35">
      <c r="A903" t="s">
        <v>94</v>
      </c>
      <c r="B903" t="s">
        <v>77</v>
      </c>
      <c r="C903" t="s">
        <v>88</v>
      </c>
      <c r="D903">
        <v>3</v>
      </c>
      <c r="E903" t="str">
        <f t="shared" si="14"/>
        <v>Gloucestershire</v>
      </c>
    </row>
    <row r="904" spans="1:5" x14ac:dyDescent="0.35">
      <c r="A904" t="s">
        <v>94</v>
      </c>
      <c r="B904" t="s">
        <v>77</v>
      </c>
      <c r="C904" t="s">
        <v>89</v>
      </c>
      <c r="D904">
        <v>12</v>
      </c>
      <c r="E904" t="str">
        <f t="shared" si="14"/>
        <v>Gloucestershire</v>
      </c>
    </row>
    <row r="905" spans="1:5" x14ac:dyDescent="0.35">
      <c r="A905" t="s">
        <v>94</v>
      </c>
      <c r="B905" t="s">
        <v>77</v>
      </c>
      <c r="C905" t="s">
        <v>98</v>
      </c>
      <c r="D905">
        <v>16</v>
      </c>
      <c r="E905" t="str">
        <f t="shared" si="14"/>
        <v>Gloucestershire</v>
      </c>
    </row>
    <row r="906" spans="1:5" x14ac:dyDescent="0.35">
      <c r="A906" t="s">
        <v>94</v>
      </c>
      <c r="B906" t="s">
        <v>97</v>
      </c>
      <c r="C906" t="s">
        <v>87</v>
      </c>
      <c r="D906">
        <v>0</v>
      </c>
      <c r="E906" t="str">
        <f t="shared" si="14"/>
        <v>Isles of Scilly</v>
      </c>
    </row>
    <row r="907" spans="1:5" x14ac:dyDescent="0.35">
      <c r="A907" t="s">
        <v>94</v>
      </c>
      <c r="B907" t="s">
        <v>97</v>
      </c>
      <c r="C907" t="s">
        <v>89</v>
      </c>
      <c r="D907">
        <v>0</v>
      </c>
      <c r="E907" t="str">
        <f t="shared" si="14"/>
        <v>Isles of Scilly</v>
      </c>
    </row>
    <row r="908" spans="1:5" x14ac:dyDescent="0.35">
      <c r="A908" t="s">
        <v>94</v>
      </c>
      <c r="B908" t="s">
        <v>113</v>
      </c>
      <c r="C908" t="s">
        <v>87</v>
      </c>
      <c r="D908">
        <v>30</v>
      </c>
      <c r="E908" t="str">
        <f t="shared" si="14"/>
        <v>Dorset and Wiltshire</v>
      </c>
    </row>
    <row r="909" spans="1:5" x14ac:dyDescent="0.35">
      <c r="A909" t="s">
        <v>94</v>
      </c>
      <c r="B909" t="s">
        <v>113</v>
      </c>
      <c r="C909" t="s">
        <v>88</v>
      </c>
      <c r="D909">
        <v>10</v>
      </c>
      <c r="E909" t="str">
        <f t="shared" si="14"/>
        <v>Dorset and Wiltshire</v>
      </c>
    </row>
    <row r="910" spans="1:5" x14ac:dyDescent="0.35">
      <c r="A910" t="s">
        <v>94</v>
      </c>
      <c r="B910" t="s">
        <v>113</v>
      </c>
      <c r="C910" t="s">
        <v>89</v>
      </c>
      <c r="D910">
        <v>2</v>
      </c>
      <c r="E910" t="str">
        <f t="shared" si="14"/>
        <v>Dorset and Wiltshire</v>
      </c>
    </row>
    <row r="911" spans="1:5" x14ac:dyDescent="0.35">
      <c r="A911" t="s">
        <v>94</v>
      </c>
      <c r="B911" t="s">
        <v>113</v>
      </c>
      <c r="C911" t="s">
        <v>98</v>
      </c>
      <c r="D911">
        <v>28</v>
      </c>
      <c r="E911" t="str">
        <f t="shared" si="14"/>
        <v>Dorset and Wiltshire</v>
      </c>
    </row>
    <row r="912" spans="1:5" x14ac:dyDescent="0.35">
      <c r="A912" t="s">
        <v>94</v>
      </c>
      <c r="B912" t="s">
        <v>76</v>
      </c>
      <c r="C912" t="s">
        <v>87</v>
      </c>
      <c r="D912">
        <v>87</v>
      </c>
      <c r="E912" t="str">
        <f t="shared" si="14"/>
        <v>Devon and Somerset</v>
      </c>
    </row>
    <row r="913" spans="1:5" x14ac:dyDescent="0.35">
      <c r="A913" t="s">
        <v>94</v>
      </c>
      <c r="B913" t="s">
        <v>76</v>
      </c>
      <c r="C913" t="s">
        <v>88</v>
      </c>
      <c r="D913">
        <v>19</v>
      </c>
      <c r="E913" t="str">
        <f t="shared" si="14"/>
        <v>Devon and Somerset</v>
      </c>
    </row>
    <row r="914" spans="1:5" x14ac:dyDescent="0.35">
      <c r="A914" t="s">
        <v>94</v>
      </c>
      <c r="B914" t="s">
        <v>76</v>
      </c>
      <c r="C914" t="s">
        <v>89</v>
      </c>
      <c r="D914">
        <v>37</v>
      </c>
      <c r="E914" t="str">
        <f t="shared" si="14"/>
        <v>Devon and Somerset</v>
      </c>
    </row>
    <row r="915" spans="1:5" x14ac:dyDescent="0.35">
      <c r="A915" t="s">
        <v>94</v>
      </c>
      <c r="B915" t="s">
        <v>76</v>
      </c>
      <c r="C915" t="s">
        <v>98</v>
      </c>
      <c r="D915">
        <v>33</v>
      </c>
      <c r="E915" t="str">
        <f t="shared" si="14"/>
        <v>Devon and Somerset</v>
      </c>
    </row>
    <row r="916" spans="1:5" x14ac:dyDescent="0.35">
      <c r="A916" t="s">
        <v>108</v>
      </c>
      <c r="B916" t="s">
        <v>0</v>
      </c>
      <c r="C916" t="s">
        <v>87</v>
      </c>
      <c r="D916">
        <v>18</v>
      </c>
      <c r="E916" t="str">
        <f t="shared" si="14"/>
        <v>Cleveland</v>
      </c>
    </row>
    <row r="917" spans="1:5" x14ac:dyDescent="0.35">
      <c r="A917" t="s">
        <v>108</v>
      </c>
      <c r="B917" t="s">
        <v>0</v>
      </c>
      <c r="C917" t="s">
        <v>88</v>
      </c>
      <c r="D917">
        <v>2</v>
      </c>
      <c r="E917" t="str">
        <f t="shared" si="14"/>
        <v>Cleveland</v>
      </c>
    </row>
    <row r="918" spans="1:5" x14ac:dyDescent="0.35">
      <c r="A918" t="s">
        <v>108</v>
      </c>
      <c r="B918" t="s">
        <v>0</v>
      </c>
      <c r="C918" t="s">
        <v>89</v>
      </c>
      <c r="D918">
        <v>3</v>
      </c>
      <c r="E918" t="str">
        <f t="shared" si="14"/>
        <v>Cleveland</v>
      </c>
    </row>
    <row r="919" spans="1:5" x14ac:dyDescent="0.35">
      <c r="A919" t="s">
        <v>108</v>
      </c>
      <c r="B919" t="s">
        <v>0</v>
      </c>
      <c r="C919" t="s">
        <v>98</v>
      </c>
      <c r="D919">
        <v>2</v>
      </c>
      <c r="E919" t="str">
        <f t="shared" si="14"/>
        <v>Cleveland</v>
      </c>
    </row>
    <row r="920" spans="1:5" x14ac:dyDescent="0.35">
      <c r="A920" t="s">
        <v>108</v>
      </c>
      <c r="B920" t="s">
        <v>2</v>
      </c>
      <c r="C920" t="s">
        <v>87</v>
      </c>
      <c r="D920">
        <v>20</v>
      </c>
      <c r="E920" t="str">
        <f t="shared" si="14"/>
        <v>Durham</v>
      </c>
    </row>
    <row r="921" spans="1:5" x14ac:dyDescent="0.35">
      <c r="A921" t="s">
        <v>108</v>
      </c>
      <c r="B921" t="s">
        <v>2</v>
      </c>
      <c r="C921" t="s">
        <v>88</v>
      </c>
      <c r="D921">
        <v>11</v>
      </c>
      <c r="E921" t="str">
        <f t="shared" si="14"/>
        <v>Durham</v>
      </c>
    </row>
    <row r="922" spans="1:5" x14ac:dyDescent="0.35">
      <c r="A922" t="s">
        <v>108</v>
      </c>
      <c r="B922" t="s">
        <v>2</v>
      </c>
      <c r="C922" t="s">
        <v>89</v>
      </c>
      <c r="D922">
        <v>9</v>
      </c>
      <c r="E922" t="str">
        <f t="shared" si="14"/>
        <v>Durham</v>
      </c>
    </row>
    <row r="923" spans="1:5" x14ac:dyDescent="0.35">
      <c r="A923" t="s">
        <v>108</v>
      </c>
      <c r="B923" t="s">
        <v>2</v>
      </c>
      <c r="C923" t="s">
        <v>98</v>
      </c>
      <c r="D923">
        <v>19</v>
      </c>
      <c r="E923" t="str">
        <f t="shared" si="14"/>
        <v>Durham</v>
      </c>
    </row>
    <row r="924" spans="1:5" x14ac:dyDescent="0.35">
      <c r="A924" t="s">
        <v>108</v>
      </c>
      <c r="B924" t="s">
        <v>4</v>
      </c>
      <c r="C924" t="s">
        <v>87</v>
      </c>
      <c r="D924">
        <v>6</v>
      </c>
      <c r="E924" t="str">
        <f t="shared" si="14"/>
        <v>Northumberland</v>
      </c>
    </row>
    <row r="925" spans="1:5" x14ac:dyDescent="0.35">
      <c r="A925" t="s">
        <v>108</v>
      </c>
      <c r="B925" t="s">
        <v>4</v>
      </c>
      <c r="C925" t="s">
        <v>88</v>
      </c>
      <c r="D925">
        <v>0</v>
      </c>
      <c r="E925" t="str">
        <f t="shared" si="14"/>
        <v>Northumberland</v>
      </c>
    </row>
    <row r="926" spans="1:5" x14ac:dyDescent="0.35">
      <c r="A926" t="s">
        <v>108</v>
      </c>
      <c r="B926" t="s">
        <v>4</v>
      </c>
      <c r="C926" t="s">
        <v>89</v>
      </c>
      <c r="D926">
        <v>9</v>
      </c>
      <c r="E926" t="str">
        <f t="shared" si="14"/>
        <v>Northumberland</v>
      </c>
    </row>
    <row r="927" spans="1:5" x14ac:dyDescent="0.35">
      <c r="A927" t="s">
        <v>108</v>
      </c>
      <c r="B927" t="s">
        <v>4</v>
      </c>
      <c r="C927" t="s">
        <v>98</v>
      </c>
      <c r="D927">
        <v>8</v>
      </c>
      <c r="E927" t="str">
        <f t="shared" si="14"/>
        <v>Northumberland</v>
      </c>
    </row>
    <row r="928" spans="1:5" x14ac:dyDescent="0.35">
      <c r="A928" t="s">
        <v>108</v>
      </c>
      <c r="B928" t="s">
        <v>6</v>
      </c>
      <c r="C928" t="s">
        <v>87</v>
      </c>
      <c r="D928">
        <v>1</v>
      </c>
      <c r="E928" t="str">
        <f t="shared" si="14"/>
        <v>Tyne and Wear</v>
      </c>
    </row>
    <row r="929" spans="1:5" x14ac:dyDescent="0.35">
      <c r="A929" t="s">
        <v>108</v>
      </c>
      <c r="B929" t="s">
        <v>6</v>
      </c>
      <c r="C929" t="s">
        <v>88</v>
      </c>
      <c r="D929">
        <v>1</v>
      </c>
      <c r="E929" t="str">
        <f t="shared" si="14"/>
        <v>Tyne and Wear</v>
      </c>
    </row>
    <row r="930" spans="1:5" x14ac:dyDescent="0.35">
      <c r="A930" t="s">
        <v>108</v>
      </c>
      <c r="B930" t="s">
        <v>6</v>
      </c>
      <c r="C930" t="s">
        <v>89</v>
      </c>
      <c r="D930">
        <v>9</v>
      </c>
      <c r="E930" t="str">
        <f t="shared" si="14"/>
        <v>Tyne and Wear</v>
      </c>
    </row>
    <row r="931" spans="1:5" x14ac:dyDescent="0.35">
      <c r="A931" t="s">
        <v>108</v>
      </c>
      <c r="B931" t="s">
        <v>6</v>
      </c>
      <c r="C931" t="s">
        <v>98</v>
      </c>
      <c r="D931">
        <v>5</v>
      </c>
      <c r="E931" t="str">
        <f t="shared" si="14"/>
        <v>Tyne and Wear</v>
      </c>
    </row>
    <row r="932" spans="1:5" x14ac:dyDescent="0.35">
      <c r="A932" t="s">
        <v>108</v>
      </c>
      <c r="B932" t="s">
        <v>7</v>
      </c>
      <c r="C932" t="s">
        <v>87</v>
      </c>
      <c r="D932">
        <v>1</v>
      </c>
      <c r="E932" t="str">
        <f t="shared" si="14"/>
        <v>Cumbria</v>
      </c>
    </row>
    <row r="933" spans="1:5" x14ac:dyDescent="0.35">
      <c r="A933" t="s">
        <v>108</v>
      </c>
      <c r="B933" t="s">
        <v>7</v>
      </c>
      <c r="C933" t="s">
        <v>88</v>
      </c>
      <c r="D933">
        <v>0</v>
      </c>
      <c r="E933" t="str">
        <f t="shared" si="14"/>
        <v>Cumbria</v>
      </c>
    </row>
    <row r="934" spans="1:5" x14ac:dyDescent="0.35">
      <c r="A934" t="s">
        <v>108</v>
      </c>
      <c r="B934" t="s">
        <v>7</v>
      </c>
      <c r="C934" t="s">
        <v>89</v>
      </c>
      <c r="D934">
        <v>2</v>
      </c>
      <c r="E934" t="str">
        <f t="shared" si="14"/>
        <v>Cumbria</v>
      </c>
    </row>
    <row r="935" spans="1:5" x14ac:dyDescent="0.35">
      <c r="A935" t="s">
        <v>108</v>
      </c>
      <c r="B935" t="s">
        <v>7</v>
      </c>
      <c r="C935" t="s">
        <v>98</v>
      </c>
      <c r="D935">
        <v>19</v>
      </c>
      <c r="E935" t="str">
        <f t="shared" si="14"/>
        <v>Cumbria</v>
      </c>
    </row>
    <row r="936" spans="1:5" x14ac:dyDescent="0.35">
      <c r="A936" t="s">
        <v>108</v>
      </c>
      <c r="B936" t="s">
        <v>9</v>
      </c>
      <c r="C936" t="s">
        <v>87</v>
      </c>
      <c r="D936">
        <v>10</v>
      </c>
      <c r="E936" t="str">
        <f t="shared" si="14"/>
        <v>Cheshire</v>
      </c>
    </row>
    <row r="937" spans="1:5" x14ac:dyDescent="0.35">
      <c r="A937" t="s">
        <v>108</v>
      </c>
      <c r="B937" t="s">
        <v>9</v>
      </c>
      <c r="C937" t="s">
        <v>88</v>
      </c>
      <c r="D937">
        <v>2</v>
      </c>
      <c r="E937" t="str">
        <f t="shared" si="14"/>
        <v>Cheshire</v>
      </c>
    </row>
    <row r="938" spans="1:5" x14ac:dyDescent="0.35">
      <c r="A938" t="s">
        <v>108</v>
      </c>
      <c r="B938" t="s">
        <v>9</v>
      </c>
      <c r="C938" t="s">
        <v>89</v>
      </c>
      <c r="D938">
        <v>3</v>
      </c>
      <c r="E938" t="str">
        <f t="shared" si="14"/>
        <v>Cheshire</v>
      </c>
    </row>
    <row r="939" spans="1:5" x14ac:dyDescent="0.35">
      <c r="A939" t="s">
        <v>108</v>
      </c>
      <c r="B939" t="s">
        <v>9</v>
      </c>
      <c r="C939" t="s">
        <v>98</v>
      </c>
      <c r="D939">
        <v>13</v>
      </c>
      <c r="E939" t="str">
        <f t="shared" si="14"/>
        <v>Cheshire</v>
      </c>
    </row>
    <row r="940" spans="1:5" x14ac:dyDescent="0.35">
      <c r="A940" t="s">
        <v>108</v>
      </c>
      <c r="B940" t="s">
        <v>11</v>
      </c>
      <c r="C940" t="s">
        <v>87</v>
      </c>
      <c r="D940">
        <v>605</v>
      </c>
      <c r="E940" t="str">
        <f t="shared" si="14"/>
        <v>Greater Manchester</v>
      </c>
    </row>
    <row r="941" spans="1:5" x14ac:dyDescent="0.35">
      <c r="A941" t="s">
        <v>108</v>
      </c>
      <c r="B941" t="s">
        <v>11</v>
      </c>
      <c r="C941" t="s">
        <v>88</v>
      </c>
      <c r="D941">
        <v>103</v>
      </c>
      <c r="E941" t="str">
        <f t="shared" si="14"/>
        <v>Greater Manchester</v>
      </c>
    </row>
    <row r="942" spans="1:5" x14ac:dyDescent="0.35">
      <c r="A942" t="s">
        <v>108</v>
      </c>
      <c r="B942" t="s">
        <v>11</v>
      </c>
      <c r="C942" t="s">
        <v>89</v>
      </c>
      <c r="D942">
        <v>43</v>
      </c>
      <c r="E942" t="str">
        <f t="shared" si="14"/>
        <v>Greater Manchester</v>
      </c>
    </row>
    <row r="943" spans="1:5" x14ac:dyDescent="0.35">
      <c r="A943" t="s">
        <v>108</v>
      </c>
      <c r="B943" t="s">
        <v>11</v>
      </c>
      <c r="C943" t="s">
        <v>98</v>
      </c>
      <c r="D943">
        <v>24</v>
      </c>
      <c r="E943" t="str">
        <f t="shared" si="14"/>
        <v>Greater Manchester</v>
      </c>
    </row>
    <row r="944" spans="1:5" x14ac:dyDescent="0.35">
      <c r="A944" t="s">
        <v>108</v>
      </c>
      <c r="B944" t="s">
        <v>13</v>
      </c>
      <c r="C944" t="s">
        <v>87</v>
      </c>
      <c r="D944">
        <v>71</v>
      </c>
      <c r="E944" t="str">
        <f t="shared" si="14"/>
        <v>Lancashire</v>
      </c>
    </row>
    <row r="945" spans="1:5" x14ac:dyDescent="0.35">
      <c r="A945" t="s">
        <v>108</v>
      </c>
      <c r="B945" t="s">
        <v>13</v>
      </c>
      <c r="C945" t="s">
        <v>88</v>
      </c>
      <c r="D945">
        <v>4</v>
      </c>
      <c r="E945" t="str">
        <f t="shared" si="14"/>
        <v>Lancashire</v>
      </c>
    </row>
    <row r="946" spans="1:5" x14ac:dyDescent="0.35">
      <c r="A946" t="s">
        <v>108</v>
      </c>
      <c r="B946" t="s">
        <v>13</v>
      </c>
      <c r="C946" t="s">
        <v>89</v>
      </c>
      <c r="D946">
        <v>8</v>
      </c>
      <c r="E946" t="str">
        <f t="shared" si="14"/>
        <v>Lancashire</v>
      </c>
    </row>
    <row r="947" spans="1:5" x14ac:dyDescent="0.35">
      <c r="A947" t="s">
        <v>108</v>
      </c>
      <c r="B947" t="s">
        <v>13</v>
      </c>
      <c r="C947" t="s">
        <v>98</v>
      </c>
      <c r="D947">
        <v>22</v>
      </c>
      <c r="E947" t="str">
        <f t="shared" si="14"/>
        <v>Lancashire</v>
      </c>
    </row>
    <row r="948" spans="1:5" x14ac:dyDescent="0.35">
      <c r="A948" t="s">
        <v>108</v>
      </c>
      <c r="B948" t="s">
        <v>15</v>
      </c>
      <c r="C948" t="s">
        <v>87</v>
      </c>
      <c r="D948">
        <v>15</v>
      </c>
      <c r="E948" t="str">
        <f t="shared" si="14"/>
        <v>Merseyside</v>
      </c>
    </row>
    <row r="949" spans="1:5" x14ac:dyDescent="0.35">
      <c r="A949" t="s">
        <v>108</v>
      </c>
      <c r="B949" t="s">
        <v>15</v>
      </c>
      <c r="C949" t="s">
        <v>88</v>
      </c>
      <c r="D949">
        <v>4</v>
      </c>
      <c r="E949" t="str">
        <f t="shared" si="14"/>
        <v>Merseyside</v>
      </c>
    </row>
    <row r="950" spans="1:5" x14ac:dyDescent="0.35">
      <c r="A950" t="s">
        <v>108</v>
      </c>
      <c r="B950" t="s">
        <v>15</v>
      </c>
      <c r="C950" t="s">
        <v>89</v>
      </c>
      <c r="D950">
        <v>7</v>
      </c>
      <c r="E950" t="str">
        <f t="shared" si="14"/>
        <v>Merseyside</v>
      </c>
    </row>
    <row r="951" spans="1:5" x14ac:dyDescent="0.35">
      <c r="A951" t="s">
        <v>108</v>
      </c>
      <c r="B951" t="s">
        <v>15</v>
      </c>
      <c r="C951" t="s">
        <v>98</v>
      </c>
      <c r="D951">
        <v>8</v>
      </c>
      <c r="E951" t="str">
        <f t="shared" si="14"/>
        <v>Merseyside</v>
      </c>
    </row>
    <row r="952" spans="1:5" x14ac:dyDescent="0.35">
      <c r="A952" t="s">
        <v>108</v>
      </c>
      <c r="B952" t="s">
        <v>17</v>
      </c>
      <c r="C952" t="s">
        <v>87</v>
      </c>
      <c r="D952">
        <v>153</v>
      </c>
      <c r="E952" t="str">
        <f t="shared" si="14"/>
        <v>Humberside</v>
      </c>
    </row>
    <row r="953" spans="1:5" x14ac:dyDescent="0.35">
      <c r="A953" t="s">
        <v>108</v>
      </c>
      <c r="B953" t="s">
        <v>17</v>
      </c>
      <c r="C953" t="s">
        <v>88</v>
      </c>
      <c r="D953">
        <v>40</v>
      </c>
      <c r="E953" t="str">
        <f t="shared" si="14"/>
        <v>Humberside</v>
      </c>
    </row>
    <row r="954" spans="1:5" x14ac:dyDescent="0.35">
      <c r="A954" t="s">
        <v>108</v>
      </c>
      <c r="B954" t="s">
        <v>17</v>
      </c>
      <c r="C954" t="s">
        <v>89</v>
      </c>
      <c r="D954">
        <v>8</v>
      </c>
      <c r="E954" t="str">
        <f t="shared" si="14"/>
        <v>Humberside</v>
      </c>
    </row>
    <row r="955" spans="1:5" x14ac:dyDescent="0.35">
      <c r="A955" t="s">
        <v>108</v>
      </c>
      <c r="B955" t="s">
        <v>17</v>
      </c>
      <c r="C955" t="s">
        <v>98</v>
      </c>
      <c r="D955">
        <v>18</v>
      </c>
      <c r="E955" t="str">
        <f t="shared" si="14"/>
        <v>Humberside</v>
      </c>
    </row>
    <row r="956" spans="1:5" x14ac:dyDescent="0.35">
      <c r="A956" t="s">
        <v>108</v>
      </c>
      <c r="B956" t="s">
        <v>19</v>
      </c>
      <c r="C956" t="s">
        <v>87</v>
      </c>
      <c r="D956">
        <v>11</v>
      </c>
      <c r="E956" t="str">
        <f t="shared" si="14"/>
        <v>North Yorkshire</v>
      </c>
    </row>
    <row r="957" spans="1:5" x14ac:dyDescent="0.35">
      <c r="A957" t="s">
        <v>108</v>
      </c>
      <c r="B957" t="s">
        <v>19</v>
      </c>
      <c r="C957" t="s">
        <v>88</v>
      </c>
      <c r="D957">
        <v>2</v>
      </c>
      <c r="E957" t="str">
        <f t="shared" si="14"/>
        <v>North Yorkshire</v>
      </c>
    </row>
    <row r="958" spans="1:5" x14ac:dyDescent="0.35">
      <c r="A958" t="s">
        <v>108</v>
      </c>
      <c r="B958" t="s">
        <v>19</v>
      </c>
      <c r="C958" t="s">
        <v>89</v>
      </c>
      <c r="D958">
        <v>5</v>
      </c>
      <c r="E958" t="str">
        <f t="shared" si="14"/>
        <v>North Yorkshire</v>
      </c>
    </row>
    <row r="959" spans="1:5" x14ac:dyDescent="0.35">
      <c r="A959" t="s">
        <v>108</v>
      </c>
      <c r="B959" t="s">
        <v>19</v>
      </c>
      <c r="C959" t="s">
        <v>98</v>
      </c>
      <c r="D959">
        <v>25</v>
      </c>
      <c r="E959" t="str">
        <f t="shared" si="14"/>
        <v>North Yorkshire</v>
      </c>
    </row>
    <row r="960" spans="1:5" x14ac:dyDescent="0.35">
      <c r="A960" t="s">
        <v>108</v>
      </c>
      <c r="B960" t="s">
        <v>21</v>
      </c>
      <c r="C960" t="s">
        <v>87</v>
      </c>
      <c r="D960">
        <v>77</v>
      </c>
      <c r="E960" t="str">
        <f t="shared" si="14"/>
        <v>South Yorkshire</v>
      </c>
    </row>
    <row r="961" spans="1:5" x14ac:dyDescent="0.35">
      <c r="A961" t="s">
        <v>108</v>
      </c>
      <c r="B961" t="s">
        <v>21</v>
      </c>
      <c r="C961" t="s">
        <v>88</v>
      </c>
      <c r="D961">
        <v>1</v>
      </c>
      <c r="E961" t="str">
        <f t="shared" si="14"/>
        <v>South Yorkshire</v>
      </c>
    </row>
    <row r="962" spans="1:5" x14ac:dyDescent="0.35">
      <c r="A962" t="s">
        <v>108</v>
      </c>
      <c r="B962" t="s">
        <v>21</v>
      </c>
      <c r="C962" t="s">
        <v>89</v>
      </c>
      <c r="D962">
        <v>9</v>
      </c>
      <c r="E962" t="str">
        <f t="shared" si="14"/>
        <v>South Yorkshire</v>
      </c>
    </row>
    <row r="963" spans="1:5" x14ac:dyDescent="0.35">
      <c r="A963" t="s">
        <v>108</v>
      </c>
      <c r="B963" t="s">
        <v>21</v>
      </c>
      <c r="C963" t="s">
        <v>98</v>
      </c>
      <c r="D963">
        <v>29</v>
      </c>
      <c r="E963" t="str">
        <f t="shared" ref="E963:E1026" si="15">VLOOKUP(B963,K:L,2,FALSE)</f>
        <v>South Yorkshire</v>
      </c>
    </row>
    <row r="964" spans="1:5" x14ac:dyDescent="0.35">
      <c r="A964" t="s">
        <v>108</v>
      </c>
      <c r="B964" t="s">
        <v>23</v>
      </c>
      <c r="C964" t="s">
        <v>87</v>
      </c>
      <c r="D964">
        <v>13</v>
      </c>
      <c r="E964" t="str">
        <f t="shared" si="15"/>
        <v>West Yorkshire</v>
      </c>
    </row>
    <row r="965" spans="1:5" x14ac:dyDescent="0.35">
      <c r="A965" t="s">
        <v>108</v>
      </c>
      <c r="B965" t="s">
        <v>23</v>
      </c>
      <c r="C965" t="s">
        <v>88</v>
      </c>
      <c r="D965">
        <v>2</v>
      </c>
      <c r="E965" t="str">
        <f t="shared" si="15"/>
        <v>West Yorkshire</v>
      </c>
    </row>
    <row r="966" spans="1:5" x14ac:dyDescent="0.35">
      <c r="A966" t="s">
        <v>108</v>
      </c>
      <c r="B966" t="s">
        <v>23</v>
      </c>
      <c r="C966" t="s">
        <v>89</v>
      </c>
      <c r="D966">
        <v>14</v>
      </c>
      <c r="E966" t="str">
        <f t="shared" si="15"/>
        <v>West Yorkshire</v>
      </c>
    </row>
    <row r="967" spans="1:5" x14ac:dyDescent="0.35">
      <c r="A967" t="s">
        <v>108</v>
      </c>
      <c r="B967" t="s">
        <v>23</v>
      </c>
      <c r="C967" t="s">
        <v>98</v>
      </c>
      <c r="D967">
        <v>11</v>
      </c>
      <c r="E967" t="str">
        <f t="shared" si="15"/>
        <v>West Yorkshire</v>
      </c>
    </row>
    <row r="968" spans="1:5" x14ac:dyDescent="0.35">
      <c r="A968" t="s">
        <v>108</v>
      </c>
      <c r="B968" t="s">
        <v>25</v>
      </c>
      <c r="C968" t="s">
        <v>87</v>
      </c>
      <c r="D968">
        <v>1</v>
      </c>
      <c r="E968" t="str">
        <f t="shared" si="15"/>
        <v>Lincolnshire</v>
      </c>
    </row>
    <row r="969" spans="1:5" x14ac:dyDescent="0.35">
      <c r="A969" t="s">
        <v>108</v>
      </c>
      <c r="B969" t="s">
        <v>25</v>
      </c>
      <c r="C969" t="s">
        <v>88</v>
      </c>
      <c r="D969">
        <v>2</v>
      </c>
      <c r="E969" t="str">
        <f t="shared" si="15"/>
        <v>Lincolnshire</v>
      </c>
    </row>
    <row r="970" spans="1:5" x14ac:dyDescent="0.35">
      <c r="A970" t="s">
        <v>108</v>
      </c>
      <c r="B970" t="s">
        <v>25</v>
      </c>
      <c r="C970" t="s">
        <v>89</v>
      </c>
      <c r="D970">
        <v>1</v>
      </c>
      <c r="E970" t="str">
        <f t="shared" si="15"/>
        <v>Lincolnshire</v>
      </c>
    </row>
    <row r="971" spans="1:5" x14ac:dyDescent="0.35">
      <c r="A971" t="s">
        <v>108</v>
      </c>
      <c r="B971" t="s">
        <v>25</v>
      </c>
      <c r="C971" t="s">
        <v>98</v>
      </c>
      <c r="D971">
        <v>22</v>
      </c>
      <c r="E971" t="str">
        <f t="shared" si="15"/>
        <v>Lincolnshire</v>
      </c>
    </row>
    <row r="972" spans="1:5" x14ac:dyDescent="0.35">
      <c r="A972" t="s">
        <v>108</v>
      </c>
      <c r="B972" t="s">
        <v>27</v>
      </c>
      <c r="C972" t="s">
        <v>87</v>
      </c>
      <c r="D972">
        <v>22</v>
      </c>
      <c r="E972" t="str">
        <f t="shared" si="15"/>
        <v>Derbyshire</v>
      </c>
    </row>
    <row r="973" spans="1:5" x14ac:dyDescent="0.35">
      <c r="A973" t="s">
        <v>108</v>
      </c>
      <c r="B973" t="s">
        <v>27</v>
      </c>
      <c r="C973" t="s">
        <v>88</v>
      </c>
      <c r="D973">
        <v>8</v>
      </c>
      <c r="E973" t="str">
        <f t="shared" si="15"/>
        <v>Derbyshire</v>
      </c>
    </row>
    <row r="974" spans="1:5" x14ac:dyDescent="0.35">
      <c r="A974" t="s">
        <v>108</v>
      </c>
      <c r="B974" t="s">
        <v>27</v>
      </c>
      <c r="C974" t="s">
        <v>89</v>
      </c>
      <c r="D974">
        <v>6</v>
      </c>
      <c r="E974" t="str">
        <f t="shared" si="15"/>
        <v>Derbyshire</v>
      </c>
    </row>
    <row r="975" spans="1:5" x14ac:dyDescent="0.35">
      <c r="A975" t="s">
        <v>108</v>
      </c>
      <c r="B975" t="s">
        <v>27</v>
      </c>
      <c r="C975" t="s">
        <v>98</v>
      </c>
      <c r="D975">
        <v>13</v>
      </c>
      <c r="E975" t="str">
        <f t="shared" si="15"/>
        <v>Derbyshire</v>
      </c>
    </row>
    <row r="976" spans="1:5" x14ac:dyDescent="0.35">
      <c r="A976" t="s">
        <v>108</v>
      </c>
      <c r="B976" t="s">
        <v>29</v>
      </c>
      <c r="C976" t="s">
        <v>87</v>
      </c>
      <c r="D976">
        <v>7</v>
      </c>
      <c r="E976" t="str">
        <f t="shared" si="15"/>
        <v>Northamptonshire</v>
      </c>
    </row>
    <row r="977" spans="1:5" x14ac:dyDescent="0.35">
      <c r="A977" t="s">
        <v>108</v>
      </c>
      <c r="B977" t="s">
        <v>29</v>
      </c>
      <c r="C977" t="s">
        <v>88</v>
      </c>
      <c r="D977">
        <v>2</v>
      </c>
      <c r="E977" t="str">
        <f t="shared" si="15"/>
        <v>Northamptonshire</v>
      </c>
    </row>
    <row r="978" spans="1:5" x14ac:dyDescent="0.35">
      <c r="A978" t="s">
        <v>108</v>
      </c>
      <c r="B978" t="s">
        <v>29</v>
      </c>
      <c r="C978" t="s">
        <v>89</v>
      </c>
      <c r="D978">
        <v>8</v>
      </c>
      <c r="E978" t="str">
        <f t="shared" si="15"/>
        <v>Northamptonshire</v>
      </c>
    </row>
    <row r="979" spans="1:5" x14ac:dyDescent="0.35">
      <c r="A979" t="s">
        <v>108</v>
      </c>
      <c r="B979" t="s">
        <v>29</v>
      </c>
      <c r="C979" t="s">
        <v>98</v>
      </c>
      <c r="D979">
        <v>20</v>
      </c>
      <c r="E979" t="str">
        <f t="shared" si="15"/>
        <v>Northamptonshire</v>
      </c>
    </row>
    <row r="980" spans="1:5" x14ac:dyDescent="0.35">
      <c r="A980" t="s">
        <v>108</v>
      </c>
      <c r="B980" t="s">
        <v>96</v>
      </c>
      <c r="C980" t="s">
        <v>87</v>
      </c>
      <c r="D980">
        <v>1575</v>
      </c>
      <c r="E980" t="str">
        <f t="shared" si="15"/>
        <v>England</v>
      </c>
    </row>
    <row r="981" spans="1:5" x14ac:dyDescent="0.35">
      <c r="A981" t="s">
        <v>108</v>
      </c>
      <c r="B981" t="s">
        <v>96</v>
      </c>
      <c r="C981" t="s">
        <v>88</v>
      </c>
      <c r="D981">
        <v>301</v>
      </c>
      <c r="E981" t="str">
        <f t="shared" si="15"/>
        <v>England</v>
      </c>
    </row>
    <row r="982" spans="1:5" x14ac:dyDescent="0.35">
      <c r="A982" t="s">
        <v>108</v>
      </c>
      <c r="B982" t="s">
        <v>96</v>
      </c>
      <c r="C982" t="s">
        <v>89</v>
      </c>
      <c r="D982">
        <v>414</v>
      </c>
      <c r="E982" t="str">
        <f t="shared" si="15"/>
        <v>England</v>
      </c>
    </row>
    <row r="983" spans="1:5" x14ac:dyDescent="0.35">
      <c r="A983" t="s">
        <v>108</v>
      </c>
      <c r="B983" t="s">
        <v>96</v>
      </c>
      <c r="C983" t="s">
        <v>98</v>
      </c>
      <c r="D983">
        <v>823</v>
      </c>
      <c r="E983" t="str">
        <f t="shared" si="15"/>
        <v>England</v>
      </c>
    </row>
    <row r="984" spans="1:5" x14ac:dyDescent="0.35">
      <c r="A984" t="s">
        <v>108</v>
      </c>
      <c r="B984" t="s">
        <v>31</v>
      </c>
      <c r="C984" t="s">
        <v>87</v>
      </c>
      <c r="D984">
        <v>11</v>
      </c>
      <c r="E984" t="str">
        <f t="shared" si="15"/>
        <v>Leicestershire</v>
      </c>
    </row>
    <row r="985" spans="1:5" x14ac:dyDescent="0.35">
      <c r="A985" t="s">
        <v>108</v>
      </c>
      <c r="B985" t="s">
        <v>31</v>
      </c>
      <c r="C985" t="s">
        <v>88</v>
      </c>
      <c r="D985">
        <v>2</v>
      </c>
      <c r="E985" t="str">
        <f t="shared" si="15"/>
        <v>Leicestershire</v>
      </c>
    </row>
    <row r="986" spans="1:5" x14ac:dyDescent="0.35">
      <c r="A986" t="s">
        <v>108</v>
      </c>
      <c r="B986" t="s">
        <v>31</v>
      </c>
      <c r="C986" t="s">
        <v>89</v>
      </c>
      <c r="D986">
        <v>3</v>
      </c>
      <c r="E986" t="str">
        <f t="shared" si="15"/>
        <v>Leicestershire</v>
      </c>
    </row>
    <row r="987" spans="1:5" x14ac:dyDescent="0.35">
      <c r="A987" t="s">
        <v>108</v>
      </c>
      <c r="B987" t="s">
        <v>31</v>
      </c>
      <c r="C987" t="s">
        <v>98</v>
      </c>
      <c r="D987">
        <v>35</v>
      </c>
      <c r="E987" t="str">
        <f t="shared" si="15"/>
        <v>Leicestershire</v>
      </c>
    </row>
    <row r="988" spans="1:5" x14ac:dyDescent="0.35">
      <c r="A988" t="s">
        <v>108</v>
      </c>
      <c r="B988" t="s">
        <v>33</v>
      </c>
      <c r="C988" t="s">
        <v>87</v>
      </c>
      <c r="D988">
        <v>22</v>
      </c>
      <c r="E988" t="str">
        <f t="shared" si="15"/>
        <v>Nottinghamshire</v>
      </c>
    </row>
    <row r="989" spans="1:5" x14ac:dyDescent="0.35">
      <c r="A989" t="s">
        <v>108</v>
      </c>
      <c r="B989" t="s">
        <v>33</v>
      </c>
      <c r="C989" t="s">
        <v>88</v>
      </c>
      <c r="D989">
        <v>5</v>
      </c>
      <c r="E989" t="str">
        <f t="shared" si="15"/>
        <v>Nottinghamshire</v>
      </c>
    </row>
    <row r="990" spans="1:5" x14ac:dyDescent="0.35">
      <c r="A990" t="s">
        <v>108</v>
      </c>
      <c r="B990" t="s">
        <v>33</v>
      </c>
      <c r="C990" t="s">
        <v>89</v>
      </c>
      <c r="D990">
        <v>8</v>
      </c>
      <c r="E990" t="str">
        <f t="shared" si="15"/>
        <v>Nottinghamshire</v>
      </c>
    </row>
    <row r="991" spans="1:5" x14ac:dyDescent="0.35">
      <c r="A991" t="s">
        <v>108</v>
      </c>
      <c r="B991" t="s">
        <v>33</v>
      </c>
      <c r="C991" t="s">
        <v>98</v>
      </c>
      <c r="D991">
        <v>20</v>
      </c>
      <c r="E991" t="str">
        <f t="shared" si="15"/>
        <v>Nottinghamshire</v>
      </c>
    </row>
    <row r="992" spans="1:5" x14ac:dyDescent="0.35">
      <c r="A992" t="s">
        <v>108</v>
      </c>
      <c r="B992" t="s">
        <v>35</v>
      </c>
      <c r="C992" t="s">
        <v>87</v>
      </c>
      <c r="D992">
        <v>4</v>
      </c>
      <c r="E992" t="str">
        <f t="shared" si="15"/>
        <v>Hereford and Worcester</v>
      </c>
    </row>
    <row r="993" spans="1:5" x14ac:dyDescent="0.35">
      <c r="A993" t="s">
        <v>108</v>
      </c>
      <c r="B993" t="s">
        <v>35</v>
      </c>
      <c r="C993" t="s">
        <v>88</v>
      </c>
      <c r="D993">
        <v>2</v>
      </c>
      <c r="E993" t="str">
        <f t="shared" si="15"/>
        <v>Hereford and Worcester</v>
      </c>
    </row>
    <row r="994" spans="1:5" x14ac:dyDescent="0.35">
      <c r="A994" t="s">
        <v>108</v>
      </c>
      <c r="B994" t="s">
        <v>35</v>
      </c>
      <c r="C994" t="s">
        <v>89</v>
      </c>
      <c r="D994">
        <v>7</v>
      </c>
      <c r="E994" t="str">
        <f t="shared" si="15"/>
        <v>Hereford and Worcester</v>
      </c>
    </row>
    <row r="995" spans="1:5" x14ac:dyDescent="0.35">
      <c r="A995" t="s">
        <v>108</v>
      </c>
      <c r="B995" t="s">
        <v>35</v>
      </c>
      <c r="C995" t="s">
        <v>98</v>
      </c>
      <c r="D995">
        <v>10</v>
      </c>
      <c r="E995" t="str">
        <f t="shared" si="15"/>
        <v>Hereford and Worcester</v>
      </c>
    </row>
    <row r="996" spans="1:5" x14ac:dyDescent="0.35">
      <c r="A996" t="s">
        <v>108</v>
      </c>
      <c r="B996" t="s">
        <v>36</v>
      </c>
      <c r="C996" t="s">
        <v>87</v>
      </c>
      <c r="D996">
        <v>2</v>
      </c>
      <c r="E996" t="str">
        <f t="shared" si="15"/>
        <v>Shropshire</v>
      </c>
    </row>
    <row r="997" spans="1:5" x14ac:dyDescent="0.35">
      <c r="A997" t="s">
        <v>108</v>
      </c>
      <c r="B997" t="s">
        <v>36</v>
      </c>
      <c r="C997" t="s">
        <v>88</v>
      </c>
      <c r="D997">
        <v>0</v>
      </c>
      <c r="E997" t="str">
        <f t="shared" si="15"/>
        <v>Shropshire</v>
      </c>
    </row>
    <row r="998" spans="1:5" x14ac:dyDescent="0.35">
      <c r="A998" t="s">
        <v>108</v>
      </c>
      <c r="B998" t="s">
        <v>36</v>
      </c>
      <c r="C998" t="s">
        <v>89</v>
      </c>
      <c r="D998">
        <v>2</v>
      </c>
      <c r="E998" t="str">
        <f t="shared" si="15"/>
        <v>Shropshire</v>
      </c>
    </row>
    <row r="999" spans="1:5" x14ac:dyDescent="0.35">
      <c r="A999" t="s">
        <v>108</v>
      </c>
      <c r="B999" t="s">
        <v>36</v>
      </c>
      <c r="C999" t="s">
        <v>98</v>
      </c>
      <c r="D999">
        <v>12</v>
      </c>
      <c r="E999" t="str">
        <f t="shared" si="15"/>
        <v>Shropshire</v>
      </c>
    </row>
    <row r="1000" spans="1:5" x14ac:dyDescent="0.35">
      <c r="A1000" t="s">
        <v>108</v>
      </c>
      <c r="B1000" t="s">
        <v>38</v>
      </c>
      <c r="C1000" t="s">
        <v>87</v>
      </c>
      <c r="D1000">
        <v>16</v>
      </c>
      <c r="E1000" t="str">
        <f t="shared" si="15"/>
        <v>West Midlands</v>
      </c>
    </row>
    <row r="1001" spans="1:5" x14ac:dyDescent="0.35">
      <c r="A1001" t="s">
        <v>108</v>
      </c>
      <c r="B1001" t="s">
        <v>38</v>
      </c>
      <c r="C1001" t="s">
        <v>88</v>
      </c>
      <c r="D1001">
        <v>3</v>
      </c>
      <c r="E1001" t="str">
        <f t="shared" si="15"/>
        <v>West Midlands</v>
      </c>
    </row>
    <row r="1002" spans="1:5" x14ac:dyDescent="0.35">
      <c r="A1002" t="s">
        <v>108</v>
      </c>
      <c r="B1002" t="s">
        <v>38</v>
      </c>
      <c r="C1002" t="s">
        <v>89</v>
      </c>
      <c r="D1002">
        <v>15</v>
      </c>
      <c r="E1002" t="str">
        <f t="shared" si="15"/>
        <v>West Midlands</v>
      </c>
    </row>
    <row r="1003" spans="1:5" x14ac:dyDescent="0.35">
      <c r="A1003" t="s">
        <v>108</v>
      </c>
      <c r="B1003" t="s">
        <v>38</v>
      </c>
      <c r="C1003" t="s">
        <v>98</v>
      </c>
      <c r="D1003">
        <v>29</v>
      </c>
      <c r="E1003" t="str">
        <f t="shared" si="15"/>
        <v>West Midlands</v>
      </c>
    </row>
    <row r="1004" spans="1:5" x14ac:dyDescent="0.35">
      <c r="A1004" t="s">
        <v>108</v>
      </c>
      <c r="B1004" t="s">
        <v>40</v>
      </c>
      <c r="C1004" t="s">
        <v>87</v>
      </c>
      <c r="D1004">
        <v>2</v>
      </c>
      <c r="E1004" t="str">
        <f t="shared" si="15"/>
        <v>Warwickshire</v>
      </c>
    </row>
    <row r="1005" spans="1:5" x14ac:dyDescent="0.35">
      <c r="A1005" t="s">
        <v>108</v>
      </c>
      <c r="B1005" t="s">
        <v>40</v>
      </c>
      <c r="C1005" t="s">
        <v>88</v>
      </c>
      <c r="D1005">
        <v>0</v>
      </c>
      <c r="E1005" t="str">
        <f t="shared" si="15"/>
        <v>Warwickshire</v>
      </c>
    </row>
    <row r="1006" spans="1:5" x14ac:dyDescent="0.35">
      <c r="A1006" t="s">
        <v>108</v>
      </c>
      <c r="B1006" t="s">
        <v>40</v>
      </c>
      <c r="C1006" t="s">
        <v>89</v>
      </c>
      <c r="D1006">
        <v>2</v>
      </c>
      <c r="E1006" t="str">
        <f t="shared" si="15"/>
        <v>Warwickshire</v>
      </c>
    </row>
    <row r="1007" spans="1:5" x14ac:dyDescent="0.35">
      <c r="A1007" t="s">
        <v>108</v>
      </c>
      <c r="B1007" t="s">
        <v>40</v>
      </c>
      <c r="C1007" t="s">
        <v>98</v>
      </c>
      <c r="D1007">
        <v>19</v>
      </c>
      <c r="E1007" t="str">
        <f t="shared" si="15"/>
        <v>Warwickshire</v>
      </c>
    </row>
    <row r="1008" spans="1:5" x14ac:dyDescent="0.35">
      <c r="A1008" t="s">
        <v>108</v>
      </c>
      <c r="B1008" t="s">
        <v>42</v>
      </c>
      <c r="C1008" t="s">
        <v>87</v>
      </c>
      <c r="D1008">
        <v>6</v>
      </c>
      <c r="E1008" t="str">
        <f t="shared" si="15"/>
        <v>Staffordshire</v>
      </c>
    </row>
    <row r="1009" spans="1:5" x14ac:dyDescent="0.35">
      <c r="A1009" t="s">
        <v>108</v>
      </c>
      <c r="B1009" t="s">
        <v>42</v>
      </c>
      <c r="C1009" t="s">
        <v>88</v>
      </c>
      <c r="D1009">
        <v>4</v>
      </c>
      <c r="E1009" t="str">
        <f t="shared" si="15"/>
        <v>Staffordshire</v>
      </c>
    </row>
    <row r="1010" spans="1:5" x14ac:dyDescent="0.35">
      <c r="A1010" t="s">
        <v>108</v>
      </c>
      <c r="B1010" t="s">
        <v>42</v>
      </c>
      <c r="C1010" t="s">
        <v>89</v>
      </c>
      <c r="D1010">
        <v>4</v>
      </c>
      <c r="E1010" t="str">
        <f t="shared" si="15"/>
        <v>Staffordshire</v>
      </c>
    </row>
    <row r="1011" spans="1:5" x14ac:dyDescent="0.35">
      <c r="A1011" t="s">
        <v>108</v>
      </c>
      <c r="B1011" t="s">
        <v>42</v>
      </c>
      <c r="C1011" t="s">
        <v>98</v>
      </c>
      <c r="D1011">
        <v>24</v>
      </c>
      <c r="E1011" t="str">
        <f t="shared" si="15"/>
        <v>Staffordshire</v>
      </c>
    </row>
    <row r="1012" spans="1:5" x14ac:dyDescent="0.35">
      <c r="A1012" t="s">
        <v>108</v>
      </c>
      <c r="B1012" t="s">
        <v>44</v>
      </c>
      <c r="C1012" t="s">
        <v>87</v>
      </c>
      <c r="D1012">
        <v>1</v>
      </c>
      <c r="E1012" t="str">
        <f t="shared" si="15"/>
        <v>Bedfordshire</v>
      </c>
    </row>
    <row r="1013" spans="1:5" x14ac:dyDescent="0.35">
      <c r="A1013" t="s">
        <v>108</v>
      </c>
      <c r="B1013" t="s">
        <v>44</v>
      </c>
      <c r="C1013" t="s">
        <v>88</v>
      </c>
      <c r="D1013">
        <v>0</v>
      </c>
      <c r="E1013" t="str">
        <f t="shared" si="15"/>
        <v>Bedfordshire</v>
      </c>
    </row>
    <row r="1014" spans="1:5" x14ac:dyDescent="0.35">
      <c r="A1014" t="s">
        <v>108</v>
      </c>
      <c r="B1014" t="s">
        <v>44</v>
      </c>
      <c r="C1014" t="s">
        <v>89</v>
      </c>
      <c r="D1014">
        <v>4</v>
      </c>
      <c r="E1014" t="str">
        <f t="shared" si="15"/>
        <v>Bedfordshire</v>
      </c>
    </row>
    <row r="1015" spans="1:5" x14ac:dyDescent="0.35">
      <c r="A1015" t="s">
        <v>108</v>
      </c>
      <c r="B1015" t="s">
        <v>44</v>
      </c>
      <c r="C1015" t="s">
        <v>98</v>
      </c>
      <c r="D1015">
        <v>18</v>
      </c>
      <c r="E1015" t="str">
        <f t="shared" si="15"/>
        <v>Bedfordshire</v>
      </c>
    </row>
    <row r="1016" spans="1:5" x14ac:dyDescent="0.35">
      <c r="A1016" t="s">
        <v>108</v>
      </c>
      <c r="B1016" t="s">
        <v>46</v>
      </c>
      <c r="C1016" t="s">
        <v>87</v>
      </c>
      <c r="D1016">
        <v>2</v>
      </c>
      <c r="E1016" t="str">
        <f t="shared" si="15"/>
        <v>Cambridgeshire</v>
      </c>
    </row>
    <row r="1017" spans="1:5" x14ac:dyDescent="0.35">
      <c r="A1017" t="s">
        <v>108</v>
      </c>
      <c r="B1017" t="s">
        <v>46</v>
      </c>
      <c r="C1017" t="s">
        <v>88</v>
      </c>
      <c r="D1017">
        <v>0</v>
      </c>
      <c r="E1017" t="str">
        <f t="shared" si="15"/>
        <v>Cambridgeshire</v>
      </c>
    </row>
    <row r="1018" spans="1:5" x14ac:dyDescent="0.35">
      <c r="A1018" t="s">
        <v>108</v>
      </c>
      <c r="B1018" t="s">
        <v>46</v>
      </c>
      <c r="C1018" t="s">
        <v>89</v>
      </c>
      <c r="D1018">
        <v>6</v>
      </c>
      <c r="E1018" t="str">
        <f t="shared" si="15"/>
        <v>Cambridgeshire</v>
      </c>
    </row>
    <row r="1019" spans="1:5" x14ac:dyDescent="0.35">
      <c r="A1019" t="s">
        <v>108</v>
      </c>
      <c r="B1019" t="s">
        <v>46</v>
      </c>
      <c r="C1019" t="s">
        <v>98</v>
      </c>
      <c r="D1019">
        <v>21</v>
      </c>
      <c r="E1019" t="str">
        <f t="shared" si="15"/>
        <v>Cambridgeshire</v>
      </c>
    </row>
    <row r="1020" spans="1:5" x14ac:dyDescent="0.35">
      <c r="A1020" t="s">
        <v>108</v>
      </c>
      <c r="B1020" t="s">
        <v>48</v>
      </c>
      <c r="C1020" t="s">
        <v>87</v>
      </c>
      <c r="D1020">
        <v>18</v>
      </c>
      <c r="E1020" t="str">
        <f t="shared" si="15"/>
        <v>Essex</v>
      </c>
    </row>
    <row r="1021" spans="1:5" x14ac:dyDescent="0.35">
      <c r="A1021" t="s">
        <v>108</v>
      </c>
      <c r="B1021" t="s">
        <v>48</v>
      </c>
      <c r="C1021" t="s">
        <v>88</v>
      </c>
      <c r="D1021">
        <v>1</v>
      </c>
      <c r="E1021" t="str">
        <f t="shared" si="15"/>
        <v>Essex</v>
      </c>
    </row>
    <row r="1022" spans="1:5" x14ac:dyDescent="0.35">
      <c r="A1022" t="s">
        <v>108</v>
      </c>
      <c r="B1022" t="s">
        <v>48</v>
      </c>
      <c r="C1022" t="s">
        <v>89</v>
      </c>
      <c r="D1022">
        <v>3</v>
      </c>
      <c r="E1022" t="str">
        <f t="shared" si="15"/>
        <v>Essex</v>
      </c>
    </row>
    <row r="1023" spans="1:5" x14ac:dyDescent="0.35">
      <c r="A1023" t="s">
        <v>108</v>
      </c>
      <c r="B1023" t="s">
        <v>48</v>
      </c>
      <c r="C1023" t="s">
        <v>98</v>
      </c>
      <c r="D1023">
        <v>22</v>
      </c>
      <c r="E1023" t="str">
        <f t="shared" si="15"/>
        <v>Essex</v>
      </c>
    </row>
    <row r="1024" spans="1:5" x14ac:dyDescent="0.35">
      <c r="A1024" t="s">
        <v>108</v>
      </c>
      <c r="B1024" t="s">
        <v>50</v>
      </c>
      <c r="C1024" t="s">
        <v>87</v>
      </c>
      <c r="D1024">
        <v>5</v>
      </c>
      <c r="E1024" t="str">
        <f t="shared" si="15"/>
        <v>Hertfordshire</v>
      </c>
    </row>
    <row r="1025" spans="1:5" x14ac:dyDescent="0.35">
      <c r="A1025" t="s">
        <v>108</v>
      </c>
      <c r="B1025" t="s">
        <v>50</v>
      </c>
      <c r="C1025" t="s">
        <v>88</v>
      </c>
      <c r="D1025">
        <v>1</v>
      </c>
      <c r="E1025" t="str">
        <f t="shared" si="15"/>
        <v>Hertfordshire</v>
      </c>
    </row>
    <row r="1026" spans="1:5" x14ac:dyDescent="0.35">
      <c r="A1026" t="s">
        <v>108</v>
      </c>
      <c r="B1026" t="s">
        <v>50</v>
      </c>
      <c r="C1026" t="s">
        <v>89</v>
      </c>
      <c r="D1026">
        <v>6</v>
      </c>
      <c r="E1026" t="str">
        <f t="shared" si="15"/>
        <v>Hertfordshire</v>
      </c>
    </row>
    <row r="1027" spans="1:5" x14ac:dyDescent="0.35">
      <c r="A1027" t="s">
        <v>108</v>
      </c>
      <c r="B1027" t="s">
        <v>50</v>
      </c>
      <c r="C1027" t="s">
        <v>98</v>
      </c>
      <c r="D1027">
        <v>11</v>
      </c>
      <c r="E1027" t="str">
        <f t="shared" ref="E1027:E1090" si="16">VLOOKUP(B1027,K:L,2,FALSE)</f>
        <v>Hertfordshire</v>
      </c>
    </row>
    <row r="1028" spans="1:5" x14ac:dyDescent="0.35">
      <c r="A1028" t="s">
        <v>108</v>
      </c>
      <c r="B1028" t="s">
        <v>52</v>
      </c>
      <c r="C1028" t="s">
        <v>87</v>
      </c>
      <c r="D1028">
        <v>4</v>
      </c>
      <c r="E1028" t="str">
        <f t="shared" si="16"/>
        <v>Norfolk</v>
      </c>
    </row>
    <row r="1029" spans="1:5" x14ac:dyDescent="0.35">
      <c r="A1029" t="s">
        <v>108</v>
      </c>
      <c r="B1029" t="s">
        <v>52</v>
      </c>
      <c r="C1029" t="s">
        <v>88</v>
      </c>
      <c r="D1029">
        <v>1</v>
      </c>
      <c r="E1029" t="str">
        <f t="shared" si="16"/>
        <v>Norfolk</v>
      </c>
    </row>
    <row r="1030" spans="1:5" x14ac:dyDescent="0.35">
      <c r="A1030" t="s">
        <v>108</v>
      </c>
      <c r="B1030" t="s">
        <v>52</v>
      </c>
      <c r="C1030" t="s">
        <v>89</v>
      </c>
      <c r="D1030">
        <v>16</v>
      </c>
      <c r="E1030" t="str">
        <f t="shared" si="16"/>
        <v>Norfolk</v>
      </c>
    </row>
    <row r="1031" spans="1:5" x14ac:dyDescent="0.35">
      <c r="A1031" t="s">
        <v>108</v>
      </c>
      <c r="B1031" t="s">
        <v>52</v>
      </c>
      <c r="C1031" t="s">
        <v>98</v>
      </c>
      <c r="D1031">
        <v>18</v>
      </c>
      <c r="E1031" t="str">
        <f t="shared" si="16"/>
        <v>Norfolk</v>
      </c>
    </row>
    <row r="1032" spans="1:5" x14ac:dyDescent="0.35">
      <c r="A1032" t="s">
        <v>108</v>
      </c>
      <c r="B1032" t="s">
        <v>54</v>
      </c>
      <c r="C1032" t="s">
        <v>87</v>
      </c>
      <c r="D1032">
        <v>4</v>
      </c>
      <c r="E1032" t="str">
        <f t="shared" si="16"/>
        <v>Suffolk</v>
      </c>
    </row>
    <row r="1033" spans="1:5" x14ac:dyDescent="0.35">
      <c r="A1033" t="s">
        <v>108</v>
      </c>
      <c r="B1033" t="s">
        <v>54</v>
      </c>
      <c r="C1033" t="s">
        <v>88</v>
      </c>
      <c r="D1033">
        <v>4</v>
      </c>
      <c r="E1033" t="str">
        <f t="shared" si="16"/>
        <v>Suffolk</v>
      </c>
    </row>
    <row r="1034" spans="1:5" x14ac:dyDescent="0.35">
      <c r="A1034" t="s">
        <v>108</v>
      </c>
      <c r="B1034" t="s">
        <v>54</v>
      </c>
      <c r="C1034" t="s">
        <v>89</v>
      </c>
      <c r="D1034">
        <v>5</v>
      </c>
      <c r="E1034" t="str">
        <f t="shared" si="16"/>
        <v>Suffolk</v>
      </c>
    </row>
    <row r="1035" spans="1:5" x14ac:dyDescent="0.35">
      <c r="A1035" t="s">
        <v>108</v>
      </c>
      <c r="B1035" t="s">
        <v>54</v>
      </c>
      <c r="C1035" t="s">
        <v>98</v>
      </c>
      <c r="D1035">
        <v>22</v>
      </c>
      <c r="E1035" t="str">
        <f t="shared" si="16"/>
        <v>Suffolk</v>
      </c>
    </row>
    <row r="1036" spans="1:5" x14ac:dyDescent="0.35">
      <c r="A1036" t="s">
        <v>108</v>
      </c>
      <c r="B1036" t="s">
        <v>83</v>
      </c>
      <c r="C1036" t="s">
        <v>87</v>
      </c>
      <c r="D1036">
        <v>92</v>
      </c>
      <c r="E1036" t="str">
        <f t="shared" si="16"/>
        <v>Greater London</v>
      </c>
    </row>
    <row r="1037" spans="1:5" x14ac:dyDescent="0.35">
      <c r="A1037" t="s">
        <v>108</v>
      </c>
      <c r="B1037" t="s">
        <v>83</v>
      </c>
      <c r="C1037" t="s">
        <v>88</v>
      </c>
      <c r="D1037">
        <v>19</v>
      </c>
      <c r="E1037" t="str">
        <f t="shared" si="16"/>
        <v>Greater London</v>
      </c>
    </row>
    <row r="1038" spans="1:5" x14ac:dyDescent="0.35">
      <c r="A1038" t="s">
        <v>108</v>
      </c>
      <c r="B1038" t="s">
        <v>83</v>
      </c>
      <c r="C1038" t="s">
        <v>89</v>
      </c>
      <c r="D1038">
        <v>61</v>
      </c>
      <c r="E1038" t="str">
        <f t="shared" si="16"/>
        <v>Greater London</v>
      </c>
    </row>
    <row r="1039" spans="1:5" x14ac:dyDescent="0.35">
      <c r="A1039" t="s">
        <v>108</v>
      </c>
      <c r="B1039" t="s">
        <v>83</v>
      </c>
      <c r="C1039" t="s">
        <v>98</v>
      </c>
      <c r="D1039">
        <v>36</v>
      </c>
      <c r="E1039" t="str">
        <f t="shared" si="16"/>
        <v>Greater London</v>
      </c>
    </row>
    <row r="1040" spans="1:5" x14ac:dyDescent="0.35">
      <c r="A1040" t="s">
        <v>108</v>
      </c>
      <c r="B1040" t="s">
        <v>56</v>
      </c>
      <c r="C1040" t="s">
        <v>87</v>
      </c>
      <c r="D1040">
        <v>28</v>
      </c>
      <c r="E1040" t="str">
        <f t="shared" si="16"/>
        <v>Buckinghamshire</v>
      </c>
    </row>
    <row r="1041" spans="1:5" x14ac:dyDescent="0.35">
      <c r="A1041" t="s">
        <v>108</v>
      </c>
      <c r="B1041" t="s">
        <v>56</v>
      </c>
      <c r="C1041" t="s">
        <v>88</v>
      </c>
      <c r="D1041">
        <v>6</v>
      </c>
      <c r="E1041" t="str">
        <f t="shared" si="16"/>
        <v>Buckinghamshire</v>
      </c>
    </row>
    <row r="1042" spans="1:5" x14ac:dyDescent="0.35">
      <c r="A1042" t="s">
        <v>108</v>
      </c>
      <c r="B1042" t="s">
        <v>56</v>
      </c>
      <c r="C1042" t="s">
        <v>89</v>
      </c>
      <c r="D1042">
        <v>6</v>
      </c>
      <c r="E1042" t="str">
        <f t="shared" si="16"/>
        <v>Buckinghamshire</v>
      </c>
    </row>
    <row r="1043" spans="1:5" x14ac:dyDescent="0.35">
      <c r="A1043" t="s">
        <v>108</v>
      </c>
      <c r="B1043" t="s">
        <v>56</v>
      </c>
      <c r="C1043" t="s">
        <v>98</v>
      </c>
      <c r="D1043">
        <v>16</v>
      </c>
      <c r="E1043" t="str">
        <f t="shared" si="16"/>
        <v>Buckinghamshire</v>
      </c>
    </row>
    <row r="1044" spans="1:5" x14ac:dyDescent="0.35">
      <c r="A1044" t="s">
        <v>108</v>
      </c>
      <c r="B1044" t="s">
        <v>58</v>
      </c>
      <c r="C1044" t="s">
        <v>87</v>
      </c>
      <c r="D1044">
        <v>9</v>
      </c>
      <c r="E1044" t="str">
        <f t="shared" si="16"/>
        <v>East Sussex</v>
      </c>
    </row>
    <row r="1045" spans="1:5" x14ac:dyDescent="0.35">
      <c r="A1045" t="s">
        <v>108</v>
      </c>
      <c r="B1045" t="s">
        <v>58</v>
      </c>
      <c r="C1045" t="s">
        <v>88</v>
      </c>
      <c r="D1045">
        <v>0</v>
      </c>
      <c r="E1045" t="str">
        <f t="shared" si="16"/>
        <v>East Sussex</v>
      </c>
    </row>
    <row r="1046" spans="1:5" x14ac:dyDescent="0.35">
      <c r="A1046" t="s">
        <v>108</v>
      </c>
      <c r="B1046" t="s">
        <v>58</v>
      </c>
      <c r="C1046" t="s">
        <v>89</v>
      </c>
      <c r="D1046">
        <v>4</v>
      </c>
      <c r="E1046" t="str">
        <f t="shared" si="16"/>
        <v>East Sussex</v>
      </c>
    </row>
    <row r="1047" spans="1:5" x14ac:dyDescent="0.35">
      <c r="A1047" t="s">
        <v>108</v>
      </c>
      <c r="B1047" t="s">
        <v>58</v>
      </c>
      <c r="C1047" t="s">
        <v>98</v>
      </c>
      <c r="D1047">
        <v>18</v>
      </c>
      <c r="E1047" t="str">
        <f t="shared" si="16"/>
        <v>East Sussex</v>
      </c>
    </row>
    <row r="1048" spans="1:5" x14ac:dyDescent="0.35">
      <c r="A1048" t="s">
        <v>108</v>
      </c>
      <c r="B1048" t="s">
        <v>60</v>
      </c>
      <c r="C1048" t="s">
        <v>87</v>
      </c>
      <c r="D1048">
        <v>17</v>
      </c>
      <c r="E1048" t="str">
        <f t="shared" si="16"/>
        <v>Hampshire</v>
      </c>
    </row>
    <row r="1049" spans="1:5" x14ac:dyDescent="0.35">
      <c r="A1049" t="s">
        <v>108</v>
      </c>
      <c r="B1049" t="s">
        <v>60</v>
      </c>
      <c r="C1049" t="s">
        <v>88</v>
      </c>
      <c r="D1049">
        <v>5</v>
      </c>
      <c r="E1049" t="str">
        <f t="shared" si="16"/>
        <v>Hampshire</v>
      </c>
    </row>
    <row r="1050" spans="1:5" x14ac:dyDescent="0.35">
      <c r="A1050" t="s">
        <v>108</v>
      </c>
      <c r="B1050" t="s">
        <v>60</v>
      </c>
      <c r="C1050" t="s">
        <v>89</v>
      </c>
      <c r="D1050">
        <v>8</v>
      </c>
      <c r="E1050" t="str">
        <f t="shared" si="16"/>
        <v>Hampshire</v>
      </c>
    </row>
    <row r="1051" spans="1:5" x14ac:dyDescent="0.35">
      <c r="A1051" t="s">
        <v>108</v>
      </c>
      <c r="B1051" t="s">
        <v>60</v>
      </c>
      <c r="C1051" t="s">
        <v>98</v>
      </c>
      <c r="D1051">
        <v>25</v>
      </c>
      <c r="E1051" t="str">
        <f t="shared" si="16"/>
        <v>Hampshire</v>
      </c>
    </row>
    <row r="1052" spans="1:5" x14ac:dyDescent="0.35">
      <c r="A1052" t="s">
        <v>108</v>
      </c>
      <c r="B1052" t="s">
        <v>62</v>
      </c>
      <c r="C1052" t="s">
        <v>87</v>
      </c>
      <c r="D1052">
        <v>40</v>
      </c>
      <c r="E1052" t="str">
        <f t="shared" si="16"/>
        <v>Kent</v>
      </c>
    </row>
    <row r="1053" spans="1:5" x14ac:dyDescent="0.35">
      <c r="A1053" t="s">
        <v>108</v>
      </c>
      <c r="B1053" t="s">
        <v>62</v>
      </c>
      <c r="C1053" t="s">
        <v>88</v>
      </c>
      <c r="D1053">
        <v>17</v>
      </c>
      <c r="E1053" t="str">
        <f t="shared" si="16"/>
        <v>Kent</v>
      </c>
    </row>
    <row r="1054" spans="1:5" x14ac:dyDescent="0.35">
      <c r="A1054" t="s">
        <v>108</v>
      </c>
      <c r="B1054" t="s">
        <v>62</v>
      </c>
      <c r="C1054" t="s">
        <v>89</v>
      </c>
      <c r="D1054">
        <v>21</v>
      </c>
      <c r="E1054" t="str">
        <f t="shared" si="16"/>
        <v>Kent</v>
      </c>
    </row>
    <row r="1055" spans="1:5" x14ac:dyDescent="0.35">
      <c r="A1055" t="s">
        <v>108</v>
      </c>
      <c r="B1055" t="s">
        <v>62</v>
      </c>
      <c r="C1055" t="s">
        <v>98</v>
      </c>
      <c r="D1055">
        <v>41</v>
      </c>
      <c r="E1055" t="str">
        <f t="shared" si="16"/>
        <v>Kent</v>
      </c>
    </row>
    <row r="1056" spans="1:5" x14ac:dyDescent="0.35">
      <c r="A1056" t="s">
        <v>108</v>
      </c>
      <c r="B1056" t="s">
        <v>64</v>
      </c>
      <c r="C1056" t="s">
        <v>87</v>
      </c>
      <c r="D1056">
        <v>90</v>
      </c>
      <c r="E1056" t="str">
        <f t="shared" si="16"/>
        <v>Surrey</v>
      </c>
    </row>
    <row r="1057" spans="1:5" x14ac:dyDescent="0.35">
      <c r="A1057" t="s">
        <v>108</v>
      </c>
      <c r="B1057" t="s">
        <v>64</v>
      </c>
      <c r="C1057" t="s">
        <v>88</v>
      </c>
      <c r="D1057">
        <v>18</v>
      </c>
      <c r="E1057" t="str">
        <f t="shared" si="16"/>
        <v>Surrey</v>
      </c>
    </row>
    <row r="1058" spans="1:5" x14ac:dyDescent="0.35">
      <c r="A1058" t="s">
        <v>108</v>
      </c>
      <c r="B1058" t="s">
        <v>64</v>
      </c>
      <c r="C1058" t="s">
        <v>89</v>
      </c>
      <c r="D1058">
        <v>17</v>
      </c>
      <c r="E1058" t="str">
        <f t="shared" si="16"/>
        <v>Surrey</v>
      </c>
    </row>
    <row r="1059" spans="1:5" x14ac:dyDescent="0.35">
      <c r="A1059" t="s">
        <v>108</v>
      </c>
      <c r="B1059" t="s">
        <v>64</v>
      </c>
      <c r="C1059" t="s">
        <v>98</v>
      </c>
      <c r="D1059">
        <v>18</v>
      </c>
      <c r="E1059" t="str">
        <f t="shared" si="16"/>
        <v>Surrey</v>
      </c>
    </row>
    <row r="1060" spans="1:5" x14ac:dyDescent="0.35">
      <c r="A1060" t="s">
        <v>108</v>
      </c>
      <c r="B1060" t="s">
        <v>66</v>
      </c>
      <c r="C1060" t="s">
        <v>87</v>
      </c>
      <c r="D1060">
        <v>2</v>
      </c>
      <c r="E1060" t="str">
        <f t="shared" si="16"/>
        <v>Isle of Wight</v>
      </c>
    </row>
    <row r="1061" spans="1:5" x14ac:dyDescent="0.35">
      <c r="A1061" t="s">
        <v>108</v>
      </c>
      <c r="B1061" t="s">
        <v>66</v>
      </c>
      <c r="C1061" t="s">
        <v>88</v>
      </c>
      <c r="D1061">
        <v>0</v>
      </c>
      <c r="E1061" t="str">
        <f t="shared" si="16"/>
        <v>Isle of Wight</v>
      </c>
    </row>
    <row r="1062" spans="1:5" x14ac:dyDescent="0.35">
      <c r="A1062" t="s">
        <v>108</v>
      </c>
      <c r="B1062" t="s">
        <v>66</v>
      </c>
      <c r="C1062" t="s">
        <v>89</v>
      </c>
      <c r="D1062">
        <v>0</v>
      </c>
      <c r="E1062" t="str">
        <f t="shared" si="16"/>
        <v>Isle of Wight</v>
      </c>
    </row>
    <row r="1063" spans="1:5" x14ac:dyDescent="0.35">
      <c r="A1063" t="s">
        <v>108</v>
      </c>
      <c r="B1063" t="s">
        <v>66</v>
      </c>
      <c r="C1063" t="s">
        <v>98</v>
      </c>
      <c r="D1063">
        <v>4</v>
      </c>
      <c r="E1063" t="str">
        <f t="shared" si="16"/>
        <v>Isle of Wight</v>
      </c>
    </row>
    <row r="1064" spans="1:5" x14ac:dyDescent="0.35">
      <c r="A1064" t="s">
        <v>108</v>
      </c>
      <c r="B1064" t="s">
        <v>67</v>
      </c>
      <c r="C1064" t="s">
        <v>87</v>
      </c>
      <c r="D1064">
        <v>7</v>
      </c>
      <c r="E1064" t="str">
        <f t="shared" si="16"/>
        <v>West Sussex</v>
      </c>
    </row>
    <row r="1065" spans="1:5" x14ac:dyDescent="0.35">
      <c r="A1065" t="s">
        <v>108</v>
      </c>
      <c r="B1065" t="s">
        <v>67</v>
      </c>
      <c r="C1065" t="s">
        <v>88</v>
      </c>
      <c r="D1065">
        <v>3</v>
      </c>
      <c r="E1065" t="str">
        <f t="shared" si="16"/>
        <v>West Sussex</v>
      </c>
    </row>
    <row r="1066" spans="1:5" x14ac:dyDescent="0.35">
      <c r="A1066" t="s">
        <v>108</v>
      </c>
      <c r="B1066" t="s">
        <v>67</v>
      </c>
      <c r="C1066" t="s">
        <v>89</v>
      </c>
      <c r="D1066">
        <v>7</v>
      </c>
      <c r="E1066" t="str">
        <f t="shared" si="16"/>
        <v>West Sussex</v>
      </c>
    </row>
    <row r="1067" spans="1:5" x14ac:dyDescent="0.35">
      <c r="A1067" t="s">
        <v>108</v>
      </c>
      <c r="B1067" t="s">
        <v>67</v>
      </c>
      <c r="C1067" t="s">
        <v>98</v>
      </c>
      <c r="D1067">
        <v>14</v>
      </c>
      <c r="E1067" t="str">
        <f t="shared" si="16"/>
        <v>West Sussex</v>
      </c>
    </row>
    <row r="1068" spans="1:5" x14ac:dyDescent="0.35">
      <c r="A1068" t="s">
        <v>108</v>
      </c>
      <c r="B1068" t="s">
        <v>69</v>
      </c>
      <c r="C1068" t="s">
        <v>87</v>
      </c>
      <c r="D1068">
        <v>19</v>
      </c>
      <c r="E1068" t="str">
        <f t="shared" si="16"/>
        <v>Oxfordshire</v>
      </c>
    </row>
    <row r="1069" spans="1:5" x14ac:dyDescent="0.35">
      <c r="A1069" t="s">
        <v>108</v>
      </c>
      <c r="B1069" t="s">
        <v>69</v>
      </c>
      <c r="C1069" t="s">
        <v>88</v>
      </c>
      <c r="D1069">
        <v>8</v>
      </c>
      <c r="E1069" t="str">
        <f t="shared" si="16"/>
        <v>Oxfordshire</v>
      </c>
    </row>
    <row r="1070" spans="1:5" x14ac:dyDescent="0.35">
      <c r="A1070" t="s">
        <v>108</v>
      </c>
      <c r="B1070" t="s">
        <v>69</v>
      </c>
      <c r="C1070" t="s">
        <v>89</v>
      </c>
      <c r="D1070">
        <v>8</v>
      </c>
      <c r="E1070" t="str">
        <f t="shared" si="16"/>
        <v>Oxfordshire</v>
      </c>
    </row>
    <row r="1071" spans="1:5" x14ac:dyDescent="0.35">
      <c r="A1071" t="s">
        <v>108</v>
      </c>
      <c r="B1071" t="s">
        <v>69</v>
      </c>
      <c r="C1071" t="s">
        <v>98</v>
      </c>
      <c r="D1071">
        <v>14</v>
      </c>
      <c r="E1071" t="str">
        <f t="shared" si="16"/>
        <v>Oxfordshire</v>
      </c>
    </row>
    <row r="1072" spans="1:5" x14ac:dyDescent="0.35">
      <c r="A1072" t="s">
        <v>108</v>
      </c>
      <c r="B1072" t="s">
        <v>71</v>
      </c>
      <c r="C1072" t="s">
        <v>87</v>
      </c>
      <c r="D1072">
        <v>10</v>
      </c>
      <c r="E1072" t="str">
        <f t="shared" si="16"/>
        <v>Berkshire</v>
      </c>
    </row>
    <row r="1073" spans="1:5" x14ac:dyDescent="0.35">
      <c r="A1073" t="s">
        <v>108</v>
      </c>
      <c r="B1073" t="s">
        <v>71</v>
      </c>
      <c r="C1073" t="s">
        <v>88</v>
      </c>
      <c r="D1073">
        <v>2</v>
      </c>
      <c r="E1073" t="str">
        <f t="shared" si="16"/>
        <v>Berkshire</v>
      </c>
    </row>
    <row r="1074" spans="1:5" x14ac:dyDescent="0.35">
      <c r="A1074" t="s">
        <v>108</v>
      </c>
      <c r="B1074" t="s">
        <v>71</v>
      </c>
      <c r="C1074" t="s">
        <v>89</v>
      </c>
      <c r="D1074">
        <v>10</v>
      </c>
      <c r="E1074" t="str">
        <f t="shared" si="16"/>
        <v>Berkshire</v>
      </c>
    </row>
    <row r="1075" spans="1:5" x14ac:dyDescent="0.35">
      <c r="A1075" t="s">
        <v>108</v>
      </c>
      <c r="B1075" t="s">
        <v>71</v>
      </c>
      <c r="C1075" t="s">
        <v>98</v>
      </c>
      <c r="D1075">
        <v>13</v>
      </c>
      <c r="E1075" t="str">
        <f t="shared" si="16"/>
        <v>Berkshire</v>
      </c>
    </row>
    <row r="1076" spans="1:5" x14ac:dyDescent="0.35">
      <c r="A1076" t="s">
        <v>108</v>
      </c>
      <c r="B1076" t="s">
        <v>72</v>
      </c>
      <c r="C1076" t="s">
        <v>87</v>
      </c>
      <c r="D1076">
        <v>6</v>
      </c>
      <c r="E1076" t="str">
        <f t="shared" si="16"/>
        <v>Avon</v>
      </c>
    </row>
    <row r="1077" spans="1:5" x14ac:dyDescent="0.35">
      <c r="A1077" t="s">
        <v>108</v>
      </c>
      <c r="B1077" t="s">
        <v>72</v>
      </c>
      <c r="C1077" t="s">
        <v>88</v>
      </c>
      <c r="D1077">
        <v>1</v>
      </c>
      <c r="E1077" t="str">
        <f t="shared" si="16"/>
        <v>Avon</v>
      </c>
    </row>
    <row r="1078" spans="1:5" x14ac:dyDescent="0.35">
      <c r="A1078" t="s">
        <v>108</v>
      </c>
      <c r="B1078" t="s">
        <v>72</v>
      </c>
      <c r="C1078" t="s">
        <v>89</v>
      </c>
      <c r="D1078">
        <v>17</v>
      </c>
      <c r="E1078" t="str">
        <f t="shared" si="16"/>
        <v>Avon</v>
      </c>
    </row>
    <row r="1079" spans="1:5" x14ac:dyDescent="0.35">
      <c r="A1079" t="s">
        <v>108</v>
      </c>
      <c r="B1079" t="s">
        <v>72</v>
      </c>
      <c r="C1079" t="s">
        <v>98</v>
      </c>
      <c r="D1079">
        <v>15</v>
      </c>
      <c r="E1079" t="str">
        <f t="shared" si="16"/>
        <v>Avon</v>
      </c>
    </row>
    <row r="1080" spans="1:5" x14ac:dyDescent="0.35">
      <c r="A1080" t="s">
        <v>108</v>
      </c>
      <c r="B1080" t="s">
        <v>74</v>
      </c>
      <c r="C1080" t="s">
        <v>87</v>
      </c>
      <c r="D1080">
        <v>6</v>
      </c>
      <c r="E1080" t="str">
        <f t="shared" si="16"/>
        <v>Cornwall</v>
      </c>
    </row>
    <row r="1081" spans="1:5" x14ac:dyDescent="0.35">
      <c r="A1081" t="s">
        <v>108</v>
      </c>
      <c r="B1081" t="s">
        <v>74</v>
      </c>
      <c r="C1081" t="s">
        <v>88</v>
      </c>
      <c r="D1081">
        <v>1</v>
      </c>
      <c r="E1081" t="str">
        <f t="shared" si="16"/>
        <v>Cornwall</v>
      </c>
    </row>
    <row r="1082" spans="1:5" x14ac:dyDescent="0.35">
      <c r="A1082" t="s">
        <v>108</v>
      </c>
      <c r="B1082" t="s">
        <v>74</v>
      </c>
      <c r="C1082" t="s">
        <v>89</v>
      </c>
      <c r="D1082">
        <v>2</v>
      </c>
      <c r="E1082" t="str">
        <f t="shared" si="16"/>
        <v>Cornwall</v>
      </c>
    </row>
    <row r="1083" spans="1:5" x14ac:dyDescent="0.35">
      <c r="A1083" t="s">
        <v>108</v>
      </c>
      <c r="B1083" t="s">
        <v>74</v>
      </c>
      <c r="C1083" t="s">
        <v>98</v>
      </c>
      <c r="D1083">
        <v>9</v>
      </c>
      <c r="E1083" t="str">
        <f t="shared" si="16"/>
        <v>Cornwall</v>
      </c>
    </row>
    <row r="1084" spans="1:5" x14ac:dyDescent="0.35">
      <c r="A1084" t="s">
        <v>108</v>
      </c>
      <c r="B1084" t="s">
        <v>77</v>
      </c>
      <c r="C1084" t="s">
        <v>87</v>
      </c>
      <c r="D1084">
        <v>8</v>
      </c>
      <c r="E1084" t="str">
        <f t="shared" si="16"/>
        <v>Gloucestershire</v>
      </c>
    </row>
    <row r="1085" spans="1:5" x14ac:dyDescent="0.35">
      <c r="A1085" t="s">
        <v>108</v>
      </c>
      <c r="B1085" t="s">
        <v>77</v>
      </c>
      <c r="C1085" t="s">
        <v>88</v>
      </c>
      <c r="D1085">
        <v>0</v>
      </c>
      <c r="E1085" t="str">
        <f t="shared" si="16"/>
        <v>Gloucestershire</v>
      </c>
    </row>
    <row r="1086" spans="1:5" x14ac:dyDescent="0.35">
      <c r="A1086" t="s">
        <v>108</v>
      </c>
      <c r="B1086" t="s">
        <v>77</v>
      </c>
      <c r="C1086" t="s">
        <v>89</v>
      </c>
      <c r="D1086">
        <v>10</v>
      </c>
      <c r="E1086" t="str">
        <f t="shared" si="16"/>
        <v>Gloucestershire</v>
      </c>
    </row>
    <row r="1087" spans="1:5" x14ac:dyDescent="0.35">
      <c r="A1087" t="s">
        <v>108</v>
      </c>
      <c r="B1087" t="s">
        <v>77</v>
      </c>
      <c r="C1087" t="s">
        <v>98</v>
      </c>
      <c r="D1087">
        <v>13</v>
      </c>
      <c r="E1087" t="str">
        <f t="shared" si="16"/>
        <v>Gloucestershire</v>
      </c>
    </row>
    <row r="1088" spans="1:5" x14ac:dyDescent="0.35">
      <c r="A1088" t="s">
        <v>108</v>
      </c>
      <c r="B1088" t="s">
        <v>97</v>
      </c>
      <c r="C1088" t="s">
        <v>88</v>
      </c>
      <c r="D1088">
        <v>0</v>
      </c>
      <c r="E1088" t="str">
        <f t="shared" si="16"/>
        <v>Isles of Scilly</v>
      </c>
    </row>
    <row r="1089" spans="1:5" x14ac:dyDescent="0.35">
      <c r="A1089" t="s">
        <v>108</v>
      </c>
      <c r="B1089" t="s">
        <v>97</v>
      </c>
      <c r="C1089" t="s">
        <v>89</v>
      </c>
      <c r="D1089">
        <v>0</v>
      </c>
      <c r="E1089" t="str">
        <f t="shared" si="16"/>
        <v>Isles of Scilly</v>
      </c>
    </row>
    <row r="1090" spans="1:5" x14ac:dyDescent="0.35">
      <c r="A1090" t="s">
        <v>108</v>
      </c>
      <c r="B1090" t="s">
        <v>97</v>
      </c>
      <c r="C1090" t="s">
        <v>98</v>
      </c>
      <c r="D1090">
        <v>0</v>
      </c>
      <c r="E1090" t="str">
        <f t="shared" si="16"/>
        <v>Isles of Scilly</v>
      </c>
    </row>
    <row r="1091" spans="1:5" x14ac:dyDescent="0.35">
      <c r="A1091" t="s">
        <v>108</v>
      </c>
      <c r="B1091" t="s">
        <v>113</v>
      </c>
      <c r="C1091" t="s">
        <v>87</v>
      </c>
      <c r="D1091">
        <v>10</v>
      </c>
      <c r="E1091" t="str">
        <f t="shared" ref="E1091:E1154" si="17">VLOOKUP(B1091,K:L,2,FALSE)</f>
        <v>Dorset and Wiltshire</v>
      </c>
    </row>
    <row r="1092" spans="1:5" x14ac:dyDescent="0.35">
      <c r="A1092" t="s">
        <v>108</v>
      </c>
      <c r="B1092" t="s">
        <v>113</v>
      </c>
      <c r="C1092" t="s">
        <v>88</v>
      </c>
      <c r="D1092">
        <v>1</v>
      </c>
      <c r="E1092" t="str">
        <f t="shared" si="17"/>
        <v>Dorset and Wiltshire</v>
      </c>
    </row>
    <row r="1093" spans="1:5" x14ac:dyDescent="0.35">
      <c r="A1093" t="s">
        <v>108</v>
      </c>
      <c r="B1093" t="s">
        <v>113</v>
      </c>
      <c r="C1093" t="s">
        <v>89</v>
      </c>
      <c r="D1093">
        <v>6</v>
      </c>
      <c r="E1093" t="str">
        <f t="shared" si="17"/>
        <v>Dorset and Wiltshire</v>
      </c>
    </row>
    <row r="1094" spans="1:5" x14ac:dyDescent="0.35">
      <c r="A1094" t="s">
        <v>108</v>
      </c>
      <c r="B1094" t="s">
        <v>113</v>
      </c>
      <c r="C1094" t="s">
        <v>98</v>
      </c>
      <c r="D1094">
        <v>38</v>
      </c>
      <c r="E1094" t="str">
        <f t="shared" si="17"/>
        <v>Dorset and Wiltshire</v>
      </c>
    </row>
    <row r="1095" spans="1:5" x14ac:dyDescent="0.35">
      <c r="A1095" t="s">
        <v>108</v>
      </c>
      <c r="B1095" t="s">
        <v>76</v>
      </c>
      <c r="C1095" t="s">
        <v>87</v>
      </c>
      <c r="D1095">
        <v>103</v>
      </c>
      <c r="E1095" t="str">
        <f t="shared" si="17"/>
        <v>Devon and Somerset</v>
      </c>
    </row>
    <row r="1096" spans="1:5" x14ac:dyDescent="0.35">
      <c r="A1096" t="s">
        <v>108</v>
      </c>
      <c r="B1096" t="s">
        <v>76</v>
      </c>
      <c r="C1096" t="s">
        <v>88</v>
      </c>
      <c r="D1096">
        <v>13</v>
      </c>
      <c r="E1096" t="str">
        <f t="shared" si="17"/>
        <v>Devon and Somerset</v>
      </c>
    </row>
    <row r="1097" spans="1:5" x14ac:dyDescent="0.35">
      <c r="A1097" t="s">
        <v>108</v>
      </c>
      <c r="B1097" t="s">
        <v>76</v>
      </c>
      <c r="C1097" t="s">
        <v>89</v>
      </c>
      <c r="D1097">
        <v>12</v>
      </c>
      <c r="E1097" t="str">
        <f t="shared" si="17"/>
        <v>Devon and Somerset</v>
      </c>
    </row>
    <row r="1098" spans="1:5" x14ac:dyDescent="0.35">
      <c r="A1098" t="s">
        <v>108</v>
      </c>
      <c r="B1098" t="s">
        <v>76</v>
      </c>
      <c r="C1098" t="s">
        <v>98</v>
      </c>
      <c r="D1098">
        <v>30</v>
      </c>
      <c r="E1098" t="str">
        <f t="shared" si="17"/>
        <v>Devon and Somerset</v>
      </c>
    </row>
    <row r="1099" spans="1:5" x14ac:dyDescent="0.35">
      <c r="A1099" t="s">
        <v>112</v>
      </c>
      <c r="B1099" t="s">
        <v>0</v>
      </c>
      <c r="C1099" t="s">
        <v>87</v>
      </c>
      <c r="D1099">
        <v>58</v>
      </c>
      <c r="E1099" t="str">
        <f t="shared" si="17"/>
        <v>Cleveland</v>
      </c>
    </row>
    <row r="1100" spans="1:5" x14ac:dyDescent="0.35">
      <c r="A1100" t="s">
        <v>112</v>
      </c>
      <c r="B1100" t="s">
        <v>0</v>
      </c>
      <c r="C1100" t="s">
        <v>88</v>
      </c>
      <c r="D1100">
        <v>14</v>
      </c>
      <c r="E1100" t="str">
        <f t="shared" si="17"/>
        <v>Cleveland</v>
      </c>
    </row>
    <row r="1101" spans="1:5" x14ac:dyDescent="0.35">
      <c r="A1101" t="s">
        <v>112</v>
      </c>
      <c r="B1101" t="s">
        <v>0</v>
      </c>
      <c r="C1101" t="s">
        <v>89</v>
      </c>
      <c r="D1101">
        <v>3</v>
      </c>
      <c r="E1101" t="str">
        <f t="shared" si="17"/>
        <v>Cleveland</v>
      </c>
    </row>
    <row r="1102" spans="1:5" x14ac:dyDescent="0.35">
      <c r="A1102" t="s">
        <v>112</v>
      </c>
      <c r="B1102" t="s">
        <v>0</v>
      </c>
      <c r="C1102" t="s">
        <v>98</v>
      </c>
      <c r="D1102">
        <v>2</v>
      </c>
      <c r="E1102" t="str">
        <f t="shared" si="17"/>
        <v>Cleveland</v>
      </c>
    </row>
    <row r="1103" spans="1:5" x14ac:dyDescent="0.35">
      <c r="A1103" t="s">
        <v>112</v>
      </c>
      <c r="B1103" t="s">
        <v>2</v>
      </c>
      <c r="C1103" t="s">
        <v>87</v>
      </c>
      <c r="D1103">
        <v>63</v>
      </c>
      <c r="E1103" t="str">
        <f t="shared" si="17"/>
        <v>Durham</v>
      </c>
    </row>
    <row r="1104" spans="1:5" x14ac:dyDescent="0.35">
      <c r="A1104" t="s">
        <v>112</v>
      </c>
      <c r="B1104" t="s">
        <v>2</v>
      </c>
      <c r="C1104" t="s">
        <v>88</v>
      </c>
      <c r="D1104">
        <v>12</v>
      </c>
      <c r="E1104" t="str">
        <f t="shared" si="17"/>
        <v>Durham</v>
      </c>
    </row>
    <row r="1105" spans="1:5" x14ac:dyDescent="0.35">
      <c r="A1105" t="s">
        <v>112</v>
      </c>
      <c r="B1105" t="s">
        <v>2</v>
      </c>
      <c r="C1105" t="s">
        <v>89</v>
      </c>
      <c r="D1105">
        <v>6</v>
      </c>
      <c r="E1105" t="str">
        <f t="shared" si="17"/>
        <v>Durham</v>
      </c>
    </row>
    <row r="1106" spans="1:5" x14ac:dyDescent="0.35">
      <c r="A1106" t="s">
        <v>112</v>
      </c>
      <c r="B1106" t="s">
        <v>2</v>
      </c>
      <c r="C1106" t="s">
        <v>98</v>
      </c>
      <c r="D1106">
        <v>12</v>
      </c>
      <c r="E1106" t="str">
        <f t="shared" si="17"/>
        <v>Durham</v>
      </c>
    </row>
    <row r="1107" spans="1:5" x14ac:dyDescent="0.35">
      <c r="A1107" t="s">
        <v>112</v>
      </c>
      <c r="B1107" t="s">
        <v>4</v>
      </c>
      <c r="C1107" t="s">
        <v>87</v>
      </c>
      <c r="D1107">
        <v>20</v>
      </c>
      <c r="E1107" t="str">
        <f t="shared" si="17"/>
        <v>Northumberland</v>
      </c>
    </row>
    <row r="1108" spans="1:5" x14ac:dyDescent="0.35">
      <c r="A1108" t="s">
        <v>112</v>
      </c>
      <c r="B1108" t="s">
        <v>4</v>
      </c>
      <c r="C1108" t="s">
        <v>88</v>
      </c>
      <c r="D1108">
        <v>2</v>
      </c>
      <c r="E1108" t="str">
        <f t="shared" si="17"/>
        <v>Northumberland</v>
      </c>
    </row>
    <row r="1109" spans="1:5" x14ac:dyDescent="0.35">
      <c r="A1109" t="s">
        <v>112</v>
      </c>
      <c r="B1109" t="s">
        <v>4</v>
      </c>
      <c r="C1109" t="s">
        <v>89</v>
      </c>
      <c r="D1109">
        <v>4</v>
      </c>
      <c r="E1109" t="str">
        <f t="shared" si="17"/>
        <v>Northumberland</v>
      </c>
    </row>
    <row r="1110" spans="1:5" x14ac:dyDescent="0.35">
      <c r="A1110" t="s">
        <v>112</v>
      </c>
      <c r="B1110" t="s">
        <v>4</v>
      </c>
      <c r="C1110" t="s">
        <v>98</v>
      </c>
      <c r="D1110">
        <v>9</v>
      </c>
      <c r="E1110" t="str">
        <f t="shared" si="17"/>
        <v>Northumberland</v>
      </c>
    </row>
    <row r="1111" spans="1:5" x14ac:dyDescent="0.35">
      <c r="A1111" t="s">
        <v>112</v>
      </c>
      <c r="B1111" t="s">
        <v>6</v>
      </c>
      <c r="C1111" t="s">
        <v>87</v>
      </c>
      <c r="D1111">
        <v>30</v>
      </c>
      <c r="E1111" t="str">
        <f t="shared" si="17"/>
        <v>Tyne and Wear</v>
      </c>
    </row>
    <row r="1112" spans="1:5" x14ac:dyDescent="0.35">
      <c r="A1112" t="s">
        <v>112</v>
      </c>
      <c r="B1112" t="s">
        <v>6</v>
      </c>
      <c r="C1112" t="s">
        <v>88</v>
      </c>
      <c r="D1112">
        <v>2</v>
      </c>
      <c r="E1112" t="str">
        <f t="shared" si="17"/>
        <v>Tyne and Wear</v>
      </c>
    </row>
    <row r="1113" spans="1:5" x14ac:dyDescent="0.35">
      <c r="A1113" t="s">
        <v>112</v>
      </c>
      <c r="B1113" t="s">
        <v>6</v>
      </c>
      <c r="C1113" t="s">
        <v>89</v>
      </c>
      <c r="D1113">
        <v>21</v>
      </c>
      <c r="E1113" t="str">
        <f t="shared" si="17"/>
        <v>Tyne and Wear</v>
      </c>
    </row>
    <row r="1114" spans="1:5" x14ac:dyDescent="0.35">
      <c r="A1114" t="s">
        <v>112</v>
      </c>
      <c r="B1114" t="s">
        <v>6</v>
      </c>
      <c r="C1114" t="s">
        <v>98</v>
      </c>
      <c r="D1114">
        <v>7</v>
      </c>
      <c r="E1114" t="str">
        <f t="shared" si="17"/>
        <v>Tyne and Wear</v>
      </c>
    </row>
    <row r="1115" spans="1:5" x14ac:dyDescent="0.35">
      <c r="A1115" t="s">
        <v>112</v>
      </c>
      <c r="B1115" t="s">
        <v>7</v>
      </c>
      <c r="C1115" t="s">
        <v>87</v>
      </c>
      <c r="D1115">
        <v>3</v>
      </c>
      <c r="E1115" t="str">
        <f t="shared" si="17"/>
        <v>Cumbria</v>
      </c>
    </row>
    <row r="1116" spans="1:5" x14ac:dyDescent="0.35">
      <c r="A1116" t="s">
        <v>112</v>
      </c>
      <c r="B1116" t="s">
        <v>7</v>
      </c>
      <c r="C1116" t="s">
        <v>88</v>
      </c>
      <c r="D1116">
        <v>0</v>
      </c>
      <c r="E1116" t="str">
        <f t="shared" si="17"/>
        <v>Cumbria</v>
      </c>
    </row>
    <row r="1117" spans="1:5" x14ac:dyDescent="0.35">
      <c r="A1117" t="s">
        <v>112</v>
      </c>
      <c r="B1117" t="s">
        <v>7</v>
      </c>
      <c r="C1117" t="s">
        <v>89</v>
      </c>
      <c r="D1117">
        <v>6</v>
      </c>
      <c r="E1117" t="str">
        <f t="shared" si="17"/>
        <v>Cumbria</v>
      </c>
    </row>
    <row r="1118" spans="1:5" x14ac:dyDescent="0.35">
      <c r="A1118" t="s">
        <v>112</v>
      </c>
      <c r="B1118" t="s">
        <v>7</v>
      </c>
      <c r="C1118" t="s">
        <v>98</v>
      </c>
      <c r="D1118">
        <v>10</v>
      </c>
      <c r="E1118" t="str">
        <f t="shared" si="17"/>
        <v>Cumbria</v>
      </c>
    </row>
    <row r="1119" spans="1:5" x14ac:dyDescent="0.35">
      <c r="A1119" t="s">
        <v>112</v>
      </c>
      <c r="B1119" t="s">
        <v>9</v>
      </c>
      <c r="C1119" t="s">
        <v>87</v>
      </c>
      <c r="D1119">
        <v>26</v>
      </c>
      <c r="E1119" t="str">
        <f t="shared" si="17"/>
        <v>Cheshire</v>
      </c>
    </row>
    <row r="1120" spans="1:5" x14ac:dyDescent="0.35">
      <c r="A1120" t="s">
        <v>112</v>
      </c>
      <c r="B1120" t="s">
        <v>9</v>
      </c>
      <c r="C1120" t="s">
        <v>88</v>
      </c>
      <c r="D1120">
        <v>7</v>
      </c>
      <c r="E1120" t="str">
        <f t="shared" si="17"/>
        <v>Cheshire</v>
      </c>
    </row>
    <row r="1121" spans="1:5" x14ac:dyDescent="0.35">
      <c r="A1121" t="s">
        <v>112</v>
      </c>
      <c r="B1121" t="s">
        <v>9</v>
      </c>
      <c r="C1121" t="s">
        <v>89</v>
      </c>
      <c r="D1121">
        <v>4</v>
      </c>
      <c r="E1121" t="str">
        <f t="shared" si="17"/>
        <v>Cheshire</v>
      </c>
    </row>
    <row r="1122" spans="1:5" x14ac:dyDescent="0.35">
      <c r="A1122" t="s">
        <v>112</v>
      </c>
      <c r="B1122" t="s">
        <v>9</v>
      </c>
      <c r="C1122" t="s">
        <v>98</v>
      </c>
      <c r="D1122">
        <v>15</v>
      </c>
      <c r="E1122" t="str">
        <f t="shared" si="17"/>
        <v>Cheshire</v>
      </c>
    </row>
    <row r="1123" spans="1:5" x14ac:dyDescent="0.35">
      <c r="A1123" t="s">
        <v>112</v>
      </c>
      <c r="B1123" t="s">
        <v>11</v>
      </c>
      <c r="C1123" t="s">
        <v>87</v>
      </c>
      <c r="D1123">
        <v>1235</v>
      </c>
      <c r="E1123" t="str">
        <f t="shared" si="17"/>
        <v>Greater Manchester</v>
      </c>
    </row>
    <row r="1124" spans="1:5" x14ac:dyDescent="0.35">
      <c r="A1124" t="s">
        <v>112</v>
      </c>
      <c r="B1124" t="s">
        <v>11</v>
      </c>
      <c r="C1124" t="s">
        <v>88</v>
      </c>
      <c r="D1124">
        <v>196</v>
      </c>
      <c r="E1124" t="str">
        <f t="shared" si="17"/>
        <v>Greater Manchester</v>
      </c>
    </row>
    <row r="1125" spans="1:5" x14ac:dyDescent="0.35">
      <c r="A1125" t="s">
        <v>112</v>
      </c>
      <c r="B1125" t="s">
        <v>11</v>
      </c>
      <c r="C1125" t="s">
        <v>89</v>
      </c>
      <c r="D1125">
        <v>54</v>
      </c>
      <c r="E1125" t="str">
        <f t="shared" si="17"/>
        <v>Greater Manchester</v>
      </c>
    </row>
    <row r="1126" spans="1:5" x14ac:dyDescent="0.35">
      <c r="A1126" t="s">
        <v>112</v>
      </c>
      <c r="B1126" t="s">
        <v>11</v>
      </c>
      <c r="C1126" t="s">
        <v>98</v>
      </c>
      <c r="D1126">
        <v>28</v>
      </c>
      <c r="E1126" t="str">
        <f t="shared" si="17"/>
        <v>Greater Manchester</v>
      </c>
    </row>
    <row r="1127" spans="1:5" x14ac:dyDescent="0.35">
      <c r="A1127" t="s">
        <v>112</v>
      </c>
      <c r="B1127" t="s">
        <v>13</v>
      </c>
      <c r="C1127" t="s">
        <v>87</v>
      </c>
      <c r="D1127">
        <v>75</v>
      </c>
      <c r="E1127" t="str">
        <f t="shared" si="17"/>
        <v>Lancashire</v>
      </c>
    </row>
    <row r="1128" spans="1:5" x14ac:dyDescent="0.35">
      <c r="A1128" t="s">
        <v>112</v>
      </c>
      <c r="B1128" t="s">
        <v>13</v>
      </c>
      <c r="C1128" t="s">
        <v>88</v>
      </c>
      <c r="D1128">
        <v>4</v>
      </c>
      <c r="E1128" t="str">
        <f t="shared" si="17"/>
        <v>Lancashire</v>
      </c>
    </row>
    <row r="1129" spans="1:5" x14ac:dyDescent="0.35">
      <c r="A1129" t="s">
        <v>112</v>
      </c>
      <c r="B1129" t="s">
        <v>13</v>
      </c>
      <c r="C1129" t="s">
        <v>89</v>
      </c>
      <c r="D1129">
        <v>9</v>
      </c>
      <c r="E1129" t="str">
        <f t="shared" si="17"/>
        <v>Lancashire</v>
      </c>
    </row>
    <row r="1130" spans="1:5" x14ac:dyDescent="0.35">
      <c r="A1130" t="s">
        <v>112</v>
      </c>
      <c r="B1130" t="s">
        <v>13</v>
      </c>
      <c r="C1130" t="s">
        <v>98</v>
      </c>
      <c r="D1130">
        <v>17</v>
      </c>
      <c r="E1130" t="str">
        <f t="shared" si="17"/>
        <v>Lancashire</v>
      </c>
    </row>
    <row r="1131" spans="1:5" x14ac:dyDescent="0.35">
      <c r="A1131" t="s">
        <v>112</v>
      </c>
      <c r="B1131" t="s">
        <v>15</v>
      </c>
      <c r="C1131" t="s">
        <v>87</v>
      </c>
      <c r="D1131">
        <v>44</v>
      </c>
      <c r="E1131" t="str">
        <f t="shared" si="17"/>
        <v>Merseyside</v>
      </c>
    </row>
    <row r="1132" spans="1:5" x14ac:dyDescent="0.35">
      <c r="A1132" t="s">
        <v>112</v>
      </c>
      <c r="B1132" t="s">
        <v>15</v>
      </c>
      <c r="C1132" t="s">
        <v>88</v>
      </c>
      <c r="D1132">
        <v>9</v>
      </c>
      <c r="E1132" t="str">
        <f t="shared" si="17"/>
        <v>Merseyside</v>
      </c>
    </row>
    <row r="1133" spans="1:5" x14ac:dyDescent="0.35">
      <c r="A1133" t="s">
        <v>112</v>
      </c>
      <c r="B1133" t="s">
        <v>15</v>
      </c>
      <c r="C1133" t="s">
        <v>89</v>
      </c>
      <c r="D1133">
        <v>17</v>
      </c>
      <c r="E1133" t="str">
        <f t="shared" si="17"/>
        <v>Merseyside</v>
      </c>
    </row>
    <row r="1134" spans="1:5" x14ac:dyDescent="0.35">
      <c r="A1134" t="s">
        <v>112</v>
      </c>
      <c r="B1134" t="s">
        <v>15</v>
      </c>
      <c r="C1134" t="s">
        <v>98</v>
      </c>
      <c r="D1134">
        <v>8</v>
      </c>
      <c r="E1134" t="str">
        <f t="shared" si="17"/>
        <v>Merseyside</v>
      </c>
    </row>
    <row r="1135" spans="1:5" x14ac:dyDescent="0.35">
      <c r="A1135" t="s">
        <v>112</v>
      </c>
      <c r="B1135" t="s">
        <v>17</v>
      </c>
      <c r="C1135" t="s">
        <v>87</v>
      </c>
      <c r="D1135">
        <v>150</v>
      </c>
      <c r="E1135" t="str">
        <f t="shared" si="17"/>
        <v>Humberside</v>
      </c>
    </row>
    <row r="1136" spans="1:5" x14ac:dyDescent="0.35">
      <c r="A1136" t="s">
        <v>112</v>
      </c>
      <c r="B1136" t="s">
        <v>17</v>
      </c>
      <c r="C1136" t="s">
        <v>88</v>
      </c>
      <c r="D1136">
        <v>28</v>
      </c>
      <c r="E1136" t="str">
        <f t="shared" si="17"/>
        <v>Humberside</v>
      </c>
    </row>
    <row r="1137" spans="1:5" x14ac:dyDescent="0.35">
      <c r="A1137" t="s">
        <v>112</v>
      </c>
      <c r="B1137" t="s">
        <v>17</v>
      </c>
      <c r="C1137" t="s">
        <v>89</v>
      </c>
      <c r="D1137">
        <v>15</v>
      </c>
      <c r="E1137" t="str">
        <f t="shared" si="17"/>
        <v>Humberside</v>
      </c>
    </row>
    <row r="1138" spans="1:5" x14ac:dyDescent="0.35">
      <c r="A1138" t="s">
        <v>112</v>
      </c>
      <c r="B1138" t="s">
        <v>17</v>
      </c>
      <c r="C1138" t="s">
        <v>98</v>
      </c>
      <c r="D1138">
        <v>21</v>
      </c>
      <c r="E1138" t="str">
        <f t="shared" si="17"/>
        <v>Humberside</v>
      </c>
    </row>
    <row r="1139" spans="1:5" x14ac:dyDescent="0.35">
      <c r="A1139" t="s">
        <v>112</v>
      </c>
      <c r="B1139" t="s">
        <v>19</v>
      </c>
      <c r="C1139" t="s">
        <v>87</v>
      </c>
      <c r="D1139">
        <v>11</v>
      </c>
      <c r="E1139" t="str">
        <f t="shared" si="17"/>
        <v>North Yorkshire</v>
      </c>
    </row>
    <row r="1140" spans="1:5" x14ac:dyDescent="0.35">
      <c r="A1140" t="s">
        <v>112</v>
      </c>
      <c r="B1140" t="s">
        <v>19</v>
      </c>
      <c r="C1140" t="s">
        <v>88</v>
      </c>
      <c r="D1140">
        <v>2</v>
      </c>
      <c r="E1140" t="str">
        <f t="shared" si="17"/>
        <v>North Yorkshire</v>
      </c>
    </row>
    <row r="1141" spans="1:5" x14ac:dyDescent="0.35">
      <c r="A1141" t="s">
        <v>112</v>
      </c>
      <c r="B1141" t="s">
        <v>19</v>
      </c>
      <c r="C1141" t="s">
        <v>89</v>
      </c>
      <c r="D1141">
        <v>8</v>
      </c>
      <c r="E1141" t="str">
        <f t="shared" si="17"/>
        <v>North Yorkshire</v>
      </c>
    </row>
    <row r="1142" spans="1:5" x14ac:dyDescent="0.35">
      <c r="A1142" t="s">
        <v>112</v>
      </c>
      <c r="B1142" t="s">
        <v>19</v>
      </c>
      <c r="C1142" t="s">
        <v>98</v>
      </c>
      <c r="D1142">
        <v>25</v>
      </c>
      <c r="E1142" t="str">
        <f t="shared" si="17"/>
        <v>North Yorkshire</v>
      </c>
    </row>
    <row r="1143" spans="1:5" x14ac:dyDescent="0.35">
      <c r="A1143" t="s">
        <v>112</v>
      </c>
      <c r="B1143" t="s">
        <v>21</v>
      </c>
      <c r="C1143" t="s">
        <v>87</v>
      </c>
      <c r="D1143">
        <v>63</v>
      </c>
      <c r="E1143" t="str">
        <f t="shared" si="17"/>
        <v>South Yorkshire</v>
      </c>
    </row>
    <row r="1144" spans="1:5" x14ac:dyDescent="0.35">
      <c r="A1144" t="s">
        <v>112</v>
      </c>
      <c r="B1144" t="s">
        <v>21</v>
      </c>
      <c r="C1144" t="s">
        <v>88</v>
      </c>
      <c r="D1144">
        <v>1</v>
      </c>
      <c r="E1144" t="str">
        <f t="shared" si="17"/>
        <v>South Yorkshire</v>
      </c>
    </row>
    <row r="1145" spans="1:5" x14ac:dyDescent="0.35">
      <c r="A1145" t="s">
        <v>112</v>
      </c>
      <c r="B1145" t="s">
        <v>21</v>
      </c>
      <c r="C1145" t="s">
        <v>89</v>
      </c>
      <c r="D1145">
        <v>7</v>
      </c>
      <c r="E1145" t="str">
        <f t="shared" si="17"/>
        <v>South Yorkshire</v>
      </c>
    </row>
    <row r="1146" spans="1:5" x14ac:dyDescent="0.35">
      <c r="A1146" t="s">
        <v>112</v>
      </c>
      <c r="B1146" t="s">
        <v>21</v>
      </c>
      <c r="C1146" t="s">
        <v>98</v>
      </c>
      <c r="D1146">
        <v>14</v>
      </c>
      <c r="E1146" t="str">
        <f t="shared" si="17"/>
        <v>South Yorkshire</v>
      </c>
    </row>
    <row r="1147" spans="1:5" x14ac:dyDescent="0.35">
      <c r="A1147" t="s">
        <v>112</v>
      </c>
      <c r="B1147" t="s">
        <v>23</v>
      </c>
      <c r="C1147" t="s">
        <v>87</v>
      </c>
      <c r="D1147">
        <v>26</v>
      </c>
      <c r="E1147" t="str">
        <f t="shared" si="17"/>
        <v>West Yorkshire</v>
      </c>
    </row>
    <row r="1148" spans="1:5" x14ac:dyDescent="0.35">
      <c r="A1148" t="s">
        <v>112</v>
      </c>
      <c r="B1148" t="s">
        <v>23</v>
      </c>
      <c r="C1148" t="s">
        <v>88</v>
      </c>
      <c r="D1148">
        <v>2</v>
      </c>
      <c r="E1148" t="str">
        <f t="shared" si="17"/>
        <v>West Yorkshire</v>
      </c>
    </row>
    <row r="1149" spans="1:5" x14ac:dyDescent="0.35">
      <c r="A1149" t="s">
        <v>112</v>
      </c>
      <c r="B1149" t="s">
        <v>23</v>
      </c>
      <c r="C1149" t="s">
        <v>89</v>
      </c>
      <c r="D1149">
        <v>10</v>
      </c>
      <c r="E1149" t="str">
        <f t="shared" si="17"/>
        <v>West Yorkshire</v>
      </c>
    </row>
    <row r="1150" spans="1:5" x14ac:dyDescent="0.35">
      <c r="A1150" t="s">
        <v>112</v>
      </c>
      <c r="B1150" t="s">
        <v>23</v>
      </c>
      <c r="C1150" t="s">
        <v>98</v>
      </c>
      <c r="D1150">
        <v>17</v>
      </c>
      <c r="E1150" t="str">
        <f t="shared" si="17"/>
        <v>West Yorkshire</v>
      </c>
    </row>
    <row r="1151" spans="1:5" x14ac:dyDescent="0.35">
      <c r="A1151" t="s">
        <v>112</v>
      </c>
      <c r="B1151" t="s">
        <v>25</v>
      </c>
      <c r="C1151" t="s">
        <v>87</v>
      </c>
      <c r="D1151">
        <v>2</v>
      </c>
      <c r="E1151" t="str">
        <f t="shared" si="17"/>
        <v>Lincolnshire</v>
      </c>
    </row>
    <row r="1152" spans="1:5" x14ac:dyDescent="0.35">
      <c r="A1152" t="s">
        <v>112</v>
      </c>
      <c r="B1152" t="s">
        <v>25</v>
      </c>
      <c r="C1152" t="s">
        <v>88</v>
      </c>
      <c r="D1152">
        <v>4</v>
      </c>
      <c r="E1152" t="str">
        <f t="shared" si="17"/>
        <v>Lincolnshire</v>
      </c>
    </row>
    <row r="1153" spans="1:5" x14ac:dyDescent="0.35">
      <c r="A1153" t="s">
        <v>112</v>
      </c>
      <c r="B1153" t="s">
        <v>25</v>
      </c>
      <c r="C1153" t="s">
        <v>89</v>
      </c>
      <c r="D1153">
        <v>2</v>
      </c>
      <c r="E1153" t="str">
        <f t="shared" si="17"/>
        <v>Lincolnshire</v>
      </c>
    </row>
    <row r="1154" spans="1:5" x14ac:dyDescent="0.35">
      <c r="A1154" t="s">
        <v>112</v>
      </c>
      <c r="B1154" t="s">
        <v>25</v>
      </c>
      <c r="C1154" t="s">
        <v>98</v>
      </c>
      <c r="D1154">
        <v>19</v>
      </c>
      <c r="E1154" t="str">
        <f t="shared" si="17"/>
        <v>Lincolnshire</v>
      </c>
    </row>
    <row r="1155" spans="1:5" x14ac:dyDescent="0.35">
      <c r="A1155" t="s">
        <v>112</v>
      </c>
      <c r="B1155" t="s">
        <v>27</v>
      </c>
      <c r="C1155" t="s">
        <v>87</v>
      </c>
      <c r="D1155">
        <v>67</v>
      </c>
      <c r="E1155" t="str">
        <f t="shared" ref="E1155:E1218" si="18">VLOOKUP(B1155,K:L,2,FALSE)</f>
        <v>Derbyshire</v>
      </c>
    </row>
    <row r="1156" spans="1:5" x14ac:dyDescent="0.35">
      <c r="A1156" t="s">
        <v>112</v>
      </c>
      <c r="B1156" t="s">
        <v>27</v>
      </c>
      <c r="C1156" t="s">
        <v>88</v>
      </c>
      <c r="D1156">
        <v>12</v>
      </c>
      <c r="E1156" t="str">
        <f t="shared" si="18"/>
        <v>Derbyshire</v>
      </c>
    </row>
    <row r="1157" spans="1:5" x14ac:dyDescent="0.35">
      <c r="A1157" t="s">
        <v>112</v>
      </c>
      <c r="B1157" t="s">
        <v>27</v>
      </c>
      <c r="C1157" t="s">
        <v>89</v>
      </c>
      <c r="D1157">
        <v>3</v>
      </c>
      <c r="E1157" t="str">
        <f t="shared" si="18"/>
        <v>Derbyshire</v>
      </c>
    </row>
    <row r="1158" spans="1:5" x14ac:dyDescent="0.35">
      <c r="A1158" t="s">
        <v>112</v>
      </c>
      <c r="B1158" t="s">
        <v>27</v>
      </c>
      <c r="C1158" t="s">
        <v>98</v>
      </c>
      <c r="D1158">
        <v>12</v>
      </c>
      <c r="E1158" t="str">
        <f t="shared" si="18"/>
        <v>Derbyshire</v>
      </c>
    </row>
    <row r="1159" spans="1:5" x14ac:dyDescent="0.35">
      <c r="A1159" t="s">
        <v>112</v>
      </c>
      <c r="B1159" t="s">
        <v>29</v>
      </c>
      <c r="C1159" t="s">
        <v>87</v>
      </c>
      <c r="D1159">
        <v>6</v>
      </c>
      <c r="E1159" t="str">
        <f t="shared" si="18"/>
        <v>Northamptonshire</v>
      </c>
    </row>
    <row r="1160" spans="1:5" x14ac:dyDescent="0.35">
      <c r="A1160" t="s">
        <v>112</v>
      </c>
      <c r="B1160" t="s">
        <v>29</v>
      </c>
      <c r="C1160" t="s">
        <v>88</v>
      </c>
      <c r="D1160">
        <v>3</v>
      </c>
      <c r="E1160" t="str">
        <f t="shared" si="18"/>
        <v>Northamptonshire</v>
      </c>
    </row>
    <row r="1161" spans="1:5" x14ac:dyDescent="0.35">
      <c r="A1161" t="s">
        <v>112</v>
      </c>
      <c r="B1161" t="s">
        <v>29</v>
      </c>
      <c r="C1161" t="s">
        <v>89</v>
      </c>
      <c r="D1161">
        <v>7</v>
      </c>
      <c r="E1161" t="str">
        <f t="shared" si="18"/>
        <v>Northamptonshire</v>
      </c>
    </row>
    <row r="1162" spans="1:5" x14ac:dyDescent="0.35">
      <c r="A1162" t="s">
        <v>112</v>
      </c>
      <c r="B1162" t="s">
        <v>29</v>
      </c>
      <c r="C1162" t="s">
        <v>98</v>
      </c>
      <c r="D1162">
        <v>13</v>
      </c>
      <c r="E1162" t="str">
        <f t="shared" si="18"/>
        <v>Northamptonshire</v>
      </c>
    </row>
    <row r="1163" spans="1:5" x14ac:dyDescent="0.35">
      <c r="A1163" t="s">
        <v>112</v>
      </c>
      <c r="B1163" t="s">
        <v>96</v>
      </c>
      <c r="C1163" t="s">
        <v>87</v>
      </c>
      <c r="D1163">
        <v>3297</v>
      </c>
      <c r="E1163" t="str">
        <f t="shared" si="18"/>
        <v>England</v>
      </c>
    </row>
    <row r="1164" spans="1:5" x14ac:dyDescent="0.35">
      <c r="A1164" t="s">
        <v>112</v>
      </c>
      <c r="B1164" t="s">
        <v>96</v>
      </c>
      <c r="C1164" t="s">
        <v>88</v>
      </c>
      <c r="D1164">
        <v>577</v>
      </c>
      <c r="E1164" t="str">
        <f t="shared" si="18"/>
        <v>England</v>
      </c>
    </row>
    <row r="1165" spans="1:5" x14ac:dyDescent="0.35">
      <c r="A1165" t="s">
        <v>112</v>
      </c>
      <c r="B1165" t="s">
        <v>96</v>
      </c>
      <c r="C1165" t="s">
        <v>89</v>
      </c>
      <c r="D1165">
        <v>489</v>
      </c>
      <c r="E1165" t="str">
        <f t="shared" si="18"/>
        <v>England</v>
      </c>
    </row>
    <row r="1166" spans="1:5" x14ac:dyDescent="0.35">
      <c r="A1166" t="s">
        <v>112</v>
      </c>
      <c r="B1166" t="s">
        <v>96</v>
      </c>
      <c r="C1166" t="s">
        <v>98</v>
      </c>
      <c r="D1166">
        <v>749</v>
      </c>
      <c r="E1166" t="str">
        <f t="shared" si="18"/>
        <v>England</v>
      </c>
    </row>
    <row r="1167" spans="1:5" x14ac:dyDescent="0.35">
      <c r="A1167" t="s">
        <v>112</v>
      </c>
      <c r="B1167" t="s">
        <v>31</v>
      </c>
      <c r="C1167" t="s">
        <v>87</v>
      </c>
      <c r="D1167">
        <v>21</v>
      </c>
      <c r="E1167" t="str">
        <f t="shared" si="18"/>
        <v>Leicestershire</v>
      </c>
    </row>
    <row r="1168" spans="1:5" x14ac:dyDescent="0.35">
      <c r="A1168" t="s">
        <v>112</v>
      </c>
      <c r="B1168" t="s">
        <v>31</v>
      </c>
      <c r="C1168" t="s">
        <v>88</v>
      </c>
      <c r="D1168">
        <v>4</v>
      </c>
      <c r="E1168" t="str">
        <f t="shared" si="18"/>
        <v>Leicestershire</v>
      </c>
    </row>
    <row r="1169" spans="1:5" x14ac:dyDescent="0.35">
      <c r="A1169" t="s">
        <v>112</v>
      </c>
      <c r="B1169" t="s">
        <v>31</v>
      </c>
      <c r="C1169" t="s">
        <v>89</v>
      </c>
      <c r="D1169">
        <v>1</v>
      </c>
      <c r="E1169" t="str">
        <f t="shared" si="18"/>
        <v>Leicestershire</v>
      </c>
    </row>
    <row r="1170" spans="1:5" x14ac:dyDescent="0.35">
      <c r="A1170" t="s">
        <v>112</v>
      </c>
      <c r="B1170" t="s">
        <v>31</v>
      </c>
      <c r="C1170" t="s">
        <v>98</v>
      </c>
      <c r="D1170">
        <v>18</v>
      </c>
      <c r="E1170" t="str">
        <f t="shared" si="18"/>
        <v>Leicestershire</v>
      </c>
    </row>
    <row r="1171" spans="1:5" x14ac:dyDescent="0.35">
      <c r="A1171" t="s">
        <v>112</v>
      </c>
      <c r="B1171" t="s">
        <v>33</v>
      </c>
      <c r="C1171" t="s">
        <v>87</v>
      </c>
      <c r="D1171">
        <v>78</v>
      </c>
      <c r="E1171" t="str">
        <f t="shared" si="18"/>
        <v>Nottinghamshire</v>
      </c>
    </row>
    <row r="1172" spans="1:5" x14ac:dyDescent="0.35">
      <c r="A1172" t="s">
        <v>112</v>
      </c>
      <c r="B1172" t="s">
        <v>33</v>
      </c>
      <c r="C1172" t="s">
        <v>88</v>
      </c>
      <c r="D1172">
        <v>4</v>
      </c>
      <c r="E1172" t="str">
        <f t="shared" si="18"/>
        <v>Nottinghamshire</v>
      </c>
    </row>
    <row r="1173" spans="1:5" x14ac:dyDescent="0.35">
      <c r="A1173" t="s">
        <v>112</v>
      </c>
      <c r="B1173" t="s">
        <v>33</v>
      </c>
      <c r="C1173" t="s">
        <v>89</v>
      </c>
      <c r="D1173">
        <v>7</v>
      </c>
      <c r="E1173" t="str">
        <f t="shared" si="18"/>
        <v>Nottinghamshire</v>
      </c>
    </row>
    <row r="1174" spans="1:5" x14ac:dyDescent="0.35">
      <c r="A1174" t="s">
        <v>112</v>
      </c>
      <c r="B1174" t="s">
        <v>33</v>
      </c>
      <c r="C1174" t="s">
        <v>98</v>
      </c>
      <c r="D1174">
        <v>15</v>
      </c>
      <c r="E1174" t="str">
        <f t="shared" si="18"/>
        <v>Nottinghamshire</v>
      </c>
    </row>
    <row r="1175" spans="1:5" x14ac:dyDescent="0.35">
      <c r="A1175" t="s">
        <v>112</v>
      </c>
      <c r="B1175" t="s">
        <v>35</v>
      </c>
      <c r="C1175" t="s">
        <v>87</v>
      </c>
      <c r="D1175">
        <v>4</v>
      </c>
      <c r="E1175" t="str">
        <f t="shared" si="18"/>
        <v>Hereford and Worcester</v>
      </c>
    </row>
    <row r="1176" spans="1:5" x14ac:dyDescent="0.35">
      <c r="A1176" t="s">
        <v>112</v>
      </c>
      <c r="B1176" t="s">
        <v>35</v>
      </c>
      <c r="C1176" t="s">
        <v>88</v>
      </c>
      <c r="D1176">
        <v>1</v>
      </c>
      <c r="E1176" t="str">
        <f t="shared" si="18"/>
        <v>Hereford and Worcester</v>
      </c>
    </row>
    <row r="1177" spans="1:5" x14ac:dyDescent="0.35">
      <c r="A1177" t="s">
        <v>112</v>
      </c>
      <c r="B1177" t="s">
        <v>35</v>
      </c>
      <c r="C1177" t="s">
        <v>89</v>
      </c>
      <c r="D1177">
        <v>10</v>
      </c>
      <c r="E1177" t="str">
        <f t="shared" si="18"/>
        <v>Hereford and Worcester</v>
      </c>
    </row>
    <row r="1178" spans="1:5" x14ac:dyDescent="0.35">
      <c r="A1178" t="s">
        <v>112</v>
      </c>
      <c r="B1178" t="s">
        <v>35</v>
      </c>
      <c r="C1178" t="s">
        <v>98</v>
      </c>
      <c r="D1178">
        <v>19</v>
      </c>
      <c r="E1178" t="str">
        <f t="shared" si="18"/>
        <v>Hereford and Worcester</v>
      </c>
    </row>
    <row r="1179" spans="1:5" x14ac:dyDescent="0.35">
      <c r="A1179" t="s">
        <v>112</v>
      </c>
      <c r="B1179" t="s">
        <v>36</v>
      </c>
      <c r="C1179" t="s">
        <v>87</v>
      </c>
      <c r="D1179">
        <v>3</v>
      </c>
      <c r="E1179" t="str">
        <f t="shared" si="18"/>
        <v>Shropshire</v>
      </c>
    </row>
    <row r="1180" spans="1:5" x14ac:dyDescent="0.35">
      <c r="A1180" t="s">
        <v>112</v>
      </c>
      <c r="B1180" t="s">
        <v>36</v>
      </c>
      <c r="C1180" t="s">
        <v>88</v>
      </c>
      <c r="D1180">
        <v>0</v>
      </c>
      <c r="E1180" t="str">
        <f t="shared" si="18"/>
        <v>Shropshire</v>
      </c>
    </row>
    <row r="1181" spans="1:5" x14ac:dyDescent="0.35">
      <c r="A1181" t="s">
        <v>112</v>
      </c>
      <c r="B1181" t="s">
        <v>36</v>
      </c>
      <c r="C1181" t="s">
        <v>89</v>
      </c>
      <c r="D1181">
        <v>5</v>
      </c>
      <c r="E1181" t="str">
        <f t="shared" si="18"/>
        <v>Shropshire</v>
      </c>
    </row>
    <row r="1182" spans="1:5" x14ac:dyDescent="0.35">
      <c r="A1182" t="s">
        <v>112</v>
      </c>
      <c r="B1182" t="s">
        <v>36</v>
      </c>
      <c r="C1182" t="s">
        <v>98</v>
      </c>
      <c r="D1182">
        <v>13</v>
      </c>
      <c r="E1182" t="str">
        <f t="shared" si="18"/>
        <v>Shropshire</v>
      </c>
    </row>
    <row r="1183" spans="1:5" x14ac:dyDescent="0.35">
      <c r="A1183" t="s">
        <v>112</v>
      </c>
      <c r="B1183" t="s">
        <v>38</v>
      </c>
      <c r="C1183" t="s">
        <v>87</v>
      </c>
      <c r="D1183">
        <v>16</v>
      </c>
      <c r="E1183" t="str">
        <f t="shared" si="18"/>
        <v>West Midlands</v>
      </c>
    </row>
    <row r="1184" spans="1:5" x14ac:dyDescent="0.35">
      <c r="A1184" t="s">
        <v>112</v>
      </c>
      <c r="B1184" t="s">
        <v>38</v>
      </c>
      <c r="C1184" t="s">
        <v>88</v>
      </c>
      <c r="D1184">
        <v>2</v>
      </c>
      <c r="E1184" t="str">
        <f t="shared" si="18"/>
        <v>West Midlands</v>
      </c>
    </row>
    <row r="1185" spans="1:5" x14ac:dyDescent="0.35">
      <c r="A1185" t="s">
        <v>112</v>
      </c>
      <c r="B1185" t="s">
        <v>38</v>
      </c>
      <c r="C1185" t="s">
        <v>89</v>
      </c>
      <c r="D1185">
        <v>19</v>
      </c>
      <c r="E1185" t="str">
        <f t="shared" si="18"/>
        <v>West Midlands</v>
      </c>
    </row>
    <row r="1186" spans="1:5" x14ac:dyDescent="0.35">
      <c r="A1186" t="s">
        <v>112</v>
      </c>
      <c r="B1186" t="s">
        <v>38</v>
      </c>
      <c r="C1186" t="s">
        <v>98</v>
      </c>
      <c r="D1186">
        <v>23</v>
      </c>
      <c r="E1186" t="str">
        <f t="shared" si="18"/>
        <v>West Midlands</v>
      </c>
    </row>
    <row r="1187" spans="1:5" x14ac:dyDescent="0.35">
      <c r="A1187" t="s">
        <v>112</v>
      </c>
      <c r="B1187" t="s">
        <v>40</v>
      </c>
      <c r="C1187" t="s">
        <v>87</v>
      </c>
      <c r="D1187">
        <v>1</v>
      </c>
      <c r="E1187" t="str">
        <f t="shared" si="18"/>
        <v>Warwickshire</v>
      </c>
    </row>
    <row r="1188" spans="1:5" x14ac:dyDescent="0.35">
      <c r="A1188" t="s">
        <v>112</v>
      </c>
      <c r="B1188" t="s">
        <v>40</v>
      </c>
      <c r="C1188" t="s">
        <v>88</v>
      </c>
      <c r="D1188">
        <v>1</v>
      </c>
      <c r="E1188" t="str">
        <f t="shared" si="18"/>
        <v>Warwickshire</v>
      </c>
    </row>
    <row r="1189" spans="1:5" x14ac:dyDescent="0.35">
      <c r="A1189" t="s">
        <v>112</v>
      </c>
      <c r="B1189" t="s">
        <v>40</v>
      </c>
      <c r="C1189" t="s">
        <v>89</v>
      </c>
      <c r="D1189">
        <v>0</v>
      </c>
      <c r="E1189" t="str">
        <f t="shared" si="18"/>
        <v>Warwickshire</v>
      </c>
    </row>
    <row r="1190" spans="1:5" x14ac:dyDescent="0.35">
      <c r="A1190" t="s">
        <v>112</v>
      </c>
      <c r="B1190" t="s">
        <v>40</v>
      </c>
      <c r="C1190" t="s">
        <v>98</v>
      </c>
      <c r="D1190">
        <v>15</v>
      </c>
      <c r="E1190" t="str">
        <f t="shared" si="18"/>
        <v>Warwickshire</v>
      </c>
    </row>
    <row r="1191" spans="1:5" x14ac:dyDescent="0.35">
      <c r="A1191" t="s">
        <v>112</v>
      </c>
      <c r="B1191" t="s">
        <v>42</v>
      </c>
      <c r="C1191" t="s">
        <v>87</v>
      </c>
      <c r="D1191">
        <v>12</v>
      </c>
      <c r="E1191" t="str">
        <f t="shared" si="18"/>
        <v>Staffordshire</v>
      </c>
    </row>
    <row r="1192" spans="1:5" x14ac:dyDescent="0.35">
      <c r="A1192" t="s">
        <v>112</v>
      </c>
      <c r="B1192" t="s">
        <v>42</v>
      </c>
      <c r="C1192" t="s">
        <v>88</v>
      </c>
      <c r="D1192">
        <v>0</v>
      </c>
      <c r="E1192" t="str">
        <f t="shared" si="18"/>
        <v>Staffordshire</v>
      </c>
    </row>
    <row r="1193" spans="1:5" x14ac:dyDescent="0.35">
      <c r="A1193" t="s">
        <v>112</v>
      </c>
      <c r="B1193" t="s">
        <v>42</v>
      </c>
      <c r="C1193" t="s">
        <v>89</v>
      </c>
      <c r="D1193">
        <v>6</v>
      </c>
      <c r="E1193" t="str">
        <f t="shared" si="18"/>
        <v>Staffordshire</v>
      </c>
    </row>
    <row r="1194" spans="1:5" x14ac:dyDescent="0.35">
      <c r="A1194" t="s">
        <v>112</v>
      </c>
      <c r="B1194" t="s">
        <v>42</v>
      </c>
      <c r="C1194" t="s">
        <v>98</v>
      </c>
      <c r="D1194">
        <v>15</v>
      </c>
      <c r="E1194" t="str">
        <f t="shared" si="18"/>
        <v>Staffordshire</v>
      </c>
    </row>
    <row r="1195" spans="1:5" x14ac:dyDescent="0.35">
      <c r="A1195" t="s">
        <v>112</v>
      </c>
      <c r="B1195" t="s">
        <v>44</v>
      </c>
      <c r="C1195" t="s">
        <v>87</v>
      </c>
      <c r="D1195">
        <v>27</v>
      </c>
      <c r="E1195" t="str">
        <f t="shared" si="18"/>
        <v>Bedfordshire</v>
      </c>
    </row>
    <row r="1196" spans="1:5" x14ac:dyDescent="0.35">
      <c r="A1196" t="s">
        <v>112</v>
      </c>
      <c r="B1196" t="s">
        <v>44</v>
      </c>
      <c r="C1196" t="s">
        <v>88</v>
      </c>
      <c r="D1196">
        <v>1</v>
      </c>
      <c r="E1196" t="str">
        <f t="shared" si="18"/>
        <v>Bedfordshire</v>
      </c>
    </row>
    <row r="1197" spans="1:5" x14ac:dyDescent="0.35">
      <c r="A1197" t="s">
        <v>112</v>
      </c>
      <c r="B1197" t="s">
        <v>44</v>
      </c>
      <c r="C1197" t="s">
        <v>89</v>
      </c>
      <c r="D1197">
        <v>4</v>
      </c>
      <c r="E1197" t="str">
        <f t="shared" si="18"/>
        <v>Bedfordshire</v>
      </c>
    </row>
    <row r="1198" spans="1:5" x14ac:dyDescent="0.35">
      <c r="A1198" t="s">
        <v>112</v>
      </c>
      <c r="B1198" t="s">
        <v>44</v>
      </c>
      <c r="C1198" t="s">
        <v>98</v>
      </c>
      <c r="D1198">
        <v>7</v>
      </c>
      <c r="E1198" t="str">
        <f t="shared" si="18"/>
        <v>Bedfordshire</v>
      </c>
    </row>
    <row r="1199" spans="1:5" x14ac:dyDescent="0.35">
      <c r="A1199" t="s">
        <v>112</v>
      </c>
      <c r="B1199" t="s">
        <v>46</v>
      </c>
      <c r="C1199" t="s">
        <v>87</v>
      </c>
      <c r="D1199">
        <v>23</v>
      </c>
      <c r="E1199" t="str">
        <f t="shared" si="18"/>
        <v>Cambridgeshire</v>
      </c>
    </row>
    <row r="1200" spans="1:5" x14ac:dyDescent="0.35">
      <c r="A1200" t="s">
        <v>112</v>
      </c>
      <c r="B1200" t="s">
        <v>46</v>
      </c>
      <c r="C1200" t="s">
        <v>88</v>
      </c>
      <c r="D1200">
        <v>3</v>
      </c>
      <c r="E1200" t="str">
        <f t="shared" si="18"/>
        <v>Cambridgeshire</v>
      </c>
    </row>
    <row r="1201" spans="1:5" x14ac:dyDescent="0.35">
      <c r="A1201" t="s">
        <v>112</v>
      </c>
      <c r="B1201" t="s">
        <v>46</v>
      </c>
      <c r="C1201" t="s">
        <v>89</v>
      </c>
      <c r="D1201">
        <v>9</v>
      </c>
      <c r="E1201" t="str">
        <f t="shared" si="18"/>
        <v>Cambridgeshire</v>
      </c>
    </row>
    <row r="1202" spans="1:5" x14ac:dyDescent="0.35">
      <c r="A1202" t="s">
        <v>112</v>
      </c>
      <c r="B1202" t="s">
        <v>46</v>
      </c>
      <c r="C1202" t="s">
        <v>98</v>
      </c>
      <c r="D1202">
        <v>20</v>
      </c>
      <c r="E1202" t="str">
        <f t="shared" si="18"/>
        <v>Cambridgeshire</v>
      </c>
    </row>
    <row r="1203" spans="1:5" x14ac:dyDescent="0.35">
      <c r="A1203" t="s">
        <v>112</v>
      </c>
      <c r="B1203" t="s">
        <v>48</v>
      </c>
      <c r="C1203" t="s">
        <v>87</v>
      </c>
      <c r="D1203">
        <v>103</v>
      </c>
      <c r="E1203" t="str">
        <f t="shared" si="18"/>
        <v>Essex</v>
      </c>
    </row>
    <row r="1204" spans="1:5" x14ac:dyDescent="0.35">
      <c r="A1204" t="s">
        <v>112</v>
      </c>
      <c r="B1204" t="s">
        <v>48</v>
      </c>
      <c r="C1204" t="s">
        <v>88</v>
      </c>
      <c r="D1204">
        <v>18</v>
      </c>
      <c r="E1204" t="str">
        <f t="shared" si="18"/>
        <v>Essex</v>
      </c>
    </row>
    <row r="1205" spans="1:5" x14ac:dyDescent="0.35">
      <c r="A1205" t="s">
        <v>112</v>
      </c>
      <c r="B1205" t="s">
        <v>48</v>
      </c>
      <c r="C1205" t="s">
        <v>89</v>
      </c>
      <c r="D1205">
        <v>8</v>
      </c>
      <c r="E1205" t="str">
        <f t="shared" si="18"/>
        <v>Essex</v>
      </c>
    </row>
    <row r="1206" spans="1:5" x14ac:dyDescent="0.35">
      <c r="A1206" t="s">
        <v>112</v>
      </c>
      <c r="B1206" t="s">
        <v>48</v>
      </c>
      <c r="C1206" t="s">
        <v>98</v>
      </c>
      <c r="D1206">
        <v>28</v>
      </c>
      <c r="E1206" t="str">
        <f t="shared" si="18"/>
        <v>Essex</v>
      </c>
    </row>
    <row r="1207" spans="1:5" x14ac:dyDescent="0.35">
      <c r="A1207" t="s">
        <v>112</v>
      </c>
      <c r="B1207" t="s">
        <v>50</v>
      </c>
      <c r="C1207" t="s">
        <v>87</v>
      </c>
      <c r="D1207">
        <v>60</v>
      </c>
      <c r="E1207" t="str">
        <f t="shared" si="18"/>
        <v>Hertfordshire</v>
      </c>
    </row>
    <row r="1208" spans="1:5" x14ac:dyDescent="0.35">
      <c r="A1208" t="s">
        <v>112</v>
      </c>
      <c r="B1208" t="s">
        <v>50</v>
      </c>
      <c r="C1208" t="s">
        <v>88</v>
      </c>
      <c r="D1208">
        <v>9</v>
      </c>
      <c r="E1208" t="str">
        <f t="shared" si="18"/>
        <v>Hertfordshire</v>
      </c>
    </row>
    <row r="1209" spans="1:5" x14ac:dyDescent="0.35">
      <c r="A1209" t="s">
        <v>112</v>
      </c>
      <c r="B1209" t="s">
        <v>50</v>
      </c>
      <c r="C1209" t="s">
        <v>89</v>
      </c>
      <c r="D1209">
        <v>8</v>
      </c>
      <c r="E1209" t="str">
        <f t="shared" si="18"/>
        <v>Hertfordshire</v>
      </c>
    </row>
    <row r="1210" spans="1:5" x14ac:dyDescent="0.35">
      <c r="A1210" t="s">
        <v>112</v>
      </c>
      <c r="B1210" t="s">
        <v>50</v>
      </c>
      <c r="C1210" t="s">
        <v>98</v>
      </c>
      <c r="D1210">
        <v>6</v>
      </c>
      <c r="E1210" t="str">
        <f t="shared" si="18"/>
        <v>Hertfordshire</v>
      </c>
    </row>
    <row r="1211" spans="1:5" x14ac:dyDescent="0.35">
      <c r="A1211" t="s">
        <v>112</v>
      </c>
      <c r="B1211" t="s">
        <v>52</v>
      </c>
      <c r="C1211" t="s">
        <v>87</v>
      </c>
      <c r="D1211">
        <v>154</v>
      </c>
      <c r="E1211" t="str">
        <f t="shared" si="18"/>
        <v>Norfolk</v>
      </c>
    </row>
    <row r="1212" spans="1:5" x14ac:dyDescent="0.35">
      <c r="A1212" t="s">
        <v>112</v>
      </c>
      <c r="B1212" t="s">
        <v>52</v>
      </c>
      <c r="C1212" t="s">
        <v>88</v>
      </c>
      <c r="D1212">
        <v>31</v>
      </c>
      <c r="E1212" t="str">
        <f t="shared" si="18"/>
        <v>Norfolk</v>
      </c>
    </row>
    <row r="1213" spans="1:5" x14ac:dyDescent="0.35">
      <c r="A1213" t="s">
        <v>112</v>
      </c>
      <c r="B1213" t="s">
        <v>52</v>
      </c>
      <c r="C1213" t="s">
        <v>89</v>
      </c>
      <c r="D1213">
        <v>21</v>
      </c>
      <c r="E1213" t="str">
        <f t="shared" si="18"/>
        <v>Norfolk</v>
      </c>
    </row>
    <row r="1214" spans="1:5" x14ac:dyDescent="0.35">
      <c r="A1214" t="s">
        <v>112</v>
      </c>
      <c r="B1214" t="s">
        <v>52</v>
      </c>
      <c r="C1214" t="s">
        <v>98</v>
      </c>
      <c r="D1214">
        <v>25</v>
      </c>
      <c r="E1214" t="str">
        <f t="shared" si="18"/>
        <v>Norfolk</v>
      </c>
    </row>
    <row r="1215" spans="1:5" x14ac:dyDescent="0.35">
      <c r="A1215" t="s">
        <v>112</v>
      </c>
      <c r="B1215" t="s">
        <v>54</v>
      </c>
      <c r="C1215" t="s">
        <v>87</v>
      </c>
      <c r="D1215">
        <v>29</v>
      </c>
      <c r="E1215" t="str">
        <f t="shared" si="18"/>
        <v>Suffolk</v>
      </c>
    </row>
    <row r="1216" spans="1:5" x14ac:dyDescent="0.35">
      <c r="A1216" t="s">
        <v>112</v>
      </c>
      <c r="B1216" t="s">
        <v>54</v>
      </c>
      <c r="C1216" t="s">
        <v>88</v>
      </c>
      <c r="D1216">
        <v>10</v>
      </c>
      <c r="E1216" t="str">
        <f t="shared" si="18"/>
        <v>Suffolk</v>
      </c>
    </row>
    <row r="1217" spans="1:5" x14ac:dyDescent="0.35">
      <c r="A1217" t="s">
        <v>112</v>
      </c>
      <c r="B1217" t="s">
        <v>54</v>
      </c>
      <c r="C1217" t="s">
        <v>89</v>
      </c>
      <c r="D1217">
        <v>12</v>
      </c>
      <c r="E1217" t="str">
        <f t="shared" si="18"/>
        <v>Suffolk</v>
      </c>
    </row>
    <row r="1218" spans="1:5" x14ac:dyDescent="0.35">
      <c r="A1218" t="s">
        <v>112</v>
      </c>
      <c r="B1218" t="s">
        <v>54</v>
      </c>
      <c r="C1218" t="s">
        <v>98</v>
      </c>
      <c r="D1218">
        <v>16</v>
      </c>
      <c r="E1218" t="str">
        <f t="shared" si="18"/>
        <v>Suffolk</v>
      </c>
    </row>
    <row r="1219" spans="1:5" x14ac:dyDescent="0.35">
      <c r="A1219" t="s">
        <v>112</v>
      </c>
      <c r="B1219" t="s">
        <v>83</v>
      </c>
      <c r="C1219" t="s">
        <v>87</v>
      </c>
      <c r="D1219">
        <v>262</v>
      </c>
      <c r="E1219" t="str">
        <f t="shared" ref="E1219:E1282" si="19">VLOOKUP(B1219,K:L,2,FALSE)</f>
        <v>Greater London</v>
      </c>
    </row>
    <row r="1220" spans="1:5" x14ac:dyDescent="0.35">
      <c r="A1220" t="s">
        <v>112</v>
      </c>
      <c r="B1220" t="s">
        <v>83</v>
      </c>
      <c r="C1220" t="s">
        <v>88</v>
      </c>
      <c r="D1220">
        <v>72</v>
      </c>
      <c r="E1220" t="str">
        <f t="shared" si="19"/>
        <v>Greater London</v>
      </c>
    </row>
    <row r="1221" spans="1:5" x14ac:dyDescent="0.35">
      <c r="A1221" t="s">
        <v>112</v>
      </c>
      <c r="B1221" t="s">
        <v>83</v>
      </c>
      <c r="C1221" t="s">
        <v>89</v>
      </c>
      <c r="D1221">
        <v>57</v>
      </c>
      <c r="E1221" t="str">
        <f t="shared" si="19"/>
        <v>Greater London</v>
      </c>
    </row>
    <row r="1222" spans="1:5" x14ac:dyDescent="0.35">
      <c r="A1222" t="s">
        <v>112</v>
      </c>
      <c r="B1222" t="s">
        <v>83</v>
      </c>
      <c r="C1222" t="s">
        <v>98</v>
      </c>
      <c r="D1222">
        <v>34</v>
      </c>
      <c r="E1222" t="str">
        <f t="shared" si="19"/>
        <v>Greater London</v>
      </c>
    </row>
    <row r="1223" spans="1:5" x14ac:dyDescent="0.35">
      <c r="A1223" t="s">
        <v>112</v>
      </c>
      <c r="B1223" t="s">
        <v>56</v>
      </c>
      <c r="C1223" t="s">
        <v>87</v>
      </c>
      <c r="D1223">
        <v>25</v>
      </c>
      <c r="E1223" t="str">
        <f t="shared" si="19"/>
        <v>Buckinghamshire</v>
      </c>
    </row>
    <row r="1224" spans="1:5" x14ac:dyDescent="0.35">
      <c r="A1224" t="s">
        <v>112</v>
      </c>
      <c r="B1224" t="s">
        <v>56</v>
      </c>
      <c r="C1224" t="s">
        <v>88</v>
      </c>
      <c r="D1224">
        <v>2</v>
      </c>
      <c r="E1224" t="str">
        <f t="shared" si="19"/>
        <v>Buckinghamshire</v>
      </c>
    </row>
    <row r="1225" spans="1:5" x14ac:dyDescent="0.35">
      <c r="A1225" t="s">
        <v>112</v>
      </c>
      <c r="B1225" t="s">
        <v>56</v>
      </c>
      <c r="C1225" t="s">
        <v>89</v>
      </c>
      <c r="D1225">
        <v>4</v>
      </c>
      <c r="E1225" t="str">
        <f t="shared" si="19"/>
        <v>Buckinghamshire</v>
      </c>
    </row>
    <row r="1226" spans="1:5" x14ac:dyDescent="0.35">
      <c r="A1226" t="s">
        <v>112</v>
      </c>
      <c r="B1226" t="s">
        <v>56</v>
      </c>
      <c r="C1226" t="s">
        <v>98</v>
      </c>
      <c r="D1226">
        <v>16</v>
      </c>
      <c r="E1226" t="str">
        <f t="shared" si="19"/>
        <v>Buckinghamshire</v>
      </c>
    </row>
    <row r="1227" spans="1:5" x14ac:dyDescent="0.35">
      <c r="A1227" t="s">
        <v>112</v>
      </c>
      <c r="B1227" t="s">
        <v>58</v>
      </c>
      <c r="C1227" t="s">
        <v>87</v>
      </c>
      <c r="D1227">
        <v>21</v>
      </c>
      <c r="E1227" t="str">
        <f t="shared" si="19"/>
        <v>East Sussex</v>
      </c>
    </row>
    <row r="1228" spans="1:5" x14ac:dyDescent="0.35">
      <c r="A1228" t="s">
        <v>112</v>
      </c>
      <c r="B1228" t="s">
        <v>58</v>
      </c>
      <c r="C1228" t="s">
        <v>88</v>
      </c>
      <c r="D1228">
        <v>4</v>
      </c>
      <c r="E1228" t="str">
        <f t="shared" si="19"/>
        <v>East Sussex</v>
      </c>
    </row>
    <row r="1229" spans="1:5" x14ac:dyDescent="0.35">
      <c r="A1229" t="s">
        <v>112</v>
      </c>
      <c r="B1229" t="s">
        <v>58</v>
      </c>
      <c r="C1229" t="s">
        <v>89</v>
      </c>
      <c r="D1229">
        <v>5</v>
      </c>
      <c r="E1229" t="str">
        <f t="shared" si="19"/>
        <v>East Sussex</v>
      </c>
    </row>
    <row r="1230" spans="1:5" x14ac:dyDescent="0.35">
      <c r="A1230" t="s">
        <v>112</v>
      </c>
      <c r="B1230" t="s">
        <v>58</v>
      </c>
      <c r="C1230" t="s">
        <v>98</v>
      </c>
      <c r="D1230">
        <v>21</v>
      </c>
      <c r="E1230" t="str">
        <f t="shared" si="19"/>
        <v>East Sussex</v>
      </c>
    </row>
    <row r="1231" spans="1:5" x14ac:dyDescent="0.35">
      <c r="A1231" t="s">
        <v>112</v>
      </c>
      <c r="B1231" t="s">
        <v>60</v>
      </c>
      <c r="C1231" t="s">
        <v>87</v>
      </c>
      <c r="D1231">
        <v>35</v>
      </c>
      <c r="E1231" t="str">
        <f t="shared" si="19"/>
        <v>Hampshire</v>
      </c>
    </row>
    <row r="1232" spans="1:5" x14ac:dyDescent="0.35">
      <c r="A1232" t="s">
        <v>112</v>
      </c>
      <c r="B1232" t="s">
        <v>60</v>
      </c>
      <c r="C1232" t="s">
        <v>88</v>
      </c>
      <c r="D1232">
        <v>4</v>
      </c>
      <c r="E1232" t="str">
        <f t="shared" si="19"/>
        <v>Hampshire</v>
      </c>
    </row>
    <row r="1233" spans="1:5" x14ac:dyDescent="0.35">
      <c r="A1233" t="s">
        <v>112</v>
      </c>
      <c r="B1233" t="s">
        <v>60</v>
      </c>
      <c r="C1233" t="s">
        <v>89</v>
      </c>
      <c r="D1233">
        <v>9</v>
      </c>
      <c r="E1233" t="str">
        <f t="shared" si="19"/>
        <v>Hampshire</v>
      </c>
    </row>
    <row r="1234" spans="1:5" x14ac:dyDescent="0.35">
      <c r="A1234" t="s">
        <v>112</v>
      </c>
      <c r="B1234" t="s">
        <v>60</v>
      </c>
      <c r="C1234" t="s">
        <v>98</v>
      </c>
      <c r="D1234">
        <v>26</v>
      </c>
      <c r="E1234" t="str">
        <f t="shared" si="19"/>
        <v>Hampshire</v>
      </c>
    </row>
    <row r="1235" spans="1:5" x14ac:dyDescent="0.35">
      <c r="A1235" t="s">
        <v>112</v>
      </c>
      <c r="B1235" t="s">
        <v>62</v>
      </c>
      <c r="C1235" t="s">
        <v>87</v>
      </c>
      <c r="D1235">
        <v>150</v>
      </c>
      <c r="E1235" t="str">
        <f t="shared" si="19"/>
        <v>Kent</v>
      </c>
    </row>
    <row r="1236" spans="1:5" x14ac:dyDescent="0.35">
      <c r="A1236" t="s">
        <v>112</v>
      </c>
      <c r="B1236" t="s">
        <v>62</v>
      </c>
      <c r="C1236" t="s">
        <v>88</v>
      </c>
      <c r="D1236">
        <v>38</v>
      </c>
      <c r="E1236" t="str">
        <f t="shared" si="19"/>
        <v>Kent</v>
      </c>
    </row>
    <row r="1237" spans="1:5" x14ac:dyDescent="0.35">
      <c r="A1237" t="s">
        <v>112</v>
      </c>
      <c r="B1237" t="s">
        <v>62</v>
      </c>
      <c r="C1237" t="s">
        <v>89</v>
      </c>
      <c r="D1237">
        <v>24</v>
      </c>
      <c r="E1237" t="str">
        <f t="shared" si="19"/>
        <v>Kent</v>
      </c>
    </row>
    <row r="1238" spans="1:5" x14ac:dyDescent="0.35">
      <c r="A1238" t="s">
        <v>112</v>
      </c>
      <c r="B1238" t="s">
        <v>62</v>
      </c>
      <c r="C1238" t="s">
        <v>98</v>
      </c>
      <c r="D1238">
        <v>40</v>
      </c>
      <c r="E1238" t="str">
        <f t="shared" si="19"/>
        <v>Kent</v>
      </c>
    </row>
    <row r="1239" spans="1:5" x14ac:dyDescent="0.35">
      <c r="A1239" t="s">
        <v>112</v>
      </c>
      <c r="B1239" t="s">
        <v>64</v>
      </c>
      <c r="C1239" t="s">
        <v>87</v>
      </c>
      <c r="D1239">
        <v>180</v>
      </c>
      <c r="E1239" t="str">
        <f t="shared" si="19"/>
        <v>Surrey</v>
      </c>
    </row>
    <row r="1240" spans="1:5" x14ac:dyDescent="0.35">
      <c r="A1240" t="s">
        <v>112</v>
      </c>
      <c r="B1240" t="s">
        <v>64</v>
      </c>
      <c r="C1240" t="s">
        <v>88</v>
      </c>
      <c r="D1240">
        <v>38</v>
      </c>
      <c r="E1240" t="str">
        <f t="shared" si="19"/>
        <v>Surrey</v>
      </c>
    </row>
    <row r="1241" spans="1:5" x14ac:dyDescent="0.35">
      <c r="A1241" t="s">
        <v>112</v>
      </c>
      <c r="B1241" t="s">
        <v>64</v>
      </c>
      <c r="C1241" t="s">
        <v>89</v>
      </c>
      <c r="D1241">
        <v>28</v>
      </c>
      <c r="E1241" t="str">
        <f t="shared" si="19"/>
        <v>Surrey</v>
      </c>
    </row>
    <row r="1242" spans="1:5" x14ac:dyDescent="0.35">
      <c r="A1242" t="s">
        <v>112</v>
      </c>
      <c r="B1242" t="s">
        <v>64</v>
      </c>
      <c r="C1242" t="s">
        <v>98</v>
      </c>
      <c r="D1242">
        <v>19</v>
      </c>
      <c r="E1242" t="str">
        <f t="shared" si="19"/>
        <v>Surrey</v>
      </c>
    </row>
    <row r="1243" spans="1:5" x14ac:dyDescent="0.35">
      <c r="A1243" t="s">
        <v>112</v>
      </c>
      <c r="B1243" t="s">
        <v>66</v>
      </c>
      <c r="C1243" t="s">
        <v>87</v>
      </c>
      <c r="D1243">
        <v>5</v>
      </c>
      <c r="E1243" t="str">
        <f t="shared" si="19"/>
        <v>Isle of Wight</v>
      </c>
    </row>
    <row r="1244" spans="1:5" x14ac:dyDescent="0.35">
      <c r="A1244" t="s">
        <v>112</v>
      </c>
      <c r="B1244" t="s">
        <v>66</v>
      </c>
      <c r="C1244" t="s">
        <v>88</v>
      </c>
      <c r="D1244">
        <v>0</v>
      </c>
      <c r="E1244" t="str">
        <f t="shared" si="19"/>
        <v>Isle of Wight</v>
      </c>
    </row>
    <row r="1245" spans="1:5" x14ac:dyDescent="0.35">
      <c r="A1245" t="s">
        <v>112</v>
      </c>
      <c r="B1245" t="s">
        <v>66</v>
      </c>
      <c r="C1245" t="s">
        <v>89</v>
      </c>
      <c r="D1245">
        <v>0</v>
      </c>
      <c r="E1245" t="str">
        <f t="shared" si="19"/>
        <v>Isle of Wight</v>
      </c>
    </row>
    <row r="1246" spans="1:5" x14ac:dyDescent="0.35">
      <c r="A1246" t="s">
        <v>112</v>
      </c>
      <c r="B1246" t="s">
        <v>66</v>
      </c>
      <c r="C1246" t="s">
        <v>98</v>
      </c>
      <c r="D1246">
        <v>0</v>
      </c>
      <c r="E1246" t="str">
        <f t="shared" si="19"/>
        <v>Isle of Wight</v>
      </c>
    </row>
    <row r="1247" spans="1:5" x14ac:dyDescent="0.35">
      <c r="A1247" t="s">
        <v>112</v>
      </c>
      <c r="B1247" t="s">
        <v>67</v>
      </c>
      <c r="C1247" t="s">
        <v>87</v>
      </c>
      <c r="D1247">
        <v>13</v>
      </c>
      <c r="E1247" t="str">
        <f t="shared" si="19"/>
        <v>West Sussex</v>
      </c>
    </row>
    <row r="1248" spans="1:5" x14ac:dyDescent="0.35">
      <c r="A1248" t="s">
        <v>112</v>
      </c>
      <c r="B1248" t="s">
        <v>67</v>
      </c>
      <c r="C1248" t="s">
        <v>88</v>
      </c>
      <c r="D1248">
        <v>1</v>
      </c>
      <c r="E1248" t="str">
        <f t="shared" si="19"/>
        <v>West Sussex</v>
      </c>
    </row>
    <row r="1249" spans="1:5" x14ac:dyDescent="0.35">
      <c r="A1249" t="s">
        <v>112</v>
      </c>
      <c r="B1249" t="s">
        <v>67</v>
      </c>
      <c r="C1249" t="s">
        <v>89</v>
      </c>
      <c r="D1249">
        <v>5</v>
      </c>
      <c r="E1249" t="str">
        <f t="shared" si="19"/>
        <v>West Sussex</v>
      </c>
    </row>
    <row r="1250" spans="1:5" x14ac:dyDescent="0.35">
      <c r="A1250" t="s">
        <v>112</v>
      </c>
      <c r="B1250" t="s">
        <v>67</v>
      </c>
      <c r="C1250" t="s">
        <v>98</v>
      </c>
      <c r="D1250">
        <v>21</v>
      </c>
      <c r="E1250" t="str">
        <f t="shared" si="19"/>
        <v>West Sussex</v>
      </c>
    </row>
    <row r="1251" spans="1:5" x14ac:dyDescent="0.35">
      <c r="A1251" t="s">
        <v>112</v>
      </c>
      <c r="B1251" t="s">
        <v>69</v>
      </c>
      <c r="C1251" t="s">
        <v>87</v>
      </c>
      <c r="D1251">
        <v>28</v>
      </c>
      <c r="E1251" t="str">
        <f t="shared" si="19"/>
        <v>Oxfordshire</v>
      </c>
    </row>
    <row r="1252" spans="1:5" x14ac:dyDescent="0.35">
      <c r="A1252" t="s">
        <v>112</v>
      </c>
      <c r="B1252" t="s">
        <v>69</v>
      </c>
      <c r="C1252" t="s">
        <v>88</v>
      </c>
      <c r="D1252">
        <v>5</v>
      </c>
      <c r="E1252" t="str">
        <f t="shared" si="19"/>
        <v>Oxfordshire</v>
      </c>
    </row>
    <row r="1253" spans="1:5" x14ac:dyDescent="0.35">
      <c r="A1253" t="s">
        <v>112</v>
      </c>
      <c r="B1253" t="s">
        <v>69</v>
      </c>
      <c r="C1253" t="s">
        <v>89</v>
      </c>
      <c r="D1253">
        <v>11</v>
      </c>
      <c r="E1253" t="str">
        <f t="shared" si="19"/>
        <v>Oxfordshire</v>
      </c>
    </row>
    <row r="1254" spans="1:5" x14ac:dyDescent="0.35">
      <c r="A1254" t="s">
        <v>112</v>
      </c>
      <c r="B1254" t="s">
        <v>69</v>
      </c>
      <c r="C1254" t="s">
        <v>98</v>
      </c>
      <c r="D1254">
        <v>22</v>
      </c>
      <c r="E1254" t="str">
        <f t="shared" si="19"/>
        <v>Oxfordshire</v>
      </c>
    </row>
    <row r="1255" spans="1:5" x14ac:dyDescent="0.35">
      <c r="A1255" t="s">
        <v>112</v>
      </c>
      <c r="B1255" t="s">
        <v>71</v>
      </c>
      <c r="C1255" t="s">
        <v>87</v>
      </c>
      <c r="D1255">
        <v>18</v>
      </c>
      <c r="E1255" t="str">
        <f t="shared" si="19"/>
        <v>Berkshire</v>
      </c>
    </row>
    <row r="1256" spans="1:5" x14ac:dyDescent="0.35">
      <c r="A1256" t="s">
        <v>112</v>
      </c>
      <c r="B1256" t="s">
        <v>71</v>
      </c>
      <c r="C1256" t="s">
        <v>88</v>
      </c>
      <c r="D1256">
        <v>12</v>
      </c>
      <c r="E1256" t="str">
        <f t="shared" si="19"/>
        <v>Berkshire</v>
      </c>
    </row>
    <row r="1257" spans="1:5" x14ac:dyDescent="0.35">
      <c r="A1257" t="s">
        <v>112</v>
      </c>
      <c r="B1257" t="s">
        <v>71</v>
      </c>
      <c r="C1257" t="s">
        <v>89</v>
      </c>
      <c r="D1257">
        <v>8</v>
      </c>
      <c r="E1257" t="str">
        <f t="shared" si="19"/>
        <v>Berkshire</v>
      </c>
    </row>
    <row r="1258" spans="1:5" x14ac:dyDescent="0.35">
      <c r="A1258" t="s">
        <v>112</v>
      </c>
      <c r="B1258" t="s">
        <v>71</v>
      </c>
      <c r="C1258" t="s">
        <v>98</v>
      </c>
      <c r="D1258">
        <v>12</v>
      </c>
      <c r="E1258" t="str">
        <f t="shared" si="19"/>
        <v>Berkshire</v>
      </c>
    </row>
    <row r="1259" spans="1:5" x14ac:dyDescent="0.35">
      <c r="A1259" t="s">
        <v>112</v>
      </c>
      <c r="B1259" t="s">
        <v>72</v>
      </c>
      <c r="C1259" t="s">
        <v>87</v>
      </c>
      <c r="D1259">
        <v>19</v>
      </c>
      <c r="E1259" t="str">
        <f t="shared" si="19"/>
        <v>Avon</v>
      </c>
    </row>
    <row r="1260" spans="1:5" x14ac:dyDescent="0.35">
      <c r="A1260" t="s">
        <v>112</v>
      </c>
      <c r="B1260" t="s">
        <v>72</v>
      </c>
      <c r="C1260" t="s">
        <v>88</v>
      </c>
      <c r="D1260">
        <v>0</v>
      </c>
      <c r="E1260" t="str">
        <f t="shared" si="19"/>
        <v>Avon</v>
      </c>
    </row>
    <row r="1261" spans="1:5" x14ac:dyDescent="0.35">
      <c r="A1261" t="s">
        <v>112</v>
      </c>
      <c r="B1261" t="s">
        <v>72</v>
      </c>
      <c r="C1261" t="s">
        <v>89</v>
      </c>
      <c r="D1261">
        <v>16</v>
      </c>
      <c r="E1261" t="str">
        <f t="shared" si="19"/>
        <v>Avon</v>
      </c>
    </row>
    <row r="1262" spans="1:5" x14ac:dyDescent="0.35">
      <c r="A1262" t="s">
        <v>112</v>
      </c>
      <c r="B1262" t="s">
        <v>72</v>
      </c>
      <c r="C1262" t="s">
        <v>98</v>
      </c>
      <c r="D1262">
        <v>6</v>
      </c>
      <c r="E1262" t="str">
        <f t="shared" si="19"/>
        <v>Avon</v>
      </c>
    </row>
    <row r="1263" spans="1:5" x14ac:dyDescent="0.35">
      <c r="A1263" t="s">
        <v>112</v>
      </c>
      <c r="B1263" t="s">
        <v>74</v>
      </c>
      <c r="C1263" t="s">
        <v>87</v>
      </c>
      <c r="D1263">
        <v>20</v>
      </c>
      <c r="E1263" t="str">
        <f t="shared" si="19"/>
        <v>Cornwall</v>
      </c>
    </row>
    <row r="1264" spans="1:5" x14ac:dyDescent="0.35">
      <c r="A1264" t="s">
        <v>112</v>
      </c>
      <c r="B1264" t="s">
        <v>74</v>
      </c>
      <c r="C1264" t="s">
        <v>88</v>
      </c>
      <c r="D1264">
        <v>1</v>
      </c>
      <c r="E1264" t="str">
        <f t="shared" si="19"/>
        <v>Cornwall</v>
      </c>
    </row>
    <row r="1265" spans="1:5" x14ac:dyDescent="0.35">
      <c r="A1265" t="s">
        <v>112</v>
      </c>
      <c r="B1265" t="s">
        <v>74</v>
      </c>
      <c r="C1265" t="s">
        <v>89</v>
      </c>
      <c r="D1265">
        <v>5</v>
      </c>
      <c r="E1265" t="str">
        <f t="shared" si="19"/>
        <v>Cornwall</v>
      </c>
    </row>
    <row r="1266" spans="1:5" x14ac:dyDescent="0.35">
      <c r="A1266" t="s">
        <v>112</v>
      </c>
      <c r="B1266" t="s">
        <v>74</v>
      </c>
      <c r="C1266" t="s">
        <v>98</v>
      </c>
      <c r="D1266">
        <v>11</v>
      </c>
      <c r="E1266" t="str">
        <f t="shared" si="19"/>
        <v>Cornwall</v>
      </c>
    </row>
    <row r="1267" spans="1:5" x14ac:dyDescent="0.35">
      <c r="A1267" t="s">
        <v>112</v>
      </c>
      <c r="B1267" t="s">
        <v>77</v>
      </c>
      <c r="C1267" t="s">
        <v>87</v>
      </c>
      <c r="D1267">
        <v>9</v>
      </c>
      <c r="E1267" t="str">
        <f t="shared" si="19"/>
        <v>Gloucestershire</v>
      </c>
    </row>
    <row r="1268" spans="1:5" x14ac:dyDescent="0.35">
      <c r="A1268" t="s">
        <v>112</v>
      </c>
      <c r="B1268" t="s">
        <v>77</v>
      </c>
      <c r="C1268" t="s">
        <v>88</v>
      </c>
      <c r="D1268">
        <v>3</v>
      </c>
      <c r="E1268" t="str">
        <f t="shared" si="19"/>
        <v>Gloucestershire</v>
      </c>
    </row>
    <row r="1269" spans="1:5" x14ac:dyDescent="0.35">
      <c r="A1269" t="s">
        <v>112</v>
      </c>
      <c r="B1269" t="s">
        <v>77</v>
      </c>
      <c r="C1269" t="s">
        <v>89</v>
      </c>
      <c r="D1269">
        <v>7</v>
      </c>
      <c r="E1269" t="str">
        <f t="shared" si="19"/>
        <v>Gloucestershire</v>
      </c>
    </row>
    <row r="1270" spans="1:5" x14ac:dyDescent="0.35">
      <c r="A1270" t="s">
        <v>112</v>
      </c>
      <c r="B1270" t="s">
        <v>77</v>
      </c>
      <c r="C1270" t="s">
        <v>98</v>
      </c>
      <c r="D1270">
        <v>15</v>
      </c>
      <c r="E1270" t="str">
        <f t="shared" si="19"/>
        <v>Gloucestershire</v>
      </c>
    </row>
    <row r="1271" spans="1:5" x14ac:dyDescent="0.35">
      <c r="A1271" t="s">
        <v>112</v>
      </c>
      <c r="B1271" t="s">
        <v>97</v>
      </c>
      <c r="C1271" t="s">
        <v>87</v>
      </c>
      <c r="D1271">
        <v>0</v>
      </c>
      <c r="E1271" t="str">
        <f t="shared" si="19"/>
        <v>Isles of Scilly</v>
      </c>
    </row>
    <row r="1272" spans="1:5" x14ac:dyDescent="0.35">
      <c r="A1272" t="s">
        <v>112</v>
      </c>
      <c r="B1272" t="s">
        <v>97</v>
      </c>
      <c r="C1272" t="s">
        <v>88</v>
      </c>
      <c r="D1272">
        <v>0</v>
      </c>
      <c r="E1272" t="str">
        <f t="shared" si="19"/>
        <v>Isles of Scilly</v>
      </c>
    </row>
    <row r="1273" spans="1:5" x14ac:dyDescent="0.35">
      <c r="A1273" t="s">
        <v>112</v>
      </c>
      <c r="B1273" t="s">
        <v>113</v>
      </c>
      <c r="C1273" t="s">
        <v>87</v>
      </c>
      <c r="D1273">
        <v>16</v>
      </c>
      <c r="E1273" t="str">
        <f t="shared" si="19"/>
        <v>Dorset and Wiltshire</v>
      </c>
    </row>
    <row r="1274" spans="1:5" x14ac:dyDescent="0.35">
      <c r="A1274" t="s">
        <v>112</v>
      </c>
      <c r="B1274" t="s">
        <v>113</v>
      </c>
      <c r="C1274" t="s">
        <v>88</v>
      </c>
      <c r="D1274">
        <v>4</v>
      </c>
      <c r="E1274" t="str">
        <f t="shared" si="19"/>
        <v>Dorset and Wiltshire</v>
      </c>
    </row>
    <row r="1275" spans="1:5" x14ac:dyDescent="0.35">
      <c r="A1275" t="s">
        <v>112</v>
      </c>
      <c r="B1275" t="s">
        <v>113</v>
      </c>
      <c r="C1275" t="s">
        <v>89</v>
      </c>
      <c r="D1275">
        <v>6</v>
      </c>
      <c r="E1275" t="str">
        <f t="shared" si="19"/>
        <v>Dorset and Wiltshire</v>
      </c>
    </row>
    <row r="1276" spans="1:5" x14ac:dyDescent="0.35">
      <c r="A1276" t="s">
        <v>112</v>
      </c>
      <c r="B1276" t="s">
        <v>113</v>
      </c>
      <c r="C1276" t="s">
        <v>98</v>
      </c>
      <c r="D1276">
        <v>26</v>
      </c>
      <c r="E1276" t="str">
        <f t="shared" si="19"/>
        <v>Dorset and Wiltshire</v>
      </c>
    </row>
    <row r="1277" spans="1:5" x14ac:dyDescent="0.35">
      <c r="A1277" t="s">
        <v>112</v>
      </c>
      <c r="B1277" t="s">
        <v>76</v>
      </c>
      <c r="C1277" t="s">
        <v>87</v>
      </c>
      <c r="D1277">
        <v>86</v>
      </c>
      <c r="E1277" t="str">
        <f t="shared" si="19"/>
        <v>Devon and Somerset</v>
      </c>
    </row>
    <row r="1278" spans="1:5" x14ac:dyDescent="0.35">
      <c r="A1278" t="s">
        <v>112</v>
      </c>
      <c r="B1278" t="s">
        <v>76</v>
      </c>
      <c r="C1278" t="s">
        <v>88</v>
      </c>
      <c r="D1278">
        <v>11</v>
      </c>
      <c r="E1278" t="str">
        <f t="shared" si="19"/>
        <v>Devon and Somerset</v>
      </c>
    </row>
    <row r="1279" spans="1:5" x14ac:dyDescent="0.35">
      <c r="A1279" t="s">
        <v>112</v>
      </c>
      <c r="B1279" t="s">
        <v>76</v>
      </c>
      <c r="C1279" t="s">
        <v>89</v>
      </c>
      <c r="D1279">
        <v>18</v>
      </c>
      <c r="E1279" t="str">
        <f t="shared" si="19"/>
        <v>Devon and Somerset</v>
      </c>
    </row>
    <row r="1280" spans="1:5" x14ac:dyDescent="0.35">
      <c r="A1280" t="s">
        <v>112</v>
      </c>
      <c r="B1280" t="s">
        <v>76</v>
      </c>
      <c r="C1280" t="s">
        <v>98</v>
      </c>
      <c r="D1280">
        <v>31</v>
      </c>
      <c r="E1280" t="str">
        <f t="shared" si="19"/>
        <v>Devon and Somerset</v>
      </c>
    </row>
    <row r="1281" spans="1:5" x14ac:dyDescent="0.35">
      <c r="A1281" t="s">
        <v>138</v>
      </c>
      <c r="B1281" t="s">
        <v>0</v>
      </c>
      <c r="C1281" t="s">
        <v>87</v>
      </c>
      <c r="D1281">
        <v>27</v>
      </c>
      <c r="E1281" t="str">
        <f t="shared" si="19"/>
        <v>Cleveland</v>
      </c>
    </row>
    <row r="1282" spans="1:5" x14ac:dyDescent="0.35">
      <c r="A1282" t="s">
        <v>138</v>
      </c>
      <c r="B1282" t="s">
        <v>0</v>
      </c>
      <c r="C1282" t="s">
        <v>88</v>
      </c>
      <c r="D1282">
        <v>8</v>
      </c>
      <c r="E1282" t="str">
        <f t="shared" si="19"/>
        <v>Cleveland</v>
      </c>
    </row>
    <row r="1283" spans="1:5" x14ac:dyDescent="0.35">
      <c r="A1283" t="s">
        <v>138</v>
      </c>
      <c r="B1283" t="s">
        <v>0</v>
      </c>
      <c r="C1283" t="s">
        <v>89</v>
      </c>
      <c r="D1283">
        <v>4</v>
      </c>
      <c r="E1283" t="str">
        <f t="shared" ref="E1283:E1346" si="20">VLOOKUP(B1283,K:L,2,FALSE)</f>
        <v>Cleveland</v>
      </c>
    </row>
    <row r="1284" spans="1:5" x14ac:dyDescent="0.35">
      <c r="A1284" t="s">
        <v>138</v>
      </c>
      <c r="B1284" t="s">
        <v>0</v>
      </c>
      <c r="C1284" t="s">
        <v>98</v>
      </c>
      <c r="D1284">
        <v>4</v>
      </c>
      <c r="E1284" t="str">
        <f t="shared" si="20"/>
        <v>Cleveland</v>
      </c>
    </row>
    <row r="1285" spans="1:5" x14ac:dyDescent="0.35">
      <c r="A1285" t="s">
        <v>138</v>
      </c>
      <c r="B1285" t="s">
        <v>2</v>
      </c>
      <c r="C1285" t="s">
        <v>87</v>
      </c>
      <c r="D1285">
        <v>38</v>
      </c>
      <c r="E1285" t="str">
        <f t="shared" si="20"/>
        <v>Durham</v>
      </c>
    </row>
    <row r="1286" spans="1:5" x14ac:dyDescent="0.35">
      <c r="A1286" t="s">
        <v>138</v>
      </c>
      <c r="B1286" t="s">
        <v>2</v>
      </c>
      <c r="C1286" t="s">
        <v>88</v>
      </c>
      <c r="D1286">
        <v>2</v>
      </c>
      <c r="E1286" t="str">
        <f t="shared" si="20"/>
        <v>Durham</v>
      </c>
    </row>
    <row r="1287" spans="1:5" x14ac:dyDescent="0.35">
      <c r="A1287" t="s">
        <v>138</v>
      </c>
      <c r="B1287" t="s">
        <v>2</v>
      </c>
      <c r="C1287" t="s">
        <v>89</v>
      </c>
      <c r="D1287">
        <v>7</v>
      </c>
      <c r="E1287" t="str">
        <f t="shared" si="20"/>
        <v>Durham</v>
      </c>
    </row>
    <row r="1288" spans="1:5" x14ac:dyDescent="0.35">
      <c r="A1288" t="s">
        <v>138</v>
      </c>
      <c r="B1288" t="s">
        <v>2</v>
      </c>
      <c r="C1288" t="s">
        <v>98</v>
      </c>
      <c r="D1288">
        <v>9</v>
      </c>
      <c r="E1288" t="str">
        <f t="shared" si="20"/>
        <v>Durham</v>
      </c>
    </row>
    <row r="1289" spans="1:5" x14ac:dyDescent="0.35">
      <c r="A1289" t="s">
        <v>138</v>
      </c>
      <c r="B1289" t="s">
        <v>4</v>
      </c>
      <c r="C1289" t="s">
        <v>87</v>
      </c>
      <c r="D1289">
        <v>14</v>
      </c>
      <c r="E1289" t="str">
        <f t="shared" si="20"/>
        <v>Northumberland</v>
      </c>
    </row>
    <row r="1290" spans="1:5" x14ac:dyDescent="0.35">
      <c r="A1290" t="s">
        <v>138</v>
      </c>
      <c r="B1290" t="s">
        <v>4</v>
      </c>
      <c r="C1290" t="s">
        <v>88</v>
      </c>
      <c r="D1290">
        <v>2</v>
      </c>
      <c r="E1290" t="str">
        <f t="shared" si="20"/>
        <v>Northumberland</v>
      </c>
    </row>
    <row r="1291" spans="1:5" x14ac:dyDescent="0.35">
      <c r="A1291" t="s">
        <v>138</v>
      </c>
      <c r="B1291" t="s">
        <v>4</v>
      </c>
      <c r="C1291" t="s">
        <v>89</v>
      </c>
      <c r="D1291">
        <v>3</v>
      </c>
      <c r="E1291" t="str">
        <f t="shared" si="20"/>
        <v>Northumberland</v>
      </c>
    </row>
    <row r="1292" spans="1:5" x14ac:dyDescent="0.35">
      <c r="A1292" t="s">
        <v>138</v>
      </c>
      <c r="B1292" t="s">
        <v>4</v>
      </c>
      <c r="C1292" t="s">
        <v>98</v>
      </c>
      <c r="D1292">
        <v>9</v>
      </c>
      <c r="E1292" t="str">
        <f t="shared" si="20"/>
        <v>Northumberland</v>
      </c>
    </row>
    <row r="1293" spans="1:5" x14ac:dyDescent="0.35">
      <c r="A1293" t="s">
        <v>138</v>
      </c>
      <c r="B1293" t="s">
        <v>6</v>
      </c>
      <c r="C1293" t="s">
        <v>87</v>
      </c>
      <c r="D1293">
        <v>33</v>
      </c>
      <c r="E1293" t="str">
        <f t="shared" si="20"/>
        <v>Tyne and Wear</v>
      </c>
    </row>
    <row r="1294" spans="1:5" x14ac:dyDescent="0.35">
      <c r="A1294" t="s">
        <v>138</v>
      </c>
      <c r="B1294" t="s">
        <v>6</v>
      </c>
      <c r="C1294" t="s">
        <v>88</v>
      </c>
      <c r="D1294">
        <v>0</v>
      </c>
      <c r="E1294" t="str">
        <f t="shared" si="20"/>
        <v>Tyne and Wear</v>
      </c>
    </row>
    <row r="1295" spans="1:5" x14ac:dyDescent="0.35">
      <c r="A1295" t="s">
        <v>138</v>
      </c>
      <c r="B1295" t="s">
        <v>6</v>
      </c>
      <c r="C1295" t="s">
        <v>89</v>
      </c>
      <c r="D1295">
        <v>12</v>
      </c>
      <c r="E1295" t="str">
        <f t="shared" si="20"/>
        <v>Tyne and Wear</v>
      </c>
    </row>
    <row r="1296" spans="1:5" x14ac:dyDescent="0.35">
      <c r="A1296" t="s">
        <v>138</v>
      </c>
      <c r="B1296" t="s">
        <v>6</v>
      </c>
      <c r="C1296" t="s">
        <v>98</v>
      </c>
      <c r="D1296">
        <v>6</v>
      </c>
      <c r="E1296" t="str">
        <f t="shared" si="20"/>
        <v>Tyne and Wear</v>
      </c>
    </row>
    <row r="1297" spans="1:5" x14ac:dyDescent="0.35">
      <c r="A1297" t="s">
        <v>138</v>
      </c>
      <c r="B1297" t="s">
        <v>7</v>
      </c>
      <c r="C1297" t="s">
        <v>87</v>
      </c>
      <c r="D1297">
        <v>9</v>
      </c>
      <c r="E1297" t="str">
        <f t="shared" si="20"/>
        <v>Cumbria</v>
      </c>
    </row>
    <row r="1298" spans="1:5" x14ac:dyDescent="0.35">
      <c r="A1298" t="s">
        <v>138</v>
      </c>
      <c r="B1298" t="s">
        <v>7</v>
      </c>
      <c r="C1298" t="s">
        <v>88</v>
      </c>
      <c r="D1298">
        <v>2</v>
      </c>
      <c r="E1298" t="str">
        <f t="shared" si="20"/>
        <v>Cumbria</v>
      </c>
    </row>
    <row r="1299" spans="1:5" x14ac:dyDescent="0.35">
      <c r="A1299" t="s">
        <v>138</v>
      </c>
      <c r="B1299" t="s">
        <v>7</v>
      </c>
      <c r="C1299" t="s">
        <v>89</v>
      </c>
      <c r="D1299">
        <v>3</v>
      </c>
      <c r="E1299" t="str">
        <f t="shared" si="20"/>
        <v>Cumbria</v>
      </c>
    </row>
    <row r="1300" spans="1:5" x14ac:dyDescent="0.35">
      <c r="A1300" t="s">
        <v>138</v>
      </c>
      <c r="B1300" t="s">
        <v>7</v>
      </c>
      <c r="C1300" t="s">
        <v>98</v>
      </c>
      <c r="D1300">
        <v>18</v>
      </c>
      <c r="E1300" t="str">
        <f t="shared" si="20"/>
        <v>Cumbria</v>
      </c>
    </row>
    <row r="1301" spans="1:5" x14ac:dyDescent="0.35">
      <c r="A1301" t="s">
        <v>138</v>
      </c>
      <c r="B1301" t="s">
        <v>9</v>
      </c>
      <c r="C1301" t="s">
        <v>87</v>
      </c>
      <c r="D1301">
        <v>29</v>
      </c>
      <c r="E1301" t="str">
        <f t="shared" si="20"/>
        <v>Cheshire</v>
      </c>
    </row>
    <row r="1302" spans="1:5" x14ac:dyDescent="0.35">
      <c r="A1302" t="s">
        <v>138</v>
      </c>
      <c r="B1302" t="s">
        <v>9</v>
      </c>
      <c r="C1302" t="s">
        <v>88</v>
      </c>
      <c r="D1302">
        <v>1</v>
      </c>
      <c r="E1302" t="str">
        <f t="shared" si="20"/>
        <v>Cheshire</v>
      </c>
    </row>
    <row r="1303" spans="1:5" x14ac:dyDescent="0.35">
      <c r="A1303" t="s">
        <v>138</v>
      </c>
      <c r="B1303" t="s">
        <v>9</v>
      </c>
      <c r="C1303" t="s">
        <v>89</v>
      </c>
      <c r="D1303">
        <v>11</v>
      </c>
      <c r="E1303" t="str">
        <f t="shared" si="20"/>
        <v>Cheshire</v>
      </c>
    </row>
    <row r="1304" spans="1:5" x14ac:dyDescent="0.35">
      <c r="A1304" t="s">
        <v>138</v>
      </c>
      <c r="B1304" t="s">
        <v>9</v>
      </c>
      <c r="C1304" t="s">
        <v>98</v>
      </c>
      <c r="D1304">
        <v>10</v>
      </c>
      <c r="E1304" t="str">
        <f t="shared" si="20"/>
        <v>Cheshire</v>
      </c>
    </row>
    <row r="1305" spans="1:5" x14ac:dyDescent="0.35">
      <c r="A1305" t="s">
        <v>138</v>
      </c>
      <c r="B1305" t="s">
        <v>11</v>
      </c>
      <c r="C1305" t="s">
        <v>87</v>
      </c>
      <c r="D1305">
        <v>497</v>
      </c>
      <c r="E1305" t="str">
        <f t="shared" si="20"/>
        <v>Greater Manchester</v>
      </c>
    </row>
    <row r="1306" spans="1:5" x14ac:dyDescent="0.35">
      <c r="A1306" t="s">
        <v>138</v>
      </c>
      <c r="B1306" t="s">
        <v>11</v>
      </c>
      <c r="C1306" t="s">
        <v>88</v>
      </c>
      <c r="D1306">
        <v>64</v>
      </c>
      <c r="E1306" t="str">
        <f t="shared" si="20"/>
        <v>Greater Manchester</v>
      </c>
    </row>
    <row r="1307" spans="1:5" x14ac:dyDescent="0.35">
      <c r="A1307" t="s">
        <v>138</v>
      </c>
      <c r="B1307" t="s">
        <v>11</v>
      </c>
      <c r="C1307" t="s">
        <v>89</v>
      </c>
      <c r="D1307">
        <v>34</v>
      </c>
      <c r="E1307" t="str">
        <f t="shared" si="20"/>
        <v>Greater Manchester</v>
      </c>
    </row>
    <row r="1308" spans="1:5" x14ac:dyDescent="0.35">
      <c r="A1308" t="s">
        <v>138</v>
      </c>
      <c r="B1308" t="s">
        <v>11</v>
      </c>
      <c r="C1308" t="s">
        <v>98</v>
      </c>
      <c r="D1308">
        <v>12</v>
      </c>
      <c r="E1308" t="str">
        <f t="shared" si="20"/>
        <v>Greater Manchester</v>
      </c>
    </row>
    <row r="1309" spans="1:5" x14ac:dyDescent="0.35">
      <c r="A1309" t="s">
        <v>138</v>
      </c>
      <c r="B1309" t="s">
        <v>13</v>
      </c>
      <c r="C1309" t="s">
        <v>87</v>
      </c>
      <c r="D1309">
        <v>42</v>
      </c>
      <c r="E1309" t="str">
        <f t="shared" si="20"/>
        <v>Lancashire</v>
      </c>
    </row>
    <row r="1310" spans="1:5" x14ac:dyDescent="0.35">
      <c r="A1310" t="s">
        <v>138</v>
      </c>
      <c r="B1310" t="s">
        <v>13</v>
      </c>
      <c r="C1310" t="s">
        <v>88</v>
      </c>
      <c r="D1310">
        <v>5</v>
      </c>
      <c r="E1310" t="str">
        <f t="shared" si="20"/>
        <v>Lancashire</v>
      </c>
    </row>
    <row r="1311" spans="1:5" x14ac:dyDescent="0.35">
      <c r="A1311" t="s">
        <v>138</v>
      </c>
      <c r="B1311" t="s">
        <v>13</v>
      </c>
      <c r="C1311" t="s">
        <v>89</v>
      </c>
      <c r="D1311">
        <v>12</v>
      </c>
      <c r="E1311" t="str">
        <f t="shared" si="20"/>
        <v>Lancashire</v>
      </c>
    </row>
    <row r="1312" spans="1:5" x14ac:dyDescent="0.35">
      <c r="A1312" t="s">
        <v>138</v>
      </c>
      <c r="B1312" t="s">
        <v>13</v>
      </c>
      <c r="C1312" t="s">
        <v>98</v>
      </c>
      <c r="D1312">
        <v>16</v>
      </c>
      <c r="E1312" t="str">
        <f t="shared" si="20"/>
        <v>Lancashire</v>
      </c>
    </row>
    <row r="1313" spans="1:5" x14ac:dyDescent="0.35">
      <c r="A1313" t="s">
        <v>138</v>
      </c>
      <c r="B1313" t="s">
        <v>15</v>
      </c>
      <c r="C1313" t="s">
        <v>87</v>
      </c>
      <c r="D1313">
        <v>30</v>
      </c>
      <c r="E1313" t="str">
        <f t="shared" si="20"/>
        <v>Merseyside</v>
      </c>
    </row>
    <row r="1314" spans="1:5" x14ac:dyDescent="0.35">
      <c r="A1314" t="s">
        <v>138</v>
      </c>
      <c r="B1314" t="s">
        <v>15</v>
      </c>
      <c r="C1314" t="s">
        <v>88</v>
      </c>
      <c r="D1314">
        <v>2</v>
      </c>
      <c r="E1314" t="str">
        <f t="shared" si="20"/>
        <v>Merseyside</v>
      </c>
    </row>
    <row r="1315" spans="1:5" x14ac:dyDescent="0.35">
      <c r="A1315" t="s">
        <v>138</v>
      </c>
      <c r="B1315" t="s">
        <v>15</v>
      </c>
      <c r="C1315" t="s">
        <v>89</v>
      </c>
      <c r="D1315">
        <v>12</v>
      </c>
      <c r="E1315" t="str">
        <f t="shared" si="20"/>
        <v>Merseyside</v>
      </c>
    </row>
    <row r="1316" spans="1:5" x14ac:dyDescent="0.35">
      <c r="A1316" t="s">
        <v>138</v>
      </c>
      <c r="B1316" t="s">
        <v>15</v>
      </c>
      <c r="C1316" t="s">
        <v>98</v>
      </c>
      <c r="D1316">
        <v>13</v>
      </c>
      <c r="E1316" t="str">
        <f t="shared" si="20"/>
        <v>Merseyside</v>
      </c>
    </row>
    <row r="1317" spans="1:5" x14ac:dyDescent="0.35">
      <c r="A1317" t="s">
        <v>138</v>
      </c>
      <c r="B1317" t="s">
        <v>17</v>
      </c>
      <c r="C1317" t="s">
        <v>87</v>
      </c>
      <c r="D1317">
        <v>86</v>
      </c>
      <c r="E1317" t="str">
        <f t="shared" si="20"/>
        <v>Humberside</v>
      </c>
    </row>
    <row r="1318" spans="1:5" x14ac:dyDescent="0.35">
      <c r="A1318" t="s">
        <v>138</v>
      </c>
      <c r="B1318" t="s">
        <v>17</v>
      </c>
      <c r="C1318" t="s">
        <v>88</v>
      </c>
      <c r="D1318">
        <v>13</v>
      </c>
      <c r="E1318" t="str">
        <f t="shared" si="20"/>
        <v>Humberside</v>
      </c>
    </row>
    <row r="1319" spans="1:5" x14ac:dyDescent="0.35">
      <c r="A1319" t="s">
        <v>138</v>
      </c>
      <c r="B1319" t="s">
        <v>17</v>
      </c>
      <c r="C1319" t="s">
        <v>89</v>
      </c>
      <c r="D1319">
        <v>13</v>
      </c>
      <c r="E1319" t="str">
        <f t="shared" si="20"/>
        <v>Humberside</v>
      </c>
    </row>
    <row r="1320" spans="1:5" x14ac:dyDescent="0.35">
      <c r="A1320" t="s">
        <v>138</v>
      </c>
      <c r="B1320" t="s">
        <v>17</v>
      </c>
      <c r="C1320" t="s">
        <v>98</v>
      </c>
      <c r="D1320">
        <v>12</v>
      </c>
      <c r="E1320" t="str">
        <f t="shared" si="20"/>
        <v>Humberside</v>
      </c>
    </row>
    <row r="1321" spans="1:5" x14ac:dyDescent="0.35">
      <c r="A1321" t="s">
        <v>138</v>
      </c>
      <c r="B1321" t="s">
        <v>19</v>
      </c>
      <c r="C1321" t="s">
        <v>87</v>
      </c>
      <c r="D1321">
        <v>15</v>
      </c>
      <c r="E1321" t="str">
        <f t="shared" si="20"/>
        <v>North Yorkshire</v>
      </c>
    </row>
    <row r="1322" spans="1:5" x14ac:dyDescent="0.35">
      <c r="A1322" t="s">
        <v>138</v>
      </c>
      <c r="B1322" t="s">
        <v>19</v>
      </c>
      <c r="C1322" t="s">
        <v>88</v>
      </c>
      <c r="D1322">
        <v>0</v>
      </c>
      <c r="E1322" t="str">
        <f t="shared" si="20"/>
        <v>North Yorkshire</v>
      </c>
    </row>
    <row r="1323" spans="1:5" x14ac:dyDescent="0.35">
      <c r="A1323" t="s">
        <v>138</v>
      </c>
      <c r="B1323" t="s">
        <v>19</v>
      </c>
      <c r="C1323" t="s">
        <v>89</v>
      </c>
      <c r="D1323">
        <v>7</v>
      </c>
      <c r="E1323" t="str">
        <f t="shared" si="20"/>
        <v>North Yorkshire</v>
      </c>
    </row>
    <row r="1324" spans="1:5" x14ac:dyDescent="0.35">
      <c r="A1324" t="s">
        <v>138</v>
      </c>
      <c r="B1324" t="s">
        <v>19</v>
      </c>
      <c r="C1324" t="s">
        <v>98</v>
      </c>
      <c r="D1324">
        <v>28</v>
      </c>
      <c r="E1324" t="str">
        <f t="shared" si="20"/>
        <v>North Yorkshire</v>
      </c>
    </row>
    <row r="1325" spans="1:5" x14ac:dyDescent="0.35">
      <c r="A1325" t="s">
        <v>138</v>
      </c>
      <c r="B1325" t="s">
        <v>21</v>
      </c>
      <c r="C1325" t="s">
        <v>87</v>
      </c>
      <c r="D1325">
        <v>41</v>
      </c>
      <c r="E1325" t="str">
        <f t="shared" si="20"/>
        <v>South Yorkshire</v>
      </c>
    </row>
    <row r="1326" spans="1:5" x14ac:dyDescent="0.35">
      <c r="A1326" t="s">
        <v>138</v>
      </c>
      <c r="B1326" t="s">
        <v>21</v>
      </c>
      <c r="C1326" t="s">
        <v>88</v>
      </c>
      <c r="D1326">
        <v>4</v>
      </c>
      <c r="E1326" t="str">
        <f t="shared" si="20"/>
        <v>South Yorkshire</v>
      </c>
    </row>
    <row r="1327" spans="1:5" x14ac:dyDescent="0.35">
      <c r="A1327" t="s">
        <v>138</v>
      </c>
      <c r="B1327" t="s">
        <v>21</v>
      </c>
      <c r="C1327" t="s">
        <v>89</v>
      </c>
      <c r="D1327">
        <v>4</v>
      </c>
      <c r="E1327" t="str">
        <f t="shared" si="20"/>
        <v>South Yorkshire</v>
      </c>
    </row>
    <row r="1328" spans="1:5" x14ac:dyDescent="0.35">
      <c r="A1328" t="s">
        <v>138</v>
      </c>
      <c r="B1328" t="s">
        <v>21</v>
      </c>
      <c r="C1328" t="s">
        <v>98</v>
      </c>
      <c r="D1328">
        <v>16</v>
      </c>
      <c r="E1328" t="str">
        <f t="shared" si="20"/>
        <v>South Yorkshire</v>
      </c>
    </row>
    <row r="1329" spans="1:5" x14ac:dyDescent="0.35">
      <c r="A1329" t="s">
        <v>138</v>
      </c>
      <c r="B1329" t="s">
        <v>23</v>
      </c>
      <c r="C1329" t="s">
        <v>87</v>
      </c>
      <c r="D1329">
        <v>26</v>
      </c>
      <c r="E1329" t="str">
        <f t="shared" si="20"/>
        <v>West Yorkshire</v>
      </c>
    </row>
    <row r="1330" spans="1:5" x14ac:dyDescent="0.35">
      <c r="A1330" t="s">
        <v>138</v>
      </c>
      <c r="B1330" t="s">
        <v>23</v>
      </c>
      <c r="C1330" t="s">
        <v>88</v>
      </c>
      <c r="D1330">
        <v>4</v>
      </c>
      <c r="E1330" t="str">
        <f t="shared" si="20"/>
        <v>West Yorkshire</v>
      </c>
    </row>
    <row r="1331" spans="1:5" x14ac:dyDescent="0.35">
      <c r="A1331" t="s">
        <v>138</v>
      </c>
      <c r="B1331" t="s">
        <v>23</v>
      </c>
      <c r="C1331" t="s">
        <v>89</v>
      </c>
      <c r="D1331">
        <v>19</v>
      </c>
      <c r="E1331" t="str">
        <f t="shared" si="20"/>
        <v>West Yorkshire</v>
      </c>
    </row>
    <row r="1332" spans="1:5" x14ac:dyDescent="0.35">
      <c r="A1332" t="s">
        <v>138</v>
      </c>
      <c r="B1332" t="s">
        <v>23</v>
      </c>
      <c r="C1332" t="s">
        <v>98</v>
      </c>
      <c r="D1332">
        <v>22</v>
      </c>
      <c r="E1332" t="str">
        <f t="shared" si="20"/>
        <v>West Yorkshire</v>
      </c>
    </row>
    <row r="1333" spans="1:5" x14ac:dyDescent="0.35">
      <c r="A1333" t="s">
        <v>138</v>
      </c>
      <c r="B1333" t="s">
        <v>25</v>
      </c>
      <c r="C1333" t="s">
        <v>87</v>
      </c>
      <c r="D1333">
        <v>2</v>
      </c>
      <c r="E1333" t="str">
        <f t="shared" si="20"/>
        <v>Lincolnshire</v>
      </c>
    </row>
    <row r="1334" spans="1:5" x14ac:dyDescent="0.35">
      <c r="A1334" t="s">
        <v>138</v>
      </c>
      <c r="B1334" t="s">
        <v>25</v>
      </c>
      <c r="C1334" t="s">
        <v>88</v>
      </c>
      <c r="D1334">
        <v>0</v>
      </c>
      <c r="E1334" t="str">
        <f t="shared" si="20"/>
        <v>Lincolnshire</v>
      </c>
    </row>
    <row r="1335" spans="1:5" x14ac:dyDescent="0.35">
      <c r="A1335" t="s">
        <v>138</v>
      </c>
      <c r="B1335" t="s">
        <v>25</v>
      </c>
      <c r="C1335" t="s">
        <v>89</v>
      </c>
      <c r="D1335">
        <v>6</v>
      </c>
      <c r="E1335" t="str">
        <f t="shared" si="20"/>
        <v>Lincolnshire</v>
      </c>
    </row>
    <row r="1336" spans="1:5" x14ac:dyDescent="0.35">
      <c r="A1336" t="s">
        <v>138</v>
      </c>
      <c r="B1336" t="s">
        <v>25</v>
      </c>
      <c r="C1336" t="s">
        <v>98</v>
      </c>
      <c r="D1336">
        <v>28</v>
      </c>
      <c r="E1336" t="str">
        <f t="shared" si="20"/>
        <v>Lincolnshire</v>
      </c>
    </row>
    <row r="1337" spans="1:5" x14ac:dyDescent="0.35">
      <c r="A1337" t="s">
        <v>138</v>
      </c>
      <c r="B1337" t="s">
        <v>27</v>
      </c>
      <c r="C1337" t="s">
        <v>87</v>
      </c>
      <c r="D1337">
        <v>39</v>
      </c>
      <c r="E1337" t="str">
        <f t="shared" si="20"/>
        <v>Derbyshire</v>
      </c>
    </row>
    <row r="1338" spans="1:5" x14ac:dyDescent="0.35">
      <c r="A1338" t="s">
        <v>138</v>
      </c>
      <c r="B1338" t="s">
        <v>27</v>
      </c>
      <c r="C1338" t="s">
        <v>88</v>
      </c>
      <c r="D1338">
        <v>9</v>
      </c>
      <c r="E1338" t="str">
        <f t="shared" si="20"/>
        <v>Derbyshire</v>
      </c>
    </row>
    <row r="1339" spans="1:5" x14ac:dyDescent="0.35">
      <c r="A1339" t="s">
        <v>138</v>
      </c>
      <c r="B1339" t="s">
        <v>27</v>
      </c>
      <c r="C1339" t="s">
        <v>89</v>
      </c>
      <c r="D1339">
        <v>5</v>
      </c>
      <c r="E1339" t="str">
        <f t="shared" si="20"/>
        <v>Derbyshire</v>
      </c>
    </row>
    <row r="1340" spans="1:5" x14ac:dyDescent="0.35">
      <c r="A1340" t="s">
        <v>138</v>
      </c>
      <c r="B1340" t="s">
        <v>27</v>
      </c>
      <c r="C1340" t="s">
        <v>98</v>
      </c>
      <c r="D1340">
        <v>14</v>
      </c>
      <c r="E1340" t="str">
        <f t="shared" si="20"/>
        <v>Derbyshire</v>
      </c>
    </row>
    <row r="1341" spans="1:5" x14ac:dyDescent="0.35">
      <c r="A1341" t="s">
        <v>138</v>
      </c>
      <c r="B1341" t="s">
        <v>29</v>
      </c>
      <c r="C1341" t="s">
        <v>87</v>
      </c>
      <c r="D1341">
        <v>8</v>
      </c>
      <c r="E1341" t="str">
        <f t="shared" si="20"/>
        <v>Northamptonshire</v>
      </c>
    </row>
    <row r="1342" spans="1:5" x14ac:dyDescent="0.35">
      <c r="A1342" t="s">
        <v>138</v>
      </c>
      <c r="B1342" t="s">
        <v>29</v>
      </c>
      <c r="C1342" t="s">
        <v>88</v>
      </c>
      <c r="D1342">
        <v>1</v>
      </c>
      <c r="E1342" t="str">
        <f t="shared" si="20"/>
        <v>Northamptonshire</v>
      </c>
    </row>
    <row r="1343" spans="1:5" x14ac:dyDescent="0.35">
      <c r="A1343" t="s">
        <v>138</v>
      </c>
      <c r="B1343" t="s">
        <v>29</v>
      </c>
      <c r="C1343" t="s">
        <v>89</v>
      </c>
      <c r="D1343">
        <v>8</v>
      </c>
      <c r="E1343" t="str">
        <f t="shared" si="20"/>
        <v>Northamptonshire</v>
      </c>
    </row>
    <row r="1344" spans="1:5" x14ac:dyDescent="0.35">
      <c r="A1344" t="s">
        <v>138</v>
      </c>
      <c r="B1344" t="s">
        <v>29</v>
      </c>
      <c r="C1344" t="s">
        <v>98</v>
      </c>
      <c r="D1344">
        <v>25</v>
      </c>
      <c r="E1344" t="str">
        <f t="shared" si="20"/>
        <v>Northamptonshire</v>
      </c>
    </row>
    <row r="1345" spans="1:5" x14ac:dyDescent="0.35">
      <c r="A1345" t="s">
        <v>138</v>
      </c>
      <c r="B1345" t="s">
        <v>96</v>
      </c>
      <c r="C1345" t="s">
        <v>87</v>
      </c>
      <c r="D1345">
        <v>2232</v>
      </c>
      <c r="E1345" t="str">
        <f t="shared" si="20"/>
        <v>England</v>
      </c>
    </row>
    <row r="1346" spans="1:5" x14ac:dyDescent="0.35">
      <c r="A1346" t="s">
        <v>138</v>
      </c>
      <c r="B1346" t="s">
        <v>96</v>
      </c>
      <c r="C1346" t="s">
        <v>88</v>
      </c>
      <c r="D1346">
        <v>282</v>
      </c>
      <c r="E1346" t="str">
        <f t="shared" si="20"/>
        <v>England</v>
      </c>
    </row>
    <row r="1347" spans="1:5" x14ac:dyDescent="0.35">
      <c r="A1347" t="s">
        <v>138</v>
      </c>
      <c r="B1347" t="s">
        <v>96</v>
      </c>
      <c r="C1347" t="s">
        <v>89</v>
      </c>
      <c r="D1347">
        <v>508</v>
      </c>
      <c r="E1347" t="str">
        <f t="shared" ref="E1347:E1410" si="21">VLOOKUP(B1347,K:L,2,FALSE)</f>
        <v>England</v>
      </c>
    </row>
    <row r="1348" spans="1:5" x14ac:dyDescent="0.35">
      <c r="A1348" t="s">
        <v>138</v>
      </c>
      <c r="B1348" t="s">
        <v>96</v>
      </c>
      <c r="C1348" t="s">
        <v>98</v>
      </c>
      <c r="D1348">
        <v>832</v>
      </c>
      <c r="E1348" t="str">
        <f t="shared" si="21"/>
        <v>England</v>
      </c>
    </row>
    <row r="1349" spans="1:5" x14ac:dyDescent="0.35">
      <c r="A1349" t="s">
        <v>138</v>
      </c>
      <c r="B1349" t="s">
        <v>31</v>
      </c>
      <c r="C1349" t="s">
        <v>87</v>
      </c>
      <c r="D1349">
        <v>19</v>
      </c>
      <c r="E1349" t="str">
        <f t="shared" si="21"/>
        <v>Leicestershire</v>
      </c>
    </row>
    <row r="1350" spans="1:5" x14ac:dyDescent="0.35">
      <c r="A1350" t="s">
        <v>138</v>
      </c>
      <c r="B1350" t="s">
        <v>31</v>
      </c>
      <c r="C1350" t="s">
        <v>88</v>
      </c>
      <c r="D1350">
        <v>1</v>
      </c>
      <c r="E1350" t="str">
        <f t="shared" si="21"/>
        <v>Leicestershire</v>
      </c>
    </row>
    <row r="1351" spans="1:5" x14ac:dyDescent="0.35">
      <c r="A1351" t="s">
        <v>138</v>
      </c>
      <c r="B1351" t="s">
        <v>31</v>
      </c>
      <c r="C1351" t="s">
        <v>89</v>
      </c>
      <c r="D1351">
        <v>8</v>
      </c>
      <c r="E1351" t="str">
        <f t="shared" si="21"/>
        <v>Leicestershire</v>
      </c>
    </row>
    <row r="1352" spans="1:5" x14ac:dyDescent="0.35">
      <c r="A1352" t="s">
        <v>138</v>
      </c>
      <c r="B1352" t="s">
        <v>31</v>
      </c>
      <c r="C1352" t="s">
        <v>98</v>
      </c>
      <c r="D1352">
        <v>16</v>
      </c>
      <c r="E1352" t="str">
        <f t="shared" si="21"/>
        <v>Leicestershire</v>
      </c>
    </row>
    <row r="1353" spans="1:5" x14ac:dyDescent="0.35">
      <c r="A1353" t="s">
        <v>138</v>
      </c>
      <c r="B1353" t="s">
        <v>33</v>
      </c>
      <c r="C1353" t="s">
        <v>87</v>
      </c>
      <c r="D1353">
        <v>74</v>
      </c>
      <c r="E1353" t="str">
        <f t="shared" si="21"/>
        <v>Nottinghamshire</v>
      </c>
    </row>
    <row r="1354" spans="1:5" x14ac:dyDescent="0.35">
      <c r="A1354" t="s">
        <v>138</v>
      </c>
      <c r="B1354" t="s">
        <v>33</v>
      </c>
      <c r="C1354" t="s">
        <v>88</v>
      </c>
      <c r="D1354">
        <v>2</v>
      </c>
      <c r="E1354" t="str">
        <f t="shared" si="21"/>
        <v>Nottinghamshire</v>
      </c>
    </row>
    <row r="1355" spans="1:5" x14ac:dyDescent="0.35">
      <c r="A1355" t="s">
        <v>138</v>
      </c>
      <c r="B1355" t="s">
        <v>33</v>
      </c>
      <c r="C1355" t="s">
        <v>89</v>
      </c>
      <c r="D1355">
        <v>10</v>
      </c>
      <c r="E1355" t="str">
        <f t="shared" si="21"/>
        <v>Nottinghamshire</v>
      </c>
    </row>
    <row r="1356" spans="1:5" x14ac:dyDescent="0.35">
      <c r="A1356" t="s">
        <v>138</v>
      </c>
      <c r="B1356" t="s">
        <v>33</v>
      </c>
      <c r="C1356" t="s">
        <v>98</v>
      </c>
      <c r="D1356">
        <v>22</v>
      </c>
      <c r="E1356" t="str">
        <f t="shared" si="21"/>
        <v>Nottinghamshire</v>
      </c>
    </row>
    <row r="1357" spans="1:5" x14ac:dyDescent="0.35">
      <c r="A1357" t="s">
        <v>138</v>
      </c>
      <c r="B1357" t="s">
        <v>35</v>
      </c>
      <c r="C1357" t="s">
        <v>87</v>
      </c>
      <c r="D1357">
        <v>7</v>
      </c>
      <c r="E1357" t="str">
        <f t="shared" si="21"/>
        <v>Hereford and Worcester</v>
      </c>
    </row>
    <row r="1358" spans="1:5" x14ac:dyDescent="0.35">
      <c r="A1358" t="s">
        <v>138</v>
      </c>
      <c r="B1358" t="s">
        <v>35</v>
      </c>
      <c r="C1358" t="s">
        <v>88</v>
      </c>
      <c r="D1358">
        <v>1</v>
      </c>
      <c r="E1358" t="str">
        <f t="shared" si="21"/>
        <v>Hereford and Worcester</v>
      </c>
    </row>
    <row r="1359" spans="1:5" x14ac:dyDescent="0.35">
      <c r="A1359" t="s">
        <v>138</v>
      </c>
      <c r="B1359" t="s">
        <v>35</v>
      </c>
      <c r="C1359" t="s">
        <v>89</v>
      </c>
      <c r="D1359">
        <v>15</v>
      </c>
      <c r="E1359" t="str">
        <f t="shared" si="21"/>
        <v>Hereford and Worcester</v>
      </c>
    </row>
    <row r="1360" spans="1:5" x14ac:dyDescent="0.35">
      <c r="A1360" t="s">
        <v>138</v>
      </c>
      <c r="B1360" t="s">
        <v>35</v>
      </c>
      <c r="C1360" t="s">
        <v>98</v>
      </c>
      <c r="D1360">
        <v>17</v>
      </c>
      <c r="E1360" t="str">
        <f t="shared" si="21"/>
        <v>Hereford and Worcester</v>
      </c>
    </row>
    <row r="1361" spans="1:5" x14ac:dyDescent="0.35">
      <c r="A1361" t="s">
        <v>138</v>
      </c>
      <c r="B1361" t="s">
        <v>36</v>
      </c>
      <c r="C1361" t="s">
        <v>87</v>
      </c>
      <c r="D1361">
        <v>3</v>
      </c>
      <c r="E1361" t="str">
        <f t="shared" si="21"/>
        <v>Shropshire</v>
      </c>
    </row>
    <row r="1362" spans="1:5" x14ac:dyDescent="0.35">
      <c r="A1362" t="s">
        <v>138</v>
      </c>
      <c r="B1362" t="s">
        <v>36</v>
      </c>
      <c r="C1362" t="s">
        <v>88</v>
      </c>
      <c r="D1362">
        <v>0</v>
      </c>
      <c r="E1362" t="str">
        <f t="shared" si="21"/>
        <v>Shropshire</v>
      </c>
    </row>
    <row r="1363" spans="1:5" x14ac:dyDescent="0.35">
      <c r="A1363" t="s">
        <v>138</v>
      </c>
      <c r="B1363" t="s">
        <v>36</v>
      </c>
      <c r="C1363" t="s">
        <v>89</v>
      </c>
      <c r="D1363">
        <v>2</v>
      </c>
      <c r="E1363" t="str">
        <f t="shared" si="21"/>
        <v>Shropshire</v>
      </c>
    </row>
    <row r="1364" spans="1:5" x14ac:dyDescent="0.35">
      <c r="A1364" t="s">
        <v>138</v>
      </c>
      <c r="B1364" t="s">
        <v>36</v>
      </c>
      <c r="C1364" t="s">
        <v>98</v>
      </c>
      <c r="D1364">
        <v>12</v>
      </c>
      <c r="E1364" t="str">
        <f t="shared" si="21"/>
        <v>Shropshire</v>
      </c>
    </row>
    <row r="1365" spans="1:5" x14ac:dyDescent="0.35">
      <c r="A1365" t="s">
        <v>138</v>
      </c>
      <c r="B1365" t="s">
        <v>38</v>
      </c>
      <c r="C1365" t="s">
        <v>87</v>
      </c>
      <c r="D1365">
        <v>77</v>
      </c>
      <c r="E1365" t="str">
        <f t="shared" si="21"/>
        <v>West Midlands</v>
      </c>
    </row>
    <row r="1366" spans="1:5" x14ac:dyDescent="0.35">
      <c r="A1366" t="s">
        <v>138</v>
      </c>
      <c r="B1366" t="s">
        <v>38</v>
      </c>
      <c r="C1366" t="s">
        <v>88</v>
      </c>
      <c r="D1366">
        <v>2</v>
      </c>
      <c r="E1366" t="str">
        <f t="shared" si="21"/>
        <v>West Midlands</v>
      </c>
    </row>
    <row r="1367" spans="1:5" x14ac:dyDescent="0.35">
      <c r="A1367" t="s">
        <v>138</v>
      </c>
      <c r="B1367" t="s">
        <v>38</v>
      </c>
      <c r="C1367" t="s">
        <v>89</v>
      </c>
      <c r="D1367">
        <v>20</v>
      </c>
      <c r="E1367" t="str">
        <f t="shared" si="21"/>
        <v>West Midlands</v>
      </c>
    </row>
    <row r="1368" spans="1:5" x14ac:dyDescent="0.35">
      <c r="A1368" t="s">
        <v>138</v>
      </c>
      <c r="B1368" t="s">
        <v>38</v>
      </c>
      <c r="C1368" t="s">
        <v>98</v>
      </c>
      <c r="D1368">
        <v>30</v>
      </c>
      <c r="E1368" t="str">
        <f t="shared" si="21"/>
        <v>West Midlands</v>
      </c>
    </row>
    <row r="1369" spans="1:5" x14ac:dyDescent="0.35">
      <c r="A1369" t="s">
        <v>138</v>
      </c>
      <c r="B1369" t="s">
        <v>40</v>
      </c>
      <c r="C1369" t="s">
        <v>87</v>
      </c>
      <c r="D1369">
        <v>8</v>
      </c>
      <c r="E1369" t="str">
        <f t="shared" si="21"/>
        <v>Warwickshire</v>
      </c>
    </row>
    <row r="1370" spans="1:5" x14ac:dyDescent="0.35">
      <c r="A1370" t="s">
        <v>138</v>
      </c>
      <c r="B1370" t="s">
        <v>40</v>
      </c>
      <c r="C1370" t="s">
        <v>88</v>
      </c>
      <c r="D1370">
        <v>2</v>
      </c>
      <c r="E1370" t="str">
        <f t="shared" si="21"/>
        <v>Warwickshire</v>
      </c>
    </row>
    <row r="1371" spans="1:5" x14ac:dyDescent="0.35">
      <c r="A1371" t="s">
        <v>138</v>
      </c>
      <c r="B1371" t="s">
        <v>40</v>
      </c>
      <c r="C1371" t="s">
        <v>89</v>
      </c>
      <c r="D1371">
        <v>6</v>
      </c>
      <c r="E1371" t="str">
        <f t="shared" si="21"/>
        <v>Warwickshire</v>
      </c>
    </row>
    <row r="1372" spans="1:5" x14ac:dyDescent="0.35">
      <c r="A1372" t="s">
        <v>138</v>
      </c>
      <c r="B1372" t="s">
        <v>40</v>
      </c>
      <c r="C1372" t="s">
        <v>98</v>
      </c>
      <c r="D1372">
        <v>21</v>
      </c>
      <c r="E1372" t="str">
        <f t="shared" si="21"/>
        <v>Warwickshire</v>
      </c>
    </row>
    <row r="1373" spans="1:5" x14ac:dyDescent="0.35">
      <c r="A1373" t="s">
        <v>138</v>
      </c>
      <c r="B1373" t="s">
        <v>42</v>
      </c>
      <c r="C1373" t="s">
        <v>87</v>
      </c>
      <c r="D1373">
        <v>17</v>
      </c>
      <c r="E1373" t="str">
        <f t="shared" si="21"/>
        <v>Staffordshire</v>
      </c>
    </row>
    <row r="1374" spans="1:5" x14ac:dyDescent="0.35">
      <c r="A1374" t="s">
        <v>138</v>
      </c>
      <c r="B1374" t="s">
        <v>42</v>
      </c>
      <c r="C1374" t="s">
        <v>88</v>
      </c>
      <c r="D1374">
        <v>1</v>
      </c>
      <c r="E1374" t="str">
        <f t="shared" si="21"/>
        <v>Staffordshire</v>
      </c>
    </row>
    <row r="1375" spans="1:5" x14ac:dyDescent="0.35">
      <c r="A1375" t="s">
        <v>138</v>
      </c>
      <c r="B1375" t="s">
        <v>42</v>
      </c>
      <c r="C1375" t="s">
        <v>89</v>
      </c>
      <c r="D1375">
        <v>7</v>
      </c>
      <c r="E1375" t="str">
        <f t="shared" si="21"/>
        <v>Staffordshire</v>
      </c>
    </row>
    <row r="1376" spans="1:5" x14ac:dyDescent="0.35">
      <c r="A1376" t="s">
        <v>138</v>
      </c>
      <c r="B1376" t="s">
        <v>42</v>
      </c>
      <c r="C1376" t="s">
        <v>98</v>
      </c>
      <c r="D1376">
        <v>22</v>
      </c>
      <c r="E1376" t="str">
        <f t="shared" si="21"/>
        <v>Staffordshire</v>
      </c>
    </row>
    <row r="1377" spans="1:5" x14ac:dyDescent="0.35">
      <c r="A1377" t="s">
        <v>138</v>
      </c>
      <c r="B1377" t="s">
        <v>44</v>
      </c>
      <c r="C1377" t="s">
        <v>87</v>
      </c>
      <c r="D1377">
        <v>17</v>
      </c>
      <c r="E1377" t="str">
        <f t="shared" si="21"/>
        <v>Bedfordshire</v>
      </c>
    </row>
    <row r="1378" spans="1:5" x14ac:dyDescent="0.35">
      <c r="A1378" t="s">
        <v>138</v>
      </c>
      <c r="B1378" t="s">
        <v>44</v>
      </c>
      <c r="C1378" t="s">
        <v>88</v>
      </c>
      <c r="D1378">
        <v>2</v>
      </c>
      <c r="E1378" t="str">
        <f t="shared" si="21"/>
        <v>Bedfordshire</v>
      </c>
    </row>
    <row r="1379" spans="1:5" x14ac:dyDescent="0.35">
      <c r="A1379" t="s">
        <v>138</v>
      </c>
      <c r="B1379" t="s">
        <v>44</v>
      </c>
      <c r="C1379" t="s">
        <v>89</v>
      </c>
      <c r="D1379">
        <v>12</v>
      </c>
      <c r="E1379" t="str">
        <f t="shared" si="21"/>
        <v>Bedfordshire</v>
      </c>
    </row>
    <row r="1380" spans="1:5" x14ac:dyDescent="0.35">
      <c r="A1380" t="s">
        <v>138</v>
      </c>
      <c r="B1380" t="s">
        <v>44</v>
      </c>
      <c r="C1380" t="s">
        <v>98</v>
      </c>
      <c r="D1380">
        <v>9</v>
      </c>
      <c r="E1380" t="str">
        <f t="shared" si="21"/>
        <v>Bedfordshire</v>
      </c>
    </row>
    <row r="1381" spans="1:5" x14ac:dyDescent="0.35">
      <c r="A1381" t="s">
        <v>138</v>
      </c>
      <c r="B1381" t="s">
        <v>46</v>
      </c>
      <c r="C1381" t="s">
        <v>87</v>
      </c>
      <c r="D1381">
        <v>27</v>
      </c>
      <c r="E1381" t="str">
        <f t="shared" si="21"/>
        <v>Cambridgeshire</v>
      </c>
    </row>
    <row r="1382" spans="1:5" x14ac:dyDescent="0.35">
      <c r="A1382" t="s">
        <v>138</v>
      </c>
      <c r="B1382" t="s">
        <v>46</v>
      </c>
      <c r="C1382" t="s">
        <v>88</v>
      </c>
      <c r="D1382">
        <v>3</v>
      </c>
      <c r="E1382" t="str">
        <f t="shared" si="21"/>
        <v>Cambridgeshire</v>
      </c>
    </row>
    <row r="1383" spans="1:5" x14ac:dyDescent="0.35">
      <c r="A1383" t="s">
        <v>138</v>
      </c>
      <c r="B1383" t="s">
        <v>46</v>
      </c>
      <c r="C1383" t="s">
        <v>89</v>
      </c>
      <c r="D1383">
        <v>9</v>
      </c>
      <c r="E1383" t="str">
        <f t="shared" si="21"/>
        <v>Cambridgeshire</v>
      </c>
    </row>
    <row r="1384" spans="1:5" x14ac:dyDescent="0.35">
      <c r="A1384" t="s">
        <v>138</v>
      </c>
      <c r="B1384" t="s">
        <v>46</v>
      </c>
      <c r="C1384" t="s">
        <v>98</v>
      </c>
      <c r="D1384">
        <v>29</v>
      </c>
      <c r="E1384" t="str">
        <f t="shared" si="21"/>
        <v>Cambridgeshire</v>
      </c>
    </row>
    <row r="1385" spans="1:5" x14ac:dyDescent="0.35">
      <c r="A1385" t="s">
        <v>138</v>
      </c>
      <c r="B1385" t="s">
        <v>48</v>
      </c>
      <c r="C1385" t="s">
        <v>87</v>
      </c>
      <c r="D1385">
        <v>91</v>
      </c>
      <c r="E1385" t="str">
        <f t="shared" si="21"/>
        <v>Essex</v>
      </c>
    </row>
    <row r="1386" spans="1:5" x14ac:dyDescent="0.35">
      <c r="A1386" t="s">
        <v>138</v>
      </c>
      <c r="B1386" t="s">
        <v>48</v>
      </c>
      <c r="C1386" t="s">
        <v>88</v>
      </c>
      <c r="D1386">
        <v>4</v>
      </c>
      <c r="E1386" t="str">
        <f t="shared" si="21"/>
        <v>Essex</v>
      </c>
    </row>
    <row r="1387" spans="1:5" x14ac:dyDescent="0.35">
      <c r="A1387" t="s">
        <v>138</v>
      </c>
      <c r="B1387" t="s">
        <v>48</v>
      </c>
      <c r="C1387" t="s">
        <v>89</v>
      </c>
      <c r="D1387">
        <v>14</v>
      </c>
      <c r="E1387" t="str">
        <f t="shared" si="21"/>
        <v>Essex</v>
      </c>
    </row>
    <row r="1388" spans="1:5" x14ac:dyDescent="0.35">
      <c r="A1388" t="s">
        <v>138</v>
      </c>
      <c r="B1388" t="s">
        <v>48</v>
      </c>
      <c r="C1388" t="s">
        <v>98</v>
      </c>
      <c r="D1388">
        <v>26</v>
      </c>
      <c r="E1388" t="str">
        <f t="shared" si="21"/>
        <v>Essex</v>
      </c>
    </row>
    <row r="1389" spans="1:5" x14ac:dyDescent="0.35">
      <c r="A1389" t="s">
        <v>138</v>
      </c>
      <c r="B1389" t="s">
        <v>50</v>
      </c>
      <c r="C1389" t="s">
        <v>87</v>
      </c>
      <c r="D1389">
        <v>67</v>
      </c>
      <c r="E1389" t="str">
        <f t="shared" si="21"/>
        <v>Hertfordshire</v>
      </c>
    </row>
    <row r="1390" spans="1:5" x14ac:dyDescent="0.35">
      <c r="A1390" t="s">
        <v>138</v>
      </c>
      <c r="B1390" t="s">
        <v>50</v>
      </c>
      <c r="C1390" t="s">
        <v>88</v>
      </c>
      <c r="D1390">
        <v>6</v>
      </c>
      <c r="E1390" t="str">
        <f t="shared" si="21"/>
        <v>Hertfordshire</v>
      </c>
    </row>
    <row r="1391" spans="1:5" x14ac:dyDescent="0.35">
      <c r="A1391" t="s">
        <v>138</v>
      </c>
      <c r="B1391" t="s">
        <v>50</v>
      </c>
      <c r="C1391" t="s">
        <v>89</v>
      </c>
      <c r="D1391">
        <v>10</v>
      </c>
      <c r="E1391" t="str">
        <f t="shared" si="21"/>
        <v>Hertfordshire</v>
      </c>
    </row>
    <row r="1392" spans="1:5" x14ac:dyDescent="0.35">
      <c r="A1392" t="s">
        <v>138</v>
      </c>
      <c r="B1392" t="s">
        <v>50</v>
      </c>
      <c r="C1392" t="s">
        <v>98</v>
      </c>
      <c r="D1392">
        <v>9</v>
      </c>
      <c r="E1392" t="str">
        <f t="shared" si="21"/>
        <v>Hertfordshire</v>
      </c>
    </row>
    <row r="1393" spans="1:5" x14ac:dyDescent="0.35">
      <c r="A1393" t="s">
        <v>138</v>
      </c>
      <c r="B1393" t="s">
        <v>52</v>
      </c>
      <c r="C1393" t="s">
        <v>87</v>
      </c>
      <c r="D1393">
        <v>100</v>
      </c>
      <c r="E1393" t="str">
        <f t="shared" si="21"/>
        <v>Norfolk</v>
      </c>
    </row>
    <row r="1394" spans="1:5" x14ac:dyDescent="0.35">
      <c r="A1394" t="s">
        <v>138</v>
      </c>
      <c r="B1394" t="s">
        <v>52</v>
      </c>
      <c r="C1394" t="s">
        <v>88</v>
      </c>
      <c r="D1394">
        <v>18</v>
      </c>
      <c r="E1394" t="str">
        <f t="shared" si="21"/>
        <v>Norfolk</v>
      </c>
    </row>
    <row r="1395" spans="1:5" x14ac:dyDescent="0.35">
      <c r="A1395" t="s">
        <v>138</v>
      </c>
      <c r="B1395" t="s">
        <v>52</v>
      </c>
      <c r="C1395" t="s">
        <v>89</v>
      </c>
      <c r="D1395">
        <v>20</v>
      </c>
      <c r="E1395" t="str">
        <f t="shared" si="21"/>
        <v>Norfolk</v>
      </c>
    </row>
    <row r="1396" spans="1:5" x14ac:dyDescent="0.35">
      <c r="A1396" t="s">
        <v>138</v>
      </c>
      <c r="B1396" t="s">
        <v>52</v>
      </c>
      <c r="C1396" t="s">
        <v>98</v>
      </c>
      <c r="D1396">
        <v>29</v>
      </c>
      <c r="E1396" t="str">
        <f t="shared" si="21"/>
        <v>Norfolk</v>
      </c>
    </row>
    <row r="1397" spans="1:5" x14ac:dyDescent="0.35">
      <c r="A1397" t="s">
        <v>138</v>
      </c>
      <c r="B1397" t="s">
        <v>54</v>
      </c>
      <c r="C1397" t="s">
        <v>87</v>
      </c>
      <c r="D1397">
        <v>42</v>
      </c>
      <c r="E1397" t="str">
        <f t="shared" si="21"/>
        <v>Suffolk</v>
      </c>
    </row>
    <row r="1398" spans="1:5" x14ac:dyDescent="0.35">
      <c r="A1398" t="s">
        <v>138</v>
      </c>
      <c r="B1398" t="s">
        <v>54</v>
      </c>
      <c r="C1398" t="s">
        <v>88</v>
      </c>
      <c r="D1398">
        <v>3</v>
      </c>
      <c r="E1398" t="str">
        <f t="shared" si="21"/>
        <v>Suffolk</v>
      </c>
    </row>
    <row r="1399" spans="1:5" x14ac:dyDescent="0.35">
      <c r="A1399" t="s">
        <v>138</v>
      </c>
      <c r="B1399" t="s">
        <v>54</v>
      </c>
      <c r="C1399" t="s">
        <v>89</v>
      </c>
      <c r="D1399">
        <v>6</v>
      </c>
      <c r="E1399" t="str">
        <f t="shared" si="21"/>
        <v>Suffolk</v>
      </c>
    </row>
    <row r="1400" spans="1:5" x14ac:dyDescent="0.35">
      <c r="A1400" t="s">
        <v>138</v>
      </c>
      <c r="B1400" t="s">
        <v>54</v>
      </c>
      <c r="C1400" t="s">
        <v>98</v>
      </c>
      <c r="D1400">
        <v>15</v>
      </c>
      <c r="E1400" t="str">
        <f t="shared" si="21"/>
        <v>Suffolk</v>
      </c>
    </row>
    <row r="1401" spans="1:5" x14ac:dyDescent="0.35">
      <c r="A1401" t="s">
        <v>138</v>
      </c>
      <c r="B1401" t="s">
        <v>83</v>
      </c>
      <c r="C1401" t="s">
        <v>87</v>
      </c>
      <c r="D1401">
        <v>109</v>
      </c>
      <c r="E1401" t="str">
        <f t="shared" si="21"/>
        <v>Greater London</v>
      </c>
    </row>
    <row r="1402" spans="1:5" x14ac:dyDescent="0.35">
      <c r="A1402" t="s">
        <v>138</v>
      </c>
      <c r="B1402" t="s">
        <v>83</v>
      </c>
      <c r="C1402" t="s">
        <v>88</v>
      </c>
      <c r="D1402">
        <v>40</v>
      </c>
      <c r="E1402" t="str">
        <f t="shared" si="21"/>
        <v>Greater London</v>
      </c>
    </row>
    <row r="1403" spans="1:5" x14ac:dyDescent="0.35">
      <c r="A1403" t="s">
        <v>138</v>
      </c>
      <c r="B1403" t="s">
        <v>83</v>
      </c>
      <c r="C1403" t="s">
        <v>89</v>
      </c>
      <c r="D1403">
        <v>46</v>
      </c>
      <c r="E1403" t="str">
        <f t="shared" si="21"/>
        <v>Greater London</v>
      </c>
    </row>
    <row r="1404" spans="1:5" x14ac:dyDescent="0.35">
      <c r="A1404" t="s">
        <v>138</v>
      </c>
      <c r="B1404" t="s">
        <v>83</v>
      </c>
      <c r="C1404" t="s">
        <v>98</v>
      </c>
      <c r="D1404">
        <v>40</v>
      </c>
      <c r="E1404" t="str">
        <f t="shared" si="21"/>
        <v>Greater London</v>
      </c>
    </row>
    <row r="1405" spans="1:5" x14ac:dyDescent="0.35">
      <c r="A1405" t="s">
        <v>138</v>
      </c>
      <c r="B1405" t="s">
        <v>56</v>
      </c>
      <c r="C1405" t="s">
        <v>87</v>
      </c>
      <c r="D1405">
        <v>20</v>
      </c>
      <c r="E1405" t="str">
        <f t="shared" si="21"/>
        <v>Buckinghamshire</v>
      </c>
    </row>
    <row r="1406" spans="1:5" x14ac:dyDescent="0.35">
      <c r="A1406" t="s">
        <v>138</v>
      </c>
      <c r="B1406" t="s">
        <v>56</v>
      </c>
      <c r="C1406" t="s">
        <v>88</v>
      </c>
      <c r="D1406">
        <v>4</v>
      </c>
      <c r="E1406" t="str">
        <f t="shared" si="21"/>
        <v>Buckinghamshire</v>
      </c>
    </row>
    <row r="1407" spans="1:5" x14ac:dyDescent="0.35">
      <c r="A1407" t="s">
        <v>138</v>
      </c>
      <c r="B1407" t="s">
        <v>56</v>
      </c>
      <c r="C1407" t="s">
        <v>89</v>
      </c>
      <c r="D1407">
        <v>11</v>
      </c>
      <c r="E1407" t="str">
        <f t="shared" si="21"/>
        <v>Buckinghamshire</v>
      </c>
    </row>
    <row r="1408" spans="1:5" x14ac:dyDescent="0.35">
      <c r="A1408" t="s">
        <v>138</v>
      </c>
      <c r="B1408" t="s">
        <v>56</v>
      </c>
      <c r="C1408" t="s">
        <v>98</v>
      </c>
      <c r="D1408">
        <v>31</v>
      </c>
      <c r="E1408" t="str">
        <f t="shared" si="21"/>
        <v>Buckinghamshire</v>
      </c>
    </row>
    <row r="1409" spans="1:5" x14ac:dyDescent="0.35">
      <c r="A1409" t="s">
        <v>138</v>
      </c>
      <c r="B1409" t="s">
        <v>58</v>
      </c>
      <c r="C1409" t="s">
        <v>87</v>
      </c>
      <c r="D1409">
        <v>14</v>
      </c>
      <c r="E1409" t="str">
        <f t="shared" si="21"/>
        <v>East Sussex</v>
      </c>
    </row>
    <row r="1410" spans="1:5" x14ac:dyDescent="0.35">
      <c r="A1410" t="s">
        <v>138</v>
      </c>
      <c r="B1410" t="s">
        <v>58</v>
      </c>
      <c r="C1410" t="s">
        <v>88</v>
      </c>
      <c r="D1410">
        <v>1</v>
      </c>
      <c r="E1410" t="str">
        <f t="shared" si="21"/>
        <v>East Sussex</v>
      </c>
    </row>
    <row r="1411" spans="1:5" x14ac:dyDescent="0.35">
      <c r="A1411" t="s">
        <v>138</v>
      </c>
      <c r="B1411" t="s">
        <v>58</v>
      </c>
      <c r="C1411" t="s">
        <v>89</v>
      </c>
      <c r="D1411">
        <v>6</v>
      </c>
      <c r="E1411" t="str">
        <f t="shared" ref="E1411:E1474" si="22">VLOOKUP(B1411,K:L,2,FALSE)</f>
        <v>East Sussex</v>
      </c>
    </row>
    <row r="1412" spans="1:5" x14ac:dyDescent="0.35">
      <c r="A1412" t="s">
        <v>138</v>
      </c>
      <c r="B1412" t="s">
        <v>58</v>
      </c>
      <c r="C1412" t="s">
        <v>98</v>
      </c>
      <c r="D1412">
        <v>16</v>
      </c>
      <c r="E1412" t="str">
        <f t="shared" si="22"/>
        <v>East Sussex</v>
      </c>
    </row>
    <row r="1413" spans="1:5" x14ac:dyDescent="0.35">
      <c r="A1413" t="s">
        <v>138</v>
      </c>
      <c r="B1413" t="s">
        <v>60</v>
      </c>
      <c r="C1413" t="s">
        <v>87</v>
      </c>
      <c r="D1413">
        <v>37</v>
      </c>
      <c r="E1413" t="str">
        <f t="shared" si="22"/>
        <v>Hampshire</v>
      </c>
    </row>
    <row r="1414" spans="1:5" x14ac:dyDescent="0.35">
      <c r="A1414" t="s">
        <v>138</v>
      </c>
      <c r="B1414" t="s">
        <v>60</v>
      </c>
      <c r="C1414" t="s">
        <v>88</v>
      </c>
      <c r="D1414">
        <v>3</v>
      </c>
      <c r="E1414" t="str">
        <f t="shared" si="22"/>
        <v>Hampshire</v>
      </c>
    </row>
    <row r="1415" spans="1:5" x14ac:dyDescent="0.35">
      <c r="A1415" t="s">
        <v>138</v>
      </c>
      <c r="B1415" t="s">
        <v>60</v>
      </c>
      <c r="C1415" t="s">
        <v>89</v>
      </c>
      <c r="D1415">
        <v>8</v>
      </c>
      <c r="E1415" t="str">
        <f t="shared" si="22"/>
        <v>Hampshire</v>
      </c>
    </row>
    <row r="1416" spans="1:5" x14ac:dyDescent="0.35">
      <c r="A1416" t="s">
        <v>138</v>
      </c>
      <c r="B1416" t="s">
        <v>60</v>
      </c>
      <c r="C1416" t="s">
        <v>98</v>
      </c>
      <c r="D1416">
        <v>24</v>
      </c>
      <c r="E1416" t="str">
        <f t="shared" si="22"/>
        <v>Hampshire</v>
      </c>
    </row>
    <row r="1417" spans="1:5" x14ac:dyDescent="0.35">
      <c r="A1417" t="s">
        <v>138</v>
      </c>
      <c r="B1417" t="s">
        <v>62</v>
      </c>
      <c r="C1417" t="s">
        <v>87</v>
      </c>
      <c r="D1417">
        <v>208</v>
      </c>
      <c r="E1417" t="str">
        <f t="shared" si="22"/>
        <v>Kent</v>
      </c>
    </row>
    <row r="1418" spans="1:5" x14ac:dyDescent="0.35">
      <c r="A1418" t="s">
        <v>138</v>
      </c>
      <c r="B1418" t="s">
        <v>62</v>
      </c>
      <c r="C1418" t="s">
        <v>88</v>
      </c>
      <c r="D1418">
        <v>23</v>
      </c>
      <c r="E1418" t="str">
        <f t="shared" si="22"/>
        <v>Kent</v>
      </c>
    </row>
    <row r="1419" spans="1:5" x14ac:dyDescent="0.35">
      <c r="A1419" t="s">
        <v>138</v>
      </c>
      <c r="B1419" t="s">
        <v>62</v>
      </c>
      <c r="C1419" t="s">
        <v>89</v>
      </c>
      <c r="D1419">
        <v>26</v>
      </c>
      <c r="E1419" t="str">
        <f t="shared" si="22"/>
        <v>Kent</v>
      </c>
    </row>
    <row r="1420" spans="1:5" x14ac:dyDescent="0.35">
      <c r="A1420" t="s">
        <v>138</v>
      </c>
      <c r="B1420" t="s">
        <v>62</v>
      </c>
      <c r="C1420" t="s">
        <v>98</v>
      </c>
      <c r="D1420">
        <v>41</v>
      </c>
      <c r="E1420" t="str">
        <f t="shared" si="22"/>
        <v>Kent</v>
      </c>
    </row>
    <row r="1421" spans="1:5" x14ac:dyDescent="0.35">
      <c r="A1421" t="s">
        <v>138</v>
      </c>
      <c r="B1421" t="s">
        <v>64</v>
      </c>
      <c r="C1421" t="s">
        <v>87</v>
      </c>
      <c r="D1421">
        <v>73</v>
      </c>
      <c r="E1421" t="str">
        <f t="shared" si="22"/>
        <v>Surrey</v>
      </c>
    </row>
    <row r="1422" spans="1:5" x14ac:dyDescent="0.35">
      <c r="A1422" t="s">
        <v>138</v>
      </c>
      <c r="B1422" t="s">
        <v>64</v>
      </c>
      <c r="C1422" t="s">
        <v>88</v>
      </c>
      <c r="D1422">
        <v>15</v>
      </c>
      <c r="E1422" t="str">
        <f t="shared" si="22"/>
        <v>Surrey</v>
      </c>
    </row>
    <row r="1423" spans="1:5" x14ac:dyDescent="0.35">
      <c r="A1423" t="s">
        <v>138</v>
      </c>
      <c r="B1423" t="s">
        <v>64</v>
      </c>
      <c r="C1423" t="s">
        <v>89</v>
      </c>
      <c r="D1423">
        <v>20</v>
      </c>
      <c r="E1423" t="str">
        <f t="shared" si="22"/>
        <v>Surrey</v>
      </c>
    </row>
    <row r="1424" spans="1:5" x14ac:dyDescent="0.35">
      <c r="A1424" t="s">
        <v>138</v>
      </c>
      <c r="B1424" t="s">
        <v>64</v>
      </c>
      <c r="C1424" t="s">
        <v>98</v>
      </c>
      <c r="D1424">
        <v>21</v>
      </c>
      <c r="E1424" t="str">
        <f t="shared" si="22"/>
        <v>Surrey</v>
      </c>
    </row>
    <row r="1425" spans="1:5" x14ac:dyDescent="0.35">
      <c r="A1425" t="s">
        <v>138</v>
      </c>
      <c r="B1425" t="s">
        <v>66</v>
      </c>
      <c r="C1425" t="s">
        <v>87</v>
      </c>
      <c r="D1425">
        <v>7</v>
      </c>
      <c r="E1425" t="str">
        <f t="shared" si="22"/>
        <v>Isle of Wight</v>
      </c>
    </row>
    <row r="1426" spans="1:5" x14ac:dyDescent="0.35">
      <c r="A1426" t="s">
        <v>138</v>
      </c>
      <c r="B1426" t="s">
        <v>66</v>
      </c>
      <c r="C1426" t="s">
        <v>88</v>
      </c>
      <c r="D1426">
        <v>1</v>
      </c>
      <c r="E1426" t="str">
        <f t="shared" si="22"/>
        <v>Isle of Wight</v>
      </c>
    </row>
    <row r="1427" spans="1:5" x14ac:dyDescent="0.35">
      <c r="A1427" t="s">
        <v>138</v>
      </c>
      <c r="B1427" t="s">
        <v>66</v>
      </c>
      <c r="C1427" t="s">
        <v>89</v>
      </c>
      <c r="D1427">
        <v>1</v>
      </c>
      <c r="E1427" t="str">
        <f t="shared" si="22"/>
        <v>Isle of Wight</v>
      </c>
    </row>
    <row r="1428" spans="1:5" x14ac:dyDescent="0.35">
      <c r="A1428" t="s">
        <v>138</v>
      </c>
      <c r="B1428" t="s">
        <v>66</v>
      </c>
      <c r="C1428" t="s">
        <v>98</v>
      </c>
      <c r="D1428">
        <v>3</v>
      </c>
      <c r="E1428" t="str">
        <f t="shared" si="22"/>
        <v>Isle of Wight</v>
      </c>
    </row>
    <row r="1429" spans="1:5" x14ac:dyDescent="0.35">
      <c r="A1429" t="s">
        <v>138</v>
      </c>
      <c r="B1429" t="s">
        <v>67</v>
      </c>
      <c r="C1429" t="s">
        <v>87</v>
      </c>
      <c r="D1429">
        <v>10</v>
      </c>
      <c r="E1429" t="str">
        <f t="shared" si="22"/>
        <v>West Sussex</v>
      </c>
    </row>
    <row r="1430" spans="1:5" x14ac:dyDescent="0.35">
      <c r="A1430" t="s">
        <v>138</v>
      </c>
      <c r="B1430" t="s">
        <v>67</v>
      </c>
      <c r="C1430" t="s">
        <v>88</v>
      </c>
      <c r="D1430">
        <v>5</v>
      </c>
      <c r="E1430" t="str">
        <f t="shared" si="22"/>
        <v>West Sussex</v>
      </c>
    </row>
    <row r="1431" spans="1:5" x14ac:dyDescent="0.35">
      <c r="A1431" t="s">
        <v>138</v>
      </c>
      <c r="B1431" t="s">
        <v>67</v>
      </c>
      <c r="C1431" t="s">
        <v>89</v>
      </c>
      <c r="D1431">
        <v>5</v>
      </c>
      <c r="E1431" t="str">
        <f t="shared" si="22"/>
        <v>West Sussex</v>
      </c>
    </row>
    <row r="1432" spans="1:5" x14ac:dyDescent="0.35">
      <c r="A1432" t="s">
        <v>138</v>
      </c>
      <c r="B1432" t="s">
        <v>67</v>
      </c>
      <c r="C1432" t="s">
        <v>98</v>
      </c>
      <c r="D1432">
        <v>15</v>
      </c>
      <c r="E1432" t="str">
        <f t="shared" si="22"/>
        <v>West Sussex</v>
      </c>
    </row>
    <row r="1433" spans="1:5" x14ac:dyDescent="0.35">
      <c r="A1433" t="s">
        <v>138</v>
      </c>
      <c r="B1433" t="s">
        <v>69</v>
      </c>
      <c r="C1433" t="s">
        <v>87</v>
      </c>
      <c r="D1433">
        <v>26</v>
      </c>
      <c r="E1433" t="str">
        <f t="shared" si="22"/>
        <v>Oxfordshire</v>
      </c>
    </row>
    <row r="1434" spans="1:5" x14ac:dyDescent="0.35">
      <c r="A1434" t="s">
        <v>138</v>
      </c>
      <c r="B1434" t="s">
        <v>69</v>
      </c>
      <c r="C1434" t="s">
        <v>88</v>
      </c>
      <c r="D1434">
        <v>2</v>
      </c>
      <c r="E1434" t="str">
        <f t="shared" si="22"/>
        <v>Oxfordshire</v>
      </c>
    </row>
    <row r="1435" spans="1:5" x14ac:dyDescent="0.35">
      <c r="A1435" t="s">
        <v>138</v>
      </c>
      <c r="B1435" t="s">
        <v>69</v>
      </c>
      <c r="C1435" t="s">
        <v>89</v>
      </c>
      <c r="D1435">
        <v>6</v>
      </c>
      <c r="E1435" t="str">
        <f t="shared" si="22"/>
        <v>Oxfordshire</v>
      </c>
    </row>
    <row r="1436" spans="1:5" x14ac:dyDescent="0.35">
      <c r="A1436" t="s">
        <v>138</v>
      </c>
      <c r="B1436" t="s">
        <v>69</v>
      </c>
      <c r="C1436" t="s">
        <v>98</v>
      </c>
      <c r="D1436">
        <v>19</v>
      </c>
      <c r="E1436" t="str">
        <f t="shared" si="22"/>
        <v>Oxfordshire</v>
      </c>
    </row>
    <row r="1437" spans="1:5" x14ac:dyDescent="0.35">
      <c r="A1437" t="s">
        <v>138</v>
      </c>
      <c r="B1437" t="s">
        <v>71</v>
      </c>
      <c r="C1437" t="s">
        <v>87</v>
      </c>
      <c r="D1437">
        <v>21</v>
      </c>
      <c r="E1437" t="str">
        <f t="shared" si="22"/>
        <v>Berkshire</v>
      </c>
    </row>
    <row r="1438" spans="1:5" x14ac:dyDescent="0.35">
      <c r="A1438" t="s">
        <v>138</v>
      </c>
      <c r="B1438" t="s">
        <v>71</v>
      </c>
      <c r="C1438" t="s">
        <v>88</v>
      </c>
      <c r="D1438">
        <v>0</v>
      </c>
      <c r="E1438" t="str">
        <f t="shared" si="22"/>
        <v>Berkshire</v>
      </c>
    </row>
    <row r="1439" spans="1:5" x14ac:dyDescent="0.35">
      <c r="A1439" t="s">
        <v>138</v>
      </c>
      <c r="B1439" t="s">
        <v>71</v>
      </c>
      <c r="C1439" t="s">
        <v>89</v>
      </c>
      <c r="D1439">
        <v>11</v>
      </c>
      <c r="E1439" t="str">
        <f t="shared" si="22"/>
        <v>Berkshire</v>
      </c>
    </row>
    <row r="1440" spans="1:5" x14ac:dyDescent="0.35">
      <c r="A1440" t="s">
        <v>138</v>
      </c>
      <c r="B1440" t="s">
        <v>71</v>
      </c>
      <c r="C1440" t="s">
        <v>98</v>
      </c>
      <c r="D1440">
        <v>11</v>
      </c>
      <c r="E1440" t="str">
        <f t="shared" si="22"/>
        <v>Berkshire</v>
      </c>
    </row>
    <row r="1441" spans="1:5" x14ac:dyDescent="0.35">
      <c r="A1441" t="s">
        <v>138</v>
      </c>
      <c r="B1441" t="s">
        <v>72</v>
      </c>
      <c r="C1441" t="s">
        <v>87</v>
      </c>
      <c r="D1441">
        <v>29</v>
      </c>
      <c r="E1441" t="str">
        <f t="shared" si="22"/>
        <v>Avon</v>
      </c>
    </row>
    <row r="1442" spans="1:5" x14ac:dyDescent="0.35">
      <c r="A1442" t="s">
        <v>138</v>
      </c>
      <c r="B1442" t="s">
        <v>72</v>
      </c>
      <c r="C1442" t="s">
        <v>88</v>
      </c>
      <c r="D1442">
        <v>1</v>
      </c>
      <c r="E1442" t="str">
        <f t="shared" si="22"/>
        <v>Avon</v>
      </c>
    </row>
    <row r="1443" spans="1:5" x14ac:dyDescent="0.35">
      <c r="A1443" t="s">
        <v>138</v>
      </c>
      <c r="B1443" t="s">
        <v>72</v>
      </c>
      <c r="C1443" t="s">
        <v>89</v>
      </c>
      <c r="D1443">
        <v>16</v>
      </c>
      <c r="E1443" t="str">
        <f t="shared" si="22"/>
        <v>Avon</v>
      </c>
    </row>
    <row r="1444" spans="1:5" x14ac:dyDescent="0.35">
      <c r="A1444" t="s">
        <v>138</v>
      </c>
      <c r="B1444" t="s">
        <v>72</v>
      </c>
      <c r="C1444" t="s">
        <v>98</v>
      </c>
      <c r="D1444">
        <v>14</v>
      </c>
      <c r="E1444" t="str">
        <f t="shared" si="22"/>
        <v>Avon</v>
      </c>
    </row>
    <row r="1445" spans="1:5" x14ac:dyDescent="0.35">
      <c r="A1445" t="s">
        <v>138</v>
      </c>
      <c r="B1445" t="s">
        <v>74</v>
      </c>
      <c r="C1445" t="s">
        <v>87</v>
      </c>
      <c r="D1445">
        <v>22</v>
      </c>
      <c r="E1445" t="str">
        <f t="shared" si="22"/>
        <v>Cornwall</v>
      </c>
    </row>
    <row r="1446" spans="1:5" x14ac:dyDescent="0.35">
      <c r="A1446" t="s">
        <v>138</v>
      </c>
      <c r="B1446" t="s">
        <v>74</v>
      </c>
      <c r="C1446" t="s">
        <v>88</v>
      </c>
      <c r="D1446">
        <v>6</v>
      </c>
      <c r="E1446" t="str">
        <f t="shared" si="22"/>
        <v>Cornwall</v>
      </c>
    </row>
    <row r="1447" spans="1:5" x14ac:dyDescent="0.35">
      <c r="A1447" t="s">
        <v>138</v>
      </c>
      <c r="B1447" t="s">
        <v>74</v>
      </c>
      <c r="C1447" t="s">
        <v>89</v>
      </c>
      <c r="D1447">
        <v>3</v>
      </c>
      <c r="E1447" t="str">
        <f t="shared" si="22"/>
        <v>Cornwall</v>
      </c>
    </row>
    <row r="1448" spans="1:5" x14ac:dyDescent="0.35">
      <c r="A1448" t="s">
        <v>138</v>
      </c>
      <c r="B1448" t="s">
        <v>74</v>
      </c>
      <c r="C1448" t="s">
        <v>98</v>
      </c>
      <c r="D1448">
        <v>18</v>
      </c>
      <c r="E1448" t="str">
        <f t="shared" si="22"/>
        <v>Cornwall</v>
      </c>
    </row>
    <row r="1449" spans="1:5" x14ac:dyDescent="0.35">
      <c r="A1449" t="s">
        <v>138</v>
      </c>
      <c r="B1449" t="s">
        <v>77</v>
      </c>
      <c r="C1449" t="s">
        <v>87</v>
      </c>
      <c r="D1449">
        <v>7</v>
      </c>
      <c r="E1449" t="str">
        <f t="shared" si="22"/>
        <v>Gloucestershire</v>
      </c>
    </row>
    <row r="1450" spans="1:5" x14ac:dyDescent="0.35">
      <c r="A1450" t="s">
        <v>138</v>
      </c>
      <c r="B1450" t="s">
        <v>77</v>
      </c>
      <c r="C1450" t="s">
        <v>88</v>
      </c>
      <c r="D1450">
        <v>0</v>
      </c>
      <c r="E1450" t="str">
        <f t="shared" si="22"/>
        <v>Gloucestershire</v>
      </c>
    </row>
    <row r="1451" spans="1:5" x14ac:dyDescent="0.35">
      <c r="A1451" t="s">
        <v>138</v>
      </c>
      <c r="B1451" t="s">
        <v>77</v>
      </c>
      <c r="C1451" t="s">
        <v>89</v>
      </c>
      <c r="D1451">
        <v>2</v>
      </c>
      <c r="E1451" t="str">
        <f t="shared" si="22"/>
        <v>Gloucestershire</v>
      </c>
    </row>
    <row r="1452" spans="1:5" x14ac:dyDescent="0.35">
      <c r="A1452" t="s">
        <v>138</v>
      </c>
      <c r="B1452" t="s">
        <v>77</v>
      </c>
      <c r="C1452" t="s">
        <v>98</v>
      </c>
      <c r="D1452">
        <v>12</v>
      </c>
      <c r="E1452" t="str">
        <f t="shared" si="22"/>
        <v>Gloucestershire</v>
      </c>
    </row>
    <row r="1453" spans="1:5" x14ac:dyDescent="0.35">
      <c r="A1453" t="s">
        <v>138</v>
      </c>
      <c r="B1453" t="s">
        <v>97</v>
      </c>
      <c r="C1453" t="s">
        <v>87</v>
      </c>
      <c r="D1453">
        <v>0</v>
      </c>
      <c r="E1453" t="str">
        <f t="shared" si="22"/>
        <v>Isles of Scilly</v>
      </c>
    </row>
    <row r="1454" spans="1:5" x14ac:dyDescent="0.35">
      <c r="A1454" t="s">
        <v>138</v>
      </c>
      <c r="B1454" t="s">
        <v>97</v>
      </c>
      <c r="C1454" t="s">
        <v>89</v>
      </c>
      <c r="D1454">
        <v>0</v>
      </c>
      <c r="E1454" t="str">
        <f t="shared" si="22"/>
        <v>Isles of Scilly</v>
      </c>
    </row>
    <row r="1455" spans="1:5" x14ac:dyDescent="0.35">
      <c r="A1455" t="s">
        <v>138</v>
      </c>
      <c r="B1455" t="s">
        <v>113</v>
      </c>
      <c r="C1455" t="s">
        <v>87</v>
      </c>
      <c r="D1455">
        <v>30</v>
      </c>
      <c r="E1455" t="str">
        <f t="shared" si="22"/>
        <v>Dorset and Wiltshire</v>
      </c>
    </row>
    <row r="1456" spans="1:5" x14ac:dyDescent="0.35">
      <c r="A1456" t="s">
        <v>138</v>
      </c>
      <c r="B1456" t="s">
        <v>113</v>
      </c>
      <c r="C1456" t="s">
        <v>88</v>
      </c>
      <c r="D1456">
        <v>3</v>
      </c>
      <c r="E1456" t="str">
        <f t="shared" si="22"/>
        <v>Dorset and Wiltshire</v>
      </c>
    </row>
    <row r="1457" spans="1:5" x14ac:dyDescent="0.35">
      <c r="A1457" t="s">
        <v>138</v>
      </c>
      <c r="B1457" t="s">
        <v>113</v>
      </c>
      <c r="C1457" t="s">
        <v>89</v>
      </c>
      <c r="D1457">
        <v>10</v>
      </c>
      <c r="E1457" t="str">
        <f t="shared" si="22"/>
        <v>Dorset and Wiltshire</v>
      </c>
    </row>
    <row r="1458" spans="1:5" x14ac:dyDescent="0.35">
      <c r="A1458" t="s">
        <v>138</v>
      </c>
      <c r="B1458" t="s">
        <v>113</v>
      </c>
      <c r="C1458" t="s">
        <v>98</v>
      </c>
      <c r="D1458">
        <v>30</v>
      </c>
      <c r="E1458" t="str">
        <f t="shared" si="22"/>
        <v>Dorset and Wiltshire</v>
      </c>
    </row>
    <row r="1459" spans="1:5" x14ac:dyDescent="0.35">
      <c r="A1459" t="s">
        <v>138</v>
      </c>
      <c r="B1459" t="s">
        <v>76</v>
      </c>
      <c r="C1459" t="s">
        <v>87</v>
      </c>
      <c r="D1459">
        <v>134</v>
      </c>
      <c r="E1459" t="str">
        <f t="shared" si="22"/>
        <v>Devon and Somerset</v>
      </c>
    </row>
    <row r="1460" spans="1:5" x14ac:dyDescent="0.35">
      <c r="A1460" t="s">
        <v>138</v>
      </c>
      <c r="B1460" t="s">
        <v>76</v>
      </c>
      <c r="C1460" t="s">
        <v>88</v>
      </c>
      <c r="D1460">
        <v>16</v>
      </c>
      <c r="E1460" t="str">
        <f t="shared" si="22"/>
        <v>Devon and Somerset</v>
      </c>
    </row>
    <row r="1461" spans="1:5" x14ac:dyDescent="0.35">
      <c r="A1461" t="s">
        <v>138</v>
      </c>
      <c r="B1461" t="s">
        <v>76</v>
      </c>
      <c r="C1461" t="s">
        <v>89</v>
      </c>
      <c r="D1461">
        <v>38</v>
      </c>
      <c r="E1461" t="str">
        <f t="shared" si="22"/>
        <v>Devon and Somerset</v>
      </c>
    </row>
    <row r="1462" spans="1:5" x14ac:dyDescent="0.35">
      <c r="A1462" t="s">
        <v>138</v>
      </c>
      <c r="B1462" t="s">
        <v>76</v>
      </c>
      <c r="C1462" t="s">
        <v>98</v>
      </c>
      <c r="D1462">
        <v>38</v>
      </c>
      <c r="E1462" t="str">
        <f t="shared" si="22"/>
        <v>Devon and Somerset</v>
      </c>
    </row>
    <row r="1463" spans="1:5" x14ac:dyDescent="0.35">
      <c r="A1463" t="s">
        <v>139</v>
      </c>
      <c r="B1463" t="s">
        <v>0</v>
      </c>
      <c r="C1463" t="s">
        <v>87</v>
      </c>
      <c r="D1463">
        <v>6</v>
      </c>
      <c r="E1463" t="str">
        <f t="shared" si="22"/>
        <v>Cleveland</v>
      </c>
    </row>
    <row r="1464" spans="1:5" x14ac:dyDescent="0.35">
      <c r="A1464" t="s">
        <v>139</v>
      </c>
      <c r="B1464" t="s">
        <v>0</v>
      </c>
      <c r="C1464" t="s">
        <v>88</v>
      </c>
      <c r="D1464">
        <v>0</v>
      </c>
      <c r="E1464" t="str">
        <f t="shared" si="22"/>
        <v>Cleveland</v>
      </c>
    </row>
    <row r="1465" spans="1:5" x14ac:dyDescent="0.35">
      <c r="A1465" t="s">
        <v>139</v>
      </c>
      <c r="B1465" t="s">
        <v>0</v>
      </c>
      <c r="C1465" t="s">
        <v>89</v>
      </c>
      <c r="D1465">
        <v>3</v>
      </c>
      <c r="E1465" t="str">
        <f t="shared" si="22"/>
        <v>Cleveland</v>
      </c>
    </row>
    <row r="1466" spans="1:5" x14ac:dyDescent="0.35">
      <c r="A1466" t="s">
        <v>139</v>
      </c>
      <c r="B1466" t="s">
        <v>0</v>
      </c>
      <c r="C1466" t="s">
        <v>98</v>
      </c>
      <c r="D1466">
        <v>2</v>
      </c>
      <c r="E1466" t="str">
        <f t="shared" si="22"/>
        <v>Cleveland</v>
      </c>
    </row>
    <row r="1467" spans="1:5" x14ac:dyDescent="0.35">
      <c r="A1467" t="s">
        <v>139</v>
      </c>
      <c r="B1467" t="s">
        <v>2</v>
      </c>
      <c r="C1467" t="s">
        <v>87</v>
      </c>
      <c r="D1467">
        <v>15</v>
      </c>
      <c r="E1467" t="str">
        <f t="shared" si="22"/>
        <v>Durham</v>
      </c>
    </row>
    <row r="1468" spans="1:5" x14ac:dyDescent="0.35">
      <c r="A1468" t="s">
        <v>139</v>
      </c>
      <c r="B1468" t="s">
        <v>2</v>
      </c>
      <c r="C1468" t="s">
        <v>88</v>
      </c>
      <c r="D1468">
        <v>3</v>
      </c>
      <c r="E1468" t="str">
        <f t="shared" si="22"/>
        <v>Durham</v>
      </c>
    </row>
    <row r="1469" spans="1:5" x14ac:dyDescent="0.35">
      <c r="A1469" t="s">
        <v>139</v>
      </c>
      <c r="B1469" t="s">
        <v>2</v>
      </c>
      <c r="C1469" t="s">
        <v>89</v>
      </c>
      <c r="D1469">
        <v>9</v>
      </c>
      <c r="E1469" t="str">
        <f t="shared" si="22"/>
        <v>Durham</v>
      </c>
    </row>
    <row r="1470" spans="1:5" x14ac:dyDescent="0.35">
      <c r="A1470" t="s">
        <v>139</v>
      </c>
      <c r="B1470" t="s">
        <v>2</v>
      </c>
      <c r="C1470" t="s">
        <v>98</v>
      </c>
      <c r="D1470">
        <v>6</v>
      </c>
      <c r="E1470" t="str">
        <f t="shared" si="22"/>
        <v>Durham</v>
      </c>
    </row>
    <row r="1471" spans="1:5" x14ac:dyDescent="0.35">
      <c r="A1471" t="s">
        <v>139</v>
      </c>
      <c r="B1471" t="s">
        <v>4</v>
      </c>
      <c r="C1471" t="s">
        <v>87</v>
      </c>
      <c r="D1471">
        <v>8</v>
      </c>
      <c r="E1471" t="str">
        <f t="shared" si="22"/>
        <v>Northumberland</v>
      </c>
    </row>
    <row r="1472" spans="1:5" x14ac:dyDescent="0.35">
      <c r="A1472" t="s">
        <v>139</v>
      </c>
      <c r="B1472" t="s">
        <v>4</v>
      </c>
      <c r="C1472" t="s">
        <v>88</v>
      </c>
      <c r="D1472">
        <v>1</v>
      </c>
      <c r="E1472" t="str">
        <f t="shared" si="22"/>
        <v>Northumberland</v>
      </c>
    </row>
    <row r="1473" spans="1:5" x14ac:dyDescent="0.35">
      <c r="A1473" t="s">
        <v>139</v>
      </c>
      <c r="B1473" t="s">
        <v>4</v>
      </c>
      <c r="C1473" t="s">
        <v>89</v>
      </c>
      <c r="D1473">
        <v>4</v>
      </c>
      <c r="E1473" t="str">
        <f t="shared" si="22"/>
        <v>Northumberland</v>
      </c>
    </row>
    <row r="1474" spans="1:5" x14ac:dyDescent="0.35">
      <c r="A1474" t="s">
        <v>139</v>
      </c>
      <c r="B1474" t="s">
        <v>4</v>
      </c>
      <c r="C1474" t="s">
        <v>98</v>
      </c>
      <c r="D1474">
        <v>6</v>
      </c>
      <c r="E1474" t="str">
        <f t="shared" si="22"/>
        <v>Northumberland</v>
      </c>
    </row>
    <row r="1475" spans="1:5" x14ac:dyDescent="0.35">
      <c r="A1475" t="s">
        <v>139</v>
      </c>
      <c r="B1475" t="s">
        <v>6</v>
      </c>
      <c r="C1475" t="s">
        <v>87</v>
      </c>
      <c r="D1475">
        <v>29</v>
      </c>
      <c r="E1475" t="str">
        <f t="shared" ref="E1475:E1538" si="23">VLOOKUP(B1475,K:L,2,FALSE)</f>
        <v>Tyne and Wear</v>
      </c>
    </row>
    <row r="1476" spans="1:5" x14ac:dyDescent="0.35">
      <c r="A1476" t="s">
        <v>139</v>
      </c>
      <c r="B1476" t="s">
        <v>6</v>
      </c>
      <c r="C1476" t="s">
        <v>88</v>
      </c>
      <c r="D1476">
        <v>1</v>
      </c>
      <c r="E1476" t="str">
        <f t="shared" si="23"/>
        <v>Tyne and Wear</v>
      </c>
    </row>
    <row r="1477" spans="1:5" x14ac:dyDescent="0.35">
      <c r="A1477" t="s">
        <v>139</v>
      </c>
      <c r="B1477" t="s">
        <v>6</v>
      </c>
      <c r="C1477" t="s">
        <v>89</v>
      </c>
      <c r="D1477">
        <v>9</v>
      </c>
      <c r="E1477" t="str">
        <f t="shared" si="23"/>
        <v>Tyne and Wear</v>
      </c>
    </row>
    <row r="1478" spans="1:5" x14ac:dyDescent="0.35">
      <c r="A1478" t="s">
        <v>139</v>
      </c>
      <c r="B1478" t="s">
        <v>6</v>
      </c>
      <c r="C1478" t="s">
        <v>98</v>
      </c>
      <c r="D1478">
        <v>5</v>
      </c>
      <c r="E1478" t="str">
        <f t="shared" si="23"/>
        <v>Tyne and Wear</v>
      </c>
    </row>
    <row r="1479" spans="1:5" x14ac:dyDescent="0.35">
      <c r="A1479" t="s">
        <v>139</v>
      </c>
      <c r="B1479" t="s">
        <v>7</v>
      </c>
      <c r="C1479" t="s">
        <v>87</v>
      </c>
      <c r="D1479">
        <v>8</v>
      </c>
      <c r="E1479" t="str">
        <f t="shared" si="23"/>
        <v>Cumbria</v>
      </c>
    </row>
    <row r="1480" spans="1:5" x14ac:dyDescent="0.35">
      <c r="A1480" t="s">
        <v>139</v>
      </c>
      <c r="B1480" t="s">
        <v>7</v>
      </c>
      <c r="C1480" t="s">
        <v>88</v>
      </c>
      <c r="D1480">
        <v>1</v>
      </c>
      <c r="E1480" t="str">
        <f t="shared" si="23"/>
        <v>Cumbria</v>
      </c>
    </row>
    <row r="1481" spans="1:5" x14ac:dyDescent="0.35">
      <c r="A1481" t="s">
        <v>139</v>
      </c>
      <c r="B1481" t="s">
        <v>7</v>
      </c>
      <c r="C1481" t="s">
        <v>89</v>
      </c>
      <c r="D1481">
        <v>6</v>
      </c>
      <c r="E1481" t="str">
        <f t="shared" si="23"/>
        <v>Cumbria</v>
      </c>
    </row>
    <row r="1482" spans="1:5" x14ac:dyDescent="0.35">
      <c r="A1482" t="s">
        <v>139</v>
      </c>
      <c r="B1482" t="s">
        <v>7</v>
      </c>
      <c r="C1482" t="s">
        <v>98</v>
      </c>
      <c r="D1482">
        <v>12</v>
      </c>
      <c r="E1482" t="str">
        <f t="shared" si="23"/>
        <v>Cumbria</v>
      </c>
    </row>
    <row r="1483" spans="1:5" x14ac:dyDescent="0.35">
      <c r="A1483" t="s">
        <v>139</v>
      </c>
      <c r="B1483" t="s">
        <v>9</v>
      </c>
      <c r="C1483" t="s">
        <v>87</v>
      </c>
      <c r="D1483">
        <v>35</v>
      </c>
      <c r="E1483" t="str">
        <f t="shared" si="23"/>
        <v>Cheshire</v>
      </c>
    </row>
    <row r="1484" spans="1:5" x14ac:dyDescent="0.35">
      <c r="A1484" t="s">
        <v>139</v>
      </c>
      <c r="B1484" t="s">
        <v>9</v>
      </c>
      <c r="C1484" t="s">
        <v>88</v>
      </c>
      <c r="D1484">
        <v>0</v>
      </c>
      <c r="E1484" t="str">
        <f t="shared" si="23"/>
        <v>Cheshire</v>
      </c>
    </row>
    <row r="1485" spans="1:5" x14ac:dyDescent="0.35">
      <c r="A1485" t="s">
        <v>139</v>
      </c>
      <c r="B1485" t="s">
        <v>9</v>
      </c>
      <c r="C1485" t="s">
        <v>89</v>
      </c>
      <c r="D1485">
        <v>11</v>
      </c>
      <c r="E1485" t="str">
        <f t="shared" si="23"/>
        <v>Cheshire</v>
      </c>
    </row>
    <row r="1486" spans="1:5" x14ac:dyDescent="0.35">
      <c r="A1486" t="s">
        <v>139</v>
      </c>
      <c r="B1486" t="s">
        <v>9</v>
      </c>
      <c r="C1486" t="s">
        <v>98</v>
      </c>
      <c r="D1486">
        <v>25</v>
      </c>
      <c r="E1486" t="str">
        <f t="shared" si="23"/>
        <v>Cheshire</v>
      </c>
    </row>
    <row r="1487" spans="1:5" x14ac:dyDescent="0.35">
      <c r="A1487" t="s">
        <v>139</v>
      </c>
      <c r="B1487" t="s">
        <v>11</v>
      </c>
      <c r="C1487" t="s">
        <v>87</v>
      </c>
      <c r="D1487">
        <v>40</v>
      </c>
      <c r="E1487" t="str">
        <f t="shared" si="23"/>
        <v>Greater Manchester</v>
      </c>
    </row>
    <row r="1488" spans="1:5" x14ac:dyDescent="0.35">
      <c r="A1488" t="s">
        <v>139</v>
      </c>
      <c r="B1488" t="s">
        <v>11</v>
      </c>
      <c r="C1488" t="s">
        <v>88</v>
      </c>
      <c r="D1488">
        <v>2</v>
      </c>
      <c r="E1488" t="str">
        <f t="shared" si="23"/>
        <v>Greater Manchester</v>
      </c>
    </row>
    <row r="1489" spans="1:5" x14ac:dyDescent="0.35">
      <c r="A1489" t="s">
        <v>139</v>
      </c>
      <c r="B1489" t="s">
        <v>11</v>
      </c>
      <c r="C1489" t="s">
        <v>89</v>
      </c>
      <c r="D1489">
        <v>18</v>
      </c>
      <c r="E1489" t="str">
        <f t="shared" si="23"/>
        <v>Greater Manchester</v>
      </c>
    </row>
    <row r="1490" spans="1:5" x14ac:dyDescent="0.35">
      <c r="A1490" t="s">
        <v>139</v>
      </c>
      <c r="B1490" t="s">
        <v>11</v>
      </c>
      <c r="C1490" t="s">
        <v>98</v>
      </c>
      <c r="D1490">
        <v>11</v>
      </c>
      <c r="E1490" t="str">
        <f t="shared" si="23"/>
        <v>Greater Manchester</v>
      </c>
    </row>
    <row r="1491" spans="1:5" x14ac:dyDescent="0.35">
      <c r="A1491" t="s">
        <v>139</v>
      </c>
      <c r="B1491" t="s">
        <v>13</v>
      </c>
      <c r="C1491" t="s">
        <v>87</v>
      </c>
      <c r="D1491">
        <v>49</v>
      </c>
      <c r="E1491" t="str">
        <f t="shared" si="23"/>
        <v>Lancashire</v>
      </c>
    </row>
    <row r="1492" spans="1:5" x14ac:dyDescent="0.35">
      <c r="A1492" t="s">
        <v>139</v>
      </c>
      <c r="B1492" t="s">
        <v>13</v>
      </c>
      <c r="C1492" t="s">
        <v>88</v>
      </c>
      <c r="D1492">
        <v>3</v>
      </c>
      <c r="E1492" t="str">
        <f t="shared" si="23"/>
        <v>Lancashire</v>
      </c>
    </row>
    <row r="1493" spans="1:5" x14ac:dyDescent="0.35">
      <c r="A1493" t="s">
        <v>139</v>
      </c>
      <c r="B1493" t="s">
        <v>13</v>
      </c>
      <c r="C1493" t="s">
        <v>89</v>
      </c>
      <c r="D1493">
        <v>10</v>
      </c>
      <c r="E1493" t="str">
        <f t="shared" si="23"/>
        <v>Lancashire</v>
      </c>
    </row>
    <row r="1494" spans="1:5" x14ac:dyDescent="0.35">
      <c r="A1494" t="s">
        <v>139</v>
      </c>
      <c r="B1494" t="s">
        <v>13</v>
      </c>
      <c r="C1494" t="s">
        <v>98</v>
      </c>
      <c r="D1494">
        <v>12</v>
      </c>
      <c r="E1494" t="str">
        <f t="shared" si="23"/>
        <v>Lancashire</v>
      </c>
    </row>
    <row r="1495" spans="1:5" x14ac:dyDescent="0.35">
      <c r="A1495" t="s">
        <v>139</v>
      </c>
      <c r="B1495" t="s">
        <v>15</v>
      </c>
      <c r="C1495" t="s">
        <v>87</v>
      </c>
      <c r="D1495">
        <v>10</v>
      </c>
      <c r="E1495" t="str">
        <f t="shared" si="23"/>
        <v>Merseyside</v>
      </c>
    </row>
    <row r="1496" spans="1:5" x14ac:dyDescent="0.35">
      <c r="A1496" t="s">
        <v>139</v>
      </c>
      <c r="B1496" t="s">
        <v>15</v>
      </c>
      <c r="C1496" t="s">
        <v>88</v>
      </c>
      <c r="D1496">
        <v>2</v>
      </c>
      <c r="E1496" t="str">
        <f t="shared" si="23"/>
        <v>Merseyside</v>
      </c>
    </row>
    <row r="1497" spans="1:5" x14ac:dyDescent="0.35">
      <c r="A1497" t="s">
        <v>139</v>
      </c>
      <c r="B1497" t="s">
        <v>15</v>
      </c>
      <c r="C1497" t="s">
        <v>89</v>
      </c>
      <c r="D1497">
        <v>7</v>
      </c>
      <c r="E1497" t="str">
        <f t="shared" si="23"/>
        <v>Merseyside</v>
      </c>
    </row>
    <row r="1498" spans="1:5" x14ac:dyDescent="0.35">
      <c r="A1498" t="s">
        <v>139</v>
      </c>
      <c r="B1498" t="s">
        <v>15</v>
      </c>
      <c r="C1498" t="s">
        <v>98</v>
      </c>
      <c r="D1498">
        <v>15</v>
      </c>
      <c r="E1498" t="str">
        <f t="shared" si="23"/>
        <v>Merseyside</v>
      </c>
    </row>
    <row r="1499" spans="1:5" x14ac:dyDescent="0.35">
      <c r="A1499" t="s">
        <v>139</v>
      </c>
      <c r="B1499" t="s">
        <v>17</v>
      </c>
      <c r="C1499" t="s">
        <v>87</v>
      </c>
      <c r="D1499">
        <v>65</v>
      </c>
      <c r="E1499" t="str">
        <f t="shared" si="23"/>
        <v>Humberside</v>
      </c>
    </row>
    <row r="1500" spans="1:5" x14ac:dyDescent="0.35">
      <c r="A1500" t="s">
        <v>139</v>
      </c>
      <c r="B1500" t="s">
        <v>17</v>
      </c>
      <c r="C1500" t="s">
        <v>88</v>
      </c>
      <c r="D1500">
        <v>10</v>
      </c>
      <c r="E1500" t="str">
        <f t="shared" si="23"/>
        <v>Humberside</v>
      </c>
    </row>
    <row r="1501" spans="1:5" x14ac:dyDescent="0.35">
      <c r="A1501" t="s">
        <v>139</v>
      </c>
      <c r="B1501" t="s">
        <v>17</v>
      </c>
      <c r="C1501" t="s">
        <v>89</v>
      </c>
      <c r="D1501">
        <v>6</v>
      </c>
      <c r="E1501" t="str">
        <f t="shared" si="23"/>
        <v>Humberside</v>
      </c>
    </row>
    <row r="1502" spans="1:5" x14ac:dyDescent="0.35">
      <c r="A1502" t="s">
        <v>139</v>
      </c>
      <c r="B1502" t="s">
        <v>17</v>
      </c>
      <c r="C1502" t="s">
        <v>98</v>
      </c>
      <c r="D1502">
        <v>26</v>
      </c>
      <c r="E1502" t="str">
        <f t="shared" si="23"/>
        <v>Humberside</v>
      </c>
    </row>
    <row r="1503" spans="1:5" x14ac:dyDescent="0.35">
      <c r="A1503" t="s">
        <v>139</v>
      </c>
      <c r="B1503" t="s">
        <v>19</v>
      </c>
      <c r="C1503" t="s">
        <v>87</v>
      </c>
      <c r="D1503">
        <v>18</v>
      </c>
      <c r="E1503" t="str">
        <f t="shared" si="23"/>
        <v>North Yorkshire</v>
      </c>
    </row>
    <row r="1504" spans="1:5" x14ac:dyDescent="0.35">
      <c r="A1504" t="s">
        <v>139</v>
      </c>
      <c r="B1504" t="s">
        <v>19</v>
      </c>
      <c r="C1504" t="s">
        <v>88</v>
      </c>
      <c r="D1504">
        <v>3</v>
      </c>
      <c r="E1504" t="str">
        <f t="shared" si="23"/>
        <v>North Yorkshire</v>
      </c>
    </row>
    <row r="1505" spans="1:5" x14ac:dyDescent="0.35">
      <c r="A1505" t="s">
        <v>139</v>
      </c>
      <c r="B1505" t="s">
        <v>19</v>
      </c>
      <c r="C1505" t="s">
        <v>89</v>
      </c>
      <c r="D1505">
        <v>12</v>
      </c>
      <c r="E1505" t="str">
        <f t="shared" si="23"/>
        <v>North Yorkshire</v>
      </c>
    </row>
    <row r="1506" spans="1:5" x14ac:dyDescent="0.35">
      <c r="A1506" t="s">
        <v>139</v>
      </c>
      <c r="B1506" t="s">
        <v>19</v>
      </c>
      <c r="C1506" t="s">
        <v>98</v>
      </c>
      <c r="D1506">
        <v>25</v>
      </c>
      <c r="E1506" t="str">
        <f t="shared" si="23"/>
        <v>North Yorkshire</v>
      </c>
    </row>
    <row r="1507" spans="1:5" x14ac:dyDescent="0.35">
      <c r="A1507" t="s">
        <v>139</v>
      </c>
      <c r="B1507" t="s">
        <v>21</v>
      </c>
      <c r="C1507" t="s">
        <v>87</v>
      </c>
      <c r="D1507">
        <v>9</v>
      </c>
      <c r="E1507" t="str">
        <f t="shared" si="23"/>
        <v>South Yorkshire</v>
      </c>
    </row>
    <row r="1508" spans="1:5" x14ac:dyDescent="0.35">
      <c r="A1508" t="s">
        <v>139</v>
      </c>
      <c r="B1508" t="s">
        <v>21</v>
      </c>
      <c r="C1508" t="s">
        <v>88</v>
      </c>
      <c r="D1508">
        <v>0</v>
      </c>
      <c r="E1508" t="str">
        <f t="shared" si="23"/>
        <v>South Yorkshire</v>
      </c>
    </row>
    <row r="1509" spans="1:5" x14ac:dyDescent="0.35">
      <c r="A1509" t="s">
        <v>139</v>
      </c>
      <c r="B1509" t="s">
        <v>21</v>
      </c>
      <c r="C1509" t="s">
        <v>89</v>
      </c>
      <c r="D1509">
        <v>4</v>
      </c>
      <c r="E1509" t="str">
        <f t="shared" si="23"/>
        <v>South Yorkshire</v>
      </c>
    </row>
    <row r="1510" spans="1:5" x14ac:dyDescent="0.35">
      <c r="A1510" t="s">
        <v>139</v>
      </c>
      <c r="B1510" t="s">
        <v>21</v>
      </c>
      <c r="C1510" t="s">
        <v>98</v>
      </c>
      <c r="D1510">
        <v>17</v>
      </c>
      <c r="E1510" t="str">
        <f t="shared" si="23"/>
        <v>South Yorkshire</v>
      </c>
    </row>
    <row r="1511" spans="1:5" x14ac:dyDescent="0.35">
      <c r="A1511" t="s">
        <v>139</v>
      </c>
      <c r="B1511" t="s">
        <v>23</v>
      </c>
      <c r="C1511" t="s">
        <v>87</v>
      </c>
      <c r="D1511">
        <v>10</v>
      </c>
      <c r="E1511" t="str">
        <f t="shared" si="23"/>
        <v>West Yorkshire</v>
      </c>
    </row>
    <row r="1512" spans="1:5" x14ac:dyDescent="0.35">
      <c r="A1512" t="s">
        <v>139</v>
      </c>
      <c r="B1512" t="s">
        <v>23</v>
      </c>
      <c r="C1512" t="s">
        <v>88</v>
      </c>
      <c r="D1512">
        <v>2</v>
      </c>
      <c r="E1512" t="str">
        <f t="shared" si="23"/>
        <v>West Yorkshire</v>
      </c>
    </row>
    <row r="1513" spans="1:5" x14ac:dyDescent="0.35">
      <c r="A1513" t="s">
        <v>139</v>
      </c>
      <c r="B1513" t="s">
        <v>23</v>
      </c>
      <c r="C1513" t="s">
        <v>89</v>
      </c>
      <c r="D1513">
        <v>14</v>
      </c>
      <c r="E1513" t="str">
        <f t="shared" si="23"/>
        <v>West Yorkshire</v>
      </c>
    </row>
    <row r="1514" spans="1:5" x14ac:dyDescent="0.35">
      <c r="A1514" t="s">
        <v>139</v>
      </c>
      <c r="B1514" t="s">
        <v>23</v>
      </c>
      <c r="C1514" t="s">
        <v>98</v>
      </c>
      <c r="D1514">
        <v>33</v>
      </c>
      <c r="E1514" t="str">
        <f t="shared" si="23"/>
        <v>West Yorkshire</v>
      </c>
    </row>
    <row r="1515" spans="1:5" x14ac:dyDescent="0.35">
      <c r="A1515" t="s">
        <v>139</v>
      </c>
      <c r="B1515" t="s">
        <v>25</v>
      </c>
      <c r="C1515" t="s">
        <v>87</v>
      </c>
      <c r="D1515">
        <v>2</v>
      </c>
      <c r="E1515" t="str">
        <f t="shared" si="23"/>
        <v>Lincolnshire</v>
      </c>
    </row>
    <row r="1516" spans="1:5" x14ac:dyDescent="0.35">
      <c r="A1516" t="s">
        <v>139</v>
      </c>
      <c r="B1516" t="s">
        <v>25</v>
      </c>
      <c r="C1516" t="s">
        <v>88</v>
      </c>
      <c r="D1516">
        <v>1</v>
      </c>
      <c r="E1516" t="str">
        <f t="shared" si="23"/>
        <v>Lincolnshire</v>
      </c>
    </row>
    <row r="1517" spans="1:5" x14ac:dyDescent="0.35">
      <c r="A1517" t="s">
        <v>139</v>
      </c>
      <c r="B1517" t="s">
        <v>25</v>
      </c>
      <c r="C1517" t="s">
        <v>89</v>
      </c>
      <c r="D1517">
        <v>5</v>
      </c>
      <c r="E1517" t="str">
        <f t="shared" si="23"/>
        <v>Lincolnshire</v>
      </c>
    </row>
    <row r="1518" spans="1:5" x14ac:dyDescent="0.35">
      <c r="A1518" t="s">
        <v>139</v>
      </c>
      <c r="B1518" t="s">
        <v>25</v>
      </c>
      <c r="C1518" t="s">
        <v>98</v>
      </c>
      <c r="D1518">
        <v>33</v>
      </c>
      <c r="E1518" t="str">
        <f t="shared" si="23"/>
        <v>Lincolnshire</v>
      </c>
    </row>
    <row r="1519" spans="1:5" x14ac:dyDescent="0.35">
      <c r="A1519" t="s">
        <v>139</v>
      </c>
      <c r="B1519" t="s">
        <v>27</v>
      </c>
      <c r="C1519" t="s">
        <v>87</v>
      </c>
      <c r="D1519">
        <v>8</v>
      </c>
      <c r="E1519" t="str">
        <f t="shared" si="23"/>
        <v>Derbyshire</v>
      </c>
    </row>
    <row r="1520" spans="1:5" x14ac:dyDescent="0.35">
      <c r="A1520" t="s">
        <v>139</v>
      </c>
      <c r="B1520" t="s">
        <v>27</v>
      </c>
      <c r="C1520" t="s">
        <v>88</v>
      </c>
      <c r="D1520">
        <v>1</v>
      </c>
      <c r="E1520" t="str">
        <f t="shared" si="23"/>
        <v>Derbyshire</v>
      </c>
    </row>
    <row r="1521" spans="1:5" x14ac:dyDescent="0.35">
      <c r="A1521" t="s">
        <v>139</v>
      </c>
      <c r="B1521" t="s">
        <v>27</v>
      </c>
      <c r="C1521" t="s">
        <v>89</v>
      </c>
      <c r="D1521">
        <v>3</v>
      </c>
      <c r="E1521" t="str">
        <f t="shared" si="23"/>
        <v>Derbyshire</v>
      </c>
    </row>
    <row r="1522" spans="1:5" x14ac:dyDescent="0.35">
      <c r="A1522" t="s">
        <v>139</v>
      </c>
      <c r="B1522" t="s">
        <v>27</v>
      </c>
      <c r="C1522" t="s">
        <v>98</v>
      </c>
      <c r="D1522">
        <v>25</v>
      </c>
      <c r="E1522" t="str">
        <f t="shared" si="23"/>
        <v>Derbyshire</v>
      </c>
    </row>
    <row r="1523" spans="1:5" x14ac:dyDescent="0.35">
      <c r="A1523" t="s">
        <v>139</v>
      </c>
      <c r="B1523" t="s">
        <v>29</v>
      </c>
      <c r="C1523" t="s">
        <v>87</v>
      </c>
      <c r="D1523">
        <v>6</v>
      </c>
      <c r="E1523" t="str">
        <f t="shared" si="23"/>
        <v>Northamptonshire</v>
      </c>
    </row>
    <row r="1524" spans="1:5" x14ac:dyDescent="0.35">
      <c r="A1524" t="s">
        <v>139</v>
      </c>
      <c r="B1524" t="s">
        <v>29</v>
      </c>
      <c r="C1524" t="s">
        <v>88</v>
      </c>
      <c r="D1524">
        <v>1</v>
      </c>
      <c r="E1524" t="str">
        <f t="shared" si="23"/>
        <v>Northamptonshire</v>
      </c>
    </row>
    <row r="1525" spans="1:5" x14ac:dyDescent="0.35">
      <c r="A1525" t="s">
        <v>139</v>
      </c>
      <c r="B1525" t="s">
        <v>29</v>
      </c>
      <c r="C1525" t="s">
        <v>89</v>
      </c>
      <c r="D1525">
        <v>5</v>
      </c>
      <c r="E1525" t="str">
        <f t="shared" si="23"/>
        <v>Northamptonshire</v>
      </c>
    </row>
    <row r="1526" spans="1:5" x14ac:dyDescent="0.35">
      <c r="A1526" t="s">
        <v>139</v>
      </c>
      <c r="B1526" t="s">
        <v>29</v>
      </c>
      <c r="C1526" t="s">
        <v>98</v>
      </c>
      <c r="D1526">
        <v>17</v>
      </c>
      <c r="E1526" t="str">
        <f t="shared" si="23"/>
        <v>Northamptonshire</v>
      </c>
    </row>
    <row r="1527" spans="1:5" x14ac:dyDescent="0.35">
      <c r="A1527" t="s">
        <v>139</v>
      </c>
      <c r="B1527" t="s">
        <v>96</v>
      </c>
      <c r="C1527" t="s">
        <v>87</v>
      </c>
      <c r="D1527">
        <v>1169</v>
      </c>
      <c r="E1527" t="str">
        <f t="shared" si="23"/>
        <v>England</v>
      </c>
    </row>
    <row r="1528" spans="1:5" x14ac:dyDescent="0.35">
      <c r="A1528" t="s">
        <v>139</v>
      </c>
      <c r="B1528" t="s">
        <v>96</v>
      </c>
      <c r="C1528" t="s">
        <v>88</v>
      </c>
      <c r="D1528">
        <v>125</v>
      </c>
      <c r="E1528" t="str">
        <f t="shared" si="23"/>
        <v>England</v>
      </c>
    </row>
    <row r="1529" spans="1:5" x14ac:dyDescent="0.35">
      <c r="A1529" t="s">
        <v>139</v>
      </c>
      <c r="B1529" t="s">
        <v>96</v>
      </c>
      <c r="C1529" t="s">
        <v>89</v>
      </c>
      <c r="D1529">
        <v>427</v>
      </c>
      <c r="E1529" t="str">
        <f t="shared" si="23"/>
        <v>England</v>
      </c>
    </row>
    <row r="1530" spans="1:5" x14ac:dyDescent="0.35">
      <c r="A1530" t="s">
        <v>139</v>
      </c>
      <c r="B1530" t="s">
        <v>96</v>
      </c>
      <c r="C1530" t="s">
        <v>98</v>
      </c>
      <c r="D1530">
        <v>737</v>
      </c>
      <c r="E1530" t="str">
        <f t="shared" si="23"/>
        <v>England</v>
      </c>
    </row>
    <row r="1531" spans="1:5" x14ac:dyDescent="0.35">
      <c r="A1531" t="s">
        <v>139</v>
      </c>
      <c r="B1531" t="s">
        <v>31</v>
      </c>
      <c r="C1531" t="s">
        <v>87</v>
      </c>
      <c r="D1531">
        <v>30</v>
      </c>
      <c r="E1531" t="str">
        <f t="shared" si="23"/>
        <v>Leicestershire</v>
      </c>
    </row>
    <row r="1532" spans="1:5" x14ac:dyDescent="0.35">
      <c r="A1532" t="s">
        <v>139</v>
      </c>
      <c r="B1532" t="s">
        <v>31</v>
      </c>
      <c r="C1532" t="s">
        <v>88</v>
      </c>
      <c r="D1532">
        <v>0</v>
      </c>
      <c r="E1532" t="str">
        <f t="shared" si="23"/>
        <v>Leicestershire</v>
      </c>
    </row>
    <row r="1533" spans="1:5" x14ac:dyDescent="0.35">
      <c r="A1533" t="s">
        <v>139</v>
      </c>
      <c r="B1533" t="s">
        <v>31</v>
      </c>
      <c r="C1533" t="s">
        <v>89</v>
      </c>
      <c r="D1533">
        <v>9</v>
      </c>
      <c r="E1533" t="str">
        <f t="shared" si="23"/>
        <v>Leicestershire</v>
      </c>
    </row>
    <row r="1534" spans="1:5" x14ac:dyDescent="0.35">
      <c r="A1534" t="s">
        <v>139</v>
      </c>
      <c r="B1534" t="s">
        <v>31</v>
      </c>
      <c r="C1534" t="s">
        <v>98</v>
      </c>
      <c r="D1534">
        <v>24</v>
      </c>
      <c r="E1534" t="str">
        <f t="shared" si="23"/>
        <v>Leicestershire</v>
      </c>
    </row>
    <row r="1535" spans="1:5" x14ac:dyDescent="0.35">
      <c r="A1535" t="s">
        <v>139</v>
      </c>
      <c r="B1535" t="s">
        <v>33</v>
      </c>
      <c r="C1535" t="s">
        <v>87</v>
      </c>
      <c r="D1535">
        <v>47</v>
      </c>
      <c r="E1535" t="str">
        <f t="shared" si="23"/>
        <v>Nottinghamshire</v>
      </c>
    </row>
    <row r="1536" spans="1:5" x14ac:dyDescent="0.35">
      <c r="A1536" t="s">
        <v>139</v>
      </c>
      <c r="B1536" t="s">
        <v>33</v>
      </c>
      <c r="C1536" t="s">
        <v>88</v>
      </c>
      <c r="D1536">
        <v>2</v>
      </c>
      <c r="E1536" t="str">
        <f t="shared" si="23"/>
        <v>Nottinghamshire</v>
      </c>
    </row>
    <row r="1537" spans="1:5" x14ac:dyDescent="0.35">
      <c r="A1537" t="s">
        <v>139</v>
      </c>
      <c r="B1537" t="s">
        <v>33</v>
      </c>
      <c r="C1537" t="s">
        <v>89</v>
      </c>
      <c r="D1537">
        <v>11</v>
      </c>
      <c r="E1537" t="str">
        <f t="shared" si="23"/>
        <v>Nottinghamshire</v>
      </c>
    </row>
    <row r="1538" spans="1:5" x14ac:dyDescent="0.35">
      <c r="A1538" t="s">
        <v>139</v>
      </c>
      <c r="B1538" t="s">
        <v>33</v>
      </c>
      <c r="C1538" t="s">
        <v>98</v>
      </c>
      <c r="D1538">
        <v>13</v>
      </c>
      <c r="E1538" t="str">
        <f t="shared" si="23"/>
        <v>Nottinghamshire</v>
      </c>
    </row>
    <row r="1539" spans="1:5" x14ac:dyDescent="0.35">
      <c r="A1539" t="s">
        <v>139</v>
      </c>
      <c r="B1539" t="s">
        <v>35</v>
      </c>
      <c r="C1539" t="s">
        <v>87</v>
      </c>
      <c r="D1539">
        <v>14</v>
      </c>
      <c r="E1539" t="str">
        <f t="shared" ref="E1539:E1602" si="24">VLOOKUP(B1539,K:L,2,FALSE)</f>
        <v>Hereford and Worcester</v>
      </c>
    </row>
    <row r="1540" spans="1:5" x14ac:dyDescent="0.35">
      <c r="A1540" t="s">
        <v>139</v>
      </c>
      <c r="B1540" t="s">
        <v>35</v>
      </c>
      <c r="C1540" t="s">
        <v>88</v>
      </c>
      <c r="D1540">
        <v>1</v>
      </c>
      <c r="E1540" t="str">
        <f t="shared" si="24"/>
        <v>Hereford and Worcester</v>
      </c>
    </row>
    <row r="1541" spans="1:5" x14ac:dyDescent="0.35">
      <c r="A1541" t="s">
        <v>139</v>
      </c>
      <c r="B1541" t="s">
        <v>35</v>
      </c>
      <c r="C1541" t="s">
        <v>89</v>
      </c>
      <c r="D1541">
        <v>18</v>
      </c>
      <c r="E1541" t="str">
        <f t="shared" si="24"/>
        <v>Hereford and Worcester</v>
      </c>
    </row>
    <row r="1542" spans="1:5" x14ac:dyDescent="0.35">
      <c r="A1542" t="s">
        <v>139</v>
      </c>
      <c r="B1542" t="s">
        <v>35</v>
      </c>
      <c r="C1542" t="s">
        <v>98</v>
      </c>
      <c r="D1542">
        <v>16</v>
      </c>
      <c r="E1542" t="str">
        <f t="shared" si="24"/>
        <v>Hereford and Worcester</v>
      </c>
    </row>
    <row r="1543" spans="1:5" x14ac:dyDescent="0.35">
      <c r="A1543" t="s">
        <v>139</v>
      </c>
      <c r="B1543" t="s">
        <v>36</v>
      </c>
      <c r="C1543" t="s">
        <v>87</v>
      </c>
      <c r="D1543">
        <v>7</v>
      </c>
      <c r="E1543" t="str">
        <f t="shared" si="24"/>
        <v>Shropshire</v>
      </c>
    </row>
    <row r="1544" spans="1:5" x14ac:dyDescent="0.35">
      <c r="A1544" t="s">
        <v>139</v>
      </c>
      <c r="B1544" t="s">
        <v>36</v>
      </c>
      <c r="C1544" t="s">
        <v>88</v>
      </c>
      <c r="D1544">
        <v>2</v>
      </c>
      <c r="E1544" t="str">
        <f t="shared" si="24"/>
        <v>Shropshire</v>
      </c>
    </row>
    <row r="1545" spans="1:5" x14ac:dyDescent="0.35">
      <c r="A1545" t="s">
        <v>139</v>
      </c>
      <c r="B1545" t="s">
        <v>36</v>
      </c>
      <c r="C1545" t="s">
        <v>89</v>
      </c>
      <c r="D1545">
        <v>1</v>
      </c>
      <c r="E1545" t="str">
        <f t="shared" si="24"/>
        <v>Shropshire</v>
      </c>
    </row>
    <row r="1546" spans="1:5" x14ac:dyDescent="0.35">
      <c r="A1546" t="s">
        <v>139</v>
      </c>
      <c r="B1546" t="s">
        <v>36</v>
      </c>
      <c r="C1546" t="s">
        <v>98</v>
      </c>
      <c r="D1546">
        <v>9</v>
      </c>
      <c r="E1546" t="str">
        <f t="shared" si="24"/>
        <v>Shropshire</v>
      </c>
    </row>
    <row r="1547" spans="1:5" x14ac:dyDescent="0.35">
      <c r="A1547" t="s">
        <v>139</v>
      </c>
      <c r="B1547" t="s">
        <v>38</v>
      </c>
      <c r="C1547" t="s">
        <v>87</v>
      </c>
      <c r="D1547">
        <v>62</v>
      </c>
      <c r="E1547" t="str">
        <f t="shared" si="24"/>
        <v>West Midlands</v>
      </c>
    </row>
    <row r="1548" spans="1:5" x14ac:dyDescent="0.35">
      <c r="A1548" t="s">
        <v>139</v>
      </c>
      <c r="B1548" t="s">
        <v>38</v>
      </c>
      <c r="C1548" t="s">
        <v>88</v>
      </c>
      <c r="D1548">
        <v>2</v>
      </c>
      <c r="E1548" t="str">
        <f t="shared" si="24"/>
        <v>West Midlands</v>
      </c>
    </row>
    <row r="1549" spans="1:5" x14ac:dyDescent="0.35">
      <c r="A1549" t="s">
        <v>139</v>
      </c>
      <c r="B1549" t="s">
        <v>38</v>
      </c>
      <c r="C1549" t="s">
        <v>89</v>
      </c>
      <c r="D1549">
        <v>12</v>
      </c>
      <c r="E1549" t="str">
        <f t="shared" si="24"/>
        <v>West Midlands</v>
      </c>
    </row>
    <row r="1550" spans="1:5" x14ac:dyDescent="0.35">
      <c r="A1550" t="s">
        <v>139</v>
      </c>
      <c r="B1550" t="s">
        <v>38</v>
      </c>
      <c r="C1550" t="s">
        <v>98</v>
      </c>
      <c r="D1550">
        <v>32</v>
      </c>
      <c r="E1550" t="str">
        <f t="shared" si="24"/>
        <v>West Midlands</v>
      </c>
    </row>
    <row r="1551" spans="1:5" x14ac:dyDescent="0.35">
      <c r="A1551" t="s">
        <v>139</v>
      </c>
      <c r="B1551" t="s">
        <v>40</v>
      </c>
      <c r="C1551" t="s">
        <v>87</v>
      </c>
      <c r="D1551">
        <v>2</v>
      </c>
      <c r="E1551" t="str">
        <f t="shared" si="24"/>
        <v>Warwickshire</v>
      </c>
    </row>
    <row r="1552" spans="1:5" x14ac:dyDescent="0.35">
      <c r="A1552" t="s">
        <v>139</v>
      </c>
      <c r="B1552" t="s">
        <v>40</v>
      </c>
      <c r="C1552" t="s">
        <v>88</v>
      </c>
      <c r="D1552">
        <v>1</v>
      </c>
      <c r="E1552" t="str">
        <f t="shared" si="24"/>
        <v>Warwickshire</v>
      </c>
    </row>
    <row r="1553" spans="1:5" x14ac:dyDescent="0.35">
      <c r="A1553" t="s">
        <v>139</v>
      </c>
      <c r="B1553" t="s">
        <v>40</v>
      </c>
      <c r="C1553" t="s">
        <v>89</v>
      </c>
      <c r="D1553">
        <v>6</v>
      </c>
      <c r="E1553" t="str">
        <f t="shared" si="24"/>
        <v>Warwickshire</v>
      </c>
    </row>
    <row r="1554" spans="1:5" x14ac:dyDescent="0.35">
      <c r="A1554" t="s">
        <v>139</v>
      </c>
      <c r="B1554" t="s">
        <v>40</v>
      </c>
      <c r="C1554" t="s">
        <v>98</v>
      </c>
      <c r="D1554">
        <v>14</v>
      </c>
      <c r="E1554" t="str">
        <f t="shared" si="24"/>
        <v>Warwickshire</v>
      </c>
    </row>
    <row r="1555" spans="1:5" x14ac:dyDescent="0.35">
      <c r="A1555" t="s">
        <v>139</v>
      </c>
      <c r="B1555" t="s">
        <v>42</v>
      </c>
      <c r="C1555" t="s">
        <v>87</v>
      </c>
      <c r="D1555">
        <v>15</v>
      </c>
      <c r="E1555" t="str">
        <f t="shared" si="24"/>
        <v>Staffordshire</v>
      </c>
    </row>
    <row r="1556" spans="1:5" x14ac:dyDescent="0.35">
      <c r="A1556" t="s">
        <v>139</v>
      </c>
      <c r="B1556" t="s">
        <v>42</v>
      </c>
      <c r="C1556" t="s">
        <v>88</v>
      </c>
      <c r="D1556">
        <v>2</v>
      </c>
      <c r="E1556" t="str">
        <f t="shared" si="24"/>
        <v>Staffordshire</v>
      </c>
    </row>
    <row r="1557" spans="1:5" x14ac:dyDescent="0.35">
      <c r="A1557" t="s">
        <v>139</v>
      </c>
      <c r="B1557" t="s">
        <v>42</v>
      </c>
      <c r="C1557" t="s">
        <v>89</v>
      </c>
      <c r="D1557">
        <v>7</v>
      </c>
      <c r="E1557" t="str">
        <f t="shared" si="24"/>
        <v>Staffordshire</v>
      </c>
    </row>
    <row r="1558" spans="1:5" x14ac:dyDescent="0.35">
      <c r="A1558" t="s">
        <v>139</v>
      </c>
      <c r="B1558" t="s">
        <v>42</v>
      </c>
      <c r="C1558" t="s">
        <v>98</v>
      </c>
      <c r="D1558">
        <v>17</v>
      </c>
      <c r="E1558" t="str">
        <f t="shared" si="24"/>
        <v>Staffordshire</v>
      </c>
    </row>
    <row r="1559" spans="1:5" x14ac:dyDescent="0.35">
      <c r="A1559" t="s">
        <v>139</v>
      </c>
      <c r="B1559" t="s">
        <v>44</v>
      </c>
      <c r="C1559" t="s">
        <v>87</v>
      </c>
      <c r="D1559">
        <v>16</v>
      </c>
      <c r="E1559" t="str">
        <f t="shared" si="24"/>
        <v>Bedfordshire</v>
      </c>
    </row>
    <row r="1560" spans="1:5" x14ac:dyDescent="0.35">
      <c r="A1560" t="s">
        <v>139</v>
      </c>
      <c r="B1560" t="s">
        <v>44</v>
      </c>
      <c r="C1560" t="s">
        <v>88</v>
      </c>
      <c r="D1560">
        <v>1</v>
      </c>
      <c r="E1560" t="str">
        <f t="shared" si="24"/>
        <v>Bedfordshire</v>
      </c>
    </row>
    <row r="1561" spans="1:5" x14ac:dyDescent="0.35">
      <c r="A1561" t="s">
        <v>139</v>
      </c>
      <c r="B1561" t="s">
        <v>44</v>
      </c>
      <c r="C1561" t="s">
        <v>89</v>
      </c>
      <c r="D1561">
        <v>10</v>
      </c>
      <c r="E1561" t="str">
        <f t="shared" si="24"/>
        <v>Bedfordshire</v>
      </c>
    </row>
    <row r="1562" spans="1:5" x14ac:dyDescent="0.35">
      <c r="A1562" t="s">
        <v>139</v>
      </c>
      <c r="B1562" t="s">
        <v>44</v>
      </c>
      <c r="C1562" t="s">
        <v>98</v>
      </c>
      <c r="D1562">
        <v>9</v>
      </c>
      <c r="E1562" t="str">
        <f t="shared" si="24"/>
        <v>Bedfordshire</v>
      </c>
    </row>
    <row r="1563" spans="1:5" x14ac:dyDescent="0.35">
      <c r="A1563" t="s">
        <v>139</v>
      </c>
      <c r="B1563" t="s">
        <v>46</v>
      </c>
      <c r="C1563" t="s">
        <v>87</v>
      </c>
      <c r="D1563">
        <v>24</v>
      </c>
      <c r="E1563" t="str">
        <f t="shared" si="24"/>
        <v>Cambridgeshire</v>
      </c>
    </row>
    <row r="1564" spans="1:5" x14ac:dyDescent="0.35">
      <c r="A1564" t="s">
        <v>139</v>
      </c>
      <c r="B1564" t="s">
        <v>46</v>
      </c>
      <c r="C1564" t="s">
        <v>88</v>
      </c>
      <c r="D1564">
        <v>1</v>
      </c>
      <c r="E1564" t="str">
        <f t="shared" si="24"/>
        <v>Cambridgeshire</v>
      </c>
    </row>
    <row r="1565" spans="1:5" x14ac:dyDescent="0.35">
      <c r="A1565" t="s">
        <v>139</v>
      </c>
      <c r="B1565" t="s">
        <v>46</v>
      </c>
      <c r="C1565" t="s">
        <v>89</v>
      </c>
      <c r="D1565">
        <v>6</v>
      </c>
      <c r="E1565" t="str">
        <f t="shared" si="24"/>
        <v>Cambridgeshire</v>
      </c>
    </row>
    <row r="1566" spans="1:5" x14ac:dyDescent="0.35">
      <c r="A1566" t="s">
        <v>139</v>
      </c>
      <c r="B1566" t="s">
        <v>46</v>
      </c>
      <c r="C1566" t="s">
        <v>98</v>
      </c>
      <c r="D1566">
        <v>15</v>
      </c>
      <c r="E1566" t="str">
        <f t="shared" si="24"/>
        <v>Cambridgeshire</v>
      </c>
    </row>
    <row r="1567" spans="1:5" x14ac:dyDescent="0.35">
      <c r="A1567" t="s">
        <v>139</v>
      </c>
      <c r="B1567" t="s">
        <v>48</v>
      </c>
      <c r="C1567" t="s">
        <v>87</v>
      </c>
      <c r="D1567">
        <v>56</v>
      </c>
      <c r="E1567" t="str">
        <f t="shared" si="24"/>
        <v>Essex</v>
      </c>
    </row>
    <row r="1568" spans="1:5" x14ac:dyDescent="0.35">
      <c r="A1568" t="s">
        <v>139</v>
      </c>
      <c r="B1568" t="s">
        <v>48</v>
      </c>
      <c r="C1568" t="s">
        <v>88</v>
      </c>
      <c r="D1568">
        <v>1</v>
      </c>
      <c r="E1568" t="str">
        <f t="shared" si="24"/>
        <v>Essex</v>
      </c>
    </row>
    <row r="1569" spans="1:5" x14ac:dyDescent="0.35">
      <c r="A1569" t="s">
        <v>139</v>
      </c>
      <c r="B1569" t="s">
        <v>48</v>
      </c>
      <c r="C1569" t="s">
        <v>89</v>
      </c>
      <c r="D1569">
        <v>10</v>
      </c>
      <c r="E1569" t="str">
        <f t="shared" si="24"/>
        <v>Essex</v>
      </c>
    </row>
    <row r="1570" spans="1:5" x14ac:dyDescent="0.35">
      <c r="A1570" t="s">
        <v>139</v>
      </c>
      <c r="B1570" t="s">
        <v>48</v>
      </c>
      <c r="C1570" t="s">
        <v>98</v>
      </c>
      <c r="D1570">
        <v>20</v>
      </c>
      <c r="E1570" t="str">
        <f t="shared" si="24"/>
        <v>Essex</v>
      </c>
    </row>
    <row r="1571" spans="1:5" x14ac:dyDescent="0.35">
      <c r="A1571" t="s">
        <v>139</v>
      </c>
      <c r="B1571" t="s">
        <v>50</v>
      </c>
      <c r="C1571" t="s">
        <v>87</v>
      </c>
      <c r="D1571">
        <v>28</v>
      </c>
      <c r="E1571" t="str">
        <f t="shared" si="24"/>
        <v>Hertfordshire</v>
      </c>
    </row>
    <row r="1572" spans="1:5" x14ac:dyDescent="0.35">
      <c r="A1572" t="s">
        <v>139</v>
      </c>
      <c r="B1572" t="s">
        <v>50</v>
      </c>
      <c r="C1572" t="s">
        <v>88</v>
      </c>
      <c r="D1572">
        <v>5</v>
      </c>
      <c r="E1572" t="str">
        <f t="shared" si="24"/>
        <v>Hertfordshire</v>
      </c>
    </row>
    <row r="1573" spans="1:5" x14ac:dyDescent="0.35">
      <c r="A1573" t="s">
        <v>139</v>
      </c>
      <c r="B1573" t="s">
        <v>50</v>
      </c>
      <c r="C1573" t="s">
        <v>89</v>
      </c>
      <c r="D1573">
        <v>6</v>
      </c>
      <c r="E1573" t="str">
        <f t="shared" si="24"/>
        <v>Hertfordshire</v>
      </c>
    </row>
    <row r="1574" spans="1:5" x14ac:dyDescent="0.35">
      <c r="A1574" t="s">
        <v>139</v>
      </c>
      <c r="B1574" t="s">
        <v>50</v>
      </c>
      <c r="C1574" t="s">
        <v>98</v>
      </c>
      <c r="D1574">
        <v>14</v>
      </c>
      <c r="E1574" t="str">
        <f t="shared" si="24"/>
        <v>Hertfordshire</v>
      </c>
    </row>
    <row r="1575" spans="1:5" x14ac:dyDescent="0.35">
      <c r="A1575" t="s">
        <v>139</v>
      </c>
      <c r="B1575" t="s">
        <v>52</v>
      </c>
      <c r="C1575" t="s">
        <v>87</v>
      </c>
      <c r="D1575">
        <v>21</v>
      </c>
      <c r="E1575" t="str">
        <f t="shared" si="24"/>
        <v>Norfolk</v>
      </c>
    </row>
    <row r="1576" spans="1:5" x14ac:dyDescent="0.35">
      <c r="A1576" t="s">
        <v>139</v>
      </c>
      <c r="B1576" t="s">
        <v>52</v>
      </c>
      <c r="C1576" t="s">
        <v>88</v>
      </c>
      <c r="D1576">
        <v>1</v>
      </c>
      <c r="E1576" t="str">
        <f t="shared" si="24"/>
        <v>Norfolk</v>
      </c>
    </row>
    <row r="1577" spans="1:5" x14ac:dyDescent="0.35">
      <c r="A1577" t="s">
        <v>139</v>
      </c>
      <c r="B1577" t="s">
        <v>52</v>
      </c>
      <c r="C1577" t="s">
        <v>89</v>
      </c>
      <c r="D1577">
        <v>14</v>
      </c>
      <c r="E1577" t="str">
        <f t="shared" si="24"/>
        <v>Norfolk</v>
      </c>
    </row>
    <row r="1578" spans="1:5" x14ac:dyDescent="0.35">
      <c r="A1578" t="s">
        <v>139</v>
      </c>
      <c r="B1578" t="s">
        <v>52</v>
      </c>
      <c r="C1578" t="s">
        <v>98</v>
      </c>
      <c r="D1578">
        <v>22</v>
      </c>
      <c r="E1578" t="str">
        <f t="shared" si="24"/>
        <v>Norfolk</v>
      </c>
    </row>
    <row r="1579" spans="1:5" x14ac:dyDescent="0.35">
      <c r="A1579" t="s">
        <v>139</v>
      </c>
      <c r="B1579" t="s">
        <v>54</v>
      </c>
      <c r="C1579" t="s">
        <v>87</v>
      </c>
      <c r="D1579">
        <v>14</v>
      </c>
      <c r="E1579" t="str">
        <f t="shared" si="24"/>
        <v>Suffolk</v>
      </c>
    </row>
    <row r="1580" spans="1:5" x14ac:dyDescent="0.35">
      <c r="A1580" t="s">
        <v>139</v>
      </c>
      <c r="B1580" t="s">
        <v>54</v>
      </c>
      <c r="C1580" t="s">
        <v>88</v>
      </c>
      <c r="D1580">
        <v>3</v>
      </c>
      <c r="E1580" t="str">
        <f t="shared" si="24"/>
        <v>Suffolk</v>
      </c>
    </row>
    <row r="1581" spans="1:5" x14ac:dyDescent="0.35">
      <c r="A1581" t="s">
        <v>139</v>
      </c>
      <c r="B1581" t="s">
        <v>54</v>
      </c>
      <c r="C1581" t="s">
        <v>89</v>
      </c>
      <c r="D1581">
        <v>12</v>
      </c>
      <c r="E1581" t="str">
        <f t="shared" si="24"/>
        <v>Suffolk</v>
      </c>
    </row>
    <row r="1582" spans="1:5" x14ac:dyDescent="0.35">
      <c r="A1582" t="s">
        <v>139</v>
      </c>
      <c r="B1582" t="s">
        <v>54</v>
      </c>
      <c r="C1582" t="s">
        <v>98</v>
      </c>
      <c r="D1582">
        <v>12</v>
      </c>
      <c r="E1582" t="str">
        <f t="shared" si="24"/>
        <v>Suffolk</v>
      </c>
    </row>
    <row r="1583" spans="1:5" x14ac:dyDescent="0.35">
      <c r="A1583" t="s">
        <v>139</v>
      </c>
      <c r="B1583" t="s">
        <v>83</v>
      </c>
      <c r="C1583" t="s">
        <v>87</v>
      </c>
      <c r="D1583">
        <v>56</v>
      </c>
      <c r="E1583" t="str">
        <f t="shared" si="24"/>
        <v>Greater London</v>
      </c>
    </row>
    <row r="1584" spans="1:5" x14ac:dyDescent="0.35">
      <c r="A1584" t="s">
        <v>139</v>
      </c>
      <c r="B1584" t="s">
        <v>83</v>
      </c>
      <c r="C1584" t="s">
        <v>88</v>
      </c>
      <c r="D1584">
        <v>23</v>
      </c>
      <c r="E1584" t="str">
        <f t="shared" si="24"/>
        <v>Greater London</v>
      </c>
    </row>
    <row r="1585" spans="1:5" x14ac:dyDescent="0.35">
      <c r="A1585" t="s">
        <v>139</v>
      </c>
      <c r="B1585" t="s">
        <v>83</v>
      </c>
      <c r="C1585" t="s">
        <v>89</v>
      </c>
      <c r="D1585">
        <v>47</v>
      </c>
      <c r="E1585" t="str">
        <f t="shared" si="24"/>
        <v>Greater London</v>
      </c>
    </row>
    <row r="1586" spans="1:5" x14ac:dyDescent="0.35">
      <c r="A1586" t="s">
        <v>139</v>
      </c>
      <c r="B1586" t="s">
        <v>83</v>
      </c>
      <c r="C1586" t="s">
        <v>98</v>
      </c>
      <c r="D1586">
        <v>33</v>
      </c>
      <c r="E1586" t="str">
        <f t="shared" si="24"/>
        <v>Greater London</v>
      </c>
    </row>
    <row r="1587" spans="1:5" x14ac:dyDescent="0.35">
      <c r="A1587" t="s">
        <v>139</v>
      </c>
      <c r="B1587" t="s">
        <v>56</v>
      </c>
      <c r="C1587" t="s">
        <v>87</v>
      </c>
      <c r="D1587">
        <v>24</v>
      </c>
      <c r="E1587" t="str">
        <f t="shared" si="24"/>
        <v>Buckinghamshire</v>
      </c>
    </row>
    <row r="1588" spans="1:5" x14ac:dyDescent="0.35">
      <c r="A1588" t="s">
        <v>139</v>
      </c>
      <c r="B1588" t="s">
        <v>56</v>
      </c>
      <c r="C1588" t="s">
        <v>88</v>
      </c>
      <c r="D1588">
        <v>3</v>
      </c>
      <c r="E1588" t="str">
        <f t="shared" si="24"/>
        <v>Buckinghamshire</v>
      </c>
    </row>
    <row r="1589" spans="1:5" x14ac:dyDescent="0.35">
      <c r="A1589" t="s">
        <v>139</v>
      </c>
      <c r="B1589" t="s">
        <v>56</v>
      </c>
      <c r="C1589" t="s">
        <v>89</v>
      </c>
      <c r="D1589">
        <v>6</v>
      </c>
      <c r="E1589" t="str">
        <f t="shared" si="24"/>
        <v>Buckinghamshire</v>
      </c>
    </row>
    <row r="1590" spans="1:5" x14ac:dyDescent="0.35">
      <c r="A1590" t="s">
        <v>139</v>
      </c>
      <c r="B1590" t="s">
        <v>56</v>
      </c>
      <c r="C1590" t="s">
        <v>98</v>
      </c>
      <c r="D1590">
        <v>16</v>
      </c>
      <c r="E1590" t="str">
        <f t="shared" si="24"/>
        <v>Buckinghamshire</v>
      </c>
    </row>
    <row r="1591" spans="1:5" x14ac:dyDescent="0.35">
      <c r="A1591" t="s">
        <v>139</v>
      </c>
      <c r="B1591" t="s">
        <v>58</v>
      </c>
      <c r="C1591" t="s">
        <v>87</v>
      </c>
      <c r="D1591">
        <v>18</v>
      </c>
      <c r="E1591" t="str">
        <f t="shared" si="24"/>
        <v>East Sussex</v>
      </c>
    </row>
    <row r="1592" spans="1:5" x14ac:dyDescent="0.35">
      <c r="A1592" t="s">
        <v>139</v>
      </c>
      <c r="B1592" t="s">
        <v>58</v>
      </c>
      <c r="C1592" t="s">
        <v>88</v>
      </c>
      <c r="D1592">
        <v>2</v>
      </c>
      <c r="E1592" t="str">
        <f t="shared" si="24"/>
        <v>East Sussex</v>
      </c>
    </row>
    <row r="1593" spans="1:5" x14ac:dyDescent="0.35">
      <c r="A1593" t="s">
        <v>139</v>
      </c>
      <c r="B1593" t="s">
        <v>58</v>
      </c>
      <c r="C1593" t="s">
        <v>89</v>
      </c>
      <c r="D1593">
        <v>7</v>
      </c>
      <c r="E1593" t="str">
        <f t="shared" si="24"/>
        <v>East Sussex</v>
      </c>
    </row>
    <row r="1594" spans="1:5" x14ac:dyDescent="0.35">
      <c r="A1594" t="s">
        <v>139</v>
      </c>
      <c r="B1594" t="s">
        <v>58</v>
      </c>
      <c r="C1594" t="s">
        <v>98</v>
      </c>
      <c r="D1594">
        <v>10</v>
      </c>
      <c r="E1594" t="str">
        <f t="shared" si="24"/>
        <v>East Sussex</v>
      </c>
    </row>
    <row r="1595" spans="1:5" x14ac:dyDescent="0.35">
      <c r="A1595" t="s">
        <v>139</v>
      </c>
      <c r="B1595" t="s">
        <v>60</v>
      </c>
      <c r="C1595" t="s">
        <v>87</v>
      </c>
      <c r="D1595">
        <v>32</v>
      </c>
      <c r="E1595" t="str">
        <f t="shared" si="24"/>
        <v>Hampshire</v>
      </c>
    </row>
    <row r="1596" spans="1:5" x14ac:dyDescent="0.35">
      <c r="A1596" t="s">
        <v>139</v>
      </c>
      <c r="B1596" t="s">
        <v>60</v>
      </c>
      <c r="C1596" t="s">
        <v>88</v>
      </c>
      <c r="D1596">
        <v>2</v>
      </c>
      <c r="E1596" t="str">
        <f t="shared" si="24"/>
        <v>Hampshire</v>
      </c>
    </row>
    <row r="1597" spans="1:5" x14ac:dyDescent="0.35">
      <c r="A1597" t="s">
        <v>139</v>
      </c>
      <c r="B1597" t="s">
        <v>60</v>
      </c>
      <c r="C1597" t="s">
        <v>89</v>
      </c>
      <c r="D1597">
        <v>8</v>
      </c>
      <c r="E1597" t="str">
        <f t="shared" si="24"/>
        <v>Hampshire</v>
      </c>
    </row>
    <row r="1598" spans="1:5" x14ac:dyDescent="0.35">
      <c r="A1598" t="s">
        <v>139</v>
      </c>
      <c r="B1598" t="s">
        <v>60</v>
      </c>
      <c r="C1598" t="s">
        <v>98</v>
      </c>
      <c r="D1598">
        <v>15</v>
      </c>
      <c r="E1598" t="str">
        <f t="shared" si="24"/>
        <v>Hampshire</v>
      </c>
    </row>
    <row r="1599" spans="1:5" x14ac:dyDescent="0.35">
      <c r="A1599" t="s">
        <v>139</v>
      </c>
      <c r="B1599" t="s">
        <v>62</v>
      </c>
      <c r="C1599" t="s">
        <v>87</v>
      </c>
      <c r="D1599">
        <v>92</v>
      </c>
      <c r="E1599" t="str">
        <f t="shared" si="24"/>
        <v>Kent</v>
      </c>
    </row>
    <row r="1600" spans="1:5" x14ac:dyDescent="0.35">
      <c r="A1600" t="s">
        <v>139</v>
      </c>
      <c r="B1600" t="s">
        <v>62</v>
      </c>
      <c r="C1600" t="s">
        <v>88</v>
      </c>
      <c r="D1600">
        <v>15</v>
      </c>
      <c r="E1600" t="str">
        <f t="shared" si="24"/>
        <v>Kent</v>
      </c>
    </row>
    <row r="1601" spans="1:5" x14ac:dyDescent="0.35">
      <c r="A1601" t="s">
        <v>139</v>
      </c>
      <c r="B1601" t="s">
        <v>62</v>
      </c>
      <c r="C1601" t="s">
        <v>89</v>
      </c>
      <c r="D1601">
        <v>22</v>
      </c>
      <c r="E1601" t="str">
        <f t="shared" si="24"/>
        <v>Kent</v>
      </c>
    </row>
    <row r="1602" spans="1:5" x14ac:dyDescent="0.35">
      <c r="A1602" t="s">
        <v>139</v>
      </c>
      <c r="B1602" t="s">
        <v>62</v>
      </c>
      <c r="C1602" t="s">
        <v>98</v>
      </c>
      <c r="D1602">
        <v>24</v>
      </c>
      <c r="E1602" t="str">
        <f t="shared" si="24"/>
        <v>Kent</v>
      </c>
    </row>
    <row r="1603" spans="1:5" x14ac:dyDescent="0.35">
      <c r="A1603" t="s">
        <v>139</v>
      </c>
      <c r="B1603" t="s">
        <v>64</v>
      </c>
      <c r="C1603" t="s">
        <v>87</v>
      </c>
      <c r="D1603">
        <v>43</v>
      </c>
      <c r="E1603" t="str">
        <f t="shared" ref="E1603:E1643" si="25">VLOOKUP(B1603,K:L,2,FALSE)</f>
        <v>Surrey</v>
      </c>
    </row>
    <row r="1604" spans="1:5" x14ac:dyDescent="0.35">
      <c r="A1604" t="s">
        <v>139</v>
      </c>
      <c r="B1604" t="s">
        <v>64</v>
      </c>
      <c r="C1604" t="s">
        <v>88</v>
      </c>
      <c r="D1604">
        <v>2</v>
      </c>
      <c r="E1604" t="str">
        <f t="shared" si="25"/>
        <v>Surrey</v>
      </c>
    </row>
    <row r="1605" spans="1:5" x14ac:dyDescent="0.35">
      <c r="A1605" t="s">
        <v>139</v>
      </c>
      <c r="B1605" t="s">
        <v>64</v>
      </c>
      <c r="C1605" t="s">
        <v>89</v>
      </c>
      <c r="D1605">
        <v>10</v>
      </c>
      <c r="E1605" t="str">
        <f t="shared" si="25"/>
        <v>Surrey</v>
      </c>
    </row>
    <row r="1606" spans="1:5" x14ac:dyDescent="0.35">
      <c r="A1606" t="s">
        <v>139</v>
      </c>
      <c r="B1606" t="s">
        <v>64</v>
      </c>
      <c r="C1606" t="s">
        <v>98</v>
      </c>
      <c r="D1606">
        <v>20</v>
      </c>
      <c r="E1606" t="str">
        <f t="shared" si="25"/>
        <v>Surrey</v>
      </c>
    </row>
    <row r="1607" spans="1:5" x14ac:dyDescent="0.35">
      <c r="A1607" t="s">
        <v>139</v>
      </c>
      <c r="B1607" t="s">
        <v>66</v>
      </c>
      <c r="C1607" t="s">
        <v>87</v>
      </c>
      <c r="D1607">
        <v>13</v>
      </c>
      <c r="E1607" t="str">
        <f t="shared" si="25"/>
        <v>Isle of Wight</v>
      </c>
    </row>
    <row r="1608" spans="1:5" x14ac:dyDescent="0.35">
      <c r="A1608" t="s">
        <v>139</v>
      </c>
      <c r="B1608" t="s">
        <v>66</v>
      </c>
      <c r="C1608" t="s">
        <v>88</v>
      </c>
      <c r="D1608">
        <v>1</v>
      </c>
      <c r="E1608" t="str">
        <f t="shared" si="25"/>
        <v>Isle of Wight</v>
      </c>
    </row>
    <row r="1609" spans="1:5" x14ac:dyDescent="0.35">
      <c r="A1609" t="s">
        <v>139</v>
      </c>
      <c r="B1609" t="s">
        <v>66</v>
      </c>
      <c r="C1609" t="s">
        <v>89</v>
      </c>
      <c r="D1609">
        <v>0</v>
      </c>
      <c r="E1609" t="str">
        <f t="shared" si="25"/>
        <v>Isle of Wight</v>
      </c>
    </row>
    <row r="1610" spans="1:5" x14ac:dyDescent="0.35">
      <c r="A1610" t="s">
        <v>139</v>
      </c>
      <c r="B1610" t="s">
        <v>66</v>
      </c>
      <c r="C1610" t="s">
        <v>98</v>
      </c>
      <c r="D1610">
        <v>1</v>
      </c>
      <c r="E1610" t="str">
        <f t="shared" si="25"/>
        <v>Isle of Wight</v>
      </c>
    </row>
    <row r="1611" spans="1:5" x14ac:dyDescent="0.35">
      <c r="A1611" t="s">
        <v>139</v>
      </c>
      <c r="B1611" t="s">
        <v>67</v>
      </c>
      <c r="C1611" t="s">
        <v>87</v>
      </c>
      <c r="D1611">
        <v>5</v>
      </c>
      <c r="E1611" t="str">
        <f t="shared" si="25"/>
        <v>West Sussex</v>
      </c>
    </row>
    <row r="1612" spans="1:5" x14ac:dyDescent="0.35">
      <c r="A1612" t="s">
        <v>139</v>
      </c>
      <c r="B1612" t="s">
        <v>67</v>
      </c>
      <c r="C1612" t="s">
        <v>88</v>
      </c>
      <c r="D1612">
        <v>0</v>
      </c>
      <c r="E1612" t="str">
        <f t="shared" si="25"/>
        <v>West Sussex</v>
      </c>
    </row>
    <row r="1613" spans="1:5" x14ac:dyDescent="0.35">
      <c r="A1613" t="s">
        <v>139</v>
      </c>
      <c r="B1613" t="s">
        <v>67</v>
      </c>
      <c r="C1613" t="s">
        <v>89</v>
      </c>
      <c r="D1613">
        <v>6</v>
      </c>
      <c r="E1613" t="str">
        <f t="shared" si="25"/>
        <v>West Sussex</v>
      </c>
    </row>
    <row r="1614" spans="1:5" x14ac:dyDescent="0.35">
      <c r="A1614" t="s">
        <v>139</v>
      </c>
      <c r="B1614" t="s">
        <v>67</v>
      </c>
      <c r="C1614" t="s">
        <v>98</v>
      </c>
      <c r="D1614">
        <v>9</v>
      </c>
      <c r="E1614" t="str">
        <f t="shared" si="25"/>
        <v>West Sussex</v>
      </c>
    </row>
    <row r="1615" spans="1:5" x14ac:dyDescent="0.35">
      <c r="A1615" t="s">
        <v>139</v>
      </c>
      <c r="B1615" t="s">
        <v>69</v>
      </c>
      <c r="C1615" t="s">
        <v>87</v>
      </c>
      <c r="D1615">
        <v>12</v>
      </c>
      <c r="E1615" t="str">
        <f t="shared" si="25"/>
        <v>Oxfordshire</v>
      </c>
    </row>
    <row r="1616" spans="1:5" x14ac:dyDescent="0.35">
      <c r="A1616" t="s">
        <v>139</v>
      </c>
      <c r="B1616" t="s">
        <v>69</v>
      </c>
      <c r="C1616" t="s">
        <v>88</v>
      </c>
      <c r="D1616">
        <v>2</v>
      </c>
      <c r="E1616" t="str">
        <f t="shared" si="25"/>
        <v>Oxfordshire</v>
      </c>
    </row>
    <row r="1617" spans="1:5" x14ac:dyDescent="0.35">
      <c r="A1617" t="s">
        <v>139</v>
      </c>
      <c r="B1617" t="s">
        <v>69</v>
      </c>
      <c r="C1617" t="s">
        <v>89</v>
      </c>
      <c r="D1617">
        <v>7</v>
      </c>
      <c r="E1617" t="str">
        <f t="shared" si="25"/>
        <v>Oxfordshire</v>
      </c>
    </row>
    <row r="1618" spans="1:5" x14ac:dyDescent="0.35">
      <c r="A1618" t="s">
        <v>139</v>
      </c>
      <c r="B1618" t="s">
        <v>69</v>
      </c>
      <c r="C1618" t="s">
        <v>98</v>
      </c>
      <c r="D1618">
        <v>16</v>
      </c>
      <c r="E1618" t="str">
        <f t="shared" si="25"/>
        <v>Oxfordshire</v>
      </c>
    </row>
    <row r="1619" spans="1:5" x14ac:dyDescent="0.35">
      <c r="A1619" t="s">
        <v>139</v>
      </c>
      <c r="B1619" t="s">
        <v>71</v>
      </c>
      <c r="C1619" t="s">
        <v>87</v>
      </c>
      <c r="D1619">
        <v>14</v>
      </c>
      <c r="E1619" t="str">
        <f t="shared" si="25"/>
        <v>Berkshire</v>
      </c>
    </row>
    <row r="1620" spans="1:5" x14ac:dyDescent="0.35">
      <c r="A1620" t="s">
        <v>139</v>
      </c>
      <c r="B1620" t="s">
        <v>71</v>
      </c>
      <c r="C1620" t="s">
        <v>88</v>
      </c>
      <c r="D1620">
        <v>1</v>
      </c>
      <c r="E1620" t="str">
        <f t="shared" si="25"/>
        <v>Berkshire</v>
      </c>
    </row>
    <row r="1621" spans="1:5" x14ac:dyDescent="0.35">
      <c r="A1621" t="s">
        <v>139</v>
      </c>
      <c r="B1621" t="s">
        <v>71</v>
      </c>
      <c r="C1621" t="s">
        <v>89</v>
      </c>
      <c r="D1621">
        <v>5</v>
      </c>
      <c r="E1621" t="str">
        <f t="shared" si="25"/>
        <v>Berkshire</v>
      </c>
    </row>
    <row r="1622" spans="1:5" x14ac:dyDescent="0.35">
      <c r="A1622" t="s">
        <v>139</v>
      </c>
      <c r="B1622" t="s">
        <v>71</v>
      </c>
      <c r="C1622" t="s">
        <v>98</v>
      </c>
      <c r="D1622">
        <v>9</v>
      </c>
      <c r="E1622" t="str">
        <f t="shared" si="25"/>
        <v>Berkshire</v>
      </c>
    </row>
    <row r="1623" spans="1:5" x14ac:dyDescent="0.35">
      <c r="A1623" t="s">
        <v>139</v>
      </c>
      <c r="B1623" t="s">
        <v>72</v>
      </c>
      <c r="C1623" t="s">
        <v>87</v>
      </c>
      <c r="D1623">
        <v>24</v>
      </c>
      <c r="E1623" t="str">
        <f t="shared" si="25"/>
        <v>Avon</v>
      </c>
    </row>
    <row r="1624" spans="1:5" x14ac:dyDescent="0.35">
      <c r="A1624" t="s">
        <v>139</v>
      </c>
      <c r="B1624" t="s">
        <v>72</v>
      </c>
      <c r="C1624" t="s">
        <v>88</v>
      </c>
      <c r="D1624">
        <v>4</v>
      </c>
      <c r="E1624" t="str">
        <f t="shared" si="25"/>
        <v>Avon</v>
      </c>
    </row>
    <row r="1625" spans="1:5" x14ac:dyDescent="0.35">
      <c r="A1625" t="s">
        <v>139</v>
      </c>
      <c r="B1625" t="s">
        <v>72</v>
      </c>
      <c r="C1625" t="s">
        <v>89</v>
      </c>
      <c r="D1625">
        <v>14</v>
      </c>
      <c r="E1625" t="str">
        <f t="shared" si="25"/>
        <v>Avon</v>
      </c>
    </row>
    <row r="1626" spans="1:5" x14ac:dyDescent="0.35">
      <c r="A1626" t="s">
        <v>139</v>
      </c>
      <c r="B1626" t="s">
        <v>72</v>
      </c>
      <c r="C1626" t="s">
        <v>98</v>
      </c>
      <c r="D1626">
        <v>10</v>
      </c>
      <c r="E1626" t="str">
        <f t="shared" si="25"/>
        <v>Avon</v>
      </c>
    </row>
    <row r="1627" spans="1:5" x14ac:dyDescent="0.35">
      <c r="A1627" t="s">
        <v>139</v>
      </c>
      <c r="B1627" t="s">
        <v>74</v>
      </c>
      <c r="C1627" t="s">
        <v>87</v>
      </c>
      <c r="D1627">
        <v>12</v>
      </c>
      <c r="E1627" t="str">
        <f t="shared" si="25"/>
        <v>Cornwall</v>
      </c>
    </row>
    <row r="1628" spans="1:5" x14ac:dyDescent="0.35">
      <c r="A1628" t="s">
        <v>139</v>
      </c>
      <c r="B1628" t="s">
        <v>74</v>
      </c>
      <c r="C1628" t="s">
        <v>88</v>
      </c>
      <c r="D1628">
        <v>2</v>
      </c>
      <c r="E1628" t="str">
        <f t="shared" si="25"/>
        <v>Cornwall</v>
      </c>
    </row>
    <row r="1629" spans="1:5" x14ac:dyDescent="0.35">
      <c r="A1629" t="s">
        <v>139</v>
      </c>
      <c r="B1629" t="s">
        <v>74</v>
      </c>
      <c r="C1629" t="s">
        <v>89</v>
      </c>
      <c r="D1629">
        <v>7</v>
      </c>
      <c r="E1629" t="str">
        <f t="shared" si="25"/>
        <v>Cornwall</v>
      </c>
    </row>
    <row r="1630" spans="1:5" x14ac:dyDescent="0.35">
      <c r="A1630" t="s">
        <v>139</v>
      </c>
      <c r="B1630" t="s">
        <v>74</v>
      </c>
      <c r="C1630" t="s">
        <v>98</v>
      </c>
      <c r="D1630">
        <v>10</v>
      </c>
      <c r="E1630" t="str">
        <f t="shared" si="25"/>
        <v>Cornwall</v>
      </c>
    </row>
    <row r="1631" spans="1:5" x14ac:dyDescent="0.35">
      <c r="A1631" t="s">
        <v>139</v>
      </c>
      <c r="B1631" t="s">
        <v>77</v>
      </c>
      <c r="C1631" t="s">
        <v>87</v>
      </c>
      <c r="D1631">
        <v>7</v>
      </c>
      <c r="E1631" t="str">
        <f t="shared" si="25"/>
        <v>Gloucestershire</v>
      </c>
    </row>
    <row r="1632" spans="1:5" x14ac:dyDescent="0.35">
      <c r="A1632" t="s">
        <v>139</v>
      </c>
      <c r="B1632" t="s">
        <v>77</v>
      </c>
      <c r="C1632" t="s">
        <v>88</v>
      </c>
      <c r="D1632">
        <v>1</v>
      </c>
      <c r="E1632" t="str">
        <f t="shared" si="25"/>
        <v>Gloucestershire</v>
      </c>
    </row>
    <row r="1633" spans="1:5" x14ac:dyDescent="0.35">
      <c r="A1633" t="s">
        <v>139</v>
      </c>
      <c r="B1633" t="s">
        <v>77</v>
      </c>
      <c r="C1633" t="s">
        <v>89</v>
      </c>
      <c r="D1633">
        <v>3</v>
      </c>
      <c r="E1633" t="str">
        <f t="shared" si="25"/>
        <v>Gloucestershire</v>
      </c>
    </row>
    <row r="1634" spans="1:5" x14ac:dyDescent="0.35">
      <c r="A1634" t="s">
        <v>139</v>
      </c>
      <c r="B1634" t="s">
        <v>77</v>
      </c>
      <c r="C1634" t="s">
        <v>98</v>
      </c>
      <c r="D1634">
        <v>10</v>
      </c>
      <c r="E1634" t="str">
        <f t="shared" si="25"/>
        <v>Gloucestershire</v>
      </c>
    </row>
    <row r="1635" spans="1:5" x14ac:dyDescent="0.35">
      <c r="A1635" t="s">
        <v>139</v>
      </c>
      <c r="B1635" t="s">
        <v>97</v>
      </c>
      <c r="C1635" t="s">
        <v>89</v>
      </c>
      <c r="D1635">
        <v>0</v>
      </c>
      <c r="E1635" t="str">
        <f t="shared" si="25"/>
        <v>Isles of Scilly</v>
      </c>
    </row>
    <row r="1636" spans="1:5" x14ac:dyDescent="0.35">
      <c r="A1636" t="s">
        <v>139</v>
      </c>
      <c r="B1636" t="s">
        <v>113</v>
      </c>
      <c r="C1636" t="s">
        <v>87</v>
      </c>
      <c r="D1636">
        <v>26</v>
      </c>
      <c r="E1636" t="str">
        <f t="shared" si="25"/>
        <v>Dorset and Wiltshire</v>
      </c>
    </row>
    <row r="1637" spans="1:5" x14ac:dyDescent="0.35">
      <c r="A1637" t="s">
        <v>139</v>
      </c>
      <c r="B1637" t="s">
        <v>113</v>
      </c>
      <c r="C1637" t="s">
        <v>88</v>
      </c>
      <c r="D1637">
        <v>2</v>
      </c>
      <c r="E1637" t="str">
        <f t="shared" si="25"/>
        <v>Dorset and Wiltshire</v>
      </c>
    </row>
    <row r="1638" spans="1:5" x14ac:dyDescent="0.35">
      <c r="A1638" t="s">
        <v>139</v>
      </c>
      <c r="B1638" t="s">
        <v>113</v>
      </c>
      <c r="C1638" t="s">
        <v>89</v>
      </c>
      <c r="D1638">
        <v>11</v>
      </c>
      <c r="E1638" t="str">
        <f t="shared" si="25"/>
        <v>Dorset and Wiltshire</v>
      </c>
    </row>
    <row r="1639" spans="1:5" x14ac:dyDescent="0.35">
      <c r="A1639" t="s">
        <v>139</v>
      </c>
      <c r="B1639" t="s">
        <v>113</v>
      </c>
      <c r="C1639" t="s">
        <v>98</v>
      </c>
      <c r="D1639">
        <v>27</v>
      </c>
      <c r="E1639" t="str">
        <f t="shared" si="25"/>
        <v>Dorset and Wiltshire</v>
      </c>
    </row>
    <row r="1640" spans="1:5" x14ac:dyDescent="0.35">
      <c r="A1640" t="s">
        <v>139</v>
      </c>
      <c r="B1640" t="s">
        <v>76</v>
      </c>
      <c r="C1640" t="s">
        <v>87</v>
      </c>
      <c r="D1640">
        <v>137</v>
      </c>
      <c r="E1640" t="str">
        <f t="shared" si="25"/>
        <v>Devon and Somerset</v>
      </c>
    </row>
    <row r="1641" spans="1:5" x14ac:dyDescent="0.35">
      <c r="A1641" t="s">
        <v>139</v>
      </c>
      <c r="B1641" t="s">
        <v>76</v>
      </c>
      <c r="C1641" t="s">
        <v>88</v>
      </c>
      <c r="D1641">
        <v>12</v>
      </c>
      <c r="E1641" t="str">
        <f t="shared" si="25"/>
        <v>Devon and Somerset</v>
      </c>
    </row>
    <row r="1642" spans="1:5" x14ac:dyDescent="0.35">
      <c r="A1642" t="s">
        <v>139</v>
      </c>
      <c r="B1642" t="s">
        <v>76</v>
      </c>
      <c r="C1642" t="s">
        <v>89</v>
      </c>
      <c r="D1642">
        <v>26</v>
      </c>
      <c r="E1642" t="str">
        <f t="shared" si="25"/>
        <v>Devon and Somerset</v>
      </c>
    </row>
    <row r="1643" spans="1:5" x14ac:dyDescent="0.35">
      <c r="A1643" t="s">
        <v>139</v>
      </c>
      <c r="B1643" t="s">
        <v>76</v>
      </c>
      <c r="C1643" t="s">
        <v>98</v>
      </c>
      <c r="D1643">
        <v>40</v>
      </c>
      <c r="E1643" t="str">
        <f t="shared" si="25"/>
        <v>Devon and Somerset</v>
      </c>
    </row>
  </sheetData>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10069"/>
  <sheetViews>
    <sheetView workbookViewId="0">
      <selection activeCell="D4" sqref="D4"/>
    </sheetView>
  </sheetViews>
  <sheetFormatPr defaultRowHeight="14.5" x14ac:dyDescent="0.35"/>
  <cols>
    <col min="1" max="1" width="15" bestFit="1" customWidth="1"/>
    <col min="2" max="2" width="9.453125" bestFit="1" customWidth="1"/>
    <col min="3" max="3" width="22.90625" bestFit="1" customWidth="1"/>
    <col min="4" max="4" width="33.54296875" bestFit="1" customWidth="1"/>
    <col min="5" max="5" width="17.453125" bestFit="1" customWidth="1"/>
    <col min="11" max="12" width="8.90625" style="37"/>
  </cols>
  <sheetData>
    <row r="1" spans="1:12" x14ac:dyDescent="0.35">
      <c r="A1" t="s">
        <v>133</v>
      </c>
      <c r="B1" t="s">
        <v>136</v>
      </c>
      <c r="C1" t="s">
        <v>137</v>
      </c>
      <c r="D1" t="s">
        <v>140</v>
      </c>
      <c r="E1" t="s">
        <v>99</v>
      </c>
      <c r="F1" t="s">
        <v>131</v>
      </c>
      <c r="K1" s="37" t="s">
        <v>96</v>
      </c>
      <c r="L1" s="37" t="s">
        <v>95</v>
      </c>
    </row>
    <row r="2" spans="1:12" x14ac:dyDescent="0.35">
      <c r="A2" t="s">
        <v>90</v>
      </c>
      <c r="B2" t="s">
        <v>0</v>
      </c>
      <c r="C2" t="s">
        <v>87</v>
      </c>
      <c r="D2" t="s">
        <v>99</v>
      </c>
      <c r="E2">
        <v>136</v>
      </c>
      <c r="F2" t="str">
        <f>VLOOKUP(B2,K:L,2,FALSE)</f>
        <v>Cleveland</v>
      </c>
      <c r="K2" s="37" t="s">
        <v>72</v>
      </c>
      <c r="L2" s="37" t="s">
        <v>73</v>
      </c>
    </row>
    <row r="3" spans="1:12" x14ac:dyDescent="0.35">
      <c r="A3" t="s">
        <v>90</v>
      </c>
      <c r="B3" t="s">
        <v>0</v>
      </c>
      <c r="C3" t="s">
        <v>88</v>
      </c>
      <c r="D3" t="s">
        <v>99</v>
      </c>
      <c r="E3">
        <v>39</v>
      </c>
      <c r="F3" t="str">
        <f t="shared" ref="F3:F66" si="0">VLOOKUP(B3,K:L,2,FALSE)</f>
        <v>Cleveland</v>
      </c>
      <c r="K3" s="37" t="s">
        <v>44</v>
      </c>
      <c r="L3" s="37" t="s">
        <v>45</v>
      </c>
    </row>
    <row r="4" spans="1:12" x14ac:dyDescent="0.35">
      <c r="A4" t="s">
        <v>90</v>
      </c>
      <c r="B4" t="s">
        <v>0</v>
      </c>
      <c r="C4" t="s">
        <v>89</v>
      </c>
      <c r="D4" t="s">
        <v>99</v>
      </c>
      <c r="E4">
        <v>21</v>
      </c>
      <c r="F4" t="str">
        <f t="shared" si="0"/>
        <v>Cleveland</v>
      </c>
      <c r="K4" s="37" t="s">
        <v>71</v>
      </c>
      <c r="L4" s="37" t="s">
        <v>81</v>
      </c>
    </row>
    <row r="5" spans="1:12" x14ac:dyDescent="0.35">
      <c r="A5" t="s">
        <v>90</v>
      </c>
      <c r="B5" t="s">
        <v>0</v>
      </c>
      <c r="C5" t="s">
        <v>98</v>
      </c>
      <c r="D5" t="s">
        <v>99</v>
      </c>
      <c r="E5">
        <v>135</v>
      </c>
      <c r="F5" t="str">
        <f t="shared" si="0"/>
        <v>Cleveland</v>
      </c>
      <c r="K5" s="37" t="s">
        <v>56</v>
      </c>
      <c r="L5" s="37" t="s">
        <v>57</v>
      </c>
    </row>
    <row r="6" spans="1:12" x14ac:dyDescent="0.35">
      <c r="A6" t="s">
        <v>90</v>
      </c>
      <c r="B6" t="s">
        <v>2</v>
      </c>
      <c r="C6" t="s">
        <v>87</v>
      </c>
      <c r="D6" t="s">
        <v>99</v>
      </c>
      <c r="E6">
        <v>32</v>
      </c>
      <c r="F6" t="str">
        <f t="shared" si="0"/>
        <v>Durham</v>
      </c>
      <c r="K6" s="37" t="s">
        <v>46</v>
      </c>
      <c r="L6" s="37" t="s">
        <v>47</v>
      </c>
    </row>
    <row r="7" spans="1:12" x14ac:dyDescent="0.35">
      <c r="A7" t="s">
        <v>90</v>
      </c>
      <c r="B7" t="s">
        <v>2</v>
      </c>
      <c r="C7" t="s">
        <v>88</v>
      </c>
      <c r="D7" t="s">
        <v>99</v>
      </c>
      <c r="E7">
        <v>18</v>
      </c>
      <c r="F7" t="str">
        <f t="shared" si="0"/>
        <v>Durham</v>
      </c>
      <c r="K7" s="37" t="s">
        <v>9</v>
      </c>
      <c r="L7" s="37" t="s">
        <v>10</v>
      </c>
    </row>
    <row r="8" spans="1:12" x14ac:dyDescent="0.35">
      <c r="A8" t="s">
        <v>90</v>
      </c>
      <c r="B8" t="s">
        <v>2</v>
      </c>
      <c r="C8" t="s">
        <v>89</v>
      </c>
      <c r="D8" t="s">
        <v>99</v>
      </c>
      <c r="E8">
        <v>38</v>
      </c>
      <c r="F8" t="str">
        <f t="shared" si="0"/>
        <v>Durham</v>
      </c>
      <c r="K8" s="37" t="s">
        <v>0</v>
      </c>
      <c r="L8" s="37" t="s">
        <v>1</v>
      </c>
    </row>
    <row r="9" spans="1:12" x14ac:dyDescent="0.35">
      <c r="A9" t="s">
        <v>90</v>
      </c>
      <c r="B9" t="s">
        <v>2</v>
      </c>
      <c r="C9" t="s">
        <v>98</v>
      </c>
      <c r="D9" t="s">
        <v>99</v>
      </c>
      <c r="E9">
        <v>244</v>
      </c>
      <c r="F9" t="str">
        <f t="shared" si="0"/>
        <v>Durham</v>
      </c>
      <c r="K9" s="37" t="s">
        <v>74</v>
      </c>
      <c r="L9" s="37" t="s">
        <v>75</v>
      </c>
    </row>
    <row r="10" spans="1:12" x14ac:dyDescent="0.35">
      <c r="A10" t="s">
        <v>90</v>
      </c>
      <c r="B10" t="s">
        <v>4</v>
      </c>
      <c r="C10" t="s">
        <v>87</v>
      </c>
      <c r="D10" t="s">
        <v>99</v>
      </c>
      <c r="E10">
        <v>11</v>
      </c>
      <c r="F10" t="str">
        <f t="shared" si="0"/>
        <v>Northumberland</v>
      </c>
      <c r="K10" s="37" t="s">
        <v>7</v>
      </c>
      <c r="L10" s="37" t="s">
        <v>8</v>
      </c>
    </row>
    <row r="11" spans="1:12" x14ac:dyDescent="0.35">
      <c r="A11" t="s">
        <v>90</v>
      </c>
      <c r="B11" t="s">
        <v>4</v>
      </c>
      <c r="C11" t="s">
        <v>88</v>
      </c>
      <c r="D11" t="s">
        <v>99</v>
      </c>
      <c r="E11">
        <v>5</v>
      </c>
      <c r="F11" t="str">
        <f t="shared" si="0"/>
        <v>Northumberland</v>
      </c>
      <c r="K11" s="37" t="s">
        <v>27</v>
      </c>
      <c r="L11" s="37" t="s">
        <v>28</v>
      </c>
    </row>
    <row r="12" spans="1:12" x14ac:dyDescent="0.35">
      <c r="A12" t="s">
        <v>90</v>
      </c>
      <c r="B12" t="s">
        <v>4</v>
      </c>
      <c r="C12" t="s">
        <v>89</v>
      </c>
      <c r="D12" t="s">
        <v>99</v>
      </c>
      <c r="E12">
        <v>21</v>
      </c>
      <c r="F12" t="str">
        <f t="shared" si="0"/>
        <v>Northumberland</v>
      </c>
      <c r="K12" s="37" t="s">
        <v>76</v>
      </c>
      <c r="L12" s="37" t="s">
        <v>82</v>
      </c>
    </row>
    <row r="13" spans="1:12" x14ac:dyDescent="0.35">
      <c r="A13" t="s">
        <v>90</v>
      </c>
      <c r="B13" t="s">
        <v>4</v>
      </c>
      <c r="C13" t="s">
        <v>98</v>
      </c>
      <c r="D13" t="s">
        <v>99</v>
      </c>
      <c r="E13">
        <v>132</v>
      </c>
      <c r="F13" t="str">
        <f t="shared" si="0"/>
        <v>Northumberland</v>
      </c>
      <c r="K13" s="37" t="s">
        <v>113</v>
      </c>
      <c r="L13" s="37" t="s">
        <v>114</v>
      </c>
    </row>
    <row r="14" spans="1:12" x14ac:dyDescent="0.35">
      <c r="A14" t="s">
        <v>90</v>
      </c>
      <c r="B14" t="s">
        <v>6</v>
      </c>
      <c r="C14" t="s">
        <v>87</v>
      </c>
      <c r="D14" t="s">
        <v>99</v>
      </c>
      <c r="E14">
        <v>77</v>
      </c>
      <c r="F14" t="str">
        <f t="shared" si="0"/>
        <v>Tyne and Wear</v>
      </c>
      <c r="K14" s="37" t="s">
        <v>2</v>
      </c>
      <c r="L14" s="37" t="s">
        <v>3</v>
      </c>
    </row>
    <row r="15" spans="1:12" x14ac:dyDescent="0.35">
      <c r="A15" t="s">
        <v>90</v>
      </c>
      <c r="B15" t="s">
        <v>6</v>
      </c>
      <c r="C15" t="s">
        <v>88</v>
      </c>
      <c r="D15" t="s">
        <v>99</v>
      </c>
      <c r="E15">
        <v>53</v>
      </c>
      <c r="F15" t="str">
        <f t="shared" si="0"/>
        <v>Tyne and Wear</v>
      </c>
      <c r="K15" s="37" t="s">
        <v>58</v>
      </c>
      <c r="L15" s="37" t="s">
        <v>59</v>
      </c>
    </row>
    <row r="16" spans="1:12" x14ac:dyDescent="0.35">
      <c r="A16" t="s">
        <v>90</v>
      </c>
      <c r="B16" t="s">
        <v>6</v>
      </c>
      <c r="C16" t="s">
        <v>89</v>
      </c>
      <c r="D16" t="s">
        <v>99</v>
      </c>
      <c r="E16">
        <v>52</v>
      </c>
      <c r="F16" t="str">
        <f t="shared" si="0"/>
        <v>Tyne and Wear</v>
      </c>
      <c r="K16" s="37" t="s">
        <v>48</v>
      </c>
      <c r="L16" s="37" t="s">
        <v>49</v>
      </c>
    </row>
    <row r="17" spans="1:12" x14ac:dyDescent="0.35">
      <c r="A17" t="s">
        <v>90</v>
      </c>
      <c r="B17" t="s">
        <v>6</v>
      </c>
      <c r="C17" t="s">
        <v>98</v>
      </c>
      <c r="D17" t="s">
        <v>99</v>
      </c>
      <c r="E17">
        <v>304</v>
      </c>
      <c r="F17" t="str">
        <f t="shared" si="0"/>
        <v>Tyne and Wear</v>
      </c>
      <c r="K17" s="37" t="s">
        <v>77</v>
      </c>
      <c r="L17" s="37" t="s">
        <v>78</v>
      </c>
    </row>
    <row r="18" spans="1:12" x14ac:dyDescent="0.35">
      <c r="A18" t="s">
        <v>90</v>
      </c>
      <c r="B18" t="s">
        <v>7</v>
      </c>
      <c r="C18" t="s">
        <v>87</v>
      </c>
      <c r="D18" t="s">
        <v>99</v>
      </c>
      <c r="E18">
        <v>25</v>
      </c>
      <c r="F18" t="str">
        <f t="shared" si="0"/>
        <v>Cumbria</v>
      </c>
      <c r="K18" s="37" t="s">
        <v>83</v>
      </c>
      <c r="L18" s="37" t="s">
        <v>84</v>
      </c>
    </row>
    <row r="19" spans="1:12" x14ac:dyDescent="0.35">
      <c r="A19" t="s">
        <v>90</v>
      </c>
      <c r="B19" t="s">
        <v>7</v>
      </c>
      <c r="C19" t="s">
        <v>88</v>
      </c>
      <c r="D19" t="s">
        <v>99</v>
      </c>
      <c r="E19">
        <v>8</v>
      </c>
      <c r="F19" t="str">
        <f t="shared" si="0"/>
        <v>Cumbria</v>
      </c>
      <c r="K19" s="37" t="s">
        <v>11</v>
      </c>
      <c r="L19" s="37" t="s">
        <v>12</v>
      </c>
    </row>
    <row r="20" spans="1:12" x14ac:dyDescent="0.35">
      <c r="A20" t="s">
        <v>90</v>
      </c>
      <c r="B20" t="s">
        <v>7</v>
      </c>
      <c r="C20" t="s">
        <v>89</v>
      </c>
      <c r="D20" t="s">
        <v>99</v>
      </c>
      <c r="E20">
        <v>10</v>
      </c>
      <c r="F20" t="str">
        <f t="shared" si="0"/>
        <v>Cumbria</v>
      </c>
      <c r="K20" s="37" t="s">
        <v>60</v>
      </c>
      <c r="L20" s="37" t="s">
        <v>61</v>
      </c>
    </row>
    <row r="21" spans="1:12" x14ac:dyDescent="0.35">
      <c r="A21" t="s">
        <v>90</v>
      </c>
      <c r="B21" t="s">
        <v>7</v>
      </c>
      <c r="C21" t="s">
        <v>98</v>
      </c>
      <c r="D21" t="s">
        <v>99</v>
      </c>
      <c r="E21">
        <v>226</v>
      </c>
      <c r="F21" t="str">
        <f t="shared" si="0"/>
        <v>Cumbria</v>
      </c>
      <c r="K21" s="37" t="s">
        <v>35</v>
      </c>
      <c r="L21" s="37" t="s">
        <v>80</v>
      </c>
    </row>
    <row r="22" spans="1:12" x14ac:dyDescent="0.35">
      <c r="A22" t="s">
        <v>90</v>
      </c>
      <c r="B22" t="s">
        <v>9</v>
      </c>
      <c r="C22" t="s">
        <v>87</v>
      </c>
      <c r="D22" t="s">
        <v>99</v>
      </c>
      <c r="E22">
        <v>17</v>
      </c>
      <c r="F22" t="str">
        <f t="shared" si="0"/>
        <v>Cheshire</v>
      </c>
      <c r="K22" s="37" t="s">
        <v>50</v>
      </c>
      <c r="L22" s="37" t="s">
        <v>51</v>
      </c>
    </row>
    <row r="23" spans="1:12" x14ac:dyDescent="0.35">
      <c r="A23" t="s">
        <v>90</v>
      </c>
      <c r="B23" t="s">
        <v>9</v>
      </c>
      <c r="C23" t="s">
        <v>88</v>
      </c>
      <c r="D23" t="s">
        <v>99</v>
      </c>
      <c r="E23">
        <v>17</v>
      </c>
      <c r="F23" t="str">
        <f t="shared" si="0"/>
        <v>Cheshire</v>
      </c>
      <c r="K23" s="37" t="s">
        <v>17</v>
      </c>
      <c r="L23" s="37" t="s">
        <v>18</v>
      </c>
    </row>
    <row r="24" spans="1:12" x14ac:dyDescent="0.35">
      <c r="A24" t="s">
        <v>90</v>
      </c>
      <c r="B24" t="s">
        <v>9</v>
      </c>
      <c r="C24" t="s">
        <v>89</v>
      </c>
      <c r="D24" t="s">
        <v>99</v>
      </c>
      <c r="E24">
        <v>25</v>
      </c>
      <c r="F24" t="str">
        <f t="shared" si="0"/>
        <v>Cheshire</v>
      </c>
      <c r="K24" s="37" t="s">
        <v>66</v>
      </c>
      <c r="L24" s="37" t="s">
        <v>111</v>
      </c>
    </row>
    <row r="25" spans="1:12" x14ac:dyDescent="0.35">
      <c r="A25" t="s">
        <v>90</v>
      </c>
      <c r="B25" t="s">
        <v>9</v>
      </c>
      <c r="C25" t="s">
        <v>98</v>
      </c>
      <c r="D25" t="s">
        <v>99</v>
      </c>
      <c r="E25">
        <v>189</v>
      </c>
      <c r="F25" t="str">
        <f t="shared" si="0"/>
        <v>Cheshire</v>
      </c>
      <c r="K25" s="37" t="s">
        <v>97</v>
      </c>
      <c r="L25" s="37" t="s">
        <v>104</v>
      </c>
    </row>
    <row r="26" spans="1:12" x14ac:dyDescent="0.35">
      <c r="A26" t="s">
        <v>90</v>
      </c>
      <c r="B26" t="s">
        <v>11</v>
      </c>
      <c r="C26" t="s">
        <v>87</v>
      </c>
      <c r="D26" t="s">
        <v>99</v>
      </c>
      <c r="E26">
        <v>154</v>
      </c>
      <c r="F26" t="str">
        <f t="shared" si="0"/>
        <v>Greater Manchester</v>
      </c>
      <c r="K26" s="37" t="s">
        <v>62</v>
      </c>
      <c r="L26" s="37" t="s">
        <v>63</v>
      </c>
    </row>
    <row r="27" spans="1:12" x14ac:dyDescent="0.35">
      <c r="A27" t="s">
        <v>90</v>
      </c>
      <c r="B27" t="s">
        <v>11</v>
      </c>
      <c r="C27" t="s">
        <v>88</v>
      </c>
      <c r="D27" t="s">
        <v>99</v>
      </c>
      <c r="E27">
        <v>114</v>
      </c>
      <c r="F27" t="str">
        <f t="shared" si="0"/>
        <v>Greater Manchester</v>
      </c>
      <c r="K27" s="37" t="s">
        <v>13</v>
      </c>
      <c r="L27" s="37" t="s">
        <v>14</v>
      </c>
    </row>
    <row r="28" spans="1:12" x14ac:dyDescent="0.35">
      <c r="A28" t="s">
        <v>90</v>
      </c>
      <c r="B28" t="s">
        <v>11</v>
      </c>
      <c r="C28" t="s">
        <v>89</v>
      </c>
      <c r="D28" t="s">
        <v>99</v>
      </c>
      <c r="E28">
        <v>137</v>
      </c>
      <c r="F28" t="str">
        <f t="shared" si="0"/>
        <v>Greater Manchester</v>
      </c>
      <c r="K28" s="37" t="s">
        <v>31</v>
      </c>
      <c r="L28" s="37" t="s">
        <v>32</v>
      </c>
    </row>
    <row r="29" spans="1:12" x14ac:dyDescent="0.35">
      <c r="A29" t="s">
        <v>90</v>
      </c>
      <c r="B29" t="s">
        <v>11</v>
      </c>
      <c r="C29" t="s">
        <v>98</v>
      </c>
      <c r="D29" t="s">
        <v>99</v>
      </c>
      <c r="E29">
        <v>812</v>
      </c>
      <c r="F29" t="str">
        <f t="shared" si="0"/>
        <v>Greater Manchester</v>
      </c>
      <c r="K29" s="37" t="s">
        <v>25</v>
      </c>
      <c r="L29" s="37" t="s">
        <v>26</v>
      </c>
    </row>
    <row r="30" spans="1:12" x14ac:dyDescent="0.35">
      <c r="A30" t="s">
        <v>90</v>
      </c>
      <c r="B30" t="s">
        <v>13</v>
      </c>
      <c r="C30" t="s">
        <v>87</v>
      </c>
      <c r="D30" t="s">
        <v>99</v>
      </c>
      <c r="E30">
        <v>76</v>
      </c>
      <c r="F30" t="str">
        <f t="shared" si="0"/>
        <v>Lancashire</v>
      </c>
      <c r="K30" s="37" t="s">
        <v>15</v>
      </c>
      <c r="L30" s="37" t="s">
        <v>16</v>
      </c>
    </row>
    <row r="31" spans="1:12" x14ac:dyDescent="0.35">
      <c r="A31" t="s">
        <v>90</v>
      </c>
      <c r="B31" t="s">
        <v>13</v>
      </c>
      <c r="C31" t="s">
        <v>88</v>
      </c>
      <c r="D31" t="s">
        <v>99</v>
      </c>
      <c r="E31">
        <v>60</v>
      </c>
      <c r="F31" t="str">
        <f t="shared" si="0"/>
        <v>Lancashire</v>
      </c>
      <c r="K31" s="37" t="s">
        <v>52</v>
      </c>
      <c r="L31" s="37" t="s">
        <v>53</v>
      </c>
    </row>
    <row r="32" spans="1:12" x14ac:dyDescent="0.35">
      <c r="A32" t="s">
        <v>90</v>
      </c>
      <c r="B32" t="s">
        <v>13</v>
      </c>
      <c r="C32" t="s">
        <v>89</v>
      </c>
      <c r="D32" t="s">
        <v>99</v>
      </c>
      <c r="E32">
        <v>85</v>
      </c>
      <c r="F32" t="str">
        <f t="shared" si="0"/>
        <v>Lancashire</v>
      </c>
      <c r="K32" s="37" t="s">
        <v>19</v>
      </c>
      <c r="L32" s="37" t="s">
        <v>20</v>
      </c>
    </row>
    <row r="33" spans="1:12" x14ac:dyDescent="0.35">
      <c r="A33" t="s">
        <v>90</v>
      </c>
      <c r="B33" t="s">
        <v>13</v>
      </c>
      <c r="C33" t="s">
        <v>98</v>
      </c>
      <c r="D33" t="s">
        <v>99</v>
      </c>
      <c r="E33">
        <v>562</v>
      </c>
      <c r="F33" t="str">
        <f t="shared" si="0"/>
        <v>Lancashire</v>
      </c>
      <c r="K33" s="37" t="s">
        <v>29</v>
      </c>
      <c r="L33" s="37" t="s">
        <v>30</v>
      </c>
    </row>
    <row r="34" spans="1:12" x14ac:dyDescent="0.35">
      <c r="A34" t="s">
        <v>90</v>
      </c>
      <c r="B34" t="s">
        <v>15</v>
      </c>
      <c r="C34" t="s">
        <v>87</v>
      </c>
      <c r="D34" t="s">
        <v>99</v>
      </c>
      <c r="E34">
        <v>35</v>
      </c>
      <c r="F34" t="str">
        <f t="shared" si="0"/>
        <v>Merseyside</v>
      </c>
      <c r="K34" s="37" t="s">
        <v>4</v>
      </c>
      <c r="L34" s="37" t="s">
        <v>5</v>
      </c>
    </row>
    <row r="35" spans="1:12" x14ac:dyDescent="0.35">
      <c r="A35" t="s">
        <v>90</v>
      </c>
      <c r="B35" t="s">
        <v>15</v>
      </c>
      <c r="C35" t="s">
        <v>88</v>
      </c>
      <c r="D35" t="s">
        <v>99</v>
      </c>
      <c r="E35">
        <v>37</v>
      </c>
      <c r="F35" t="str">
        <f t="shared" si="0"/>
        <v>Merseyside</v>
      </c>
      <c r="K35" s="37" t="s">
        <v>33</v>
      </c>
      <c r="L35" s="37" t="s">
        <v>34</v>
      </c>
    </row>
    <row r="36" spans="1:12" x14ac:dyDescent="0.35">
      <c r="A36" t="s">
        <v>90</v>
      </c>
      <c r="B36" t="s">
        <v>15</v>
      </c>
      <c r="C36" t="s">
        <v>89</v>
      </c>
      <c r="D36" t="s">
        <v>99</v>
      </c>
      <c r="E36">
        <v>55</v>
      </c>
      <c r="F36" t="str">
        <f t="shared" si="0"/>
        <v>Merseyside</v>
      </c>
      <c r="K36" s="37" t="s">
        <v>69</v>
      </c>
      <c r="L36" s="37" t="s">
        <v>70</v>
      </c>
    </row>
    <row r="37" spans="1:12" x14ac:dyDescent="0.35">
      <c r="A37" t="s">
        <v>90</v>
      </c>
      <c r="B37" t="s">
        <v>15</v>
      </c>
      <c r="C37" t="s">
        <v>98</v>
      </c>
      <c r="D37" t="s">
        <v>99</v>
      </c>
      <c r="E37">
        <v>450</v>
      </c>
      <c r="F37" t="str">
        <f t="shared" si="0"/>
        <v>Merseyside</v>
      </c>
      <c r="K37" s="37" t="s">
        <v>36</v>
      </c>
      <c r="L37" s="37" t="s">
        <v>37</v>
      </c>
    </row>
    <row r="38" spans="1:12" x14ac:dyDescent="0.35">
      <c r="A38" t="s">
        <v>90</v>
      </c>
      <c r="B38" t="s">
        <v>17</v>
      </c>
      <c r="C38" t="s">
        <v>87</v>
      </c>
      <c r="D38" t="s">
        <v>99</v>
      </c>
      <c r="E38">
        <v>67</v>
      </c>
      <c r="F38" t="str">
        <f t="shared" si="0"/>
        <v>Humberside</v>
      </c>
      <c r="K38" s="37" t="s">
        <v>21</v>
      </c>
      <c r="L38" s="37" t="s">
        <v>22</v>
      </c>
    </row>
    <row r="39" spans="1:12" x14ac:dyDescent="0.35">
      <c r="A39" t="s">
        <v>90</v>
      </c>
      <c r="B39" t="s">
        <v>17</v>
      </c>
      <c r="C39" t="s">
        <v>88</v>
      </c>
      <c r="D39" t="s">
        <v>99</v>
      </c>
      <c r="E39">
        <v>16</v>
      </c>
      <c r="F39" t="str">
        <f t="shared" si="0"/>
        <v>Humberside</v>
      </c>
      <c r="K39" s="37" t="s">
        <v>42</v>
      </c>
      <c r="L39" s="37" t="s">
        <v>43</v>
      </c>
    </row>
    <row r="40" spans="1:12" x14ac:dyDescent="0.35">
      <c r="A40" t="s">
        <v>90</v>
      </c>
      <c r="B40" t="s">
        <v>17</v>
      </c>
      <c r="C40" t="s">
        <v>89</v>
      </c>
      <c r="D40" t="s">
        <v>99</v>
      </c>
      <c r="E40">
        <v>34</v>
      </c>
      <c r="F40" t="str">
        <f t="shared" si="0"/>
        <v>Humberside</v>
      </c>
      <c r="K40" s="37" t="s">
        <v>54</v>
      </c>
      <c r="L40" s="37" t="s">
        <v>55</v>
      </c>
    </row>
    <row r="41" spans="1:12" x14ac:dyDescent="0.35">
      <c r="A41" t="s">
        <v>90</v>
      </c>
      <c r="B41" t="s">
        <v>17</v>
      </c>
      <c r="C41" t="s">
        <v>98</v>
      </c>
      <c r="D41" t="s">
        <v>99</v>
      </c>
      <c r="E41">
        <v>393</v>
      </c>
      <c r="F41" t="str">
        <f t="shared" si="0"/>
        <v>Humberside</v>
      </c>
      <c r="K41" s="37" t="s">
        <v>64</v>
      </c>
      <c r="L41" s="37" t="s">
        <v>65</v>
      </c>
    </row>
    <row r="42" spans="1:12" x14ac:dyDescent="0.35">
      <c r="A42" t="s">
        <v>90</v>
      </c>
      <c r="B42" t="s">
        <v>19</v>
      </c>
      <c r="C42" t="s">
        <v>87</v>
      </c>
      <c r="D42" t="s">
        <v>99</v>
      </c>
      <c r="E42">
        <v>11</v>
      </c>
      <c r="F42" t="str">
        <f t="shared" si="0"/>
        <v>North Yorkshire</v>
      </c>
      <c r="K42" s="37" t="s">
        <v>6</v>
      </c>
      <c r="L42" s="37" t="s">
        <v>79</v>
      </c>
    </row>
    <row r="43" spans="1:12" x14ac:dyDescent="0.35">
      <c r="A43" t="s">
        <v>90</v>
      </c>
      <c r="B43" t="s">
        <v>19</v>
      </c>
      <c r="C43" t="s">
        <v>88</v>
      </c>
      <c r="D43" t="s">
        <v>99</v>
      </c>
      <c r="E43">
        <v>12</v>
      </c>
      <c r="F43" t="str">
        <f t="shared" si="0"/>
        <v>North Yorkshire</v>
      </c>
      <c r="K43" s="38" t="s">
        <v>40</v>
      </c>
      <c r="L43" s="39" t="s">
        <v>41</v>
      </c>
    </row>
    <row r="44" spans="1:12" x14ac:dyDescent="0.35">
      <c r="A44" t="s">
        <v>90</v>
      </c>
      <c r="B44" t="s">
        <v>19</v>
      </c>
      <c r="C44" t="s">
        <v>89</v>
      </c>
      <c r="D44" t="s">
        <v>99</v>
      </c>
      <c r="E44">
        <v>48</v>
      </c>
      <c r="F44" t="str">
        <f t="shared" si="0"/>
        <v>North Yorkshire</v>
      </c>
      <c r="K44" s="37" t="s">
        <v>38</v>
      </c>
      <c r="L44" s="37" t="s">
        <v>39</v>
      </c>
    </row>
    <row r="45" spans="1:12" x14ac:dyDescent="0.35">
      <c r="A45" t="s">
        <v>90</v>
      </c>
      <c r="B45" t="s">
        <v>19</v>
      </c>
      <c r="C45" t="s">
        <v>98</v>
      </c>
      <c r="D45" t="s">
        <v>99</v>
      </c>
      <c r="E45">
        <v>389</v>
      </c>
      <c r="F45" t="str">
        <f t="shared" si="0"/>
        <v>North Yorkshire</v>
      </c>
      <c r="K45" s="37" t="s">
        <v>67</v>
      </c>
      <c r="L45" s="37" t="s">
        <v>68</v>
      </c>
    </row>
    <row r="46" spans="1:12" x14ac:dyDescent="0.35">
      <c r="A46" t="s">
        <v>90</v>
      </c>
      <c r="B46" t="s">
        <v>21</v>
      </c>
      <c r="C46" t="s">
        <v>87</v>
      </c>
      <c r="D46" t="s">
        <v>99</v>
      </c>
      <c r="E46">
        <v>21</v>
      </c>
      <c r="F46" t="str">
        <f t="shared" si="0"/>
        <v>South Yorkshire</v>
      </c>
      <c r="K46" s="37" t="s">
        <v>23</v>
      </c>
      <c r="L46" s="37" t="s">
        <v>24</v>
      </c>
    </row>
    <row r="47" spans="1:12" x14ac:dyDescent="0.35">
      <c r="A47" t="s">
        <v>90</v>
      </c>
      <c r="B47" t="s">
        <v>21</v>
      </c>
      <c r="C47" t="s">
        <v>88</v>
      </c>
      <c r="D47" t="s">
        <v>99</v>
      </c>
      <c r="E47">
        <v>13</v>
      </c>
      <c r="F47" t="str">
        <f t="shared" si="0"/>
        <v>South Yorkshire</v>
      </c>
    </row>
    <row r="48" spans="1:12" x14ac:dyDescent="0.35">
      <c r="A48" t="s">
        <v>90</v>
      </c>
      <c r="B48" t="s">
        <v>21</v>
      </c>
      <c r="C48" t="s">
        <v>89</v>
      </c>
      <c r="D48" t="s">
        <v>99</v>
      </c>
      <c r="E48">
        <v>27</v>
      </c>
      <c r="F48" t="str">
        <f t="shared" si="0"/>
        <v>South Yorkshire</v>
      </c>
    </row>
    <row r="49" spans="1:6" x14ac:dyDescent="0.35">
      <c r="A49" t="s">
        <v>90</v>
      </c>
      <c r="B49" t="s">
        <v>21</v>
      </c>
      <c r="C49" t="s">
        <v>98</v>
      </c>
      <c r="D49" t="s">
        <v>99</v>
      </c>
      <c r="E49">
        <v>371</v>
      </c>
      <c r="F49" t="str">
        <f t="shared" si="0"/>
        <v>South Yorkshire</v>
      </c>
    </row>
    <row r="50" spans="1:6" x14ac:dyDescent="0.35">
      <c r="A50" t="s">
        <v>90</v>
      </c>
      <c r="B50" t="s">
        <v>23</v>
      </c>
      <c r="C50" t="s">
        <v>87</v>
      </c>
      <c r="D50" t="s">
        <v>99</v>
      </c>
      <c r="E50">
        <v>73</v>
      </c>
      <c r="F50" t="str">
        <f t="shared" si="0"/>
        <v>West Yorkshire</v>
      </c>
    </row>
    <row r="51" spans="1:6" x14ac:dyDescent="0.35">
      <c r="A51" t="s">
        <v>90</v>
      </c>
      <c r="B51" t="s">
        <v>23</v>
      </c>
      <c r="C51" t="s">
        <v>88</v>
      </c>
      <c r="D51" t="s">
        <v>99</v>
      </c>
      <c r="E51">
        <v>70</v>
      </c>
      <c r="F51" t="str">
        <f t="shared" si="0"/>
        <v>West Yorkshire</v>
      </c>
    </row>
    <row r="52" spans="1:6" x14ac:dyDescent="0.35">
      <c r="A52" t="s">
        <v>90</v>
      </c>
      <c r="B52" t="s">
        <v>23</v>
      </c>
      <c r="C52" t="s">
        <v>89</v>
      </c>
      <c r="D52" t="s">
        <v>99</v>
      </c>
      <c r="E52">
        <v>66</v>
      </c>
      <c r="F52" t="str">
        <f t="shared" si="0"/>
        <v>West Yorkshire</v>
      </c>
    </row>
    <row r="53" spans="1:6" x14ac:dyDescent="0.35">
      <c r="A53" t="s">
        <v>90</v>
      </c>
      <c r="B53" t="s">
        <v>23</v>
      </c>
      <c r="C53" t="s">
        <v>98</v>
      </c>
      <c r="D53" t="s">
        <v>99</v>
      </c>
      <c r="E53">
        <v>636</v>
      </c>
      <c r="F53" t="str">
        <f t="shared" si="0"/>
        <v>West Yorkshire</v>
      </c>
    </row>
    <row r="54" spans="1:6" x14ac:dyDescent="0.35">
      <c r="A54" t="s">
        <v>90</v>
      </c>
      <c r="B54" t="s">
        <v>25</v>
      </c>
      <c r="C54" t="s">
        <v>87</v>
      </c>
      <c r="D54" t="s">
        <v>99</v>
      </c>
      <c r="E54">
        <v>17</v>
      </c>
      <c r="F54" t="str">
        <f t="shared" si="0"/>
        <v>Lincolnshire</v>
      </c>
    </row>
    <row r="55" spans="1:6" x14ac:dyDescent="0.35">
      <c r="A55" t="s">
        <v>90</v>
      </c>
      <c r="B55" t="s">
        <v>25</v>
      </c>
      <c r="C55" t="s">
        <v>88</v>
      </c>
      <c r="D55" t="s">
        <v>99</v>
      </c>
      <c r="E55">
        <v>15</v>
      </c>
      <c r="F55" t="str">
        <f t="shared" si="0"/>
        <v>Lincolnshire</v>
      </c>
    </row>
    <row r="56" spans="1:6" x14ac:dyDescent="0.35">
      <c r="A56" t="s">
        <v>90</v>
      </c>
      <c r="B56" t="s">
        <v>25</v>
      </c>
      <c r="C56" t="s">
        <v>89</v>
      </c>
      <c r="D56" t="s">
        <v>99</v>
      </c>
      <c r="E56">
        <v>19</v>
      </c>
      <c r="F56" t="str">
        <f t="shared" si="0"/>
        <v>Lincolnshire</v>
      </c>
    </row>
    <row r="57" spans="1:6" x14ac:dyDescent="0.35">
      <c r="A57" t="s">
        <v>90</v>
      </c>
      <c r="B57" t="s">
        <v>25</v>
      </c>
      <c r="C57" t="s">
        <v>98</v>
      </c>
      <c r="D57" t="s">
        <v>99</v>
      </c>
      <c r="E57">
        <v>245</v>
      </c>
      <c r="F57" t="str">
        <f t="shared" si="0"/>
        <v>Lincolnshire</v>
      </c>
    </row>
    <row r="58" spans="1:6" x14ac:dyDescent="0.35">
      <c r="A58" t="s">
        <v>90</v>
      </c>
      <c r="B58" t="s">
        <v>27</v>
      </c>
      <c r="C58" t="s">
        <v>87</v>
      </c>
      <c r="D58" t="s">
        <v>99</v>
      </c>
      <c r="E58">
        <v>51</v>
      </c>
      <c r="F58" t="str">
        <f t="shared" si="0"/>
        <v>Derbyshire</v>
      </c>
    </row>
    <row r="59" spans="1:6" x14ac:dyDescent="0.35">
      <c r="A59" t="s">
        <v>90</v>
      </c>
      <c r="B59" t="s">
        <v>27</v>
      </c>
      <c r="C59" t="s">
        <v>88</v>
      </c>
      <c r="D59" t="s">
        <v>99</v>
      </c>
      <c r="E59">
        <v>24</v>
      </c>
      <c r="F59" t="str">
        <f t="shared" si="0"/>
        <v>Derbyshire</v>
      </c>
    </row>
    <row r="60" spans="1:6" x14ac:dyDescent="0.35">
      <c r="A60" t="s">
        <v>90</v>
      </c>
      <c r="B60" t="s">
        <v>27</v>
      </c>
      <c r="C60" t="s">
        <v>89</v>
      </c>
      <c r="D60" t="s">
        <v>99</v>
      </c>
      <c r="E60">
        <v>27</v>
      </c>
      <c r="F60" t="str">
        <f t="shared" si="0"/>
        <v>Derbyshire</v>
      </c>
    </row>
    <row r="61" spans="1:6" x14ac:dyDescent="0.35">
      <c r="A61" t="s">
        <v>90</v>
      </c>
      <c r="B61" t="s">
        <v>27</v>
      </c>
      <c r="C61" t="s">
        <v>98</v>
      </c>
      <c r="D61" t="s">
        <v>99</v>
      </c>
      <c r="E61">
        <v>445</v>
      </c>
      <c r="F61" t="str">
        <f t="shared" si="0"/>
        <v>Derbyshire</v>
      </c>
    </row>
    <row r="62" spans="1:6" x14ac:dyDescent="0.35">
      <c r="A62" t="s">
        <v>90</v>
      </c>
      <c r="B62" t="s">
        <v>29</v>
      </c>
      <c r="C62" t="s">
        <v>87</v>
      </c>
      <c r="D62" t="s">
        <v>99</v>
      </c>
      <c r="E62">
        <v>25</v>
      </c>
      <c r="F62" t="str">
        <f t="shared" si="0"/>
        <v>Northamptonshire</v>
      </c>
    </row>
    <row r="63" spans="1:6" x14ac:dyDescent="0.35">
      <c r="A63" t="s">
        <v>90</v>
      </c>
      <c r="B63" t="s">
        <v>29</v>
      </c>
      <c r="C63" t="s">
        <v>88</v>
      </c>
      <c r="D63" t="s">
        <v>99</v>
      </c>
      <c r="E63">
        <v>12</v>
      </c>
      <c r="F63" t="str">
        <f t="shared" si="0"/>
        <v>Northamptonshire</v>
      </c>
    </row>
    <row r="64" spans="1:6" x14ac:dyDescent="0.35">
      <c r="A64" t="s">
        <v>90</v>
      </c>
      <c r="B64" t="s">
        <v>29</v>
      </c>
      <c r="C64" t="s">
        <v>89</v>
      </c>
      <c r="D64" t="s">
        <v>99</v>
      </c>
      <c r="E64">
        <v>17</v>
      </c>
      <c r="F64" t="str">
        <f t="shared" si="0"/>
        <v>Northamptonshire</v>
      </c>
    </row>
    <row r="65" spans="1:6" x14ac:dyDescent="0.35">
      <c r="A65" t="s">
        <v>90</v>
      </c>
      <c r="B65" t="s">
        <v>29</v>
      </c>
      <c r="C65" t="s">
        <v>98</v>
      </c>
      <c r="D65" t="s">
        <v>99</v>
      </c>
      <c r="E65">
        <v>268</v>
      </c>
      <c r="F65" t="str">
        <f t="shared" si="0"/>
        <v>Northamptonshire</v>
      </c>
    </row>
    <row r="66" spans="1:6" x14ac:dyDescent="0.35">
      <c r="A66" t="s">
        <v>90</v>
      </c>
      <c r="B66" t="s">
        <v>96</v>
      </c>
      <c r="C66" t="s">
        <v>87</v>
      </c>
      <c r="D66" t="s">
        <v>99</v>
      </c>
      <c r="E66">
        <v>4284</v>
      </c>
      <c r="F66" t="str">
        <f t="shared" si="0"/>
        <v>England</v>
      </c>
    </row>
    <row r="67" spans="1:6" x14ac:dyDescent="0.35">
      <c r="A67" t="s">
        <v>90</v>
      </c>
      <c r="B67" t="s">
        <v>96</v>
      </c>
      <c r="C67" t="s">
        <v>88</v>
      </c>
      <c r="D67" t="s">
        <v>99</v>
      </c>
      <c r="E67">
        <v>1899</v>
      </c>
      <c r="F67" t="str">
        <f t="shared" ref="F67:F130" si="1">VLOOKUP(B67,K:L,2,FALSE)</f>
        <v>England</v>
      </c>
    </row>
    <row r="68" spans="1:6" x14ac:dyDescent="0.35">
      <c r="A68" t="s">
        <v>90</v>
      </c>
      <c r="B68" t="s">
        <v>96</v>
      </c>
      <c r="C68" t="s">
        <v>89</v>
      </c>
      <c r="D68" t="s">
        <v>99</v>
      </c>
      <c r="E68">
        <v>2011</v>
      </c>
      <c r="F68" t="str">
        <f t="shared" si="1"/>
        <v>England</v>
      </c>
    </row>
    <row r="69" spans="1:6" x14ac:dyDescent="0.35">
      <c r="A69" t="s">
        <v>90</v>
      </c>
      <c r="B69" t="s">
        <v>96</v>
      </c>
      <c r="C69" t="s">
        <v>98</v>
      </c>
      <c r="D69" t="s">
        <v>99</v>
      </c>
      <c r="E69">
        <v>20203</v>
      </c>
      <c r="F69" t="str">
        <f t="shared" si="1"/>
        <v>England</v>
      </c>
    </row>
    <row r="70" spans="1:6" x14ac:dyDescent="0.35">
      <c r="A70" t="s">
        <v>90</v>
      </c>
      <c r="B70" t="s">
        <v>31</v>
      </c>
      <c r="C70" t="s">
        <v>87</v>
      </c>
      <c r="D70" t="s">
        <v>99</v>
      </c>
      <c r="E70">
        <v>50</v>
      </c>
      <c r="F70" t="str">
        <f t="shared" si="1"/>
        <v>Leicestershire</v>
      </c>
    </row>
    <row r="71" spans="1:6" x14ac:dyDescent="0.35">
      <c r="A71" t="s">
        <v>90</v>
      </c>
      <c r="B71" t="s">
        <v>31</v>
      </c>
      <c r="C71" t="s">
        <v>88</v>
      </c>
      <c r="D71" t="s">
        <v>99</v>
      </c>
      <c r="E71">
        <v>21</v>
      </c>
      <c r="F71" t="str">
        <f t="shared" si="1"/>
        <v>Leicestershire</v>
      </c>
    </row>
    <row r="72" spans="1:6" x14ac:dyDescent="0.35">
      <c r="A72" t="s">
        <v>90</v>
      </c>
      <c r="B72" t="s">
        <v>31</v>
      </c>
      <c r="C72" t="s">
        <v>89</v>
      </c>
      <c r="D72" t="s">
        <v>99</v>
      </c>
      <c r="E72">
        <v>21</v>
      </c>
      <c r="F72" t="str">
        <f t="shared" si="1"/>
        <v>Leicestershire</v>
      </c>
    </row>
    <row r="73" spans="1:6" x14ac:dyDescent="0.35">
      <c r="A73" t="s">
        <v>90</v>
      </c>
      <c r="B73" t="s">
        <v>31</v>
      </c>
      <c r="C73" t="s">
        <v>98</v>
      </c>
      <c r="D73" t="s">
        <v>99</v>
      </c>
      <c r="E73">
        <v>452</v>
      </c>
      <c r="F73" t="str">
        <f t="shared" si="1"/>
        <v>Leicestershire</v>
      </c>
    </row>
    <row r="74" spans="1:6" x14ac:dyDescent="0.35">
      <c r="A74" t="s">
        <v>90</v>
      </c>
      <c r="B74" t="s">
        <v>33</v>
      </c>
      <c r="C74" t="s">
        <v>87</v>
      </c>
      <c r="D74" t="s">
        <v>99</v>
      </c>
      <c r="E74">
        <v>152</v>
      </c>
      <c r="F74" t="str">
        <f t="shared" si="1"/>
        <v>Nottinghamshire</v>
      </c>
    </row>
    <row r="75" spans="1:6" x14ac:dyDescent="0.35">
      <c r="A75" t="s">
        <v>90</v>
      </c>
      <c r="B75" t="s">
        <v>33</v>
      </c>
      <c r="C75" t="s">
        <v>88</v>
      </c>
      <c r="D75" t="s">
        <v>99</v>
      </c>
      <c r="E75">
        <v>55</v>
      </c>
      <c r="F75" t="str">
        <f t="shared" si="1"/>
        <v>Nottinghamshire</v>
      </c>
    </row>
    <row r="76" spans="1:6" x14ac:dyDescent="0.35">
      <c r="A76" t="s">
        <v>90</v>
      </c>
      <c r="B76" t="s">
        <v>33</v>
      </c>
      <c r="C76" t="s">
        <v>89</v>
      </c>
      <c r="D76" t="s">
        <v>99</v>
      </c>
      <c r="E76">
        <v>41</v>
      </c>
      <c r="F76" t="str">
        <f t="shared" si="1"/>
        <v>Nottinghamshire</v>
      </c>
    </row>
    <row r="77" spans="1:6" x14ac:dyDescent="0.35">
      <c r="A77" t="s">
        <v>90</v>
      </c>
      <c r="B77" t="s">
        <v>33</v>
      </c>
      <c r="C77" t="s">
        <v>98</v>
      </c>
      <c r="D77" t="s">
        <v>99</v>
      </c>
      <c r="E77">
        <v>409</v>
      </c>
      <c r="F77" t="str">
        <f t="shared" si="1"/>
        <v>Nottinghamshire</v>
      </c>
    </row>
    <row r="78" spans="1:6" x14ac:dyDescent="0.35">
      <c r="A78" t="s">
        <v>90</v>
      </c>
      <c r="B78" t="s">
        <v>35</v>
      </c>
      <c r="C78" t="s">
        <v>87</v>
      </c>
      <c r="D78" t="s">
        <v>99</v>
      </c>
      <c r="E78">
        <v>41</v>
      </c>
      <c r="F78" t="str">
        <f t="shared" si="1"/>
        <v>Hereford and Worcester</v>
      </c>
    </row>
    <row r="79" spans="1:6" x14ac:dyDescent="0.35">
      <c r="A79" t="s">
        <v>90</v>
      </c>
      <c r="B79" t="s">
        <v>35</v>
      </c>
      <c r="C79" t="s">
        <v>88</v>
      </c>
      <c r="D79" t="s">
        <v>99</v>
      </c>
      <c r="E79">
        <v>31</v>
      </c>
      <c r="F79" t="str">
        <f t="shared" si="1"/>
        <v>Hereford and Worcester</v>
      </c>
    </row>
    <row r="80" spans="1:6" x14ac:dyDescent="0.35">
      <c r="A80" t="s">
        <v>90</v>
      </c>
      <c r="B80" t="s">
        <v>35</v>
      </c>
      <c r="C80" t="s">
        <v>89</v>
      </c>
      <c r="D80" t="s">
        <v>99</v>
      </c>
      <c r="E80">
        <v>40</v>
      </c>
      <c r="F80" t="str">
        <f t="shared" si="1"/>
        <v>Hereford and Worcester</v>
      </c>
    </row>
    <row r="81" spans="1:6" x14ac:dyDescent="0.35">
      <c r="A81" t="s">
        <v>90</v>
      </c>
      <c r="B81" t="s">
        <v>35</v>
      </c>
      <c r="C81" t="s">
        <v>98</v>
      </c>
      <c r="D81" t="s">
        <v>99</v>
      </c>
      <c r="E81">
        <v>567</v>
      </c>
      <c r="F81" t="str">
        <f t="shared" si="1"/>
        <v>Hereford and Worcester</v>
      </c>
    </row>
    <row r="82" spans="1:6" x14ac:dyDescent="0.35">
      <c r="A82" t="s">
        <v>90</v>
      </c>
      <c r="B82" t="s">
        <v>36</v>
      </c>
      <c r="C82" t="s">
        <v>87</v>
      </c>
      <c r="D82" t="s">
        <v>99</v>
      </c>
      <c r="E82">
        <v>6</v>
      </c>
      <c r="F82" t="str">
        <f t="shared" si="1"/>
        <v>Shropshire</v>
      </c>
    </row>
    <row r="83" spans="1:6" x14ac:dyDescent="0.35">
      <c r="A83" t="s">
        <v>90</v>
      </c>
      <c r="B83" t="s">
        <v>36</v>
      </c>
      <c r="C83" t="s">
        <v>88</v>
      </c>
      <c r="D83" t="s">
        <v>99</v>
      </c>
      <c r="E83">
        <v>5</v>
      </c>
      <c r="F83" t="str">
        <f t="shared" si="1"/>
        <v>Shropshire</v>
      </c>
    </row>
    <row r="84" spans="1:6" x14ac:dyDescent="0.35">
      <c r="A84" t="s">
        <v>90</v>
      </c>
      <c r="B84" t="s">
        <v>36</v>
      </c>
      <c r="C84" t="s">
        <v>89</v>
      </c>
      <c r="D84" t="s">
        <v>99</v>
      </c>
      <c r="E84">
        <v>7</v>
      </c>
      <c r="F84" t="str">
        <f t="shared" si="1"/>
        <v>Shropshire</v>
      </c>
    </row>
    <row r="85" spans="1:6" x14ac:dyDescent="0.35">
      <c r="A85" t="s">
        <v>90</v>
      </c>
      <c r="B85" t="s">
        <v>36</v>
      </c>
      <c r="C85" t="s">
        <v>98</v>
      </c>
      <c r="D85" t="s">
        <v>99</v>
      </c>
      <c r="E85">
        <v>182</v>
      </c>
      <c r="F85" t="str">
        <f t="shared" si="1"/>
        <v>Shropshire</v>
      </c>
    </row>
    <row r="86" spans="1:6" x14ac:dyDescent="0.35">
      <c r="A86" t="s">
        <v>90</v>
      </c>
      <c r="B86" t="s">
        <v>38</v>
      </c>
      <c r="C86" t="s">
        <v>87</v>
      </c>
      <c r="D86" t="s">
        <v>99</v>
      </c>
      <c r="E86">
        <v>205</v>
      </c>
      <c r="F86" t="str">
        <f t="shared" si="1"/>
        <v>West Midlands</v>
      </c>
    </row>
    <row r="87" spans="1:6" x14ac:dyDescent="0.35">
      <c r="A87" t="s">
        <v>90</v>
      </c>
      <c r="B87" t="s">
        <v>38</v>
      </c>
      <c r="C87" t="s">
        <v>88</v>
      </c>
      <c r="D87" t="s">
        <v>99</v>
      </c>
      <c r="E87">
        <v>130</v>
      </c>
      <c r="F87" t="str">
        <f t="shared" si="1"/>
        <v>West Midlands</v>
      </c>
    </row>
    <row r="88" spans="1:6" x14ac:dyDescent="0.35">
      <c r="A88" t="s">
        <v>90</v>
      </c>
      <c r="B88" t="s">
        <v>38</v>
      </c>
      <c r="C88" t="s">
        <v>89</v>
      </c>
      <c r="D88" t="s">
        <v>99</v>
      </c>
      <c r="E88">
        <v>138</v>
      </c>
      <c r="F88" t="str">
        <f t="shared" si="1"/>
        <v>West Midlands</v>
      </c>
    </row>
    <row r="89" spans="1:6" x14ac:dyDescent="0.35">
      <c r="A89" t="s">
        <v>90</v>
      </c>
      <c r="B89" t="s">
        <v>38</v>
      </c>
      <c r="C89" t="s">
        <v>98</v>
      </c>
      <c r="D89" t="s">
        <v>99</v>
      </c>
      <c r="E89">
        <v>1892</v>
      </c>
      <c r="F89" t="str">
        <f t="shared" si="1"/>
        <v>West Midlands</v>
      </c>
    </row>
    <row r="90" spans="1:6" x14ac:dyDescent="0.35">
      <c r="A90" t="s">
        <v>90</v>
      </c>
      <c r="B90" t="s">
        <v>40</v>
      </c>
      <c r="C90" t="s">
        <v>87</v>
      </c>
      <c r="D90" t="s">
        <v>99</v>
      </c>
      <c r="E90">
        <v>14</v>
      </c>
      <c r="F90" t="str">
        <f t="shared" si="1"/>
        <v>Warwickshire</v>
      </c>
    </row>
    <row r="91" spans="1:6" x14ac:dyDescent="0.35">
      <c r="A91" t="s">
        <v>90</v>
      </c>
      <c r="B91" t="s">
        <v>40</v>
      </c>
      <c r="C91" t="s">
        <v>88</v>
      </c>
      <c r="D91" t="s">
        <v>99</v>
      </c>
      <c r="E91">
        <v>9</v>
      </c>
      <c r="F91" t="str">
        <f t="shared" si="1"/>
        <v>Warwickshire</v>
      </c>
    </row>
    <row r="92" spans="1:6" x14ac:dyDescent="0.35">
      <c r="A92" t="s">
        <v>90</v>
      </c>
      <c r="B92" t="s">
        <v>40</v>
      </c>
      <c r="C92" t="s">
        <v>89</v>
      </c>
      <c r="D92" t="s">
        <v>99</v>
      </c>
      <c r="E92">
        <v>12</v>
      </c>
      <c r="F92" t="str">
        <f t="shared" si="1"/>
        <v>Warwickshire</v>
      </c>
    </row>
    <row r="93" spans="1:6" x14ac:dyDescent="0.35">
      <c r="A93" t="s">
        <v>90</v>
      </c>
      <c r="B93" t="s">
        <v>40</v>
      </c>
      <c r="C93" t="s">
        <v>98</v>
      </c>
      <c r="D93" t="s">
        <v>99</v>
      </c>
      <c r="E93">
        <v>343</v>
      </c>
      <c r="F93" t="str">
        <f t="shared" si="1"/>
        <v>Warwickshire</v>
      </c>
    </row>
    <row r="94" spans="1:6" x14ac:dyDescent="0.35">
      <c r="A94" t="s">
        <v>90</v>
      </c>
      <c r="B94" t="s">
        <v>42</v>
      </c>
      <c r="C94" t="s">
        <v>87</v>
      </c>
      <c r="D94" t="s">
        <v>99</v>
      </c>
      <c r="E94">
        <v>90</v>
      </c>
      <c r="F94" t="str">
        <f t="shared" si="1"/>
        <v>Staffordshire</v>
      </c>
    </row>
    <row r="95" spans="1:6" x14ac:dyDescent="0.35">
      <c r="A95" t="s">
        <v>90</v>
      </c>
      <c r="B95" t="s">
        <v>42</v>
      </c>
      <c r="C95" t="s">
        <v>88</v>
      </c>
      <c r="D95" t="s">
        <v>99</v>
      </c>
      <c r="E95">
        <v>41</v>
      </c>
      <c r="F95" t="str">
        <f t="shared" si="1"/>
        <v>Staffordshire</v>
      </c>
    </row>
    <row r="96" spans="1:6" x14ac:dyDescent="0.35">
      <c r="A96" t="s">
        <v>90</v>
      </c>
      <c r="B96" t="s">
        <v>42</v>
      </c>
      <c r="C96" t="s">
        <v>89</v>
      </c>
      <c r="D96" t="s">
        <v>99</v>
      </c>
      <c r="E96">
        <v>41</v>
      </c>
      <c r="F96" t="str">
        <f t="shared" si="1"/>
        <v>Staffordshire</v>
      </c>
    </row>
    <row r="97" spans="1:6" x14ac:dyDescent="0.35">
      <c r="A97" t="s">
        <v>90</v>
      </c>
      <c r="B97" t="s">
        <v>42</v>
      </c>
      <c r="C97" t="s">
        <v>98</v>
      </c>
      <c r="D97" t="s">
        <v>99</v>
      </c>
      <c r="E97">
        <v>613</v>
      </c>
      <c r="F97" t="str">
        <f t="shared" si="1"/>
        <v>Staffordshire</v>
      </c>
    </row>
    <row r="98" spans="1:6" x14ac:dyDescent="0.35">
      <c r="A98" t="s">
        <v>90</v>
      </c>
      <c r="B98" t="s">
        <v>44</v>
      </c>
      <c r="C98" t="s">
        <v>87</v>
      </c>
      <c r="D98" t="s">
        <v>99</v>
      </c>
      <c r="E98">
        <v>14</v>
      </c>
      <c r="F98" t="str">
        <f t="shared" si="1"/>
        <v>Bedfordshire</v>
      </c>
    </row>
    <row r="99" spans="1:6" x14ac:dyDescent="0.35">
      <c r="A99" t="s">
        <v>90</v>
      </c>
      <c r="B99" t="s">
        <v>44</v>
      </c>
      <c r="C99" t="s">
        <v>88</v>
      </c>
      <c r="D99" t="s">
        <v>99</v>
      </c>
      <c r="E99">
        <v>9</v>
      </c>
      <c r="F99" t="str">
        <f t="shared" si="1"/>
        <v>Bedfordshire</v>
      </c>
    </row>
    <row r="100" spans="1:6" x14ac:dyDescent="0.35">
      <c r="A100" t="s">
        <v>90</v>
      </c>
      <c r="B100" t="s">
        <v>44</v>
      </c>
      <c r="C100" t="s">
        <v>89</v>
      </c>
      <c r="D100" t="s">
        <v>99</v>
      </c>
      <c r="E100">
        <v>12</v>
      </c>
      <c r="F100" t="str">
        <f t="shared" si="1"/>
        <v>Bedfordshire</v>
      </c>
    </row>
    <row r="101" spans="1:6" x14ac:dyDescent="0.35">
      <c r="A101" t="s">
        <v>90</v>
      </c>
      <c r="B101" t="s">
        <v>44</v>
      </c>
      <c r="C101" t="s">
        <v>98</v>
      </c>
      <c r="D101" t="s">
        <v>99</v>
      </c>
      <c r="E101">
        <v>236</v>
      </c>
      <c r="F101" t="str">
        <f t="shared" si="1"/>
        <v>Bedfordshire</v>
      </c>
    </row>
    <row r="102" spans="1:6" x14ac:dyDescent="0.35">
      <c r="A102" t="s">
        <v>90</v>
      </c>
      <c r="B102" t="s">
        <v>46</v>
      </c>
      <c r="C102" t="s">
        <v>87</v>
      </c>
      <c r="D102" t="s">
        <v>99</v>
      </c>
      <c r="E102">
        <v>14</v>
      </c>
      <c r="F102" t="str">
        <f t="shared" si="1"/>
        <v>Cambridgeshire</v>
      </c>
    </row>
    <row r="103" spans="1:6" x14ac:dyDescent="0.35">
      <c r="A103" t="s">
        <v>90</v>
      </c>
      <c r="B103" t="s">
        <v>46</v>
      </c>
      <c r="C103" t="s">
        <v>88</v>
      </c>
      <c r="D103" t="s">
        <v>99</v>
      </c>
      <c r="E103">
        <v>15</v>
      </c>
      <c r="F103" t="str">
        <f t="shared" si="1"/>
        <v>Cambridgeshire</v>
      </c>
    </row>
    <row r="104" spans="1:6" x14ac:dyDescent="0.35">
      <c r="A104" t="s">
        <v>90</v>
      </c>
      <c r="B104" t="s">
        <v>46</v>
      </c>
      <c r="C104" t="s">
        <v>89</v>
      </c>
      <c r="D104" t="s">
        <v>99</v>
      </c>
      <c r="E104">
        <v>29</v>
      </c>
      <c r="F104" t="str">
        <f t="shared" si="1"/>
        <v>Cambridgeshire</v>
      </c>
    </row>
    <row r="105" spans="1:6" x14ac:dyDescent="0.35">
      <c r="A105" t="s">
        <v>90</v>
      </c>
      <c r="B105" t="s">
        <v>46</v>
      </c>
      <c r="C105" t="s">
        <v>98</v>
      </c>
      <c r="D105" t="s">
        <v>99</v>
      </c>
      <c r="E105">
        <v>327</v>
      </c>
      <c r="F105" t="str">
        <f t="shared" si="1"/>
        <v>Cambridgeshire</v>
      </c>
    </row>
    <row r="106" spans="1:6" x14ac:dyDescent="0.35">
      <c r="A106" t="s">
        <v>90</v>
      </c>
      <c r="B106" t="s">
        <v>48</v>
      </c>
      <c r="C106" t="s">
        <v>87</v>
      </c>
      <c r="D106" t="s">
        <v>99</v>
      </c>
      <c r="E106">
        <v>55</v>
      </c>
      <c r="F106" t="str">
        <f t="shared" si="1"/>
        <v>Essex</v>
      </c>
    </row>
    <row r="107" spans="1:6" x14ac:dyDescent="0.35">
      <c r="A107" t="s">
        <v>90</v>
      </c>
      <c r="B107" t="s">
        <v>48</v>
      </c>
      <c r="C107" t="s">
        <v>88</v>
      </c>
      <c r="D107" t="s">
        <v>99</v>
      </c>
      <c r="E107">
        <v>36</v>
      </c>
      <c r="F107" t="str">
        <f t="shared" si="1"/>
        <v>Essex</v>
      </c>
    </row>
    <row r="108" spans="1:6" x14ac:dyDescent="0.35">
      <c r="A108" t="s">
        <v>90</v>
      </c>
      <c r="B108" t="s">
        <v>48</v>
      </c>
      <c r="C108" t="s">
        <v>89</v>
      </c>
      <c r="D108" t="s">
        <v>99</v>
      </c>
      <c r="E108">
        <v>47</v>
      </c>
      <c r="F108" t="str">
        <f t="shared" si="1"/>
        <v>Essex</v>
      </c>
    </row>
    <row r="109" spans="1:6" x14ac:dyDescent="0.35">
      <c r="A109" t="s">
        <v>90</v>
      </c>
      <c r="B109" t="s">
        <v>48</v>
      </c>
      <c r="C109" t="s">
        <v>98</v>
      </c>
      <c r="D109" t="s">
        <v>99</v>
      </c>
      <c r="E109">
        <v>697</v>
      </c>
      <c r="F109" t="str">
        <f t="shared" si="1"/>
        <v>Essex</v>
      </c>
    </row>
    <row r="110" spans="1:6" x14ac:dyDescent="0.35">
      <c r="A110" t="s">
        <v>90</v>
      </c>
      <c r="B110" t="s">
        <v>50</v>
      </c>
      <c r="C110" t="s">
        <v>87</v>
      </c>
      <c r="D110" t="s">
        <v>99</v>
      </c>
      <c r="E110">
        <v>28</v>
      </c>
      <c r="F110" t="str">
        <f t="shared" si="1"/>
        <v>Hertfordshire</v>
      </c>
    </row>
    <row r="111" spans="1:6" x14ac:dyDescent="0.35">
      <c r="A111" t="s">
        <v>90</v>
      </c>
      <c r="B111" t="s">
        <v>50</v>
      </c>
      <c r="C111" t="s">
        <v>88</v>
      </c>
      <c r="D111" t="s">
        <v>99</v>
      </c>
      <c r="E111">
        <v>27</v>
      </c>
      <c r="F111" t="str">
        <f t="shared" si="1"/>
        <v>Hertfordshire</v>
      </c>
    </row>
    <row r="112" spans="1:6" x14ac:dyDescent="0.35">
      <c r="A112" t="s">
        <v>90</v>
      </c>
      <c r="B112" t="s">
        <v>50</v>
      </c>
      <c r="C112" t="s">
        <v>89</v>
      </c>
      <c r="D112" t="s">
        <v>99</v>
      </c>
      <c r="E112">
        <v>16</v>
      </c>
      <c r="F112" t="str">
        <f t="shared" si="1"/>
        <v>Hertfordshire</v>
      </c>
    </row>
    <row r="113" spans="1:6" x14ac:dyDescent="0.35">
      <c r="A113" t="s">
        <v>90</v>
      </c>
      <c r="B113" t="s">
        <v>50</v>
      </c>
      <c r="C113" t="s">
        <v>98</v>
      </c>
      <c r="D113" t="s">
        <v>99</v>
      </c>
      <c r="E113">
        <v>397</v>
      </c>
      <c r="F113" t="str">
        <f t="shared" si="1"/>
        <v>Hertfordshire</v>
      </c>
    </row>
    <row r="114" spans="1:6" x14ac:dyDescent="0.35">
      <c r="A114" t="s">
        <v>90</v>
      </c>
      <c r="B114" t="s">
        <v>52</v>
      </c>
      <c r="C114" t="s">
        <v>87</v>
      </c>
      <c r="D114" t="s">
        <v>99</v>
      </c>
      <c r="E114">
        <v>30</v>
      </c>
      <c r="F114" t="str">
        <f t="shared" si="1"/>
        <v>Norfolk</v>
      </c>
    </row>
    <row r="115" spans="1:6" x14ac:dyDescent="0.35">
      <c r="A115" t="s">
        <v>90</v>
      </c>
      <c r="B115" t="s">
        <v>52</v>
      </c>
      <c r="C115" t="s">
        <v>88</v>
      </c>
      <c r="D115" t="s">
        <v>99</v>
      </c>
      <c r="E115">
        <v>24</v>
      </c>
      <c r="F115" t="str">
        <f t="shared" si="1"/>
        <v>Norfolk</v>
      </c>
    </row>
    <row r="116" spans="1:6" x14ac:dyDescent="0.35">
      <c r="A116" t="s">
        <v>90</v>
      </c>
      <c r="B116" t="s">
        <v>52</v>
      </c>
      <c r="C116" t="s">
        <v>89</v>
      </c>
      <c r="D116" t="s">
        <v>99</v>
      </c>
      <c r="E116">
        <v>25</v>
      </c>
      <c r="F116" t="str">
        <f t="shared" si="1"/>
        <v>Norfolk</v>
      </c>
    </row>
    <row r="117" spans="1:6" x14ac:dyDescent="0.35">
      <c r="A117" t="s">
        <v>90</v>
      </c>
      <c r="B117" t="s">
        <v>52</v>
      </c>
      <c r="C117" t="s">
        <v>98</v>
      </c>
      <c r="D117" t="s">
        <v>99</v>
      </c>
      <c r="E117">
        <v>807</v>
      </c>
      <c r="F117" t="str">
        <f t="shared" si="1"/>
        <v>Norfolk</v>
      </c>
    </row>
    <row r="118" spans="1:6" x14ac:dyDescent="0.35">
      <c r="A118" t="s">
        <v>90</v>
      </c>
      <c r="B118" t="s">
        <v>54</v>
      </c>
      <c r="C118" t="s">
        <v>87</v>
      </c>
      <c r="D118" t="s">
        <v>99</v>
      </c>
      <c r="E118">
        <v>11</v>
      </c>
      <c r="F118" t="str">
        <f t="shared" si="1"/>
        <v>Suffolk</v>
      </c>
    </row>
    <row r="119" spans="1:6" x14ac:dyDescent="0.35">
      <c r="A119" t="s">
        <v>90</v>
      </c>
      <c r="B119" t="s">
        <v>54</v>
      </c>
      <c r="C119" t="s">
        <v>88</v>
      </c>
      <c r="D119" t="s">
        <v>99</v>
      </c>
      <c r="E119">
        <v>8</v>
      </c>
      <c r="F119" t="str">
        <f t="shared" si="1"/>
        <v>Suffolk</v>
      </c>
    </row>
    <row r="120" spans="1:6" x14ac:dyDescent="0.35">
      <c r="A120" t="s">
        <v>90</v>
      </c>
      <c r="B120" t="s">
        <v>54</v>
      </c>
      <c r="C120" t="s">
        <v>89</v>
      </c>
      <c r="D120" t="s">
        <v>99</v>
      </c>
      <c r="E120">
        <v>18</v>
      </c>
      <c r="F120" t="str">
        <f t="shared" si="1"/>
        <v>Suffolk</v>
      </c>
    </row>
    <row r="121" spans="1:6" x14ac:dyDescent="0.35">
      <c r="A121" t="s">
        <v>90</v>
      </c>
      <c r="B121" t="s">
        <v>54</v>
      </c>
      <c r="C121" t="s">
        <v>98</v>
      </c>
      <c r="D121" t="s">
        <v>99</v>
      </c>
      <c r="E121">
        <v>230</v>
      </c>
      <c r="F121" t="str">
        <f t="shared" si="1"/>
        <v>Suffolk</v>
      </c>
    </row>
    <row r="122" spans="1:6" x14ac:dyDescent="0.35">
      <c r="A122" t="s">
        <v>90</v>
      </c>
      <c r="B122" t="s">
        <v>83</v>
      </c>
      <c r="C122" t="s">
        <v>87</v>
      </c>
      <c r="D122" t="s">
        <v>99</v>
      </c>
      <c r="E122">
        <v>373</v>
      </c>
      <c r="F122" t="str">
        <f t="shared" si="1"/>
        <v>Greater London</v>
      </c>
    </row>
    <row r="123" spans="1:6" x14ac:dyDescent="0.35">
      <c r="A123" t="s">
        <v>90</v>
      </c>
      <c r="B123" t="s">
        <v>83</v>
      </c>
      <c r="C123" t="s">
        <v>88</v>
      </c>
      <c r="D123" t="s">
        <v>99</v>
      </c>
      <c r="E123">
        <v>199</v>
      </c>
      <c r="F123" t="str">
        <f t="shared" si="1"/>
        <v>Greater London</v>
      </c>
    </row>
    <row r="124" spans="1:6" x14ac:dyDescent="0.35">
      <c r="A124" t="s">
        <v>90</v>
      </c>
      <c r="B124" t="s">
        <v>83</v>
      </c>
      <c r="C124" t="s">
        <v>89</v>
      </c>
      <c r="D124" t="s">
        <v>99</v>
      </c>
      <c r="E124">
        <v>294</v>
      </c>
      <c r="F124" t="str">
        <f t="shared" si="1"/>
        <v>Greater London</v>
      </c>
    </row>
    <row r="125" spans="1:6" x14ac:dyDescent="0.35">
      <c r="A125" t="s">
        <v>90</v>
      </c>
      <c r="B125" t="s">
        <v>83</v>
      </c>
      <c r="C125" t="s">
        <v>98</v>
      </c>
      <c r="D125" t="s">
        <v>99</v>
      </c>
      <c r="E125">
        <v>1611</v>
      </c>
      <c r="F125" t="str">
        <f t="shared" si="1"/>
        <v>Greater London</v>
      </c>
    </row>
    <row r="126" spans="1:6" x14ac:dyDescent="0.35">
      <c r="A126" t="s">
        <v>90</v>
      </c>
      <c r="B126" t="s">
        <v>56</v>
      </c>
      <c r="C126" t="s">
        <v>87</v>
      </c>
      <c r="D126" t="s">
        <v>99</v>
      </c>
      <c r="E126">
        <v>22</v>
      </c>
      <c r="F126" t="str">
        <f t="shared" si="1"/>
        <v>Buckinghamshire</v>
      </c>
    </row>
    <row r="127" spans="1:6" x14ac:dyDescent="0.35">
      <c r="A127" t="s">
        <v>90</v>
      </c>
      <c r="B127" t="s">
        <v>56</v>
      </c>
      <c r="C127" t="s">
        <v>88</v>
      </c>
      <c r="D127" t="s">
        <v>99</v>
      </c>
      <c r="E127">
        <v>10</v>
      </c>
      <c r="F127" t="str">
        <f t="shared" si="1"/>
        <v>Buckinghamshire</v>
      </c>
    </row>
    <row r="128" spans="1:6" x14ac:dyDescent="0.35">
      <c r="A128" t="s">
        <v>90</v>
      </c>
      <c r="B128" t="s">
        <v>56</v>
      </c>
      <c r="C128" t="s">
        <v>89</v>
      </c>
      <c r="D128" t="s">
        <v>99</v>
      </c>
      <c r="E128">
        <v>10</v>
      </c>
      <c r="F128" t="str">
        <f t="shared" si="1"/>
        <v>Buckinghamshire</v>
      </c>
    </row>
    <row r="129" spans="1:6" x14ac:dyDescent="0.35">
      <c r="A129" t="s">
        <v>90</v>
      </c>
      <c r="B129" t="s">
        <v>56</v>
      </c>
      <c r="C129" t="s">
        <v>98</v>
      </c>
      <c r="D129" t="s">
        <v>99</v>
      </c>
      <c r="E129">
        <v>406</v>
      </c>
      <c r="F129" t="str">
        <f t="shared" si="1"/>
        <v>Buckinghamshire</v>
      </c>
    </row>
    <row r="130" spans="1:6" x14ac:dyDescent="0.35">
      <c r="A130" t="s">
        <v>90</v>
      </c>
      <c r="B130" t="s">
        <v>58</v>
      </c>
      <c r="C130" t="s">
        <v>87</v>
      </c>
      <c r="D130" t="s">
        <v>99</v>
      </c>
      <c r="E130">
        <v>70</v>
      </c>
      <c r="F130" t="str">
        <f t="shared" si="1"/>
        <v>East Sussex</v>
      </c>
    </row>
    <row r="131" spans="1:6" x14ac:dyDescent="0.35">
      <c r="A131" t="s">
        <v>90</v>
      </c>
      <c r="B131" t="s">
        <v>58</v>
      </c>
      <c r="C131" t="s">
        <v>88</v>
      </c>
      <c r="D131" t="s">
        <v>99</v>
      </c>
      <c r="E131">
        <v>11</v>
      </c>
      <c r="F131" t="str">
        <f t="shared" ref="F131:F194" si="2">VLOOKUP(B131,K:L,2,FALSE)</f>
        <v>East Sussex</v>
      </c>
    </row>
    <row r="132" spans="1:6" x14ac:dyDescent="0.35">
      <c r="A132" t="s">
        <v>90</v>
      </c>
      <c r="B132" t="s">
        <v>58</v>
      </c>
      <c r="C132" t="s">
        <v>89</v>
      </c>
      <c r="D132" t="s">
        <v>99</v>
      </c>
      <c r="E132">
        <v>39</v>
      </c>
      <c r="F132" t="str">
        <f t="shared" si="2"/>
        <v>East Sussex</v>
      </c>
    </row>
    <row r="133" spans="1:6" x14ac:dyDescent="0.35">
      <c r="A133" t="s">
        <v>90</v>
      </c>
      <c r="B133" t="s">
        <v>58</v>
      </c>
      <c r="C133" t="s">
        <v>98</v>
      </c>
      <c r="D133" t="s">
        <v>99</v>
      </c>
      <c r="E133">
        <v>311</v>
      </c>
      <c r="F133" t="str">
        <f t="shared" si="2"/>
        <v>East Sussex</v>
      </c>
    </row>
    <row r="134" spans="1:6" x14ac:dyDescent="0.35">
      <c r="A134" t="s">
        <v>90</v>
      </c>
      <c r="B134" t="s">
        <v>60</v>
      </c>
      <c r="C134" t="s">
        <v>87</v>
      </c>
      <c r="D134" t="s">
        <v>99</v>
      </c>
      <c r="E134">
        <v>46</v>
      </c>
      <c r="F134" t="str">
        <f t="shared" si="2"/>
        <v>Hampshire</v>
      </c>
    </row>
    <row r="135" spans="1:6" x14ac:dyDescent="0.35">
      <c r="A135" t="s">
        <v>90</v>
      </c>
      <c r="B135" t="s">
        <v>60</v>
      </c>
      <c r="C135" t="s">
        <v>88</v>
      </c>
      <c r="D135" t="s">
        <v>99</v>
      </c>
      <c r="E135">
        <v>45</v>
      </c>
      <c r="F135" t="str">
        <f t="shared" si="2"/>
        <v>Hampshire</v>
      </c>
    </row>
    <row r="136" spans="1:6" x14ac:dyDescent="0.35">
      <c r="A136" t="s">
        <v>90</v>
      </c>
      <c r="B136" t="s">
        <v>60</v>
      </c>
      <c r="C136" t="s">
        <v>89</v>
      </c>
      <c r="D136" t="s">
        <v>99</v>
      </c>
      <c r="E136">
        <v>46</v>
      </c>
      <c r="F136" t="str">
        <f t="shared" si="2"/>
        <v>Hampshire</v>
      </c>
    </row>
    <row r="137" spans="1:6" x14ac:dyDescent="0.35">
      <c r="A137" t="s">
        <v>90</v>
      </c>
      <c r="B137" t="s">
        <v>60</v>
      </c>
      <c r="C137" t="s">
        <v>98</v>
      </c>
      <c r="D137" t="s">
        <v>99</v>
      </c>
      <c r="E137">
        <v>711</v>
      </c>
      <c r="F137" t="str">
        <f t="shared" si="2"/>
        <v>Hampshire</v>
      </c>
    </row>
    <row r="138" spans="1:6" x14ac:dyDescent="0.35">
      <c r="A138" t="s">
        <v>90</v>
      </c>
      <c r="B138" t="s">
        <v>62</v>
      </c>
      <c r="C138" t="s">
        <v>87</v>
      </c>
      <c r="D138" t="s">
        <v>99</v>
      </c>
      <c r="E138">
        <v>277</v>
      </c>
      <c r="F138" t="str">
        <f t="shared" si="2"/>
        <v>Kent</v>
      </c>
    </row>
    <row r="139" spans="1:6" x14ac:dyDescent="0.35">
      <c r="A139" t="s">
        <v>90</v>
      </c>
      <c r="B139" t="s">
        <v>62</v>
      </c>
      <c r="C139" t="s">
        <v>88</v>
      </c>
      <c r="D139" t="s">
        <v>99</v>
      </c>
      <c r="E139">
        <v>101</v>
      </c>
      <c r="F139" t="str">
        <f t="shared" si="2"/>
        <v>Kent</v>
      </c>
    </row>
    <row r="140" spans="1:6" x14ac:dyDescent="0.35">
      <c r="A140" t="s">
        <v>90</v>
      </c>
      <c r="B140" t="s">
        <v>62</v>
      </c>
      <c r="C140" t="s">
        <v>89</v>
      </c>
      <c r="D140" t="s">
        <v>99</v>
      </c>
      <c r="E140">
        <v>72</v>
      </c>
      <c r="F140" t="str">
        <f t="shared" si="2"/>
        <v>Kent</v>
      </c>
    </row>
    <row r="141" spans="1:6" x14ac:dyDescent="0.35">
      <c r="A141" t="s">
        <v>90</v>
      </c>
      <c r="B141" t="s">
        <v>62</v>
      </c>
      <c r="C141" t="s">
        <v>98</v>
      </c>
      <c r="D141" t="s">
        <v>99</v>
      </c>
      <c r="E141">
        <v>609</v>
      </c>
      <c r="F141" t="str">
        <f t="shared" si="2"/>
        <v>Kent</v>
      </c>
    </row>
    <row r="142" spans="1:6" x14ac:dyDescent="0.35">
      <c r="A142" t="s">
        <v>90</v>
      </c>
      <c r="B142" t="s">
        <v>64</v>
      </c>
      <c r="C142" t="s">
        <v>87</v>
      </c>
      <c r="D142" t="s">
        <v>99</v>
      </c>
      <c r="E142">
        <v>32</v>
      </c>
      <c r="F142" t="str">
        <f t="shared" si="2"/>
        <v>Surrey</v>
      </c>
    </row>
    <row r="143" spans="1:6" x14ac:dyDescent="0.35">
      <c r="A143" t="s">
        <v>90</v>
      </c>
      <c r="B143" t="s">
        <v>64</v>
      </c>
      <c r="C143" t="s">
        <v>88</v>
      </c>
      <c r="D143" t="s">
        <v>99</v>
      </c>
      <c r="E143">
        <v>11</v>
      </c>
      <c r="F143" t="str">
        <f t="shared" si="2"/>
        <v>Surrey</v>
      </c>
    </row>
    <row r="144" spans="1:6" x14ac:dyDescent="0.35">
      <c r="A144" t="s">
        <v>90</v>
      </c>
      <c r="B144" t="s">
        <v>64</v>
      </c>
      <c r="C144" t="s">
        <v>89</v>
      </c>
      <c r="D144" t="s">
        <v>99</v>
      </c>
      <c r="E144">
        <v>46</v>
      </c>
      <c r="F144" t="str">
        <f t="shared" si="2"/>
        <v>Surrey</v>
      </c>
    </row>
    <row r="145" spans="1:6" x14ac:dyDescent="0.35">
      <c r="A145" t="s">
        <v>90</v>
      </c>
      <c r="B145" t="s">
        <v>64</v>
      </c>
      <c r="C145" t="s">
        <v>98</v>
      </c>
      <c r="D145" t="s">
        <v>99</v>
      </c>
      <c r="E145">
        <v>501</v>
      </c>
      <c r="F145" t="str">
        <f t="shared" si="2"/>
        <v>Surrey</v>
      </c>
    </row>
    <row r="146" spans="1:6" x14ac:dyDescent="0.35">
      <c r="A146" t="s">
        <v>90</v>
      </c>
      <c r="B146" t="s">
        <v>66</v>
      </c>
      <c r="C146" t="s">
        <v>87</v>
      </c>
      <c r="D146" t="s">
        <v>99</v>
      </c>
      <c r="E146">
        <v>15</v>
      </c>
      <c r="F146" t="str">
        <f t="shared" si="2"/>
        <v>Isle of Wight</v>
      </c>
    </row>
    <row r="147" spans="1:6" x14ac:dyDescent="0.35">
      <c r="A147" t="s">
        <v>90</v>
      </c>
      <c r="B147" t="s">
        <v>66</v>
      </c>
      <c r="C147" t="s">
        <v>88</v>
      </c>
      <c r="D147" t="s">
        <v>99</v>
      </c>
      <c r="E147">
        <v>9</v>
      </c>
      <c r="F147" t="str">
        <f t="shared" si="2"/>
        <v>Isle of Wight</v>
      </c>
    </row>
    <row r="148" spans="1:6" x14ac:dyDescent="0.35">
      <c r="A148" t="s">
        <v>90</v>
      </c>
      <c r="B148" t="s">
        <v>66</v>
      </c>
      <c r="C148" t="s">
        <v>89</v>
      </c>
      <c r="D148" t="s">
        <v>99</v>
      </c>
      <c r="E148">
        <v>5</v>
      </c>
      <c r="F148" t="str">
        <f t="shared" si="2"/>
        <v>Isle of Wight</v>
      </c>
    </row>
    <row r="149" spans="1:6" x14ac:dyDescent="0.35">
      <c r="A149" t="s">
        <v>90</v>
      </c>
      <c r="B149" t="s">
        <v>66</v>
      </c>
      <c r="C149" t="s">
        <v>98</v>
      </c>
      <c r="D149" t="s">
        <v>99</v>
      </c>
      <c r="E149">
        <v>48</v>
      </c>
      <c r="F149" t="str">
        <f t="shared" si="2"/>
        <v>Isle of Wight</v>
      </c>
    </row>
    <row r="150" spans="1:6" x14ac:dyDescent="0.35">
      <c r="A150" t="s">
        <v>90</v>
      </c>
      <c r="B150" t="s">
        <v>67</v>
      </c>
      <c r="C150" t="s">
        <v>87</v>
      </c>
      <c r="D150" t="s">
        <v>99</v>
      </c>
      <c r="E150">
        <v>30</v>
      </c>
      <c r="F150" t="str">
        <f t="shared" si="2"/>
        <v>West Sussex</v>
      </c>
    </row>
    <row r="151" spans="1:6" x14ac:dyDescent="0.35">
      <c r="A151" t="s">
        <v>90</v>
      </c>
      <c r="B151" t="s">
        <v>67</v>
      </c>
      <c r="C151" t="s">
        <v>88</v>
      </c>
      <c r="D151" t="s">
        <v>99</v>
      </c>
      <c r="E151">
        <v>18</v>
      </c>
      <c r="F151" t="str">
        <f t="shared" si="2"/>
        <v>West Sussex</v>
      </c>
    </row>
    <row r="152" spans="1:6" x14ac:dyDescent="0.35">
      <c r="A152" t="s">
        <v>90</v>
      </c>
      <c r="B152" t="s">
        <v>67</v>
      </c>
      <c r="C152" t="s">
        <v>89</v>
      </c>
      <c r="D152" t="s">
        <v>99</v>
      </c>
      <c r="E152">
        <v>27</v>
      </c>
      <c r="F152" t="str">
        <f t="shared" si="2"/>
        <v>West Sussex</v>
      </c>
    </row>
    <row r="153" spans="1:6" x14ac:dyDescent="0.35">
      <c r="A153" t="s">
        <v>90</v>
      </c>
      <c r="B153" t="s">
        <v>67</v>
      </c>
      <c r="C153" t="s">
        <v>98</v>
      </c>
      <c r="D153" t="s">
        <v>99</v>
      </c>
      <c r="E153">
        <v>381</v>
      </c>
      <c r="F153" t="str">
        <f t="shared" si="2"/>
        <v>West Sussex</v>
      </c>
    </row>
    <row r="154" spans="1:6" x14ac:dyDescent="0.35">
      <c r="A154" t="s">
        <v>90</v>
      </c>
      <c r="B154" t="s">
        <v>69</v>
      </c>
      <c r="C154" t="s">
        <v>87</v>
      </c>
      <c r="D154" t="s">
        <v>99</v>
      </c>
      <c r="E154">
        <v>18</v>
      </c>
      <c r="F154" t="str">
        <f t="shared" si="2"/>
        <v>Oxfordshire</v>
      </c>
    </row>
    <row r="155" spans="1:6" x14ac:dyDescent="0.35">
      <c r="A155" t="s">
        <v>90</v>
      </c>
      <c r="B155" t="s">
        <v>69</v>
      </c>
      <c r="C155" t="s">
        <v>88</v>
      </c>
      <c r="D155" t="s">
        <v>99</v>
      </c>
      <c r="E155">
        <v>13</v>
      </c>
      <c r="F155" t="str">
        <f t="shared" si="2"/>
        <v>Oxfordshire</v>
      </c>
    </row>
    <row r="156" spans="1:6" x14ac:dyDescent="0.35">
      <c r="A156" t="s">
        <v>90</v>
      </c>
      <c r="B156" t="s">
        <v>69</v>
      </c>
      <c r="C156" t="s">
        <v>89</v>
      </c>
      <c r="D156" t="s">
        <v>99</v>
      </c>
      <c r="E156">
        <v>21</v>
      </c>
      <c r="F156" t="str">
        <f t="shared" si="2"/>
        <v>Oxfordshire</v>
      </c>
    </row>
    <row r="157" spans="1:6" x14ac:dyDescent="0.35">
      <c r="A157" t="s">
        <v>90</v>
      </c>
      <c r="B157" t="s">
        <v>69</v>
      </c>
      <c r="C157" t="s">
        <v>98</v>
      </c>
      <c r="D157" t="s">
        <v>99</v>
      </c>
      <c r="E157">
        <v>265</v>
      </c>
      <c r="F157" t="str">
        <f t="shared" si="2"/>
        <v>Oxfordshire</v>
      </c>
    </row>
    <row r="158" spans="1:6" x14ac:dyDescent="0.35">
      <c r="A158" t="s">
        <v>90</v>
      </c>
      <c r="B158" t="s">
        <v>71</v>
      </c>
      <c r="C158" t="s">
        <v>87</v>
      </c>
      <c r="D158" t="s">
        <v>99</v>
      </c>
      <c r="E158">
        <v>28</v>
      </c>
      <c r="F158" t="str">
        <f t="shared" si="2"/>
        <v>Berkshire</v>
      </c>
    </row>
    <row r="159" spans="1:6" x14ac:dyDescent="0.35">
      <c r="A159" t="s">
        <v>90</v>
      </c>
      <c r="B159" t="s">
        <v>71</v>
      </c>
      <c r="C159" t="s">
        <v>88</v>
      </c>
      <c r="D159" t="s">
        <v>99</v>
      </c>
      <c r="E159">
        <v>29</v>
      </c>
      <c r="F159" t="str">
        <f t="shared" si="2"/>
        <v>Berkshire</v>
      </c>
    </row>
    <row r="160" spans="1:6" x14ac:dyDescent="0.35">
      <c r="A160" t="s">
        <v>90</v>
      </c>
      <c r="B160" t="s">
        <v>71</v>
      </c>
      <c r="C160" t="s">
        <v>89</v>
      </c>
      <c r="D160" t="s">
        <v>99</v>
      </c>
      <c r="E160">
        <v>23</v>
      </c>
      <c r="F160" t="str">
        <f t="shared" si="2"/>
        <v>Berkshire</v>
      </c>
    </row>
    <row r="161" spans="1:6" x14ac:dyDescent="0.35">
      <c r="A161" t="s">
        <v>90</v>
      </c>
      <c r="B161" t="s">
        <v>71</v>
      </c>
      <c r="C161" t="s">
        <v>98</v>
      </c>
      <c r="D161" t="s">
        <v>99</v>
      </c>
      <c r="E161">
        <v>203</v>
      </c>
      <c r="F161" t="str">
        <f t="shared" si="2"/>
        <v>Berkshire</v>
      </c>
    </row>
    <row r="162" spans="1:6" x14ac:dyDescent="0.35">
      <c r="A162" t="s">
        <v>90</v>
      </c>
      <c r="B162" t="s">
        <v>72</v>
      </c>
      <c r="C162" t="s">
        <v>87</v>
      </c>
      <c r="D162" t="s">
        <v>99</v>
      </c>
      <c r="E162">
        <v>42</v>
      </c>
      <c r="F162" t="str">
        <f t="shared" si="2"/>
        <v>Avon</v>
      </c>
    </row>
    <row r="163" spans="1:6" x14ac:dyDescent="0.35">
      <c r="A163" t="s">
        <v>90</v>
      </c>
      <c r="B163" t="s">
        <v>72</v>
      </c>
      <c r="C163" t="s">
        <v>88</v>
      </c>
      <c r="D163" t="s">
        <v>99</v>
      </c>
      <c r="E163">
        <v>23</v>
      </c>
      <c r="F163" t="str">
        <f t="shared" si="2"/>
        <v>Avon</v>
      </c>
    </row>
    <row r="164" spans="1:6" x14ac:dyDescent="0.35">
      <c r="A164" t="s">
        <v>90</v>
      </c>
      <c r="B164" t="s">
        <v>72</v>
      </c>
      <c r="C164" t="s">
        <v>89</v>
      </c>
      <c r="D164" t="s">
        <v>99</v>
      </c>
      <c r="E164">
        <v>40</v>
      </c>
      <c r="F164" t="str">
        <f t="shared" si="2"/>
        <v>Avon</v>
      </c>
    </row>
    <row r="165" spans="1:6" x14ac:dyDescent="0.35">
      <c r="A165" t="s">
        <v>90</v>
      </c>
      <c r="B165" t="s">
        <v>72</v>
      </c>
      <c r="C165" t="s">
        <v>98</v>
      </c>
      <c r="D165" t="s">
        <v>99</v>
      </c>
      <c r="E165">
        <v>341</v>
      </c>
      <c r="F165" t="str">
        <f t="shared" si="2"/>
        <v>Avon</v>
      </c>
    </row>
    <row r="166" spans="1:6" x14ac:dyDescent="0.35">
      <c r="A166" t="s">
        <v>90</v>
      </c>
      <c r="B166" t="s">
        <v>74</v>
      </c>
      <c r="C166" t="s">
        <v>87</v>
      </c>
      <c r="D166" t="s">
        <v>99</v>
      </c>
      <c r="E166">
        <v>21</v>
      </c>
      <c r="F166" t="str">
        <f t="shared" si="2"/>
        <v>Cornwall</v>
      </c>
    </row>
    <row r="167" spans="1:6" x14ac:dyDescent="0.35">
      <c r="A167" t="s">
        <v>90</v>
      </c>
      <c r="B167" t="s">
        <v>74</v>
      </c>
      <c r="C167" t="s">
        <v>88</v>
      </c>
      <c r="D167" t="s">
        <v>99</v>
      </c>
      <c r="E167">
        <v>12</v>
      </c>
      <c r="F167" t="str">
        <f t="shared" si="2"/>
        <v>Cornwall</v>
      </c>
    </row>
    <row r="168" spans="1:6" x14ac:dyDescent="0.35">
      <c r="A168" t="s">
        <v>90</v>
      </c>
      <c r="B168" t="s">
        <v>74</v>
      </c>
      <c r="C168" t="s">
        <v>89</v>
      </c>
      <c r="D168" t="s">
        <v>99</v>
      </c>
      <c r="E168">
        <v>16</v>
      </c>
      <c r="F168" t="str">
        <f t="shared" si="2"/>
        <v>Cornwall</v>
      </c>
    </row>
    <row r="169" spans="1:6" x14ac:dyDescent="0.35">
      <c r="A169" t="s">
        <v>90</v>
      </c>
      <c r="B169" t="s">
        <v>74</v>
      </c>
      <c r="C169" t="s">
        <v>98</v>
      </c>
      <c r="D169" t="s">
        <v>99</v>
      </c>
      <c r="E169">
        <v>208</v>
      </c>
      <c r="F169" t="str">
        <f t="shared" si="2"/>
        <v>Cornwall</v>
      </c>
    </row>
    <row r="170" spans="1:6" x14ac:dyDescent="0.35">
      <c r="A170" t="s">
        <v>90</v>
      </c>
      <c r="B170" t="s">
        <v>77</v>
      </c>
      <c r="C170" t="s">
        <v>87</v>
      </c>
      <c r="D170" t="s">
        <v>99</v>
      </c>
      <c r="E170">
        <v>121</v>
      </c>
      <c r="F170" t="str">
        <f t="shared" si="2"/>
        <v>Gloucestershire</v>
      </c>
    </row>
    <row r="171" spans="1:6" x14ac:dyDescent="0.35">
      <c r="A171" t="s">
        <v>90</v>
      </c>
      <c r="B171" t="s">
        <v>77</v>
      </c>
      <c r="C171" t="s">
        <v>88</v>
      </c>
      <c r="D171" t="s">
        <v>99</v>
      </c>
      <c r="E171">
        <v>38</v>
      </c>
      <c r="F171" t="str">
        <f t="shared" si="2"/>
        <v>Gloucestershire</v>
      </c>
    </row>
    <row r="172" spans="1:6" x14ac:dyDescent="0.35">
      <c r="A172" t="s">
        <v>90</v>
      </c>
      <c r="B172" t="s">
        <v>77</v>
      </c>
      <c r="C172" t="s">
        <v>89</v>
      </c>
      <c r="D172" t="s">
        <v>99</v>
      </c>
      <c r="E172">
        <v>22</v>
      </c>
      <c r="F172" t="str">
        <f t="shared" si="2"/>
        <v>Gloucestershire</v>
      </c>
    </row>
    <row r="173" spans="1:6" x14ac:dyDescent="0.35">
      <c r="A173" t="s">
        <v>90</v>
      </c>
      <c r="B173" t="s">
        <v>77</v>
      </c>
      <c r="C173" t="s">
        <v>98</v>
      </c>
      <c r="D173" t="s">
        <v>99</v>
      </c>
      <c r="E173">
        <v>266</v>
      </c>
      <c r="F173" t="str">
        <f t="shared" si="2"/>
        <v>Gloucestershire</v>
      </c>
    </row>
    <row r="174" spans="1:6" x14ac:dyDescent="0.35">
      <c r="A174" t="s">
        <v>90</v>
      </c>
      <c r="B174" t="s">
        <v>97</v>
      </c>
      <c r="C174" t="s">
        <v>87</v>
      </c>
      <c r="D174" t="s">
        <v>99</v>
      </c>
      <c r="E174">
        <v>0</v>
      </c>
      <c r="F174" t="str">
        <f t="shared" si="2"/>
        <v>Isles of Scilly</v>
      </c>
    </row>
    <row r="175" spans="1:6" x14ac:dyDescent="0.35">
      <c r="A175" t="s">
        <v>90</v>
      </c>
      <c r="B175" t="s">
        <v>97</v>
      </c>
      <c r="C175" t="s">
        <v>88</v>
      </c>
      <c r="D175" t="s">
        <v>99</v>
      </c>
      <c r="E175">
        <v>1</v>
      </c>
      <c r="F175" t="str">
        <f t="shared" si="2"/>
        <v>Isles of Scilly</v>
      </c>
    </row>
    <row r="176" spans="1:6" x14ac:dyDescent="0.35">
      <c r="A176" t="s">
        <v>90</v>
      </c>
      <c r="B176" t="s">
        <v>97</v>
      </c>
      <c r="C176" t="s">
        <v>89</v>
      </c>
      <c r="D176" t="s">
        <v>99</v>
      </c>
      <c r="E176">
        <v>0</v>
      </c>
      <c r="F176" t="str">
        <f t="shared" si="2"/>
        <v>Isles of Scilly</v>
      </c>
    </row>
    <row r="177" spans="1:6" x14ac:dyDescent="0.35">
      <c r="A177" t="s">
        <v>90</v>
      </c>
      <c r="B177" t="s">
        <v>113</v>
      </c>
      <c r="C177" t="s">
        <v>87</v>
      </c>
      <c r="D177" t="s">
        <v>99</v>
      </c>
      <c r="E177">
        <v>832</v>
      </c>
      <c r="F177" t="str">
        <f t="shared" si="2"/>
        <v>Dorset and Wiltshire</v>
      </c>
    </row>
    <row r="178" spans="1:6" x14ac:dyDescent="0.35">
      <c r="A178" t="s">
        <v>90</v>
      </c>
      <c r="B178" t="s">
        <v>113</v>
      </c>
      <c r="C178" t="s">
        <v>88</v>
      </c>
      <c r="D178" t="s">
        <v>99</v>
      </c>
      <c r="E178">
        <v>213</v>
      </c>
      <c r="F178" t="str">
        <f t="shared" si="2"/>
        <v>Dorset and Wiltshire</v>
      </c>
    </row>
    <row r="179" spans="1:6" x14ac:dyDescent="0.35">
      <c r="A179" t="s">
        <v>90</v>
      </c>
      <c r="B179" t="s">
        <v>113</v>
      </c>
      <c r="C179" t="s">
        <v>89</v>
      </c>
      <c r="D179" t="s">
        <v>99</v>
      </c>
      <c r="E179">
        <v>79</v>
      </c>
      <c r="F179" t="str">
        <f t="shared" si="2"/>
        <v>Dorset and Wiltshire</v>
      </c>
    </row>
    <row r="180" spans="1:6" x14ac:dyDescent="0.35">
      <c r="A180" t="s">
        <v>90</v>
      </c>
      <c r="B180" t="s">
        <v>113</v>
      </c>
      <c r="C180" t="s">
        <v>98</v>
      </c>
      <c r="D180" t="s">
        <v>99</v>
      </c>
      <c r="E180">
        <v>640</v>
      </c>
      <c r="F180" t="str">
        <f t="shared" si="2"/>
        <v>Dorset and Wiltshire</v>
      </c>
    </row>
    <row r="181" spans="1:6" x14ac:dyDescent="0.35">
      <c r="A181" t="s">
        <v>90</v>
      </c>
      <c r="B181" t="s">
        <v>76</v>
      </c>
      <c r="C181" t="s">
        <v>87</v>
      </c>
      <c r="D181" t="s">
        <v>99</v>
      </c>
      <c r="E181">
        <v>819</v>
      </c>
      <c r="F181" t="str">
        <f t="shared" si="2"/>
        <v>Devon and Somerset</v>
      </c>
    </row>
    <row r="182" spans="1:6" x14ac:dyDescent="0.35">
      <c r="A182" t="s">
        <v>90</v>
      </c>
      <c r="B182" t="s">
        <v>76</v>
      </c>
      <c r="C182" t="s">
        <v>88</v>
      </c>
      <c r="D182" t="s">
        <v>99</v>
      </c>
      <c r="E182">
        <v>242</v>
      </c>
      <c r="F182" t="str">
        <f t="shared" si="2"/>
        <v>Devon and Somerset</v>
      </c>
    </row>
    <row r="183" spans="1:6" x14ac:dyDescent="0.35">
      <c r="A183" t="s">
        <v>90</v>
      </c>
      <c r="B183" t="s">
        <v>76</v>
      </c>
      <c r="C183" t="s">
        <v>89</v>
      </c>
      <c r="D183" t="s">
        <v>99</v>
      </c>
      <c r="E183">
        <v>142</v>
      </c>
      <c r="F183" t="str">
        <f t="shared" si="2"/>
        <v>Devon and Somerset</v>
      </c>
    </row>
    <row r="184" spans="1:6" x14ac:dyDescent="0.35">
      <c r="A184" t="s">
        <v>90</v>
      </c>
      <c r="B184" t="s">
        <v>76</v>
      </c>
      <c r="C184" t="s">
        <v>98</v>
      </c>
      <c r="D184" t="s">
        <v>99</v>
      </c>
      <c r="E184">
        <v>749</v>
      </c>
      <c r="F184" t="str">
        <f t="shared" si="2"/>
        <v>Devon and Somerset</v>
      </c>
    </row>
    <row r="185" spans="1:6" x14ac:dyDescent="0.35">
      <c r="A185" t="s">
        <v>91</v>
      </c>
      <c r="B185" t="s">
        <v>0</v>
      </c>
      <c r="C185" t="s">
        <v>87</v>
      </c>
      <c r="D185" t="s">
        <v>99</v>
      </c>
      <c r="E185">
        <v>352</v>
      </c>
      <c r="F185" t="str">
        <f t="shared" si="2"/>
        <v>Cleveland</v>
      </c>
    </row>
    <row r="186" spans="1:6" x14ac:dyDescent="0.35">
      <c r="A186" t="s">
        <v>91</v>
      </c>
      <c r="B186" t="s">
        <v>0</v>
      </c>
      <c r="C186" t="s">
        <v>88</v>
      </c>
      <c r="D186" t="s">
        <v>99</v>
      </c>
      <c r="E186">
        <v>96</v>
      </c>
      <c r="F186" t="str">
        <f t="shared" si="2"/>
        <v>Cleveland</v>
      </c>
    </row>
    <row r="187" spans="1:6" x14ac:dyDescent="0.35">
      <c r="A187" t="s">
        <v>91</v>
      </c>
      <c r="B187" t="s">
        <v>0</v>
      </c>
      <c r="C187" t="s">
        <v>89</v>
      </c>
      <c r="D187" t="s">
        <v>99</v>
      </c>
      <c r="E187">
        <v>33</v>
      </c>
      <c r="F187" t="str">
        <f t="shared" si="2"/>
        <v>Cleveland</v>
      </c>
    </row>
    <row r="188" spans="1:6" x14ac:dyDescent="0.35">
      <c r="A188" t="s">
        <v>91</v>
      </c>
      <c r="B188" t="s">
        <v>0</v>
      </c>
      <c r="C188" t="s">
        <v>98</v>
      </c>
      <c r="D188" t="s">
        <v>99</v>
      </c>
      <c r="E188">
        <v>107</v>
      </c>
      <c r="F188" t="str">
        <f t="shared" si="2"/>
        <v>Cleveland</v>
      </c>
    </row>
    <row r="189" spans="1:6" x14ac:dyDescent="0.35">
      <c r="A189" t="s">
        <v>91</v>
      </c>
      <c r="B189" t="s">
        <v>2</v>
      </c>
      <c r="C189" t="s">
        <v>87</v>
      </c>
      <c r="D189" t="s">
        <v>99</v>
      </c>
      <c r="E189">
        <v>35</v>
      </c>
      <c r="F189" t="str">
        <f t="shared" si="2"/>
        <v>Durham</v>
      </c>
    </row>
    <row r="190" spans="1:6" x14ac:dyDescent="0.35">
      <c r="A190" t="s">
        <v>91</v>
      </c>
      <c r="B190" t="s">
        <v>2</v>
      </c>
      <c r="C190" t="s">
        <v>88</v>
      </c>
      <c r="D190" t="s">
        <v>99</v>
      </c>
      <c r="E190">
        <v>18</v>
      </c>
      <c r="F190" t="str">
        <f t="shared" si="2"/>
        <v>Durham</v>
      </c>
    </row>
    <row r="191" spans="1:6" x14ac:dyDescent="0.35">
      <c r="A191" t="s">
        <v>91</v>
      </c>
      <c r="B191" t="s">
        <v>2</v>
      </c>
      <c r="C191" t="s">
        <v>89</v>
      </c>
      <c r="D191" t="s">
        <v>99</v>
      </c>
      <c r="E191">
        <v>24</v>
      </c>
      <c r="F191" t="str">
        <f t="shared" si="2"/>
        <v>Durham</v>
      </c>
    </row>
    <row r="192" spans="1:6" x14ac:dyDescent="0.35">
      <c r="A192" t="s">
        <v>91</v>
      </c>
      <c r="B192" t="s">
        <v>2</v>
      </c>
      <c r="C192" t="s">
        <v>98</v>
      </c>
      <c r="D192" t="s">
        <v>99</v>
      </c>
      <c r="E192">
        <v>320</v>
      </c>
      <c r="F192" t="str">
        <f t="shared" si="2"/>
        <v>Durham</v>
      </c>
    </row>
    <row r="193" spans="1:6" x14ac:dyDescent="0.35">
      <c r="A193" t="s">
        <v>91</v>
      </c>
      <c r="B193" t="s">
        <v>4</v>
      </c>
      <c r="C193" t="s">
        <v>87</v>
      </c>
      <c r="D193" t="s">
        <v>99</v>
      </c>
      <c r="E193">
        <v>14</v>
      </c>
      <c r="F193" t="str">
        <f t="shared" si="2"/>
        <v>Northumberland</v>
      </c>
    </row>
    <row r="194" spans="1:6" x14ac:dyDescent="0.35">
      <c r="A194" t="s">
        <v>91</v>
      </c>
      <c r="B194" t="s">
        <v>4</v>
      </c>
      <c r="C194" t="s">
        <v>88</v>
      </c>
      <c r="D194" t="s">
        <v>99</v>
      </c>
      <c r="E194">
        <v>8</v>
      </c>
      <c r="F194" t="str">
        <f t="shared" si="2"/>
        <v>Northumberland</v>
      </c>
    </row>
    <row r="195" spans="1:6" x14ac:dyDescent="0.35">
      <c r="A195" t="s">
        <v>91</v>
      </c>
      <c r="B195" t="s">
        <v>4</v>
      </c>
      <c r="C195" t="s">
        <v>89</v>
      </c>
      <c r="D195" t="s">
        <v>99</v>
      </c>
      <c r="E195">
        <v>19</v>
      </c>
      <c r="F195" t="str">
        <f t="shared" ref="F195:F258" si="3">VLOOKUP(B195,K:L,2,FALSE)</f>
        <v>Northumberland</v>
      </c>
    </row>
    <row r="196" spans="1:6" x14ac:dyDescent="0.35">
      <c r="A196" t="s">
        <v>91</v>
      </c>
      <c r="B196" t="s">
        <v>4</v>
      </c>
      <c r="C196" t="s">
        <v>98</v>
      </c>
      <c r="D196" t="s">
        <v>99</v>
      </c>
      <c r="E196">
        <v>179</v>
      </c>
      <c r="F196" t="str">
        <f t="shared" si="3"/>
        <v>Northumberland</v>
      </c>
    </row>
    <row r="197" spans="1:6" x14ac:dyDescent="0.35">
      <c r="A197" t="s">
        <v>91</v>
      </c>
      <c r="B197" t="s">
        <v>6</v>
      </c>
      <c r="C197" t="s">
        <v>87</v>
      </c>
      <c r="D197" t="s">
        <v>99</v>
      </c>
      <c r="E197">
        <v>50</v>
      </c>
      <c r="F197" t="str">
        <f t="shared" si="3"/>
        <v>Tyne and Wear</v>
      </c>
    </row>
    <row r="198" spans="1:6" x14ac:dyDescent="0.35">
      <c r="A198" t="s">
        <v>91</v>
      </c>
      <c r="B198" t="s">
        <v>6</v>
      </c>
      <c r="C198" t="s">
        <v>88</v>
      </c>
      <c r="D198" t="s">
        <v>99</v>
      </c>
      <c r="E198">
        <v>30</v>
      </c>
      <c r="F198" t="str">
        <f t="shared" si="3"/>
        <v>Tyne and Wear</v>
      </c>
    </row>
    <row r="199" spans="1:6" x14ac:dyDescent="0.35">
      <c r="A199" t="s">
        <v>91</v>
      </c>
      <c r="B199" t="s">
        <v>6</v>
      </c>
      <c r="C199" t="s">
        <v>89</v>
      </c>
      <c r="D199" t="s">
        <v>99</v>
      </c>
      <c r="E199">
        <v>58</v>
      </c>
      <c r="F199" t="str">
        <f t="shared" si="3"/>
        <v>Tyne and Wear</v>
      </c>
    </row>
    <row r="200" spans="1:6" x14ac:dyDescent="0.35">
      <c r="A200" t="s">
        <v>91</v>
      </c>
      <c r="B200" t="s">
        <v>6</v>
      </c>
      <c r="C200" t="s">
        <v>98</v>
      </c>
      <c r="D200" t="s">
        <v>99</v>
      </c>
      <c r="E200">
        <v>297</v>
      </c>
      <c r="F200" t="str">
        <f t="shared" si="3"/>
        <v>Tyne and Wear</v>
      </c>
    </row>
    <row r="201" spans="1:6" x14ac:dyDescent="0.35">
      <c r="A201" t="s">
        <v>91</v>
      </c>
      <c r="B201" t="s">
        <v>7</v>
      </c>
      <c r="C201" t="s">
        <v>87</v>
      </c>
      <c r="D201" t="s">
        <v>99</v>
      </c>
      <c r="E201">
        <v>14</v>
      </c>
      <c r="F201" t="str">
        <f t="shared" si="3"/>
        <v>Cumbria</v>
      </c>
    </row>
    <row r="202" spans="1:6" x14ac:dyDescent="0.35">
      <c r="A202" t="s">
        <v>91</v>
      </c>
      <c r="B202" t="s">
        <v>7</v>
      </c>
      <c r="C202" t="s">
        <v>88</v>
      </c>
      <c r="D202" t="s">
        <v>99</v>
      </c>
      <c r="E202">
        <v>9</v>
      </c>
      <c r="F202" t="str">
        <f t="shared" si="3"/>
        <v>Cumbria</v>
      </c>
    </row>
    <row r="203" spans="1:6" x14ac:dyDescent="0.35">
      <c r="A203" t="s">
        <v>91</v>
      </c>
      <c r="B203" t="s">
        <v>7</v>
      </c>
      <c r="C203" t="s">
        <v>89</v>
      </c>
      <c r="D203" t="s">
        <v>99</v>
      </c>
      <c r="E203">
        <v>17</v>
      </c>
      <c r="F203" t="str">
        <f t="shared" si="3"/>
        <v>Cumbria</v>
      </c>
    </row>
    <row r="204" spans="1:6" x14ac:dyDescent="0.35">
      <c r="A204" t="s">
        <v>91</v>
      </c>
      <c r="B204" t="s">
        <v>7</v>
      </c>
      <c r="C204" t="s">
        <v>98</v>
      </c>
      <c r="D204" t="s">
        <v>99</v>
      </c>
      <c r="E204">
        <v>184</v>
      </c>
      <c r="F204" t="str">
        <f t="shared" si="3"/>
        <v>Cumbria</v>
      </c>
    </row>
    <row r="205" spans="1:6" x14ac:dyDescent="0.35">
      <c r="A205" t="s">
        <v>91</v>
      </c>
      <c r="B205" t="s">
        <v>9</v>
      </c>
      <c r="C205" t="s">
        <v>87</v>
      </c>
      <c r="D205" t="s">
        <v>99</v>
      </c>
      <c r="E205">
        <v>19</v>
      </c>
      <c r="F205" t="str">
        <f t="shared" si="3"/>
        <v>Cheshire</v>
      </c>
    </row>
    <row r="206" spans="1:6" x14ac:dyDescent="0.35">
      <c r="A206" t="s">
        <v>91</v>
      </c>
      <c r="B206" t="s">
        <v>9</v>
      </c>
      <c r="C206" t="s">
        <v>88</v>
      </c>
      <c r="D206" t="s">
        <v>99</v>
      </c>
      <c r="E206">
        <v>18</v>
      </c>
      <c r="F206" t="str">
        <f t="shared" si="3"/>
        <v>Cheshire</v>
      </c>
    </row>
    <row r="207" spans="1:6" x14ac:dyDescent="0.35">
      <c r="A207" t="s">
        <v>91</v>
      </c>
      <c r="B207" t="s">
        <v>9</v>
      </c>
      <c r="C207" t="s">
        <v>89</v>
      </c>
      <c r="D207" t="s">
        <v>99</v>
      </c>
      <c r="E207">
        <v>24</v>
      </c>
      <c r="F207" t="str">
        <f t="shared" si="3"/>
        <v>Cheshire</v>
      </c>
    </row>
    <row r="208" spans="1:6" x14ac:dyDescent="0.35">
      <c r="A208" t="s">
        <v>91</v>
      </c>
      <c r="B208" t="s">
        <v>9</v>
      </c>
      <c r="C208" t="s">
        <v>98</v>
      </c>
      <c r="D208" t="s">
        <v>99</v>
      </c>
      <c r="E208">
        <v>266</v>
      </c>
      <c r="F208" t="str">
        <f t="shared" si="3"/>
        <v>Cheshire</v>
      </c>
    </row>
    <row r="209" spans="1:6" x14ac:dyDescent="0.35">
      <c r="A209" t="s">
        <v>91</v>
      </c>
      <c r="B209" t="s">
        <v>11</v>
      </c>
      <c r="C209" t="s">
        <v>87</v>
      </c>
      <c r="D209" t="s">
        <v>99</v>
      </c>
      <c r="E209">
        <v>151</v>
      </c>
      <c r="F209" t="str">
        <f t="shared" si="3"/>
        <v>Greater Manchester</v>
      </c>
    </row>
    <row r="210" spans="1:6" x14ac:dyDescent="0.35">
      <c r="A210" t="s">
        <v>91</v>
      </c>
      <c r="B210" t="s">
        <v>11</v>
      </c>
      <c r="C210" t="s">
        <v>88</v>
      </c>
      <c r="D210" t="s">
        <v>99</v>
      </c>
      <c r="E210">
        <v>126</v>
      </c>
      <c r="F210" t="str">
        <f t="shared" si="3"/>
        <v>Greater Manchester</v>
      </c>
    </row>
    <row r="211" spans="1:6" x14ac:dyDescent="0.35">
      <c r="A211" t="s">
        <v>91</v>
      </c>
      <c r="B211" t="s">
        <v>11</v>
      </c>
      <c r="C211" t="s">
        <v>89</v>
      </c>
      <c r="D211" t="s">
        <v>99</v>
      </c>
      <c r="E211">
        <v>142</v>
      </c>
      <c r="F211" t="str">
        <f t="shared" si="3"/>
        <v>Greater Manchester</v>
      </c>
    </row>
    <row r="212" spans="1:6" x14ac:dyDescent="0.35">
      <c r="A212" t="s">
        <v>91</v>
      </c>
      <c r="B212" t="s">
        <v>11</v>
      </c>
      <c r="C212" t="s">
        <v>98</v>
      </c>
      <c r="D212" t="s">
        <v>99</v>
      </c>
      <c r="E212">
        <v>688</v>
      </c>
      <c r="F212" t="str">
        <f t="shared" si="3"/>
        <v>Greater Manchester</v>
      </c>
    </row>
    <row r="213" spans="1:6" x14ac:dyDescent="0.35">
      <c r="A213" t="s">
        <v>91</v>
      </c>
      <c r="B213" t="s">
        <v>13</v>
      </c>
      <c r="C213" t="s">
        <v>87</v>
      </c>
      <c r="D213" t="s">
        <v>99</v>
      </c>
      <c r="E213">
        <v>113</v>
      </c>
      <c r="F213" t="str">
        <f t="shared" si="3"/>
        <v>Lancashire</v>
      </c>
    </row>
    <row r="214" spans="1:6" x14ac:dyDescent="0.35">
      <c r="A214" t="s">
        <v>91</v>
      </c>
      <c r="B214" t="s">
        <v>13</v>
      </c>
      <c r="C214" t="s">
        <v>88</v>
      </c>
      <c r="D214" t="s">
        <v>99</v>
      </c>
      <c r="E214">
        <v>54</v>
      </c>
      <c r="F214" t="str">
        <f t="shared" si="3"/>
        <v>Lancashire</v>
      </c>
    </row>
    <row r="215" spans="1:6" x14ac:dyDescent="0.35">
      <c r="A215" t="s">
        <v>91</v>
      </c>
      <c r="B215" t="s">
        <v>13</v>
      </c>
      <c r="C215" t="s">
        <v>89</v>
      </c>
      <c r="D215" t="s">
        <v>99</v>
      </c>
      <c r="E215">
        <v>66</v>
      </c>
      <c r="F215" t="str">
        <f t="shared" si="3"/>
        <v>Lancashire</v>
      </c>
    </row>
    <row r="216" spans="1:6" x14ac:dyDescent="0.35">
      <c r="A216" t="s">
        <v>91</v>
      </c>
      <c r="B216" t="s">
        <v>13</v>
      </c>
      <c r="C216" t="s">
        <v>98</v>
      </c>
      <c r="D216" t="s">
        <v>99</v>
      </c>
      <c r="E216">
        <v>568</v>
      </c>
      <c r="F216" t="str">
        <f t="shared" si="3"/>
        <v>Lancashire</v>
      </c>
    </row>
    <row r="217" spans="1:6" x14ac:dyDescent="0.35">
      <c r="A217" t="s">
        <v>91</v>
      </c>
      <c r="B217" t="s">
        <v>15</v>
      </c>
      <c r="C217" t="s">
        <v>87</v>
      </c>
      <c r="D217" t="s">
        <v>99</v>
      </c>
      <c r="E217">
        <v>49</v>
      </c>
      <c r="F217" t="str">
        <f t="shared" si="3"/>
        <v>Merseyside</v>
      </c>
    </row>
    <row r="218" spans="1:6" x14ac:dyDescent="0.35">
      <c r="A218" t="s">
        <v>91</v>
      </c>
      <c r="B218" t="s">
        <v>15</v>
      </c>
      <c r="C218" t="s">
        <v>88</v>
      </c>
      <c r="D218" t="s">
        <v>99</v>
      </c>
      <c r="E218">
        <v>33</v>
      </c>
      <c r="F218" t="str">
        <f t="shared" si="3"/>
        <v>Merseyside</v>
      </c>
    </row>
    <row r="219" spans="1:6" x14ac:dyDescent="0.35">
      <c r="A219" t="s">
        <v>91</v>
      </c>
      <c r="B219" t="s">
        <v>15</v>
      </c>
      <c r="C219" t="s">
        <v>89</v>
      </c>
      <c r="D219" t="s">
        <v>99</v>
      </c>
      <c r="E219">
        <v>60</v>
      </c>
      <c r="F219" t="str">
        <f t="shared" si="3"/>
        <v>Merseyside</v>
      </c>
    </row>
    <row r="220" spans="1:6" x14ac:dyDescent="0.35">
      <c r="A220" t="s">
        <v>91</v>
      </c>
      <c r="B220" t="s">
        <v>15</v>
      </c>
      <c r="C220" t="s">
        <v>98</v>
      </c>
      <c r="D220" t="s">
        <v>99</v>
      </c>
      <c r="E220">
        <v>518</v>
      </c>
      <c r="F220" t="str">
        <f t="shared" si="3"/>
        <v>Merseyside</v>
      </c>
    </row>
    <row r="221" spans="1:6" x14ac:dyDescent="0.35">
      <c r="A221" t="s">
        <v>91</v>
      </c>
      <c r="B221" t="s">
        <v>17</v>
      </c>
      <c r="C221" t="s">
        <v>87</v>
      </c>
      <c r="D221" t="s">
        <v>99</v>
      </c>
      <c r="E221">
        <v>76</v>
      </c>
      <c r="F221" t="str">
        <f t="shared" si="3"/>
        <v>Humberside</v>
      </c>
    </row>
    <row r="222" spans="1:6" x14ac:dyDescent="0.35">
      <c r="A222" t="s">
        <v>91</v>
      </c>
      <c r="B222" t="s">
        <v>17</v>
      </c>
      <c r="C222" t="s">
        <v>88</v>
      </c>
      <c r="D222" t="s">
        <v>99</v>
      </c>
      <c r="E222">
        <v>35</v>
      </c>
      <c r="F222" t="str">
        <f t="shared" si="3"/>
        <v>Humberside</v>
      </c>
    </row>
    <row r="223" spans="1:6" x14ac:dyDescent="0.35">
      <c r="A223" t="s">
        <v>91</v>
      </c>
      <c r="B223" t="s">
        <v>17</v>
      </c>
      <c r="C223" t="s">
        <v>89</v>
      </c>
      <c r="D223" t="s">
        <v>99</v>
      </c>
      <c r="E223">
        <v>54</v>
      </c>
      <c r="F223" t="str">
        <f t="shared" si="3"/>
        <v>Humberside</v>
      </c>
    </row>
    <row r="224" spans="1:6" x14ac:dyDescent="0.35">
      <c r="A224" t="s">
        <v>91</v>
      </c>
      <c r="B224" t="s">
        <v>17</v>
      </c>
      <c r="C224" t="s">
        <v>98</v>
      </c>
      <c r="D224" t="s">
        <v>99</v>
      </c>
      <c r="E224">
        <v>359</v>
      </c>
      <c r="F224" t="str">
        <f t="shared" si="3"/>
        <v>Humberside</v>
      </c>
    </row>
    <row r="225" spans="1:6" x14ac:dyDescent="0.35">
      <c r="A225" t="s">
        <v>91</v>
      </c>
      <c r="B225" t="s">
        <v>19</v>
      </c>
      <c r="C225" t="s">
        <v>87</v>
      </c>
      <c r="D225" t="s">
        <v>99</v>
      </c>
      <c r="E225">
        <v>18</v>
      </c>
      <c r="F225" t="str">
        <f t="shared" si="3"/>
        <v>North Yorkshire</v>
      </c>
    </row>
    <row r="226" spans="1:6" x14ac:dyDescent="0.35">
      <c r="A226" t="s">
        <v>91</v>
      </c>
      <c r="B226" t="s">
        <v>19</v>
      </c>
      <c r="C226" t="s">
        <v>88</v>
      </c>
      <c r="D226" t="s">
        <v>99</v>
      </c>
      <c r="E226">
        <v>11</v>
      </c>
      <c r="F226" t="str">
        <f t="shared" si="3"/>
        <v>North Yorkshire</v>
      </c>
    </row>
    <row r="227" spans="1:6" x14ac:dyDescent="0.35">
      <c r="A227" t="s">
        <v>91</v>
      </c>
      <c r="B227" t="s">
        <v>19</v>
      </c>
      <c r="C227" t="s">
        <v>89</v>
      </c>
      <c r="D227" t="s">
        <v>99</v>
      </c>
      <c r="E227">
        <v>23</v>
      </c>
      <c r="F227" t="str">
        <f t="shared" si="3"/>
        <v>North Yorkshire</v>
      </c>
    </row>
    <row r="228" spans="1:6" x14ac:dyDescent="0.35">
      <c r="A228" t="s">
        <v>91</v>
      </c>
      <c r="B228" t="s">
        <v>19</v>
      </c>
      <c r="C228" t="s">
        <v>98</v>
      </c>
      <c r="D228" t="s">
        <v>99</v>
      </c>
      <c r="E228">
        <v>337</v>
      </c>
      <c r="F228" t="str">
        <f t="shared" si="3"/>
        <v>North Yorkshire</v>
      </c>
    </row>
    <row r="229" spans="1:6" x14ac:dyDescent="0.35">
      <c r="A229" t="s">
        <v>91</v>
      </c>
      <c r="B229" t="s">
        <v>21</v>
      </c>
      <c r="C229" t="s">
        <v>87</v>
      </c>
      <c r="D229" t="s">
        <v>99</v>
      </c>
      <c r="E229">
        <v>26</v>
      </c>
      <c r="F229" t="str">
        <f t="shared" si="3"/>
        <v>South Yorkshire</v>
      </c>
    </row>
    <row r="230" spans="1:6" x14ac:dyDescent="0.35">
      <c r="A230" t="s">
        <v>91</v>
      </c>
      <c r="B230" t="s">
        <v>21</v>
      </c>
      <c r="C230" t="s">
        <v>88</v>
      </c>
      <c r="D230" t="s">
        <v>99</v>
      </c>
      <c r="E230">
        <v>11</v>
      </c>
      <c r="F230" t="str">
        <f t="shared" si="3"/>
        <v>South Yorkshire</v>
      </c>
    </row>
    <row r="231" spans="1:6" x14ac:dyDescent="0.35">
      <c r="A231" t="s">
        <v>91</v>
      </c>
      <c r="B231" t="s">
        <v>21</v>
      </c>
      <c r="C231" t="s">
        <v>89</v>
      </c>
      <c r="D231" t="s">
        <v>99</v>
      </c>
      <c r="E231">
        <v>32</v>
      </c>
      <c r="F231" t="str">
        <f t="shared" si="3"/>
        <v>South Yorkshire</v>
      </c>
    </row>
    <row r="232" spans="1:6" x14ac:dyDescent="0.35">
      <c r="A232" t="s">
        <v>91</v>
      </c>
      <c r="B232" t="s">
        <v>21</v>
      </c>
      <c r="C232" t="s">
        <v>98</v>
      </c>
      <c r="D232" t="s">
        <v>99</v>
      </c>
      <c r="E232">
        <v>386</v>
      </c>
      <c r="F232" t="str">
        <f t="shared" si="3"/>
        <v>South Yorkshire</v>
      </c>
    </row>
    <row r="233" spans="1:6" x14ac:dyDescent="0.35">
      <c r="A233" t="s">
        <v>91</v>
      </c>
      <c r="B233" t="s">
        <v>23</v>
      </c>
      <c r="C233" t="s">
        <v>87</v>
      </c>
      <c r="D233" t="s">
        <v>99</v>
      </c>
      <c r="E233">
        <v>62</v>
      </c>
      <c r="F233" t="str">
        <f t="shared" si="3"/>
        <v>West Yorkshire</v>
      </c>
    </row>
    <row r="234" spans="1:6" x14ac:dyDescent="0.35">
      <c r="A234" t="s">
        <v>91</v>
      </c>
      <c r="B234" t="s">
        <v>23</v>
      </c>
      <c r="C234" t="s">
        <v>88</v>
      </c>
      <c r="D234" t="s">
        <v>99</v>
      </c>
      <c r="E234">
        <v>73</v>
      </c>
      <c r="F234" t="str">
        <f t="shared" si="3"/>
        <v>West Yorkshire</v>
      </c>
    </row>
    <row r="235" spans="1:6" x14ac:dyDescent="0.35">
      <c r="A235" t="s">
        <v>91</v>
      </c>
      <c r="B235" t="s">
        <v>23</v>
      </c>
      <c r="C235" t="s">
        <v>89</v>
      </c>
      <c r="D235" t="s">
        <v>99</v>
      </c>
      <c r="E235">
        <v>43</v>
      </c>
      <c r="F235" t="str">
        <f t="shared" si="3"/>
        <v>West Yorkshire</v>
      </c>
    </row>
    <row r="236" spans="1:6" x14ac:dyDescent="0.35">
      <c r="A236" t="s">
        <v>91</v>
      </c>
      <c r="B236" t="s">
        <v>23</v>
      </c>
      <c r="C236" t="s">
        <v>98</v>
      </c>
      <c r="D236" t="s">
        <v>99</v>
      </c>
      <c r="E236">
        <v>681</v>
      </c>
      <c r="F236" t="str">
        <f t="shared" si="3"/>
        <v>West Yorkshire</v>
      </c>
    </row>
    <row r="237" spans="1:6" x14ac:dyDescent="0.35">
      <c r="A237" t="s">
        <v>91</v>
      </c>
      <c r="B237" t="s">
        <v>25</v>
      </c>
      <c r="C237" t="s">
        <v>87</v>
      </c>
      <c r="D237" t="s">
        <v>99</v>
      </c>
      <c r="E237">
        <v>30</v>
      </c>
      <c r="F237" t="str">
        <f t="shared" si="3"/>
        <v>Lincolnshire</v>
      </c>
    </row>
    <row r="238" spans="1:6" x14ac:dyDescent="0.35">
      <c r="A238" t="s">
        <v>91</v>
      </c>
      <c r="B238" t="s">
        <v>25</v>
      </c>
      <c r="C238" t="s">
        <v>88</v>
      </c>
      <c r="D238" t="s">
        <v>99</v>
      </c>
      <c r="E238">
        <v>16</v>
      </c>
      <c r="F238" t="str">
        <f t="shared" si="3"/>
        <v>Lincolnshire</v>
      </c>
    </row>
    <row r="239" spans="1:6" x14ac:dyDescent="0.35">
      <c r="A239" t="s">
        <v>91</v>
      </c>
      <c r="B239" t="s">
        <v>25</v>
      </c>
      <c r="C239" t="s">
        <v>89</v>
      </c>
      <c r="D239" t="s">
        <v>99</v>
      </c>
      <c r="E239">
        <v>43</v>
      </c>
      <c r="F239" t="str">
        <f t="shared" si="3"/>
        <v>Lincolnshire</v>
      </c>
    </row>
    <row r="240" spans="1:6" x14ac:dyDescent="0.35">
      <c r="A240" t="s">
        <v>91</v>
      </c>
      <c r="B240" t="s">
        <v>25</v>
      </c>
      <c r="C240" t="s">
        <v>98</v>
      </c>
      <c r="D240" t="s">
        <v>99</v>
      </c>
      <c r="E240">
        <v>327</v>
      </c>
      <c r="F240" t="str">
        <f t="shared" si="3"/>
        <v>Lincolnshire</v>
      </c>
    </row>
    <row r="241" spans="1:6" x14ac:dyDescent="0.35">
      <c r="A241" t="s">
        <v>91</v>
      </c>
      <c r="B241" t="s">
        <v>27</v>
      </c>
      <c r="C241" t="s">
        <v>87</v>
      </c>
      <c r="D241" t="s">
        <v>99</v>
      </c>
      <c r="E241">
        <v>45</v>
      </c>
      <c r="F241" t="str">
        <f t="shared" si="3"/>
        <v>Derbyshire</v>
      </c>
    </row>
    <row r="242" spans="1:6" x14ac:dyDescent="0.35">
      <c r="A242" t="s">
        <v>91</v>
      </c>
      <c r="B242" t="s">
        <v>27</v>
      </c>
      <c r="C242" t="s">
        <v>88</v>
      </c>
      <c r="D242" t="s">
        <v>99</v>
      </c>
      <c r="E242">
        <v>31</v>
      </c>
      <c r="F242" t="str">
        <f t="shared" si="3"/>
        <v>Derbyshire</v>
      </c>
    </row>
    <row r="243" spans="1:6" x14ac:dyDescent="0.35">
      <c r="A243" t="s">
        <v>91</v>
      </c>
      <c r="B243" t="s">
        <v>27</v>
      </c>
      <c r="C243" t="s">
        <v>89</v>
      </c>
      <c r="D243" t="s">
        <v>99</v>
      </c>
      <c r="E243">
        <v>23</v>
      </c>
      <c r="F243" t="str">
        <f t="shared" si="3"/>
        <v>Derbyshire</v>
      </c>
    </row>
    <row r="244" spans="1:6" x14ac:dyDescent="0.35">
      <c r="A244" t="s">
        <v>91</v>
      </c>
      <c r="B244" t="s">
        <v>27</v>
      </c>
      <c r="C244" t="s">
        <v>98</v>
      </c>
      <c r="D244" t="s">
        <v>99</v>
      </c>
      <c r="E244">
        <v>413</v>
      </c>
      <c r="F244" t="str">
        <f t="shared" si="3"/>
        <v>Derbyshire</v>
      </c>
    </row>
    <row r="245" spans="1:6" x14ac:dyDescent="0.35">
      <c r="A245" t="s">
        <v>91</v>
      </c>
      <c r="B245" t="s">
        <v>29</v>
      </c>
      <c r="C245" t="s">
        <v>87</v>
      </c>
      <c r="D245" t="s">
        <v>99</v>
      </c>
      <c r="E245">
        <v>34</v>
      </c>
      <c r="F245" t="str">
        <f t="shared" si="3"/>
        <v>Northamptonshire</v>
      </c>
    </row>
    <row r="246" spans="1:6" x14ac:dyDescent="0.35">
      <c r="A246" t="s">
        <v>91</v>
      </c>
      <c r="B246" t="s">
        <v>29</v>
      </c>
      <c r="C246" t="s">
        <v>88</v>
      </c>
      <c r="D246" t="s">
        <v>99</v>
      </c>
      <c r="E246">
        <v>22</v>
      </c>
      <c r="F246" t="str">
        <f t="shared" si="3"/>
        <v>Northamptonshire</v>
      </c>
    </row>
    <row r="247" spans="1:6" x14ac:dyDescent="0.35">
      <c r="A247" t="s">
        <v>91</v>
      </c>
      <c r="B247" t="s">
        <v>29</v>
      </c>
      <c r="C247" t="s">
        <v>89</v>
      </c>
      <c r="D247" t="s">
        <v>99</v>
      </c>
      <c r="E247">
        <v>9</v>
      </c>
      <c r="F247" t="str">
        <f t="shared" si="3"/>
        <v>Northamptonshire</v>
      </c>
    </row>
    <row r="248" spans="1:6" x14ac:dyDescent="0.35">
      <c r="A248" t="s">
        <v>91</v>
      </c>
      <c r="B248" t="s">
        <v>29</v>
      </c>
      <c r="C248" t="s">
        <v>98</v>
      </c>
      <c r="D248" t="s">
        <v>99</v>
      </c>
      <c r="E248">
        <v>297</v>
      </c>
      <c r="F248" t="str">
        <f t="shared" si="3"/>
        <v>Northamptonshire</v>
      </c>
    </row>
    <row r="249" spans="1:6" x14ac:dyDescent="0.35">
      <c r="A249" t="s">
        <v>91</v>
      </c>
      <c r="B249" t="s">
        <v>96</v>
      </c>
      <c r="C249" t="s">
        <v>87</v>
      </c>
      <c r="D249" t="s">
        <v>99</v>
      </c>
      <c r="E249">
        <v>4697</v>
      </c>
      <c r="F249" t="str">
        <f t="shared" si="3"/>
        <v>England</v>
      </c>
    </row>
    <row r="250" spans="1:6" x14ac:dyDescent="0.35">
      <c r="A250" t="s">
        <v>91</v>
      </c>
      <c r="B250" t="s">
        <v>96</v>
      </c>
      <c r="C250" t="s">
        <v>88</v>
      </c>
      <c r="D250" t="s">
        <v>99</v>
      </c>
      <c r="E250">
        <v>2154</v>
      </c>
      <c r="F250" t="str">
        <f t="shared" si="3"/>
        <v>England</v>
      </c>
    </row>
    <row r="251" spans="1:6" x14ac:dyDescent="0.35">
      <c r="A251" t="s">
        <v>91</v>
      </c>
      <c r="B251" t="s">
        <v>96</v>
      </c>
      <c r="C251" t="s">
        <v>89</v>
      </c>
      <c r="D251" t="s">
        <v>99</v>
      </c>
      <c r="E251">
        <v>2102</v>
      </c>
      <c r="F251" t="str">
        <f t="shared" si="3"/>
        <v>England</v>
      </c>
    </row>
    <row r="252" spans="1:6" x14ac:dyDescent="0.35">
      <c r="A252" t="s">
        <v>91</v>
      </c>
      <c r="B252" t="s">
        <v>96</v>
      </c>
      <c r="C252" t="s">
        <v>98</v>
      </c>
      <c r="D252" t="s">
        <v>99</v>
      </c>
      <c r="E252">
        <v>20361</v>
      </c>
      <c r="F252" t="str">
        <f t="shared" si="3"/>
        <v>England</v>
      </c>
    </row>
    <row r="253" spans="1:6" x14ac:dyDescent="0.35">
      <c r="A253" t="s">
        <v>91</v>
      </c>
      <c r="B253" t="s">
        <v>31</v>
      </c>
      <c r="C253" t="s">
        <v>87</v>
      </c>
      <c r="D253" t="s">
        <v>99</v>
      </c>
      <c r="E253">
        <v>38</v>
      </c>
      <c r="F253" t="str">
        <f t="shared" si="3"/>
        <v>Leicestershire</v>
      </c>
    </row>
    <row r="254" spans="1:6" x14ac:dyDescent="0.35">
      <c r="A254" t="s">
        <v>91</v>
      </c>
      <c r="B254" t="s">
        <v>31</v>
      </c>
      <c r="C254" t="s">
        <v>88</v>
      </c>
      <c r="D254" t="s">
        <v>99</v>
      </c>
      <c r="E254">
        <v>16</v>
      </c>
      <c r="F254" t="str">
        <f t="shared" si="3"/>
        <v>Leicestershire</v>
      </c>
    </row>
    <row r="255" spans="1:6" x14ac:dyDescent="0.35">
      <c r="A255" t="s">
        <v>91</v>
      </c>
      <c r="B255" t="s">
        <v>31</v>
      </c>
      <c r="C255" t="s">
        <v>89</v>
      </c>
      <c r="D255" t="s">
        <v>99</v>
      </c>
      <c r="E255">
        <v>32</v>
      </c>
      <c r="F255" t="str">
        <f t="shared" si="3"/>
        <v>Leicestershire</v>
      </c>
    </row>
    <row r="256" spans="1:6" x14ac:dyDescent="0.35">
      <c r="A256" t="s">
        <v>91</v>
      </c>
      <c r="B256" t="s">
        <v>31</v>
      </c>
      <c r="C256" t="s">
        <v>98</v>
      </c>
      <c r="D256" t="s">
        <v>99</v>
      </c>
      <c r="E256">
        <v>435</v>
      </c>
      <c r="F256" t="str">
        <f t="shared" si="3"/>
        <v>Leicestershire</v>
      </c>
    </row>
    <row r="257" spans="1:6" x14ac:dyDescent="0.35">
      <c r="A257" t="s">
        <v>91</v>
      </c>
      <c r="B257" t="s">
        <v>33</v>
      </c>
      <c r="C257" t="s">
        <v>87</v>
      </c>
      <c r="D257" t="s">
        <v>99</v>
      </c>
      <c r="E257">
        <v>137</v>
      </c>
      <c r="F257" t="str">
        <f t="shared" si="3"/>
        <v>Nottinghamshire</v>
      </c>
    </row>
    <row r="258" spans="1:6" x14ac:dyDescent="0.35">
      <c r="A258" t="s">
        <v>91</v>
      </c>
      <c r="B258" t="s">
        <v>33</v>
      </c>
      <c r="C258" t="s">
        <v>88</v>
      </c>
      <c r="D258" t="s">
        <v>99</v>
      </c>
      <c r="E258">
        <v>40</v>
      </c>
      <c r="F258" t="str">
        <f t="shared" si="3"/>
        <v>Nottinghamshire</v>
      </c>
    </row>
    <row r="259" spans="1:6" x14ac:dyDescent="0.35">
      <c r="A259" t="s">
        <v>91</v>
      </c>
      <c r="B259" t="s">
        <v>33</v>
      </c>
      <c r="C259" t="s">
        <v>89</v>
      </c>
      <c r="D259" t="s">
        <v>99</v>
      </c>
      <c r="E259">
        <v>50</v>
      </c>
      <c r="F259" t="str">
        <f t="shared" ref="F259:F322" si="4">VLOOKUP(B259,K:L,2,FALSE)</f>
        <v>Nottinghamshire</v>
      </c>
    </row>
    <row r="260" spans="1:6" x14ac:dyDescent="0.35">
      <c r="A260" t="s">
        <v>91</v>
      </c>
      <c r="B260" t="s">
        <v>33</v>
      </c>
      <c r="C260" t="s">
        <v>98</v>
      </c>
      <c r="D260" t="s">
        <v>99</v>
      </c>
      <c r="E260">
        <v>361</v>
      </c>
      <c r="F260" t="str">
        <f t="shared" si="4"/>
        <v>Nottinghamshire</v>
      </c>
    </row>
    <row r="261" spans="1:6" x14ac:dyDescent="0.35">
      <c r="A261" t="s">
        <v>91</v>
      </c>
      <c r="B261" t="s">
        <v>35</v>
      </c>
      <c r="C261" t="s">
        <v>87</v>
      </c>
      <c r="D261" t="s">
        <v>99</v>
      </c>
      <c r="E261">
        <v>51</v>
      </c>
      <c r="F261" t="str">
        <f t="shared" si="4"/>
        <v>Hereford and Worcester</v>
      </c>
    </row>
    <row r="262" spans="1:6" x14ac:dyDescent="0.35">
      <c r="A262" t="s">
        <v>91</v>
      </c>
      <c r="B262" t="s">
        <v>35</v>
      </c>
      <c r="C262" t="s">
        <v>88</v>
      </c>
      <c r="D262" t="s">
        <v>99</v>
      </c>
      <c r="E262">
        <v>41</v>
      </c>
      <c r="F262" t="str">
        <f t="shared" si="4"/>
        <v>Hereford and Worcester</v>
      </c>
    </row>
    <row r="263" spans="1:6" x14ac:dyDescent="0.35">
      <c r="A263" t="s">
        <v>91</v>
      </c>
      <c r="B263" t="s">
        <v>35</v>
      </c>
      <c r="C263" t="s">
        <v>89</v>
      </c>
      <c r="D263" t="s">
        <v>99</v>
      </c>
      <c r="E263">
        <v>49</v>
      </c>
      <c r="F263" t="str">
        <f t="shared" si="4"/>
        <v>Hereford and Worcester</v>
      </c>
    </row>
    <row r="264" spans="1:6" x14ac:dyDescent="0.35">
      <c r="A264" t="s">
        <v>91</v>
      </c>
      <c r="B264" t="s">
        <v>35</v>
      </c>
      <c r="C264" t="s">
        <v>98</v>
      </c>
      <c r="D264" t="s">
        <v>99</v>
      </c>
      <c r="E264">
        <v>665</v>
      </c>
      <c r="F264" t="str">
        <f t="shared" si="4"/>
        <v>Hereford and Worcester</v>
      </c>
    </row>
    <row r="265" spans="1:6" x14ac:dyDescent="0.35">
      <c r="A265" t="s">
        <v>91</v>
      </c>
      <c r="B265" t="s">
        <v>36</v>
      </c>
      <c r="C265" t="s">
        <v>87</v>
      </c>
      <c r="D265" t="s">
        <v>99</v>
      </c>
      <c r="E265">
        <v>10</v>
      </c>
      <c r="F265" t="str">
        <f t="shared" si="4"/>
        <v>Shropshire</v>
      </c>
    </row>
    <row r="266" spans="1:6" x14ac:dyDescent="0.35">
      <c r="A266" t="s">
        <v>91</v>
      </c>
      <c r="B266" t="s">
        <v>36</v>
      </c>
      <c r="C266" t="s">
        <v>88</v>
      </c>
      <c r="D266" t="s">
        <v>99</v>
      </c>
      <c r="E266">
        <v>7</v>
      </c>
      <c r="F266" t="str">
        <f t="shared" si="4"/>
        <v>Shropshire</v>
      </c>
    </row>
    <row r="267" spans="1:6" x14ac:dyDescent="0.35">
      <c r="A267" t="s">
        <v>91</v>
      </c>
      <c r="B267" t="s">
        <v>36</v>
      </c>
      <c r="C267" t="s">
        <v>89</v>
      </c>
      <c r="D267" t="s">
        <v>99</v>
      </c>
      <c r="E267">
        <v>8</v>
      </c>
      <c r="F267" t="str">
        <f t="shared" si="4"/>
        <v>Shropshire</v>
      </c>
    </row>
    <row r="268" spans="1:6" x14ac:dyDescent="0.35">
      <c r="A268" t="s">
        <v>91</v>
      </c>
      <c r="B268" t="s">
        <v>36</v>
      </c>
      <c r="C268" t="s">
        <v>98</v>
      </c>
      <c r="D268" t="s">
        <v>99</v>
      </c>
      <c r="E268">
        <v>156</v>
      </c>
      <c r="F268" t="str">
        <f t="shared" si="4"/>
        <v>Shropshire</v>
      </c>
    </row>
    <row r="269" spans="1:6" x14ac:dyDescent="0.35">
      <c r="A269" t="s">
        <v>91</v>
      </c>
      <c r="B269" t="s">
        <v>38</v>
      </c>
      <c r="C269" t="s">
        <v>87</v>
      </c>
      <c r="D269" t="s">
        <v>99</v>
      </c>
      <c r="E269">
        <v>245</v>
      </c>
      <c r="F269" t="str">
        <f t="shared" si="4"/>
        <v>West Midlands</v>
      </c>
    </row>
    <row r="270" spans="1:6" x14ac:dyDescent="0.35">
      <c r="A270" t="s">
        <v>91</v>
      </c>
      <c r="B270" t="s">
        <v>38</v>
      </c>
      <c r="C270" t="s">
        <v>88</v>
      </c>
      <c r="D270" t="s">
        <v>99</v>
      </c>
      <c r="E270">
        <v>161</v>
      </c>
      <c r="F270" t="str">
        <f t="shared" si="4"/>
        <v>West Midlands</v>
      </c>
    </row>
    <row r="271" spans="1:6" x14ac:dyDescent="0.35">
      <c r="A271" t="s">
        <v>91</v>
      </c>
      <c r="B271" t="s">
        <v>38</v>
      </c>
      <c r="C271" t="s">
        <v>89</v>
      </c>
      <c r="D271" t="s">
        <v>99</v>
      </c>
      <c r="E271">
        <v>116</v>
      </c>
      <c r="F271" t="str">
        <f t="shared" si="4"/>
        <v>West Midlands</v>
      </c>
    </row>
    <row r="272" spans="1:6" x14ac:dyDescent="0.35">
      <c r="A272" t="s">
        <v>91</v>
      </c>
      <c r="B272" t="s">
        <v>38</v>
      </c>
      <c r="C272" t="s">
        <v>98</v>
      </c>
      <c r="D272" t="s">
        <v>99</v>
      </c>
      <c r="E272">
        <v>1943</v>
      </c>
      <c r="F272" t="str">
        <f t="shared" si="4"/>
        <v>West Midlands</v>
      </c>
    </row>
    <row r="273" spans="1:6" x14ac:dyDescent="0.35">
      <c r="A273" t="s">
        <v>91</v>
      </c>
      <c r="B273" t="s">
        <v>40</v>
      </c>
      <c r="C273" t="s">
        <v>87</v>
      </c>
      <c r="D273" t="s">
        <v>99</v>
      </c>
      <c r="E273">
        <v>13</v>
      </c>
      <c r="F273" t="str">
        <f t="shared" si="4"/>
        <v>Warwickshire</v>
      </c>
    </row>
    <row r="274" spans="1:6" x14ac:dyDescent="0.35">
      <c r="A274" t="s">
        <v>91</v>
      </c>
      <c r="B274" t="s">
        <v>40</v>
      </c>
      <c r="C274" t="s">
        <v>88</v>
      </c>
      <c r="D274" t="s">
        <v>99</v>
      </c>
      <c r="E274">
        <v>3</v>
      </c>
      <c r="F274" t="str">
        <f t="shared" si="4"/>
        <v>Warwickshire</v>
      </c>
    </row>
    <row r="275" spans="1:6" x14ac:dyDescent="0.35">
      <c r="A275" t="s">
        <v>91</v>
      </c>
      <c r="B275" t="s">
        <v>40</v>
      </c>
      <c r="C275" t="s">
        <v>89</v>
      </c>
      <c r="D275" t="s">
        <v>99</v>
      </c>
      <c r="E275">
        <v>8</v>
      </c>
      <c r="F275" t="str">
        <f t="shared" si="4"/>
        <v>Warwickshire</v>
      </c>
    </row>
    <row r="276" spans="1:6" x14ac:dyDescent="0.35">
      <c r="A276" t="s">
        <v>91</v>
      </c>
      <c r="B276" t="s">
        <v>40</v>
      </c>
      <c r="C276" t="s">
        <v>98</v>
      </c>
      <c r="D276" t="s">
        <v>99</v>
      </c>
      <c r="E276">
        <v>309</v>
      </c>
      <c r="F276" t="str">
        <f t="shared" si="4"/>
        <v>Warwickshire</v>
      </c>
    </row>
    <row r="277" spans="1:6" x14ac:dyDescent="0.35">
      <c r="A277" t="s">
        <v>91</v>
      </c>
      <c r="B277" t="s">
        <v>42</v>
      </c>
      <c r="C277" t="s">
        <v>87</v>
      </c>
      <c r="D277" t="s">
        <v>99</v>
      </c>
      <c r="E277">
        <v>87</v>
      </c>
      <c r="F277" t="str">
        <f t="shared" si="4"/>
        <v>Staffordshire</v>
      </c>
    </row>
    <row r="278" spans="1:6" x14ac:dyDescent="0.35">
      <c r="A278" t="s">
        <v>91</v>
      </c>
      <c r="B278" t="s">
        <v>42</v>
      </c>
      <c r="C278" t="s">
        <v>88</v>
      </c>
      <c r="D278" t="s">
        <v>99</v>
      </c>
      <c r="E278">
        <v>42</v>
      </c>
      <c r="F278" t="str">
        <f t="shared" si="4"/>
        <v>Staffordshire</v>
      </c>
    </row>
    <row r="279" spans="1:6" x14ac:dyDescent="0.35">
      <c r="A279" t="s">
        <v>91</v>
      </c>
      <c r="B279" t="s">
        <v>42</v>
      </c>
      <c r="C279" t="s">
        <v>89</v>
      </c>
      <c r="D279" t="s">
        <v>99</v>
      </c>
      <c r="E279">
        <v>57</v>
      </c>
      <c r="F279" t="str">
        <f t="shared" si="4"/>
        <v>Staffordshire</v>
      </c>
    </row>
    <row r="280" spans="1:6" x14ac:dyDescent="0.35">
      <c r="A280" t="s">
        <v>91</v>
      </c>
      <c r="B280" t="s">
        <v>42</v>
      </c>
      <c r="C280" t="s">
        <v>98</v>
      </c>
      <c r="D280" t="s">
        <v>99</v>
      </c>
      <c r="E280">
        <v>699</v>
      </c>
      <c r="F280" t="str">
        <f t="shared" si="4"/>
        <v>Staffordshire</v>
      </c>
    </row>
    <row r="281" spans="1:6" x14ac:dyDescent="0.35">
      <c r="A281" t="s">
        <v>91</v>
      </c>
      <c r="B281" t="s">
        <v>44</v>
      </c>
      <c r="C281" t="s">
        <v>87</v>
      </c>
      <c r="D281" t="s">
        <v>99</v>
      </c>
      <c r="E281">
        <v>19</v>
      </c>
      <c r="F281" t="str">
        <f t="shared" si="4"/>
        <v>Bedfordshire</v>
      </c>
    </row>
    <row r="282" spans="1:6" x14ac:dyDescent="0.35">
      <c r="A282" t="s">
        <v>91</v>
      </c>
      <c r="B282" t="s">
        <v>44</v>
      </c>
      <c r="C282" t="s">
        <v>88</v>
      </c>
      <c r="D282" t="s">
        <v>99</v>
      </c>
      <c r="E282">
        <v>5</v>
      </c>
      <c r="F282" t="str">
        <f t="shared" si="4"/>
        <v>Bedfordshire</v>
      </c>
    </row>
    <row r="283" spans="1:6" x14ac:dyDescent="0.35">
      <c r="A283" t="s">
        <v>91</v>
      </c>
      <c r="B283" t="s">
        <v>44</v>
      </c>
      <c r="C283" t="s">
        <v>89</v>
      </c>
      <c r="D283" t="s">
        <v>99</v>
      </c>
      <c r="E283">
        <v>14</v>
      </c>
      <c r="F283" t="str">
        <f t="shared" si="4"/>
        <v>Bedfordshire</v>
      </c>
    </row>
    <row r="284" spans="1:6" x14ac:dyDescent="0.35">
      <c r="A284" t="s">
        <v>91</v>
      </c>
      <c r="B284" t="s">
        <v>44</v>
      </c>
      <c r="C284" t="s">
        <v>98</v>
      </c>
      <c r="D284" t="s">
        <v>99</v>
      </c>
      <c r="E284">
        <v>185</v>
      </c>
      <c r="F284" t="str">
        <f t="shared" si="4"/>
        <v>Bedfordshire</v>
      </c>
    </row>
    <row r="285" spans="1:6" x14ac:dyDescent="0.35">
      <c r="A285" t="s">
        <v>91</v>
      </c>
      <c r="B285" t="s">
        <v>46</v>
      </c>
      <c r="C285" t="s">
        <v>87</v>
      </c>
      <c r="D285" t="s">
        <v>99</v>
      </c>
      <c r="E285">
        <v>17</v>
      </c>
      <c r="F285" t="str">
        <f t="shared" si="4"/>
        <v>Cambridgeshire</v>
      </c>
    </row>
    <row r="286" spans="1:6" x14ac:dyDescent="0.35">
      <c r="A286" t="s">
        <v>91</v>
      </c>
      <c r="B286" t="s">
        <v>46</v>
      </c>
      <c r="C286" t="s">
        <v>88</v>
      </c>
      <c r="D286" t="s">
        <v>99</v>
      </c>
      <c r="E286">
        <v>21</v>
      </c>
      <c r="F286" t="str">
        <f t="shared" si="4"/>
        <v>Cambridgeshire</v>
      </c>
    </row>
    <row r="287" spans="1:6" x14ac:dyDescent="0.35">
      <c r="A287" t="s">
        <v>91</v>
      </c>
      <c r="B287" t="s">
        <v>46</v>
      </c>
      <c r="C287" t="s">
        <v>89</v>
      </c>
      <c r="D287" t="s">
        <v>99</v>
      </c>
      <c r="E287">
        <v>23</v>
      </c>
      <c r="F287" t="str">
        <f t="shared" si="4"/>
        <v>Cambridgeshire</v>
      </c>
    </row>
    <row r="288" spans="1:6" x14ac:dyDescent="0.35">
      <c r="A288" t="s">
        <v>91</v>
      </c>
      <c r="B288" t="s">
        <v>46</v>
      </c>
      <c r="C288" t="s">
        <v>98</v>
      </c>
      <c r="D288" t="s">
        <v>99</v>
      </c>
      <c r="E288">
        <v>335</v>
      </c>
      <c r="F288" t="str">
        <f t="shared" si="4"/>
        <v>Cambridgeshire</v>
      </c>
    </row>
    <row r="289" spans="1:6" x14ac:dyDescent="0.35">
      <c r="A289" t="s">
        <v>91</v>
      </c>
      <c r="B289" t="s">
        <v>48</v>
      </c>
      <c r="C289" t="s">
        <v>87</v>
      </c>
      <c r="D289" t="s">
        <v>99</v>
      </c>
      <c r="E289">
        <v>61</v>
      </c>
      <c r="F289" t="str">
        <f t="shared" si="4"/>
        <v>Essex</v>
      </c>
    </row>
    <row r="290" spans="1:6" x14ac:dyDescent="0.35">
      <c r="A290" t="s">
        <v>91</v>
      </c>
      <c r="B290" t="s">
        <v>48</v>
      </c>
      <c r="C290" t="s">
        <v>88</v>
      </c>
      <c r="D290" t="s">
        <v>99</v>
      </c>
      <c r="E290">
        <v>41</v>
      </c>
      <c r="F290" t="str">
        <f t="shared" si="4"/>
        <v>Essex</v>
      </c>
    </row>
    <row r="291" spans="1:6" x14ac:dyDescent="0.35">
      <c r="A291" t="s">
        <v>91</v>
      </c>
      <c r="B291" t="s">
        <v>48</v>
      </c>
      <c r="C291" t="s">
        <v>89</v>
      </c>
      <c r="D291" t="s">
        <v>99</v>
      </c>
      <c r="E291">
        <v>56</v>
      </c>
      <c r="F291" t="str">
        <f t="shared" si="4"/>
        <v>Essex</v>
      </c>
    </row>
    <row r="292" spans="1:6" x14ac:dyDescent="0.35">
      <c r="A292" t="s">
        <v>91</v>
      </c>
      <c r="B292" t="s">
        <v>48</v>
      </c>
      <c r="C292" t="s">
        <v>98</v>
      </c>
      <c r="D292" t="s">
        <v>99</v>
      </c>
      <c r="E292">
        <v>763</v>
      </c>
      <c r="F292" t="str">
        <f t="shared" si="4"/>
        <v>Essex</v>
      </c>
    </row>
    <row r="293" spans="1:6" x14ac:dyDescent="0.35">
      <c r="A293" t="s">
        <v>91</v>
      </c>
      <c r="B293" t="s">
        <v>50</v>
      </c>
      <c r="C293" t="s">
        <v>87</v>
      </c>
      <c r="D293" t="s">
        <v>99</v>
      </c>
      <c r="E293">
        <v>51</v>
      </c>
      <c r="F293" t="str">
        <f t="shared" si="4"/>
        <v>Hertfordshire</v>
      </c>
    </row>
    <row r="294" spans="1:6" x14ac:dyDescent="0.35">
      <c r="A294" t="s">
        <v>91</v>
      </c>
      <c r="B294" t="s">
        <v>50</v>
      </c>
      <c r="C294" t="s">
        <v>88</v>
      </c>
      <c r="D294" t="s">
        <v>99</v>
      </c>
      <c r="E294">
        <v>21</v>
      </c>
      <c r="F294" t="str">
        <f t="shared" si="4"/>
        <v>Hertfordshire</v>
      </c>
    </row>
    <row r="295" spans="1:6" x14ac:dyDescent="0.35">
      <c r="A295" t="s">
        <v>91</v>
      </c>
      <c r="B295" t="s">
        <v>50</v>
      </c>
      <c r="C295" t="s">
        <v>89</v>
      </c>
      <c r="D295" t="s">
        <v>99</v>
      </c>
      <c r="E295">
        <v>31</v>
      </c>
      <c r="F295" t="str">
        <f t="shared" si="4"/>
        <v>Hertfordshire</v>
      </c>
    </row>
    <row r="296" spans="1:6" x14ac:dyDescent="0.35">
      <c r="A296" t="s">
        <v>91</v>
      </c>
      <c r="B296" t="s">
        <v>50</v>
      </c>
      <c r="C296" t="s">
        <v>98</v>
      </c>
      <c r="D296" t="s">
        <v>99</v>
      </c>
      <c r="E296">
        <v>356</v>
      </c>
      <c r="F296" t="str">
        <f t="shared" si="4"/>
        <v>Hertfordshire</v>
      </c>
    </row>
    <row r="297" spans="1:6" x14ac:dyDescent="0.35">
      <c r="A297" t="s">
        <v>91</v>
      </c>
      <c r="B297" t="s">
        <v>52</v>
      </c>
      <c r="C297" t="s">
        <v>87</v>
      </c>
      <c r="D297" t="s">
        <v>99</v>
      </c>
      <c r="E297">
        <v>31</v>
      </c>
      <c r="F297" t="str">
        <f t="shared" si="4"/>
        <v>Norfolk</v>
      </c>
    </row>
    <row r="298" spans="1:6" x14ac:dyDescent="0.35">
      <c r="A298" t="s">
        <v>91</v>
      </c>
      <c r="B298" t="s">
        <v>52</v>
      </c>
      <c r="C298" t="s">
        <v>88</v>
      </c>
      <c r="D298" t="s">
        <v>99</v>
      </c>
      <c r="E298">
        <v>16</v>
      </c>
      <c r="F298" t="str">
        <f t="shared" si="4"/>
        <v>Norfolk</v>
      </c>
    </row>
    <row r="299" spans="1:6" x14ac:dyDescent="0.35">
      <c r="A299" t="s">
        <v>91</v>
      </c>
      <c r="B299" t="s">
        <v>52</v>
      </c>
      <c r="C299" t="s">
        <v>89</v>
      </c>
      <c r="D299" t="s">
        <v>99</v>
      </c>
      <c r="E299">
        <v>29</v>
      </c>
      <c r="F299" t="str">
        <f t="shared" si="4"/>
        <v>Norfolk</v>
      </c>
    </row>
    <row r="300" spans="1:6" x14ac:dyDescent="0.35">
      <c r="A300" t="s">
        <v>91</v>
      </c>
      <c r="B300" t="s">
        <v>52</v>
      </c>
      <c r="C300" t="s">
        <v>98</v>
      </c>
      <c r="D300" t="s">
        <v>99</v>
      </c>
      <c r="E300">
        <v>741</v>
      </c>
      <c r="F300" t="str">
        <f t="shared" si="4"/>
        <v>Norfolk</v>
      </c>
    </row>
    <row r="301" spans="1:6" x14ac:dyDescent="0.35">
      <c r="A301" t="s">
        <v>91</v>
      </c>
      <c r="B301" t="s">
        <v>54</v>
      </c>
      <c r="C301" t="s">
        <v>87</v>
      </c>
      <c r="D301" t="s">
        <v>99</v>
      </c>
      <c r="E301">
        <v>14</v>
      </c>
      <c r="F301" t="str">
        <f t="shared" si="4"/>
        <v>Suffolk</v>
      </c>
    </row>
    <row r="302" spans="1:6" x14ac:dyDescent="0.35">
      <c r="A302" t="s">
        <v>91</v>
      </c>
      <c r="B302" t="s">
        <v>54</v>
      </c>
      <c r="C302" t="s">
        <v>88</v>
      </c>
      <c r="D302" t="s">
        <v>99</v>
      </c>
      <c r="E302">
        <v>9</v>
      </c>
      <c r="F302" t="str">
        <f t="shared" si="4"/>
        <v>Suffolk</v>
      </c>
    </row>
    <row r="303" spans="1:6" x14ac:dyDescent="0.35">
      <c r="A303" t="s">
        <v>91</v>
      </c>
      <c r="B303" t="s">
        <v>54</v>
      </c>
      <c r="C303" t="s">
        <v>89</v>
      </c>
      <c r="D303" t="s">
        <v>99</v>
      </c>
      <c r="E303">
        <v>14</v>
      </c>
      <c r="F303" t="str">
        <f t="shared" si="4"/>
        <v>Suffolk</v>
      </c>
    </row>
    <row r="304" spans="1:6" x14ac:dyDescent="0.35">
      <c r="A304" t="s">
        <v>91</v>
      </c>
      <c r="B304" t="s">
        <v>54</v>
      </c>
      <c r="C304" t="s">
        <v>98</v>
      </c>
      <c r="D304" t="s">
        <v>99</v>
      </c>
      <c r="E304">
        <v>185</v>
      </c>
      <c r="F304" t="str">
        <f t="shared" si="4"/>
        <v>Suffolk</v>
      </c>
    </row>
    <row r="305" spans="1:6" x14ac:dyDescent="0.35">
      <c r="A305" t="s">
        <v>91</v>
      </c>
      <c r="B305" t="s">
        <v>83</v>
      </c>
      <c r="C305" t="s">
        <v>87</v>
      </c>
      <c r="D305" t="s">
        <v>99</v>
      </c>
      <c r="E305">
        <v>337</v>
      </c>
      <c r="F305" t="str">
        <f t="shared" si="4"/>
        <v>Greater London</v>
      </c>
    </row>
    <row r="306" spans="1:6" x14ac:dyDescent="0.35">
      <c r="A306" t="s">
        <v>91</v>
      </c>
      <c r="B306" t="s">
        <v>83</v>
      </c>
      <c r="C306" t="s">
        <v>88</v>
      </c>
      <c r="D306" t="s">
        <v>99</v>
      </c>
      <c r="E306">
        <v>173</v>
      </c>
      <c r="F306" t="str">
        <f t="shared" si="4"/>
        <v>Greater London</v>
      </c>
    </row>
    <row r="307" spans="1:6" x14ac:dyDescent="0.35">
      <c r="A307" t="s">
        <v>91</v>
      </c>
      <c r="B307" t="s">
        <v>83</v>
      </c>
      <c r="C307" t="s">
        <v>89</v>
      </c>
      <c r="D307" t="s">
        <v>99</v>
      </c>
      <c r="E307">
        <v>304</v>
      </c>
      <c r="F307" t="str">
        <f t="shared" si="4"/>
        <v>Greater London</v>
      </c>
    </row>
    <row r="308" spans="1:6" x14ac:dyDescent="0.35">
      <c r="A308" t="s">
        <v>91</v>
      </c>
      <c r="B308" t="s">
        <v>83</v>
      </c>
      <c r="C308" t="s">
        <v>98</v>
      </c>
      <c r="D308" t="s">
        <v>99</v>
      </c>
      <c r="E308">
        <v>1796</v>
      </c>
      <c r="F308" t="str">
        <f t="shared" si="4"/>
        <v>Greater London</v>
      </c>
    </row>
    <row r="309" spans="1:6" x14ac:dyDescent="0.35">
      <c r="A309" t="s">
        <v>91</v>
      </c>
      <c r="B309" t="s">
        <v>56</v>
      </c>
      <c r="C309" t="s">
        <v>87</v>
      </c>
      <c r="D309" t="s">
        <v>99</v>
      </c>
      <c r="E309">
        <v>24</v>
      </c>
      <c r="F309" t="str">
        <f t="shared" si="4"/>
        <v>Buckinghamshire</v>
      </c>
    </row>
    <row r="310" spans="1:6" x14ac:dyDescent="0.35">
      <c r="A310" t="s">
        <v>91</v>
      </c>
      <c r="B310" t="s">
        <v>56</v>
      </c>
      <c r="C310" t="s">
        <v>88</v>
      </c>
      <c r="D310" t="s">
        <v>99</v>
      </c>
      <c r="E310">
        <v>42</v>
      </c>
      <c r="F310" t="str">
        <f t="shared" si="4"/>
        <v>Buckinghamshire</v>
      </c>
    </row>
    <row r="311" spans="1:6" x14ac:dyDescent="0.35">
      <c r="A311" t="s">
        <v>91</v>
      </c>
      <c r="B311" t="s">
        <v>56</v>
      </c>
      <c r="C311" t="s">
        <v>89</v>
      </c>
      <c r="D311" t="s">
        <v>99</v>
      </c>
      <c r="E311">
        <v>21</v>
      </c>
      <c r="F311" t="str">
        <f t="shared" si="4"/>
        <v>Buckinghamshire</v>
      </c>
    </row>
    <row r="312" spans="1:6" x14ac:dyDescent="0.35">
      <c r="A312" t="s">
        <v>91</v>
      </c>
      <c r="B312" t="s">
        <v>56</v>
      </c>
      <c r="C312" t="s">
        <v>98</v>
      </c>
      <c r="D312" t="s">
        <v>99</v>
      </c>
      <c r="E312">
        <v>368</v>
      </c>
      <c r="F312" t="str">
        <f t="shared" si="4"/>
        <v>Buckinghamshire</v>
      </c>
    </row>
    <row r="313" spans="1:6" x14ac:dyDescent="0.35">
      <c r="A313" t="s">
        <v>91</v>
      </c>
      <c r="B313" t="s">
        <v>58</v>
      </c>
      <c r="C313" t="s">
        <v>87</v>
      </c>
      <c r="D313" t="s">
        <v>99</v>
      </c>
      <c r="E313">
        <v>52</v>
      </c>
      <c r="F313" t="str">
        <f t="shared" si="4"/>
        <v>East Sussex</v>
      </c>
    </row>
    <row r="314" spans="1:6" x14ac:dyDescent="0.35">
      <c r="A314" t="s">
        <v>91</v>
      </c>
      <c r="B314" t="s">
        <v>58</v>
      </c>
      <c r="C314" t="s">
        <v>88</v>
      </c>
      <c r="D314" t="s">
        <v>99</v>
      </c>
      <c r="E314">
        <v>23</v>
      </c>
      <c r="F314" t="str">
        <f t="shared" si="4"/>
        <v>East Sussex</v>
      </c>
    </row>
    <row r="315" spans="1:6" x14ac:dyDescent="0.35">
      <c r="A315" t="s">
        <v>91</v>
      </c>
      <c r="B315" t="s">
        <v>58</v>
      </c>
      <c r="C315" t="s">
        <v>89</v>
      </c>
      <c r="D315" t="s">
        <v>99</v>
      </c>
      <c r="E315">
        <v>24</v>
      </c>
      <c r="F315" t="str">
        <f t="shared" si="4"/>
        <v>East Sussex</v>
      </c>
    </row>
    <row r="316" spans="1:6" x14ac:dyDescent="0.35">
      <c r="A316" t="s">
        <v>91</v>
      </c>
      <c r="B316" t="s">
        <v>58</v>
      </c>
      <c r="C316" t="s">
        <v>98</v>
      </c>
      <c r="D316" t="s">
        <v>99</v>
      </c>
      <c r="E316">
        <v>292</v>
      </c>
      <c r="F316" t="str">
        <f t="shared" si="4"/>
        <v>East Sussex</v>
      </c>
    </row>
    <row r="317" spans="1:6" x14ac:dyDescent="0.35">
      <c r="A317" t="s">
        <v>91</v>
      </c>
      <c r="B317" t="s">
        <v>60</v>
      </c>
      <c r="C317" t="s">
        <v>87</v>
      </c>
      <c r="D317" t="s">
        <v>99</v>
      </c>
      <c r="E317">
        <v>50</v>
      </c>
      <c r="F317" t="str">
        <f t="shared" si="4"/>
        <v>Hampshire</v>
      </c>
    </row>
    <row r="318" spans="1:6" x14ac:dyDescent="0.35">
      <c r="A318" t="s">
        <v>91</v>
      </c>
      <c r="B318" t="s">
        <v>60</v>
      </c>
      <c r="C318" t="s">
        <v>88</v>
      </c>
      <c r="D318" t="s">
        <v>99</v>
      </c>
      <c r="E318">
        <v>41</v>
      </c>
      <c r="F318" t="str">
        <f t="shared" si="4"/>
        <v>Hampshire</v>
      </c>
    </row>
    <row r="319" spans="1:6" x14ac:dyDescent="0.35">
      <c r="A319" t="s">
        <v>91</v>
      </c>
      <c r="B319" t="s">
        <v>60</v>
      </c>
      <c r="C319" t="s">
        <v>89</v>
      </c>
      <c r="D319" t="s">
        <v>99</v>
      </c>
      <c r="E319">
        <v>48</v>
      </c>
      <c r="F319" t="str">
        <f t="shared" si="4"/>
        <v>Hampshire</v>
      </c>
    </row>
    <row r="320" spans="1:6" x14ac:dyDescent="0.35">
      <c r="A320" t="s">
        <v>91</v>
      </c>
      <c r="B320" t="s">
        <v>60</v>
      </c>
      <c r="C320" t="s">
        <v>98</v>
      </c>
      <c r="D320" t="s">
        <v>99</v>
      </c>
      <c r="E320">
        <v>650</v>
      </c>
      <c r="F320" t="str">
        <f t="shared" si="4"/>
        <v>Hampshire</v>
      </c>
    </row>
    <row r="321" spans="1:6" x14ac:dyDescent="0.35">
      <c r="A321" t="s">
        <v>91</v>
      </c>
      <c r="B321" t="s">
        <v>62</v>
      </c>
      <c r="C321" t="s">
        <v>87</v>
      </c>
      <c r="D321" t="s">
        <v>99</v>
      </c>
      <c r="E321">
        <v>258</v>
      </c>
      <c r="F321" t="str">
        <f t="shared" si="4"/>
        <v>Kent</v>
      </c>
    </row>
    <row r="322" spans="1:6" x14ac:dyDescent="0.35">
      <c r="A322" t="s">
        <v>91</v>
      </c>
      <c r="B322" t="s">
        <v>62</v>
      </c>
      <c r="C322" t="s">
        <v>88</v>
      </c>
      <c r="D322" t="s">
        <v>99</v>
      </c>
      <c r="E322">
        <v>97</v>
      </c>
      <c r="F322" t="str">
        <f t="shared" si="4"/>
        <v>Kent</v>
      </c>
    </row>
    <row r="323" spans="1:6" x14ac:dyDescent="0.35">
      <c r="A323" t="s">
        <v>91</v>
      </c>
      <c r="B323" t="s">
        <v>62</v>
      </c>
      <c r="C323" t="s">
        <v>89</v>
      </c>
      <c r="D323" t="s">
        <v>99</v>
      </c>
      <c r="E323">
        <v>67</v>
      </c>
      <c r="F323" t="str">
        <f t="shared" ref="F323:F386" si="5">VLOOKUP(B323,K:L,2,FALSE)</f>
        <v>Kent</v>
      </c>
    </row>
    <row r="324" spans="1:6" x14ac:dyDescent="0.35">
      <c r="A324" t="s">
        <v>91</v>
      </c>
      <c r="B324" t="s">
        <v>62</v>
      </c>
      <c r="C324" t="s">
        <v>98</v>
      </c>
      <c r="D324" t="s">
        <v>99</v>
      </c>
      <c r="E324">
        <v>639</v>
      </c>
      <c r="F324" t="str">
        <f t="shared" si="5"/>
        <v>Kent</v>
      </c>
    </row>
    <row r="325" spans="1:6" x14ac:dyDescent="0.35">
      <c r="A325" t="s">
        <v>91</v>
      </c>
      <c r="B325" t="s">
        <v>64</v>
      </c>
      <c r="C325" t="s">
        <v>87</v>
      </c>
      <c r="D325" t="s">
        <v>99</v>
      </c>
      <c r="E325">
        <v>41</v>
      </c>
      <c r="F325" t="str">
        <f t="shared" si="5"/>
        <v>Surrey</v>
      </c>
    </row>
    <row r="326" spans="1:6" x14ac:dyDescent="0.35">
      <c r="A326" t="s">
        <v>91</v>
      </c>
      <c r="B326" t="s">
        <v>64</v>
      </c>
      <c r="C326" t="s">
        <v>88</v>
      </c>
      <c r="D326" t="s">
        <v>99</v>
      </c>
      <c r="E326">
        <v>20</v>
      </c>
      <c r="F326" t="str">
        <f t="shared" si="5"/>
        <v>Surrey</v>
      </c>
    </row>
    <row r="327" spans="1:6" x14ac:dyDescent="0.35">
      <c r="A327" t="s">
        <v>91</v>
      </c>
      <c r="B327" t="s">
        <v>64</v>
      </c>
      <c r="C327" t="s">
        <v>89</v>
      </c>
      <c r="D327" t="s">
        <v>99</v>
      </c>
      <c r="E327">
        <v>57</v>
      </c>
      <c r="F327" t="str">
        <f t="shared" si="5"/>
        <v>Surrey</v>
      </c>
    </row>
    <row r="328" spans="1:6" x14ac:dyDescent="0.35">
      <c r="A328" t="s">
        <v>91</v>
      </c>
      <c r="B328" t="s">
        <v>64</v>
      </c>
      <c r="C328" t="s">
        <v>98</v>
      </c>
      <c r="D328" t="s">
        <v>99</v>
      </c>
      <c r="E328">
        <v>536</v>
      </c>
      <c r="F328" t="str">
        <f t="shared" si="5"/>
        <v>Surrey</v>
      </c>
    </row>
    <row r="329" spans="1:6" x14ac:dyDescent="0.35">
      <c r="A329" t="s">
        <v>91</v>
      </c>
      <c r="B329" t="s">
        <v>66</v>
      </c>
      <c r="C329" t="s">
        <v>87</v>
      </c>
      <c r="D329" t="s">
        <v>99</v>
      </c>
      <c r="E329">
        <v>3</v>
      </c>
      <c r="F329" t="str">
        <f t="shared" si="5"/>
        <v>Isle of Wight</v>
      </c>
    </row>
    <row r="330" spans="1:6" x14ac:dyDescent="0.35">
      <c r="A330" t="s">
        <v>91</v>
      </c>
      <c r="B330" t="s">
        <v>66</v>
      </c>
      <c r="C330" t="s">
        <v>88</v>
      </c>
      <c r="D330" t="s">
        <v>99</v>
      </c>
      <c r="E330">
        <v>1</v>
      </c>
      <c r="F330" t="str">
        <f t="shared" si="5"/>
        <v>Isle of Wight</v>
      </c>
    </row>
    <row r="331" spans="1:6" x14ac:dyDescent="0.35">
      <c r="A331" t="s">
        <v>91</v>
      </c>
      <c r="B331" t="s">
        <v>66</v>
      </c>
      <c r="C331" t="s">
        <v>89</v>
      </c>
      <c r="D331" t="s">
        <v>99</v>
      </c>
      <c r="E331">
        <v>1</v>
      </c>
      <c r="F331" t="str">
        <f t="shared" si="5"/>
        <v>Isle of Wight</v>
      </c>
    </row>
    <row r="332" spans="1:6" x14ac:dyDescent="0.35">
      <c r="A332" t="s">
        <v>91</v>
      </c>
      <c r="B332" t="s">
        <v>66</v>
      </c>
      <c r="C332" t="s">
        <v>98</v>
      </c>
      <c r="D332" t="s">
        <v>99</v>
      </c>
      <c r="E332">
        <v>54</v>
      </c>
      <c r="F332" t="str">
        <f t="shared" si="5"/>
        <v>Isle of Wight</v>
      </c>
    </row>
    <row r="333" spans="1:6" x14ac:dyDescent="0.35">
      <c r="A333" t="s">
        <v>91</v>
      </c>
      <c r="B333" t="s">
        <v>67</v>
      </c>
      <c r="C333" t="s">
        <v>87</v>
      </c>
      <c r="D333" t="s">
        <v>99</v>
      </c>
      <c r="E333">
        <v>20</v>
      </c>
      <c r="F333" t="str">
        <f t="shared" si="5"/>
        <v>West Sussex</v>
      </c>
    </row>
    <row r="334" spans="1:6" x14ac:dyDescent="0.35">
      <c r="A334" t="s">
        <v>91</v>
      </c>
      <c r="B334" t="s">
        <v>67</v>
      </c>
      <c r="C334" t="s">
        <v>88</v>
      </c>
      <c r="D334" t="s">
        <v>99</v>
      </c>
      <c r="E334">
        <v>20</v>
      </c>
      <c r="F334" t="str">
        <f t="shared" si="5"/>
        <v>West Sussex</v>
      </c>
    </row>
    <row r="335" spans="1:6" x14ac:dyDescent="0.35">
      <c r="A335" t="s">
        <v>91</v>
      </c>
      <c r="B335" t="s">
        <v>67</v>
      </c>
      <c r="C335" t="s">
        <v>89</v>
      </c>
      <c r="D335" t="s">
        <v>99</v>
      </c>
      <c r="E335">
        <v>23</v>
      </c>
      <c r="F335" t="str">
        <f t="shared" si="5"/>
        <v>West Sussex</v>
      </c>
    </row>
    <row r="336" spans="1:6" x14ac:dyDescent="0.35">
      <c r="A336" t="s">
        <v>91</v>
      </c>
      <c r="B336" t="s">
        <v>67</v>
      </c>
      <c r="C336" t="s">
        <v>98</v>
      </c>
      <c r="D336" t="s">
        <v>99</v>
      </c>
      <c r="E336">
        <v>361</v>
      </c>
      <c r="F336" t="str">
        <f t="shared" si="5"/>
        <v>West Sussex</v>
      </c>
    </row>
    <row r="337" spans="1:6" x14ac:dyDescent="0.35">
      <c r="A337" t="s">
        <v>91</v>
      </c>
      <c r="B337" t="s">
        <v>69</v>
      </c>
      <c r="C337" t="s">
        <v>87</v>
      </c>
      <c r="D337" t="s">
        <v>99</v>
      </c>
      <c r="E337">
        <v>24</v>
      </c>
      <c r="F337" t="str">
        <f t="shared" si="5"/>
        <v>Oxfordshire</v>
      </c>
    </row>
    <row r="338" spans="1:6" x14ac:dyDescent="0.35">
      <c r="A338" t="s">
        <v>91</v>
      </c>
      <c r="B338" t="s">
        <v>69</v>
      </c>
      <c r="C338" t="s">
        <v>88</v>
      </c>
      <c r="D338" t="s">
        <v>99</v>
      </c>
      <c r="E338">
        <v>22</v>
      </c>
      <c r="F338" t="str">
        <f t="shared" si="5"/>
        <v>Oxfordshire</v>
      </c>
    </row>
    <row r="339" spans="1:6" x14ac:dyDescent="0.35">
      <c r="A339" t="s">
        <v>91</v>
      </c>
      <c r="B339" t="s">
        <v>69</v>
      </c>
      <c r="C339" t="s">
        <v>89</v>
      </c>
      <c r="D339" t="s">
        <v>99</v>
      </c>
      <c r="E339">
        <v>22</v>
      </c>
      <c r="F339" t="str">
        <f t="shared" si="5"/>
        <v>Oxfordshire</v>
      </c>
    </row>
    <row r="340" spans="1:6" x14ac:dyDescent="0.35">
      <c r="A340" t="s">
        <v>91</v>
      </c>
      <c r="B340" t="s">
        <v>69</v>
      </c>
      <c r="C340" t="s">
        <v>98</v>
      </c>
      <c r="D340" t="s">
        <v>99</v>
      </c>
      <c r="E340">
        <v>320</v>
      </c>
      <c r="F340" t="str">
        <f t="shared" si="5"/>
        <v>Oxfordshire</v>
      </c>
    </row>
    <row r="341" spans="1:6" x14ac:dyDescent="0.35">
      <c r="A341" t="s">
        <v>91</v>
      </c>
      <c r="B341" t="s">
        <v>71</v>
      </c>
      <c r="C341" t="s">
        <v>87</v>
      </c>
      <c r="D341" t="s">
        <v>99</v>
      </c>
      <c r="E341">
        <v>23</v>
      </c>
      <c r="F341" t="str">
        <f t="shared" si="5"/>
        <v>Berkshire</v>
      </c>
    </row>
    <row r="342" spans="1:6" x14ac:dyDescent="0.35">
      <c r="A342" t="s">
        <v>91</v>
      </c>
      <c r="B342" t="s">
        <v>71</v>
      </c>
      <c r="C342" t="s">
        <v>88</v>
      </c>
      <c r="D342" t="s">
        <v>99</v>
      </c>
      <c r="E342">
        <v>31</v>
      </c>
      <c r="F342" t="str">
        <f t="shared" si="5"/>
        <v>Berkshire</v>
      </c>
    </row>
    <row r="343" spans="1:6" x14ac:dyDescent="0.35">
      <c r="A343" t="s">
        <v>91</v>
      </c>
      <c r="B343" t="s">
        <v>71</v>
      </c>
      <c r="C343" t="s">
        <v>89</v>
      </c>
      <c r="D343" t="s">
        <v>99</v>
      </c>
      <c r="E343">
        <v>20</v>
      </c>
      <c r="F343" t="str">
        <f t="shared" si="5"/>
        <v>Berkshire</v>
      </c>
    </row>
    <row r="344" spans="1:6" x14ac:dyDescent="0.35">
      <c r="A344" t="s">
        <v>91</v>
      </c>
      <c r="B344" t="s">
        <v>71</v>
      </c>
      <c r="C344" t="s">
        <v>98</v>
      </c>
      <c r="D344" t="s">
        <v>99</v>
      </c>
      <c r="E344">
        <v>252</v>
      </c>
      <c r="F344" t="str">
        <f t="shared" si="5"/>
        <v>Berkshire</v>
      </c>
    </row>
    <row r="345" spans="1:6" x14ac:dyDescent="0.35">
      <c r="A345" t="s">
        <v>91</v>
      </c>
      <c r="B345" t="s">
        <v>72</v>
      </c>
      <c r="C345" t="s">
        <v>87</v>
      </c>
      <c r="D345" t="s">
        <v>99</v>
      </c>
      <c r="E345">
        <v>47</v>
      </c>
      <c r="F345" t="str">
        <f t="shared" si="5"/>
        <v>Avon</v>
      </c>
    </row>
    <row r="346" spans="1:6" x14ac:dyDescent="0.35">
      <c r="A346" t="s">
        <v>91</v>
      </c>
      <c r="B346" t="s">
        <v>72</v>
      </c>
      <c r="C346" t="s">
        <v>88</v>
      </c>
      <c r="D346" t="s">
        <v>99</v>
      </c>
      <c r="E346">
        <v>33</v>
      </c>
      <c r="F346" t="str">
        <f t="shared" si="5"/>
        <v>Avon</v>
      </c>
    </row>
    <row r="347" spans="1:6" x14ac:dyDescent="0.35">
      <c r="A347" t="s">
        <v>91</v>
      </c>
      <c r="B347" t="s">
        <v>72</v>
      </c>
      <c r="C347" t="s">
        <v>89</v>
      </c>
      <c r="D347" t="s">
        <v>99</v>
      </c>
      <c r="E347">
        <v>50</v>
      </c>
      <c r="F347" t="str">
        <f t="shared" si="5"/>
        <v>Avon</v>
      </c>
    </row>
    <row r="348" spans="1:6" x14ac:dyDescent="0.35">
      <c r="A348" t="s">
        <v>91</v>
      </c>
      <c r="B348" t="s">
        <v>72</v>
      </c>
      <c r="C348" t="s">
        <v>98</v>
      </c>
      <c r="D348" t="s">
        <v>99</v>
      </c>
      <c r="E348">
        <v>356</v>
      </c>
      <c r="F348" t="str">
        <f t="shared" si="5"/>
        <v>Avon</v>
      </c>
    </row>
    <row r="349" spans="1:6" x14ac:dyDescent="0.35">
      <c r="A349" t="s">
        <v>91</v>
      </c>
      <c r="B349" t="s">
        <v>74</v>
      </c>
      <c r="C349" t="s">
        <v>87</v>
      </c>
      <c r="D349" t="s">
        <v>99</v>
      </c>
      <c r="E349">
        <v>17</v>
      </c>
      <c r="F349" t="str">
        <f t="shared" si="5"/>
        <v>Cornwall</v>
      </c>
    </row>
    <row r="350" spans="1:6" x14ac:dyDescent="0.35">
      <c r="A350" t="s">
        <v>91</v>
      </c>
      <c r="B350" t="s">
        <v>74</v>
      </c>
      <c r="C350" t="s">
        <v>88</v>
      </c>
      <c r="D350" t="s">
        <v>99</v>
      </c>
      <c r="E350">
        <v>11</v>
      </c>
      <c r="F350" t="str">
        <f t="shared" si="5"/>
        <v>Cornwall</v>
      </c>
    </row>
    <row r="351" spans="1:6" x14ac:dyDescent="0.35">
      <c r="A351" t="s">
        <v>91</v>
      </c>
      <c r="B351" t="s">
        <v>74</v>
      </c>
      <c r="C351" t="s">
        <v>89</v>
      </c>
      <c r="D351" t="s">
        <v>99</v>
      </c>
      <c r="E351">
        <v>17</v>
      </c>
      <c r="F351" t="str">
        <f t="shared" si="5"/>
        <v>Cornwall</v>
      </c>
    </row>
    <row r="352" spans="1:6" x14ac:dyDescent="0.35">
      <c r="A352" t="s">
        <v>91</v>
      </c>
      <c r="B352" t="s">
        <v>74</v>
      </c>
      <c r="C352" t="s">
        <v>98</v>
      </c>
      <c r="D352" t="s">
        <v>99</v>
      </c>
      <c r="E352">
        <v>190</v>
      </c>
      <c r="F352" t="str">
        <f t="shared" si="5"/>
        <v>Cornwall</v>
      </c>
    </row>
    <row r="353" spans="1:6" x14ac:dyDescent="0.35">
      <c r="A353" t="s">
        <v>91</v>
      </c>
      <c r="B353" t="s">
        <v>77</v>
      </c>
      <c r="C353" t="s">
        <v>87</v>
      </c>
      <c r="D353" t="s">
        <v>99</v>
      </c>
      <c r="E353">
        <v>209</v>
      </c>
      <c r="F353" t="str">
        <f t="shared" si="5"/>
        <v>Gloucestershire</v>
      </c>
    </row>
    <row r="354" spans="1:6" x14ac:dyDescent="0.35">
      <c r="A354" t="s">
        <v>91</v>
      </c>
      <c r="B354" t="s">
        <v>77</v>
      </c>
      <c r="C354" t="s">
        <v>88</v>
      </c>
      <c r="D354" t="s">
        <v>99</v>
      </c>
      <c r="E354">
        <v>48</v>
      </c>
      <c r="F354" t="str">
        <f t="shared" si="5"/>
        <v>Gloucestershire</v>
      </c>
    </row>
    <row r="355" spans="1:6" x14ac:dyDescent="0.35">
      <c r="A355" t="s">
        <v>91</v>
      </c>
      <c r="B355" t="s">
        <v>77</v>
      </c>
      <c r="C355" t="s">
        <v>89</v>
      </c>
      <c r="D355" t="s">
        <v>99</v>
      </c>
      <c r="E355">
        <v>33</v>
      </c>
      <c r="F355" t="str">
        <f t="shared" si="5"/>
        <v>Gloucestershire</v>
      </c>
    </row>
    <row r="356" spans="1:6" x14ac:dyDescent="0.35">
      <c r="A356" t="s">
        <v>91</v>
      </c>
      <c r="B356" t="s">
        <v>77</v>
      </c>
      <c r="C356" t="s">
        <v>98</v>
      </c>
      <c r="D356" t="s">
        <v>99</v>
      </c>
      <c r="E356">
        <v>285</v>
      </c>
      <c r="F356" t="str">
        <f t="shared" si="5"/>
        <v>Gloucestershire</v>
      </c>
    </row>
    <row r="357" spans="1:6" x14ac:dyDescent="0.35">
      <c r="A357" t="s">
        <v>91</v>
      </c>
      <c r="B357" t="s">
        <v>97</v>
      </c>
      <c r="C357" t="s">
        <v>89</v>
      </c>
      <c r="D357" t="s">
        <v>99</v>
      </c>
      <c r="E357">
        <v>0</v>
      </c>
      <c r="F357" t="str">
        <f t="shared" si="5"/>
        <v>Isles of Scilly</v>
      </c>
    </row>
    <row r="358" spans="1:6" x14ac:dyDescent="0.35">
      <c r="A358" t="s">
        <v>91</v>
      </c>
      <c r="B358" t="s">
        <v>97</v>
      </c>
      <c r="C358" t="s">
        <v>98</v>
      </c>
      <c r="D358" t="s">
        <v>99</v>
      </c>
      <c r="E358">
        <v>1</v>
      </c>
      <c r="F358" t="str">
        <f t="shared" si="5"/>
        <v>Isles of Scilly</v>
      </c>
    </row>
    <row r="359" spans="1:6" x14ac:dyDescent="0.35">
      <c r="A359" t="s">
        <v>91</v>
      </c>
      <c r="B359" t="s">
        <v>113</v>
      </c>
      <c r="C359" t="s">
        <v>87</v>
      </c>
      <c r="D359" t="s">
        <v>99</v>
      </c>
      <c r="E359">
        <v>600</v>
      </c>
      <c r="F359" t="str">
        <f t="shared" si="5"/>
        <v>Dorset and Wiltshire</v>
      </c>
    </row>
    <row r="360" spans="1:6" x14ac:dyDescent="0.35">
      <c r="A360" t="s">
        <v>91</v>
      </c>
      <c r="B360" t="s">
        <v>113</v>
      </c>
      <c r="C360" t="s">
        <v>88</v>
      </c>
      <c r="D360" t="s">
        <v>99</v>
      </c>
      <c r="E360">
        <v>188</v>
      </c>
      <c r="F360" t="str">
        <f t="shared" si="5"/>
        <v>Dorset and Wiltshire</v>
      </c>
    </row>
    <row r="361" spans="1:6" x14ac:dyDescent="0.35">
      <c r="A361" t="s">
        <v>91</v>
      </c>
      <c r="B361" t="s">
        <v>113</v>
      </c>
      <c r="C361" t="s">
        <v>89</v>
      </c>
      <c r="D361" t="s">
        <v>99</v>
      </c>
      <c r="E361">
        <v>105</v>
      </c>
      <c r="F361" t="str">
        <f t="shared" si="5"/>
        <v>Dorset and Wiltshire</v>
      </c>
    </row>
    <row r="362" spans="1:6" x14ac:dyDescent="0.35">
      <c r="A362" t="s">
        <v>91</v>
      </c>
      <c r="B362" t="s">
        <v>113</v>
      </c>
      <c r="C362" t="s">
        <v>98</v>
      </c>
      <c r="D362" t="s">
        <v>99</v>
      </c>
      <c r="E362">
        <v>514</v>
      </c>
      <c r="F362" t="str">
        <f t="shared" si="5"/>
        <v>Dorset and Wiltshire</v>
      </c>
    </row>
    <row r="363" spans="1:6" x14ac:dyDescent="0.35">
      <c r="A363" t="s">
        <v>91</v>
      </c>
      <c r="B363" t="s">
        <v>76</v>
      </c>
      <c r="C363" t="s">
        <v>87</v>
      </c>
      <c r="D363" t="s">
        <v>99</v>
      </c>
      <c r="E363">
        <v>1130</v>
      </c>
      <c r="F363" t="str">
        <f t="shared" si="5"/>
        <v>Devon and Somerset</v>
      </c>
    </row>
    <row r="364" spans="1:6" x14ac:dyDescent="0.35">
      <c r="A364" t="s">
        <v>91</v>
      </c>
      <c r="B364" t="s">
        <v>76</v>
      </c>
      <c r="C364" t="s">
        <v>88</v>
      </c>
      <c r="D364" t="s">
        <v>99</v>
      </c>
      <c r="E364">
        <v>390</v>
      </c>
      <c r="F364" t="str">
        <f t="shared" si="5"/>
        <v>Devon and Somerset</v>
      </c>
    </row>
    <row r="365" spans="1:6" x14ac:dyDescent="0.35">
      <c r="A365" t="s">
        <v>91</v>
      </c>
      <c r="B365" t="s">
        <v>76</v>
      </c>
      <c r="C365" t="s">
        <v>89</v>
      </c>
      <c r="D365" t="s">
        <v>99</v>
      </c>
      <c r="E365">
        <v>153</v>
      </c>
      <c r="F365" t="str">
        <f t="shared" si="5"/>
        <v>Devon and Somerset</v>
      </c>
    </row>
    <row r="366" spans="1:6" x14ac:dyDescent="0.35">
      <c r="A366" t="s">
        <v>91</v>
      </c>
      <c r="B366" t="s">
        <v>76</v>
      </c>
      <c r="C366" t="s">
        <v>98</v>
      </c>
      <c r="D366" t="s">
        <v>99</v>
      </c>
      <c r="E366">
        <v>687</v>
      </c>
      <c r="F366" t="str">
        <f t="shared" si="5"/>
        <v>Devon and Somerset</v>
      </c>
    </row>
    <row r="367" spans="1:6" x14ac:dyDescent="0.35">
      <c r="A367" t="s">
        <v>92</v>
      </c>
      <c r="B367" t="s">
        <v>0</v>
      </c>
      <c r="C367" t="s">
        <v>87</v>
      </c>
      <c r="D367" t="s">
        <v>99</v>
      </c>
      <c r="E367">
        <v>344</v>
      </c>
      <c r="F367" t="str">
        <f t="shared" si="5"/>
        <v>Cleveland</v>
      </c>
    </row>
    <row r="368" spans="1:6" x14ac:dyDescent="0.35">
      <c r="A368" t="s">
        <v>92</v>
      </c>
      <c r="B368" t="s">
        <v>0</v>
      </c>
      <c r="C368" t="s">
        <v>88</v>
      </c>
      <c r="D368" t="s">
        <v>99</v>
      </c>
      <c r="E368">
        <v>87</v>
      </c>
      <c r="F368" t="str">
        <f t="shared" si="5"/>
        <v>Cleveland</v>
      </c>
    </row>
    <row r="369" spans="1:6" x14ac:dyDescent="0.35">
      <c r="A369" t="s">
        <v>92</v>
      </c>
      <c r="B369" t="s">
        <v>0</v>
      </c>
      <c r="C369" t="s">
        <v>89</v>
      </c>
      <c r="D369" t="s">
        <v>99</v>
      </c>
      <c r="E369">
        <v>27</v>
      </c>
      <c r="F369" t="str">
        <f t="shared" si="5"/>
        <v>Cleveland</v>
      </c>
    </row>
    <row r="370" spans="1:6" x14ac:dyDescent="0.35">
      <c r="A370" t="s">
        <v>92</v>
      </c>
      <c r="B370" t="s">
        <v>0</v>
      </c>
      <c r="C370" t="s">
        <v>98</v>
      </c>
      <c r="D370" t="s">
        <v>99</v>
      </c>
      <c r="E370">
        <v>156</v>
      </c>
      <c r="F370" t="str">
        <f t="shared" si="5"/>
        <v>Cleveland</v>
      </c>
    </row>
    <row r="371" spans="1:6" x14ac:dyDescent="0.35">
      <c r="A371" t="s">
        <v>92</v>
      </c>
      <c r="B371" t="s">
        <v>2</v>
      </c>
      <c r="C371" t="s">
        <v>87</v>
      </c>
      <c r="D371" t="s">
        <v>99</v>
      </c>
      <c r="E371">
        <v>50</v>
      </c>
      <c r="F371" t="str">
        <f t="shared" si="5"/>
        <v>Durham</v>
      </c>
    </row>
    <row r="372" spans="1:6" x14ac:dyDescent="0.35">
      <c r="A372" t="s">
        <v>92</v>
      </c>
      <c r="B372" t="s">
        <v>2</v>
      </c>
      <c r="C372" t="s">
        <v>88</v>
      </c>
      <c r="D372" t="s">
        <v>99</v>
      </c>
      <c r="E372">
        <v>20</v>
      </c>
      <c r="F372" t="str">
        <f t="shared" si="5"/>
        <v>Durham</v>
      </c>
    </row>
    <row r="373" spans="1:6" x14ac:dyDescent="0.35">
      <c r="A373" t="s">
        <v>92</v>
      </c>
      <c r="B373" t="s">
        <v>2</v>
      </c>
      <c r="C373" t="s">
        <v>89</v>
      </c>
      <c r="D373" t="s">
        <v>99</v>
      </c>
      <c r="E373">
        <v>27</v>
      </c>
      <c r="F373" t="str">
        <f t="shared" si="5"/>
        <v>Durham</v>
      </c>
    </row>
    <row r="374" spans="1:6" x14ac:dyDescent="0.35">
      <c r="A374" t="s">
        <v>92</v>
      </c>
      <c r="B374" t="s">
        <v>2</v>
      </c>
      <c r="C374" t="s">
        <v>98</v>
      </c>
      <c r="D374" t="s">
        <v>99</v>
      </c>
      <c r="E374">
        <v>330</v>
      </c>
      <c r="F374" t="str">
        <f t="shared" si="5"/>
        <v>Durham</v>
      </c>
    </row>
    <row r="375" spans="1:6" x14ac:dyDescent="0.35">
      <c r="A375" t="s">
        <v>92</v>
      </c>
      <c r="B375" t="s">
        <v>4</v>
      </c>
      <c r="C375" t="s">
        <v>87</v>
      </c>
      <c r="D375" t="s">
        <v>99</v>
      </c>
      <c r="E375">
        <v>19</v>
      </c>
      <c r="F375" t="str">
        <f t="shared" si="5"/>
        <v>Northumberland</v>
      </c>
    </row>
    <row r="376" spans="1:6" x14ac:dyDescent="0.35">
      <c r="A376" t="s">
        <v>92</v>
      </c>
      <c r="B376" t="s">
        <v>4</v>
      </c>
      <c r="C376" t="s">
        <v>88</v>
      </c>
      <c r="D376" t="s">
        <v>99</v>
      </c>
      <c r="E376">
        <v>2</v>
      </c>
      <c r="F376" t="str">
        <f t="shared" si="5"/>
        <v>Northumberland</v>
      </c>
    </row>
    <row r="377" spans="1:6" x14ac:dyDescent="0.35">
      <c r="A377" t="s">
        <v>92</v>
      </c>
      <c r="B377" t="s">
        <v>4</v>
      </c>
      <c r="C377" t="s">
        <v>89</v>
      </c>
      <c r="D377" t="s">
        <v>99</v>
      </c>
      <c r="E377">
        <v>20</v>
      </c>
      <c r="F377" t="str">
        <f t="shared" si="5"/>
        <v>Northumberland</v>
      </c>
    </row>
    <row r="378" spans="1:6" x14ac:dyDescent="0.35">
      <c r="A378" t="s">
        <v>92</v>
      </c>
      <c r="B378" t="s">
        <v>4</v>
      </c>
      <c r="C378" t="s">
        <v>98</v>
      </c>
      <c r="D378" t="s">
        <v>99</v>
      </c>
      <c r="E378">
        <v>176</v>
      </c>
      <c r="F378" t="str">
        <f t="shared" si="5"/>
        <v>Northumberland</v>
      </c>
    </row>
    <row r="379" spans="1:6" x14ac:dyDescent="0.35">
      <c r="A379" t="s">
        <v>92</v>
      </c>
      <c r="B379" t="s">
        <v>6</v>
      </c>
      <c r="C379" t="s">
        <v>87</v>
      </c>
      <c r="D379" t="s">
        <v>99</v>
      </c>
      <c r="E379">
        <v>92</v>
      </c>
      <c r="F379" t="str">
        <f t="shared" si="5"/>
        <v>Tyne and Wear</v>
      </c>
    </row>
    <row r="380" spans="1:6" x14ac:dyDescent="0.35">
      <c r="A380" t="s">
        <v>92</v>
      </c>
      <c r="B380" t="s">
        <v>6</v>
      </c>
      <c r="C380" t="s">
        <v>88</v>
      </c>
      <c r="D380" t="s">
        <v>99</v>
      </c>
      <c r="E380">
        <v>41</v>
      </c>
      <c r="F380" t="str">
        <f t="shared" si="5"/>
        <v>Tyne and Wear</v>
      </c>
    </row>
    <row r="381" spans="1:6" x14ac:dyDescent="0.35">
      <c r="A381" t="s">
        <v>92</v>
      </c>
      <c r="B381" t="s">
        <v>6</v>
      </c>
      <c r="C381" t="s">
        <v>89</v>
      </c>
      <c r="D381" t="s">
        <v>99</v>
      </c>
      <c r="E381">
        <v>57</v>
      </c>
      <c r="F381" t="str">
        <f t="shared" si="5"/>
        <v>Tyne and Wear</v>
      </c>
    </row>
    <row r="382" spans="1:6" x14ac:dyDescent="0.35">
      <c r="A382" t="s">
        <v>92</v>
      </c>
      <c r="B382" t="s">
        <v>6</v>
      </c>
      <c r="C382" t="s">
        <v>98</v>
      </c>
      <c r="D382" t="s">
        <v>99</v>
      </c>
      <c r="E382">
        <v>353</v>
      </c>
      <c r="F382" t="str">
        <f t="shared" si="5"/>
        <v>Tyne and Wear</v>
      </c>
    </row>
    <row r="383" spans="1:6" x14ac:dyDescent="0.35">
      <c r="A383" t="s">
        <v>92</v>
      </c>
      <c r="B383" t="s">
        <v>7</v>
      </c>
      <c r="C383" t="s">
        <v>87</v>
      </c>
      <c r="D383" t="s">
        <v>99</v>
      </c>
      <c r="E383">
        <v>12</v>
      </c>
      <c r="F383" t="str">
        <f t="shared" si="5"/>
        <v>Cumbria</v>
      </c>
    </row>
    <row r="384" spans="1:6" x14ac:dyDescent="0.35">
      <c r="A384" t="s">
        <v>92</v>
      </c>
      <c r="B384" t="s">
        <v>7</v>
      </c>
      <c r="C384" t="s">
        <v>88</v>
      </c>
      <c r="D384" t="s">
        <v>99</v>
      </c>
      <c r="E384">
        <v>5</v>
      </c>
      <c r="F384" t="str">
        <f t="shared" si="5"/>
        <v>Cumbria</v>
      </c>
    </row>
    <row r="385" spans="1:6" x14ac:dyDescent="0.35">
      <c r="A385" t="s">
        <v>92</v>
      </c>
      <c r="B385" t="s">
        <v>7</v>
      </c>
      <c r="C385" t="s">
        <v>89</v>
      </c>
      <c r="D385" t="s">
        <v>99</v>
      </c>
      <c r="E385">
        <v>17</v>
      </c>
      <c r="F385" t="str">
        <f t="shared" si="5"/>
        <v>Cumbria</v>
      </c>
    </row>
    <row r="386" spans="1:6" x14ac:dyDescent="0.35">
      <c r="A386" t="s">
        <v>92</v>
      </c>
      <c r="B386" t="s">
        <v>7</v>
      </c>
      <c r="C386" t="s">
        <v>98</v>
      </c>
      <c r="D386" t="s">
        <v>99</v>
      </c>
      <c r="E386">
        <v>180</v>
      </c>
      <c r="F386" t="str">
        <f t="shared" si="5"/>
        <v>Cumbria</v>
      </c>
    </row>
    <row r="387" spans="1:6" x14ac:dyDescent="0.35">
      <c r="A387" t="s">
        <v>92</v>
      </c>
      <c r="B387" t="s">
        <v>9</v>
      </c>
      <c r="C387" t="s">
        <v>87</v>
      </c>
      <c r="D387" t="s">
        <v>99</v>
      </c>
      <c r="E387">
        <v>15</v>
      </c>
      <c r="F387" t="str">
        <f t="shared" ref="F387:F450" si="6">VLOOKUP(B387,K:L,2,FALSE)</f>
        <v>Cheshire</v>
      </c>
    </row>
    <row r="388" spans="1:6" x14ac:dyDescent="0.35">
      <c r="A388" t="s">
        <v>92</v>
      </c>
      <c r="B388" t="s">
        <v>9</v>
      </c>
      <c r="C388" t="s">
        <v>88</v>
      </c>
      <c r="D388" t="s">
        <v>99</v>
      </c>
      <c r="E388">
        <v>27</v>
      </c>
      <c r="F388" t="str">
        <f t="shared" si="6"/>
        <v>Cheshire</v>
      </c>
    </row>
    <row r="389" spans="1:6" x14ac:dyDescent="0.35">
      <c r="A389" t="s">
        <v>92</v>
      </c>
      <c r="B389" t="s">
        <v>9</v>
      </c>
      <c r="C389" t="s">
        <v>89</v>
      </c>
      <c r="D389" t="s">
        <v>99</v>
      </c>
      <c r="E389">
        <v>37</v>
      </c>
      <c r="F389" t="str">
        <f t="shared" si="6"/>
        <v>Cheshire</v>
      </c>
    </row>
    <row r="390" spans="1:6" x14ac:dyDescent="0.35">
      <c r="A390" t="s">
        <v>92</v>
      </c>
      <c r="B390" t="s">
        <v>9</v>
      </c>
      <c r="C390" t="s">
        <v>98</v>
      </c>
      <c r="D390" t="s">
        <v>99</v>
      </c>
      <c r="E390">
        <v>283</v>
      </c>
      <c r="F390" t="str">
        <f t="shared" si="6"/>
        <v>Cheshire</v>
      </c>
    </row>
    <row r="391" spans="1:6" x14ac:dyDescent="0.35">
      <c r="A391" t="s">
        <v>92</v>
      </c>
      <c r="B391" t="s">
        <v>11</v>
      </c>
      <c r="C391" t="s">
        <v>87</v>
      </c>
      <c r="D391" t="s">
        <v>99</v>
      </c>
      <c r="E391">
        <v>131</v>
      </c>
      <c r="F391" t="str">
        <f t="shared" si="6"/>
        <v>Greater Manchester</v>
      </c>
    </row>
    <row r="392" spans="1:6" x14ac:dyDescent="0.35">
      <c r="A392" t="s">
        <v>92</v>
      </c>
      <c r="B392" t="s">
        <v>11</v>
      </c>
      <c r="C392" t="s">
        <v>88</v>
      </c>
      <c r="D392" t="s">
        <v>99</v>
      </c>
      <c r="E392">
        <v>91</v>
      </c>
      <c r="F392" t="str">
        <f t="shared" si="6"/>
        <v>Greater Manchester</v>
      </c>
    </row>
    <row r="393" spans="1:6" x14ac:dyDescent="0.35">
      <c r="A393" t="s">
        <v>92</v>
      </c>
      <c r="B393" t="s">
        <v>11</v>
      </c>
      <c r="C393" t="s">
        <v>89</v>
      </c>
      <c r="D393" t="s">
        <v>99</v>
      </c>
      <c r="E393">
        <v>138</v>
      </c>
      <c r="F393" t="str">
        <f t="shared" si="6"/>
        <v>Greater Manchester</v>
      </c>
    </row>
    <row r="394" spans="1:6" x14ac:dyDescent="0.35">
      <c r="A394" t="s">
        <v>92</v>
      </c>
      <c r="B394" t="s">
        <v>11</v>
      </c>
      <c r="C394" t="s">
        <v>98</v>
      </c>
      <c r="D394" t="s">
        <v>99</v>
      </c>
      <c r="E394">
        <v>649</v>
      </c>
      <c r="F394" t="str">
        <f t="shared" si="6"/>
        <v>Greater Manchester</v>
      </c>
    </row>
    <row r="395" spans="1:6" x14ac:dyDescent="0.35">
      <c r="A395" t="s">
        <v>92</v>
      </c>
      <c r="B395" t="s">
        <v>13</v>
      </c>
      <c r="C395" t="s">
        <v>87</v>
      </c>
      <c r="D395" t="s">
        <v>99</v>
      </c>
      <c r="E395">
        <v>101</v>
      </c>
      <c r="F395" t="str">
        <f t="shared" si="6"/>
        <v>Lancashire</v>
      </c>
    </row>
    <row r="396" spans="1:6" x14ac:dyDescent="0.35">
      <c r="A396" t="s">
        <v>92</v>
      </c>
      <c r="B396" t="s">
        <v>13</v>
      </c>
      <c r="C396" t="s">
        <v>88</v>
      </c>
      <c r="D396" t="s">
        <v>99</v>
      </c>
      <c r="E396">
        <v>70</v>
      </c>
      <c r="F396" t="str">
        <f t="shared" si="6"/>
        <v>Lancashire</v>
      </c>
    </row>
    <row r="397" spans="1:6" x14ac:dyDescent="0.35">
      <c r="A397" t="s">
        <v>92</v>
      </c>
      <c r="B397" t="s">
        <v>13</v>
      </c>
      <c r="C397" t="s">
        <v>89</v>
      </c>
      <c r="D397" t="s">
        <v>99</v>
      </c>
      <c r="E397">
        <v>60</v>
      </c>
      <c r="F397" t="str">
        <f t="shared" si="6"/>
        <v>Lancashire</v>
      </c>
    </row>
    <row r="398" spans="1:6" x14ac:dyDescent="0.35">
      <c r="A398" t="s">
        <v>92</v>
      </c>
      <c r="B398" t="s">
        <v>13</v>
      </c>
      <c r="C398" t="s">
        <v>98</v>
      </c>
      <c r="D398" t="s">
        <v>99</v>
      </c>
      <c r="E398">
        <v>502</v>
      </c>
      <c r="F398" t="str">
        <f t="shared" si="6"/>
        <v>Lancashire</v>
      </c>
    </row>
    <row r="399" spans="1:6" x14ac:dyDescent="0.35">
      <c r="A399" t="s">
        <v>92</v>
      </c>
      <c r="B399" t="s">
        <v>15</v>
      </c>
      <c r="C399" t="s">
        <v>87</v>
      </c>
      <c r="D399" t="s">
        <v>99</v>
      </c>
      <c r="E399">
        <v>46</v>
      </c>
      <c r="F399" t="str">
        <f t="shared" si="6"/>
        <v>Merseyside</v>
      </c>
    </row>
    <row r="400" spans="1:6" x14ac:dyDescent="0.35">
      <c r="A400" t="s">
        <v>92</v>
      </c>
      <c r="B400" t="s">
        <v>15</v>
      </c>
      <c r="C400" t="s">
        <v>88</v>
      </c>
      <c r="D400" t="s">
        <v>99</v>
      </c>
      <c r="E400">
        <v>29</v>
      </c>
      <c r="F400" t="str">
        <f t="shared" si="6"/>
        <v>Merseyside</v>
      </c>
    </row>
    <row r="401" spans="1:6" x14ac:dyDescent="0.35">
      <c r="A401" t="s">
        <v>92</v>
      </c>
      <c r="B401" t="s">
        <v>15</v>
      </c>
      <c r="C401" t="s">
        <v>89</v>
      </c>
      <c r="D401" t="s">
        <v>99</v>
      </c>
      <c r="E401">
        <v>51</v>
      </c>
      <c r="F401" t="str">
        <f t="shared" si="6"/>
        <v>Merseyside</v>
      </c>
    </row>
    <row r="402" spans="1:6" x14ac:dyDescent="0.35">
      <c r="A402" t="s">
        <v>92</v>
      </c>
      <c r="B402" t="s">
        <v>15</v>
      </c>
      <c r="C402" t="s">
        <v>98</v>
      </c>
      <c r="D402" t="s">
        <v>99</v>
      </c>
      <c r="E402">
        <v>431</v>
      </c>
      <c r="F402" t="str">
        <f t="shared" si="6"/>
        <v>Merseyside</v>
      </c>
    </row>
    <row r="403" spans="1:6" x14ac:dyDescent="0.35">
      <c r="A403" t="s">
        <v>92</v>
      </c>
      <c r="B403" t="s">
        <v>17</v>
      </c>
      <c r="C403" t="s">
        <v>87</v>
      </c>
      <c r="D403" t="s">
        <v>99</v>
      </c>
      <c r="E403">
        <v>71</v>
      </c>
      <c r="F403" t="str">
        <f t="shared" si="6"/>
        <v>Humberside</v>
      </c>
    </row>
    <row r="404" spans="1:6" x14ac:dyDescent="0.35">
      <c r="A404" t="s">
        <v>92</v>
      </c>
      <c r="B404" t="s">
        <v>17</v>
      </c>
      <c r="C404" t="s">
        <v>88</v>
      </c>
      <c r="D404" t="s">
        <v>99</v>
      </c>
      <c r="E404">
        <v>38</v>
      </c>
      <c r="F404" t="str">
        <f t="shared" si="6"/>
        <v>Humberside</v>
      </c>
    </row>
    <row r="405" spans="1:6" x14ac:dyDescent="0.35">
      <c r="A405" t="s">
        <v>92</v>
      </c>
      <c r="B405" t="s">
        <v>17</v>
      </c>
      <c r="C405" t="s">
        <v>89</v>
      </c>
      <c r="D405" t="s">
        <v>99</v>
      </c>
      <c r="E405">
        <v>38</v>
      </c>
      <c r="F405" t="str">
        <f t="shared" si="6"/>
        <v>Humberside</v>
      </c>
    </row>
    <row r="406" spans="1:6" x14ac:dyDescent="0.35">
      <c r="A406" t="s">
        <v>92</v>
      </c>
      <c r="B406" t="s">
        <v>17</v>
      </c>
      <c r="C406" t="s">
        <v>98</v>
      </c>
      <c r="D406" t="s">
        <v>99</v>
      </c>
      <c r="E406">
        <v>391</v>
      </c>
      <c r="F406" t="str">
        <f t="shared" si="6"/>
        <v>Humberside</v>
      </c>
    </row>
    <row r="407" spans="1:6" x14ac:dyDescent="0.35">
      <c r="A407" t="s">
        <v>92</v>
      </c>
      <c r="B407" t="s">
        <v>19</v>
      </c>
      <c r="C407" t="s">
        <v>87</v>
      </c>
      <c r="D407" t="s">
        <v>99</v>
      </c>
      <c r="E407">
        <v>14</v>
      </c>
      <c r="F407" t="str">
        <f t="shared" si="6"/>
        <v>North Yorkshire</v>
      </c>
    </row>
    <row r="408" spans="1:6" x14ac:dyDescent="0.35">
      <c r="A408" t="s">
        <v>92</v>
      </c>
      <c r="B408" t="s">
        <v>19</v>
      </c>
      <c r="C408" t="s">
        <v>88</v>
      </c>
      <c r="D408" t="s">
        <v>99</v>
      </c>
      <c r="E408">
        <v>16</v>
      </c>
      <c r="F408" t="str">
        <f t="shared" si="6"/>
        <v>North Yorkshire</v>
      </c>
    </row>
    <row r="409" spans="1:6" x14ac:dyDescent="0.35">
      <c r="A409" t="s">
        <v>92</v>
      </c>
      <c r="B409" t="s">
        <v>19</v>
      </c>
      <c r="C409" t="s">
        <v>89</v>
      </c>
      <c r="D409" t="s">
        <v>99</v>
      </c>
      <c r="E409">
        <v>27</v>
      </c>
      <c r="F409" t="str">
        <f t="shared" si="6"/>
        <v>North Yorkshire</v>
      </c>
    </row>
    <row r="410" spans="1:6" x14ac:dyDescent="0.35">
      <c r="A410" t="s">
        <v>92</v>
      </c>
      <c r="B410" t="s">
        <v>19</v>
      </c>
      <c r="C410" t="s">
        <v>98</v>
      </c>
      <c r="D410" t="s">
        <v>99</v>
      </c>
      <c r="E410">
        <v>285</v>
      </c>
      <c r="F410" t="str">
        <f t="shared" si="6"/>
        <v>North Yorkshire</v>
      </c>
    </row>
    <row r="411" spans="1:6" x14ac:dyDescent="0.35">
      <c r="A411" t="s">
        <v>92</v>
      </c>
      <c r="B411" t="s">
        <v>21</v>
      </c>
      <c r="C411" t="s">
        <v>87</v>
      </c>
      <c r="D411" t="s">
        <v>99</v>
      </c>
      <c r="E411">
        <v>57</v>
      </c>
      <c r="F411" t="str">
        <f t="shared" si="6"/>
        <v>South Yorkshire</v>
      </c>
    </row>
    <row r="412" spans="1:6" x14ac:dyDescent="0.35">
      <c r="A412" t="s">
        <v>92</v>
      </c>
      <c r="B412" t="s">
        <v>21</v>
      </c>
      <c r="C412" t="s">
        <v>88</v>
      </c>
      <c r="D412" t="s">
        <v>99</v>
      </c>
      <c r="E412">
        <v>27</v>
      </c>
      <c r="F412" t="str">
        <f t="shared" si="6"/>
        <v>South Yorkshire</v>
      </c>
    </row>
    <row r="413" spans="1:6" x14ac:dyDescent="0.35">
      <c r="A413" t="s">
        <v>92</v>
      </c>
      <c r="B413" t="s">
        <v>21</v>
      </c>
      <c r="C413" t="s">
        <v>89</v>
      </c>
      <c r="D413" t="s">
        <v>99</v>
      </c>
      <c r="E413">
        <v>28</v>
      </c>
      <c r="F413" t="str">
        <f t="shared" si="6"/>
        <v>South Yorkshire</v>
      </c>
    </row>
    <row r="414" spans="1:6" x14ac:dyDescent="0.35">
      <c r="A414" t="s">
        <v>92</v>
      </c>
      <c r="B414" t="s">
        <v>21</v>
      </c>
      <c r="C414" t="s">
        <v>98</v>
      </c>
      <c r="D414" t="s">
        <v>99</v>
      </c>
      <c r="E414">
        <v>388</v>
      </c>
      <c r="F414" t="str">
        <f t="shared" si="6"/>
        <v>South Yorkshire</v>
      </c>
    </row>
    <row r="415" spans="1:6" x14ac:dyDescent="0.35">
      <c r="A415" t="s">
        <v>92</v>
      </c>
      <c r="B415" t="s">
        <v>23</v>
      </c>
      <c r="C415" t="s">
        <v>87</v>
      </c>
      <c r="D415" t="s">
        <v>99</v>
      </c>
      <c r="E415">
        <v>64</v>
      </c>
      <c r="F415" t="str">
        <f t="shared" si="6"/>
        <v>West Yorkshire</v>
      </c>
    </row>
    <row r="416" spans="1:6" x14ac:dyDescent="0.35">
      <c r="A416" t="s">
        <v>92</v>
      </c>
      <c r="B416" t="s">
        <v>23</v>
      </c>
      <c r="C416" t="s">
        <v>88</v>
      </c>
      <c r="D416" t="s">
        <v>99</v>
      </c>
      <c r="E416">
        <v>59</v>
      </c>
      <c r="F416" t="str">
        <f t="shared" si="6"/>
        <v>West Yorkshire</v>
      </c>
    </row>
    <row r="417" spans="1:6" x14ac:dyDescent="0.35">
      <c r="A417" t="s">
        <v>92</v>
      </c>
      <c r="B417" t="s">
        <v>23</v>
      </c>
      <c r="C417" t="s">
        <v>89</v>
      </c>
      <c r="D417" t="s">
        <v>99</v>
      </c>
      <c r="E417">
        <v>60</v>
      </c>
      <c r="F417" t="str">
        <f t="shared" si="6"/>
        <v>West Yorkshire</v>
      </c>
    </row>
    <row r="418" spans="1:6" x14ac:dyDescent="0.35">
      <c r="A418" t="s">
        <v>92</v>
      </c>
      <c r="B418" t="s">
        <v>23</v>
      </c>
      <c r="C418" t="s">
        <v>98</v>
      </c>
      <c r="D418" t="s">
        <v>99</v>
      </c>
      <c r="E418">
        <v>568</v>
      </c>
      <c r="F418" t="str">
        <f t="shared" si="6"/>
        <v>West Yorkshire</v>
      </c>
    </row>
    <row r="419" spans="1:6" x14ac:dyDescent="0.35">
      <c r="A419" t="s">
        <v>92</v>
      </c>
      <c r="B419" t="s">
        <v>25</v>
      </c>
      <c r="C419" t="s">
        <v>87</v>
      </c>
      <c r="D419" t="s">
        <v>99</v>
      </c>
      <c r="E419">
        <v>33</v>
      </c>
      <c r="F419" t="str">
        <f t="shared" si="6"/>
        <v>Lincolnshire</v>
      </c>
    </row>
    <row r="420" spans="1:6" x14ac:dyDescent="0.35">
      <c r="A420" t="s">
        <v>92</v>
      </c>
      <c r="B420" t="s">
        <v>25</v>
      </c>
      <c r="C420" t="s">
        <v>88</v>
      </c>
      <c r="D420" t="s">
        <v>99</v>
      </c>
      <c r="E420">
        <v>16</v>
      </c>
      <c r="F420" t="str">
        <f t="shared" si="6"/>
        <v>Lincolnshire</v>
      </c>
    </row>
    <row r="421" spans="1:6" x14ac:dyDescent="0.35">
      <c r="A421" t="s">
        <v>92</v>
      </c>
      <c r="B421" t="s">
        <v>25</v>
      </c>
      <c r="C421" t="s">
        <v>89</v>
      </c>
      <c r="D421" t="s">
        <v>99</v>
      </c>
      <c r="E421">
        <v>19</v>
      </c>
      <c r="F421" t="str">
        <f t="shared" si="6"/>
        <v>Lincolnshire</v>
      </c>
    </row>
    <row r="422" spans="1:6" x14ac:dyDescent="0.35">
      <c r="A422" t="s">
        <v>92</v>
      </c>
      <c r="B422" t="s">
        <v>25</v>
      </c>
      <c r="C422" t="s">
        <v>98</v>
      </c>
      <c r="D422" t="s">
        <v>99</v>
      </c>
      <c r="E422">
        <v>348</v>
      </c>
      <c r="F422" t="str">
        <f t="shared" si="6"/>
        <v>Lincolnshire</v>
      </c>
    </row>
    <row r="423" spans="1:6" x14ac:dyDescent="0.35">
      <c r="A423" t="s">
        <v>92</v>
      </c>
      <c r="B423" t="s">
        <v>27</v>
      </c>
      <c r="C423" t="s">
        <v>87</v>
      </c>
      <c r="D423" t="s">
        <v>99</v>
      </c>
      <c r="E423">
        <v>50</v>
      </c>
      <c r="F423" t="str">
        <f t="shared" si="6"/>
        <v>Derbyshire</v>
      </c>
    </row>
    <row r="424" spans="1:6" x14ac:dyDescent="0.35">
      <c r="A424" t="s">
        <v>92</v>
      </c>
      <c r="B424" t="s">
        <v>27</v>
      </c>
      <c r="C424" t="s">
        <v>88</v>
      </c>
      <c r="D424" t="s">
        <v>99</v>
      </c>
      <c r="E424">
        <v>24</v>
      </c>
      <c r="F424" t="str">
        <f t="shared" si="6"/>
        <v>Derbyshire</v>
      </c>
    </row>
    <row r="425" spans="1:6" x14ac:dyDescent="0.35">
      <c r="A425" t="s">
        <v>92</v>
      </c>
      <c r="B425" t="s">
        <v>27</v>
      </c>
      <c r="C425" t="s">
        <v>89</v>
      </c>
      <c r="D425" t="s">
        <v>99</v>
      </c>
      <c r="E425">
        <v>38</v>
      </c>
      <c r="F425" t="str">
        <f t="shared" si="6"/>
        <v>Derbyshire</v>
      </c>
    </row>
    <row r="426" spans="1:6" x14ac:dyDescent="0.35">
      <c r="A426" t="s">
        <v>92</v>
      </c>
      <c r="B426" t="s">
        <v>27</v>
      </c>
      <c r="C426" t="s">
        <v>98</v>
      </c>
      <c r="D426" t="s">
        <v>99</v>
      </c>
      <c r="E426">
        <v>413</v>
      </c>
      <c r="F426" t="str">
        <f t="shared" si="6"/>
        <v>Derbyshire</v>
      </c>
    </row>
    <row r="427" spans="1:6" x14ac:dyDescent="0.35">
      <c r="A427" t="s">
        <v>92</v>
      </c>
      <c r="B427" t="s">
        <v>29</v>
      </c>
      <c r="C427" t="s">
        <v>87</v>
      </c>
      <c r="D427" t="s">
        <v>99</v>
      </c>
      <c r="E427">
        <v>24</v>
      </c>
      <c r="F427" t="str">
        <f t="shared" si="6"/>
        <v>Northamptonshire</v>
      </c>
    </row>
    <row r="428" spans="1:6" x14ac:dyDescent="0.35">
      <c r="A428" t="s">
        <v>92</v>
      </c>
      <c r="B428" t="s">
        <v>29</v>
      </c>
      <c r="C428" t="s">
        <v>88</v>
      </c>
      <c r="D428" t="s">
        <v>99</v>
      </c>
      <c r="E428">
        <v>17</v>
      </c>
      <c r="F428" t="str">
        <f t="shared" si="6"/>
        <v>Northamptonshire</v>
      </c>
    </row>
    <row r="429" spans="1:6" x14ac:dyDescent="0.35">
      <c r="A429" t="s">
        <v>92</v>
      </c>
      <c r="B429" t="s">
        <v>29</v>
      </c>
      <c r="C429" t="s">
        <v>89</v>
      </c>
      <c r="D429" t="s">
        <v>99</v>
      </c>
      <c r="E429">
        <v>16</v>
      </c>
      <c r="F429" t="str">
        <f t="shared" si="6"/>
        <v>Northamptonshire</v>
      </c>
    </row>
    <row r="430" spans="1:6" x14ac:dyDescent="0.35">
      <c r="A430" t="s">
        <v>92</v>
      </c>
      <c r="B430" t="s">
        <v>29</v>
      </c>
      <c r="C430" t="s">
        <v>98</v>
      </c>
      <c r="D430" t="s">
        <v>99</v>
      </c>
      <c r="E430">
        <v>284</v>
      </c>
      <c r="F430" t="str">
        <f t="shared" si="6"/>
        <v>Northamptonshire</v>
      </c>
    </row>
    <row r="431" spans="1:6" x14ac:dyDescent="0.35">
      <c r="A431" t="s">
        <v>92</v>
      </c>
      <c r="B431" t="s">
        <v>96</v>
      </c>
      <c r="C431" t="s">
        <v>87</v>
      </c>
      <c r="D431" t="s">
        <v>99</v>
      </c>
      <c r="E431">
        <v>5341</v>
      </c>
      <c r="F431" t="str">
        <f t="shared" si="6"/>
        <v>England</v>
      </c>
    </row>
    <row r="432" spans="1:6" x14ac:dyDescent="0.35">
      <c r="A432" t="s">
        <v>92</v>
      </c>
      <c r="B432" t="s">
        <v>96</v>
      </c>
      <c r="C432" t="s">
        <v>88</v>
      </c>
      <c r="D432" t="s">
        <v>99</v>
      </c>
      <c r="E432">
        <v>2072</v>
      </c>
      <c r="F432" t="str">
        <f t="shared" si="6"/>
        <v>England</v>
      </c>
    </row>
    <row r="433" spans="1:6" x14ac:dyDescent="0.35">
      <c r="A433" t="s">
        <v>92</v>
      </c>
      <c r="B433" t="s">
        <v>96</v>
      </c>
      <c r="C433" t="s">
        <v>89</v>
      </c>
      <c r="D433" t="s">
        <v>99</v>
      </c>
      <c r="E433">
        <v>1935</v>
      </c>
      <c r="F433" t="str">
        <f t="shared" si="6"/>
        <v>England</v>
      </c>
    </row>
    <row r="434" spans="1:6" x14ac:dyDescent="0.35">
      <c r="A434" t="s">
        <v>92</v>
      </c>
      <c r="B434" t="s">
        <v>96</v>
      </c>
      <c r="C434" t="s">
        <v>98</v>
      </c>
      <c r="D434" t="s">
        <v>99</v>
      </c>
      <c r="E434">
        <v>19558</v>
      </c>
      <c r="F434" t="str">
        <f t="shared" si="6"/>
        <v>England</v>
      </c>
    </row>
    <row r="435" spans="1:6" x14ac:dyDescent="0.35">
      <c r="A435" t="s">
        <v>92</v>
      </c>
      <c r="B435" t="s">
        <v>31</v>
      </c>
      <c r="C435" t="s">
        <v>87</v>
      </c>
      <c r="D435" t="s">
        <v>99</v>
      </c>
      <c r="E435">
        <v>28</v>
      </c>
      <c r="F435" t="str">
        <f t="shared" si="6"/>
        <v>Leicestershire</v>
      </c>
    </row>
    <row r="436" spans="1:6" x14ac:dyDescent="0.35">
      <c r="A436" t="s">
        <v>92</v>
      </c>
      <c r="B436" t="s">
        <v>31</v>
      </c>
      <c r="C436" t="s">
        <v>88</v>
      </c>
      <c r="D436" t="s">
        <v>99</v>
      </c>
      <c r="E436">
        <v>30</v>
      </c>
      <c r="F436" t="str">
        <f t="shared" si="6"/>
        <v>Leicestershire</v>
      </c>
    </row>
    <row r="437" spans="1:6" x14ac:dyDescent="0.35">
      <c r="A437" t="s">
        <v>92</v>
      </c>
      <c r="B437" t="s">
        <v>31</v>
      </c>
      <c r="C437" t="s">
        <v>89</v>
      </c>
      <c r="D437" t="s">
        <v>99</v>
      </c>
      <c r="E437">
        <v>31</v>
      </c>
      <c r="F437" t="str">
        <f t="shared" si="6"/>
        <v>Leicestershire</v>
      </c>
    </row>
    <row r="438" spans="1:6" x14ac:dyDescent="0.35">
      <c r="A438" t="s">
        <v>92</v>
      </c>
      <c r="B438" t="s">
        <v>31</v>
      </c>
      <c r="C438" t="s">
        <v>98</v>
      </c>
      <c r="D438" t="s">
        <v>99</v>
      </c>
      <c r="E438">
        <v>481</v>
      </c>
      <c r="F438" t="str">
        <f t="shared" si="6"/>
        <v>Leicestershire</v>
      </c>
    </row>
    <row r="439" spans="1:6" x14ac:dyDescent="0.35">
      <c r="A439" t="s">
        <v>92</v>
      </c>
      <c r="B439" t="s">
        <v>33</v>
      </c>
      <c r="C439" t="s">
        <v>87</v>
      </c>
      <c r="D439" t="s">
        <v>99</v>
      </c>
      <c r="E439">
        <v>119</v>
      </c>
      <c r="F439" t="str">
        <f t="shared" si="6"/>
        <v>Nottinghamshire</v>
      </c>
    </row>
    <row r="440" spans="1:6" x14ac:dyDescent="0.35">
      <c r="A440" t="s">
        <v>92</v>
      </c>
      <c r="B440" t="s">
        <v>33</v>
      </c>
      <c r="C440" t="s">
        <v>88</v>
      </c>
      <c r="D440" t="s">
        <v>99</v>
      </c>
      <c r="E440">
        <v>46</v>
      </c>
      <c r="F440" t="str">
        <f t="shared" si="6"/>
        <v>Nottinghamshire</v>
      </c>
    </row>
    <row r="441" spans="1:6" x14ac:dyDescent="0.35">
      <c r="A441" t="s">
        <v>92</v>
      </c>
      <c r="B441" t="s">
        <v>33</v>
      </c>
      <c r="C441" t="s">
        <v>89</v>
      </c>
      <c r="D441" t="s">
        <v>99</v>
      </c>
      <c r="E441">
        <v>25</v>
      </c>
      <c r="F441" t="str">
        <f t="shared" si="6"/>
        <v>Nottinghamshire</v>
      </c>
    </row>
    <row r="442" spans="1:6" x14ac:dyDescent="0.35">
      <c r="A442" t="s">
        <v>92</v>
      </c>
      <c r="B442" t="s">
        <v>33</v>
      </c>
      <c r="C442" t="s">
        <v>98</v>
      </c>
      <c r="D442" t="s">
        <v>99</v>
      </c>
      <c r="E442">
        <v>351</v>
      </c>
      <c r="F442" t="str">
        <f t="shared" si="6"/>
        <v>Nottinghamshire</v>
      </c>
    </row>
    <row r="443" spans="1:6" x14ac:dyDescent="0.35">
      <c r="A443" t="s">
        <v>92</v>
      </c>
      <c r="B443" t="s">
        <v>35</v>
      </c>
      <c r="C443" t="s">
        <v>87</v>
      </c>
      <c r="D443" t="s">
        <v>99</v>
      </c>
      <c r="E443">
        <v>45</v>
      </c>
      <c r="F443" t="str">
        <f t="shared" si="6"/>
        <v>Hereford and Worcester</v>
      </c>
    </row>
    <row r="444" spans="1:6" x14ac:dyDescent="0.35">
      <c r="A444" t="s">
        <v>92</v>
      </c>
      <c r="B444" t="s">
        <v>35</v>
      </c>
      <c r="C444" t="s">
        <v>88</v>
      </c>
      <c r="D444" t="s">
        <v>99</v>
      </c>
      <c r="E444">
        <v>29</v>
      </c>
      <c r="F444" t="str">
        <f t="shared" si="6"/>
        <v>Hereford and Worcester</v>
      </c>
    </row>
    <row r="445" spans="1:6" x14ac:dyDescent="0.35">
      <c r="A445" t="s">
        <v>92</v>
      </c>
      <c r="B445" t="s">
        <v>35</v>
      </c>
      <c r="C445" t="s">
        <v>89</v>
      </c>
      <c r="D445" t="s">
        <v>99</v>
      </c>
      <c r="E445">
        <v>59</v>
      </c>
      <c r="F445" t="str">
        <f t="shared" si="6"/>
        <v>Hereford and Worcester</v>
      </c>
    </row>
    <row r="446" spans="1:6" x14ac:dyDescent="0.35">
      <c r="A446" t="s">
        <v>92</v>
      </c>
      <c r="B446" t="s">
        <v>35</v>
      </c>
      <c r="C446" t="s">
        <v>98</v>
      </c>
      <c r="D446" t="s">
        <v>99</v>
      </c>
      <c r="E446">
        <v>549</v>
      </c>
      <c r="F446" t="str">
        <f t="shared" si="6"/>
        <v>Hereford and Worcester</v>
      </c>
    </row>
    <row r="447" spans="1:6" x14ac:dyDescent="0.35">
      <c r="A447" t="s">
        <v>92</v>
      </c>
      <c r="B447" t="s">
        <v>36</v>
      </c>
      <c r="C447" t="s">
        <v>87</v>
      </c>
      <c r="D447" t="s">
        <v>99</v>
      </c>
      <c r="E447">
        <v>22</v>
      </c>
      <c r="F447" t="str">
        <f t="shared" si="6"/>
        <v>Shropshire</v>
      </c>
    </row>
    <row r="448" spans="1:6" x14ac:dyDescent="0.35">
      <c r="A448" t="s">
        <v>92</v>
      </c>
      <c r="B448" t="s">
        <v>36</v>
      </c>
      <c r="C448" t="s">
        <v>88</v>
      </c>
      <c r="D448" t="s">
        <v>99</v>
      </c>
      <c r="E448">
        <v>7</v>
      </c>
      <c r="F448" t="str">
        <f t="shared" si="6"/>
        <v>Shropshire</v>
      </c>
    </row>
    <row r="449" spans="1:6" x14ac:dyDescent="0.35">
      <c r="A449" t="s">
        <v>92</v>
      </c>
      <c r="B449" t="s">
        <v>36</v>
      </c>
      <c r="C449" t="s">
        <v>89</v>
      </c>
      <c r="D449" t="s">
        <v>99</v>
      </c>
      <c r="E449">
        <v>14</v>
      </c>
      <c r="F449" t="str">
        <f t="shared" si="6"/>
        <v>Shropshire</v>
      </c>
    </row>
    <row r="450" spans="1:6" x14ac:dyDescent="0.35">
      <c r="A450" t="s">
        <v>92</v>
      </c>
      <c r="B450" t="s">
        <v>36</v>
      </c>
      <c r="C450" t="s">
        <v>98</v>
      </c>
      <c r="D450" t="s">
        <v>99</v>
      </c>
      <c r="E450">
        <v>211</v>
      </c>
      <c r="F450" t="str">
        <f t="shared" si="6"/>
        <v>Shropshire</v>
      </c>
    </row>
    <row r="451" spans="1:6" x14ac:dyDescent="0.35">
      <c r="A451" t="s">
        <v>92</v>
      </c>
      <c r="B451" t="s">
        <v>38</v>
      </c>
      <c r="C451" t="s">
        <v>87</v>
      </c>
      <c r="D451" t="s">
        <v>99</v>
      </c>
      <c r="E451">
        <v>226</v>
      </c>
      <c r="F451" t="str">
        <f t="shared" ref="F451:F514" si="7">VLOOKUP(B451,K:L,2,FALSE)</f>
        <v>West Midlands</v>
      </c>
    </row>
    <row r="452" spans="1:6" x14ac:dyDescent="0.35">
      <c r="A452" t="s">
        <v>92</v>
      </c>
      <c r="B452" t="s">
        <v>38</v>
      </c>
      <c r="C452" t="s">
        <v>88</v>
      </c>
      <c r="D452" t="s">
        <v>99</v>
      </c>
      <c r="E452">
        <v>106</v>
      </c>
      <c r="F452" t="str">
        <f t="shared" si="7"/>
        <v>West Midlands</v>
      </c>
    </row>
    <row r="453" spans="1:6" x14ac:dyDescent="0.35">
      <c r="A453" t="s">
        <v>92</v>
      </c>
      <c r="B453" t="s">
        <v>38</v>
      </c>
      <c r="C453" t="s">
        <v>89</v>
      </c>
      <c r="D453" t="s">
        <v>99</v>
      </c>
      <c r="E453">
        <v>137</v>
      </c>
      <c r="F453" t="str">
        <f t="shared" si="7"/>
        <v>West Midlands</v>
      </c>
    </row>
    <row r="454" spans="1:6" x14ac:dyDescent="0.35">
      <c r="A454" t="s">
        <v>92</v>
      </c>
      <c r="B454" t="s">
        <v>38</v>
      </c>
      <c r="C454" t="s">
        <v>98</v>
      </c>
      <c r="D454" t="s">
        <v>99</v>
      </c>
      <c r="E454">
        <v>1882</v>
      </c>
      <c r="F454" t="str">
        <f t="shared" si="7"/>
        <v>West Midlands</v>
      </c>
    </row>
    <row r="455" spans="1:6" x14ac:dyDescent="0.35">
      <c r="A455" t="s">
        <v>92</v>
      </c>
      <c r="B455" t="s">
        <v>40</v>
      </c>
      <c r="C455" t="s">
        <v>87</v>
      </c>
      <c r="D455" t="s">
        <v>99</v>
      </c>
      <c r="E455">
        <v>7</v>
      </c>
      <c r="F455" t="str">
        <f t="shared" si="7"/>
        <v>Warwickshire</v>
      </c>
    </row>
    <row r="456" spans="1:6" x14ac:dyDescent="0.35">
      <c r="A456" t="s">
        <v>92</v>
      </c>
      <c r="B456" t="s">
        <v>40</v>
      </c>
      <c r="C456" t="s">
        <v>88</v>
      </c>
      <c r="D456" t="s">
        <v>99</v>
      </c>
      <c r="E456">
        <v>5</v>
      </c>
      <c r="F456" t="str">
        <f t="shared" si="7"/>
        <v>Warwickshire</v>
      </c>
    </row>
    <row r="457" spans="1:6" x14ac:dyDescent="0.35">
      <c r="A457" t="s">
        <v>92</v>
      </c>
      <c r="B457" t="s">
        <v>40</v>
      </c>
      <c r="C457" t="s">
        <v>89</v>
      </c>
      <c r="D457" t="s">
        <v>99</v>
      </c>
      <c r="E457">
        <v>7</v>
      </c>
      <c r="F457" t="str">
        <f t="shared" si="7"/>
        <v>Warwickshire</v>
      </c>
    </row>
    <row r="458" spans="1:6" x14ac:dyDescent="0.35">
      <c r="A458" t="s">
        <v>92</v>
      </c>
      <c r="B458" t="s">
        <v>40</v>
      </c>
      <c r="C458" t="s">
        <v>98</v>
      </c>
      <c r="D458" t="s">
        <v>99</v>
      </c>
      <c r="E458">
        <v>229</v>
      </c>
      <c r="F458" t="str">
        <f t="shared" si="7"/>
        <v>Warwickshire</v>
      </c>
    </row>
    <row r="459" spans="1:6" x14ac:dyDescent="0.35">
      <c r="A459" t="s">
        <v>92</v>
      </c>
      <c r="B459" t="s">
        <v>42</v>
      </c>
      <c r="C459" t="s">
        <v>87</v>
      </c>
      <c r="D459" t="s">
        <v>99</v>
      </c>
      <c r="E459">
        <v>101</v>
      </c>
      <c r="F459" t="str">
        <f t="shared" si="7"/>
        <v>Staffordshire</v>
      </c>
    </row>
    <row r="460" spans="1:6" x14ac:dyDescent="0.35">
      <c r="A460" t="s">
        <v>92</v>
      </c>
      <c r="B460" t="s">
        <v>42</v>
      </c>
      <c r="C460" t="s">
        <v>88</v>
      </c>
      <c r="D460" t="s">
        <v>99</v>
      </c>
      <c r="E460">
        <v>31</v>
      </c>
      <c r="F460" t="str">
        <f t="shared" si="7"/>
        <v>Staffordshire</v>
      </c>
    </row>
    <row r="461" spans="1:6" x14ac:dyDescent="0.35">
      <c r="A461" t="s">
        <v>92</v>
      </c>
      <c r="B461" t="s">
        <v>42</v>
      </c>
      <c r="C461" t="s">
        <v>89</v>
      </c>
      <c r="D461" t="s">
        <v>99</v>
      </c>
      <c r="E461">
        <v>49</v>
      </c>
      <c r="F461" t="str">
        <f t="shared" si="7"/>
        <v>Staffordshire</v>
      </c>
    </row>
    <row r="462" spans="1:6" x14ac:dyDescent="0.35">
      <c r="A462" t="s">
        <v>92</v>
      </c>
      <c r="B462" t="s">
        <v>42</v>
      </c>
      <c r="C462" t="s">
        <v>98</v>
      </c>
      <c r="D462" t="s">
        <v>99</v>
      </c>
      <c r="E462">
        <v>653</v>
      </c>
      <c r="F462" t="str">
        <f t="shared" si="7"/>
        <v>Staffordshire</v>
      </c>
    </row>
    <row r="463" spans="1:6" x14ac:dyDescent="0.35">
      <c r="A463" t="s">
        <v>92</v>
      </c>
      <c r="B463" t="s">
        <v>44</v>
      </c>
      <c r="C463" t="s">
        <v>87</v>
      </c>
      <c r="D463" t="s">
        <v>99</v>
      </c>
      <c r="E463">
        <v>17</v>
      </c>
      <c r="F463" t="str">
        <f t="shared" si="7"/>
        <v>Bedfordshire</v>
      </c>
    </row>
    <row r="464" spans="1:6" x14ac:dyDescent="0.35">
      <c r="A464" t="s">
        <v>92</v>
      </c>
      <c r="B464" t="s">
        <v>44</v>
      </c>
      <c r="C464" t="s">
        <v>88</v>
      </c>
      <c r="D464" t="s">
        <v>99</v>
      </c>
      <c r="E464">
        <v>2</v>
      </c>
      <c r="F464" t="str">
        <f t="shared" si="7"/>
        <v>Bedfordshire</v>
      </c>
    </row>
    <row r="465" spans="1:6" x14ac:dyDescent="0.35">
      <c r="A465" t="s">
        <v>92</v>
      </c>
      <c r="B465" t="s">
        <v>44</v>
      </c>
      <c r="C465" t="s">
        <v>89</v>
      </c>
      <c r="D465" t="s">
        <v>99</v>
      </c>
      <c r="E465">
        <v>13</v>
      </c>
      <c r="F465" t="str">
        <f t="shared" si="7"/>
        <v>Bedfordshire</v>
      </c>
    </row>
    <row r="466" spans="1:6" x14ac:dyDescent="0.35">
      <c r="A466" t="s">
        <v>92</v>
      </c>
      <c r="B466" t="s">
        <v>44</v>
      </c>
      <c r="C466" t="s">
        <v>98</v>
      </c>
      <c r="D466" t="s">
        <v>99</v>
      </c>
      <c r="E466">
        <v>215</v>
      </c>
      <c r="F466" t="str">
        <f t="shared" si="7"/>
        <v>Bedfordshire</v>
      </c>
    </row>
    <row r="467" spans="1:6" x14ac:dyDescent="0.35">
      <c r="A467" t="s">
        <v>92</v>
      </c>
      <c r="B467" t="s">
        <v>46</v>
      </c>
      <c r="C467" t="s">
        <v>87</v>
      </c>
      <c r="D467" t="s">
        <v>99</v>
      </c>
      <c r="E467">
        <v>27</v>
      </c>
      <c r="F467" t="str">
        <f t="shared" si="7"/>
        <v>Cambridgeshire</v>
      </c>
    </row>
    <row r="468" spans="1:6" x14ac:dyDescent="0.35">
      <c r="A468" t="s">
        <v>92</v>
      </c>
      <c r="B468" t="s">
        <v>46</v>
      </c>
      <c r="C468" t="s">
        <v>88</v>
      </c>
      <c r="D468" t="s">
        <v>99</v>
      </c>
      <c r="E468">
        <v>13</v>
      </c>
      <c r="F468" t="str">
        <f t="shared" si="7"/>
        <v>Cambridgeshire</v>
      </c>
    </row>
    <row r="469" spans="1:6" x14ac:dyDescent="0.35">
      <c r="A469" t="s">
        <v>92</v>
      </c>
      <c r="B469" t="s">
        <v>46</v>
      </c>
      <c r="C469" t="s">
        <v>89</v>
      </c>
      <c r="D469" t="s">
        <v>99</v>
      </c>
      <c r="E469">
        <v>16</v>
      </c>
      <c r="F469" t="str">
        <f t="shared" si="7"/>
        <v>Cambridgeshire</v>
      </c>
    </row>
    <row r="470" spans="1:6" x14ac:dyDescent="0.35">
      <c r="A470" t="s">
        <v>92</v>
      </c>
      <c r="B470" t="s">
        <v>46</v>
      </c>
      <c r="C470" t="s">
        <v>98</v>
      </c>
      <c r="D470" t="s">
        <v>99</v>
      </c>
      <c r="E470">
        <v>337</v>
      </c>
      <c r="F470" t="str">
        <f t="shared" si="7"/>
        <v>Cambridgeshire</v>
      </c>
    </row>
    <row r="471" spans="1:6" x14ac:dyDescent="0.35">
      <c r="A471" t="s">
        <v>92</v>
      </c>
      <c r="B471" t="s">
        <v>48</v>
      </c>
      <c r="C471" t="s">
        <v>87</v>
      </c>
      <c r="D471" t="s">
        <v>99</v>
      </c>
      <c r="E471">
        <v>86</v>
      </c>
      <c r="F471" t="str">
        <f t="shared" si="7"/>
        <v>Essex</v>
      </c>
    </row>
    <row r="472" spans="1:6" x14ac:dyDescent="0.35">
      <c r="A472" t="s">
        <v>92</v>
      </c>
      <c r="B472" t="s">
        <v>48</v>
      </c>
      <c r="C472" t="s">
        <v>88</v>
      </c>
      <c r="D472" t="s">
        <v>99</v>
      </c>
      <c r="E472">
        <v>39</v>
      </c>
      <c r="F472" t="str">
        <f t="shared" si="7"/>
        <v>Essex</v>
      </c>
    </row>
    <row r="473" spans="1:6" x14ac:dyDescent="0.35">
      <c r="A473" t="s">
        <v>92</v>
      </c>
      <c r="B473" t="s">
        <v>48</v>
      </c>
      <c r="C473" t="s">
        <v>89</v>
      </c>
      <c r="D473" t="s">
        <v>99</v>
      </c>
      <c r="E473">
        <v>50</v>
      </c>
      <c r="F473" t="str">
        <f t="shared" si="7"/>
        <v>Essex</v>
      </c>
    </row>
    <row r="474" spans="1:6" x14ac:dyDescent="0.35">
      <c r="A474" t="s">
        <v>92</v>
      </c>
      <c r="B474" t="s">
        <v>48</v>
      </c>
      <c r="C474" t="s">
        <v>98</v>
      </c>
      <c r="D474" t="s">
        <v>99</v>
      </c>
      <c r="E474">
        <v>774</v>
      </c>
      <c r="F474" t="str">
        <f t="shared" si="7"/>
        <v>Essex</v>
      </c>
    </row>
    <row r="475" spans="1:6" x14ac:dyDescent="0.35">
      <c r="A475" t="s">
        <v>92</v>
      </c>
      <c r="B475" t="s">
        <v>50</v>
      </c>
      <c r="C475" t="s">
        <v>87</v>
      </c>
      <c r="D475" t="s">
        <v>99</v>
      </c>
      <c r="E475">
        <v>54</v>
      </c>
      <c r="F475" t="str">
        <f t="shared" si="7"/>
        <v>Hertfordshire</v>
      </c>
    </row>
    <row r="476" spans="1:6" x14ac:dyDescent="0.35">
      <c r="A476" t="s">
        <v>92</v>
      </c>
      <c r="B476" t="s">
        <v>50</v>
      </c>
      <c r="C476" t="s">
        <v>88</v>
      </c>
      <c r="D476" t="s">
        <v>99</v>
      </c>
      <c r="E476">
        <v>20</v>
      </c>
      <c r="F476" t="str">
        <f t="shared" si="7"/>
        <v>Hertfordshire</v>
      </c>
    </row>
    <row r="477" spans="1:6" x14ac:dyDescent="0.35">
      <c r="A477" t="s">
        <v>92</v>
      </c>
      <c r="B477" t="s">
        <v>50</v>
      </c>
      <c r="C477" t="s">
        <v>89</v>
      </c>
      <c r="D477" t="s">
        <v>99</v>
      </c>
      <c r="E477">
        <v>22</v>
      </c>
      <c r="F477" t="str">
        <f t="shared" si="7"/>
        <v>Hertfordshire</v>
      </c>
    </row>
    <row r="478" spans="1:6" x14ac:dyDescent="0.35">
      <c r="A478" t="s">
        <v>92</v>
      </c>
      <c r="B478" t="s">
        <v>50</v>
      </c>
      <c r="C478" t="s">
        <v>98</v>
      </c>
      <c r="D478" t="s">
        <v>99</v>
      </c>
      <c r="E478">
        <v>349</v>
      </c>
      <c r="F478" t="str">
        <f t="shared" si="7"/>
        <v>Hertfordshire</v>
      </c>
    </row>
    <row r="479" spans="1:6" x14ac:dyDescent="0.35">
      <c r="A479" t="s">
        <v>92</v>
      </c>
      <c r="B479" t="s">
        <v>52</v>
      </c>
      <c r="C479" t="s">
        <v>87</v>
      </c>
      <c r="D479" t="s">
        <v>99</v>
      </c>
      <c r="E479">
        <v>25</v>
      </c>
      <c r="F479" t="str">
        <f t="shared" si="7"/>
        <v>Norfolk</v>
      </c>
    </row>
    <row r="480" spans="1:6" x14ac:dyDescent="0.35">
      <c r="A480" t="s">
        <v>92</v>
      </c>
      <c r="B480" t="s">
        <v>52</v>
      </c>
      <c r="C480" t="s">
        <v>88</v>
      </c>
      <c r="D480" t="s">
        <v>99</v>
      </c>
      <c r="E480">
        <v>35</v>
      </c>
      <c r="F480" t="str">
        <f t="shared" si="7"/>
        <v>Norfolk</v>
      </c>
    </row>
    <row r="481" spans="1:6" x14ac:dyDescent="0.35">
      <c r="A481" t="s">
        <v>92</v>
      </c>
      <c r="B481" t="s">
        <v>52</v>
      </c>
      <c r="C481" t="s">
        <v>89</v>
      </c>
      <c r="D481" t="s">
        <v>99</v>
      </c>
      <c r="E481">
        <v>26</v>
      </c>
      <c r="F481" t="str">
        <f t="shared" si="7"/>
        <v>Norfolk</v>
      </c>
    </row>
    <row r="482" spans="1:6" x14ac:dyDescent="0.35">
      <c r="A482" t="s">
        <v>92</v>
      </c>
      <c r="B482" t="s">
        <v>52</v>
      </c>
      <c r="C482" t="s">
        <v>98</v>
      </c>
      <c r="D482" t="s">
        <v>99</v>
      </c>
      <c r="E482">
        <v>426</v>
      </c>
      <c r="F482" t="str">
        <f t="shared" si="7"/>
        <v>Norfolk</v>
      </c>
    </row>
    <row r="483" spans="1:6" x14ac:dyDescent="0.35">
      <c r="A483" t="s">
        <v>92</v>
      </c>
      <c r="B483" t="s">
        <v>54</v>
      </c>
      <c r="C483" t="s">
        <v>87</v>
      </c>
      <c r="D483" t="s">
        <v>99</v>
      </c>
      <c r="E483">
        <v>17</v>
      </c>
      <c r="F483" t="str">
        <f t="shared" si="7"/>
        <v>Suffolk</v>
      </c>
    </row>
    <row r="484" spans="1:6" x14ac:dyDescent="0.35">
      <c r="A484" t="s">
        <v>92</v>
      </c>
      <c r="B484" t="s">
        <v>54</v>
      </c>
      <c r="C484" t="s">
        <v>88</v>
      </c>
      <c r="D484" t="s">
        <v>99</v>
      </c>
      <c r="E484">
        <v>11</v>
      </c>
      <c r="F484" t="str">
        <f t="shared" si="7"/>
        <v>Suffolk</v>
      </c>
    </row>
    <row r="485" spans="1:6" x14ac:dyDescent="0.35">
      <c r="A485" t="s">
        <v>92</v>
      </c>
      <c r="B485" t="s">
        <v>54</v>
      </c>
      <c r="C485" t="s">
        <v>89</v>
      </c>
      <c r="D485" t="s">
        <v>99</v>
      </c>
      <c r="E485">
        <v>14</v>
      </c>
      <c r="F485" t="str">
        <f t="shared" si="7"/>
        <v>Suffolk</v>
      </c>
    </row>
    <row r="486" spans="1:6" x14ac:dyDescent="0.35">
      <c r="A486" t="s">
        <v>92</v>
      </c>
      <c r="B486" t="s">
        <v>54</v>
      </c>
      <c r="C486" t="s">
        <v>98</v>
      </c>
      <c r="D486" t="s">
        <v>99</v>
      </c>
      <c r="E486">
        <v>227</v>
      </c>
      <c r="F486" t="str">
        <f t="shared" si="7"/>
        <v>Suffolk</v>
      </c>
    </row>
    <row r="487" spans="1:6" x14ac:dyDescent="0.35">
      <c r="A487" t="s">
        <v>92</v>
      </c>
      <c r="B487" t="s">
        <v>83</v>
      </c>
      <c r="C487" t="s">
        <v>87</v>
      </c>
      <c r="D487" t="s">
        <v>99</v>
      </c>
      <c r="E487">
        <v>356</v>
      </c>
      <c r="F487" t="str">
        <f t="shared" si="7"/>
        <v>Greater London</v>
      </c>
    </row>
    <row r="488" spans="1:6" x14ac:dyDescent="0.35">
      <c r="A488" t="s">
        <v>92</v>
      </c>
      <c r="B488" t="s">
        <v>83</v>
      </c>
      <c r="C488" t="s">
        <v>88</v>
      </c>
      <c r="D488" t="s">
        <v>99</v>
      </c>
      <c r="E488">
        <v>172</v>
      </c>
      <c r="F488" t="str">
        <f t="shared" si="7"/>
        <v>Greater London</v>
      </c>
    </row>
    <row r="489" spans="1:6" x14ac:dyDescent="0.35">
      <c r="A489" t="s">
        <v>92</v>
      </c>
      <c r="B489" t="s">
        <v>83</v>
      </c>
      <c r="C489" t="s">
        <v>89</v>
      </c>
      <c r="D489" t="s">
        <v>99</v>
      </c>
      <c r="E489">
        <v>260</v>
      </c>
      <c r="F489" t="str">
        <f t="shared" si="7"/>
        <v>Greater London</v>
      </c>
    </row>
    <row r="490" spans="1:6" x14ac:dyDescent="0.35">
      <c r="A490" t="s">
        <v>92</v>
      </c>
      <c r="B490" t="s">
        <v>83</v>
      </c>
      <c r="C490" t="s">
        <v>98</v>
      </c>
      <c r="D490" t="s">
        <v>99</v>
      </c>
      <c r="E490">
        <v>1444</v>
      </c>
      <c r="F490" t="str">
        <f t="shared" si="7"/>
        <v>Greater London</v>
      </c>
    </row>
    <row r="491" spans="1:6" x14ac:dyDescent="0.35">
      <c r="A491" t="s">
        <v>92</v>
      </c>
      <c r="B491" t="s">
        <v>56</v>
      </c>
      <c r="C491" t="s">
        <v>87</v>
      </c>
      <c r="D491" t="s">
        <v>99</v>
      </c>
      <c r="E491">
        <v>18</v>
      </c>
      <c r="F491" t="str">
        <f t="shared" si="7"/>
        <v>Buckinghamshire</v>
      </c>
    </row>
    <row r="492" spans="1:6" x14ac:dyDescent="0.35">
      <c r="A492" t="s">
        <v>92</v>
      </c>
      <c r="B492" t="s">
        <v>56</v>
      </c>
      <c r="C492" t="s">
        <v>88</v>
      </c>
      <c r="D492" t="s">
        <v>99</v>
      </c>
      <c r="E492">
        <v>13</v>
      </c>
      <c r="F492" t="str">
        <f t="shared" si="7"/>
        <v>Buckinghamshire</v>
      </c>
    </row>
    <row r="493" spans="1:6" x14ac:dyDescent="0.35">
      <c r="A493" t="s">
        <v>92</v>
      </c>
      <c r="B493" t="s">
        <v>56</v>
      </c>
      <c r="C493" t="s">
        <v>89</v>
      </c>
      <c r="D493" t="s">
        <v>99</v>
      </c>
      <c r="E493">
        <v>13</v>
      </c>
      <c r="F493" t="str">
        <f t="shared" si="7"/>
        <v>Buckinghamshire</v>
      </c>
    </row>
    <row r="494" spans="1:6" x14ac:dyDescent="0.35">
      <c r="A494" t="s">
        <v>92</v>
      </c>
      <c r="B494" t="s">
        <v>56</v>
      </c>
      <c r="C494" t="s">
        <v>98</v>
      </c>
      <c r="D494" t="s">
        <v>99</v>
      </c>
      <c r="E494">
        <v>355</v>
      </c>
      <c r="F494" t="str">
        <f t="shared" si="7"/>
        <v>Buckinghamshire</v>
      </c>
    </row>
    <row r="495" spans="1:6" x14ac:dyDescent="0.35">
      <c r="A495" t="s">
        <v>92</v>
      </c>
      <c r="B495" t="s">
        <v>58</v>
      </c>
      <c r="C495" t="s">
        <v>87</v>
      </c>
      <c r="D495" t="s">
        <v>99</v>
      </c>
      <c r="E495">
        <v>43</v>
      </c>
      <c r="F495" t="str">
        <f t="shared" si="7"/>
        <v>East Sussex</v>
      </c>
    </row>
    <row r="496" spans="1:6" x14ac:dyDescent="0.35">
      <c r="A496" t="s">
        <v>92</v>
      </c>
      <c r="B496" t="s">
        <v>58</v>
      </c>
      <c r="C496" t="s">
        <v>88</v>
      </c>
      <c r="D496" t="s">
        <v>99</v>
      </c>
      <c r="E496">
        <v>18</v>
      </c>
      <c r="F496" t="str">
        <f t="shared" si="7"/>
        <v>East Sussex</v>
      </c>
    </row>
    <row r="497" spans="1:6" x14ac:dyDescent="0.35">
      <c r="A497" t="s">
        <v>92</v>
      </c>
      <c r="B497" t="s">
        <v>58</v>
      </c>
      <c r="C497" t="s">
        <v>89</v>
      </c>
      <c r="D497" t="s">
        <v>99</v>
      </c>
      <c r="E497">
        <v>32</v>
      </c>
      <c r="F497" t="str">
        <f t="shared" si="7"/>
        <v>East Sussex</v>
      </c>
    </row>
    <row r="498" spans="1:6" x14ac:dyDescent="0.35">
      <c r="A498" t="s">
        <v>92</v>
      </c>
      <c r="B498" t="s">
        <v>58</v>
      </c>
      <c r="C498" t="s">
        <v>98</v>
      </c>
      <c r="D498" t="s">
        <v>99</v>
      </c>
      <c r="E498">
        <v>300</v>
      </c>
      <c r="F498" t="str">
        <f t="shared" si="7"/>
        <v>East Sussex</v>
      </c>
    </row>
    <row r="499" spans="1:6" x14ac:dyDescent="0.35">
      <c r="A499" t="s">
        <v>92</v>
      </c>
      <c r="B499" t="s">
        <v>60</v>
      </c>
      <c r="C499" t="s">
        <v>87</v>
      </c>
      <c r="D499" t="s">
        <v>99</v>
      </c>
      <c r="E499">
        <v>53</v>
      </c>
      <c r="F499" t="str">
        <f t="shared" si="7"/>
        <v>Hampshire</v>
      </c>
    </row>
    <row r="500" spans="1:6" x14ac:dyDescent="0.35">
      <c r="A500" t="s">
        <v>92</v>
      </c>
      <c r="B500" t="s">
        <v>60</v>
      </c>
      <c r="C500" t="s">
        <v>88</v>
      </c>
      <c r="D500" t="s">
        <v>99</v>
      </c>
      <c r="E500">
        <v>52</v>
      </c>
      <c r="F500" t="str">
        <f t="shared" si="7"/>
        <v>Hampshire</v>
      </c>
    </row>
    <row r="501" spans="1:6" x14ac:dyDescent="0.35">
      <c r="A501" t="s">
        <v>92</v>
      </c>
      <c r="B501" t="s">
        <v>60</v>
      </c>
      <c r="C501" t="s">
        <v>89</v>
      </c>
      <c r="D501" t="s">
        <v>99</v>
      </c>
      <c r="E501">
        <v>31</v>
      </c>
      <c r="F501" t="str">
        <f t="shared" si="7"/>
        <v>Hampshire</v>
      </c>
    </row>
    <row r="502" spans="1:6" x14ac:dyDescent="0.35">
      <c r="A502" t="s">
        <v>92</v>
      </c>
      <c r="B502" t="s">
        <v>60</v>
      </c>
      <c r="C502" t="s">
        <v>98</v>
      </c>
      <c r="D502" t="s">
        <v>99</v>
      </c>
      <c r="E502">
        <v>731</v>
      </c>
      <c r="F502" t="str">
        <f t="shared" si="7"/>
        <v>Hampshire</v>
      </c>
    </row>
    <row r="503" spans="1:6" x14ac:dyDescent="0.35">
      <c r="A503" t="s">
        <v>92</v>
      </c>
      <c r="B503" t="s">
        <v>62</v>
      </c>
      <c r="C503" t="s">
        <v>87</v>
      </c>
      <c r="D503" t="s">
        <v>99</v>
      </c>
      <c r="E503">
        <v>240</v>
      </c>
      <c r="F503" t="str">
        <f t="shared" si="7"/>
        <v>Kent</v>
      </c>
    </row>
    <row r="504" spans="1:6" x14ac:dyDescent="0.35">
      <c r="A504" t="s">
        <v>92</v>
      </c>
      <c r="B504" t="s">
        <v>62</v>
      </c>
      <c r="C504" t="s">
        <v>88</v>
      </c>
      <c r="D504" t="s">
        <v>99</v>
      </c>
      <c r="E504">
        <v>87</v>
      </c>
      <c r="F504" t="str">
        <f t="shared" si="7"/>
        <v>Kent</v>
      </c>
    </row>
    <row r="505" spans="1:6" x14ac:dyDescent="0.35">
      <c r="A505" t="s">
        <v>92</v>
      </c>
      <c r="B505" t="s">
        <v>62</v>
      </c>
      <c r="C505" t="s">
        <v>89</v>
      </c>
      <c r="D505" t="s">
        <v>99</v>
      </c>
      <c r="E505">
        <v>58</v>
      </c>
      <c r="F505" t="str">
        <f t="shared" si="7"/>
        <v>Kent</v>
      </c>
    </row>
    <row r="506" spans="1:6" x14ac:dyDescent="0.35">
      <c r="A506" t="s">
        <v>92</v>
      </c>
      <c r="B506" t="s">
        <v>62</v>
      </c>
      <c r="C506" t="s">
        <v>98</v>
      </c>
      <c r="D506" t="s">
        <v>99</v>
      </c>
      <c r="E506">
        <v>719</v>
      </c>
      <c r="F506" t="str">
        <f t="shared" si="7"/>
        <v>Kent</v>
      </c>
    </row>
    <row r="507" spans="1:6" x14ac:dyDescent="0.35">
      <c r="A507" t="s">
        <v>92</v>
      </c>
      <c r="B507" t="s">
        <v>64</v>
      </c>
      <c r="C507" t="s">
        <v>87</v>
      </c>
      <c r="D507" t="s">
        <v>99</v>
      </c>
      <c r="E507">
        <v>43</v>
      </c>
      <c r="F507" t="str">
        <f t="shared" si="7"/>
        <v>Surrey</v>
      </c>
    </row>
    <row r="508" spans="1:6" x14ac:dyDescent="0.35">
      <c r="A508" t="s">
        <v>92</v>
      </c>
      <c r="B508" t="s">
        <v>64</v>
      </c>
      <c r="C508" t="s">
        <v>88</v>
      </c>
      <c r="D508" t="s">
        <v>99</v>
      </c>
      <c r="E508">
        <v>41</v>
      </c>
      <c r="F508" t="str">
        <f t="shared" si="7"/>
        <v>Surrey</v>
      </c>
    </row>
    <row r="509" spans="1:6" x14ac:dyDescent="0.35">
      <c r="A509" t="s">
        <v>92</v>
      </c>
      <c r="B509" t="s">
        <v>64</v>
      </c>
      <c r="C509" t="s">
        <v>89</v>
      </c>
      <c r="D509" t="s">
        <v>99</v>
      </c>
      <c r="E509">
        <v>33</v>
      </c>
      <c r="F509" t="str">
        <f t="shared" si="7"/>
        <v>Surrey</v>
      </c>
    </row>
    <row r="510" spans="1:6" x14ac:dyDescent="0.35">
      <c r="A510" t="s">
        <v>92</v>
      </c>
      <c r="B510" t="s">
        <v>64</v>
      </c>
      <c r="C510" t="s">
        <v>98</v>
      </c>
      <c r="D510" t="s">
        <v>99</v>
      </c>
      <c r="E510">
        <v>552</v>
      </c>
      <c r="F510" t="str">
        <f t="shared" si="7"/>
        <v>Surrey</v>
      </c>
    </row>
    <row r="511" spans="1:6" x14ac:dyDescent="0.35">
      <c r="A511" t="s">
        <v>92</v>
      </c>
      <c r="B511" t="s">
        <v>66</v>
      </c>
      <c r="C511" t="s">
        <v>87</v>
      </c>
      <c r="D511" t="s">
        <v>99</v>
      </c>
      <c r="E511">
        <v>5</v>
      </c>
      <c r="F511" t="str">
        <f t="shared" si="7"/>
        <v>Isle of Wight</v>
      </c>
    </row>
    <row r="512" spans="1:6" x14ac:dyDescent="0.35">
      <c r="A512" t="s">
        <v>92</v>
      </c>
      <c r="B512" t="s">
        <v>66</v>
      </c>
      <c r="C512" t="s">
        <v>88</v>
      </c>
      <c r="D512" t="s">
        <v>99</v>
      </c>
      <c r="E512">
        <v>1</v>
      </c>
      <c r="F512" t="str">
        <f t="shared" si="7"/>
        <v>Isle of Wight</v>
      </c>
    </row>
    <row r="513" spans="1:6" x14ac:dyDescent="0.35">
      <c r="A513" t="s">
        <v>92</v>
      </c>
      <c r="B513" t="s">
        <v>66</v>
      </c>
      <c r="C513" t="s">
        <v>89</v>
      </c>
      <c r="D513" t="s">
        <v>99</v>
      </c>
      <c r="E513">
        <v>5</v>
      </c>
      <c r="F513" t="str">
        <f t="shared" si="7"/>
        <v>Isle of Wight</v>
      </c>
    </row>
    <row r="514" spans="1:6" x14ac:dyDescent="0.35">
      <c r="A514" t="s">
        <v>92</v>
      </c>
      <c r="B514" t="s">
        <v>66</v>
      </c>
      <c r="C514" t="s">
        <v>98</v>
      </c>
      <c r="D514" t="s">
        <v>99</v>
      </c>
      <c r="E514">
        <v>55</v>
      </c>
      <c r="F514" t="str">
        <f t="shared" si="7"/>
        <v>Isle of Wight</v>
      </c>
    </row>
    <row r="515" spans="1:6" x14ac:dyDescent="0.35">
      <c r="A515" t="s">
        <v>92</v>
      </c>
      <c r="B515" t="s">
        <v>67</v>
      </c>
      <c r="C515" t="s">
        <v>87</v>
      </c>
      <c r="D515" t="s">
        <v>99</v>
      </c>
      <c r="E515">
        <v>25</v>
      </c>
      <c r="F515" t="str">
        <f t="shared" ref="F515:F578" si="8">VLOOKUP(B515,K:L,2,FALSE)</f>
        <v>West Sussex</v>
      </c>
    </row>
    <row r="516" spans="1:6" x14ac:dyDescent="0.35">
      <c r="A516" t="s">
        <v>92</v>
      </c>
      <c r="B516" t="s">
        <v>67</v>
      </c>
      <c r="C516" t="s">
        <v>88</v>
      </c>
      <c r="D516" t="s">
        <v>99</v>
      </c>
      <c r="E516">
        <v>17</v>
      </c>
      <c r="F516" t="str">
        <f t="shared" si="8"/>
        <v>West Sussex</v>
      </c>
    </row>
    <row r="517" spans="1:6" x14ac:dyDescent="0.35">
      <c r="A517" t="s">
        <v>92</v>
      </c>
      <c r="B517" t="s">
        <v>67</v>
      </c>
      <c r="C517" t="s">
        <v>89</v>
      </c>
      <c r="D517" t="s">
        <v>99</v>
      </c>
      <c r="E517">
        <v>26</v>
      </c>
      <c r="F517" t="str">
        <f t="shared" si="8"/>
        <v>West Sussex</v>
      </c>
    </row>
    <row r="518" spans="1:6" x14ac:dyDescent="0.35">
      <c r="A518" t="s">
        <v>92</v>
      </c>
      <c r="B518" t="s">
        <v>67</v>
      </c>
      <c r="C518" t="s">
        <v>98</v>
      </c>
      <c r="D518" t="s">
        <v>99</v>
      </c>
      <c r="E518">
        <v>374</v>
      </c>
      <c r="F518" t="str">
        <f t="shared" si="8"/>
        <v>West Sussex</v>
      </c>
    </row>
    <row r="519" spans="1:6" x14ac:dyDescent="0.35">
      <c r="A519" t="s">
        <v>92</v>
      </c>
      <c r="B519" t="s">
        <v>69</v>
      </c>
      <c r="C519" t="s">
        <v>87</v>
      </c>
      <c r="D519" t="s">
        <v>99</v>
      </c>
      <c r="E519">
        <v>26</v>
      </c>
      <c r="F519" t="str">
        <f t="shared" si="8"/>
        <v>Oxfordshire</v>
      </c>
    </row>
    <row r="520" spans="1:6" x14ac:dyDescent="0.35">
      <c r="A520" t="s">
        <v>92</v>
      </c>
      <c r="B520" t="s">
        <v>69</v>
      </c>
      <c r="C520" t="s">
        <v>88</v>
      </c>
      <c r="D520" t="s">
        <v>99</v>
      </c>
      <c r="E520">
        <v>12</v>
      </c>
      <c r="F520" t="str">
        <f t="shared" si="8"/>
        <v>Oxfordshire</v>
      </c>
    </row>
    <row r="521" spans="1:6" x14ac:dyDescent="0.35">
      <c r="A521" t="s">
        <v>92</v>
      </c>
      <c r="B521" t="s">
        <v>69</v>
      </c>
      <c r="C521" t="s">
        <v>89</v>
      </c>
      <c r="D521" t="s">
        <v>99</v>
      </c>
      <c r="E521">
        <v>18</v>
      </c>
      <c r="F521" t="str">
        <f t="shared" si="8"/>
        <v>Oxfordshire</v>
      </c>
    </row>
    <row r="522" spans="1:6" x14ac:dyDescent="0.35">
      <c r="A522" t="s">
        <v>92</v>
      </c>
      <c r="B522" t="s">
        <v>69</v>
      </c>
      <c r="C522" t="s">
        <v>98</v>
      </c>
      <c r="D522" t="s">
        <v>99</v>
      </c>
      <c r="E522">
        <v>274</v>
      </c>
      <c r="F522" t="str">
        <f t="shared" si="8"/>
        <v>Oxfordshire</v>
      </c>
    </row>
    <row r="523" spans="1:6" x14ac:dyDescent="0.35">
      <c r="A523" t="s">
        <v>92</v>
      </c>
      <c r="B523" t="s">
        <v>71</v>
      </c>
      <c r="C523" t="s">
        <v>87</v>
      </c>
      <c r="D523" t="s">
        <v>99</v>
      </c>
      <c r="E523">
        <v>35</v>
      </c>
      <c r="F523" t="str">
        <f t="shared" si="8"/>
        <v>Berkshire</v>
      </c>
    </row>
    <row r="524" spans="1:6" x14ac:dyDescent="0.35">
      <c r="A524" t="s">
        <v>92</v>
      </c>
      <c r="B524" t="s">
        <v>71</v>
      </c>
      <c r="C524" t="s">
        <v>88</v>
      </c>
      <c r="D524" t="s">
        <v>99</v>
      </c>
      <c r="E524">
        <v>12</v>
      </c>
      <c r="F524" t="str">
        <f t="shared" si="8"/>
        <v>Berkshire</v>
      </c>
    </row>
    <row r="525" spans="1:6" x14ac:dyDescent="0.35">
      <c r="A525" t="s">
        <v>92</v>
      </c>
      <c r="B525" t="s">
        <v>71</v>
      </c>
      <c r="C525" t="s">
        <v>89</v>
      </c>
      <c r="D525" t="s">
        <v>99</v>
      </c>
      <c r="E525">
        <v>21</v>
      </c>
      <c r="F525" t="str">
        <f t="shared" si="8"/>
        <v>Berkshire</v>
      </c>
    </row>
    <row r="526" spans="1:6" x14ac:dyDescent="0.35">
      <c r="A526" t="s">
        <v>92</v>
      </c>
      <c r="B526" t="s">
        <v>71</v>
      </c>
      <c r="C526" t="s">
        <v>98</v>
      </c>
      <c r="D526" t="s">
        <v>99</v>
      </c>
      <c r="E526">
        <v>284</v>
      </c>
      <c r="F526" t="str">
        <f t="shared" si="8"/>
        <v>Berkshire</v>
      </c>
    </row>
    <row r="527" spans="1:6" x14ac:dyDescent="0.35">
      <c r="A527" t="s">
        <v>92</v>
      </c>
      <c r="B527" t="s">
        <v>72</v>
      </c>
      <c r="C527" t="s">
        <v>87</v>
      </c>
      <c r="D527" t="s">
        <v>99</v>
      </c>
      <c r="E527">
        <v>50</v>
      </c>
      <c r="F527" t="str">
        <f t="shared" si="8"/>
        <v>Avon</v>
      </c>
    </row>
    <row r="528" spans="1:6" x14ac:dyDescent="0.35">
      <c r="A528" t="s">
        <v>92</v>
      </c>
      <c r="B528" t="s">
        <v>72</v>
      </c>
      <c r="C528" t="s">
        <v>88</v>
      </c>
      <c r="D528" t="s">
        <v>99</v>
      </c>
      <c r="E528">
        <v>28</v>
      </c>
      <c r="F528" t="str">
        <f t="shared" si="8"/>
        <v>Avon</v>
      </c>
    </row>
    <row r="529" spans="1:6" x14ac:dyDescent="0.35">
      <c r="A529" t="s">
        <v>92</v>
      </c>
      <c r="B529" t="s">
        <v>72</v>
      </c>
      <c r="C529" t="s">
        <v>89</v>
      </c>
      <c r="D529" t="s">
        <v>99</v>
      </c>
      <c r="E529">
        <v>38</v>
      </c>
      <c r="F529" t="str">
        <f t="shared" si="8"/>
        <v>Avon</v>
      </c>
    </row>
    <row r="530" spans="1:6" x14ac:dyDescent="0.35">
      <c r="A530" t="s">
        <v>92</v>
      </c>
      <c r="B530" t="s">
        <v>72</v>
      </c>
      <c r="C530" t="s">
        <v>98</v>
      </c>
      <c r="D530" t="s">
        <v>99</v>
      </c>
      <c r="E530">
        <v>338</v>
      </c>
      <c r="F530" t="str">
        <f t="shared" si="8"/>
        <v>Avon</v>
      </c>
    </row>
    <row r="531" spans="1:6" x14ac:dyDescent="0.35">
      <c r="A531" t="s">
        <v>92</v>
      </c>
      <c r="B531" t="s">
        <v>74</v>
      </c>
      <c r="C531" t="s">
        <v>87</v>
      </c>
      <c r="D531" t="s">
        <v>99</v>
      </c>
      <c r="E531">
        <v>37</v>
      </c>
      <c r="F531" t="str">
        <f t="shared" si="8"/>
        <v>Cornwall</v>
      </c>
    </row>
    <row r="532" spans="1:6" x14ac:dyDescent="0.35">
      <c r="A532" t="s">
        <v>92</v>
      </c>
      <c r="B532" t="s">
        <v>74</v>
      </c>
      <c r="C532" t="s">
        <v>88</v>
      </c>
      <c r="D532" t="s">
        <v>99</v>
      </c>
      <c r="E532">
        <v>12</v>
      </c>
      <c r="F532" t="str">
        <f t="shared" si="8"/>
        <v>Cornwall</v>
      </c>
    </row>
    <row r="533" spans="1:6" x14ac:dyDescent="0.35">
      <c r="A533" t="s">
        <v>92</v>
      </c>
      <c r="B533" t="s">
        <v>74</v>
      </c>
      <c r="C533" t="s">
        <v>89</v>
      </c>
      <c r="D533" t="s">
        <v>99</v>
      </c>
      <c r="E533">
        <v>12</v>
      </c>
      <c r="F533" t="str">
        <f t="shared" si="8"/>
        <v>Cornwall</v>
      </c>
    </row>
    <row r="534" spans="1:6" x14ac:dyDescent="0.35">
      <c r="A534" t="s">
        <v>92</v>
      </c>
      <c r="B534" t="s">
        <v>74</v>
      </c>
      <c r="C534" t="s">
        <v>98</v>
      </c>
      <c r="D534" t="s">
        <v>99</v>
      </c>
      <c r="E534">
        <v>174</v>
      </c>
      <c r="F534" t="str">
        <f t="shared" si="8"/>
        <v>Cornwall</v>
      </c>
    </row>
    <row r="535" spans="1:6" x14ac:dyDescent="0.35">
      <c r="A535" t="s">
        <v>92</v>
      </c>
      <c r="B535" t="s">
        <v>77</v>
      </c>
      <c r="C535" t="s">
        <v>87</v>
      </c>
      <c r="D535" t="s">
        <v>99</v>
      </c>
      <c r="E535">
        <v>240</v>
      </c>
      <c r="F535" t="str">
        <f t="shared" si="8"/>
        <v>Gloucestershire</v>
      </c>
    </row>
    <row r="536" spans="1:6" x14ac:dyDescent="0.35">
      <c r="A536" t="s">
        <v>92</v>
      </c>
      <c r="B536" t="s">
        <v>77</v>
      </c>
      <c r="C536" t="s">
        <v>88</v>
      </c>
      <c r="D536" t="s">
        <v>99</v>
      </c>
      <c r="E536">
        <v>61</v>
      </c>
      <c r="F536" t="str">
        <f t="shared" si="8"/>
        <v>Gloucestershire</v>
      </c>
    </row>
    <row r="537" spans="1:6" x14ac:dyDescent="0.35">
      <c r="A537" t="s">
        <v>92</v>
      </c>
      <c r="B537" t="s">
        <v>77</v>
      </c>
      <c r="C537" t="s">
        <v>89</v>
      </c>
      <c r="D537" t="s">
        <v>99</v>
      </c>
      <c r="E537">
        <v>32</v>
      </c>
      <c r="F537" t="str">
        <f t="shared" si="8"/>
        <v>Gloucestershire</v>
      </c>
    </row>
    <row r="538" spans="1:6" x14ac:dyDescent="0.35">
      <c r="A538" t="s">
        <v>92</v>
      </c>
      <c r="B538" t="s">
        <v>77</v>
      </c>
      <c r="C538" t="s">
        <v>98</v>
      </c>
      <c r="D538" t="s">
        <v>99</v>
      </c>
      <c r="E538">
        <v>274</v>
      </c>
      <c r="F538" t="str">
        <f t="shared" si="8"/>
        <v>Gloucestershire</v>
      </c>
    </row>
    <row r="539" spans="1:6" x14ac:dyDescent="0.35">
      <c r="A539" t="s">
        <v>92</v>
      </c>
      <c r="B539" t="s">
        <v>97</v>
      </c>
      <c r="C539" t="s">
        <v>87</v>
      </c>
      <c r="D539" t="s">
        <v>99</v>
      </c>
      <c r="E539">
        <v>1</v>
      </c>
      <c r="F539" t="str">
        <f t="shared" si="8"/>
        <v>Isles of Scilly</v>
      </c>
    </row>
    <row r="540" spans="1:6" x14ac:dyDescent="0.35">
      <c r="A540" t="s">
        <v>92</v>
      </c>
      <c r="B540" t="s">
        <v>97</v>
      </c>
      <c r="C540" t="s">
        <v>88</v>
      </c>
      <c r="D540" t="s">
        <v>99</v>
      </c>
      <c r="E540">
        <v>0</v>
      </c>
      <c r="F540" t="str">
        <f t="shared" si="8"/>
        <v>Isles of Scilly</v>
      </c>
    </row>
    <row r="541" spans="1:6" x14ac:dyDescent="0.35">
      <c r="A541" t="s">
        <v>92</v>
      </c>
      <c r="B541" t="s">
        <v>97</v>
      </c>
      <c r="C541" t="s">
        <v>89</v>
      </c>
      <c r="D541" t="s">
        <v>99</v>
      </c>
      <c r="E541">
        <v>3</v>
      </c>
      <c r="F541" t="str">
        <f t="shared" si="8"/>
        <v>Isles of Scilly</v>
      </c>
    </row>
    <row r="542" spans="1:6" x14ac:dyDescent="0.35">
      <c r="A542" t="s">
        <v>92</v>
      </c>
      <c r="B542" t="s">
        <v>97</v>
      </c>
      <c r="C542" t="s">
        <v>98</v>
      </c>
      <c r="D542" t="s">
        <v>99</v>
      </c>
      <c r="E542">
        <v>0</v>
      </c>
      <c r="F542" t="str">
        <f t="shared" si="8"/>
        <v>Isles of Scilly</v>
      </c>
    </row>
    <row r="543" spans="1:6" x14ac:dyDescent="0.35">
      <c r="A543" t="s">
        <v>92</v>
      </c>
      <c r="B543" t="s">
        <v>113</v>
      </c>
      <c r="C543" t="s">
        <v>87</v>
      </c>
      <c r="D543" t="s">
        <v>99</v>
      </c>
      <c r="E543">
        <v>559</v>
      </c>
      <c r="F543" t="str">
        <f t="shared" si="8"/>
        <v>Dorset and Wiltshire</v>
      </c>
    </row>
    <row r="544" spans="1:6" x14ac:dyDescent="0.35">
      <c r="A544" t="s">
        <v>92</v>
      </c>
      <c r="B544" t="s">
        <v>113</v>
      </c>
      <c r="C544" t="s">
        <v>88</v>
      </c>
      <c r="D544" t="s">
        <v>99</v>
      </c>
      <c r="E544">
        <v>187</v>
      </c>
      <c r="F544" t="str">
        <f t="shared" si="8"/>
        <v>Dorset and Wiltshire</v>
      </c>
    </row>
    <row r="545" spans="1:6" x14ac:dyDescent="0.35">
      <c r="A545" t="s">
        <v>92</v>
      </c>
      <c r="B545" t="s">
        <v>113</v>
      </c>
      <c r="C545" t="s">
        <v>89</v>
      </c>
      <c r="D545" t="s">
        <v>99</v>
      </c>
      <c r="E545">
        <v>84</v>
      </c>
      <c r="F545" t="str">
        <f t="shared" si="8"/>
        <v>Dorset and Wiltshire</v>
      </c>
    </row>
    <row r="546" spans="1:6" x14ac:dyDescent="0.35">
      <c r="A546" t="s">
        <v>92</v>
      </c>
      <c r="B546" t="s">
        <v>113</v>
      </c>
      <c r="C546" t="s">
        <v>98</v>
      </c>
      <c r="D546" t="s">
        <v>99</v>
      </c>
      <c r="E546">
        <v>504</v>
      </c>
      <c r="F546" t="str">
        <f t="shared" si="8"/>
        <v>Dorset and Wiltshire</v>
      </c>
    </row>
    <row r="547" spans="1:6" x14ac:dyDescent="0.35">
      <c r="A547" t="s">
        <v>92</v>
      </c>
      <c r="B547" t="s">
        <v>76</v>
      </c>
      <c r="C547" t="s">
        <v>87</v>
      </c>
      <c r="D547" t="s">
        <v>99</v>
      </c>
      <c r="E547">
        <v>1713</v>
      </c>
      <c r="F547" t="str">
        <f t="shared" si="8"/>
        <v>Devon and Somerset</v>
      </c>
    </row>
    <row r="548" spans="1:6" x14ac:dyDescent="0.35">
      <c r="A548" t="s">
        <v>92</v>
      </c>
      <c r="B548" t="s">
        <v>76</v>
      </c>
      <c r="C548" t="s">
        <v>88</v>
      </c>
      <c r="D548" t="s">
        <v>99</v>
      </c>
      <c r="E548">
        <v>416</v>
      </c>
      <c r="F548" t="str">
        <f t="shared" si="8"/>
        <v>Devon and Somerset</v>
      </c>
    </row>
    <row r="549" spans="1:6" x14ac:dyDescent="0.35">
      <c r="A549" t="s">
        <v>92</v>
      </c>
      <c r="B549" t="s">
        <v>76</v>
      </c>
      <c r="C549" t="s">
        <v>89</v>
      </c>
      <c r="D549" t="s">
        <v>99</v>
      </c>
      <c r="E549">
        <v>146</v>
      </c>
      <c r="F549" t="str">
        <f t="shared" si="8"/>
        <v>Devon and Somerset</v>
      </c>
    </row>
    <row r="550" spans="1:6" x14ac:dyDescent="0.35">
      <c r="A550" t="s">
        <v>92</v>
      </c>
      <c r="B550" t="s">
        <v>76</v>
      </c>
      <c r="C550" t="s">
        <v>98</v>
      </c>
      <c r="D550" t="s">
        <v>99</v>
      </c>
      <c r="E550">
        <v>759</v>
      </c>
      <c r="F550" t="str">
        <f t="shared" si="8"/>
        <v>Devon and Somerset</v>
      </c>
    </row>
    <row r="551" spans="1:6" x14ac:dyDescent="0.35">
      <c r="A551" t="s">
        <v>93</v>
      </c>
      <c r="B551" t="s">
        <v>0</v>
      </c>
      <c r="C551" t="s">
        <v>87</v>
      </c>
      <c r="D551" t="s">
        <v>99</v>
      </c>
      <c r="E551">
        <v>31</v>
      </c>
      <c r="F551" t="str">
        <f t="shared" si="8"/>
        <v>Cleveland</v>
      </c>
    </row>
    <row r="552" spans="1:6" x14ac:dyDescent="0.35">
      <c r="A552" t="s">
        <v>93</v>
      </c>
      <c r="B552" t="s">
        <v>0</v>
      </c>
      <c r="C552" t="s">
        <v>88</v>
      </c>
      <c r="D552" t="s">
        <v>99</v>
      </c>
      <c r="E552">
        <v>12</v>
      </c>
      <c r="F552" t="str">
        <f t="shared" si="8"/>
        <v>Cleveland</v>
      </c>
    </row>
    <row r="553" spans="1:6" x14ac:dyDescent="0.35">
      <c r="A553" t="s">
        <v>93</v>
      </c>
      <c r="B553" t="s">
        <v>0</v>
      </c>
      <c r="C553" t="s">
        <v>89</v>
      </c>
      <c r="D553" t="s">
        <v>99</v>
      </c>
      <c r="E553">
        <v>23</v>
      </c>
      <c r="F553" t="str">
        <f t="shared" si="8"/>
        <v>Cleveland</v>
      </c>
    </row>
    <row r="554" spans="1:6" x14ac:dyDescent="0.35">
      <c r="A554" t="s">
        <v>93</v>
      </c>
      <c r="B554" t="s">
        <v>0</v>
      </c>
      <c r="C554" t="s">
        <v>98</v>
      </c>
      <c r="D554" t="s">
        <v>99</v>
      </c>
      <c r="E554">
        <v>143</v>
      </c>
      <c r="F554" t="str">
        <f t="shared" si="8"/>
        <v>Cleveland</v>
      </c>
    </row>
    <row r="555" spans="1:6" x14ac:dyDescent="0.35">
      <c r="A555" t="s">
        <v>93</v>
      </c>
      <c r="B555" t="s">
        <v>2</v>
      </c>
      <c r="C555" t="s">
        <v>87</v>
      </c>
      <c r="D555" t="s">
        <v>99</v>
      </c>
      <c r="E555">
        <v>37</v>
      </c>
      <c r="F555" t="str">
        <f t="shared" si="8"/>
        <v>Durham</v>
      </c>
    </row>
    <row r="556" spans="1:6" x14ac:dyDescent="0.35">
      <c r="A556" t="s">
        <v>93</v>
      </c>
      <c r="B556" t="s">
        <v>2</v>
      </c>
      <c r="C556" t="s">
        <v>88</v>
      </c>
      <c r="D556" t="s">
        <v>99</v>
      </c>
      <c r="E556">
        <v>21</v>
      </c>
      <c r="F556" t="str">
        <f t="shared" si="8"/>
        <v>Durham</v>
      </c>
    </row>
    <row r="557" spans="1:6" x14ac:dyDescent="0.35">
      <c r="A557" t="s">
        <v>93</v>
      </c>
      <c r="B557" t="s">
        <v>2</v>
      </c>
      <c r="C557" t="s">
        <v>89</v>
      </c>
      <c r="D557" t="s">
        <v>99</v>
      </c>
      <c r="E557">
        <v>31</v>
      </c>
      <c r="F557" t="str">
        <f t="shared" si="8"/>
        <v>Durham</v>
      </c>
    </row>
    <row r="558" spans="1:6" x14ac:dyDescent="0.35">
      <c r="A558" t="s">
        <v>93</v>
      </c>
      <c r="B558" t="s">
        <v>2</v>
      </c>
      <c r="C558" t="s">
        <v>98</v>
      </c>
      <c r="D558" t="s">
        <v>99</v>
      </c>
      <c r="E558">
        <v>326</v>
      </c>
      <c r="F558" t="str">
        <f t="shared" si="8"/>
        <v>Durham</v>
      </c>
    </row>
    <row r="559" spans="1:6" x14ac:dyDescent="0.35">
      <c r="A559" t="s">
        <v>93</v>
      </c>
      <c r="B559" t="s">
        <v>4</v>
      </c>
      <c r="C559" t="s">
        <v>87</v>
      </c>
      <c r="D559" t="s">
        <v>99</v>
      </c>
      <c r="E559">
        <v>22</v>
      </c>
      <c r="F559" t="str">
        <f t="shared" si="8"/>
        <v>Northumberland</v>
      </c>
    </row>
    <row r="560" spans="1:6" x14ac:dyDescent="0.35">
      <c r="A560" t="s">
        <v>93</v>
      </c>
      <c r="B560" t="s">
        <v>4</v>
      </c>
      <c r="C560" t="s">
        <v>88</v>
      </c>
      <c r="D560" t="s">
        <v>99</v>
      </c>
      <c r="E560">
        <v>4</v>
      </c>
      <c r="F560" t="str">
        <f t="shared" si="8"/>
        <v>Northumberland</v>
      </c>
    </row>
    <row r="561" spans="1:6" x14ac:dyDescent="0.35">
      <c r="A561" t="s">
        <v>93</v>
      </c>
      <c r="B561" t="s">
        <v>4</v>
      </c>
      <c r="C561" t="s">
        <v>89</v>
      </c>
      <c r="D561" t="s">
        <v>99</v>
      </c>
      <c r="E561">
        <v>19</v>
      </c>
      <c r="F561" t="str">
        <f t="shared" si="8"/>
        <v>Northumberland</v>
      </c>
    </row>
    <row r="562" spans="1:6" x14ac:dyDescent="0.35">
      <c r="A562" t="s">
        <v>93</v>
      </c>
      <c r="B562" t="s">
        <v>4</v>
      </c>
      <c r="C562" t="s">
        <v>98</v>
      </c>
      <c r="D562" t="s">
        <v>99</v>
      </c>
      <c r="E562">
        <v>140</v>
      </c>
      <c r="F562" t="str">
        <f t="shared" si="8"/>
        <v>Northumberland</v>
      </c>
    </row>
    <row r="563" spans="1:6" x14ac:dyDescent="0.35">
      <c r="A563" t="s">
        <v>93</v>
      </c>
      <c r="B563" t="s">
        <v>6</v>
      </c>
      <c r="C563" t="s">
        <v>87</v>
      </c>
      <c r="D563" t="s">
        <v>99</v>
      </c>
      <c r="E563">
        <v>82</v>
      </c>
      <c r="F563" t="str">
        <f t="shared" si="8"/>
        <v>Tyne and Wear</v>
      </c>
    </row>
    <row r="564" spans="1:6" x14ac:dyDescent="0.35">
      <c r="A564" t="s">
        <v>93</v>
      </c>
      <c r="B564" t="s">
        <v>6</v>
      </c>
      <c r="C564" t="s">
        <v>88</v>
      </c>
      <c r="D564" t="s">
        <v>99</v>
      </c>
      <c r="E564">
        <v>33</v>
      </c>
      <c r="F564" t="str">
        <f t="shared" si="8"/>
        <v>Tyne and Wear</v>
      </c>
    </row>
    <row r="565" spans="1:6" x14ac:dyDescent="0.35">
      <c r="A565" t="s">
        <v>93</v>
      </c>
      <c r="B565" t="s">
        <v>6</v>
      </c>
      <c r="C565" t="s">
        <v>89</v>
      </c>
      <c r="D565" t="s">
        <v>99</v>
      </c>
      <c r="E565">
        <v>51</v>
      </c>
      <c r="F565" t="str">
        <f t="shared" si="8"/>
        <v>Tyne and Wear</v>
      </c>
    </row>
    <row r="566" spans="1:6" x14ac:dyDescent="0.35">
      <c r="A566" t="s">
        <v>93</v>
      </c>
      <c r="B566" t="s">
        <v>6</v>
      </c>
      <c r="C566" t="s">
        <v>98</v>
      </c>
      <c r="D566" t="s">
        <v>99</v>
      </c>
      <c r="E566">
        <v>298</v>
      </c>
      <c r="F566" t="str">
        <f t="shared" si="8"/>
        <v>Tyne and Wear</v>
      </c>
    </row>
    <row r="567" spans="1:6" x14ac:dyDescent="0.35">
      <c r="A567" t="s">
        <v>93</v>
      </c>
      <c r="B567" t="s">
        <v>7</v>
      </c>
      <c r="C567" t="s">
        <v>87</v>
      </c>
      <c r="D567" t="s">
        <v>99</v>
      </c>
      <c r="E567">
        <v>18</v>
      </c>
      <c r="F567" t="str">
        <f t="shared" si="8"/>
        <v>Cumbria</v>
      </c>
    </row>
    <row r="568" spans="1:6" x14ac:dyDescent="0.35">
      <c r="A568" t="s">
        <v>93</v>
      </c>
      <c r="B568" t="s">
        <v>7</v>
      </c>
      <c r="C568" t="s">
        <v>88</v>
      </c>
      <c r="D568" t="s">
        <v>99</v>
      </c>
      <c r="E568">
        <v>3</v>
      </c>
      <c r="F568" t="str">
        <f t="shared" si="8"/>
        <v>Cumbria</v>
      </c>
    </row>
    <row r="569" spans="1:6" x14ac:dyDescent="0.35">
      <c r="A569" t="s">
        <v>93</v>
      </c>
      <c r="B569" t="s">
        <v>7</v>
      </c>
      <c r="C569" t="s">
        <v>89</v>
      </c>
      <c r="D569" t="s">
        <v>99</v>
      </c>
      <c r="E569">
        <v>11</v>
      </c>
      <c r="F569" t="str">
        <f t="shared" si="8"/>
        <v>Cumbria</v>
      </c>
    </row>
    <row r="570" spans="1:6" x14ac:dyDescent="0.35">
      <c r="A570" t="s">
        <v>93</v>
      </c>
      <c r="B570" t="s">
        <v>7</v>
      </c>
      <c r="C570" t="s">
        <v>98</v>
      </c>
      <c r="D570" t="s">
        <v>99</v>
      </c>
      <c r="E570">
        <v>156</v>
      </c>
      <c r="F570" t="str">
        <f t="shared" si="8"/>
        <v>Cumbria</v>
      </c>
    </row>
    <row r="571" spans="1:6" x14ac:dyDescent="0.35">
      <c r="A571" t="s">
        <v>93</v>
      </c>
      <c r="B571" t="s">
        <v>9</v>
      </c>
      <c r="C571" t="s">
        <v>87</v>
      </c>
      <c r="D571" t="s">
        <v>99</v>
      </c>
      <c r="E571">
        <v>32</v>
      </c>
      <c r="F571" t="str">
        <f t="shared" si="8"/>
        <v>Cheshire</v>
      </c>
    </row>
    <row r="572" spans="1:6" x14ac:dyDescent="0.35">
      <c r="A572" t="s">
        <v>93</v>
      </c>
      <c r="B572" t="s">
        <v>9</v>
      </c>
      <c r="C572" t="s">
        <v>88</v>
      </c>
      <c r="D572" t="s">
        <v>99</v>
      </c>
      <c r="E572">
        <v>31</v>
      </c>
      <c r="F572" t="str">
        <f t="shared" si="8"/>
        <v>Cheshire</v>
      </c>
    </row>
    <row r="573" spans="1:6" x14ac:dyDescent="0.35">
      <c r="A573" t="s">
        <v>93</v>
      </c>
      <c r="B573" t="s">
        <v>9</v>
      </c>
      <c r="C573" t="s">
        <v>89</v>
      </c>
      <c r="D573" t="s">
        <v>99</v>
      </c>
      <c r="E573">
        <v>36</v>
      </c>
      <c r="F573" t="str">
        <f t="shared" si="8"/>
        <v>Cheshire</v>
      </c>
    </row>
    <row r="574" spans="1:6" x14ac:dyDescent="0.35">
      <c r="A574" t="s">
        <v>93</v>
      </c>
      <c r="B574" t="s">
        <v>9</v>
      </c>
      <c r="C574" t="s">
        <v>98</v>
      </c>
      <c r="D574" t="s">
        <v>99</v>
      </c>
      <c r="E574">
        <v>330</v>
      </c>
      <c r="F574" t="str">
        <f t="shared" si="8"/>
        <v>Cheshire</v>
      </c>
    </row>
    <row r="575" spans="1:6" x14ac:dyDescent="0.35">
      <c r="A575" t="s">
        <v>93</v>
      </c>
      <c r="B575" t="s">
        <v>11</v>
      </c>
      <c r="C575" t="s">
        <v>87</v>
      </c>
      <c r="D575" t="s">
        <v>99</v>
      </c>
      <c r="E575">
        <v>102</v>
      </c>
      <c r="F575" t="str">
        <f t="shared" si="8"/>
        <v>Greater Manchester</v>
      </c>
    </row>
    <row r="576" spans="1:6" x14ac:dyDescent="0.35">
      <c r="A576" t="s">
        <v>93</v>
      </c>
      <c r="B576" t="s">
        <v>11</v>
      </c>
      <c r="C576" t="s">
        <v>88</v>
      </c>
      <c r="D576" t="s">
        <v>99</v>
      </c>
      <c r="E576">
        <v>77</v>
      </c>
      <c r="F576" t="str">
        <f t="shared" si="8"/>
        <v>Greater Manchester</v>
      </c>
    </row>
    <row r="577" spans="1:6" x14ac:dyDescent="0.35">
      <c r="A577" t="s">
        <v>93</v>
      </c>
      <c r="B577" t="s">
        <v>11</v>
      </c>
      <c r="C577" t="s">
        <v>89</v>
      </c>
      <c r="D577" t="s">
        <v>99</v>
      </c>
      <c r="E577">
        <v>124</v>
      </c>
      <c r="F577" t="str">
        <f t="shared" si="8"/>
        <v>Greater Manchester</v>
      </c>
    </row>
    <row r="578" spans="1:6" x14ac:dyDescent="0.35">
      <c r="A578" t="s">
        <v>93</v>
      </c>
      <c r="B578" t="s">
        <v>11</v>
      </c>
      <c r="C578" t="s">
        <v>98</v>
      </c>
      <c r="D578" t="s">
        <v>99</v>
      </c>
      <c r="E578">
        <v>536</v>
      </c>
      <c r="F578" t="str">
        <f t="shared" si="8"/>
        <v>Greater Manchester</v>
      </c>
    </row>
    <row r="579" spans="1:6" x14ac:dyDescent="0.35">
      <c r="A579" t="s">
        <v>93</v>
      </c>
      <c r="B579" t="s">
        <v>13</v>
      </c>
      <c r="C579" t="s">
        <v>87</v>
      </c>
      <c r="D579" t="s">
        <v>99</v>
      </c>
      <c r="E579">
        <v>109</v>
      </c>
      <c r="F579" t="str">
        <f t="shared" ref="F579:F642" si="9">VLOOKUP(B579,K:L,2,FALSE)</f>
        <v>Lancashire</v>
      </c>
    </row>
    <row r="580" spans="1:6" x14ac:dyDescent="0.35">
      <c r="A580" t="s">
        <v>93</v>
      </c>
      <c r="B580" t="s">
        <v>13</v>
      </c>
      <c r="C580" t="s">
        <v>88</v>
      </c>
      <c r="D580" t="s">
        <v>99</v>
      </c>
      <c r="E580">
        <v>64</v>
      </c>
      <c r="F580" t="str">
        <f t="shared" si="9"/>
        <v>Lancashire</v>
      </c>
    </row>
    <row r="581" spans="1:6" x14ac:dyDescent="0.35">
      <c r="A581" t="s">
        <v>93</v>
      </c>
      <c r="B581" t="s">
        <v>13</v>
      </c>
      <c r="C581" t="s">
        <v>89</v>
      </c>
      <c r="D581" t="s">
        <v>99</v>
      </c>
      <c r="E581">
        <v>58</v>
      </c>
      <c r="F581" t="str">
        <f t="shared" si="9"/>
        <v>Lancashire</v>
      </c>
    </row>
    <row r="582" spans="1:6" x14ac:dyDescent="0.35">
      <c r="A582" t="s">
        <v>93</v>
      </c>
      <c r="B582" t="s">
        <v>13</v>
      </c>
      <c r="C582" t="s">
        <v>98</v>
      </c>
      <c r="D582" t="s">
        <v>99</v>
      </c>
      <c r="E582">
        <v>469</v>
      </c>
      <c r="F582" t="str">
        <f t="shared" si="9"/>
        <v>Lancashire</v>
      </c>
    </row>
    <row r="583" spans="1:6" x14ac:dyDescent="0.35">
      <c r="A583" t="s">
        <v>93</v>
      </c>
      <c r="B583" t="s">
        <v>15</v>
      </c>
      <c r="C583" t="s">
        <v>87</v>
      </c>
      <c r="D583" t="s">
        <v>99</v>
      </c>
      <c r="E583">
        <v>65</v>
      </c>
      <c r="F583" t="str">
        <f t="shared" si="9"/>
        <v>Merseyside</v>
      </c>
    </row>
    <row r="584" spans="1:6" x14ac:dyDescent="0.35">
      <c r="A584" t="s">
        <v>93</v>
      </c>
      <c r="B584" t="s">
        <v>15</v>
      </c>
      <c r="C584" t="s">
        <v>88</v>
      </c>
      <c r="D584" t="s">
        <v>99</v>
      </c>
      <c r="E584">
        <v>31</v>
      </c>
      <c r="F584" t="str">
        <f t="shared" si="9"/>
        <v>Merseyside</v>
      </c>
    </row>
    <row r="585" spans="1:6" x14ac:dyDescent="0.35">
      <c r="A585" t="s">
        <v>93</v>
      </c>
      <c r="B585" t="s">
        <v>15</v>
      </c>
      <c r="C585" t="s">
        <v>89</v>
      </c>
      <c r="D585" t="s">
        <v>99</v>
      </c>
      <c r="E585">
        <v>56</v>
      </c>
      <c r="F585" t="str">
        <f t="shared" si="9"/>
        <v>Merseyside</v>
      </c>
    </row>
    <row r="586" spans="1:6" x14ac:dyDescent="0.35">
      <c r="A586" t="s">
        <v>93</v>
      </c>
      <c r="B586" t="s">
        <v>15</v>
      </c>
      <c r="C586" t="s">
        <v>98</v>
      </c>
      <c r="D586" t="s">
        <v>99</v>
      </c>
      <c r="E586">
        <v>511</v>
      </c>
      <c r="F586" t="str">
        <f t="shared" si="9"/>
        <v>Merseyside</v>
      </c>
    </row>
    <row r="587" spans="1:6" x14ac:dyDescent="0.35">
      <c r="A587" t="s">
        <v>93</v>
      </c>
      <c r="B587" t="s">
        <v>17</v>
      </c>
      <c r="C587" t="s">
        <v>87</v>
      </c>
      <c r="D587" t="s">
        <v>99</v>
      </c>
      <c r="E587">
        <v>87</v>
      </c>
      <c r="F587" t="str">
        <f t="shared" si="9"/>
        <v>Humberside</v>
      </c>
    </row>
    <row r="588" spans="1:6" x14ac:dyDescent="0.35">
      <c r="A588" t="s">
        <v>93</v>
      </c>
      <c r="B588" t="s">
        <v>17</v>
      </c>
      <c r="C588" t="s">
        <v>88</v>
      </c>
      <c r="D588" t="s">
        <v>99</v>
      </c>
      <c r="E588">
        <v>20</v>
      </c>
      <c r="F588" t="str">
        <f t="shared" si="9"/>
        <v>Humberside</v>
      </c>
    </row>
    <row r="589" spans="1:6" x14ac:dyDescent="0.35">
      <c r="A589" t="s">
        <v>93</v>
      </c>
      <c r="B589" t="s">
        <v>17</v>
      </c>
      <c r="C589" t="s">
        <v>89</v>
      </c>
      <c r="D589" t="s">
        <v>99</v>
      </c>
      <c r="E589">
        <v>45</v>
      </c>
      <c r="F589" t="str">
        <f t="shared" si="9"/>
        <v>Humberside</v>
      </c>
    </row>
    <row r="590" spans="1:6" x14ac:dyDescent="0.35">
      <c r="A590" t="s">
        <v>93</v>
      </c>
      <c r="B590" t="s">
        <v>17</v>
      </c>
      <c r="C590" t="s">
        <v>98</v>
      </c>
      <c r="D590" t="s">
        <v>99</v>
      </c>
      <c r="E590">
        <v>360</v>
      </c>
      <c r="F590" t="str">
        <f t="shared" si="9"/>
        <v>Humberside</v>
      </c>
    </row>
    <row r="591" spans="1:6" x14ac:dyDescent="0.35">
      <c r="A591" t="s">
        <v>93</v>
      </c>
      <c r="B591" t="s">
        <v>19</v>
      </c>
      <c r="C591" t="s">
        <v>87</v>
      </c>
      <c r="D591" t="s">
        <v>99</v>
      </c>
      <c r="E591">
        <v>12</v>
      </c>
      <c r="F591" t="str">
        <f t="shared" si="9"/>
        <v>North Yorkshire</v>
      </c>
    </row>
    <row r="592" spans="1:6" x14ac:dyDescent="0.35">
      <c r="A592" t="s">
        <v>93</v>
      </c>
      <c r="B592" t="s">
        <v>19</v>
      </c>
      <c r="C592" t="s">
        <v>88</v>
      </c>
      <c r="D592" t="s">
        <v>99</v>
      </c>
      <c r="E592">
        <v>18</v>
      </c>
      <c r="F592" t="str">
        <f t="shared" si="9"/>
        <v>North Yorkshire</v>
      </c>
    </row>
    <row r="593" spans="1:6" x14ac:dyDescent="0.35">
      <c r="A593" t="s">
        <v>93</v>
      </c>
      <c r="B593" t="s">
        <v>19</v>
      </c>
      <c r="C593" t="s">
        <v>89</v>
      </c>
      <c r="D593" t="s">
        <v>99</v>
      </c>
      <c r="E593">
        <v>32</v>
      </c>
      <c r="F593" t="str">
        <f t="shared" si="9"/>
        <v>North Yorkshire</v>
      </c>
    </row>
    <row r="594" spans="1:6" x14ac:dyDescent="0.35">
      <c r="A594" t="s">
        <v>93</v>
      </c>
      <c r="B594" t="s">
        <v>19</v>
      </c>
      <c r="C594" t="s">
        <v>98</v>
      </c>
      <c r="D594" t="s">
        <v>99</v>
      </c>
      <c r="E594">
        <v>309</v>
      </c>
      <c r="F594" t="str">
        <f t="shared" si="9"/>
        <v>North Yorkshire</v>
      </c>
    </row>
    <row r="595" spans="1:6" x14ac:dyDescent="0.35">
      <c r="A595" t="s">
        <v>93</v>
      </c>
      <c r="B595" t="s">
        <v>21</v>
      </c>
      <c r="C595" t="s">
        <v>87</v>
      </c>
      <c r="D595" t="s">
        <v>99</v>
      </c>
      <c r="E595">
        <v>91</v>
      </c>
      <c r="F595" t="str">
        <f t="shared" si="9"/>
        <v>South Yorkshire</v>
      </c>
    </row>
    <row r="596" spans="1:6" x14ac:dyDescent="0.35">
      <c r="A596" t="s">
        <v>93</v>
      </c>
      <c r="B596" t="s">
        <v>21</v>
      </c>
      <c r="C596" t="s">
        <v>88</v>
      </c>
      <c r="D596" t="s">
        <v>99</v>
      </c>
      <c r="E596">
        <v>33</v>
      </c>
      <c r="F596" t="str">
        <f t="shared" si="9"/>
        <v>South Yorkshire</v>
      </c>
    </row>
    <row r="597" spans="1:6" x14ac:dyDescent="0.35">
      <c r="A597" t="s">
        <v>93</v>
      </c>
      <c r="B597" t="s">
        <v>21</v>
      </c>
      <c r="C597" t="s">
        <v>89</v>
      </c>
      <c r="D597" t="s">
        <v>99</v>
      </c>
      <c r="E597">
        <v>33</v>
      </c>
      <c r="F597" t="str">
        <f t="shared" si="9"/>
        <v>South Yorkshire</v>
      </c>
    </row>
    <row r="598" spans="1:6" x14ac:dyDescent="0.35">
      <c r="A598" t="s">
        <v>93</v>
      </c>
      <c r="B598" t="s">
        <v>21</v>
      </c>
      <c r="C598" t="s">
        <v>98</v>
      </c>
      <c r="D598" t="s">
        <v>99</v>
      </c>
      <c r="E598">
        <v>355</v>
      </c>
      <c r="F598" t="str">
        <f t="shared" si="9"/>
        <v>South Yorkshire</v>
      </c>
    </row>
    <row r="599" spans="1:6" x14ac:dyDescent="0.35">
      <c r="A599" t="s">
        <v>93</v>
      </c>
      <c r="B599" t="s">
        <v>23</v>
      </c>
      <c r="C599" t="s">
        <v>87</v>
      </c>
      <c r="D599" t="s">
        <v>99</v>
      </c>
      <c r="E599">
        <v>62</v>
      </c>
      <c r="F599" t="str">
        <f t="shared" si="9"/>
        <v>West Yorkshire</v>
      </c>
    </row>
    <row r="600" spans="1:6" x14ac:dyDescent="0.35">
      <c r="A600" t="s">
        <v>93</v>
      </c>
      <c r="B600" t="s">
        <v>23</v>
      </c>
      <c r="C600" t="s">
        <v>88</v>
      </c>
      <c r="D600" t="s">
        <v>99</v>
      </c>
      <c r="E600">
        <v>52</v>
      </c>
      <c r="F600" t="str">
        <f t="shared" si="9"/>
        <v>West Yorkshire</v>
      </c>
    </row>
    <row r="601" spans="1:6" x14ac:dyDescent="0.35">
      <c r="A601" t="s">
        <v>93</v>
      </c>
      <c r="B601" t="s">
        <v>23</v>
      </c>
      <c r="C601" t="s">
        <v>89</v>
      </c>
      <c r="D601" t="s">
        <v>99</v>
      </c>
      <c r="E601">
        <v>57</v>
      </c>
      <c r="F601" t="str">
        <f t="shared" si="9"/>
        <v>West Yorkshire</v>
      </c>
    </row>
    <row r="602" spans="1:6" x14ac:dyDescent="0.35">
      <c r="A602" t="s">
        <v>93</v>
      </c>
      <c r="B602" t="s">
        <v>23</v>
      </c>
      <c r="C602" t="s">
        <v>98</v>
      </c>
      <c r="D602" t="s">
        <v>99</v>
      </c>
      <c r="E602">
        <v>589</v>
      </c>
      <c r="F602" t="str">
        <f t="shared" si="9"/>
        <v>West Yorkshire</v>
      </c>
    </row>
    <row r="603" spans="1:6" x14ac:dyDescent="0.35">
      <c r="A603" t="s">
        <v>93</v>
      </c>
      <c r="B603" t="s">
        <v>25</v>
      </c>
      <c r="C603" t="s">
        <v>87</v>
      </c>
      <c r="D603" t="s">
        <v>99</v>
      </c>
      <c r="E603">
        <v>26</v>
      </c>
      <c r="F603" t="str">
        <f t="shared" si="9"/>
        <v>Lincolnshire</v>
      </c>
    </row>
    <row r="604" spans="1:6" x14ac:dyDescent="0.35">
      <c r="A604" t="s">
        <v>93</v>
      </c>
      <c r="B604" t="s">
        <v>25</v>
      </c>
      <c r="C604" t="s">
        <v>88</v>
      </c>
      <c r="D604" t="s">
        <v>99</v>
      </c>
      <c r="E604">
        <v>7</v>
      </c>
      <c r="F604" t="str">
        <f t="shared" si="9"/>
        <v>Lincolnshire</v>
      </c>
    </row>
    <row r="605" spans="1:6" x14ac:dyDescent="0.35">
      <c r="A605" t="s">
        <v>93</v>
      </c>
      <c r="B605" t="s">
        <v>25</v>
      </c>
      <c r="C605" t="s">
        <v>89</v>
      </c>
      <c r="D605" t="s">
        <v>99</v>
      </c>
      <c r="E605">
        <v>30</v>
      </c>
      <c r="F605" t="str">
        <f t="shared" si="9"/>
        <v>Lincolnshire</v>
      </c>
    </row>
    <row r="606" spans="1:6" x14ac:dyDescent="0.35">
      <c r="A606" t="s">
        <v>93</v>
      </c>
      <c r="B606" t="s">
        <v>25</v>
      </c>
      <c r="C606" t="s">
        <v>98</v>
      </c>
      <c r="D606" t="s">
        <v>99</v>
      </c>
      <c r="E606">
        <v>335</v>
      </c>
      <c r="F606" t="str">
        <f t="shared" si="9"/>
        <v>Lincolnshire</v>
      </c>
    </row>
    <row r="607" spans="1:6" x14ac:dyDescent="0.35">
      <c r="A607" t="s">
        <v>93</v>
      </c>
      <c r="B607" t="s">
        <v>27</v>
      </c>
      <c r="C607" t="s">
        <v>87</v>
      </c>
      <c r="D607" t="s">
        <v>99</v>
      </c>
      <c r="E607">
        <v>55</v>
      </c>
      <c r="F607" t="str">
        <f t="shared" si="9"/>
        <v>Derbyshire</v>
      </c>
    </row>
    <row r="608" spans="1:6" x14ac:dyDescent="0.35">
      <c r="A608" t="s">
        <v>93</v>
      </c>
      <c r="B608" t="s">
        <v>27</v>
      </c>
      <c r="C608" t="s">
        <v>88</v>
      </c>
      <c r="D608" t="s">
        <v>99</v>
      </c>
      <c r="E608">
        <v>18</v>
      </c>
      <c r="F608" t="str">
        <f t="shared" si="9"/>
        <v>Derbyshire</v>
      </c>
    </row>
    <row r="609" spans="1:6" x14ac:dyDescent="0.35">
      <c r="A609" t="s">
        <v>93</v>
      </c>
      <c r="B609" t="s">
        <v>27</v>
      </c>
      <c r="C609" t="s">
        <v>89</v>
      </c>
      <c r="D609" t="s">
        <v>99</v>
      </c>
      <c r="E609">
        <v>27</v>
      </c>
      <c r="F609" t="str">
        <f t="shared" si="9"/>
        <v>Derbyshire</v>
      </c>
    </row>
    <row r="610" spans="1:6" x14ac:dyDescent="0.35">
      <c r="A610" t="s">
        <v>93</v>
      </c>
      <c r="B610" t="s">
        <v>27</v>
      </c>
      <c r="C610" t="s">
        <v>98</v>
      </c>
      <c r="D610" t="s">
        <v>99</v>
      </c>
      <c r="E610">
        <v>495</v>
      </c>
      <c r="F610" t="str">
        <f t="shared" si="9"/>
        <v>Derbyshire</v>
      </c>
    </row>
    <row r="611" spans="1:6" x14ac:dyDescent="0.35">
      <c r="A611" t="s">
        <v>93</v>
      </c>
      <c r="B611" t="s">
        <v>29</v>
      </c>
      <c r="C611" t="s">
        <v>87</v>
      </c>
      <c r="D611" t="s">
        <v>99</v>
      </c>
      <c r="E611">
        <v>20</v>
      </c>
      <c r="F611" t="str">
        <f t="shared" si="9"/>
        <v>Northamptonshire</v>
      </c>
    </row>
    <row r="612" spans="1:6" x14ac:dyDescent="0.35">
      <c r="A612" t="s">
        <v>93</v>
      </c>
      <c r="B612" t="s">
        <v>29</v>
      </c>
      <c r="C612" t="s">
        <v>88</v>
      </c>
      <c r="D612" t="s">
        <v>99</v>
      </c>
      <c r="E612">
        <v>16</v>
      </c>
      <c r="F612" t="str">
        <f t="shared" si="9"/>
        <v>Northamptonshire</v>
      </c>
    </row>
    <row r="613" spans="1:6" x14ac:dyDescent="0.35">
      <c r="A613" t="s">
        <v>93</v>
      </c>
      <c r="B613" t="s">
        <v>29</v>
      </c>
      <c r="C613" t="s">
        <v>89</v>
      </c>
      <c r="D613" t="s">
        <v>99</v>
      </c>
      <c r="E613">
        <v>11</v>
      </c>
      <c r="F613" t="str">
        <f t="shared" si="9"/>
        <v>Northamptonshire</v>
      </c>
    </row>
    <row r="614" spans="1:6" x14ac:dyDescent="0.35">
      <c r="A614" t="s">
        <v>93</v>
      </c>
      <c r="B614" t="s">
        <v>29</v>
      </c>
      <c r="C614" t="s">
        <v>98</v>
      </c>
      <c r="D614" t="s">
        <v>99</v>
      </c>
      <c r="E614">
        <v>290</v>
      </c>
      <c r="F614" t="str">
        <f t="shared" si="9"/>
        <v>Northamptonshire</v>
      </c>
    </row>
    <row r="615" spans="1:6" x14ac:dyDescent="0.35">
      <c r="A615" t="s">
        <v>93</v>
      </c>
      <c r="B615" t="s">
        <v>96</v>
      </c>
      <c r="C615" t="s">
        <v>87</v>
      </c>
      <c r="D615" t="s">
        <v>99</v>
      </c>
      <c r="E615">
        <v>5098</v>
      </c>
      <c r="F615" t="str">
        <f t="shared" si="9"/>
        <v>England</v>
      </c>
    </row>
    <row r="616" spans="1:6" x14ac:dyDescent="0.35">
      <c r="A616" t="s">
        <v>93</v>
      </c>
      <c r="B616" t="s">
        <v>96</v>
      </c>
      <c r="C616" t="s">
        <v>88</v>
      </c>
      <c r="D616" t="s">
        <v>99</v>
      </c>
      <c r="E616">
        <v>1941</v>
      </c>
      <c r="F616" t="str">
        <f t="shared" si="9"/>
        <v>England</v>
      </c>
    </row>
    <row r="617" spans="1:6" x14ac:dyDescent="0.35">
      <c r="A617" t="s">
        <v>93</v>
      </c>
      <c r="B617" t="s">
        <v>96</v>
      </c>
      <c r="C617" t="s">
        <v>89</v>
      </c>
      <c r="D617" t="s">
        <v>99</v>
      </c>
      <c r="E617">
        <v>2025</v>
      </c>
      <c r="F617" t="str">
        <f t="shared" si="9"/>
        <v>England</v>
      </c>
    </row>
    <row r="618" spans="1:6" x14ac:dyDescent="0.35">
      <c r="A618" t="s">
        <v>93</v>
      </c>
      <c r="B618" t="s">
        <v>96</v>
      </c>
      <c r="C618" t="s">
        <v>98</v>
      </c>
      <c r="D618" t="s">
        <v>99</v>
      </c>
      <c r="E618">
        <v>20211</v>
      </c>
      <c r="F618" t="str">
        <f t="shared" si="9"/>
        <v>England</v>
      </c>
    </row>
    <row r="619" spans="1:6" x14ac:dyDescent="0.35">
      <c r="A619" t="s">
        <v>93</v>
      </c>
      <c r="B619" t="s">
        <v>31</v>
      </c>
      <c r="C619" t="s">
        <v>87</v>
      </c>
      <c r="D619" t="s">
        <v>99</v>
      </c>
      <c r="E619">
        <v>24</v>
      </c>
      <c r="F619" t="str">
        <f t="shared" si="9"/>
        <v>Leicestershire</v>
      </c>
    </row>
    <row r="620" spans="1:6" x14ac:dyDescent="0.35">
      <c r="A620" t="s">
        <v>93</v>
      </c>
      <c r="B620" t="s">
        <v>31</v>
      </c>
      <c r="C620" t="s">
        <v>88</v>
      </c>
      <c r="D620" t="s">
        <v>99</v>
      </c>
      <c r="E620">
        <v>18</v>
      </c>
      <c r="F620" t="str">
        <f t="shared" si="9"/>
        <v>Leicestershire</v>
      </c>
    </row>
    <row r="621" spans="1:6" x14ac:dyDescent="0.35">
      <c r="A621" t="s">
        <v>93</v>
      </c>
      <c r="B621" t="s">
        <v>31</v>
      </c>
      <c r="C621" t="s">
        <v>89</v>
      </c>
      <c r="D621" t="s">
        <v>99</v>
      </c>
      <c r="E621">
        <v>23</v>
      </c>
      <c r="F621" t="str">
        <f t="shared" si="9"/>
        <v>Leicestershire</v>
      </c>
    </row>
    <row r="622" spans="1:6" x14ac:dyDescent="0.35">
      <c r="A622" t="s">
        <v>93</v>
      </c>
      <c r="B622" t="s">
        <v>31</v>
      </c>
      <c r="C622" t="s">
        <v>98</v>
      </c>
      <c r="D622" t="s">
        <v>99</v>
      </c>
      <c r="E622">
        <v>451</v>
      </c>
      <c r="F622" t="str">
        <f t="shared" si="9"/>
        <v>Leicestershire</v>
      </c>
    </row>
    <row r="623" spans="1:6" x14ac:dyDescent="0.35">
      <c r="A623" t="s">
        <v>93</v>
      </c>
      <c r="B623" t="s">
        <v>33</v>
      </c>
      <c r="C623" t="s">
        <v>87</v>
      </c>
      <c r="D623" t="s">
        <v>99</v>
      </c>
      <c r="E623">
        <v>60</v>
      </c>
      <c r="F623" t="str">
        <f t="shared" si="9"/>
        <v>Nottinghamshire</v>
      </c>
    </row>
    <row r="624" spans="1:6" x14ac:dyDescent="0.35">
      <c r="A624" t="s">
        <v>93</v>
      </c>
      <c r="B624" t="s">
        <v>33</v>
      </c>
      <c r="C624" t="s">
        <v>88</v>
      </c>
      <c r="D624" t="s">
        <v>99</v>
      </c>
      <c r="E624">
        <v>20</v>
      </c>
      <c r="F624" t="str">
        <f t="shared" si="9"/>
        <v>Nottinghamshire</v>
      </c>
    </row>
    <row r="625" spans="1:6" x14ac:dyDescent="0.35">
      <c r="A625" t="s">
        <v>93</v>
      </c>
      <c r="B625" t="s">
        <v>33</v>
      </c>
      <c r="C625" t="s">
        <v>89</v>
      </c>
      <c r="D625" t="s">
        <v>99</v>
      </c>
      <c r="E625">
        <v>27</v>
      </c>
      <c r="F625" t="str">
        <f t="shared" si="9"/>
        <v>Nottinghamshire</v>
      </c>
    </row>
    <row r="626" spans="1:6" x14ac:dyDescent="0.35">
      <c r="A626" t="s">
        <v>93</v>
      </c>
      <c r="B626" t="s">
        <v>33</v>
      </c>
      <c r="C626" t="s">
        <v>98</v>
      </c>
      <c r="D626" t="s">
        <v>99</v>
      </c>
      <c r="E626">
        <v>396</v>
      </c>
      <c r="F626" t="str">
        <f t="shared" si="9"/>
        <v>Nottinghamshire</v>
      </c>
    </row>
    <row r="627" spans="1:6" x14ac:dyDescent="0.35">
      <c r="A627" t="s">
        <v>93</v>
      </c>
      <c r="B627" t="s">
        <v>35</v>
      </c>
      <c r="C627" t="s">
        <v>87</v>
      </c>
      <c r="D627" t="s">
        <v>99</v>
      </c>
      <c r="E627">
        <v>21</v>
      </c>
      <c r="F627" t="str">
        <f t="shared" si="9"/>
        <v>Hereford and Worcester</v>
      </c>
    </row>
    <row r="628" spans="1:6" x14ac:dyDescent="0.35">
      <c r="A628" t="s">
        <v>93</v>
      </c>
      <c r="B628" t="s">
        <v>35</v>
      </c>
      <c r="C628" t="s">
        <v>88</v>
      </c>
      <c r="D628" t="s">
        <v>99</v>
      </c>
      <c r="E628">
        <v>14</v>
      </c>
      <c r="F628" t="str">
        <f t="shared" si="9"/>
        <v>Hereford and Worcester</v>
      </c>
    </row>
    <row r="629" spans="1:6" x14ac:dyDescent="0.35">
      <c r="A629" t="s">
        <v>93</v>
      </c>
      <c r="B629" t="s">
        <v>35</v>
      </c>
      <c r="C629" t="s">
        <v>89</v>
      </c>
      <c r="D629" t="s">
        <v>99</v>
      </c>
      <c r="E629">
        <v>32</v>
      </c>
      <c r="F629" t="str">
        <f t="shared" si="9"/>
        <v>Hereford and Worcester</v>
      </c>
    </row>
    <row r="630" spans="1:6" x14ac:dyDescent="0.35">
      <c r="A630" t="s">
        <v>93</v>
      </c>
      <c r="B630" t="s">
        <v>35</v>
      </c>
      <c r="C630" t="s">
        <v>98</v>
      </c>
      <c r="D630" t="s">
        <v>99</v>
      </c>
      <c r="E630">
        <v>419</v>
      </c>
      <c r="F630" t="str">
        <f t="shared" si="9"/>
        <v>Hereford and Worcester</v>
      </c>
    </row>
    <row r="631" spans="1:6" x14ac:dyDescent="0.35">
      <c r="A631" t="s">
        <v>93</v>
      </c>
      <c r="B631" t="s">
        <v>36</v>
      </c>
      <c r="C631" t="s">
        <v>87</v>
      </c>
      <c r="D631" t="s">
        <v>99</v>
      </c>
      <c r="E631">
        <v>9</v>
      </c>
      <c r="F631" t="str">
        <f t="shared" si="9"/>
        <v>Shropshire</v>
      </c>
    </row>
    <row r="632" spans="1:6" x14ac:dyDescent="0.35">
      <c r="A632" t="s">
        <v>93</v>
      </c>
      <c r="B632" t="s">
        <v>36</v>
      </c>
      <c r="C632" t="s">
        <v>88</v>
      </c>
      <c r="D632" t="s">
        <v>99</v>
      </c>
      <c r="E632">
        <v>8</v>
      </c>
      <c r="F632" t="str">
        <f t="shared" si="9"/>
        <v>Shropshire</v>
      </c>
    </row>
    <row r="633" spans="1:6" x14ac:dyDescent="0.35">
      <c r="A633" t="s">
        <v>93</v>
      </c>
      <c r="B633" t="s">
        <v>36</v>
      </c>
      <c r="C633" t="s">
        <v>89</v>
      </c>
      <c r="D633" t="s">
        <v>99</v>
      </c>
      <c r="E633">
        <v>16</v>
      </c>
      <c r="F633" t="str">
        <f t="shared" si="9"/>
        <v>Shropshire</v>
      </c>
    </row>
    <row r="634" spans="1:6" x14ac:dyDescent="0.35">
      <c r="A634" t="s">
        <v>93</v>
      </c>
      <c r="B634" t="s">
        <v>36</v>
      </c>
      <c r="C634" t="s">
        <v>98</v>
      </c>
      <c r="D634" t="s">
        <v>99</v>
      </c>
      <c r="E634">
        <v>242</v>
      </c>
      <c r="F634" t="str">
        <f t="shared" si="9"/>
        <v>Shropshire</v>
      </c>
    </row>
    <row r="635" spans="1:6" x14ac:dyDescent="0.35">
      <c r="A635" t="s">
        <v>93</v>
      </c>
      <c r="B635" t="s">
        <v>38</v>
      </c>
      <c r="C635" t="s">
        <v>87</v>
      </c>
      <c r="D635" t="s">
        <v>99</v>
      </c>
      <c r="E635">
        <v>211</v>
      </c>
      <c r="F635" t="str">
        <f t="shared" si="9"/>
        <v>West Midlands</v>
      </c>
    </row>
    <row r="636" spans="1:6" x14ac:dyDescent="0.35">
      <c r="A636" t="s">
        <v>93</v>
      </c>
      <c r="B636" t="s">
        <v>38</v>
      </c>
      <c r="C636" t="s">
        <v>88</v>
      </c>
      <c r="D636" t="s">
        <v>99</v>
      </c>
      <c r="E636">
        <v>123</v>
      </c>
      <c r="F636" t="str">
        <f t="shared" si="9"/>
        <v>West Midlands</v>
      </c>
    </row>
    <row r="637" spans="1:6" x14ac:dyDescent="0.35">
      <c r="A637" t="s">
        <v>93</v>
      </c>
      <c r="B637" t="s">
        <v>38</v>
      </c>
      <c r="C637" t="s">
        <v>89</v>
      </c>
      <c r="D637" t="s">
        <v>99</v>
      </c>
      <c r="E637">
        <v>128</v>
      </c>
      <c r="F637" t="str">
        <f t="shared" si="9"/>
        <v>West Midlands</v>
      </c>
    </row>
    <row r="638" spans="1:6" x14ac:dyDescent="0.35">
      <c r="A638" t="s">
        <v>93</v>
      </c>
      <c r="B638" t="s">
        <v>38</v>
      </c>
      <c r="C638" t="s">
        <v>98</v>
      </c>
      <c r="D638" t="s">
        <v>99</v>
      </c>
      <c r="E638">
        <v>1884</v>
      </c>
      <c r="F638" t="str">
        <f t="shared" si="9"/>
        <v>West Midlands</v>
      </c>
    </row>
    <row r="639" spans="1:6" x14ac:dyDescent="0.35">
      <c r="A639" t="s">
        <v>93</v>
      </c>
      <c r="B639" t="s">
        <v>40</v>
      </c>
      <c r="C639" t="s">
        <v>87</v>
      </c>
      <c r="D639" t="s">
        <v>99</v>
      </c>
      <c r="E639">
        <v>6</v>
      </c>
      <c r="F639" t="str">
        <f t="shared" si="9"/>
        <v>Warwickshire</v>
      </c>
    </row>
    <row r="640" spans="1:6" x14ac:dyDescent="0.35">
      <c r="A640" t="s">
        <v>93</v>
      </c>
      <c r="B640" t="s">
        <v>40</v>
      </c>
      <c r="C640" t="s">
        <v>88</v>
      </c>
      <c r="D640" t="s">
        <v>99</v>
      </c>
      <c r="E640">
        <v>2</v>
      </c>
      <c r="F640" t="str">
        <f t="shared" si="9"/>
        <v>Warwickshire</v>
      </c>
    </row>
    <row r="641" spans="1:6" x14ac:dyDescent="0.35">
      <c r="A641" t="s">
        <v>93</v>
      </c>
      <c r="B641" t="s">
        <v>40</v>
      </c>
      <c r="C641" t="s">
        <v>89</v>
      </c>
      <c r="D641" t="s">
        <v>99</v>
      </c>
      <c r="E641">
        <v>7</v>
      </c>
      <c r="F641" t="str">
        <f t="shared" si="9"/>
        <v>Warwickshire</v>
      </c>
    </row>
    <row r="642" spans="1:6" x14ac:dyDescent="0.35">
      <c r="A642" t="s">
        <v>93</v>
      </c>
      <c r="B642" t="s">
        <v>40</v>
      </c>
      <c r="C642" t="s">
        <v>98</v>
      </c>
      <c r="D642" t="s">
        <v>99</v>
      </c>
      <c r="E642">
        <v>194</v>
      </c>
      <c r="F642" t="str">
        <f t="shared" si="9"/>
        <v>Warwickshire</v>
      </c>
    </row>
    <row r="643" spans="1:6" x14ac:dyDescent="0.35">
      <c r="A643" t="s">
        <v>93</v>
      </c>
      <c r="B643" t="s">
        <v>42</v>
      </c>
      <c r="C643" t="s">
        <v>87</v>
      </c>
      <c r="D643" t="s">
        <v>99</v>
      </c>
      <c r="E643">
        <v>84</v>
      </c>
      <c r="F643" t="str">
        <f t="shared" ref="F643:F706" si="10">VLOOKUP(B643,K:L,2,FALSE)</f>
        <v>Staffordshire</v>
      </c>
    </row>
    <row r="644" spans="1:6" x14ac:dyDescent="0.35">
      <c r="A644" t="s">
        <v>93</v>
      </c>
      <c r="B644" t="s">
        <v>42</v>
      </c>
      <c r="C644" t="s">
        <v>88</v>
      </c>
      <c r="D644" t="s">
        <v>99</v>
      </c>
      <c r="E644">
        <v>34</v>
      </c>
      <c r="F644" t="str">
        <f t="shared" si="10"/>
        <v>Staffordshire</v>
      </c>
    </row>
    <row r="645" spans="1:6" x14ac:dyDescent="0.35">
      <c r="A645" t="s">
        <v>93</v>
      </c>
      <c r="B645" t="s">
        <v>42</v>
      </c>
      <c r="C645" t="s">
        <v>89</v>
      </c>
      <c r="D645" t="s">
        <v>99</v>
      </c>
      <c r="E645">
        <v>39</v>
      </c>
      <c r="F645" t="str">
        <f t="shared" si="10"/>
        <v>Staffordshire</v>
      </c>
    </row>
    <row r="646" spans="1:6" x14ac:dyDescent="0.35">
      <c r="A646" t="s">
        <v>93</v>
      </c>
      <c r="B646" t="s">
        <v>42</v>
      </c>
      <c r="C646" t="s">
        <v>98</v>
      </c>
      <c r="D646" t="s">
        <v>99</v>
      </c>
      <c r="E646">
        <v>680</v>
      </c>
      <c r="F646" t="str">
        <f t="shared" si="10"/>
        <v>Staffordshire</v>
      </c>
    </row>
    <row r="647" spans="1:6" x14ac:dyDescent="0.35">
      <c r="A647" t="s">
        <v>93</v>
      </c>
      <c r="B647" t="s">
        <v>44</v>
      </c>
      <c r="C647" t="s">
        <v>87</v>
      </c>
      <c r="D647" t="s">
        <v>99</v>
      </c>
      <c r="E647">
        <v>24</v>
      </c>
      <c r="F647" t="str">
        <f t="shared" si="10"/>
        <v>Bedfordshire</v>
      </c>
    </row>
    <row r="648" spans="1:6" x14ac:dyDescent="0.35">
      <c r="A648" t="s">
        <v>93</v>
      </c>
      <c r="B648" t="s">
        <v>44</v>
      </c>
      <c r="C648" t="s">
        <v>88</v>
      </c>
      <c r="D648" t="s">
        <v>99</v>
      </c>
      <c r="E648">
        <v>8</v>
      </c>
      <c r="F648" t="str">
        <f t="shared" si="10"/>
        <v>Bedfordshire</v>
      </c>
    </row>
    <row r="649" spans="1:6" x14ac:dyDescent="0.35">
      <c r="A649" t="s">
        <v>93</v>
      </c>
      <c r="B649" t="s">
        <v>44</v>
      </c>
      <c r="C649" t="s">
        <v>89</v>
      </c>
      <c r="D649" t="s">
        <v>99</v>
      </c>
      <c r="E649">
        <v>20</v>
      </c>
      <c r="F649" t="str">
        <f t="shared" si="10"/>
        <v>Bedfordshire</v>
      </c>
    </row>
    <row r="650" spans="1:6" x14ac:dyDescent="0.35">
      <c r="A650" t="s">
        <v>93</v>
      </c>
      <c r="B650" t="s">
        <v>44</v>
      </c>
      <c r="C650" t="s">
        <v>98</v>
      </c>
      <c r="D650" t="s">
        <v>99</v>
      </c>
      <c r="E650">
        <v>224</v>
      </c>
      <c r="F650" t="str">
        <f t="shared" si="10"/>
        <v>Bedfordshire</v>
      </c>
    </row>
    <row r="651" spans="1:6" x14ac:dyDescent="0.35">
      <c r="A651" t="s">
        <v>93</v>
      </c>
      <c r="B651" t="s">
        <v>46</v>
      </c>
      <c r="C651" t="s">
        <v>87</v>
      </c>
      <c r="D651" t="s">
        <v>99</v>
      </c>
      <c r="E651">
        <v>24</v>
      </c>
      <c r="F651" t="str">
        <f t="shared" si="10"/>
        <v>Cambridgeshire</v>
      </c>
    </row>
    <row r="652" spans="1:6" x14ac:dyDescent="0.35">
      <c r="A652" t="s">
        <v>93</v>
      </c>
      <c r="B652" t="s">
        <v>46</v>
      </c>
      <c r="C652" t="s">
        <v>88</v>
      </c>
      <c r="D652" t="s">
        <v>99</v>
      </c>
      <c r="E652">
        <v>18</v>
      </c>
      <c r="F652" t="str">
        <f t="shared" si="10"/>
        <v>Cambridgeshire</v>
      </c>
    </row>
    <row r="653" spans="1:6" x14ac:dyDescent="0.35">
      <c r="A653" t="s">
        <v>93</v>
      </c>
      <c r="B653" t="s">
        <v>46</v>
      </c>
      <c r="C653" t="s">
        <v>89</v>
      </c>
      <c r="D653" t="s">
        <v>99</v>
      </c>
      <c r="E653">
        <v>17</v>
      </c>
      <c r="F653" t="str">
        <f t="shared" si="10"/>
        <v>Cambridgeshire</v>
      </c>
    </row>
    <row r="654" spans="1:6" x14ac:dyDescent="0.35">
      <c r="A654" t="s">
        <v>93</v>
      </c>
      <c r="B654" t="s">
        <v>46</v>
      </c>
      <c r="C654" t="s">
        <v>98</v>
      </c>
      <c r="D654" t="s">
        <v>99</v>
      </c>
      <c r="E654">
        <v>323</v>
      </c>
      <c r="F654" t="str">
        <f t="shared" si="10"/>
        <v>Cambridgeshire</v>
      </c>
    </row>
    <row r="655" spans="1:6" x14ac:dyDescent="0.35">
      <c r="A655" t="s">
        <v>93</v>
      </c>
      <c r="B655" t="s">
        <v>48</v>
      </c>
      <c r="C655" t="s">
        <v>87</v>
      </c>
      <c r="D655" t="s">
        <v>99</v>
      </c>
      <c r="E655">
        <v>77</v>
      </c>
      <c r="F655" t="str">
        <f t="shared" si="10"/>
        <v>Essex</v>
      </c>
    </row>
    <row r="656" spans="1:6" x14ac:dyDescent="0.35">
      <c r="A656" t="s">
        <v>93</v>
      </c>
      <c r="B656" t="s">
        <v>48</v>
      </c>
      <c r="C656" t="s">
        <v>88</v>
      </c>
      <c r="D656" t="s">
        <v>99</v>
      </c>
      <c r="E656">
        <v>40</v>
      </c>
      <c r="F656" t="str">
        <f t="shared" si="10"/>
        <v>Essex</v>
      </c>
    </row>
    <row r="657" spans="1:6" x14ac:dyDescent="0.35">
      <c r="A657" t="s">
        <v>93</v>
      </c>
      <c r="B657" t="s">
        <v>48</v>
      </c>
      <c r="C657" t="s">
        <v>89</v>
      </c>
      <c r="D657" t="s">
        <v>99</v>
      </c>
      <c r="E657">
        <v>45</v>
      </c>
      <c r="F657" t="str">
        <f t="shared" si="10"/>
        <v>Essex</v>
      </c>
    </row>
    <row r="658" spans="1:6" x14ac:dyDescent="0.35">
      <c r="A658" t="s">
        <v>93</v>
      </c>
      <c r="B658" t="s">
        <v>48</v>
      </c>
      <c r="C658" t="s">
        <v>98</v>
      </c>
      <c r="D658" t="s">
        <v>99</v>
      </c>
      <c r="E658">
        <v>885</v>
      </c>
      <c r="F658" t="str">
        <f t="shared" si="10"/>
        <v>Essex</v>
      </c>
    </row>
    <row r="659" spans="1:6" x14ac:dyDescent="0.35">
      <c r="A659" t="s">
        <v>93</v>
      </c>
      <c r="B659" t="s">
        <v>50</v>
      </c>
      <c r="C659" t="s">
        <v>87</v>
      </c>
      <c r="D659" t="s">
        <v>99</v>
      </c>
      <c r="E659">
        <v>57</v>
      </c>
      <c r="F659" t="str">
        <f t="shared" si="10"/>
        <v>Hertfordshire</v>
      </c>
    </row>
    <row r="660" spans="1:6" x14ac:dyDescent="0.35">
      <c r="A660" t="s">
        <v>93</v>
      </c>
      <c r="B660" t="s">
        <v>50</v>
      </c>
      <c r="C660" t="s">
        <v>88</v>
      </c>
      <c r="D660" t="s">
        <v>99</v>
      </c>
      <c r="E660">
        <v>39</v>
      </c>
      <c r="F660" t="str">
        <f t="shared" si="10"/>
        <v>Hertfordshire</v>
      </c>
    </row>
    <row r="661" spans="1:6" x14ac:dyDescent="0.35">
      <c r="A661" t="s">
        <v>93</v>
      </c>
      <c r="B661" t="s">
        <v>50</v>
      </c>
      <c r="C661" t="s">
        <v>89</v>
      </c>
      <c r="D661" t="s">
        <v>99</v>
      </c>
      <c r="E661">
        <v>35</v>
      </c>
      <c r="F661" t="str">
        <f t="shared" si="10"/>
        <v>Hertfordshire</v>
      </c>
    </row>
    <row r="662" spans="1:6" x14ac:dyDescent="0.35">
      <c r="A662" t="s">
        <v>93</v>
      </c>
      <c r="B662" t="s">
        <v>50</v>
      </c>
      <c r="C662" t="s">
        <v>98</v>
      </c>
      <c r="D662" t="s">
        <v>99</v>
      </c>
      <c r="E662">
        <v>389</v>
      </c>
      <c r="F662" t="str">
        <f t="shared" si="10"/>
        <v>Hertfordshire</v>
      </c>
    </row>
    <row r="663" spans="1:6" x14ac:dyDescent="0.35">
      <c r="A663" t="s">
        <v>93</v>
      </c>
      <c r="B663" t="s">
        <v>52</v>
      </c>
      <c r="C663" t="s">
        <v>87</v>
      </c>
      <c r="D663" t="s">
        <v>99</v>
      </c>
      <c r="E663">
        <v>29</v>
      </c>
      <c r="F663" t="str">
        <f t="shared" si="10"/>
        <v>Norfolk</v>
      </c>
    </row>
    <row r="664" spans="1:6" x14ac:dyDescent="0.35">
      <c r="A664" t="s">
        <v>93</v>
      </c>
      <c r="B664" t="s">
        <v>52</v>
      </c>
      <c r="C664" t="s">
        <v>88</v>
      </c>
      <c r="D664" t="s">
        <v>99</v>
      </c>
      <c r="E664">
        <v>26</v>
      </c>
      <c r="F664" t="str">
        <f t="shared" si="10"/>
        <v>Norfolk</v>
      </c>
    </row>
    <row r="665" spans="1:6" x14ac:dyDescent="0.35">
      <c r="A665" t="s">
        <v>93</v>
      </c>
      <c r="B665" t="s">
        <v>52</v>
      </c>
      <c r="C665" t="s">
        <v>89</v>
      </c>
      <c r="D665" t="s">
        <v>99</v>
      </c>
      <c r="E665">
        <v>44</v>
      </c>
      <c r="F665" t="str">
        <f t="shared" si="10"/>
        <v>Norfolk</v>
      </c>
    </row>
    <row r="666" spans="1:6" x14ac:dyDescent="0.35">
      <c r="A666" t="s">
        <v>93</v>
      </c>
      <c r="B666" t="s">
        <v>52</v>
      </c>
      <c r="C666" t="s">
        <v>98</v>
      </c>
      <c r="D666" t="s">
        <v>99</v>
      </c>
      <c r="E666">
        <v>832</v>
      </c>
      <c r="F666" t="str">
        <f t="shared" si="10"/>
        <v>Norfolk</v>
      </c>
    </row>
    <row r="667" spans="1:6" x14ac:dyDescent="0.35">
      <c r="A667" t="s">
        <v>93</v>
      </c>
      <c r="B667" t="s">
        <v>54</v>
      </c>
      <c r="C667" t="s">
        <v>87</v>
      </c>
      <c r="D667" t="s">
        <v>99</v>
      </c>
      <c r="E667">
        <v>17</v>
      </c>
      <c r="F667" t="str">
        <f t="shared" si="10"/>
        <v>Suffolk</v>
      </c>
    </row>
    <row r="668" spans="1:6" x14ac:dyDescent="0.35">
      <c r="A668" t="s">
        <v>93</v>
      </c>
      <c r="B668" t="s">
        <v>54</v>
      </c>
      <c r="C668" t="s">
        <v>88</v>
      </c>
      <c r="D668" t="s">
        <v>99</v>
      </c>
      <c r="E668">
        <v>11</v>
      </c>
      <c r="F668" t="str">
        <f t="shared" si="10"/>
        <v>Suffolk</v>
      </c>
    </row>
    <row r="669" spans="1:6" x14ac:dyDescent="0.35">
      <c r="A669" t="s">
        <v>93</v>
      </c>
      <c r="B669" t="s">
        <v>54</v>
      </c>
      <c r="C669" t="s">
        <v>89</v>
      </c>
      <c r="D669" t="s">
        <v>99</v>
      </c>
      <c r="E669">
        <v>13</v>
      </c>
      <c r="F669" t="str">
        <f t="shared" si="10"/>
        <v>Suffolk</v>
      </c>
    </row>
    <row r="670" spans="1:6" x14ac:dyDescent="0.35">
      <c r="A670" t="s">
        <v>93</v>
      </c>
      <c r="B670" t="s">
        <v>54</v>
      </c>
      <c r="C670" t="s">
        <v>98</v>
      </c>
      <c r="D670" t="s">
        <v>99</v>
      </c>
      <c r="E670">
        <v>233</v>
      </c>
      <c r="F670" t="str">
        <f t="shared" si="10"/>
        <v>Suffolk</v>
      </c>
    </row>
    <row r="671" spans="1:6" x14ac:dyDescent="0.35">
      <c r="A671" t="s">
        <v>93</v>
      </c>
      <c r="B671" t="s">
        <v>83</v>
      </c>
      <c r="C671" t="s">
        <v>87</v>
      </c>
      <c r="D671" t="s">
        <v>99</v>
      </c>
      <c r="E671">
        <v>382</v>
      </c>
      <c r="F671" t="str">
        <f t="shared" si="10"/>
        <v>Greater London</v>
      </c>
    </row>
    <row r="672" spans="1:6" x14ac:dyDescent="0.35">
      <c r="A672" t="s">
        <v>93</v>
      </c>
      <c r="B672" t="s">
        <v>83</v>
      </c>
      <c r="C672" t="s">
        <v>88</v>
      </c>
      <c r="D672" t="s">
        <v>99</v>
      </c>
      <c r="E672">
        <v>192</v>
      </c>
      <c r="F672" t="str">
        <f t="shared" si="10"/>
        <v>Greater London</v>
      </c>
    </row>
    <row r="673" spans="1:6" x14ac:dyDescent="0.35">
      <c r="A673" t="s">
        <v>93</v>
      </c>
      <c r="B673" t="s">
        <v>83</v>
      </c>
      <c r="C673" t="s">
        <v>89</v>
      </c>
      <c r="D673" t="s">
        <v>99</v>
      </c>
      <c r="E673">
        <v>287</v>
      </c>
      <c r="F673" t="str">
        <f t="shared" si="10"/>
        <v>Greater London</v>
      </c>
    </row>
    <row r="674" spans="1:6" x14ac:dyDescent="0.35">
      <c r="A674" t="s">
        <v>93</v>
      </c>
      <c r="B674" t="s">
        <v>83</v>
      </c>
      <c r="C674" t="s">
        <v>98</v>
      </c>
      <c r="D674" t="s">
        <v>99</v>
      </c>
      <c r="E674">
        <v>1655</v>
      </c>
      <c r="F674" t="str">
        <f t="shared" si="10"/>
        <v>Greater London</v>
      </c>
    </row>
    <row r="675" spans="1:6" x14ac:dyDescent="0.35">
      <c r="A675" t="s">
        <v>93</v>
      </c>
      <c r="B675" t="s">
        <v>56</v>
      </c>
      <c r="C675" t="s">
        <v>87</v>
      </c>
      <c r="D675" t="s">
        <v>99</v>
      </c>
      <c r="E675">
        <v>29</v>
      </c>
      <c r="F675" t="str">
        <f t="shared" si="10"/>
        <v>Buckinghamshire</v>
      </c>
    </row>
    <row r="676" spans="1:6" x14ac:dyDescent="0.35">
      <c r="A676" t="s">
        <v>93</v>
      </c>
      <c r="B676" t="s">
        <v>56</v>
      </c>
      <c r="C676" t="s">
        <v>88</v>
      </c>
      <c r="D676" t="s">
        <v>99</v>
      </c>
      <c r="E676">
        <v>13</v>
      </c>
      <c r="F676" t="str">
        <f t="shared" si="10"/>
        <v>Buckinghamshire</v>
      </c>
    </row>
    <row r="677" spans="1:6" x14ac:dyDescent="0.35">
      <c r="A677" t="s">
        <v>93</v>
      </c>
      <c r="B677" t="s">
        <v>56</v>
      </c>
      <c r="C677" t="s">
        <v>89</v>
      </c>
      <c r="D677" t="s">
        <v>99</v>
      </c>
      <c r="E677">
        <v>12</v>
      </c>
      <c r="F677" t="str">
        <f t="shared" si="10"/>
        <v>Buckinghamshire</v>
      </c>
    </row>
    <row r="678" spans="1:6" x14ac:dyDescent="0.35">
      <c r="A678" t="s">
        <v>93</v>
      </c>
      <c r="B678" t="s">
        <v>56</v>
      </c>
      <c r="C678" t="s">
        <v>98</v>
      </c>
      <c r="D678" t="s">
        <v>99</v>
      </c>
      <c r="E678">
        <v>480</v>
      </c>
      <c r="F678" t="str">
        <f t="shared" si="10"/>
        <v>Buckinghamshire</v>
      </c>
    </row>
    <row r="679" spans="1:6" x14ac:dyDescent="0.35">
      <c r="A679" t="s">
        <v>93</v>
      </c>
      <c r="B679" t="s">
        <v>58</v>
      </c>
      <c r="C679" t="s">
        <v>87</v>
      </c>
      <c r="D679" t="s">
        <v>99</v>
      </c>
      <c r="E679">
        <v>36</v>
      </c>
      <c r="F679" t="str">
        <f t="shared" si="10"/>
        <v>East Sussex</v>
      </c>
    </row>
    <row r="680" spans="1:6" x14ac:dyDescent="0.35">
      <c r="A680" t="s">
        <v>93</v>
      </c>
      <c r="B680" t="s">
        <v>58</v>
      </c>
      <c r="C680" t="s">
        <v>88</v>
      </c>
      <c r="D680" t="s">
        <v>99</v>
      </c>
      <c r="E680">
        <v>21</v>
      </c>
      <c r="F680" t="str">
        <f t="shared" si="10"/>
        <v>East Sussex</v>
      </c>
    </row>
    <row r="681" spans="1:6" x14ac:dyDescent="0.35">
      <c r="A681" t="s">
        <v>93</v>
      </c>
      <c r="B681" t="s">
        <v>58</v>
      </c>
      <c r="C681" t="s">
        <v>89</v>
      </c>
      <c r="D681" t="s">
        <v>99</v>
      </c>
      <c r="E681">
        <v>27</v>
      </c>
      <c r="F681" t="str">
        <f t="shared" si="10"/>
        <v>East Sussex</v>
      </c>
    </row>
    <row r="682" spans="1:6" x14ac:dyDescent="0.35">
      <c r="A682" t="s">
        <v>93</v>
      </c>
      <c r="B682" t="s">
        <v>58</v>
      </c>
      <c r="C682" t="s">
        <v>98</v>
      </c>
      <c r="D682" t="s">
        <v>99</v>
      </c>
      <c r="E682">
        <v>305</v>
      </c>
      <c r="F682" t="str">
        <f t="shared" si="10"/>
        <v>East Sussex</v>
      </c>
    </row>
    <row r="683" spans="1:6" x14ac:dyDescent="0.35">
      <c r="A683" t="s">
        <v>93</v>
      </c>
      <c r="B683" t="s">
        <v>60</v>
      </c>
      <c r="C683" t="s">
        <v>87</v>
      </c>
      <c r="D683" t="s">
        <v>99</v>
      </c>
      <c r="E683">
        <v>46</v>
      </c>
      <c r="F683" t="str">
        <f t="shared" si="10"/>
        <v>Hampshire</v>
      </c>
    </row>
    <row r="684" spans="1:6" x14ac:dyDescent="0.35">
      <c r="A684" t="s">
        <v>93</v>
      </c>
      <c r="B684" t="s">
        <v>60</v>
      </c>
      <c r="C684" t="s">
        <v>88</v>
      </c>
      <c r="D684" t="s">
        <v>99</v>
      </c>
      <c r="E684">
        <v>29</v>
      </c>
      <c r="F684" t="str">
        <f t="shared" si="10"/>
        <v>Hampshire</v>
      </c>
    </row>
    <row r="685" spans="1:6" x14ac:dyDescent="0.35">
      <c r="A685" t="s">
        <v>93</v>
      </c>
      <c r="B685" t="s">
        <v>60</v>
      </c>
      <c r="C685" t="s">
        <v>89</v>
      </c>
      <c r="D685" t="s">
        <v>99</v>
      </c>
      <c r="E685">
        <v>37</v>
      </c>
      <c r="F685" t="str">
        <f t="shared" si="10"/>
        <v>Hampshire</v>
      </c>
    </row>
    <row r="686" spans="1:6" x14ac:dyDescent="0.35">
      <c r="A686" t="s">
        <v>93</v>
      </c>
      <c r="B686" t="s">
        <v>60</v>
      </c>
      <c r="C686" t="s">
        <v>98</v>
      </c>
      <c r="D686" t="s">
        <v>99</v>
      </c>
      <c r="E686">
        <v>630</v>
      </c>
      <c r="F686" t="str">
        <f t="shared" si="10"/>
        <v>Hampshire</v>
      </c>
    </row>
    <row r="687" spans="1:6" x14ac:dyDescent="0.35">
      <c r="A687" t="s">
        <v>93</v>
      </c>
      <c r="B687" t="s">
        <v>62</v>
      </c>
      <c r="C687" t="s">
        <v>87</v>
      </c>
      <c r="D687" t="s">
        <v>99</v>
      </c>
      <c r="E687">
        <v>161</v>
      </c>
      <c r="F687" t="str">
        <f t="shared" si="10"/>
        <v>Kent</v>
      </c>
    </row>
    <row r="688" spans="1:6" x14ac:dyDescent="0.35">
      <c r="A688" t="s">
        <v>93</v>
      </c>
      <c r="B688" t="s">
        <v>62</v>
      </c>
      <c r="C688" t="s">
        <v>88</v>
      </c>
      <c r="D688" t="s">
        <v>99</v>
      </c>
      <c r="E688">
        <v>61</v>
      </c>
      <c r="F688" t="str">
        <f t="shared" si="10"/>
        <v>Kent</v>
      </c>
    </row>
    <row r="689" spans="1:6" x14ac:dyDescent="0.35">
      <c r="A689" t="s">
        <v>93</v>
      </c>
      <c r="B689" t="s">
        <v>62</v>
      </c>
      <c r="C689" t="s">
        <v>89</v>
      </c>
      <c r="D689" t="s">
        <v>99</v>
      </c>
      <c r="E689">
        <v>72</v>
      </c>
      <c r="F689" t="str">
        <f t="shared" si="10"/>
        <v>Kent</v>
      </c>
    </row>
    <row r="690" spans="1:6" x14ac:dyDescent="0.35">
      <c r="A690" t="s">
        <v>93</v>
      </c>
      <c r="B690" t="s">
        <v>62</v>
      </c>
      <c r="C690" t="s">
        <v>98</v>
      </c>
      <c r="D690" t="s">
        <v>99</v>
      </c>
      <c r="E690">
        <v>789</v>
      </c>
      <c r="F690" t="str">
        <f t="shared" si="10"/>
        <v>Kent</v>
      </c>
    </row>
    <row r="691" spans="1:6" x14ac:dyDescent="0.35">
      <c r="A691" t="s">
        <v>93</v>
      </c>
      <c r="B691" t="s">
        <v>64</v>
      </c>
      <c r="C691" t="s">
        <v>87</v>
      </c>
      <c r="D691" t="s">
        <v>99</v>
      </c>
      <c r="E691">
        <v>69</v>
      </c>
      <c r="F691" t="str">
        <f t="shared" si="10"/>
        <v>Surrey</v>
      </c>
    </row>
    <row r="692" spans="1:6" x14ac:dyDescent="0.35">
      <c r="A692" t="s">
        <v>93</v>
      </c>
      <c r="B692" t="s">
        <v>64</v>
      </c>
      <c r="C692" t="s">
        <v>88</v>
      </c>
      <c r="D692" t="s">
        <v>99</v>
      </c>
      <c r="E692">
        <v>39</v>
      </c>
      <c r="F692" t="str">
        <f t="shared" si="10"/>
        <v>Surrey</v>
      </c>
    </row>
    <row r="693" spans="1:6" x14ac:dyDescent="0.35">
      <c r="A693" t="s">
        <v>93</v>
      </c>
      <c r="B693" t="s">
        <v>64</v>
      </c>
      <c r="C693" t="s">
        <v>89</v>
      </c>
      <c r="D693" t="s">
        <v>99</v>
      </c>
      <c r="E693">
        <v>32</v>
      </c>
      <c r="F693" t="str">
        <f t="shared" si="10"/>
        <v>Surrey</v>
      </c>
    </row>
    <row r="694" spans="1:6" x14ac:dyDescent="0.35">
      <c r="A694" t="s">
        <v>93</v>
      </c>
      <c r="B694" t="s">
        <v>64</v>
      </c>
      <c r="C694" t="s">
        <v>98</v>
      </c>
      <c r="D694" t="s">
        <v>99</v>
      </c>
      <c r="E694">
        <v>512</v>
      </c>
      <c r="F694" t="str">
        <f t="shared" si="10"/>
        <v>Surrey</v>
      </c>
    </row>
    <row r="695" spans="1:6" x14ac:dyDescent="0.35">
      <c r="A695" t="s">
        <v>93</v>
      </c>
      <c r="B695" t="s">
        <v>66</v>
      </c>
      <c r="C695" t="s">
        <v>87</v>
      </c>
      <c r="D695" t="s">
        <v>99</v>
      </c>
      <c r="E695">
        <v>12</v>
      </c>
      <c r="F695" t="str">
        <f t="shared" si="10"/>
        <v>Isle of Wight</v>
      </c>
    </row>
    <row r="696" spans="1:6" x14ac:dyDescent="0.35">
      <c r="A696" t="s">
        <v>93</v>
      </c>
      <c r="B696" t="s">
        <v>66</v>
      </c>
      <c r="C696" t="s">
        <v>88</v>
      </c>
      <c r="D696" t="s">
        <v>99</v>
      </c>
      <c r="E696">
        <v>1</v>
      </c>
      <c r="F696" t="str">
        <f t="shared" si="10"/>
        <v>Isle of Wight</v>
      </c>
    </row>
    <row r="697" spans="1:6" x14ac:dyDescent="0.35">
      <c r="A697" t="s">
        <v>93</v>
      </c>
      <c r="B697" t="s">
        <v>66</v>
      </c>
      <c r="C697" t="s">
        <v>89</v>
      </c>
      <c r="D697" t="s">
        <v>99</v>
      </c>
      <c r="E697">
        <v>3</v>
      </c>
      <c r="F697" t="str">
        <f t="shared" si="10"/>
        <v>Isle of Wight</v>
      </c>
    </row>
    <row r="698" spans="1:6" x14ac:dyDescent="0.35">
      <c r="A698" t="s">
        <v>93</v>
      </c>
      <c r="B698" t="s">
        <v>66</v>
      </c>
      <c r="C698" t="s">
        <v>98</v>
      </c>
      <c r="D698" t="s">
        <v>99</v>
      </c>
      <c r="E698">
        <v>45</v>
      </c>
      <c r="F698" t="str">
        <f t="shared" si="10"/>
        <v>Isle of Wight</v>
      </c>
    </row>
    <row r="699" spans="1:6" x14ac:dyDescent="0.35">
      <c r="A699" t="s">
        <v>93</v>
      </c>
      <c r="B699" t="s">
        <v>67</v>
      </c>
      <c r="C699" t="s">
        <v>87</v>
      </c>
      <c r="D699" t="s">
        <v>99</v>
      </c>
      <c r="E699">
        <v>27</v>
      </c>
      <c r="F699" t="str">
        <f t="shared" si="10"/>
        <v>West Sussex</v>
      </c>
    </row>
    <row r="700" spans="1:6" x14ac:dyDescent="0.35">
      <c r="A700" t="s">
        <v>93</v>
      </c>
      <c r="B700" t="s">
        <v>67</v>
      </c>
      <c r="C700" t="s">
        <v>88</v>
      </c>
      <c r="D700" t="s">
        <v>99</v>
      </c>
      <c r="E700">
        <v>12</v>
      </c>
      <c r="F700" t="str">
        <f t="shared" si="10"/>
        <v>West Sussex</v>
      </c>
    </row>
    <row r="701" spans="1:6" x14ac:dyDescent="0.35">
      <c r="A701" t="s">
        <v>93</v>
      </c>
      <c r="B701" t="s">
        <v>67</v>
      </c>
      <c r="C701" t="s">
        <v>89</v>
      </c>
      <c r="D701" t="s">
        <v>99</v>
      </c>
      <c r="E701">
        <v>25</v>
      </c>
      <c r="F701" t="str">
        <f t="shared" si="10"/>
        <v>West Sussex</v>
      </c>
    </row>
    <row r="702" spans="1:6" x14ac:dyDescent="0.35">
      <c r="A702" t="s">
        <v>93</v>
      </c>
      <c r="B702" t="s">
        <v>67</v>
      </c>
      <c r="C702" t="s">
        <v>98</v>
      </c>
      <c r="D702" t="s">
        <v>99</v>
      </c>
      <c r="E702">
        <v>372</v>
      </c>
      <c r="F702" t="str">
        <f t="shared" si="10"/>
        <v>West Sussex</v>
      </c>
    </row>
    <row r="703" spans="1:6" x14ac:dyDescent="0.35">
      <c r="A703" t="s">
        <v>93</v>
      </c>
      <c r="B703" t="s">
        <v>69</v>
      </c>
      <c r="C703" t="s">
        <v>87</v>
      </c>
      <c r="D703" t="s">
        <v>99</v>
      </c>
      <c r="E703">
        <v>26</v>
      </c>
      <c r="F703" t="str">
        <f t="shared" si="10"/>
        <v>Oxfordshire</v>
      </c>
    </row>
    <row r="704" spans="1:6" x14ac:dyDescent="0.35">
      <c r="A704" t="s">
        <v>93</v>
      </c>
      <c r="B704" t="s">
        <v>69</v>
      </c>
      <c r="C704" t="s">
        <v>88</v>
      </c>
      <c r="D704" t="s">
        <v>99</v>
      </c>
      <c r="E704">
        <v>36</v>
      </c>
      <c r="F704" t="str">
        <f t="shared" si="10"/>
        <v>Oxfordshire</v>
      </c>
    </row>
    <row r="705" spans="1:6" x14ac:dyDescent="0.35">
      <c r="A705" t="s">
        <v>93</v>
      </c>
      <c r="B705" t="s">
        <v>69</v>
      </c>
      <c r="C705" t="s">
        <v>89</v>
      </c>
      <c r="D705" t="s">
        <v>99</v>
      </c>
      <c r="E705">
        <v>24</v>
      </c>
      <c r="F705" t="str">
        <f t="shared" si="10"/>
        <v>Oxfordshire</v>
      </c>
    </row>
    <row r="706" spans="1:6" x14ac:dyDescent="0.35">
      <c r="A706" t="s">
        <v>93</v>
      </c>
      <c r="B706" t="s">
        <v>69</v>
      </c>
      <c r="C706" t="s">
        <v>98</v>
      </c>
      <c r="D706" t="s">
        <v>99</v>
      </c>
      <c r="E706">
        <v>297</v>
      </c>
      <c r="F706" t="str">
        <f t="shared" si="10"/>
        <v>Oxfordshire</v>
      </c>
    </row>
    <row r="707" spans="1:6" x14ac:dyDescent="0.35">
      <c r="A707" t="s">
        <v>93</v>
      </c>
      <c r="B707" t="s">
        <v>71</v>
      </c>
      <c r="C707" t="s">
        <v>87</v>
      </c>
      <c r="D707" t="s">
        <v>99</v>
      </c>
      <c r="E707">
        <v>24</v>
      </c>
      <c r="F707" t="str">
        <f t="shared" ref="F707:F770" si="11">VLOOKUP(B707,K:L,2,FALSE)</f>
        <v>Berkshire</v>
      </c>
    </row>
    <row r="708" spans="1:6" x14ac:dyDescent="0.35">
      <c r="A708" t="s">
        <v>93</v>
      </c>
      <c r="B708" t="s">
        <v>71</v>
      </c>
      <c r="C708" t="s">
        <v>88</v>
      </c>
      <c r="D708" t="s">
        <v>99</v>
      </c>
      <c r="E708">
        <v>21</v>
      </c>
      <c r="F708" t="str">
        <f t="shared" si="11"/>
        <v>Berkshire</v>
      </c>
    </row>
    <row r="709" spans="1:6" x14ac:dyDescent="0.35">
      <c r="A709" t="s">
        <v>93</v>
      </c>
      <c r="B709" t="s">
        <v>71</v>
      </c>
      <c r="C709" t="s">
        <v>89</v>
      </c>
      <c r="D709" t="s">
        <v>99</v>
      </c>
      <c r="E709">
        <v>26</v>
      </c>
      <c r="F709" t="str">
        <f t="shared" si="11"/>
        <v>Berkshire</v>
      </c>
    </row>
    <row r="710" spans="1:6" x14ac:dyDescent="0.35">
      <c r="A710" t="s">
        <v>93</v>
      </c>
      <c r="B710" t="s">
        <v>71</v>
      </c>
      <c r="C710" t="s">
        <v>98</v>
      </c>
      <c r="D710" t="s">
        <v>99</v>
      </c>
      <c r="E710">
        <v>321</v>
      </c>
      <c r="F710" t="str">
        <f t="shared" si="11"/>
        <v>Berkshire</v>
      </c>
    </row>
    <row r="711" spans="1:6" x14ac:dyDescent="0.35">
      <c r="A711" t="s">
        <v>93</v>
      </c>
      <c r="B711" t="s">
        <v>72</v>
      </c>
      <c r="C711" t="s">
        <v>87</v>
      </c>
      <c r="D711" t="s">
        <v>99</v>
      </c>
      <c r="E711">
        <v>54</v>
      </c>
      <c r="F711" t="str">
        <f t="shared" si="11"/>
        <v>Avon</v>
      </c>
    </row>
    <row r="712" spans="1:6" x14ac:dyDescent="0.35">
      <c r="A712" t="s">
        <v>93</v>
      </c>
      <c r="B712" t="s">
        <v>72</v>
      </c>
      <c r="C712" t="s">
        <v>88</v>
      </c>
      <c r="D712" t="s">
        <v>99</v>
      </c>
      <c r="E712">
        <v>34</v>
      </c>
      <c r="F712" t="str">
        <f t="shared" si="11"/>
        <v>Avon</v>
      </c>
    </row>
    <row r="713" spans="1:6" x14ac:dyDescent="0.35">
      <c r="A713" t="s">
        <v>93</v>
      </c>
      <c r="B713" t="s">
        <v>72</v>
      </c>
      <c r="C713" t="s">
        <v>89</v>
      </c>
      <c r="D713" t="s">
        <v>99</v>
      </c>
      <c r="E713">
        <v>44</v>
      </c>
      <c r="F713" t="str">
        <f t="shared" si="11"/>
        <v>Avon</v>
      </c>
    </row>
    <row r="714" spans="1:6" x14ac:dyDescent="0.35">
      <c r="A714" t="s">
        <v>93</v>
      </c>
      <c r="B714" t="s">
        <v>72</v>
      </c>
      <c r="C714" t="s">
        <v>98</v>
      </c>
      <c r="D714" t="s">
        <v>99</v>
      </c>
      <c r="E714">
        <v>324</v>
      </c>
      <c r="F714" t="str">
        <f t="shared" si="11"/>
        <v>Avon</v>
      </c>
    </row>
    <row r="715" spans="1:6" x14ac:dyDescent="0.35">
      <c r="A715" t="s">
        <v>93</v>
      </c>
      <c r="B715" t="s">
        <v>74</v>
      </c>
      <c r="C715" t="s">
        <v>87</v>
      </c>
      <c r="D715" t="s">
        <v>99</v>
      </c>
      <c r="E715">
        <v>42</v>
      </c>
      <c r="F715" t="str">
        <f t="shared" si="11"/>
        <v>Cornwall</v>
      </c>
    </row>
    <row r="716" spans="1:6" x14ac:dyDescent="0.35">
      <c r="A716" t="s">
        <v>93</v>
      </c>
      <c r="B716" t="s">
        <v>74</v>
      </c>
      <c r="C716" t="s">
        <v>88</v>
      </c>
      <c r="D716" t="s">
        <v>99</v>
      </c>
      <c r="E716">
        <v>13</v>
      </c>
      <c r="F716" t="str">
        <f t="shared" si="11"/>
        <v>Cornwall</v>
      </c>
    </row>
    <row r="717" spans="1:6" x14ac:dyDescent="0.35">
      <c r="A717" t="s">
        <v>93</v>
      </c>
      <c r="B717" t="s">
        <v>74</v>
      </c>
      <c r="C717" t="s">
        <v>89</v>
      </c>
      <c r="D717" t="s">
        <v>99</v>
      </c>
      <c r="E717">
        <v>15</v>
      </c>
      <c r="F717" t="str">
        <f t="shared" si="11"/>
        <v>Cornwall</v>
      </c>
    </row>
    <row r="718" spans="1:6" x14ac:dyDescent="0.35">
      <c r="A718" t="s">
        <v>93</v>
      </c>
      <c r="B718" t="s">
        <v>74</v>
      </c>
      <c r="C718" t="s">
        <v>98</v>
      </c>
      <c r="D718" t="s">
        <v>99</v>
      </c>
      <c r="E718">
        <v>153</v>
      </c>
      <c r="F718" t="str">
        <f t="shared" si="11"/>
        <v>Cornwall</v>
      </c>
    </row>
    <row r="719" spans="1:6" x14ac:dyDescent="0.35">
      <c r="A719" t="s">
        <v>93</v>
      </c>
      <c r="B719" t="s">
        <v>77</v>
      </c>
      <c r="C719" t="s">
        <v>87</v>
      </c>
      <c r="D719" t="s">
        <v>99</v>
      </c>
      <c r="E719">
        <v>138</v>
      </c>
      <c r="F719" t="str">
        <f t="shared" si="11"/>
        <v>Gloucestershire</v>
      </c>
    </row>
    <row r="720" spans="1:6" x14ac:dyDescent="0.35">
      <c r="A720" t="s">
        <v>93</v>
      </c>
      <c r="B720" t="s">
        <v>77</v>
      </c>
      <c r="C720" t="s">
        <v>88</v>
      </c>
      <c r="D720" t="s">
        <v>99</v>
      </c>
      <c r="E720">
        <v>38</v>
      </c>
      <c r="F720" t="str">
        <f t="shared" si="11"/>
        <v>Gloucestershire</v>
      </c>
    </row>
    <row r="721" spans="1:6" x14ac:dyDescent="0.35">
      <c r="A721" t="s">
        <v>93</v>
      </c>
      <c r="B721" t="s">
        <v>77</v>
      </c>
      <c r="C721" t="s">
        <v>89</v>
      </c>
      <c r="D721" t="s">
        <v>99</v>
      </c>
      <c r="E721">
        <v>38</v>
      </c>
      <c r="F721" t="str">
        <f t="shared" si="11"/>
        <v>Gloucestershire</v>
      </c>
    </row>
    <row r="722" spans="1:6" x14ac:dyDescent="0.35">
      <c r="A722" t="s">
        <v>93</v>
      </c>
      <c r="B722" t="s">
        <v>77</v>
      </c>
      <c r="C722" t="s">
        <v>98</v>
      </c>
      <c r="D722" t="s">
        <v>99</v>
      </c>
      <c r="E722">
        <v>233</v>
      </c>
      <c r="F722" t="str">
        <f t="shared" si="11"/>
        <v>Gloucestershire</v>
      </c>
    </row>
    <row r="723" spans="1:6" x14ac:dyDescent="0.35">
      <c r="A723" t="s">
        <v>93</v>
      </c>
      <c r="B723" t="s">
        <v>97</v>
      </c>
      <c r="C723" t="s">
        <v>87</v>
      </c>
      <c r="D723" t="s">
        <v>99</v>
      </c>
      <c r="E723">
        <v>0</v>
      </c>
      <c r="F723" t="str">
        <f t="shared" si="11"/>
        <v>Isles of Scilly</v>
      </c>
    </row>
    <row r="724" spans="1:6" x14ac:dyDescent="0.35">
      <c r="A724" t="s">
        <v>93</v>
      </c>
      <c r="B724" t="s">
        <v>97</v>
      </c>
      <c r="C724" t="s">
        <v>88</v>
      </c>
      <c r="D724" t="s">
        <v>99</v>
      </c>
      <c r="E724">
        <v>0</v>
      </c>
      <c r="F724" t="str">
        <f t="shared" si="11"/>
        <v>Isles of Scilly</v>
      </c>
    </row>
    <row r="725" spans="1:6" x14ac:dyDescent="0.35">
      <c r="A725" t="s">
        <v>93</v>
      </c>
      <c r="B725" t="s">
        <v>97</v>
      </c>
      <c r="C725" t="s">
        <v>89</v>
      </c>
      <c r="D725" t="s">
        <v>99</v>
      </c>
      <c r="E725">
        <v>0</v>
      </c>
      <c r="F725" t="str">
        <f t="shared" si="11"/>
        <v>Isles of Scilly</v>
      </c>
    </row>
    <row r="726" spans="1:6" x14ac:dyDescent="0.35">
      <c r="A726" t="s">
        <v>93</v>
      </c>
      <c r="B726" t="s">
        <v>113</v>
      </c>
      <c r="C726" t="s">
        <v>87</v>
      </c>
      <c r="D726" t="s">
        <v>99</v>
      </c>
      <c r="E726">
        <v>596</v>
      </c>
      <c r="F726" t="str">
        <f t="shared" si="11"/>
        <v>Dorset and Wiltshire</v>
      </c>
    </row>
    <row r="727" spans="1:6" x14ac:dyDescent="0.35">
      <c r="A727" t="s">
        <v>93</v>
      </c>
      <c r="B727" t="s">
        <v>113</v>
      </c>
      <c r="C727" t="s">
        <v>88</v>
      </c>
      <c r="D727" t="s">
        <v>99</v>
      </c>
      <c r="E727">
        <v>168</v>
      </c>
      <c r="F727" t="str">
        <f t="shared" si="11"/>
        <v>Dorset and Wiltshire</v>
      </c>
    </row>
    <row r="728" spans="1:6" x14ac:dyDescent="0.35">
      <c r="A728" t="s">
        <v>93</v>
      </c>
      <c r="B728" t="s">
        <v>113</v>
      </c>
      <c r="C728" t="s">
        <v>89</v>
      </c>
      <c r="D728" t="s">
        <v>99</v>
      </c>
      <c r="E728">
        <v>73</v>
      </c>
      <c r="F728" t="str">
        <f t="shared" si="11"/>
        <v>Dorset and Wiltshire</v>
      </c>
    </row>
    <row r="729" spans="1:6" x14ac:dyDescent="0.35">
      <c r="A729" t="s">
        <v>93</v>
      </c>
      <c r="B729" t="s">
        <v>113</v>
      </c>
      <c r="C729" t="s">
        <v>98</v>
      </c>
      <c r="D729" t="s">
        <v>99</v>
      </c>
      <c r="E729">
        <v>496</v>
      </c>
      <c r="F729" t="str">
        <f t="shared" si="11"/>
        <v>Dorset and Wiltshire</v>
      </c>
    </row>
    <row r="730" spans="1:6" x14ac:dyDescent="0.35">
      <c r="A730" t="s">
        <v>93</v>
      </c>
      <c r="B730" t="s">
        <v>76</v>
      </c>
      <c r="C730" t="s">
        <v>87</v>
      </c>
      <c r="D730" t="s">
        <v>99</v>
      </c>
      <c r="E730">
        <v>1962</v>
      </c>
      <c r="F730" t="str">
        <f t="shared" si="11"/>
        <v>Devon and Somerset</v>
      </c>
    </row>
    <row r="731" spans="1:6" x14ac:dyDescent="0.35">
      <c r="A731" t="s">
        <v>93</v>
      </c>
      <c r="B731" t="s">
        <v>76</v>
      </c>
      <c r="C731" t="s">
        <v>88</v>
      </c>
      <c r="D731" t="s">
        <v>99</v>
      </c>
      <c r="E731">
        <v>462</v>
      </c>
      <c r="F731" t="str">
        <f t="shared" si="11"/>
        <v>Devon and Somerset</v>
      </c>
    </row>
    <row r="732" spans="1:6" x14ac:dyDescent="0.35">
      <c r="A732" t="s">
        <v>93</v>
      </c>
      <c r="B732" t="s">
        <v>76</v>
      </c>
      <c r="C732" t="s">
        <v>89</v>
      </c>
      <c r="D732" t="s">
        <v>99</v>
      </c>
      <c r="E732">
        <v>220</v>
      </c>
      <c r="F732" t="str">
        <f t="shared" si="11"/>
        <v>Devon and Somerset</v>
      </c>
    </row>
    <row r="733" spans="1:6" x14ac:dyDescent="0.35">
      <c r="A733" t="s">
        <v>93</v>
      </c>
      <c r="B733" t="s">
        <v>76</v>
      </c>
      <c r="C733" t="s">
        <v>98</v>
      </c>
      <c r="D733" t="s">
        <v>99</v>
      </c>
      <c r="E733">
        <v>805</v>
      </c>
      <c r="F733" t="str">
        <f t="shared" si="11"/>
        <v>Devon and Somerset</v>
      </c>
    </row>
    <row r="734" spans="1:6" x14ac:dyDescent="0.35">
      <c r="A734" t="s">
        <v>94</v>
      </c>
      <c r="B734" t="s">
        <v>0</v>
      </c>
      <c r="C734" t="s">
        <v>87</v>
      </c>
      <c r="D734" t="s">
        <v>99</v>
      </c>
      <c r="E734">
        <v>32</v>
      </c>
      <c r="F734" t="str">
        <f t="shared" si="11"/>
        <v>Cleveland</v>
      </c>
    </row>
    <row r="735" spans="1:6" x14ac:dyDescent="0.35">
      <c r="A735" t="s">
        <v>94</v>
      </c>
      <c r="B735" t="s">
        <v>0</v>
      </c>
      <c r="C735" t="s">
        <v>88</v>
      </c>
      <c r="D735" t="s">
        <v>99</v>
      </c>
      <c r="E735">
        <v>21</v>
      </c>
      <c r="F735" t="str">
        <f t="shared" si="11"/>
        <v>Cleveland</v>
      </c>
    </row>
    <row r="736" spans="1:6" x14ac:dyDescent="0.35">
      <c r="A736" t="s">
        <v>94</v>
      </c>
      <c r="B736" t="s">
        <v>0</v>
      </c>
      <c r="C736" t="s">
        <v>89</v>
      </c>
      <c r="D736" t="s">
        <v>99</v>
      </c>
      <c r="E736">
        <v>22</v>
      </c>
      <c r="F736" t="str">
        <f t="shared" si="11"/>
        <v>Cleveland</v>
      </c>
    </row>
    <row r="737" spans="1:6" x14ac:dyDescent="0.35">
      <c r="A737" t="s">
        <v>94</v>
      </c>
      <c r="B737" t="s">
        <v>0</v>
      </c>
      <c r="C737" t="s">
        <v>98</v>
      </c>
      <c r="D737" t="s">
        <v>99</v>
      </c>
      <c r="E737">
        <v>147</v>
      </c>
      <c r="F737" t="str">
        <f t="shared" si="11"/>
        <v>Cleveland</v>
      </c>
    </row>
    <row r="738" spans="1:6" x14ac:dyDescent="0.35">
      <c r="A738" t="s">
        <v>94</v>
      </c>
      <c r="B738" t="s">
        <v>2</v>
      </c>
      <c r="C738" t="s">
        <v>87</v>
      </c>
      <c r="D738" t="s">
        <v>99</v>
      </c>
      <c r="E738">
        <v>99</v>
      </c>
      <c r="F738" t="str">
        <f t="shared" si="11"/>
        <v>Durham</v>
      </c>
    </row>
    <row r="739" spans="1:6" x14ac:dyDescent="0.35">
      <c r="A739" t="s">
        <v>94</v>
      </c>
      <c r="B739" t="s">
        <v>2</v>
      </c>
      <c r="C739" t="s">
        <v>88</v>
      </c>
      <c r="D739" t="s">
        <v>99</v>
      </c>
      <c r="E739">
        <v>37</v>
      </c>
      <c r="F739" t="str">
        <f t="shared" si="11"/>
        <v>Durham</v>
      </c>
    </row>
    <row r="740" spans="1:6" x14ac:dyDescent="0.35">
      <c r="A740" t="s">
        <v>94</v>
      </c>
      <c r="B740" t="s">
        <v>2</v>
      </c>
      <c r="C740" t="s">
        <v>89</v>
      </c>
      <c r="D740" t="s">
        <v>99</v>
      </c>
      <c r="E740">
        <v>36</v>
      </c>
      <c r="F740" t="str">
        <f t="shared" si="11"/>
        <v>Durham</v>
      </c>
    </row>
    <row r="741" spans="1:6" x14ac:dyDescent="0.35">
      <c r="A741" t="s">
        <v>94</v>
      </c>
      <c r="B741" t="s">
        <v>2</v>
      </c>
      <c r="C741" t="s">
        <v>98</v>
      </c>
      <c r="D741" t="s">
        <v>99</v>
      </c>
      <c r="E741">
        <v>374</v>
      </c>
      <c r="F741" t="str">
        <f t="shared" si="11"/>
        <v>Durham</v>
      </c>
    </row>
    <row r="742" spans="1:6" x14ac:dyDescent="0.35">
      <c r="A742" t="s">
        <v>94</v>
      </c>
      <c r="B742" t="s">
        <v>4</v>
      </c>
      <c r="C742" t="s">
        <v>87</v>
      </c>
      <c r="D742" t="s">
        <v>99</v>
      </c>
      <c r="E742">
        <v>14</v>
      </c>
      <c r="F742" t="str">
        <f t="shared" si="11"/>
        <v>Northumberland</v>
      </c>
    </row>
    <row r="743" spans="1:6" x14ac:dyDescent="0.35">
      <c r="A743" t="s">
        <v>94</v>
      </c>
      <c r="B743" t="s">
        <v>4</v>
      </c>
      <c r="C743" t="s">
        <v>88</v>
      </c>
      <c r="D743" t="s">
        <v>99</v>
      </c>
      <c r="E743">
        <v>7</v>
      </c>
      <c r="F743" t="str">
        <f t="shared" si="11"/>
        <v>Northumberland</v>
      </c>
    </row>
    <row r="744" spans="1:6" x14ac:dyDescent="0.35">
      <c r="A744" t="s">
        <v>94</v>
      </c>
      <c r="B744" t="s">
        <v>4</v>
      </c>
      <c r="C744" t="s">
        <v>89</v>
      </c>
      <c r="D744" t="s">
        <v>99</v>
      </c>
      <c r="E744">
        <v>14</v>
      </c>
      <c r="F744" t="str">
        <f t="shared" si="11"/>
        <v>Northumberland</v>
      </c>
    </row>
    <row r="745" spans="1:6" x14ac:dyDescent="0.35">
      <c r="A745" t="s">
        <v>94</v>
      </c>
      <c r="B745" t="s">
        <v>4</v>
      </c>
      <c r="C745" t="s">
        <v>98</v>
      </c>
      <c r="D745" t="s">
        <v>99</v>
      </c>
      <c r="E745">
        <v>191</v>
      </c>
      <c r="F745" t="str">
        <f t="shared" si="11"/>
        <v>Northumberland</v>
      </c>
    </row>
    <row r="746" spans="1:6" x14ac:dyDescent="0.35">
      <c r="A746" t="s">
        <v>94</v>
      </c>
      <c r="B746" t="s">
        <v>6</v>
      </c>
      <c r="C746" t="s">
        <v>87</v>
      </c>
      <c r="D746" t="s">
        <v>99</v>
      </c>
      <c r="E746">
        <v>81</v>
      </c>
      <c r="F746" t="str">
        <f t="shared" si="11"/>
        <v>Tyne and Wear</v>
      </c>
    </row>
    <row r="747" spans="1:6" x14ac:dyDescent="0.35">
      <c r="A747" t="s">
        <v>94</v>
      </c>
      <c r="B747" t="s">
        <v>6</v>
      </c>
      <c r="C747" t="s">
        <v>88</v>
      </c>
      <c r="D747" t="s">
        <v>99</v>
      </c>
      <c r="E747">
        <v>58</v>
      </c>
      <c r="F747" t="str">
        <f t="shared" si="11"/>
        <v>Tyne and Wear</v>
      </c>
    </row>
    <row r="748" spans="1:6" x14ac:dyDescent="0.35">
      <c r="A748" t="s">
        <v>94</v>
      </c>
      <c r="B748" t="s">
        <v>6</v>
      </c>
      <c r="C748" t="s">
        <v>89</v>
      </c>
      <c r="D748" t="s">
        <v>99</v>
      </c>
      <c r="E748">
        <v>58</v>
      </c>
      <c r="F748" t="str">
        <f t="shared" si="11"/>
        <v>Tyne and Wear</v>
      </c>
    </row>
    <row r="749" spans="1:6" x14ac:dyDescent="0.35">
      <c r="A749" t="s">
        <v>94</v>
      </c>
      <c r="B749" t="s">
        <v>6</v>
      </c>
      <c r="C749" t="s">
        <v>98</v>
      </c>
      <c r="D749" t="s">
        <v>99</v>
      </c>
      <c r="E749">
        <v>313</v>
      </c>
      <c r="F749" t="str">
        <f t="shared" si="11"/>
        <v>Tyne and Wear</v>
      </c>
    </row>
    <row r="750" spans="1:6" x14ac:dyDescent="0.35">
      <c r="A750" t="s">
        <v>94</v>
      </c>
      <c r="B750" t="s">
        <v>7</v>
      </c>
      <c r="C750" t="s">
        <v>87</v>
      </c>
      <c r="D750" t="s">
        <v>99</v>
      </c>
      <c r="E750">
        <v>10</v>
      </c>
      <c r="F750" t="str">
        <f t="shared" si="11"/>
        <v>Cumbria</v>
      </c>
    </row>
    <row r="751" spans="1:6" x14ac:dyDescent="0.35">
      <c r="A751" t="s">
        <v>94</v>
      </c>
      <c r="B751" t="s">
        <v>7</v>
      </c>
      <c r="C751" t="s">
        <v>88</v>
      </c>
      <c r="D751" t="s">
        <v>99</v>
      </c>
      <c r="E751">
        <v>5</v>
      </c>
      <c r="F751" t="str">
        <f t="shared" si="11"/>
        <v>Cumbria</v>
      </c>
    </row>
    <row r="752" spans="1:6" x14ac:dyDescent="0.35">
      <c r="A752" t="s">
        <v>94</v>
      </c>
      <c r="B752" t="s">
        <v>7</v>
      </c>
      <c r="C752" t="s">
        <v>89</v>
      </c>
      <c r="D752" t="s">
        <v>99</v>
      </c>
      <c r="E752">
        <v>10</v>
      </c>
      <c r="F752" t="str">
        <f t="shared" si="11"/>
        <v>Cumbria</v>
      </c>
    </row>
    <row r="753" spans="1:6" x14ac:dyDescent="0.35">
      <c r="A753" t="s">
        <v>94</v>
      </c>
      <c r="B753" t="s">
        <v>7</v>
      </c>
      <c r="C753" t="s">
        <v>98</v>
      </c>
      <c r="D753" t="s">
        <v>99</v>
      </c>
      <c r="E753">
        <v>145</v>
      </c>
      <c r="F753" t="str">
        <f t="shared" si="11"/>
        <v>Cumbria</v>
      </c>
    </row>
    <row r="754" spans="1:6" x14ac:dyDescent="0.35">
      <c r="A754" t="s">
        <v>94</v>
      </c>
      <c r="B754" t="s">
        <v>9</v>
      </c>
      <c r="C754" t="s">
        <v>87</v>
      </c>
      <c r="D754" t="s">
        <v>99</v>
      </c>
      <c r="E754">
        <v>41</v>
      </c>
      <c r="F754" t="str">
        <f t="shared" si="11"/>
        <v>Cheshire</v>
      </c>
    </row>
    <row r="755" spans="1:6" x14ac:dyDescent="0.35">
      <c r="A755" t="s">
        <v>94</v>
      </c>
      <c r="B755" t="s">
        <v>9</v>
      </c>
      <c r="C755" t="s">
        <v>88</v>
      </c>
      <c r="D755" t="s">
        <v>99</v>
      </c>
      <c r="E755">
        <v>33</v>
      </c>
      <c r="F755" t="str">
        <f t="shared" si="11"/>
        <v>Cheshire</v>
      </c>
    </row>
    <row r="756" spans="1:6" x14ac:dyDescent="0.35">
      <c r="A756" t="s">
        <v>94</v>
      </c>
      <c r="B756" t="s">
        <v>9</v>
      </c>
      <c r="C756" t="s">
        <v>89</v>
      </c>
      <c r="D756" t="s">
        <v>99</v>
      </c>
      <c r="E756">
        <v>46</v>
      </c>
      <c r="F756" t="str">
        <f t="shared" si="11"/>
        <v>Cheshire</v>
      </c>
    </row>
    <row r="757" spans="1:6" x14ac:dyDescent="0.35">
      <c r="A757" t="s">
        <v>94</v>
      </c>
      <c r="B757" t="s">
        <v>9</v>
      </c>
      <c r="C757" t="s">
        <v>98</v>
      </c>
      <c r="D757" t="s">
        <v>99</v>
      </c>
      <c r="E757">
        <v>334</v>
      </c>
      <c r="F757" t="str">
        <f t="shared" si="11"/>
        <v>Cheshire</v>
      </c>
    </row>
    <row r="758" spans="1:6" x14ac:dyDescent="0.35">
      <c r="A758" t="s">
        <v>94</v>
      </c>
      <c r="B758" t="s">
        <v>11</v>
      </c>
      <c r="C758" t="s">
        <v>87</v>
      </c>
      <c r="D758" t="s">
        <v>99</v>
      </c>
      <c r="E758">
        <v>87</v>
      </c>
      <c r="F758" t="str">
        <f t="shared" si="11"/>
        <v>Greater Manchester</v>
      </c>
    </row>
    <row r="759" spans="1:6" x14ac:dyDescent="0.35">
      <c r="A759" t="s">
        <v>94</v>
      </c>
      <c r="B759" t="s">
        <v>11</v>
      </c>
      <c r="C759" t="s">
        <v>88</v>
      </c>
      <c r="D759" t="s">
        <v>99</v>
      </c>
      <c r="E759">
        <v>47</v>
      </c>
      <c r="F759" t="str">
        <f t="shared" si="11"/>
        <v>Greater Manchester</v>
      </c>
    </row>
    <row r="760" spans="1:6" x14ac:dyDescent="0.35">
      <c r="A760" t="s">
        <v>94</v>
      </c>
      <c r="B760" t="s">
        <v>11</v>
      </c>
      <c r="C760" t="s">
        <v>89</v>
      </c>
      <c r="D760" t="s">
        <v>99</v>
      </c>
      <c r="E760">
        <v>75</v>
      </c>
      <c r="F760" t="str">
        <f t="shared" si="11"/>
        <v>Greater Manchester</v>
      </c>
    </row>
    <row r="761" spans="1:6" x14ac:dyDescent="0.35">
      <c r="A761" t="s">
        <v>94</v>
      </c>
      <c r="B761" t="s">
        <v>11</v>
      </c>
      <c r="C761" t="s">
        <v>98</v>
      </c>
      <c r="D761" t="s">
        <v>99</v>
      </c>
      <c r="E761">
        <v>608</v>
      </c>
      <c r="F761" t="str">
        <f t="shared" si="11"/>
        <v>Greater Manchester</v>
      </c>
    </row>
    <row r="762" spans="1:6" x14ac:dyDescent="0.35">
      <c r="A762" t="s">
        <v>94</v>
      </c>
      <c r="B762" t="s">
        <v>13</v>
      </c>
      <c r="C762" t="s">
        <v>87</v>
      </c>
      <c r="D762" t="s">
        <v>99</v>
      </c>
      <c r="E762">
        <v>88</v>
      </c>
      <c r="F762" t="str">
        <f t="shared" si="11"/>
        <v>Lancashire</v>
      </c>
    </row>
    <row r="763" spans="1:6" x14ac:dyDescent="0.35">
      <c r="A763" t="s">
        <v>94</v>
      </c>
      <c r="B763" t="s">
        <v>13</v>
      </c>
      <c r="C763" t="s">
        <v>88</v>
      </c>
      <c r="D763" t="s">
        <v>99</v>
      </c>
      <c r="E763">
        <v>62</v>
      </c>
      <c r="F763" t="str">
        <f t="shared" si="11"/>
        <v>Lancashire</v>
      </c>
    </row>
    <row r="764" spans="1:6" x14ac:dyDescent="0.35">
      <c r="A764" t="s">
        <v>94</v>
      </c>
      <c r="B764" t="s">
        <v>13</v>
      </c>
      <c r="C764" t="s">
        <v>89</v>
      </c>
      <c r="D764" t="s">
        <v>99</v>
      </c>
      <c r="E764">
        <v>88</v>
      </c>
      <c r="F764" t="str">
        <f t="shared" si="11"/>
        <v>Lancashire</v>
      </c>
    </row>
    <row r="765" spans="1:6" x14ac:dyDescent="0.35">
      <c r="A765" t="s">
        <v>94</v>
      </c>
      <c r="B765" t="s">
        <v>13</v>
      </c>
      <c r="C765" t="s">
        <v>98</v>
      </c>
      <c r="D765" t="s">
        <v>99</v>
      </c>
      <c r="E765">
        <v>487</v>
      </c>
      <c r="F765" t="str">
        <f t="shared" si="11"/>
        <v>Lancashire</v>
      </c>
    </row>
    <row r="766" spans="1:6" x14ac:dyDescent="0.35">
      <c r="A766" t="s">
        <v>94</v>
      </c>
      <c r="B766" t="s">
        <v>15</v>
      </c>
      <c r="C766" t="s">
        <v>87</v>
      </c>
      <c r="D766" t="s">
        <v>99</v>
      </c>
      <c r="E766">
        <v>44</v>
      </c>
      <c r="F766" t="str">
        <f t="shared" si="11"/>
        <v>Merseyside</v>
      </c>
    </row>
    <row r="767" spans="1:6" x14ac:dyDescent="0.35">
      <c r="A767" t="s">
        <v>94</v>
      </c>
      <c r="B767" t="s">
        <v>15</v>
      </c>
      <c r="C767" t="s">
        <v>88</v>
      </c>
      <c r="D767" t="s">
        <v>99</v>
      </c>
      <c r="E767">
        <v>40</v>
      </c>
      <c r="F767" t="str">
        <f t="shared" si="11"/>
        <v>Merseyside</v>
      </c>
    </row>
    <row r="768" spans="1:6" x14ac:dyDescent="0.35">
      <c r="A768" t="s">
        <v>94</v>
      </c>
      <c r="B768" t="s">
        <v>15</v>
      </c>
      <c r="C768" t="s">
        <v>89</v>
      </c>
      <c r="D768" t="s">
        <v>99</v>
      </c>
      <c r="E768">
        <v>55</v>
      </c>
      <c r="F768" t="str">
        <f t="shared" si="11"/>
        <v>Merseyside</v>
      </c>
    </row>
    <row r="769" spans="1:6" x14ac:dyDescent="0.35">
      <c r="A769" t="s">
        <v>94</v>
      </c>
      <c r="B769" t="s">
        <v>15</v>
      </c>
      <c r="C769" t="s">
        <v>98</v>
      </c>
      <c r="D769" t="s">
        <v>99</v>
      </c>
      <c r="E769">
        <v>590</v>
      </c>
      <c r="F769" t="str">
        <f t="shared" si="11"/>
        <v>Merseyside</v>
      </c>
    </row>
    <row r="770" spans="1:6" x14ac:dyDescent="0.35">
      <c r="A770" t="s">
        <v>94</v>
      </c>
      <c r="B770" t="s">
        <v>17</v>
      </c>
      <c r="C770" t="s">
        <v>87</v>
      </c>
      <c r="D770" t="s">
        <v>99</v>
      </c>
      <c r="E770">
        <v>339</v>
      </c>
      <c r="F770" t="str">
        <f t="shared" si="11"/>
        <v>Humberside</v>
      </c>
    </row>
    <row r="771" spans="1:6" x14ac:dyDescent="0.35">
      <c r="A771" t="s">
        <v>94</v>
      </c>
      <c r="B771" t="s">
        <v>17</v>
      </c>
      <c r="C771" t="s">
        <v>88</v>
      </c>
      <c r="D771" t="s">
        <v>99</v>
      </c>
      <c r="E771">
        <v>104</v>
      </c>
      <c r="F771" t="str">
        <f t="shared" ref="F771:F834" si="12">VLOOKUP(B771,K:L,2,FALSE)</f>
        <v>Humberside</v>
      </c>
    </row>
    <row r="772" spans="1:6" x14ac:dyDescent="0.35">
      <c r="A772" t="s">
        <v>94</v>
      </c>
      <c r="B772" t="s">
        <v>17</v>
      </c>
      <c r="C772" t="s">
        <v>89</v>
      </c>
      <c r="D772" t="s">
        <v>99</v>
      </c>
      <c r="E772">
        <v>50</v>
      </c>
      <c r="F772" t="str">
        <f t="shared" si="12"/>
        <v>Humberside</v>
      </c>
    </row>
    <row r="773" spans="1:6" x14ac:dyDescent="0.35">
      <c r="A773" t="s">
        <v>94</v>
      </c>
      <c r="B773" t="s">
        <v>17</v>
      </c>
      <c r="C773" t="s">
        <v>98</v>
      </c>
      <c r="D773" t="s">
        <v>99</v>
      </c>
      <c r="E773">
        <v>385</v>
      </c>
      <c r="F773" t="str">
        <f t="shared" si="12"/>
        <v>Humberside</v>
      </c>
    </row>
    <row r="774" spans="1:6" x14ac:dyDescent="0.35">
      <c r="A774" t="s">
        <v>94</v>
      </c>
      <c r="B774" t="s">
        <v>19</v>
      </c>
      <c r="C774" t="s">
        <v>87</v>
      </c>
      <c r="D774" t="s">
        <v>99</v>
      </c>
      <c r="E774">
        <v>25</v>
      </c>
      <c r="F774" t="str">
        <f t="shared" si="12"/>
        <v>North Yorkshire</v>
      </c>
    </row>
    <row r="775" spans="1:6" x14ac:dyDescent="0.35">
      <c r="A775" t="s">
        <v>94</v>
      </c>
      <c r="B775" t="s">
        <v>19</v>
      </c>
      <c r="C775" t="s">
        <v>88</v>
      </c>
      <c r="D775" t="s">
        <v>99</v>
      </c>
      <c r="E775">
        <v>16</v>
      </c>
      <c r="F775" t="str">
        <f t="shared" si="12"/>
        <v>North Yorkshire</v>
      </c>
    </row>
    <row r="776" spans="1:6" x14ac:dyDescent="0.35">
      <c r="A776" t="s">
        <v>94</v>
      </c>
      <c r="B776" t="s">
        <v>19</v>
      </c>
      <c r="C776" t="s">
        <v>89</v>
      </c>
      <c r="D776" t="s">
        <v>99</v>
      </c>
      <c r="E776">
        <v>25</v>
      </c>
      <c r="F776" t="str">
        <f t="shared" si="12"/>
        <v>North Yorkshire</v>
      </c>
    </row>
    <row r="777" spans="1:6" x14ac:dyDescent="0.35">
      <c r="A777" t="s">
        <v>94</v>
      </c>
      <c r="B777" t="s">
        <v>19</v>
      </c>
      <c r="C777" t="s">
        <v>98</v>
      </c>
      <c r="D777" t="s">
        <v>99</v>
      </c>
      <c r="E777">
        <v>258</v>
      </c>
      <c r="F777" t="str">
        <f t="shared" si="12"/>
        <v>North Yorkshire</v>
      </c>
    </row>
    <row r="778" spans="1:6" x14ac:dyDescent="0.35">
      <c r="A778" t="s">
        <v>94</v>
      </c>
      <c r="B778" t="s">
        <v>21</v>
      </c>
      <c r="C778" t="s">
        <v>87</v>
      </c>
      <c r="D778" t="s">
        <v>99</v>
      </c>
      <c r="E778">
        <v>318</v>
      </c>
      <c r="F778" t="str">
        <f t="shared" si="12"/>
        <v>South Yorkshire</v>
      </c>
    </row>
    <row r="779" spans="1:6" x14ac:dyDescent="0.35">
      <c r="A779" t="s">
        <v>94</v>
      </c>
      <c r="B779" t="s">
        <v>21</v>
      </c>
      <c r="C779" t="s">
        <v>88</v>
      </c>
      <c r="D779" t="s">
        <v>99</v>
      </c>
      <c r="E779">
        <v>28</v>
      </c>
      <c r="F779" t="str">
        <f t="shared" si="12"/>
        <v>South Yorkshire</v>
      </c>
    </row>
    <row r="780" spans="1:6" x14ac:dyDescent="0.35">
      <c r="A780" t="s">
        <v>94</v>
      </c>
      <c r="B780" t="s">
        <v>21</v>
      </c>
      <c r="C780" t="s">
        <v>89</v>
      </c>
      <c r="D780" t="s">
        <v>99</v>
      </c>
      <c r="E780">
        <v>33</v>
      </c>
      <c r="F780" t="str">
        <f t="shared" si="12"/>
        <v>South Yorkshire</v>
      </c>
    </row>
    <row r="781" spans="1:6" x14ac:dyDescent="0.35">
      <c r="A781" t="s">
        <v>94</v>
      </c>
      <c r="B781" t="s">
        <v>21</v>
      </c>
      <c r="C781" t="s">
        <v>98</v>
      </c>
      <c r="D781" t="s">
        <v>99</v>
      </c>
      <c r="E781">
        <v>397</v>
      </c>
      <c r="F781" t="str">
        <f t="shared" si="12"/>
        <v>South Yorkshire</v>
      </c>
    </row>
    <row r="782" spans="1:6" x14ac:dyDescent="0.35">
      <c r="A782" t="s">
        <v>94</v>
      </c>
      <c r="B782" t="s">
        <v>23</v>
      </c>
      <c r="C782" t="s">
        <v>87</v>
      </c>
      <c r="D782" t="s">
        <v>99</v>
      </c>
      <c r="E782">
        <v>76</v>
      </c>
      <c r="F782" t="str">
        <f t="shared" si="12"/>
        <v>West Yorkshire</v>
      </c>
    </row>
    <row r="783" spans="1:6" x14ac:dyDescent="0.35">
      <c r="A783" t="s">
        <v>94</v>
      </c>
      <c r="B783" t="s">
        <v>23</v>
      </c>
      <c r="C783" t="s">
        <v>88</v>
      </c>
      <c r="D783" t="s">
        <v>99</v>
      </c>
      <c r="E783">
        <v>42</v>
      </c>
      <c r="F783" t="str">
        <f t="shared" si="12"/>
        <v>West Yorkshire</v>
      </c>
    </row>
    <row r="784" spans="1:6" x14ac:dyDescent="0.35">
      <c r="A784" t="s">
        <v>94</v>
      </c>
      <c r="B784" t="s">
        <v>23</v>
      </c>
      <c r="C784" t="s">
        <v>89</v>
      </c>
      <c r="D784" t="s">
        <v>99</v>
      </c>
      <c r="E784">
        <v>71</v>
      </c>
      <c r="F784" t="str">
        <f t="shared" si="12"/>
        <v>West Yorkshire</v>
      </c>
    </row>
    <row r="785" spans="1:6" x14ac:dyDescent="0.35">
      <c r="A785" t="s">
        <v>94</v>
      </c>
      <c r="B785" t="s">
        <v>23</v>
      </c>
      <c r="C785" t="s">
        <v>98</v>
      </c>
      <c r="D785" t="s">
        <v>99</v>
      </c>
      <c r="E785">
        <v>580</v>
      </c>
      <c r="F785" t="str">
        <f t="shared" si="12"/>
        <v>West Yorkshire</v>
      </c>
    </row>
    <row r="786" spans="1:6" x14ac:dyDescent="0.35">
      <c r="A786" t="s">
        <v>94</v>
      </c>
      <c r="B786" t="s">
        <v>25</v>
      </c>
      <c r="C786" t="s">
        <v>87</v>
      </c>
      <c r="D786" t="s">
        <v>99</v>
      </c>
      <c r="E786">
        <v>32</v>
      </c>
      <c r="F786" t="str">
        <f t="shared" si="12"/>
        <v>Lincolnshire</v>
      </c>
    </row>
    <row r="787" spans="1:6" x14ac:dyDescent="0.35">
      <c r="A787" t="s">
        <v>94</v>
      </c>
      <c r="B787" t="s">
        <v>25</v>
      </c>
      <c r="C787" t="s">
        <v>88</v>
      </c>
      <c r="D787" t="s">
        <v>99</v>
      </c>
      <c r="E787">
        <v>11</v>
      </c>
      <c r="F787" t="str">
        <f t="shared" si="12"/>
        <v>Lincolnshire</v>
      </c>
    </row>
    <row r="788" spans="1:6" x14ac:dyDescent="0.35">
      <c r="A788" t="s">
        <v>94</v>
      </c>
      <c r="B788" t="s">
        <v>25</v>
      </c>
      <c r="C788" t="s">
        <v>89</v>
      </c>
      <c r="D788" t="s">
        <v>99</v>
      </c>
      <c r="E788">
        <v>21</v>
      </c>
      <c r="F788" t="str">
        <f t="shared" si="12"/>
        <v>Lincolnshire</v>
      </c>
    </row>
    <row r="789" spans="1:6" x14ac:dyDescent="0.35">
      <c r="A789" t="s">
        <v>94</v>
      </c>
      <c r="B789" t="s">
        <v>25</v>
      </c>
      <c r="C789" t="s">
        <v>98</v>
      </c>
      <c r="D789" t="s">
        <v>99</v>
      </c>
      <c r="E789">
        <v>348</v>
      </c>
      <c r="F789" t="str">
        <f t="shared" si="12"/>
        <v>Lincolnshire</v>
      </c>
    </row>
    <row r="790" spans="1:6" x14ac:dyDescent="0.35">
      <c r="A790" t="s">
        <v>94</v>
      </c>
      <c r="B790" t="s">
        <v>27</v>
      </c>
      <c r="C790" t="s">
        <v>87</v>
      </c>
      <c r="D790" t="s">
        <v>99</v>
      </c>
      <c r="E790">
        <v>52</v>
      </c>
      <c r="F790" t="str">
        <f t="shared" si="12"/>
        <v>Derbyshire</v>
      </c>
    </row>
    <row r="791" spans="1:6" x14ac:dyDescent="0.35">
      <c r="A791" t="s">
        <v>94</v>
      </c>
      <c r="B791" t="s">
        <v>27</v>
      </c>
      <c r="C791" t="s">
        <v>88</v>
      </c>
      <c r="D791" t="s">
        <v>99</v>
      </c>
      <c r="E791">
        <v>31</v>
      </c>
      <c r="F791" t="str">
        <f t="shared" si="12"/>
        <v>Derbyshire</v>
      </c>
    </row>
    <row r="792" spans="1:6" x14ac:dyDescent="0.35">
      <c r="A792" t="s">
        <v>94</v>
      </c>
      <c r="B792" t="s">
        <v>27</v>
      </c>
      <c r="C792" t="s">
        <v>89</v>
      </c>
      <c r="D792" t="s">
        <v>99</v>
      </c>
      <c r="E792">
        <v>41</v>
      </c>
      <c r="F792" t="str">
        <f t="shared" si="12"/>
        <v>Derbyshire</v>
      </c>
    </row>
    <row r="793" spans="1:6" x14ac:dyDescent="0.35">
      <c r="A793" t="s">
        <v>94</v>
      </c>
      <c r="B793" t="s">
        <v>27</v>
      </c>
      <c r="C793" t="s">
        <v>98</v>
      </c>
      <c r="D793" t="s">
        <v>99</v>
      </c>
      <c r="E793">
        <v>430</v>
      </c>
      <c r="F793" t="str">
        <f t="shared" si="12"/>
        <v>Derbyshire</v>
      </c>
    </row>
    <row r="794" spans="1:6" x14ac:dyDescent="0.35">
      <c r="A794" t="s">
        <v>94</v>
      </c>
      <c r="B794" t="s">
        <v>29</v>
      </c>
      <c r="C794" t="s">
        <v>87</v>
      </c>
      <c r="D794" t="s">
        <v>99</v>
      </c>
      <c r="E794">
        <v>13</v>
      </c>
      <c r="F794" t="str">
        <f t="shared" si="12"/>
        <v>Northamptonshire</v>
      </c>
    </row>
    <row r="795" spans="1:6" x14ac:dyDescent="0.35">
      <c r="A795" t="s">
        <v>94</v>
      </c>
      <c r="B795" t="s">
        <v>29</v>
      </c>
      <c r="C795" t="s">
        <v>88</v>
      </c>
      <c r="D795" t="s">
        <v>99</v>
      </c>
      <c r="E795">
        <v>16</v>
      </c>
      <c r="F795" t="str">
        <f t="shared" si="12"/>
        <v>Northamptonshire</v>
      </c>
    </row>
    <row r="796" spans="1:6" x14ac:dyDescent="0.35">
      <c r="A796" t="s">
        <v>94</v>
      </c>
      <c r="B796" t="s">
        <v>29</v>
      </c>
      <c r="C796" t="s">
        <v>89</v>
      </c>
      <c r="D796" t="s">
        <v>99</v>
      </c>
      <c r="E796">
        <v>17</v>
      </c>
      <c r="F796" t="str">
        <f t="shared" si="12"/>
        <v>Northamptonshire</v>
      </c>
    </row>
    <row r="797" spans="1:6" x14ac:dyDescent="0.35">
      <c r="A797" t="s">
        <v>94</v>
      </c>
      <c r="B797" t="s">
        <v>29</v>
      </c>
      <c r="C797" t="s">
        <v>98</v>
      </c>
      <c r="D797" t="s">
        <v>99</v>
      </c>
      <c r="E797">
        <v>303</v>
      </c>
      <c r="F797" t="str">
        <f t="shared" si="12"/>
        <v>Northamptonshire</v>
      </c>
    </row>
    <row r="798" spans="1:6" x14ac:dyDescent="0.35">
      <c r="A798" t="s">
        <v>94</v>
      </c>
      <c r="B798" t="s">
        <v>96</v>
      </c>
      <c r="C798" t="s">
        <v>87</v>
      </c>
      <c r="D798" t="s">
        <v>99</v>
      </c>
      <c r="E798">
        <v>6532</v>
      </c>
      <c r="F798" t="str">
        <f t="shared" si="12"/>
        <v>England</v>
      </c>
    </row>
    <row r="799" spans="1:6" x14ac:dyDescent="0.35">
      <c r="A799" t="s">
        <v>94</v>
      </c>
      <c r="B799" t="s">
        <v>96</v>
      </c>
      <c r="C799" t="s">
        <v>88</v>
      </c>
      <c r="D799" t="s">
        <v>99</v>
      </c>
      <c r="E799">
        <v>2159</v>
      </c>
      <c r="F799" t="str">
        <f t="shared" si="12"/>
        <v>England</v>
      </c>
    </row>
    <row r="800" spans="1:6" x14ac:dyDescent="0.35">
      <c r="A800" t="s">
        <v>94</v>
      </c>
      <c r="B800" t="s">
        <v>96</v>
      </c>
      <c r="C800" t="s">
        <v>89</v>
      </c>
      <c r="D800" t="s">
        <v>99</v>
      </c>
      <c r="E800">
        <v>2038</v>
      </c>
      <c r="F800" t="str">
        <f t="shared" si="12"/>
        <v>England</v>
      </c>
    </row>
    <row r="801" spans="1:6" x14ac:dyDescent="0.35">
      <c r="A801" t="s">
        <v>94</v>
      </c>
      <c r="B801" t="s">
        <v>96</v>
      </c>
      <c r="C801" t="s">
        <v>98</v>
      </c>
      <c r="D801" t="s">
        <v>99</v>
      </c>
      <c r="E801">
        <v>20921</v>
      </c>
      <c r="F801" t="str">
        <f t="shared" si="12"/>
        <v>England</v>
      </c>
    </row>
    <row r="802" spans="1:6" x14ac:dyDescent="0.35">
      <c r="A802" t="s">
        <v>94</v>
      </c>
      <c r="B802" t="s">
        <v>31</v>
      </c>
      <c r="C802" t="s">
        <v>87</v>
      </c>
      <c r="D802" t="s">
        <v>99</v>
      </c>
      <c r="E802">
        <v>27</v>
      </c>
      <c r="F802" t="str">
        <f t="shared" si="12"/>
        <v>Leicestershire</v>
      </c>
    </row>
    <row r="803" spans="1:6" x14ac:dyDescent="0.35">
      <c r="A803" t="s">
        <v>94</v>
      </c>
      <c r="B803" t="s">
        <v>31</v>
      </c>
      <c r="C803" t="s">
        <v>88</v>
      </c>
      <c r="D803" t="s">
        <v>99</v>
      </c>
      <c r="E803">
        <v>20</v>
      </c>
      <c r="F803" t="str">
        <f t="shared" si="12"/>
        <v>Leicestershire</v>
      </c>
    </row>
    <row r="804" spans="1:6" x14ac:dyDescent="0.35">
      <c r="A804" t="s">
        <v>94</v>
      </c>
      <c r="B804" t="s">
        <v>31</v>
      </c>
      <c r="C804" t="s">
        <v>89</v>
      </c>
      <c r="D804" t="s">
        <v>99</v>
      </c>
      <c r="E804">
        <v>23</v>
      </c>
      <c r="F804" t="str">
        <f t="shared" si="12"/>
        <v>Leicestershire</v>
      </c>
    </row>
    <row r="805" spans="1:6" x14ac:dyDescent="0.35">
      <c r="A805" t="s">
        <v>94</v>
      </c>
      <c r="B805" t="s">
        <v>31</v>
      </c>
      <c r="C805" t="s">
        <v>98</v>
      </c>
      <c r="D805" t="s">
        <v>99</v>
      </c>
      <c r="E805">
        <v>449</v>
      </c>
      <c r="F805" t="str">
        <f t="shared" si="12"/>
        <v>Leicestershire</v>
      </c>
    </row>
    <row r="806" spans="1:6" x14ac:dyDescent="0.35">
      <c r="A806" t="s">
        <v>94</v>
      </c>
      <c r="B806" t="s">
        <v>33</v>
      </c>
      <c r="C806" t="s">
        <v>87</v>
      </c>
      <c r="D806" t="s">
        <v>99</v>
      </c>
      <c r="E806">
        <v>81</v>
      </c>
      <c r="F806" t="str">
        <f t="shared" si="12"/>
        <v>Nottinghamshire</v>
      </c>
    </row>
    <row r="807" spans="1:6" x14ac:dyDescent="0.35">
      <c r="A807" t="s">
        <v>94</v>
      </c>
      <c r="B807" t="s">
        <v>33</v>
      </c>
      <c r="C807" t="s">
        <v>88</v>
      </c>
      <c r="D807" t="s">
        <v>99</v>
      </c>
      <c r="E807">
        <v>38</v>
      </c>
      <c r="F807" t="str">
        <f t="shared" si="12"/>
        <v>Nottinghamshire</v>
      </c>
    </row>
    <row r="808" spans="1:6" x14ac:dyDescent="0.35">
      <c r="A808" t="s">
        <v>94</v>
      </c>
      <c r="B808" t="s">
        <v>33</v>
      </c>
      <c r="C808" t="s">
        <v>89</v>
      </c>
      <c r="D808" t="s">
        <v>99</v>
      </c>
      <c r="E808">
        <v>34</v>
      </c>
      <c r="F808" t="str">
        <f t="shared" si="12"/>
        <v>Nottinghamshire</v>
      </c>
    </row>
    <row r="809" spans="1:6" x14ac:dyDescent="0.35">
      <c r="A809" t="s">
        <v>94</v>
      </c>
      <c r="B809" t="s">
        <v>33</v>
      </c>
      <c r="C809" t="s">
        <v>98</v>
      </c>
      <c r="D809" t="s">
        <v>99</v>
      </c>
      <c r="E809">
        <v>389</v>
      </c>
      <c r="F809" t="str">
        <f t="shared" si="12"/>
        <v>Nottinghamshire</v>
      </c>
    </row>
    <row r="810" spans="1:6" x14ac:dyDescent="0.35">
      <c r="A810" t="s">
        <v>94</v>
      </c>
      <c r="B810" t="s">
        <v>35</v>
      </c>
      <c r="C810" t="s">
        <v>87</v>
      </c>
      <c r="D810" t="s">
        <v>99</v>
      </c>
      <c r="E810">
        <v>31</v>
      </c>
      <c r="F810" t="str">
        <f t="shared" si="12"/>
        <v>Hereford and Worcester</v>
      </c>
    </row>
    <row r="811" spans="1:6" x14ac:dyDescent="0.35">
      <c r="A811" t="s">
        <v>94</v>
      </c>
      <c r="B811" t="s">
        <v>35</v>
      </c>
      <c r="C811" t="s">
        <v>88</v>
      </c>
      <c r="D811" t="s">
        <v>99</v>
      </c>
      <c r="E811">
        <v>8</v>
      </c>
      <c r="F811" t="str">
        <f t="shared" si="12"/>
        <v>Hereford and Worcester</v>
      </c>
    </row>
    <row r="812" spans="1:6" x14ac:dyDescent="0.35">
      <c r="A812" t="s">
        <v>94</v>
      </c>
      <c r="B812" t="s">
        <v>35</v>
      </c>
      <c r="C812" t="s">
        <v>89</v>
      </c>
      <c r="D812" t="s">
        <v>99</v>
      </c>
      <c r="E812">
        <v>32</v>
      </c>
      <c r="F812" t="str">
        <f t="shared" si="12"/>
        <v>Hereford and Worcester</v>
      </c>
    </row>
    <row r="813" spans="1:6" x14ac:dyDescent="0.35">
      <c r="A813" t="s">
        <v>94</v>
      </c>
      <c r="B813" t="s">
        <v>35</v>
      </c>
      <c r="C813" t="s">
        <v>98</v>
      </c>
      <c r="D813" t="s">
        <v>99</v>
      </c>
      <c r="E813">
        <v>478</v>
      </c>
      <c r="F813" t="str">
        <f t="shared" si="12"/>
        <v>Hereford and Worcester</v>
      </c>
    </row>
    <row r="814" spans="1:6" x14ac:dyDescent="0.35">
      <c r="A814" t="s">
        <v>94</v>
      </c>
      <c r="B814" t="s">
        <v>36</v>
      </c>
      <c r="C814" t="s">
        <v>87</v>
      </c>
      <c r="D814" t="s">
        <v>99</v>
      </c>
      <c r="E814">
        <v>15</v>
      </c>
      <c r="F814" t="str">
        <f t="shared" si="12"/>
        <v>Shropshire</v>
      </c>
    </row>
    <row r="815" spans="1:6" x14ac:dyDescent="0.35">
      <c r="A815" t="s">
        <v>94</v>
      </c>
      <c r="B815" t="s">
        <v>36</v>
      </c>
      <c r="C815" t="s">
        <v>88</v>
      </c>
      <c r="D815" t="s">
        <v>99</v>
      </c>
      <c r="E815">
        <v>3</v>
      </c>
      <c r="F815" t="str">
        <f t="shared" si="12"/>
        <v>Shropshire</v>
      </c>
    </row>
    <row r="816" spans="1:6" x14ac:dyDescent="0.35">
      <c r="A816" t="s">
        <v>94</v>
      </c>
      <c r="B816" t="s">
        <v>36</v>
      </c>
      <c r="C816" t="s">
        <v>89</v>
      </c>
      <c r="D816" t="s">
        <v>99</v>
      </c>
      <c r="E816">
        <v>32</v>
      </c>
      <c r="F816" t="str">
        <f t="shared" si="12"/>
        <v>Shropshire</v>
      </c>
    </row>
    <row r="817" spans="1:6" x14ac:dyDescent="0.35">
      <c r="A817" t="s">
        <v>94</v>
      </c>
      <c r="B817" t="s">
        <v>36</v>
      </c>
      <c r="C817" t="s">
        <v>98</v>
      </c>
      <c r="D817" t="s">
        <v>99</v>
      </c>
      <c r="E817">
        <v>288</v>
      </c>
      <c r="F817" t="str">
        <f t="shared" si="12"/>
        <v>Shropshire</v>
      </c>
    </row>
    <row r="818" spans="1:6" x14ac:dyDescent="0.35">
      <c r="A818" t="s">
        <v>94</v>
      </c>
      <c r="B818" t="s">
        <v>38</v>
      </c>
      <c r="C818" t="s">
        <v>87</v>
      </c>
      <c r="D818" t="s">
        <v>99</v>
      </c>
      <c r="E818">
        <v>220</v>
      </c>
      <c r="F818" t="str">
        <f t="shared" si="12"/>
        <v>West Midlands</v>
      </c>
    </row>
    <row r="819" spans="1:6" x14ac:dyDescent="0.35">
      <c r="A819" t="s">
        <v>94</v>
      </c>
      <c r="B819" t="s">
        <v>38</v>
      </c>
      <c r="C819" t="s">
        <v>88</v>
      </c>
      <c r="D819" t="s">
        <v>99</v>
      </c>
      <c r="E819">
        <v>109</v>
      </c>
      <c r="F819" t="str">
        <f t="shared" si="12"/>
        <v>West Midlands</v>
      </c>
    </row>
    <row r="820" spans="1:6" x14ac:dyDescent="0.35">
      <c r="A820" t="s">
        <v>94</v>
      </c>
      <c r="B820" t="s">
        <v>38</v>
      </c>
      <c r="C820" t="s">
        <v>89</v>
      </c>
      <c r="D820" t="s">
        <v>99</v>
      </c>
      <c r="E820">
        <v>141</v>
      </c>
      <c r="F820" t="str">
        <f t="shared" si="12"/>
        <v>West Midlands</v>
      </c>
    </row>
    <row r="821" spans="1:6" x14ac:dyDescent="0.35">
      <c r="A821" t="s">
        <v>94</v>
      </c>
      <c r="B821" t="s">
        <v>38</v>
      </c>
      <c r="C821" t="s">
        <v>98</v>
      </c>
      <c r="D821" t="s">
        <v>99</v>
      </c>
      <c r="E821">
        <v>2116</v>
      </c>
      <c r="F821" t="str">
        <f t="shared" si="12"/>
        <v>West Midlands</v>
      </c>
    </row>
    <row r="822" spans="1:6" x14ac:dyDescent="0.35">
      <c r="A822" t="s">
        <v>94</v>
      </c>
      <c r="B822" t="s">
        <v>40</v>
      </c>
      <c r="C822" t="s">
        <v>87</v>
      </c>
      <c r="D822" t="s">
        <v>99</v>
      </c>
      <c r="E822">
        <v>9</v>
      </c>
      <c r="F822" t="str">
        <f t="shared" si="12"/>
        <v>Warwickshire</v>
      </c>
    </row>
    <row r="823" spans="1:6" x14ac:dyDescent="0.35">
      <c r="A823" t="s">
        <v>94</v>
      </c>
      <c r="B823" t="s">
        <v>40</v>
      </c>
      <c r="C823" t="s">
        <v>88</v>
      </c>
      <c r="D823" t="s">
        <v>99</v>
      </c>
      <c r="E823">
        <v>0</v>
      </c>
      <c r="F823" t="str">
        <f t="shared" si="12"/>
        <v>Warwickshire</v>
      </c>
    </row>
    <row r="824" spans="1:6" x14ac:dyDescent="0.35">
      <c r="A824" t="s">
        <v>94</v>
      </c>
      <c r="B824" t="s">
        <v>40</v>
      </c>
      <c r="C824" t="s">
        <v>89</v>
      </c>
      <c r="D824" t="s">
        <v>99</v>
      </c>
      <c r="E824">
        <v>10</v>
      </c>
      <c r="F824" t="str">
        <f t="shared" si="12"/>
        <v>Warwickshire</v>
      </c>
    </row>
    <row r="825" spans="1:6" x14ac:dyDescent="0.35">
      <c r="A825" t="s">
        <v>94</v>
      </c>
      <c r="B825" t="s">
        <v>40</v>
      </c>
      <c r="C825" t="s">
        <v>98</v>
      </c>
      <c r="D825" t="s">
        <v>99</v>
      </c>
      <c r="E825">
        <v>255</v>
      </c>
      <c r="F825" t="str">
        <f t="shared" si="12"/>
        <v>Warwickshire</v>
      </c>
    </row>
    <row r="826" spans="1:6" x14ac:dyDescent="0.35">
      <c r="A826" t="s">
        <v>94</v>
      </c>
      <c r="B826" t="s">
        <v>42</v>
      </c>
      <c r="C826" t="s">
        <v>87</v>
      </c>
      <c r="D826" t="s">
        <v>99</v>
      </c>
      <c r="E826">
        <v>88</v>
      </c>
      <c r="F826" t="str">
        <f t="shared" si="12"/>
        <v>Staffordshire</v>
      </c>
    </row>
    <row r="827" spans="1:6" x14ac:dyDescent="0.35">
      <c r="A827" t="s">
        <v>94</v>
      </c>
      <c r="B827" t="s">
        <v>42</v>
      </c>
      <c r="C827" t="s">
        <v>88</v>
      </c>
      <c r="D827" t="s">
        <v>99</v>
      </c>
      <c r="E827">
        <v>41</v>
      </c>
      <c r="F827" t="str">
        <f t="shared" si="12"/>
        <v>Staffordshire</v>
      </c>
    </row>
    <row r="828" spans="1:6" x14ac:dyDescent="0.35">
      <c r="A828" t="s">
        <v>94</v>
      </c>
      <c r="B828" t="s">
        <v>42</v>
      </c>
      <c r="C828" t="s">
        <v>89</v>
      </c>
      <c r="D828" t="s">
        <v>99</v>
      </c>
      <c r="E828">
        <v>46</v>
      </c>
      <c r="F828" t="str">
        <f t="shared" si="12"/>
        <v>Staffordshire</v>
      </c>
    </row>
    <row r="829" spans="1:6" x14ac:dyDescent="0.35">
      <c r="A829" t="s">
        <v>94</v>
      </c>
      <c r="B829" t="s">
        <v>42</v>
      </c>
      <c r="C829" t="s">
        <v>98</v>
      </c>
      <c r="D829" t="s">
        <v>99</v>
      </c>
      <c r="E829">
        <v>659</v>
      </c>
      <c r="F829" t="str">
        <f t="shared" si="12"/>
        <v>Staffordshire</v>
      </c>
    </row>
    <row r="830" spans="1:6" x14ac:dyDescent="0.35">
      <c r="A830" t="s">
        <v>94</v>
      </c>
      <c r="B830" t="s">
        <v>44</v>
      </c>
      <c r="C830" t="s">
        <v>87</v>
      </c>
      <c r="D830" t="s">
        <v>99</v>
      </c>
      <c r="E830">
        <v>27</v>
      </c>
      <c r="F830" t="str">
        <f t="shared" si="12"/>
        <v>Bedfordshire</v>
      </c>
    </row>
    <row r="831" spans="1:6" x14ac:dyDescent="0.35">
      <c r="A831" t="s">
        <v>94</v>
      </c>
      <c r="B831" t="s">
        <v>44</v>
      </c>
      <c r="C831" t="s">
        <v>88</v>
      </c>
      <c r="D831" t="s">
        <v>99</v>
      </c>
      <c r="E831">
        <v>6</v>
      </c>
      <c r="F831" t="str">
        <f t="shared" si="12"/>
        <v>Bedfordshire</v>
      </c>
    </row>
    <row r="832" spans="1:6" x14ac:dyDescent="0.35">
      <c r="A832" t="s">
        <v>94</v>
      </c>
      <c r="B832" t="s">
        <v>44</v>
      </c>
      <c r="C832" t="s">
        <v>89</v>
      </c>
      <c r="D832" t="s">
        <v>99</v>
      </c>
      <c r="E832">
        <v>11</v>
      </c>
      <c r="F832" t="str">
        <f t="shared" si="12"/>
        <v>Bedfordshire</v>
      </c>
    </row>
    <row r="833" spans="1:6" x14ac:dyDescent="0.35">
      <c r="A833" t="s">
        <v>94</v>
      </c>
      <c r="B833" t="s">
        <v>44</v>
      </c>
      <c r="C833" t="s">
        <v>98</v>
      </c>
      <c r="D833" t="s">
        <v>99</v>
      </c>
      <c r="E833">
        <v>248</v>
      </c>
      <c r="F833" t="str">
        <f t="shared" si="12"/>
        <v>Bedfordshire</v>
      </c>
    </row>
    <row r="834" spans="1:6" x14ac:dyDescent="0.35">
      <c r="A834" t="s">
        <v>94</v>
      </c>
      <c r="B834" t="s">
        <v>46</v>
      </c>
      <c r="C834" t="s">
        <v>87</v>
      </c>
      <c r="D834" t="s">
        <v>99</v>
      </c>
      <c r="E834">
        <v>30</v>
      </c>
      <c r="F834" t="str">
        <f t="shared" si="12"/>
        <v>Cambridgeshire</v>
      </c>
    </row>
    <row r="835" spans="1:6" x14ac:dyDescent="0.35">
      <c r="A835" t="s">
        <v>94</v>
      </c>
      <c r="B835" t="s">
        <v>46</v>
      </c>
      <c r="C835" t="s">
        <v>88</v>
      </c>
      <c r="D835" t="s">
        <v>99</v>
      </c>
      <c r="E835">
        <v>22</v>
      </c>
      <c r="F835" t="str">
        <f t="shared" ref="F835:F898" si="13">VLOOKUP(B835,K:L,2,FALSE)</f>
        <v>Cambridgeshire</v>
      </c>
    </row>
    <row r="836" spans="1:6" x14ac:dyDescent="0.35">
      <c r="A836" t="s">
        <v>94</v>
      </c>
      <c r="B836" t="s">
        <v>46</v>
      </c>
      <c r="C836" t="s">
        <v>89</v>
      </c>
      <c r="D836" t="s">
        <v>99</v>
      </c>
      <c r="E836">
        <v>17</v>
      </c>
      <c r="F836" t="str">
        <f t="shared" si="13"/>
        <v>Cambridgeshire</v>
      </c>
    </row>
    <row r="837" spans="1:6" x14ac:dyDescent="0.35">
      <c r="A837" t="s">
        <v>94</v>
      </c>
      <c r="B837" t="s">
        <v>46</v>
      </c>
      <c r="C837" t="s">
        <v>98</v>
      </c>
      <c r="D837" t="s">
        <v>99</v>
      </c>
      <c r="E837">
        <v>300</v>
      </c>
      <c r="F837" t="str">
        <f t="shared" si="13"/>
        <v>Cambridgeshire</v>
      </c>
    </row>
    <row r="838" spans="1:6" x14ac:dyDescent="0.35">
      <c r="A838" t="s">
        <v>94</v>
      </c>
      <c r="B838" t="s">
        <v>48</v>
      </c>
      <c r="C838" t="s">
        <v>87</v>
      </c>
      <c r="D838" t="s">
        <v>99</v>
      </c>
      <c r="E838">
        <v>57</v>
      </c>
      <c r="F838" t="str">
        <f t="shared" si="13"/>
        <v>Essex</v>
      </c>
    </row>
    <row r="839" spans="1:6" x14ac:dyDescent="0.35">
      <c r="A839" t="s">
        <v>94</v>
      </c>
      <c r="B839" t="s">
        <v>48</v>
      </c>
      <c r="C839" t="s">
        <v>88</v>
      </c>
      <c r="D839" t="s">
        <v>99</v>
      </c>
      <c r="E839">
        <v>37</v>
      </c>
      <c r="F839" t="str">
        <f t="shared" si="13"/>
        <v>Essex</v>
      </c>
    </row>
    <row r="840" spans="1:6" x14ac:dyDescent="0.35">
      <c r="A840" t="s">
        <v>94</v>
      </c>
      <c r="B840" t="s">
        <v>48</v>
      </c>
      <c r="C840" t="s">
        <v>89</v>
      </c>
      <c r="D840" t="s">
        <v>99</v>
      </c>
      <c r="E840">
        <v>45</v>
      </c>
      <c r="F840" t="str">
        <f t="shared" si="13"/>
        <v>Essex</v>
      </c>
    </row>
    <row r="841" spans="1:6" x14ac:dyDescent="0.35">
      <c r="A841" t="s">
        <v>94</v>
      </c>
      <c r="B841" t="s">
        <v>48</v>
      </c>
      <c r="C841" t="s">
        <v>98</v>
      </c>
      <c r="D841" t="s">
        <v>99</v>
      </c>
      <c r="E841">
        <v>918</v>
      </c>
      <c r="F841" t="str">
        <f t="shared" si="13"/>
        <v>Essex</v>
      </c>
    </row>
    <row r="842" spans="1:6" x14ac:dyDescent="0.35">
      <c r="A842" t="s">
        <v>94</v>
      </c>
      <c r="B842" t="s">
        <v>50</v>
      </c>
      <c r="C842" t="s">
        <v>87</v>
      </c>
      <c r="D842" t="s">
        <v>99</v>
      </c>
      <c r="E842">
        <v>67</v>
      </c>
      <c r="F842" t="str">
        <f t="shared" si="13"/>
        <v>Hertfordshire</v>
      </c>
    </row>
    <row r="843" spans="1:6" x14ac:dyDescent="0.35">
      <c r="A843" t="s">
        <v>94</v>
      </c>
      <c r="B843" t="s">
        <v>50</v>
      </c>
      <c r="C843" t="s">
        <v>88</v>
      </c>
      <c r="D843" t="s">
        <v>99</v>
      </c>
      <c r="E843">
        <v>41</v>
      </c>
      <c r="F843" t="str">
        <f t="shared" si="13"/>
        <v>Hertfordshire</v>
      </c>
    </row>
    <row r="844" spans="1:6" x14ac:dyDescent="0.35">
      <c r="A844" t="s">
        <v>94</v>
      </c>
      <c r="B844" t="s">
        <v>50</v>
      </c>
      <c r="C844" t="s">
        <v>89</v>
      </c>
      <c r="D844" t="s">
        <v>99</v>
      </c>
      <c r="E844">
        <v>30</v>
      </c>
      <c r="F844" t="str">
        <f t="shared" si="13"/>
        <v>Hertfordshire</v>
      </c>
    </row>
    <row r="845" spans="1:6" x14ac:dyDescent="0.35">
      <c r="A845" t="s">
        <v>94</v>
      </c>
      <c r="B845" t="s">
        <v>50</v>
      </c>
      <c r="C845" t="s">
        <v>98</v>
      </c>
      <c r="D845" t="s">
        <v>99</v>
      </c>
      <c r="E845">
        <v>528</v>
      </c>
      <c r="F845" t="str">
        <f t="shared" si="13"/>
        <v>Hertfordshire</v>
      </c>
    </row>
    <row r="846" spans="1:6" x14ac:dyDescent="0.35">
      <c r="A846" t="s">
        <v>94</v>
      </c>
      <c r="B846" t="s">
        <v>52</v>
      </c>
      <c r="C846" t="s">
        <v>87</v>
      </c>
      <c r="D846" t="s">
        <v>99</v>
      </c>
      <c r="E846">
        <v>38</v>
      </c>
      <c r="F846" t="str">
        <f t="shared" si="13"/>
        <v>Norfolk</v>
      </c>
    </row>
    <row r="847" spans="1:6" x14ac:dyDescent="0.35">
      <c r="A847" t="s">
        <v>94</v>
      </c>
      <c r="B847" t="s">
        <v>52</v>
      </c>
      <c r="C847" t="s">
        <v>88</v>
      </c>
      <c r="D847" t="s">
        <v>99</v>
      </c>
      <c r="E847">
        <v>14</v>
      </c>
      <c r="F847" t="str">
        <f t="shared" si="13"/>
        <v>Norfolk</v>
      </c>
    </row>
    <row r="848" spans="1:6" x14ac:dyDescent="0.35">
      <c r="A848" t="s">
        <v>94</v>
      </c>
      <c r="B848" t="s">
        <v>52</v>
      </c>
      <c r="C848" t="s">
        <v>89</v>
      </c>
      <c r="D848" t="s">
        <v>99</v>
      </c>
      <c r="E848">
        <v>39</v>
      </c>
      <c r="F848" t="str">
        <f t="shared" si="13"/>
        <v>Norfolk</v>
      </c>
    </row>
    <row r="849" spans="1:6" x14ac:dyDescent="0.35">
      <c r="A849" t="s">
        <v>94</v>
      </c>
      <c r="B849" t="s">
        <v>52</v>
      </c>
      <c r="C849" t="s">
        <v>98</v>
      </c>
      <c r="D849" t="s">
        <v>99</v>
      </c>
      <c r="E849">
        <v>893</v>
      </c>
      <c r="F849" t="str">
        <f t="shared" si="13"/>
        <v>Norfolk</v>
      </c>
    </row>
    <row r="850" spans="1:6" x14ac:dyDescent="0.35">
      <c r="A850" t="s">
        <v>94</v>
      </c>
      <c r="B850" t="s">
        <v>54</v>
      </c>
      <c r="C850" t="s">
        <v>87</v>
      </c>
      <c r="D850" t="s">
        <v>99</v>
      </c>
      <c r="E850">
        <v>26</v>
      </c>
      <c r="F850" t="str">
        <f t="shared" si="13"/>
        <v>Suffolk</v>
      </c>
    </row>
    <row r="851" spans="1:6" x14ac:dyDescent="0.35">
      <c r="A851" t="s">
        <v>94</v>
      </c>
      <c r="B851" t="s">
        <v>54</v>
      </c>
      <c r="C851" t="s">
        <v>88</v>
      </c>
      <c r="D851" t="s">
        <v>99</v>
      </c>
      <c r="E851">
        <v>11</v>
      </c>
      <c r="F851" t="str">
        <f t="shared" si="13"/>
        <v>Suffolk</v>
      </c>
    </row>
    <row r="852" spans="1:6" x14ac:dyDescent="0.35">
      <c r="A852" t="s">
        <v>94</v>
      </c>
      <c r="B852" t="s">
        <v>54</v>
      </c>
      <c r="C852" t="s">
        <v>89</v>
      </c>
      <c r="D852" t="s">
        <v>99</v>
      </c>
      <c r="E852">
        <v>21</v>
      </c>
      <c r="F852" t="str">
        <f t="shared" si="13"/>
        <v>Suffolk</v>
      </c>
    </row>
    <row r="853" spans="1:6" x14ac:dyDescent="0.35">
      <c r="A853" t="s">
        <v>94</v>
      </c>
      <c r="B853" t="s">
        <v>54</v>
      </c>
      <c r="C853" t="s">
        <v>98</v>
      </c>
      <c r="D853" t="s">
        <v>99</v>
      </c>
      <c r="E853">
        <v>242</v>
      </c>
      <c r="F853" t="str">
        <f t="shared" si="13"/>
        <v>Suffolk</v>
      </c>
    </row>
    <row r="854" spans="1:6" x14ac:dyDescent="0.35">
      <c r="A854" t="s">
        <v>94</v>
      </c>
      <c r="B854" t="s">
        <v>83</v>
      </c>
      <c r="C854" t="s">
        <v>87</v>
      </c>
      <c r="D854" t="s">
        <v>99</v>
      </c>
      <c r="E854">
        <v>335</v>
      </c>
      <c r="F854" t="str">
        <f t="shared" si="13"/>
        <v>Greater London</v>
      </c>
    </row>
    <row r="855" spans="1:6" x14ac:dyDescent="0.35">
      <c r="A855" t="s">
        <v>94</v>
      </c>
      <c r="B855" t="s">
        <v>83</v>
      </c>
      <c r="C855" t="s">
        <v>88</v>
      </c>
      <c r="D855" t="s">
        <v>99</v>
      </c>
      <c r="E855">
        <v>161</v>
      </c>
      <c r="F855" t="str">
        <f t="shared" si="13"/>
        <v>Greater London</v>
      </c>
    </row>
    <row r="856" spans="1:6" x14ac:dyDescent="0.35">
      <c r="A856" t="s">
        <v>94</v>
      </c>
      <c r="B856" t="s">
        <v>83</v>
      </c>
      <c r="C856" t="s">
        <v>89</v>
      </c>
      <c r="D856" t="s">
        <v>99</v>
      </c>
      <c r="E856">
        <v>263</v>
      </c>
      <c r="F856" t="str">
        <f t="shared" si="13"/>
        <v>Greater London</v>
      </c>
    </row>
    <row r="857" spans="1:6" x14ac:dyDescent="0.35">
      <c r="A857" t="s">
        <v>94</v>
      </c>
      <c r="B857" t="s">
        <v>83</v>
      </c>
      <c r="C857" t="s">
        <v>98</v>
      </c>
      <c r="D857" t="s">
        <v>99</v>
      </c>
      <c r="E857">
        <v>1743</v>
      </c>
      <c r="F857" t="str">
        <f t="shared" si="13"/>
        <v>Greater London</v>
      </c>
    </row>
    <row r="858" spans="1:6" x14ac:dyDescent="0.35">
      <c r="A858" t="s">
        <v>94</v>
      </c>
      <c r="B858" t="s">
        <v>56</v>
      </c>
      <c r="C858" t="s">
        <v>87</v>
      </c>
      <c r="D858" t="s">
        <v>99</v>
      </c>
      <c r="E858">
        <v>27</v>
      </c>
      <c r="F858" t="str">
        <f t="shared" si="13"/>
        <v>Buckinghamshire</v>
      </c>
    </row>
    <row r="859" spans="1:6" x14ac:dyDescent="0.35">
      <c r="A859" t="s">
        <v>94</v>
      </c>
      <c r="B859" t="s">
        <v>56</v>
      </c>
      <c r="C859" t="s">
        <v>88</v>
      </c>
      <c r="D859" t="s">
        <v>99</v>
      </c>
      <c r="E859">
        <v>20</v>
      </c>
      <c r="F859" t="str">
        <f t="shared" si="13"/>
        <v>Buckinghamshire</v>
      </c>
    </row>
    <row r="860" spans="1:6" x14ac:dyDescent="0.35">
      <c r="A860" t="s">
        <v>94</v>
      </c>
      <c r="B860" t="s">
        <v>56</v>
      </c>
      <c r="C860" t="s">
        <v>89</v>
      </c>
      <c r="D860" t="s">
        <v>99</v>
      </c>
      <c r="E860">
        <v>19</v>
      </c>
      <c r="F860" t="str">
        <f t="shared" si="13"/>
        <v>Buckinghamshire</v>
      </c>
    </row>
    <row r="861" spans="1:6" x14ac:dyDescent="0.35">
      <c r="A861" t="s">
        <v>94</v>
      </c>
      <c r="B861" t="s">
        <v>56</v>
      </c>
      <c r="C861" t="s">
        <v>98</v>
      </c>
      <c r="D861" t="s">
        <v>99</v>
      </c>
      <c r="E861">
        <v>426</v>
      </c>
      <c r="F861" t="str">
        <f t="shared" si="13"/>
        <v>Buckinghamshire</v>
      </c>
    </row>
    <row r="862" spans="1:6" x14ac:dyDescent="0.35">
      <c r="A862" t="s">
        <v>94</v>
      </c>
      <c r="B862" t="s">
        <v>58</v>
      </c>
      <c r="C862" t="s">
        <v>87</v>
      </c>
      <c r="D862" t="s">
        <v>99</v>
      </c>
      <c r="E862">
        <v>40</v>
      </c>
      <c r="F862" t="str">
        <f t="shared" si="13"/>
        <v>East Sussex</v>
      </c>
    </row>
    <row r="863" spans="1:6" x14ac:dyDescent="0.35">
      <c r="A863" t="s">
        <v>94</v>
      </c>
      <c r="B863" t="s">
        <v>58</v>
      </c>
      <c r="C863" t="s">
        <v>88</v>
      </c>
      <c r="D863" t="s">
        <v>99</v>
      </c>
      <c r="E863">
        <v>18</v>
      </c>
      <c r="F863" t="str">
        <f t="shared" si="13"/>
        <v>East Sussex</v>
      </c>
    </row>
    <row r="864" spans="1:6" x14ac:dyDescent="0.35">
      <c r="A864" t="s">
        <v>94</v>
      </c>
      <c r="B864" t="s">
        <v>58</v>
      </c>
      <c r="C864" t="s">
        <v>89</v>
      </c>
      <c r="D864" t="s">
        <v>99</v>
      </c>
      <c r="E864">
        <v>29</v>
      </c>
      <c r="F864" t="str">
        <f t="shared" si="13"/>
        <v>East Sussex</v>
      </c>
    </row>
    <row r="865" spans="1:6" x14ac:dyDescent="0.35">
      <c r="A865" t="s">
        <v>94</v>
      </c>
      <c r="B865" t="s">
        <v>58</v>
      </c>
      <c r="C865" t="s">
        <v>98</v>
      </c>
      <c r="D865" t="s">
        <v>99</v>
      </c>
      <c r="E865">
        <v>296</v>
      </c>
      <c r="F865" t="str">
        <f t="shared" si="13"/>
        <v>East Sussex</v>
      </c>
    </row>
    <row r="866" spans="1:6" x14ac:dyDescent="0.35">
      <c r="A866" t="s">
        <v>94</v>
      </c>
      <c r="B866" t="s">
        <v>60</v>
      </c>
      <c r="C866" t="s">
        <v>87</v>
      </c>
      <c r="D866" t="s">
        <v>99</v>
      </c>
      <c r="E866">
        <v>57</v>
      </c>
      <c r="F866" t="str">
        <f t="shared" si="13"/>
        <v>Hampshire</v>
      </c>
    </row>
    <row r="867" spans="1:6" x14ac:dyDescent="0.35">
      <c r="A867" t="s">
        <v>94</v>
      </c>
      <c r="B867" t="s">
        <v>60</v>
      </c>
      <c r="C867" t="s">
        <v>88</v>
      </c>
      <c r="D867" t="s">
        <v>99</v>
      </c>
      <c r="E867">
        <v>32</v>
      </c>
      <c r="F867" t="str">
        <f t="shared" si="13"/>
        <v>Hampshire</v>
      </c>
    </row>
    <row r="868" spans="1:6" x14ac:dyDescent="0.35">
      <c r="A868" t="s">
        <v>94</v>
      </c>
      <c r="B868" t="s">
        <v>60</v>
      </c>
      <c r="C868" t="s">
        <v>89</v>
      </c>
      <c r="D868" t="s">
        <v>99</v>
      </c>
      <c r="E868">
        <v>33</v>
      </c>
      <c r="F868" t="str">
        <f t="shared" si="13"/>
        <v>Hampshire</v>
      </c>
    </row>
    <row r="869" spans="1:6" x14ac:dyDescent="0.35">
      <c r="A869" t="s">
        <v>94</v>
      </c>
      <c r="B869" t="s">
        <v>60</v>
      </c>
      <c r="C869" t="s">
        <v>98</v>
      </c>
      <c r="D869" t="s">
        <v>99</v>
      </c>
      <c r="E869">
        <v>528</v>
      </c>
      <c r="F869" t="str">
        <f t="shared" si="13"/>
        <v>Hampshire</v>
      </c>
    </row>
    <row r="870" spans="1:6" x14ac:dyDescent="0.35">
      <c r="A870" t="s">
        <v>94</v>
      </c>
      <c r="B870" t="s">
        <v>62</v>
      </c>
      <c r="C870" t="s">
        <v>87</v>
      </c>
      <c r="D870" t="s">
        <v>99</v>
      </c>
      <c r="E870">
        <v>169</v>
      </c>
      <c r="F870" t="str">
        <f t="shared" si="13"/>
        <v>Kent</v>
      </c>
    </row>
    <row r="871" spans="1:6" x14ac:dyDescent="0.35">
      <c r="A871" t="s">
        <v>94</v>
      </c>
      <c r="B871" t="s">
        <v>62</v>
      </c>
      <c r="C871" t="s">
        <v>88</v>
      </c>
      <c r="D871" t="s">
        <v>99</v>
      </c>
      <c r="E871">
        <v>66</v>
      </c>
      <c r="F871" t="str">
        <f t="shared" si="13"/>
        <v>Kent</v>
      </c>
    </row>
    <row r="872" spans="1:6" x14ac:dyDescent="0.35">
      <c r="A872" t="s">
        <v>94</v>
      </c>
      <c r="B872" t="s">
        <v>62</v>
      </c>
      <c r="C872" t="s">
        <v>89</v>
      </c>
      <c r="D872" t="s">
        <v>99</v>
      </c>
      <c r="E872">
        <v>49</v>
      </c>
      <c r="F872" t="str">
        <f t="shared" si="13"/>
        <v>Kent</v>
      </c>
    </row>
    <row r="873" spans="1:6" x14ac:dyDescent="0.35">
      <c r="A873" t="s">
        <v>94</v>
      </c>
      <c r="B873" t="s">
        <v>62</v>
      </c>
      <c r="C873" t="s">
        <v>98</v>
      </c>
      <c r="D873" t="s">
        <v>99</v>
      </c>
      <c r="E873">
        <v>674</v>
      </c>
      <c r="F873" t="str">
        <f t="shared" si="13"/>
        <v>Kent</v>
      </c>
    </row>
    <row r="874" spans="1:6" x14ac:dyDescent="0.35">
      <c r="A874" t="s">
        <v>94</v>
      </c>
      <c r="B874" t="s">
        <v>64</v>
      </c>
      <c r="C874" t="s">
        <v>87</v>
      </c>
      <c r="D874" t="s">
        <v>99</v>
      </c>
      <c r="E874">
        <v>136</v>
      </c>
      <c r="F874" t="str">
        <f t="shared" si="13"/>
        <v>Surrey</v>
      </c>
    </row>
    <row r="875" spans="1:6" x14ac:dyDescent="0.35">
      <c r="A875" t="s">
        <v>94</v>
      </c>
      <c r="B875" t="s">
        <v>64</v>
      </c>
      <c r="C875" t="s">
        <v>88</v>
      </c>
      <c r="D875" t="s">
        <v>99</v>
      </c>
      <c r="E875">
        <v>46</v>
      </c>
      <c r="F875" t="str">
        <f t="shared" si="13"/>
        <v>Surrey</v>
      </c>
    </row>
    <row r="876" spans="1:6" x14ac:dyDescent="0.35">
      <c r="A876" t="s">
        <v>94</v>
      </c>
      <c r="B876" t="s">
        <v>64</v>
      </c>
      <c r="C876" t="s">
        <v>89</v>
      </c>
      <c r="D876" t="s">
        <v>99</v>
      </c>
      <c r="E876">
        <v>51</v>
      </c>
      <c r="F876" t="str">
        <f t="shared" si="13"/>
        <v>Surrey</v>
      </c>
    </row>
    <row r="877" spans="1:6" x14ac:dyDescent="0.35">
      <c r="A877" t="s">
        <v>94</v>
      </c>
      <c r="B877" t="s">
        <v>64</v>
      </c>
      <c r="C877" t="s">
        <v>98</v>
      </c>
      <c r="D877" t="s">
        <v>99</v>
      </c>
      <c r="E877">
        <v>572</v>
      </c>
      <c r="F877" t="str">
        <f t="shared" si="13"/>
        <v>Surrey</v>
      </c>
    </row>
    <row r="878" spans="1:6" x14ac:dyDescent="0.35">
      <c r="A878" t="s">
        <v>94</v>
      </c>
      <c r="B878" t="s">
        <v>66</v>
      </c>
      <c r="C878" t="s">
        <v>87</v>
      </c>
      <c r="D878" t="s">
        <v>99</v>
      </c>
      <c r="E878">
        <v>6</v>
      </c>
      <c r="F878" t="str">
        <f t="shared" si="13"/>
        <v>Isle of Wight</v>
      </c>
    </row>
    <row r="879" spans="1:6" x14ac:dyDescent="0.35">
      <c r="A879" t="s">
        <v>94</v>
      </c>
      <c r="B879" t="s">
        <v>66</v>
      </c>
      <c r="C879" t="s">
        <v>88</v>
      </c>
      <c r="D879" t="s">
        <v>99</v>
      </c>
      <c r="E879">
        <v>1</v>
      </c>
      <c r="F879" t="str">
        <f t="shared" si="13"/>
        <v>Isle of Wight</v>
      </c>
    </row>
    <row r="880" spans="1:6" x14ac:dyDescent="0.35">
      <c r="A880" t="s">
        <v>94</v>
      </c>
      <c r="B880" t="s">
        <v>66</v>
      </c>
      <c r="C880" t="s">
        <v>89</v>
      </c>
      <c r="D880" t="s">
        <v>99</v>
      </c>
      <c r="E880">
        <v>4</v>
      </c>
      <c r="F880" t="str">
        <f t="shared" si="13"/>
        <v>Isle of Wight</v>
      </c>
    </row>
    <row r="881" spans="1:6" x14ac:dyDescent="0.35">
      <c r="A881" t="s">
        <v>94</v>
      </c>
      <c r="B881" t="s">
        <v>66</v>
      </c>
      <c r="C881" t="s">
        <v>98</v>
      </c>
      <c r="D881" t="s">
        <v>99</v>
      </c>
      <c r="E881">
        <v>30</v>
      </c>
      <c r="F881" t="str">
        <f t="shared" si="13"/>
        <v>Isle of Wight</v>
      </c>
    </row>
    <row r="882" spans="1:6" x14ac:dyDescent="0.35">
      <c r="A882" t="s">
        <v>94</v>
      </c>
      <c r="B882" t="s">
        <v>67</v>
      </c>
      <c r="C882" t="s">
        <v>87</v>
      </c>
      <c r="D882" t="s">
        <v>99</v>
      </c>
      <c r="E882">
        <v>31</v>
      </c>
      <c r="F882" t="str">
        <f t="shared" si="13"/>
        <v>West Sussex</v>
      </c>
    </row>
    <row r="883" spans="1:6" x14ac:dyDescent="0.35">
      <c r="A883" t="s">
        <v>94</v>
      </c>
      <c r="B883" t="s">
        <v>67</v>
      </c>
      <c r="C883" t="s">
        <v>88</v>
      </c>
      <c r="D883" t="s">
        <v>99</v>
      </c>
      <c r="E883">
        <v>19</v>
      </c>
      <c r="F883" t="str">
        <f t="shared" si="13"/>
        <v>West Sussex</v>
      </c>
    </row>
    <row r="884" spans="1:6" x14ac:dyDescent="0.35">
      <c r="A884" t="s">
        <v>94</v>
      </c>
      <c r="B884" t="s">
        <v>67</v>
      </c>
      <c r="C884" t="s">
        <v>89</v>
      </c>
      <c r="D884" t="s">
        <v>99</v>
      </c>
      <c r="E884">
        <v>14</v>
      </c>
      <c r="F884" t="str">
        <f t="shared" si="13"/>
        <v>West Sussex</v>
      </c>
    </row>
    <row r="885" spans="1:6" x14ac:dyDescent="0.35">
      <c r="A885" t="s">
        <v>94</v>
      </c>
      <c r="B885" t="s">
        <v>67</v>
      </c>
      <c r="C885" t="s">
        <v>98</v>
      </c>
      <c r="D885" t="s">
        <v>99</v>
      </c>
      <c r="E885">
        <v>380</v>
      </c>
      <c r="F885" t="str">
        <f t="shared" si="13"/>
        <v>West Sussex</v>
      </c>
    </row>
    <row r="886" spans="1:6" x14ac:dyDescent="0.35">
      <c r="A886" t="s">
        <v>94</v>
      </c>
      <c r="B886" t="s">
        <v>69</v>
      </c>
      <c r="C886" t="s">
        <v>87</v>
      </c>
      <c r="D886" t="s">
        <v>99</v>
      </c>
      <c r="E886">
        <v>40</v>
      </c>
      <c r="F886" t="str">
        <f t="shared" si="13"/>
        <v>Oxfordshire</v>
      </c>
    </row>
    <row r="887" spans="1:6" x14ac:dyDescent="0.35">
      <c r="A887" t="s">
        <v>94</v>
      </c>
      <c r="B887" t="s">
        <v>69</v>
      </c>
      <c r="C887" t="s">
        <v>88</v>
      </c>
      <c r="D887" t="s">
        <v>99</v>
      </c>
      <c r="E887">
        <v>14</v>
      </c>
      <c r="F887" t="str">
        <f t="shared" si="13"/>
        <v>Oxfordshire</v>
      </c>
    </row>
    <row r="888" spans="1:6" x14ac:dyDescent="0.35">
      <c r="A888" t="s">
        <v>94</v>
      </c>
      <c r="B888" t="s">
        <v>69</v>
      </c>
      <c r="C888" t="s">
        <v>89</v>
      </c>
      <c r="D888" t="s">
        <v>99</v>
      </c>
      <c r="E888">
        <v>24</v>
      </c>
      <c r="F888" t="str">
        <f t="shared" si="13"/>
        <v>Oxfordshire</v>
      </c>
    </row>
    <row r="889" spans="1:6" x14ac:dyDescent="0.35">
      <c r="A889" t="s">
        <v>94</v>
      </c>
      <c r="B889" t="s">
        <v>69</v>
      </c>
      <c r="C889" t="s">
        <v>98</v>
      </c>
      <c r="D889" t="s">
        <v>99</v>
      </c>
      <c r="E889">
        <v>311</v>
      </c>
      <c r="F889" t="str">
        <f t="shared" si="13"/>
        <v>Oxfordshire</v>
      </c>
    </row>
    <row r="890" spans="1:6" x14ac:dyDescent="0.35">
      <c r="A890" t="s">
        <v>94</v>
      </c>
      <c r="B890" t="s">
        <v>71</v>
      </c>
      <c r="C890" t="s">
        <v>87</v>
      </c>
      <c r="D890" t="s">
        <v>99</v>
      </c>
      <c r="E890">
        <v>47</v>
      </c>
      <c r="F890" t="str">
        <f t="shared" si="13"/>
        <v>Berkshire</v>
      </c>
    </row>
    <row r="891" spans="1:6" x14ac:dyDescent="0.35">
      <c r="A891" t="s">
        <v>94</v>
      </c>
      <c r="B891" t="s">
        <v>71</v>
      </c>
      <c r="C891" t="s">
        <v>88</v>
      </c>
      <c r="D891" t="s">
        <v>99</v>
      </c>
      <c r="E891">
        <v>22</v>
      </c>
      <c r="F891" t="str">
        <f t="shared" si="13"/>
        <v>Berkshire</v>
      </c>
    </row>
    <row r="892" spans="1:6" x14ac:dyDescent="0.35">
      <c r="A892" t="s">
        <v>94</v>
      </c>
      <c r="B892" t="s">
        <v>71</v>
      </c>
      <c r="C892" t="s">
        <v>89</v>
      </c>
      <c r="D892" t="s">
        <v>99</v>
      </c>
      <c r="E892">
        <v>21</v>
      </c>
      <c r="F892" t="str">
        <f t="shared" si="13"/>
        <v>Berkshire</v>
      </c>
    </row>
    <row r="893" spans="1:6" x14ac:dyDescent="0.35">
      <c r="A893" t="s">
        <v>94</v>
      </c>
      <c r="B893" t="s">
        <v>71</v>
      </c>
      <c r="C893" t="s">
        <v>98</v>
      </c>
      <c r="D893" t="s">
        <v>99</v>
      </c>
      <c r="E893">
        <v>295</v>
      </c>
      <c r="F893" t="str">
        <f t="shared" si="13"/>
        <v>Berkshire</v>
      </c>
    </row>
    <row r="894" spans="1:6" x14ac:dyDescent="0.35">
      <c r="A894" t="s">
        <v>94</v>
      </c>
      <c r="B894" t="s">
        <v>72</v>
      </c>
      <c r="C894" t="s">
        <v>87</v>
      </c>
      <c r="D894" t="s">
        <v>99</v>
      </c>
      <c r="E894">
        <v>62</v>
      </c>
      <c r="F894" t="str">
        <f t="shared" si="13"/>
        <v>Avon</v>
      </c>
    </row>
    <row r="895" spans="1:6" x14ac:dyDescent="0.35">
      <c r="A895" t="s">
        <v>94</v>
      </c>
      <c r="B895" t="s">
        <v>72</v>
      </c>
      <c r="C895" t="s">
        <v>88</v>
      </c>
      <c r="D895" t="s">
        <v>99</v>
      </c>
      <c r="E895">
        <v>27</v>
      </c>
      <c r="F895" t="str">
        <f t="shared" si="13"/>
        <v>Avon</v>
      </c>
    </row>
    <row r="896" spans="1:6" x14ac:dyDescent="0.35">
      <c r="A896" t="s">
        <v>94</v>
      </c>
      <c r="B896" t="s">
        <v>72</v>
      </c>
      <c r="C896" t="s">
        <v>89</v>
      </c>
      <c r="D896" t="s">
        <v>99</v>
      </c>
      <c r="E896">
        <v>44</v>
      </c>
      <c r="F896" t="str">
        <f t="shared" si="13"/>
        <v>Avon</v>
      </c>
    </row>
    <row r="897" spans="1:6" x14ac:dyDescent="0.35">
      <c r="A897" t="s">
        <v>94</v>
      </c>
      <c r="B897" t="s">
        <v>72</v>
      </c>
      <c r="C897" t="s">
        <v>98</v>
      </c>
      <c r="D897" t="s">
        <v>99</v>
      </c>
      <c r="E897">
        <v>315</v>
      </c>
      <c r="F897" t="str">
        <f t="shared" si="13"/>
        <v>Avon</v>
      </c>
    </row>
    <row r="898" spans="1:6" x14ac:dyDescent="0.35">
      <c r="A898" t="s">
        <v>94</v>
      </c>
      <c r="B898" t="s">
        <v>74</v>
      </c>
      <c r="C898" t="s">
        <v>87</v>
      </c>
      <c r="D898" t="s">
        <v>99</v>
      </c>
      <c r="E898">
        <v>12</v>
      </c>
      <c r="F898" t="str">
        <f t="shared" si="13"/>
        <v>Cornwall</v>
      </c>
    </row>
    <row r="899" spans="1:6" x14ac:dyDescent="0.35">
      <c r="A899" t="s">
        <v>94</v>
      </c>
      <c r="B899" t="s">
        <v>74</v>
      </c>
      <c r="C899" t="s">
        <v>88</v>
      </c>
      <c r="D899" t="s">
        <v>99</v>
      </c>
      <c r="E899">
        <v>3</v>
      </c>
      <c r="F899" t="str">
        <f t="shared" ref="F899:F962" si="14">VLOOKUP(B899,K:L,2,FALSE)</f>
        <v>Cornwall</v>
      </c>
    </row>
    <row r="900" spans="1:6" x14ac:dyDescent="0.35">
      <c r="A900" t="s">
        <v>94</v>
      </c>
      <c r="B900" t="s">
        <v>74</v>
      </c>
      <c r="C900" t="s">
        <v>89</v>
      </c>
      <c r="D900" t="s">
        <v>99</v>
      </c>
      <c r="E900">
        <v>12</v>
      </c>
      <c r="F900" t="str">
        <f t="shared" si="14"/>
        <v>Cornwall</v>
      </c>
    </row>
    <row r="901" spans="1:6" x14ac:dyDescent="0.35">
      <c r="A901" t="s">
        <v>94</v>
      </c>
      <c r="B901" t="s">
        <v>74</v>
      </c>
      <c r="C901" t="s">
        <v>98</v>
      </c>
      <c r="D901" t="s">
        <v>99</v>
      </c>
      <c r="E901">
        <v>205</v>
      </c>
      <c r="F901" t="str">
        <f t="shared" si="14"/>
        <v>Cornwall</v>
      </c>
    </row>
    <row r="902" spans="1:6" x14ac:dyDescent="0.35">
      <c r="A902" t="s">
        <v>94</v>
      </c>
      <c r="B902" t="s">
        <v>77</v>
      </c>
      <c r="C902" t="s">
        <v>87</v>
      </c>
      <c r="D902" t="s">
        <v>99</v>
      </c>
      <c r="E902">
        <v>106</v>
      </c>
      <c r="F902" t="str">
        <f t="shared" si="14"/>
        <v>Gloucestershire</v>
      </c>
    </row>
    <row r="903" spans="1:6" x14ac:dyDescent="0.35">
      <c r="A903" t="s">
        <v>94</v>
      </c>
      <c r="B903" t="s">
        <v>77</v>
      </c>
      <c r="C903" t="s">
        <v>88</v>
      </c>
      <c r="D903" t="s">
        <v>99</v>
      </c>
      <c r="E903">
        <v>21</v>
      </c>
      <c r="F903" t="str">
        <f t="shared" si="14"/>
        <v>Gloucestershire</v>
      </c>
    </row>
    <row r="904" spans="1:6" x14ac:dyDescent="0.35">
      <c r="A904" t="s">
        <v>94</v>
      </c>
      <c r="B904" t="s">
        <v>77</v>
      </c>
      <c r="C904" t="s">
        <v>89</v>
      </c>
      <c r="D904" t="s">
        <v>99</v>
      </c>
      <c r="E904">
        <v>24</v>
      </c>
      <c r="F904" t="str">
        <f t="shared" si="14"/>
        <v>Gloucestershire</v>
      </c>
    </row>
    <row r="905" spans="1:6" x14ac:dyDescent="0.35">
      <c r="A905" t="s">
        <v>94</v>
      </c>
      <c r="B905" t="s">
        <v>77</v>
      </c>
      <c r="C905" t="s">
        <v>98</v>
      </c>
      <c r="D905" t="s">
        <v>99</v>
      </c>
      <c r="E905">
        <v>246</v>
      </c>
      <c r="F905" t="str">
        <f t="shared" si="14"/>
        <v>Gloucestershire</v>
      </c>
    </row>
    <row r="906" spans="1:6" x14ac:dyDescent="0.35">
      <c r="A906" t="s">
        <v>94</v>
      </c>
      <c r="B906" t="s">
        <v>97</v>
      </c>
      <c r="C906" t="s">
        <v>87</v>
      </c>
      <c r="D906" t="s">
        <v>99</v>
      </c>
      <c r="E906">
        <v>0</v>
      </c>
      <c r="F906" t="str">
        <f t="shared" si="14"/>
        <v>Isles of Scilly</v>
      </c>
    </row>
    <row r="907" spans="1:6" x14ac:dyDescent="0.35">
      <c r="A907" t="s">
        <v>94</v>
      </c>
      <c r="B907" t="s">
        <v>97</v>
      </c>
      <c r="C907" t="s">
        <v>89</v>
      </c>
      <c r="D907" t="s">
        <v>99</v>
      </c>
      <c r="E907">
        <v>0</v>
      </c>
      <c r="F907" t="str">
        <f t="shared" si="14"/>
        <v>Isles of Scilly</v>
      </c>
    </row>
    <row r="908" spans="1:6" x14ac:dyDescent="0.35">
      <c r="A908" t="s">
        <v>94</v>
      </c>
      <c r="B908" t="s">
        <v>113</v>
      </c>
      <c r="C908" t="s">
        <v>87</v>
      </c>
      <c r="D908" t="s">
        <v>99</v>
      </c>
      <c r="E908">
        <v>551</v>
      </c>
      <c r="F908" t="str">
        <f t="shared" si="14"/>
        <v>Dorset and Wiltshire</v>
      </c>
    </row>
    <row r="909" spans="1:6" x14ac:dyDescent="0.35">
      <c r="A909" t="s">
        <v>94</v>
      </c>
      <c r="B909" t="s">
        <v>113</v>
      </c>
      <c r="C909" t="s">
        <v>88</v>
      </c>
      <c r="D909" t="s">
        <v>99</v>
      </c>
      <c r="E909">
        <v>139</v>
      </c>
      <c r="F909" t="str">
        <f t="shared" si="14"/>
        <v>Dorset and Wiltshire</v>
      </c>
    </row>
    <row r="910" spans="1:6" x14ac:dyDescent="0.35">
      <c r="A910" t="s">
        <v>94</v>
      </c>
      <c r="B910" t="s">
        <v>113</v>
      </c>
      <c r="C910" t="s">
        <v>89</v>
      </c>
      <c r="D910" t="s">
        <v>99</v>
      </c>
      <c r="E910">
        <v>63</v>
      </c>
      <c r="F910" t="str">
        <f t="shared" si="14"/>
        <v>Dorset and Wiltshire</v>
      </c>
    </row>
    <row r="911" spans="1:6" x14ac:dyDescent="0.35">
      <c r="A911" t="s">
        <v>94</v>
      </c>
      <c r="B911" t="s">
        <v>113</v>
      </c>
      <c r="C911" t="s">
        <v>98</v>
      </c>
      <c r="D911" t="s">
        <v>99</v>
      </c>
      <c r="E911">
        <v>469</v>
      </c>
      <c r="F911" t="str">
        <f t="shared" si="14"/>
        <v>Dorset and Wiltshire</v>
      </c>
    </row>
    <row r="912" spans="1:6" x14ac:dyDescent="0.35">
      <c r="A912" t="s">
        <v>94</v>
      </c>
      <c r="B912" t="s">
        <v>76</v>
      </c>
      <c r="C912" t="s">
        <v>87</v>
      </c>
      <c r="D912" t="s">
        <v>99</v>
      </c>
      <c r="E912">
        <v>2846</v>
      </c>
      <c r="F912" t="str">
        <f t="shared" si="14"/>
        <v>Devon and Somerset</v>
      </c>
    </row>
    <row r="913" spans="1:6" x14ac:dyDescent="0.35">
      <c r="A913" t="s">
        <v>94</v>
      </c>
      <c r="B913" t="s">
        <v>76</v>
      </c>
      <c r="C913" t="s">
        <v>88</v>
      </c>
      <c r="D913" t="s">
        <v>99</v>
      </c>
      <c r="E913">
        <v>662</v>
      </c>
      <c r="F913" t="str">
        <f t="shared" si="14"/>
        <v>Devon and Somerset</v>
      </c>
    </row>
    <row r="914" spans="1:6" x14ac:dyDescent="0.35">
      <c r="A914" t="s">
        <v>94</v>
      </c>
      <c r="B914" t="s">
        <v>76</v>
      </c>
      <c r="C914" t="s">
        <v>89</v>
      </c>
      <c r="D914" t="s">
        <v>99</v>
      </c>
      <c r="E914">
        <v>245</v>
      </c>
      <c r="F914" t="str">
        <f t="shared" si="14"/>
        <v>Devon and Somerset</v>
      </c>
    </row>
    <row r="915" spans="1:6" x14ac:dyDescent="0.35">
      <c r="A915" t="s">
        <v>94</v>
      </c>
      <c r="B915" t="s">
        <v>76</v>
      </c>
      <c r="C915" t="s">
        <v>98</v>
      </c>
      <c r="D915" t="s">
        <v>99</v>
      </c>
      <c r="E915">
        <v>778</v>
      </c>
      <c r="F915" t="str">
        <f t="shared" si="14"/>
        <v>Devon and Somerset</v>
      </c>
    </row>
    <row r="916" spans="1:6" x14ac:dyDescent="0.35">
      <c r="A916" t="s">
        <v>108</v>
      </c>
      <c r="B916" t="s">
        <v>0</v>
      </c>
      <c r="C916" t="s">
        <v>87</v>
      </c>
      <c r="D916" t="s">
        <v>99</v>
      </c>
      <c r="E916">
        <v>48</v>
      </c>
      <c r="F916" t="str">
        <f t="shared" si="14"/>
        <v>Cleveland</v>
      </c>
    </row>
    <row r="917" spans="1:6" x14ac:dyDescent="0.35">
      <c r="A917" t="s">
        <v>108</v>
      </c>
      <c r="B917" t="s">
        <v>0</v>
      </c>
      <c r="C917" t="s">
        <v>88</v>
      </c>
      <c r="D917" t="s">
        <v>99</v>
      </c>
      <c r="E917">
        <v>24</v>
      </c>
      <c r="F917" t="str">
        <f t="shared" si="14"/>
        <v>Cleveland</v>
      </c>
    </row>
    <row r="918" spans="1:6" x14ac:dyDescent="0.35">
      <c r="A918" t="s">
        <v>108</v>
      </c>
      <c r="B918" t="s">
        <v>0</v>
      </c>
      <c r="C918" t="s">
        <v>89</v>
      </c>
      <c r="D918" t="s">
        <v>99</v>
      </c>
      <c r="E918">
        <v>25</v>
      </c>
      <c r="F918" t="str">
        <f t="shared" si="14"/>
        <v>Cleveland</v>
      </c>
    </row>
    <row r="919" spans="1:6" x14ac:dyDescent="0.35">
      <c r="A919" t="s">
        <v>108</v>
      </c>
      <c r="B919" t="s">
        <v>0</v>
      </c>
      <c r="C919" t="s">
        <v>98</v>
      </c>
      <c r="D919" t="s">
        <v>99</v>
      </c>
      <c r="E919">
        <v>172</v>
      </c>
      <c r="F919" t="str">
        <f t="shared" si="14"/>
        <v>Cleveland</v>
      </c>
    </row>
    <row r="920" spans="1:6" x14ac:dyDescent="0.35">
      <c r="A920" t="s">
        <v>108</v>
      </c>
      <c r="B920" t="s">
        <v>2</v>
      </c>
      <c r="C920" t="s">
        <v>87</v>
      </c>
      <c r="D920" t="s">
        <v>99</v>
      </c>
      <c r="E920">
        <v>738</v>
      </c>
      <c r="F920" t="str">
        <f t="shared" si="14"/>
        <v>Durham</v>
      </c>
    </row>
    <row r="921" spans="1:6" x14ac:dyDescent="0.35">
      <c r="A921" t="s">
        <v>108</v>
      </c>
      <c r="B921" t="s">
        <v>2</v>
      </c>
      <c r="C921" t="s">
        <v>88</v>
      </c>
      <c r="D921" t="s">
        <v>99</v>
      </c>
      <c r="E921">
        <v>163</v>
      </c>
      <c r="F921" t="str">
        <f t="shared" si="14"/>
        <v>Durham</v>
      </c>
    </row>
    <row r="922" spans="1:6" x14ac:dyDescent="0.35">
      <c r="A922" t="s">
        <v>108</v>
      </c>
      <c r="B922" t="s">
        <v>2</v>
      </c>
      <c r="C922" t="s">
        <v>89</v>
      </c>
      <c r="D922" t="s">
        <v>99</v>
      </c>
      <c r="E922">
        <v>55</v>
      </c>
      <c r="F922" t="str">
        <f t="shared" si="14"/>
        <v>Durham</v>
      </c>
    </row>
    <row r="923" spans="1:6" x14ac:dyDescent="0.35">
      <c r="A923" t="s">
        <v>108</v>
      </c>
      <c r="B923" t="s">
        <v>2</v>
      </c>
      <c r="C923" t="s">
        <v>98</v>
      </c>
      <c r="D923" t="s">
        <v>99</v>
      </c>
      <c r="E923">
        <v>333</v>
      </c>
      <c r="F923" t="str">
        <f t="shared" si="14"/>
        <v>Durham</v>
      </c>
    </row>
    <row r="924" spans="1:6" x14ac:dyDescent="0.35">
      <c r="A924" t="s">
        <v>108</v>
      </c>
      <c r="B924" t="s">
        <v>4</v>
      </c>
      <c r="C924" t="s">
        <v>87</v>
      </c>
      <c r="D924" t="s">
        <v>99</v>
      </c>
      <c r="E924">
        <v>69</v>
      </c>
      <c r="F924" t="str">
        <f t="shared" si="14"/>
        <v>Northumberland</v>
      </c>
    </row>
    <row r="925" spans="1:6" x14ac:dyDescent="0.35">
      <c r="A925" t="s">
        <v>108</v>
      </c>
      <c r="B925" t="s">
        <v>4</v>
      </c>
      <c r="C925" t="s">
        <v>88</v>
      </c>
      <c r="D925" t="s">
        <v>99</v>
      </c>
      <c r="E925">
        <v>18</v>
      </c>
      <c r="F925" t="str">
        <f t="shared" si="14"/>
        <v>Northumberland</v>
      </c>
    </row>
    <row r="926" spans="1:6" x14ac:dyDescent="0.35">
      <c r="A926" t="s">
        <v>108</v>
      </c>
      <c r="B926" t="s">
        <v>4</v>
      </c>
      <c r="C926" t="s">
        <v>89</v>
      </c>
      <c r="D926" t="s">
        <v>99</v>
      </c>
      <c r="E926">
        <v>19</v>
      </c>
      <c r="F926" t="str">
        <f t="shared" si="14"/>
        <v>Northumberland</v>
      </c>
    </row>
    <row r="927" spans="1:6" x14ac:dyDescent="0.35">
      <c r="A927" t="s">
        <v>108</v>
      </c>
      <c r="B927" t="s">
        <v>4</v>
      </c>
      <c r="C927" t="s">
        <v>98</v>
      </c>
      <c r="D927" t="s">
        <v>99</v>
      </c>
      <c r="E927">
        <v>170</v>
      </c>
      <c r="F927" t="str">
        <f t="shared" si="14"/>
        <v>Northumberland</v>
      </c>
    </row>
    <row r="928" spans="1:6" x14ac:dyDescent="0.35">
      <c r="A928" t="s">
        <v>108</v>
      </c>
      <c r="B928" t="s">
        <v>6</v>
      </c>
      <c r="C928" t="s">
        <v>87</v>
      </c>
      <c r="D928" t="s">
        <v>99</v>
      </c>
      <c r="E928">
        <v>207</v>
      </c>
      <c r="F928" t="str">
        <f t="shared" si="14"/>
        <v>Tyne and Wear</v>
      </c>
    </row>
    <row r="929" spans="1:6" x14ac:dyDescent="0.35">
      <c r="A929" t="s">
        <v>108</v>
      </c>
      <c r="B929" t="s">
        <v>6</v>
      </c>
      <c r="C929" t="s">
        <v>88</v>
      </c>
      <c r="D929" t="s">
        <v>99</v>
      </c>
      <c r="E929">
        <v>53</v>
      </c>
      <c r="F929" t="str">
        <f t="shared" si="14"/>
        <v>Tyne and Wear</v>
      </c>
    </row>
    <row r="930" spans="1:6" x14ac:dyDescent="0.35">
      <c r="A930" t="s">
        <v>108</v>
      </c>
      <c r="B930" t="s">
        <v>6</v>
      </c>
      <c r="C930" t="s">
        <v>89</v>
      </c>
      <c r="D930" t="s">
        <v>99</v>
      </c>
      <c r="E930">
        <v>64</v>
      </c>
      <c r="F930" t="str">
        <f t="shared" si="14"/>
        <v>Tyne and Wear</v>
      </c>
    </row>
    <row r="931" spans="1:6" x14ac:dyDescent="0.35">
      <c r="A931" t="s">
        <v>108</v>
      </c>
      <c r="B931" t="s">
        <v>6</v>
      </c>
      <c r="C931" t="s">
        <v>98</v>
      </c>
      <c r="D931" t="s">
        <v>99</v>
      </c>
      <c r="E931">
        <v>304</v>
      </c>
      <c r="F931" t="str">
        <f t="shared" si="14"/>
        <v>Tyne and Wear</v>
      </c>
    </row>
    <row r="932" spans="1:6" x14ac:dyDescent="0.35">
      <c r="A932" t="s">
        <v>108</v>
      </c>
      <c r="B932" t="s">
        <v>7</v>
      </c>
      <c r="C932" t="s">
        <v>87</v>
      </c>
      <c r="D932" t="s">
        <v>99</v>
      </c>
      <c r="E932">
        <v>7</v>
      </c>
      <c r="F932" t="str">
        <f t="shared" si="14"/>
        <v>Cumbria</v>
      </c>
    </row>
    <row r="933" spans="1:6" x14ac:dyDescent="0.35">
      <c r="A933" t="s">
        <v>108</v>
      </c>
      <c r="B933" t="s">
        <v>7</v>
      </c>
      <c r="C933" t="s">
        <v>88</v>
      </c>
      <c r="D933" t="s">
        <v>99</v>
      </c>
      <c r="E933">
        <v>6</v>
      </c>
      <c r="F933" t="str">
        <f t="shared" si="14"/>
        <v>Cumbria</v>
      </c>
    </row>
    <row r="934" spans="1:6" x14ac:dyDescent="0.35">
      <c r="A934" t="s">
        <v>108</v>
      </c>
      <c r="B934" t="s">
        <v>7</v>
      </c>
      <c r="C934" t="s">
        <v>89</v>
      </c>
      <c r="D934" t="s">
        <v>99</v>
      </c>
      <c r="E934">
        <v>11</v>
      </c>
      <c r="F934" t="str">
        <f t="shared" si="14"/>
        <v>Cumbria</v>
      </c>
    </row>
    <row r="935" spans="1:6" x14ac:dyDescent="0.35">
      <c r="A935" t="s">
        <v>108</v>
      </c>
      <c r="B935" t="s">
        <v>7</v>
      </c>
      <c r="C935" t="s">
        <v>98</v>
      </c>
      <c r="D935" t="s">
        <v>99</v>
      </c>
      <c r="E935">
        <v>107</v>
      </c>
      <c r="F935" t="str">
        <f t="shared" si="14"/>
        <v>Cumbria</v>
      </c>
    </row>
    <row r="936" spans="1:6" x14ac:dyDescent="0.35">
      <c r="A936" t="s">
        <v>108</v>
      </c>
      <c r="B936" t="s">
        <v>9</v>
      </c>
      <c r="C936" t="s">
        <v>87</v>
      </c>
      <c r="D936" t="s">
        <v>99</v>
      </c>
      <c r="E936">
        <v>115</v>
      </c>
      <c r="F936" t="str">
        <f t="shared" si="14"/>
        <v>Cheshire</v>
      </c>
    </row>
    <row r="937" spans="1:6" x14ac:dyDescent="0.35">
      <c r="A937" t="s">
        <v>108</v>
      </c>
      <c r="B937" t="s">
        <v>9</v>
      </c>
      <c r="C937" t="s">
        <v>88</v>
      </c>
      <c r="D937" t="s">
        <v>99</v>
      </c>
      <c r="E937">
        <v>41</v>
      </c>
      <c r="F937" t="str">
        <f t="shared" si="14"/>
        <v>Cheshire</v>
      </c>
    </row>
    <row r="938" spans="1:6" x14ac:dyDescent="0.35">
      <c r="A938" t="s">
        <v>108</v>
      </c>
      <c r="B938" t="s">
        <v>9</v>
      </c>
      <c r="C938" t="s">
        <v>89</v>
      </c>
      <c r="D938" t="s">
        <v>99</v>
      </c>
      <c r="E938">
        <v>51</v>
      </c>
      <c r="F938" t="str">
        <f t="shared" si="14"/>
        <v>Cheshire</v>
      </c>
    </row>
    <row r="939" spans="1:6" x14ac:dyDescent="0.35">
      <c r="A939" t="s">
        <v>108</v>
      </c>
      <c r="B939" t="s">
        <v>9</v>
      </c>
      <c r="C939" t="s">
        <v>98</v>
      </c>
      <c r="D939" t="s">
        <v>99</v>
      </c>
      <c r="E939">
        <v>370</v>
      </c>
      <c r="F939" t="str">
        <f t="shared" si="14"/>
        <v>Cheshire</v>
      </c>
    </row>
    <row r="940" spans="1:6" x14ac:dyDescent="0.35">
      <c r="A940" t="s">
        <v>108</v>
      </c>
      <c r="B940" t="s">
        <v>11</v>
      </c>
      <c r="C940" t="s">
        <v>87</v>
      </c>
      <c r="D940" t="s">
        <v>99</v>
      </c>
      <c r="E940">
        <v>390</v>
      </c>
      <c r="F940" t="str">
        <f t="shared" si="14"/>
        <v>Greater Manchester</v>
      </c>
    </row>
    <row r="941" spans="1:6" x14ac:dyDescent="0.35">
      <c r="A941" t="s">
        <v>108</v>
      </c>
      <c r="B941" t="s">
        <v>11</v>
      </c>
      <c r="C941" t="s">
        <v>88</v>
      </c>
      <c r="D941" t="s">
        <v>99</v>
      </c>
      <c r="E941">
        <v>150</v>
      </c>
      <c r="F941" t="str">
        <f t="shared" si="14"/>
        <v>Greater Manchester</v>
      </c>
    </row>
    <row r="942" spans="1:6" x14ac:dyDescent="0.35">
      <c r="A942" t="s">
        <v>108</v>
      </c>
      <c r="B942" t="s">
        <v>11</v>
      </c>
      <c r="C942" t="s">
        <v>89</v>
      </c>
      <c r="D942" t="s">
        <v>99</v>
      </c>
      <c r="E942">
        <v>142</v>
      </c>
      <c r="F942" t="str">
        <f t="shared" si="14"/>
        <v>Greater Manchester</v>
      </c>
    </row>
    <row r="943" spans="1:6" x14ac:dyDescent="0.35">
      <c r="A943" t="s">
        <v>108</v>
      </c>
      <c r="B943" t="s">
        <v>11</v>
      </c>
      <c r="C943" t="s">
        <v>98</v>
      </c>
      <c r="D943" t="s">
        <v>99</v>
      </c>
      <c r="E943">
        <v>772</v>
      </c>
      <c r="F943" t="str">
        <f t="shared" si="14"/>
        <v>Greater Manchester</v>
      </c>
    </row>
    <row r="944" spans="1:6" x14ac:dyDescent="0.35">
      <c r="A944" t="s">
        <v>108</v>
      </c>
      <c r="B944" t="s">
        <v>13</v>
      </c>
      <c r="C944" t="s">
        <v>87</v>
      </c>
      <c r="D944" t="s">
        <v>99</v>
      </c>
      <c r="E944">
        <v>646</v>
      </c>
      <c r="F944" t="str">
        <f t="shared" si="14"/>
        <v>Lancashire</v>
      </c>
    </row>
    <row r="945" spans="1:6" x14ac:dyDescent="0.35">
      <c r="A945" t="s">
        <v>108</v>
      </c>
      <c r="B945" t="s">
        <v>13</v>
      </c>
      <c r="C945" t="s">
        <v>88</v>
      </c>
      <c r="D945" t="s">
        <v>99</v>
      </c>
      <c r="E945">
        <v>139</v>
      </c>
      <c r="F945" t="str">
        <f t="shared" si="14"/>
        <v>Lancashire</v>
      </c>
    </row>
    <row r="946" spans="1:6" x14ac:dyDescent="0.35">
      <c r="A946" t="s">
        <v>108</v>
      </c>
      <c r="B946" t="s">
        <v>13</v>
      </c>
      <c r="C946" t="s">
        <v>89</v>
      </c>
      <c r="D946" t="s">
        <v>99</v>
      </c>
      <c r="E946">
        <v>86</v>
      </c>
      <c r="F946" t="str">
        <f t="shared" si="14"/>
        <v>Lancashire</v>
      </c>
    </row>
    <row r="947" spans="1:6" x14ac:dyDescent="0.35">
      <c r="A947" t="s">
        <v>108</v>
      </c>
      <c r="B947" t="s">
        <v>13</v>
      </c>
      <c r="C947" t="s">
        <v>98</v>
      </c>
      <c r="D947" t="s">
        <v>99</v>
      </c>
      <c r="E947">
        <v>514</v>
      </c>
      <c r="F947" t="str">
        <f t="shared" si="14"/>
        <v>Lancashire</v>
      </c>
    </row>
    <row r="948" spans="1:6" x14ac:dyDescent="0.35">
      <c r="A948" t="s">
        <v>108</v>
      </c>
      <c r="B948" t="s">
        <v>15</v>
      </c>
      <c r="C948" t="s">
        <v>87</v>
      </c>
      <c r="D948" t="s">
        <v>99</v>
      </c>
      <c r="E948">
        <v>64</v>
      </c>
      <c r="F948" t="str">
        <f t="shared" si="14"/>
        <v>Merseyside</v>
      </c>
    </row>
    <row r="949" spans="1:6" x14ac:dyDescent="0.35">
      <c r="A949" t="s">
        <v>108</v>
      </c>
      <c r="B949" t="s">
        <v>15</v>
      </c>
      <c r="C949" t="s">
        <v>88</v>
      </c>
      <c r="D949" t="s">
        <v>99</v>
      </c>
      <c r="E949">
        <v>27</v>
      </c>
      <c r="F949" t="str">
        <f t="shared" si="14"/>
        <v>Merseyside</v>
      </c>
    </row>
    <row r="950" spans="1:6" x14ac:dyDescent="0.35">
      <c r="A950" t="s">
        <v>108</v>
      </c>
      <c r="B950" t="s">
        <v>15</v>
      </c>
      <c r="C950" t="s">
        <v>89</v>
      </c>
      <c r="D950" t="s">
        <v>99</v>
      </c>
      <c r="E950">
        <v>54</v>
      </c>
      <c r="F950" t="str">
        <f t="shared" si="14"/>
        <v>Merseyside</v>
      </c>
    </row>
    <row r="951" spans="1:6" x14ac:dyDescent="0.35">
      <c r="A951" t="s">
        <v>108</v>
      </c>
      <c r="B951" t="s">
        <v>15</v>
      </c>
      <c r="C951" t="s">
        <v>98</v>
      </c>
      <c r="D951" t="s">
        <v>99</v>
      </c>
      <c r="E951">
        <v>529</v>
      </c>
      <c r="F951" t="str">
        <f t="shared" si="14"/>
        <v>Merseyside</v>
      </c>
    </row>
    <row r="952" spans="1:6" x14ac:dyDescent="0.35">
      <c r="A952" t="s">
        <v>108</v>
      </c>
      <c r="B952" t="s">
        <v>17</v>
      </c>
      <c r="C952" t="s">
        <v>87</v>
      </c>
      <c r="D952" t="s">
        <v>99</v>
      </c>
      <c r="E952">
        <v>3115</v>
      </c>
      <c r="F952" t="str">
        <f t="shared" si="14"/>
        <v>Humberside</v>
      </c>
    </row>
    <row r="953" spans="1:6" x14ac:dyDescent="0.35">
      <c r="A953" t="s">
        <v>108</v>
      </c>
      <c r="B953" t="s">
        <v>17</v>
      </c>
      <c r="C953" t="s">
        <v>88</v>
      </c>
      <c r="D953" t="s">
        <v>99</v>
      </c>
      <c r="E953">
        <v>814</v>
      </c>
      <c r="F953" t="str">
        <f t="shared" si="14"/>
        <v>Humberside</v>
      </c>
    </row>
    <row r="954" spans="1:6" x14ac:dyDescent="0.35">
      <c r="A954" t="s">
        <v>108</v>
      </c>
      <c r="B954" t="s">
        <v>17</v>
      </c>
      <c r="C954" t="s">
        <v>89</v>
      </c>
      <c r="D954" t="s">
        <v>99</v>
      </c>
      <c r="E954">
        <v>183</v>
      </c>
      <c r="F954" t="str">
        <f t="shared" si="14"/>
        <v>Humberside</v>
      </c>
    </row>
    <row r="955" spans="1:6" x14ac:dyDescent="0.35">
      <c r="A955" t="s">
        <v>108</v>
      </c>
      <c r="B955" t="s">
        <v>17</v>
      </c>
      <c r="C955" t="s">
        <v>98</v>
      </c>
      <c r="D955" t="s">
        <v>99</v>
      </c>
      <c r="E955">
        <v>395</v>
      </c>
      <c r="F955" t="str">
        <f t="shared" si="14"/>
        <v>Humberside</v>
      </c>
    </row>
    <row r="956" spans="1:6" x14ac:dyDescent="0.35">
      <c r="A956" t="s">
        <v>108</v>
      </c>
      <c r="B956" t="s">
        <v>19</v>
      </c>
      <c r="C956" t="s">
        <v>87</v>
      </c>
      <c r="D956" t="s">
        <v>99</v>
      </c>
      <c r="E956">
        <v>33</v>
      </c>
      <c r="F956" t="str">
        <f t="shared" si="14"/>
        <v>North Yorkshire</v>
      </c>
    </row>
    <row r="957" spans="1:6" x14ac:dyDescent="0.35">
      <c r="A957" t="s">
        <v>108</v>
      </c>
      <c r="B957" t="s">
        <v>19</v>
      </c>
      <c r="C957" t="s">
        <v>88</v>
      </c>
      <c r="D957" t="s">
        <v>99</v>
      </c>
      <c r="E957">
        <v>27</v>
      </c>
      <c r="F957" t="str">
        <f t="shared" si="14"/>
        <v>North Yorkshire</v>
      </c>
    </row>
    <row r="958" spans="1:6" x14ac:dyDescent="0.35">
      <c r="A958" t="s">
        <v>108</v>
      </c>
      <c r="B958" t="s">
        <v>19</v>
      </c>
      <c r="C958" t="s">
        <v>89</v>
      </c>
      <c r="D958" t="s">
        <v>99</v>
      </c>
      <c r="E958">
        <v>33</v>
      </c>
      <c r="F958" t="str">
        <f t="shared" si="14"/>
        <v>North Yorkshire</v>
      </c>
    </row>
    <row r="959" spans="1:6" x14ac:dyDescent="0.35">
      <c r="A959" t="s">
        <v>108</v>
      </c>
      <c r="B959" t="s">
        <v>19</v>
      </c>
      <c r="C959" t="s">
        <v>98</v>
      </c>
      <c r="D959" t="s">
        <v>99</v>
      </c>
      <c r="E959">
        <v>322</v>
      </c>
      <c r="F959" t="str">
        <f t="shared" si="14"/>
        <v>North Yorkshire</v>
      </c>
    </row>
    <row r="960" spans="1:6" x14ac:dyDescent="0.35">
      <c r="A960" t="s">
        <v>108</v>
      </c>
      <c r="B960" t="s">
        <v>21</v>
      </c>
      <c r="C960" t="s">
        <v>87</v>
      </c>
      <c r="D960" t="s">
        <v>99</v>
      </c>
      <c r="E960">
        <v>408</v>
      </c>
      <c r="F960" t="str">
        <f t="shared" si="14"/>
        <v>South Yorkshire</v>
      </c>
    </row>
    <row r="961" spans="1:6" x14ac:dyDescent="0.35">
      <c r="A961" t="s">
        <v>108</v>
      </c>
      <c r="B961" t="s">
        <v>21</v>
      </c>
      <c r="C961" t="s">
        <v>88</v>
      </c>
      <c r="D961" t="s">
        <v>99</v>
      </c>
      <c r="E961">
        <v>29</v>
      </c>
      <c r="F961" t="str">
        <f t="shared" si="14"/>
        <v>South Yorkshire</v>
      </c>
    </row>
    <row r="962" spans="1:6" x14ac:dyDescent="0.35">
      <c r="A962" t="s">
        <v>108</v>
      </c>
      <c r="B962" t="s">
        <v>21</v>
      </c>
      <c r="C962" t="s">
        <v>89</v>
      </c>
      <c r="D962" t="s">
        <v>99</v>
      </c>
      <c r="E962">
        <v>40</v>
      </c>
      <c r="F962" t="str">
        <f t="shared" si="14"/>
        <v>South Yorkshire</v>
      </c>
    </row>
    <row r="963" spans="1:6" x14ac:dyDescent="0.35">
      <c r="A963" t="s">
        <v>108</v>
      </c>
      <c r="B963" t="s">
        <v>21</v>
      </c>
      <c r="C963" t="s">
        <v>98</v>
      </c>
      <c r="D963" t="s">
        <v>99</v>
      </c>
      <c r="E963">
        <v>371</v>
      </c>
      <c r="F963" t="str">
        <f t="shared" ref="F963:F1026" si="15">VLOOKUP(B963,K:L,2,FALSE)</f>
        <v>South Yorkshire</v>
      </c>
    </row>
    <row r="964" spans="1:6" x14ac:dyDescent="0.35">
      <c r="A964" t="s">
        <v>108</v>
      </c>
      <c r="B964" t="s">
        <v>23</v>
      </c>
      <c r="C964" t="s">
        <v>87</v>
      </c>
      <c r="D964" t="s">
        <v>99</v>
      </c>
      <c r="E964">
        <v>96</v>
      </c>
      <c r="F964" t="str">
        <f t="shared" si="15"/>
        <v>West Yorkshire</v>
      </c>
    </row>
    <row r="965" spans="1:6" x14ac:dyDescent="0.35">
      <c r="A965" t="s">
        <v>108</v>
      </c>
      <c r="B965" t="s">
        <v>23</v>
      </c>
      <c r="C965" t="s">
        <v>88</v>
      </c>
      <c r="D965" t="s">
        <v>99</v>
      </c>
      <c r="E965">
        <v>66</v>
      </c>
      <c r="F965" t="str">
        <f t="shared" si="15"/>
        <v>West Yorkshire</v>
      </c>
    </row>
    <row r="966" spans="1:6" x14ac:dyDescent="0.35">
      <c r="A966" t="s">
        <v>108</v>
      </c>
      <c r="B966" t="s">
        <v>23</v>
      </c>
      <c r="C966" t="s">
        <v>89</v>
      </c>
      <c r="D966" t="s">
        <v>99</v>
      </c>
      <c r="E966">
        <v>66</v>
      </c>
      <c r="F966" t="str">
        <f t="shared" si="15"/>
        <v>West Yorkshire</v>
      </c>
    </row>
    <row r="967" spans="1:6" x14ac:dyDescent="0.35">
      <c r="A967" t="s">
        <v>108</v>
      </c>
      <c r="B967" t="s">
        <v>23</v>
      </c>
      <c r="C967" t="s">
        <v>98</v>
      </c>
      <c r="D967" t="s">
        <v>99</v>
      </c>
      <c r="E967">
        <v>584</v>
      </c>
      <c r="F967" t="str">
        <f t="shared" si="15"/>
        <v>West Yorkshire</v>
      </c>
    </row>
    <row r="968" spans="1:6" x14ac:dyDescent="0.35">
      <c r="A968" t="s">
        <v>108</v>
      </c>
      <c r="B968" t="s">
        <v>25</v>
      </c>
      <c r="C968" t="s">
        <v>87</v>
      </c>
      <c r="D968" t="s">
        <v>99</v>
      </c>
      <c r="E968">
        <v>39</v>
      </c>
      <c r="F968" t="str">
        <f t="shared" si="15"/>
        <v>Lincolnshire</v>
      </c>
    </row>
    <row r="969" spans="1:6" x14ac:dyDescent="0.35">
      <c r="A969" t="s">
        <v>108</v>
      </c>
      <c r="B969" t="s">
        <v>25</v>
      </c>
      <c r="C969" t="s">
        <v>88</v>
      </c>
      <c r="D969" t="s">
        <v>99</v>
      </c>
      <c r="E969">
        <v>27</v>
      </c>
      <c r="F969" t="str">
        <f t="shared" si="15"/>
        <v>Lincolnshire</v>
      </c>
    </row>
    <row r="970" spans="1:6" x14ac:dyDescent="0.35">
      <c r="A970" t="s">
        <v>108</v>
      </c>
      <c r="B970" t="s">
        <v>25</v>
      </c>
      <c r="C970" t="s">
        <v>89</v>
      </c>
      <c r="D970" t="s">
        <v>99</v>
      </c>
      <c r="E970">
        <v>33</v>
      </c>
      <c r="F970" t="str">
        <f t="shared" si="15"/>
        <v>Lincolnshire</v>
      </c>
    </row>
    <row r="971" spans="1:6" x14ac:dyDescent="0.35">
      <c r="A971" t="s">
        <v>108</v>
      </c>
      <c r="B971" t="s">
        <v>25</v>
      </c>
      <c r="C971" t="s">
        <v>98</v>
      </c>
      <c r="D971" t="s">
        <v>99</v>
      </c>
      <c r="E971">
        <v>399</v>
      </c>
      <c r="F971" t="str">
        <f t="shared" si="15"/>
        <v>Lincolnshire</v>
      </c>
    </row>
    <row r="972" spans="1:6" x14ac:dyDescent="0.35">
      <c r="A972" t="s">
        <v>108</v>
      </c>
      <c r="B972" t="s">
        <v>27</v>
      </c>
      <c r="C972" t="s">
        <v>87</v>
      </c>
      <c r="D972" t="s">
        <v>99</v>
      </c>
      <c r="E972">
        <v>841</v>
      </c>
      <c r="F972" t="str">
        <f t="shared" si="15"/>
        <v>Derbyshire</v>
      </c>
    </row>
    <row r="973" spans="1:6" x14ac:dyDescent="0.35">
      <c r="A973" t="s">
        <v>108</v>
      </c>
      <c r="B973" t="s">
        <v>27</v>
      </c>
      <c r="C973" t="s">
        <v>88</v>
      </c>
      <c r="D973" t="s">
        <v>99</v>
      </c>
      <c r="E973">
        <v>167</v>
      </c>
      <c r="F973" t="str">
        <f t="shared" si="15"/>
        <v>Derbyshire</v>
      </c>
    </row>
    <row r="974" spans="1:6" x14ac:dyDescent="0.35">
      <c r="A974" t="s">
        <v>108</v>
      </c>
      <c r="B974" t="s">
        <v>27</v>
      </c>
      <c r="C974" t="s">
        <v>89</v>
      </c>
      <c r="D974" t="s">
        <v>99</v>
      </c>
      <c r="E974">
        <v>73</v>
      </c>
      <c r="F974" t="str">
        <f t="shared" si="15"/>
        <v>Derbyshire</v>
      </c>
    </row>
    <row r="975" spans="1:6" x14ac:dyDescent="0.35">
      <c r="A975" t="s">
        <v>108</v>
      </c>
      <c r="B975" t="s">
        <v>27</v>
      </c>
      <c r="C975" t="s">
        <v>98</v>
      </c>
      <c r="D975" t="s">
        <v>99</v>
      </c>
      <c r="E975">
        <v>508</v>
      </c>
      <c r="F975" t="str">
        <f t="shared" si="15"/>
        <v>Derbyshire</v>
      </c>
    </row>
    <row r="976" spans="1:6" x14ac:dyDescent="0.35">
      <c r="A976" t="s">
        <v>108</v>
      </c>
      <c r="B976" t="s">
        <v>29</v>
      </c>
      <c r="C976" t="s">
        <v>87</v>
      </c>
      <c r="D976" t="s">
        <v>99</v>
      </c>
      <c r="E976">
        <v>31</v>
      </c>
      <c r="F976" t="str">
        <f t="shared" si="15"/>
        <v>Northamptonshire</v>
      </c>
    </row>
    <row r="977" spans="1:6" x14ac:dyDescent="0.35">
      <c r="A977" t="s">
        <v>108</v>
      </c>
      <c r="B977" t="s">
        <v>29</v>
      </c>
      <c r="C977" t="s">
        <v>88</v>
      </c>
      <c r="D977" t="s">
        <v>99</v>
      </c>
      <c r="E977">
        <v>15</v>
      </c>
      <c r="F977" t="str">
        <f t="shared" si="15"/>
        <v>Northamptonshire</v>
      </c>
    </row>
    <row r="978" spans="1:6" x14ac:dyDescent="0.35">
      <c r="A978" t="s">
        <v>108</v>
      </c>
      <c r="B978" t="s">
        <v>29</v>
      </c>
      <c r="C978" t="s">
        <v>89</v>
      </c>
      <c r="D978" t="s">
        <v>99</v>
      </c>
      <c r="E978">
        <v>23</v>
      </c>
      <c r="F978" t="str">
        <f t="shared" si="15"/>
        <v>Northamptonshire</v>
      </c>
    </row>
    <row r="979" spans="1:6" x14ac:dyDescent="0.35">
      <c r="A979" t="s">
        <v>108</v>
      </c>
      <c r="B979" t="s">
        <v>29</v>
      </c>
      <c r="C979" t="s">
        <v>98</v>
      </c>
      <c r="D979" t="s">
        <v>99</v>
      </c>
      <c r="E979">
        <v>331</v>
      </c>
      <c r="F979" t="str">
        <f t="shared" si="15"/>
        <v>Northamptonshire</v>
      </c>
    </row>
    <row r="980" spans="1:6" x14ac:dyDescent="0.35">
      <c r="A980" t="s">
        <v>108</v>
      </c>
      <c r="B980" t="s">
        <v>96</v>
      </c>
      <c r="C980" t="s">
        <v>87</v>
      </c>
      <c r="D980" t="s">
        <v>99</v>
      </c>
      <c r="E980">
        <v>14320</v>
      </c>
      <c r="F980" t="str">
        <f t="shared" si="15"/>
        <v>England</v>
      </c>
    </row>
    <row r="981" spans="1:6" x14ac:dyDescent="0.35">
      <c r="A981" t="s">
        <v>108</v>
      </c>
      <c r="B981" t="s">
        <v>96</v>
      </c>
      <c r="C981" t="s">
        <v>88</v>
      </c>
      <c r="D981" t="s">
        <v>99</v>
      </c>
      <c r="E981">
        <v>3872</v>
      </c>
      <c r="F981" t="str">
        <f t="shared" si="15"/>
        <v>England</v>
      </c>
    </row>
    <row r="982" spans="1:6" x14ac:dyDescent="0.35">
      <c r="A982" t="s">
        <v>108</v>
      </c>
      <c r="B982" t="s">
        <v>96</v>
      </c>
      <c r="C982" t="s">
        <v>89</v>
      </c>
      <c r="D982" t="s">
        <v>99</v>
      </c>
      <c r="E982">
        <v>2596</v>
      </c>
      <c r="F982" t="str">
        <f t="shared" si="15"/>
        <v>England</v>
      </c>
    </row>
    <row r="983" spans="1:6" x14ac:dyDescent="0.35">
      <c r="A983" t="s">
        <v>108</v>
      </c>
      <c r="B983" t="s">
        <v>96</v>
      </c>
      <c r="C983" t="s">
        <v>98</v>
      </c>
      <c r="D983" t="s">
        <v>99</v>
      </c>
      <c r="E983">
        <v>21527</v>
      </c>
      <c r="F983" t="str">
        <f t="shared" si="15"/>
        <v>England</v>
      </c>
    </row>
    <row r="984" spans="1:6" x14ac:dyDescent="0.35">
      <c r="A984" t="s">
        <v>108</v>
      </c>
      <c r="B984" t="s">
        <v>31</v>
      </c>
      <c r="C984" t="s">
        <v>87</v>
      </c>
      <c r="D984" t="s">
        <v>99</v>
      </c>
      <c r="E984">
        <v>272</v>
      </c>
      <c r="F984" t="str">
        <f t="shared" si="15"/>
        <v>Leicestershire</v>
      </c>
    </row>
    <row r="985" spans="1:6" x14ac:dyDescent="0.35">
      <c r="A985" t="s">
        <v>108</v>
      </c>
      <c r="B985" t="s">
        <v>31</v>
      </c>
      <c r="C985" t="s">
        <v>88</v>
      </c>
      <c r="D985" t="s">
        <v>99</v>
      </c>
      <c r="E985">
        <v>70</v>
      </c>
      <c r="F985" t="str">
        <f t="shared" si="15"/>
        <v>Leicestershire</v>
      </c>
    </row>
    <row r="986" spans="1:6" x14ac:dyDescent="0.35">
      <c r="A986" t="s">
        <v>108</v>
      </c>
      <c r="B986" t="s">
        <v>31</v>
      </c>
      <c r="C986" t="s">
        <v>89</v>
      </c>
      <c r="D986" t="s">
        <v>99</v>
      </c>
      <c r="E986">
        <v>39</v>
      </c>
      <c r="F986" t="str">
        <f t="shared" si="15"/>
        <v>Leicestershire</v>
      </c>
    </row>
    <row r="987" spans="1:6" x14ac:dyDescent="0.35">
      <c r="A987" t="s">
        <v>108</v>
      </c>
      <c r="B987" t="s">
        <v>31</v>
      </c>
      <c r="C987" t="s">
        <v>98</v>
      </c>
      <c r="D987" t="s">
        <v>99</v>
      </c>
      <c r="E987">
        <v>491</v>
      </c>
      <c r="F987" t="str">
        <f t="shared" si="15"/>
        <v>Leicestershire</v>
      </c>
    </row>
    <row r="988" spans="1:6" x14ac:dyDescent="0.35">
      <c r="A988" t="s">
        <v>108</v>
      </c>
      <c r="B988" t="s">
        <v>33</v>
      </c>
      <c r="C988" t="s">
        <v>87</v>
      </c>
      <c r="D988" t="s">
        <v>99</v>
      </c>
      <c r="E988">
        <v>144</v>
      </c>
      <c r="F988" t="str">
        <f t="shared" si="15"/>
        <v>Nottinghamshire</v>
      </c>
    </row>
    <row r="989" spans="1:6" x14ac:dyDescent="0.35">
      <c r="A989" t="s">
        <v>108</v>
      </c>
      <c r="B989" t="s">
        <v>33</v>
      </c>
      <c r="C989" t="s">
        <v>88</v>
      </c>
      <c r="D989" t="s">
        <v>99</v>
      </c>
      <c r="E989">
        <v>35</v>
      </c>
      <c r="F989" t="str">
        <f t="shared" si="15"/>
        <v>Nottinghamshire</v>
      </c>
    </row>
    <row r="990" spans="1:6" x14ac:dyDescent="0.35">
      <c r="A990" t="s">
        <v>108</v>
      </c>
      <c r="B990" t="s">
        <v>33</v>
      </c>
      <c r="C990" t="s">
        <v>89</v>
      </c>
      <c r="D990" t="s">
        <v>99</v>
      </c>
      <c r="E990">
        <v>32</v>
      </c>
      <c r="F990" t="str">
        <f t="shared" si="15"/>
        <v>Nottinghamshire</v>
      </c>
    </row>
    <row r="991" spans="1:6" x14ac:dyDescent="0.35">
      <c r="A991" t="s">
        <v>108</v>
      </c>
      <c r="B991" t="s">
        <v>33</v>
      </c>
      <c r="C991" t="s">
        <v>98</v>
      </c>
      <c r="D991" t="s">
        <v>99</v>
      </c>
      <c r="E991">
        <v>390</v>
      </c>
      <c r="F991" t="str">
        <f t="shared" si="15"/>
        <v>Nottinghamshire</v>
      </c>
    </row>
    <row r="992" spans="1:6" x14ac:dyDescent="0.35">
      <c r="A992" t="s">
        <v>108</v>
      </c>
      <c r="B992" t="s">
        <v>35</v>
      </c>
      <c r="C992" t="s">
        <v>87</v>
      </c>
      <c r="D992" t="s">
        <v>99</v>
      </c>
      <c r="E992">
        <v>34</v>
      </c>
      <c r="F992" t="str">
        <f t="shared" si="15"/>
        <v>Hereford and Worcester</v>
      </c>
    </row>
    <row r="993" spans="1:6" x14ac:dyDescent="0.35">
      <c r="A993" t="s">
        <v>108</v>
      </c>
      <c r="B993" t="s">
        <v>35</v>
      </c>
      <c r="C993" t="s">
        <v>88</v>
      </c>
      <c r="D993" t="s">
        <v>99</v>
      </c>
      <c r="E993">
        <v>21</v>
      </c>
      <c r="F993" t="str">
        <f t="shared" si="15"/>
        <v>Hereford and Worcester</v>
      </c>
    </row>
    <row r="994" spans="1:6" x14ac:dyDescent="0.35">
      <c r="A994" t="s">
        <v>108</v>
      </c>
      <c r="B994" t="s">
        <v>35</v>
      </c>
      <c r="C994" t="s">
        <v>89</v>
      </c>
      <c r="D994" t="s">
        <v>99</v>
      </c>
      <c r="E994">
        <v>43</v>
      </c>
      <c r="F994" t="str">
        <f t="shared" si="15"/>
        <v>Hereford and Worcester</v>
      </c>
    </row>
    <row r="995" spans="1:6" x14ac:dyDescent="0.35">
      <c r="A995" t="s">
        <v>108</v>
      </c>
      <c r="B995" t="s">
        <v>35</v>
      </c>
      <c r="C995" t="s">
        <v>98</v>
      </c>
      <c r="D995" t="s">
        <v>99</v>
      </c>
      <c r="E995">
        <v>491</v>
      </c>
      <c r="F995" t="str">
        <f t="shared" si="15"/>
        <v>Hereford and Worcester</v>
      </c>
    </row>
    <row r="996" spans="1:6" x14ac:dyDescent="0.35">
      <c r="A996" t="s">
        <v>108</v>
      </c>
      <c r="B996" t="s">
        <v>36</v>
      </c>
      <c r="C996" t="s">
        <v>87</v>
      </c>
      <c r="D996" t="s">
        <v>99</v>
      </c>
      <c r="E996">
        <v>12</v>
      </c>
      <c r="F996" t="str">
        <f t="shared" si="15"/>
        <v>Shropshire</v>
      </c>
    </row>
    <row r="997" spans="1:6" x14ac:dyDescent="0.35">
      <c r="A997" t="s">
        <v>108</v>
      </c>
      <c r="B997" t="s">
        <v>36</v>
      </c>
      <c r="C997" t="s">
        <v>88</v>
      </c>
      <c r="D997" t="s">
        <v>99</v>
      </c>
      <c r="E997">
        <v>12</v>
      </c>
      <c r="F997" t="str">
        <f t="shared" si="15"/>
        <v>Shropshire</v>
      </c>
    </row>
    <row r="998" spans="1:6" x14ac:dyDescent="0.35">
      <c r="A998" t="s">
        <v>108</v>
      </c>
      <c r="B998" t="s">
        <v>36</v>
      </c>
      <c r="C998" t="s">
        <v>89</v>
      </c>
      <c r="D998" t="s">
        <v>99</v>
      </c>
      <c r="E998">
        <v>31</v>
      </c>
      <c r="F998" t="str">
        <f t="shared" si="15"/>
        <v>Shropshire</v>
      </c>
    </row>
    <row r="999" spans="1:6" x14ac:dyDescent="0.35">
      <c r="A999" t="s">
        <v>108</v>
      </c>
      <c r="B999" t="s">
        <v>36</v>
      </c>
      <c r="C999" t="s">
        <v>98</v>
      </c>
      <c r="D999" t="s">
        <v>99</v>
      </c>
      <c r="E999">
        <v>277</v>
      </c>
      <c r="F999" t="str">
        <f t="shared" si="15"/>
        <v>Shropshire</v>
      </c>
    </row>
    <row r="1000" spans="1:6" x14ac:dyDescent="0.35">
      <c r="A1000" t="s">
        <v>108</v>
      </c>
      <c r="B1000" t="s">
        <v>38</v>
      </c>
      <c r="C1000" t="s">
        <v>87</v>
      </c>
      <c r="D1000" t="s">
        <v>99</v>
      </c>
      <c r="E1000">
        <v>223</v>
      </c>
      <c r="F1000" t="str">
        <f t="shared" si="15"/>
        <v>West Midlands</v>
      </c>
    </row>
    <row r="1001" spans="1:6" x14ac:dyDescent="0.35">
      <c r="A1001" t="s">
        <v>108</v>
      </c>
      <c r="B1001" t="s">
        <v>38</v>
      </c>
      <c r="C1001" t="s">
        <v>88</v>
      </c>
      <c r="D1001" t="s">
        <v>99</v>
      </c>
      <c r="E1001">
        <v>138</v>
      </c>
      <c r="F1001" t="str">
        <f t="shared" si="15"/>
        <v>West Midlands</v>
      </c>
    </row>
    <row r="1002" spans="1:6" x14ac:dyDescent="0.35">
      <c r="A1002" t="s">
        <v>108</v>
      </c>
      <c r="B1002" t="s">
        <v>38</v>
      </c>
      <c r="C1002" t="s">
        <v>89</v>
      </c>
      <c r="D1002" t="s">
        <v>99</v>
      </c>
      <c r="E1002">
        <v>129</v>
      </c>
      <c r="F1002" t="str">
        <f t="shared" si="15"/>
        <v>West Midlands</v>
      </c>
    </row>
    <row r="1003" spans="1:6" x14ac:dyDescent="0.35">
      <c r="A1003" t="s">
        <v>108</v>
      </c>
      <c r="B1003" t="s">
        <v>38</v>
      </c>
      <c r="C1003" t="s">
        <v>98</v>
      </c>
      <c r="D1003" t="s">
        <v>99</v>
      </c>
      <c r="E1003">
        <v>2191</v>
      </c>
      <c r="F1003" t="str">
        <f t="shared" si="15"/>
        <v>West Midlands</v>
      </c>
    </row>
    <row r="1004" spans="1:6" x14ac:dyDescent="0.35">
      <c r="A1004" t="s">
        <v>108</v>
      </c>
      <c r="B1004" t="s">
        <v>40</v>
      </c>
      <c r="C1004" t="s">
        <v>87</v>
      </c>
      <c r="D1004" t="s">
        <v>99</v>
      </c>
      <c r="E1004">
        <v>8</v>
      </c>
      <c r="F1004" t="str">
        <f t="shared" si="15"/>
        <v>Warwickshire</v>
      </c>
    </row>
    <row r="1005" spans="1:6" x14ac:dyDescent="0.35">
      <c r="A1005" t="s">
        <v>108</v>
      </c>
      <c r="B1005" t="s">
        <v>40</v>
      </c>
      <c r="C1005" t="s">
        <v>88</v>
      </c>
      <c r="D1005" t="s">
        <v>99</v>
      </c>
      <c r="E1005">
        <v>8</v>
      </c>
      <c r="F1005" t="str">
        <f t="shared" si="15"/>
        <v>Warwickshire</v>
      </c>
    </row>
    <row r="1006" spans="1:6" x14ac:dyDescent="0.35">
      <c r="A1006" t="s">
        <v>108</v>
      </c>
      <c r="B1006" t="s">
        <v>40</v>
      </c>
      <c r="C1006" t="s">
        <v>89</v>
      </c>
      <c r="D1006" t="s">
        <v>99</v>
      </c>
      <c r="E1006">
        <v>14</v>
      </c>
      <c r="F1006" t="str">
        <f t="shared" si="15"/>
        <v>Warwickshire</v>
      </c>
    </row>
    <row r="1007" spans="1:6" x14ac:dyDescent="0.35">
      <c r="A1007" t="s">
        <v>108</v>
      </c>
      <c r="B1007" t="s">
        <v>40</v>
      </c>
      <c r="C1007" t="s">
        <v>98</v>
      </c>
      <c r="D1007" t="s">
        <v>99</v>
      </c>
      <c r="E1007">
        <v>270</v>
      </c>
      <c r="F1007" t="str">
        <f t="shared" si="15"/>
        <v>Warwickshire</v>
      </c>
    </row>
    <row r="1008" spans="1:6" x14ac:dyDescent="0.35">
      <c r="A1008" t="s">
        <v>108</v>
      </c>
      <c r="B1008" t="s">
        <v>42</v>
      </c>
      <c r="C1008" t="s">
        <v>87</v>
      </c>
      <c r="D1008" t="s">
        <v>99</v>
      </c>
      <c r="E1008">
        <v>104</v>
      </c>
      <c r="F1008" t="str">
        <f t="shared" si="15"/>
        <v>Staffordshire</v>
      </c>
    </row>
    <row r="1009" spans="1:6" x14ac:dyDescent="0.35">
      <c r="A1009" t="s">
        <v>108</v>
      </c>
      <c r="B1009" t="s">
        <v>42</v>
      </c>
      <c r="C1009" t="s">
        <v>88</v>
      </c>
      <c r="D1009" t="s">
        <v>99</v>
      </c>
      <c r="E1009">
        <v>51</v>
      </c>
      <c r="F1009" t="str">
        <f t="shared" si="15"/>
        <v>Staffordshire</v>
      </c>
    </row>
    <row r="1010" spans="1:6" x14ac:dyDescent="0.35">
      <c r="A1010" t="s">
        <v>108</v>
      </c>
      <c r="B1010" t="s">
        <v>42</v>
      </c>
      <c r="C1010" t="s">
        <v>89</v>
      </c>
      <c r="D1010" t="s">
        <v>99</v>
      </c>
      <c r="E1010">
        <v>67</v>
      </c>
      <c r="F1010" t="str">
        <f t="shared" si="15"/>
        <v>Staffordshire</v>
      </c>
    </row>
    <row r="1011" spans="1:6" x14ac:dyDescent="0.35">
      <c r="A1011" t="s">
        <v>108</v>
      </c>
      <c r="B1011" t="s">
        <v>42</v>
      </c>
      <c r="C1011" t="s">
        <v>98</v>
      </c>
      <c r="D1011" t="s">
        <v>99</v>
      </c>
      <c r="E1011">
        <v>788</v>
      </c>
      <c r="F1011" t="str">
        <f t="shared" si="15"/>
        <v>Staffordshire</v>
      </c>
    </row>
    <row r="1012" spans="1:6" x14ac:dyDescent="0.35">
      <c r="A1012" t="s">
        <v>108</v>
      </c>
      <c r="B1012" t="s">
        <v>44</v>
      </c>
      <c r="C1012" t="s">
        <v>87</v>
      </c>
      <c r="D1012" t="s">
        <v>99</v>
      </c>
      <c r="E1012">
        <v>27</v>
      </c>
      <c r="F1012" t="str">
        <f t="shared" si="15"/>
        <v>Bedfordshire</v>
      </c>
    </row>
    <row r="1013" spans="1:6" x14ac:dyDescent="0.35">
      <c r="A1013" t="s">
        <v>108</v>
      </c>
      <c r="B1013" t="s">
        <v>44</v>
      </c>
      <c r="C1013" t="s">
        <v>88</v>
      </c>
      <c r="D1013" t="s">
        <v>99</v>
      </c>
      <c r="E1013">
        <v>11</v>
      </c>
      <c r="F1013" t="str">
        <f t="shared" si="15"/>
        <v>Bedfordshire</v>
      </c>
    </row>
    <row r="1014" spans="1:6" x14ac:dyDescent="0.35">
      <c r="A1014" t="s">
        <v>108</v>
      </c>
      <c r="B1014" t="s">
        <v>44</v>
      </c>
      <c r="C1014" t="s">
        <v>89</v>
      </c>
      <c r="D1014" t="s">
        <v>99</v>
      </c>
      <c r="E1014">
        <v>15</v>
      </c>
      <c r="F1014" t="str">
        <f t="shared" si="15"/>
        <v>Bedfordshire</v>
      </c>
    </row>
    <row r="1015" spans="1:6" x14ac:dyDescent="0.35">
      <c r="A1015" t="s">
        <v>108</v>
      </c>
      <c r="B1015" t="s">
        <v>44</v>
      </c>
      <c r="C1015" t="s">
        <v>98</v>
      </c>
      <c r="D1015" t="s">
        <v>99</v>
      </c>
      <c r="E1015">
        <v>188</v>
      </c>
      <c r="F1015" t="str">
        <f t="shared" si="15"/>
        <v>Bedfordshire</v>
      </c>
    </row>
    <row r="1016" spans="1:6" x14ac:dyDescent="0.35">
      <c r="A1016" t="s">
        <v>108</v>
      </c>
      <c r="B1016" t="s">
        <v>46</v>
      </c>
      <c r="C1016" t="s">
        <v>87</v>
      </c>
      <c r="D1016" t="s">
        <v>99</v>
      </c>
      <c r="E1016">
        <v>30</v>
      </c>
      <c r="F1016" t="str">
        <f t="shared" si="15"/>
        <v>Cambridgeshire</v>
      </c>
    </row>
    <row r="1017" spans="1:6" x14ac:dyDescent="0.35">
      <c r="A1017" t="s">
        <v>108</v>
      </c>
      <c r="B1017" t="s">
        <v>46</v>
      </c>
      <c r="C1017" t="s">
        <v>88</v>
      </c>
      <c r="D1017" t="s">
        <v>99</v>
      </c>
      <c r="E1017">
        <v>14</v>
      </c>
      <c r="F1017" t="str">
        <f t="shared" si="15"/>
        <v>Cambridgeshire</v>
      </c>
    </row>
    <row r="1018" spans="1:6" x14ac:dyDescent="0.35">
      <c r="A1018" t="s">
        <v>108</v>
      </c>
      <c r="B1018" t="s">
        <v>46</v>
      </c>
      <c r="C1018" t="s">
        <v>89</v>
      </c>
      <c r="D1018" t="s">
        <v>99</v>
      </c>
      <c r="E1018">
        <v>19</v>
      </c>
      <c r="F1018" t="str">
        <f t="shared" si="15"/>
        <v>Cambridgeshire</v>
      </c>
    </row>
    <row r="1019" spans="1:6" x14ac:dyDescent="0.35">
      <c r="A1019" t="s">
        <v>108</v>
      </c>
      <c r="B1019" t="s">
        <v>46</v>
      </c>
      <c r="C1019" t="s">
        <v>98</v>
      </c>
      <c r="D1019" t="s">
        <v>99</v>
      </c>
      <c r="E1019">
        <v>301</v>
      </c>
      <c r="F1019" t="str">
        <f t="shared" si="15"/>
        <v>Cambridgeshire</v>
      </c>
    </row>
    <row r="1020" spans="1:6" x14ac:dyDescent="0.35">
      <c r="A1020" t="s">
        <v>108</v>
      </c>
      <c r="B1020" t="s">
        <v>48</v>
      </c>
      <c r="C1020" t="s">
        <v>87</v>
      </c>
      <c r="D1020" t="s">
        <v>99</v>
      </c>
      <c r="E1020">
        <v>127</v>
      </c>
      <c r="F1020" t="str">
        <f t="shared" si="15"/>
        <v>Essex</v>
      </c>
    </row>
    <row r="1021" spans="1:6" x14ac:dyDescent="0.35">
      <c r="A1021" t="s">
        <v>108</v>
      </c>
      <c r="B1021" t="s">
        <v>48</v>
      </c>
      <c r="C1021" t="s">
        <v>88</v>
      </c>
      <c r="D1021" t="s">
        <v>99</v>
      </c>
      <c r="E1021">
        <v>30</v>
      </c>
      <c r="F1021" t="str">
        <f t="shared" si="15"/>
        <v>Essex</v>
      </c>
    </row>
    <row r="1022" spans="1:6" x14ac:dyDescent="0.35">
      <c r="A1022" t="s">
        <v>108</v>
      </c>
      <c r="B1022" t="s">
        <v>48</v>
      </c>
      <c r="C1022" t="s">
        <v>89</v>
      </c>
      <c r="D1022" t="s">
        <v>99</v>
      </c>
      <c r="E1022">
        <v>38</v>
      </c>
      <c r="F1022" t="str">
        <f t="shared" si="15"/>
        <v>Essex</v>
      </c>
    </row>
    <row r="1023" spans="1:6" x14ac:dyDescent="0.35">
      <c r="A1023" t="s">
        <v>108</v>
      </c>
      <c r="B1023" t="s">
        <v>48</v>
      </c>
      <c r="C1023" t="s">
        <v>98</v>
      </c>
      <c r="D1023" t="s">
        <v>99</v>
      </c>
      <c r="E1023">
        <v>847</v>
      </c>
      <c r="F1023" t="str">
        <f t="shared" si="15"/>
        <v>Essex</v>
      </c>
    </row>
    <row r="1024" spans="1:6" x14ac:dyDescent="0.35">
      <c r="A1024" t="s">
        <v>108</v>
      </c>
      <c r="B1024" t="s">
        <v>50</v>
      </c>
      <c r="C1024" t="s">
        <v>87</v>
      </c>
      <c r="D1024" t="s">
        <v>99</v>
      </c>
      <c r="E1024">
        <v>82</v>
      </c>
      <c r="F1024" t="str">
        <f t="shared" si="15"/>
        <v>Hertfordshire</v>
      </c>
    </row>
    <row r="1025" spans="1:6" x14ac:dyDescent="0.35">
      <c r="A1025" t="s">
        <v>108</v>
      </c>
      <c r="B1025" t="s">
        <v>50</v>
      </c>
      <c r="C1025" t="s">
        <v>88</v>
      </c>
      <c r="D1025" t="s">
        <v>99</v>
      </c>
      <c r="E1025">
        <v>31</v>
      </c>
      <c r="F1025" t="str">
        <f t="shared" si="15"/>
        <v>Hertfordshire</v>
      </c>
    </row>
    <row r="1026" spans="1:6" x14ac:dyDescent="0.35">
      <c r="A1026" t="s">
        <v>108</v>
      </c>
      <c r="B1026" t="s">
        <v>50</v>
      </c>
      <c r="C1026" t="s">
        <v>89</v>
      </c>
      <c r="D1026" t="s">
        <v>99</v>
      </c>
      <c r="E1026">
        <v>35</v>
      </c>
      <c r="F1026" t="str">
        <f t="shared" si="15"/>
        <v>Hertfordshire</v>
      </c>
    </row>
    <row r="1027" spans="1:6" x14ac:dyDescent="0.35">
      <c r="A1027" t="s">
        <v>108</v>
      </c>
      <c r="B1027" t="s">
        <v>50</v>
      </c>
      <c r="C1027" t="s">
        <v>98</v>
      </c>
      <c r="D1027" t="s">
        <v>99</v>
      </c>
      <c r="E1027">
        <v>431</v>
      </c>
      <c r="F1027" t="str">
        <f t="shared" ref="F1027:F1090" si="16">VLOOKUP(B1027,K:L,2,FALSE)</f>
        <v>Hertfordshire</v>
      </c>
    </row>
    <row r="1028" spans="1:6" x14ac:dyDescent="0.35">
      <c r="A1028" t="s">
        <v>108</v>
      </c>
      <c r="B1028" t="s">
        <v>52</v>
      </c>
      <c r="C1028" t="s">
        <v>87</v>
      </c>
      <c r="D1028" t="s">
        <v>99</v>
      </c>
      <c r="E1028">
        <v>47</v>
      </c>
      <c r="F1028" t="str">
        <f t="shared" si="16"/>
        <v>Norfolk</v>
      </c>
    </row>
    <row r="1029" spans="1:6" x14ac:dyDescent="0.35">
      <c r="A1029" t="s">
        <v>108</v>
      </c>
      <c r="B1029" t="s">
        <v>52</v>
      </c>
      <c r="C1029" t="s">
        <v>88</v>
      </c>
      <c r="D1029" t="s">
        <v>99</v>
      </c>
      <c r="E1029">
        <v>24</v>
      </c>
      <c r="F1029" t="str">
        <f t="shared" si="16"/>
        <v>Norfolk</v>
      </c>
    </row>
    <row r="1030" spans="1:6" x14ac:dyDescent="0.35">
      <c r="A1030" t="s">
        <v>108</v>
      </c>
      <c r="B1030" t="s">
        <v>52</v>
      </c>
      <c r="C1030" t="s">
        <v>89</v>
      </c>
      <c r="D1030" t="s">
        <v>99</v>
      </c>
      <c r="E1030">
        <v>38</v>
      </c>
      <c r="F1030" t="str">
        <f t="shared" si="16"/>
        <v>Norfolk</v>
      </c>
    </row>
    <row r="1031" spans="1:6" x14ac:dyDescent="0.35">
      <c r="A1031" t="s">
        <v>108</v>
      </c>
      <c r="B1031" t="s">
        <v>52</v>
      </c>
      <c r="C1031" t="s">
        <v>98</v>
      </c>
      <c r="D1031" t="s">
        <v>99</v>
      </c>
      <c r="E1031">
        <v>923</v>
      </c>
      <c r="F1031" t="str">
        <f t="shared" si="16"/>
        <v>Norfolk</v>
      </c>
    </row>
    <row r="1032" spans="1:6" x14ac:dyDescent="0.35">
      <c r="A1032" t="s">
        <v>108</v>
      </c>
      <c r="B1032" t="s">
        <v>54</v>
      </c>
      <c r="C1032" t="s">
        <v>87</v>
      </c>
      <c r="D1032" t="s">
        <v>99</v>
      </c>
      <c r="E1032">
        <v>34</v>
      </c>
      <c r="F1032" t="str">
        <f t="shared" si="16"/>
        <v>Suffolk</v>
      </c>
    </row>
    <row r="1033" spans="1:6" x14ac:dyDescent="0.35">
      <c r="A1033" t="s">
        <v>108</v>
      </c>
      <c r="B1033" t="s">
        <v>54</v>
      </c>
      <c r="C1033" t="s">
        <v>88</v>
      </c>
      <c r="D1033" t="s">
        <v>99</v>
      </c>
      <c r="E1033">
        <v>17</v>
      </c>
      <c r="F1033" t="str">
        <f t="shared" si="16"/>
        <v>Suffolk</v>
      </c>
    </row>
    <row r="1034" spans="1:6" x14ac:dyDescent="0.35">
      <c r="A1034" t="s">
        <v>108</v>
      </c>
      <c r="B1034" t="s">
        <v>54</v>
      </c>
      <c r="C1034" t="s">
        <v>89</v>
      </c>
      <c r="D1034" t="s">
        <v>99</v>
      </c>
      <c r="E1034">
        <v>20</v>
      </c>
      <c r="F1034" t="str">
        <f t="shared" si="16"/>
        <v>Suffolk</v>
      </c>
    </row>
    <row r="1035" spans="1:6" x14ac:dyDescent="0.35">
      <c r="A1035" t="s">
        <v>108</v>
      </c>
      <c r="B1035" t="s">
        <v>54</v>
      </c>
      <c r="C1035" t="s">
        <v>98</v>
      </c>
      <c r="D1035" t="s">
        <v>99</v>
      </c>
      <c r="E1035">
        <v>214</v>
      </c>
      <c r="F1035" t="str">
        <f t="shared" si="16"/>
        <v>Suffolk</v>
      </c>
    </row>
    <row r="1036" spans="1:6" x14ac:dyDescent="0.35">
      <c r="A1036" t="s">
        <v>108</v>
      </c>
      <c r="B1036" t="s">
        <v>83</v>
      </c>
      <c r="C1036" t="s">
        <v>87</v>
      </c>
      <c r="D1036" t="s">
        <v>99</v>
      </c>
      <c r="E1036">
        <v>442</v>
      </c>
      <c r="F1036" t="str">
        <f t="shared" si="16"/>
        <v>Greater London</v>
      </c>
    </row>
    <row r="1037" spans="1:6" x14ac:dyDescent="0.35">
      <c r="A1037" t="s">
        <v>108</v>
      </c>
      <c r="B1037" t="s">
        <v>83</v>
      </c>
      <c r="C1037" t="s">
        <v>88</v>
      </c>
      <c r="D1037" t="s">
        <v>99</v>
      </c>
      <c r="E1037">
        <v>180</v>
      </c>
      <c r="F1037" t="str">
        <f t="shared" si="16"/>
        <v>Greater London</v>
      </c>
    </row>
    <row r="1038" spans="1:6" x14ac:dyDescent="0.35">
      <c r="A1038" t="s">
        <v>108</v>
      </c>
      <c r="B1038" t="s">
        <v>83</v>
      </c>
      <c r="C1038" t="s">
        <v>89</v>
      </c>
      <c r="D1038" t="s">
        <v>99</v>
      </c>
      <c r="E1038">
        <v>297</v>
      </c>
      <c r="F1038" t="str">
        <f t="shared" si="16"/>
        <v>Greater London</v>
      </c>
    </row>
    <row r="1039" spans="1:6" x14ac:dyDescent="0.35">
      <c r="A1039" t="s">
        <v>108</v>
      </c>
      <c r="B1039" t="s">
        <v>83</v>
      </c>
      <c r="C1039" t="s">
        <v>98</v>
      </c>
      <c r="D1039" t="s">
        <v>99</v>
      </c>
      <c r="E1039">
        <v>1891</v>
      </c>
      <c r="F1039" t="str">
        <f t="shared" si="16"/>
        <v>Greater London</v>
      </c>
    </row>
    <row r="1040" spans="1:6" x14ac:dyDescent="0.35">
      <c r="A1040" t="s">
        <v>108</v>
      </c>
      <c r="B1040" t="s">
        <v>56</v>
      </c>
      <c r="C1040" t="s">
        <v>87</v>
      </c>
      <c r="D1040" t="s">
        <v>99</v>
      </c>
      <c r="E1040">
        <v>729</v>
      </c>
      <c r="F1040" t="str">
        <f t="shared" si="16"/>
        <v>Buckinghamshire</v>
      </c>
    </row>
    <row r="1041" spans="1:6" x14ac:dyDescent="0.35">
      <c r="A1041" t="s">
        <v>108</v>
      </c>
      <c r="B1041" t="s">
        <v>56</v>
      </c>
      <c r="C1041" t="s">
        <v>88</v>
      </c>
      <c r="D1041" t="s">
        <v>99</v>
      </c>
      <c r="E1041">
        <v>187</v>
      </c>
      <c r="F1041" t="str">
        <f t="shared" si="16"/>
        <v>Buckinghamshire</v>
      </c>
    </row>
    <row r="1042" spans="1:6" x14ac:dyDescent="0.35">
      <c r="A1042" t="s">
        <v>108</v>
      </c>
      <c r="B1042" t="s">
        <v>56</v>
      </c>
      <c r="C1042" t="s">
        <v>89</v>
      </c>
      <c r="D1042" t="s">
        <v>99</v>
      </c>
      <c r="E1042">
        <v>74</v>
      </c>
      <c r="F1042" t="str">
        <f t="shared" si="16"/>
        <v>Buckinghamshire</v>
      </c>
    </row>
    <row r="1043" spans="1:6" x14ac:dyDescent="0.35">
      <c r="A1043" t="s">
        <v>108</v>
      </c>
      <c r="B1043" t="s">
        <v>56</v>
      </c>
      <c r="C1043" t="s">
        <v>98</v>
      </c>
      <c r="D1043" t="s">
        <v>99</v>
      </c>
      <c r="E1043">
        <v>506</v>
      </c>
      <c r="F1043" t="str">
        <f t="shared" si="16"/>
        <v>Buckinghamshire</v>
      </c>
    </row>
    <row r="1044" spans="1:6" x14ac:dyDescent="0.35">
      <c r="A1044" t="s">
        <v>108</v>
      </c>
      <c r="B1044" t="s">
        <v>58</v>
      </c>
      <c r="C1044" t="s">
        <v>87</v>
      </c>
      <c r="D1044" t="s">
        <v>99</v>
      </c>
      <c r="E1044">
        <v>54</v>
      </c>
      <c r="F1044" t="str">
        <f t="shared" si="16"/>
        <v>East Sussex</v>
      </c>
    </row>
    <row r="1045" spans="1:6" x14ac:dyDescent="0.35">
      <c r="A1045" t="s">
        <v>108</v>
      </c>
      <c r="B1045" t="s">
        <v>58</v>
      </c>
      <c r="C1045" t="s">
        <v>88</v>
      </c>
      <c r="D1045" t="s">
        <v>99</v>
      </c>
      <c r="E1045">
        <v>31</v>
      </c>
      <c r="F1045" t="str">
        <f t="shared" si="16"/>
        <v>East Sussex</v>
      </c>
    </row>
    <row r="1046" spans="1:6" x14ac:dyDescent="0.35">
      <c r="A1046" t="s">
        <v>108</v>
      </c>
      <c r="B1046" t="s">
        <v>58</v>
      </c>
      <c r="C1046" t="s">
        <v>89</v>
      </c>
      <c r="D1046" t="s">
        <v>99</v>
      </c>
      <c r="E1046">
        <v>28</v>
      </c>
      <c r="F1046" t="str">
        <f t="shared" si="16"/>
        <v>East Sussex</v>
      </c>
    </row>
    <row r="1047" spans="1:6" x14ac:dyDescent="0.35">
      <c r="A1047" t="s">
        <v>108</v>
      </c>
      <c r="B1047" t="s">
        <v>58</v>
      </c>
      <c r="C1047" t="s">
        <v>98</v>
      </c>
      <c r="D1047" t="s">
        <v>99</v>
      </c>
      <c r="E1047">
        <v>257</v>
      </c>
      <c r="F1047" t="str">
        <f t="shared" si="16"/>
        <v>East Sussex</v>
      </c>
    </row>
    <row r="1048" spans="1:6" x14ac:dyDescent="0.35">
      <c r="A1048" t="s">
        <v>108</v>
      </c>
      <c r="B1048" t="s">
        <v>60</v>
      </c>
      <c r="C1048" t="s">
        <v>87</v>
      </c>
      <c r="D1048" t="s">
        <v>99</v>
      </c>
      <c r="E1048">
        <v>90</v>
      </c>
      <c r="F1048" t="str">
        <f t="shared" si="16"/>
        <v>Hampshire</v>
      </c>
    </row>
    <row r="1049" spans="1:6" x14ac:dyDescent="0.35">
      <c r="A1049" t="s">
        <v>108</v>
      </c>
      <c r="B1049" t="s">
        <v>60</v>
      </c>
      <c r="C1049" t="s">
        <v>88</v>
      </c>
      <c r="D1049" t="s">
        <v>99</v>
      </c>
      <c r="E1049">
        <v>22</v>
      </c>
      <c r="F1049" t="str">
        <f t="shared" si="16"/>
        <v>Hampshire</v>
      </c>
    </row>
    <row r="1050" spans="1:6" x14ac:dyDescent="0.35">
      <c r="A1050" t="s">
        <v>108</v>
      </c>
      <c r="B1050" t="s">
        <v>60</v>
      </c>
      <c r="C1050" t="s">
        <v>89</v>
      </c>
      <c r="D1050" t="s">
        <v>99</v>
      </c>
      <c r="E1050">
        <v>23</v>
      </c>
      <c r="F1050" t="str">
        <f t="shared" si="16"/>
        <v>Hampshire</v>
      </c>
    </row>
    <row r="1051" spans="1:6" x14ac:dyDescent="0.35">
      <c r="A1051" t="s">
        <v>108</v>
      </c>
      <c r="B1051" t="s">
        <v>60</v>
      </c>
      <c r="C1051" t="s">
        <v>98</v>
      </c>
      <c r="D1051" t="s">
        <v>99</v>
      </c>
      <c r="E1051">
        <v>517</v>
      </c>
      <c r="F1051" t="str">
        <f t="shared" si="16"/>
        <v>Hampshire</v>
      </c>
    </row>
    <row r="1052" spans="1:6" x14ac:dyDescent="0.35">
      <c r="A1052" t="s">
        <v>108</v>
      </c>
      <c r="B1052" t="s">
        <v>62</v>
      </c>
      <c r="C1052" t="s">
        <v>87</v>
      </c>
      <c r="D1052" t="s">
        <v>99</v>
      </c>
      <c r="E1052">
        <v>391</v>
      </c>
      <c r="F1052" t="str">
        <f t="shared" si="16"/>
        <v>Kent</v>
      </c>
    </row>
    <row r="1053" spans="1:6" x14ac:dyDescent="0.35">
      <c r="A1053" t="s">
        <v>108</v>
      </c>
      <c r="B1053" t="s">
        <v>62</v>
      </c>
      <c r="C1053" t="s">
        <v>88</v>
      </c>
      <c r="D1053" t="s">
        <v>99</v>
      </c>
      <c r="E1053">
        <v>136</v>
      </c>
      <c r="F1053" t="str">
        <f t="shared" si="16"/>
        <v>Kent</v>
      </c>
    </row>
    <row r="1054" spans="1:6" x14ac:dyDescent="0.35">
      <c r="A1054" t="s">
        <v>108</v>
      </c>
      <c r="B1054" t="s">
        <v>62</v>
      </c>
      <c r="C1054" t="s">
        <v>89</v>
      </c>
      <c r="D1054" t="s">
        <v>99</v>
      </c>
      <c r="E1054">
        <v>95</v>
      </c>
      <c r="F1054" t="str">
        <f t="shared" si="16"/>
        <v>Kent</v>
      </c>
    </row>
    <row r="1055" spans="1:6" x14ac:dyDescent="0.35">
      <c r="A1055" t="s">
        <v>108</v>
      </c>
      <c r="B1055" t="s">
        <v>62</v>
      </c>
      <c r="C1055" t="s">
        <v>98</v>
      </c>
      <c r="D1055" t="s">
        <v>99</v>
      </c>
      <c r="E1055">
        <v>707</v>
      </c>
      <c r="F1055" t="str">
        <f t="shared" si="16"/>
        <v>Kent</v>
      </c>
    </row>
    <row r="1056" spans="1:6" x14ac:dyDescent="0.35">
      <c r="A1056" t="s">
        <v>108</v>
      </c>
      <c r="B1056" t="s">
        <v>64</v>
      </c>
      <c r="C1056" t="s">
        <v>87</v>
      </c>
      <c r="D1056" t="s">
        <v>99</v>
      </c>
      <c r="E1056">
        <v>328</v>
      </c>
      <c r="F1056" t="str">
        <f t="shared" si="16"/>
        <v>Surrey</v>
      </c>
    </row>
    <row r="1057" spans="1:6" x14ac:dyDescent="0.35">
      <c r="A1057" t="s">
        <v>108</v>
      </c>
      <c r="B1057" t="s">
        <v>64</v>
      </c>
      <c r="C1057" t="s">
        <v>88</v>
      </c>
      <c r="D1057" t="s">
        <v>99</v>
      </c>
      <c r="E1057">
        <v>63</v>
      </c>
      <c r="F1057" t="str">
        <f t="shared" si="16"/>
        <v>Surrey</v>
      </c>
    </row>
    <row r="1058" spans="1:6" x14ac:dyDescent="0.35">
      <c r="A1058" t="s">
        <v>108</v>
      </c>
      <c r="B1058" t="s">
        <v>64</v>
      </c>
      <c r="C1058" t="s">
        <v>89</v>
      </c>
      <c r="D1058" t="s">
        <v>99</v>
      </c>
      <c r="E1058">
        <v>40</v>
      </c>
      <c r="F1058" t="str">
        <f t="shared" si="16"/>
        <v>Surrey</v>
      </c>
    </row>
    <row r="1059" spans="1:6" x14ac:dyDescent="0.35">
      <c r="A1059" t="s">
        <v>108</v>
      </c>
      <c r="B1059" t="s">
        <v>64</v>
      </c>
      <c r="C1059" t="s">
        <v>98</v>
      </c>
      <c r="D1059" t="s">
        <v>99</v>
      </c>
      <c r="E1059">
        <v>619</v>
      </c>
      <c r="F1059" t="str">
        <f t="shared" si="16"/>
        <v>Surrey</v>
      </c>
    </row>
    <row r="1060" spans="1:6" x14ac:dyDescent="0.35">
      <c r="A1060" t="s">
        <v>108</v>
      </c>
      <c r="B1060" t="s">
        <v>66</v>
      </c>
      <c r="C1060" t="s">
        <v>87</v>
      </c>
      <c r="D1060" t="s">
        <v>99</v>
      </c>
      <c r="E1060">
        <v>7</v>
      </c>
      <c r="F1060" t="str">
        <f t="shared" si="16"/>
        <v>Isle of Wight</v>
      </c>
    </row>
    <row r="1061" spans="1:6" x14ac:dyDescent="0.35">
      <c r="A1061" t="s">
        <v>108</v>
      </c>
      <c r="B1061" t="s">
        <v>66</v>
      </c>
      <c r="C1061" t="s">
        <v>88</v>
      </c>
      <c r="D1061" t="s">
        <v>99</v>
      </c>
      <c r="E1061">
        <v>0</v>
      </c>
      <c r="F1061" t="str">
        <f t="shared" si="16"/>
        <v>Isle of Wight</v>
      </c>
    </row>
    <row r="1062" spans="1:6" x14ac:dyDescent="0.35">
      <c r="A1062" t="s">
        <v>108</v>
      </c>
      <c r="B1062" t="s">
        <v>66</v>
      </c>
      <c r="C1062" t="s">
        <v>89</v>
      </c>
      <c r="D1062" t="s">
        <v>99</v>
      </c>
      <c r="E1062">
        <v>5</v>
      </c>
      <c r="F1062" t="str">
        <f t="shared" si="16"/>
        <v>Isle of Wight</v>
      </c>
    </row>
    <row r="1063" spans="1:6" x14ac:dyDescent="0.35">
      <c r="A1063" t="s">
        <v>108</v>
      </c>
      <c r="B1063" t="s">
        <v>66</v>
      </c>
      <c r="C1063" t="s">
        <v>98</v>
      </c>
      <c r="D1063" t="s">
        <v>99</v>
      </c>
      <c r="E1063">
        <v>27</v>
      </c>
      <c r="F1063" t="str">
        <f t="shared" si="16"/>
        <v>Isle of Wight</v>
      </c>
    </row>
    <row r="1064" spans="1:6" x14ac:dyDescent="0.35">
      <c r="A1064" t="s">
        <v>108</v>
      </c>
      <c r="B1064" t="s">
        <v>67</v>
      </c>
      <c r="C1064" t="s">
        <v>87</v>
      </c>
      <c r="D1064" t="s">
        <v>99</v>
      </c>
      <c r="E1064">
        <v>43</v>
      </c>
      <c r="F1064" t="str">
        <f t="shared" si="16"/>
        <v>West Sussex</v>
      </c>
    </row>
    <row r="1065" spans="1:6" x14ac:dyDescent="0.35">
      <c r="A1065" t="s">
        <v>108</v>
      </c>
      <c r="B1065" t="s">
        <v>67</v>
      </c>
      <c r="C1065" t="s">
        <v>88</v>
      </c>
      <c r="D1065" t="s">
        <v>99</v>
      </c>
      <c r="E1065">
        <v>18</v>
      </c>
      <c r="F1065" t="str">
        <f t="shared" si="16"/>
        <v>West Sussex</v>
      </c>
    </row>
    <row r="1066" spans="1:6" x14ac:dyDescent="0.35">
      <c r="A1066" t="s">
        <v>108</v>
      </c>
      <c r="B1066" t="s">
        <v>67</v>
      </c>
      <c r="C1066" t="s">
        <v>89</v>
      </c>
      <c r="D1066" t="s">
        <v>99</v>
      </c>
      <c r="E1066">
        <v>26</v>
      </c>
      <c r="F1066" t="str">
        <f t="shared" si="16"/>
        <v>West Sussex</v>
      </c>
    </row>
    <row r="1067" spans="1:6" x14ac:dyDescent="0.35">
      <c r="A1067" t="s">
        <v>108</v>
      </c>
      <c r="B1067" t="s">
        <v>67</v>
      </c>
      <c r="C1067" t="s">
        <v>98</v>
      </c>
      <c r="D1067" t="s">
        <v>99</v>
      </c>
      <c r="E1067">
        <v>321</v>
      </c>
      <c r="F1067" t="str">
        <f t="shared" si="16"/>
        <v>West Sussex</v>
      </c>
    </row>
    <row r="1068" spans="1:6" x14ac:dyDescent="0.35">
      <c r="A1068" t="s">
        <v>108</v>
      </c>
      <c r="B1068" t="s">
        <v>69</v>
      </c>
      <c r="C1068" t="s">
        <v>87</v>
      </c>
      <c r="D1068" t="s">
        <v>99</v>
      </c>
      <c r="E1068">
        <v>367</v>
      </c>
      <c r="F1068" t="str">
        <f t="shared" si="16"/>
        <v>Oxfordshire</v>
      </c>
    </row>
    <row r="1069" spans="1:6" x14ac:dyDescent="0.35">
      <c r="A1069" t="s">
        <v>108</v>
      </c>
      <c r="B1069" t="s">
        <v>69</v>
      </c>
      <c r="C1069" t="s">
        <v>88</v>
      </c>
      <c r="D1069" t="s">
        <v>99</v>
      </c>
      <c r="E1069">
        <v>65</v>
      </c>
      <c r="F1069" t="str">
        <f t="shared" si="16"/>
        <v>Oxfordshire</v>
      </c>
    </row>
    <row r="1070" spans="1:6" x14ac:dyDescent="0.35">
      <c r="A1070" t="s">
        <v>108</v>
      </c>
      <c r="B1070" t="s">
        <v>69</v>
      </c>
      <c r="C1070" t="s">
        <v>89</v>
      </c>
      <c r="D1070" t="s">
        <v>99</v>
      </c>
      <c r="E1070">
        <v>30</v>
      </c>
      <c r="F1070" t="str">
        <f t="shared" si="16"/>
        <v>Oxfordshire</v>
      </c>
    </row>
    <row r="1071" spans="1:6" x14ac:dyDescent="0.35">
      <c r="A1071" t="s">
        <v>108</v>
      </c>
      <c r="B1071" t="s">
        <v>69</v>
      </c>
      <c r="C1071" t="s">
        <v>98</v>
      </c>
      <c r="D1071" t="s">
        <v>99</v>
      </c>
      <c r="E1071">
        <v>331</v>
      </c>
      <c r="F1071" t="str">
        <f t="shared" si="16"/>
        <v>Oxfordshire</v>
      </c>
    </row>
    <row r="1072" spans="1:6" x14ac:dyDescent="0.35">
      <c r="A1072" t="s">
        <v>108</v>
      </c>
      <c r="B1072" t="s">
        <v>71</v>
      </c>
      <c r="C1072" t="s">
        <v>87</v>
      </c>
      <c r="D1072" t="s">
        <v>99</v>
      </c>
      <c r="E1072">
        <v>373</v>
      </c>
      <c r="F1072" t="str">
        <f t="shared" si="16"/>
        <v>Berkshire</v>
      </c>
    </row>
    <row r="1073" spans="1:6" x14ac:dyDescent="0.35">
      <c r="A1073" t="s">
        <v>108</v>
      </c>
      <c r="B1073" t="s">
        <v>71</v>
      </c>
      <c r="C1073" t="s">
        <v>88</v>
      </c>
      <c r="D1073" t="s">
        <v>99</v>
      </c>
      <c r="E1073">
        <v>96</v>
      </c>
      <c r="F1073" t="str">
        <f t="shared" si="16"/>
        <v>Berkshire</v>
      </c>
    </row>
    <row r="1074" spans="1:6" x14ac:dyDescent="0.35">
      <c r="A1074" t="s">
        <v>108</v>
      </c>
      <c r="B1074" t="s">
        <v>71</v>
      </c>
      <c r="C1074" t="s">
        <v>89</v>
      </c>
      <c r="D1074" t="s">
        <v>99</v>
      </c>
      <c r="E1074">
        <v>35</v>
      </c>
      <c r="F1074" t="str">
        <f t="shared" si="16"/>
        <v>Berkshire</v>
      </c>
    </row>
    <row r="1075" spans="1:6" x14ac:dyDescent="0.35">
      <c r="A1075" t="s">
        <v>108</v>
      </c>
      <c r="B1075" t="s">
        <v>71</v>
      </c>
      <c r="C1075" t="s">
        <v>98</v>
      </c>
      <c r="D1075" t="s">
        <v>99</v>
      </c>
      <c r="E1075">
        <v>299</v>
      </c>
      <c r="F1075" t="str">
        <f t="shared" si="16"/>
        <v>Berkshire</v>
      </c>
    </row>
    <row r="1076" spans="1:6" x14ac:dyDescent="0.35">
      <c r="A1076" t="s">
        <v>108</v>
      </c>
      <c r="B1076" t="s">
        <v>72</v>
      </c>
      <c r="C1076" t="s">
        <v>87</v>
      </c>
      <c r="D1076" t="s">
        <v>99</v>
      </c>
      <c r="E1076">
        <v>49</v>
      </c>
      <c r="F1076" t="str">
        <f t="shared" si="16"/>
        <v>Avon</v>
      </c>
    </row>
    <row r="1077" spans="1:6" x14ac:dyDescent="0.35">
      <c r="A1077" t="s">
        <v>108</v>
      </c>
      <c r="B1077" t="s">
        <v>72</v>
      </c>
      <c r="C1077" t="s">
        <v>88</v>
      </c>
      <c r="D1077" t="s">
        <v>99</v>
      </c>
      <c r="E1077">
        <v>34</v>
      </c>
      <c r="F1077" t="str">
        <f t="shared" si="16"/>
        <v>Avon</v>
      </c>
    </row>
    <row r="1078" spans="1:6" x14ac:dyDescent="0.35">
      <c r="A1078" t="s">
        <v>108</v>
      </c>
      <c r="B1078" t="s">
        <v>72</v>
      </c>
      <c r="C1078" t="s">
        <v>89</v>
      </c>
      <c r="D1078" t="s">
        <v>99</v>
      </c>
      <c r="E1078">
        <v>44</v>
      </c>
      <c r="F1078" t="str">
        <f t="shared" si="16"/>
        <v>Avon</v>
      </c>
    </row>
    <row r="1079" spans="1:6" x14ac:dyDescent="0.35">
      <c r="A1079" t="s">
        <v>108</v>
      </c>
      <c r="B1079" t="s">
        <v>72</v>
      </c>
      <c r="C1079" t="s">
        <v>98</v>
      </c>
      <c r="D1079" t="s">
        <v>99</v>
      </c>
      <c r="E1079">
        <v>349</v>
      </c>
      <c r="F1079" t="str">
        <f t="shared" si="16"/>
        <v>Avon</v>
      </c>
    </row>
    <row r="1080" spans="1:6" x14ac:dyDescent="0.35">
      <c r="A1080" t="s">
        <v>108</v>
      </c>
      <c r="B1080" t="s">
        <v>74</v>
      </c>
      <c r="C1080" t="s">
        <v>87</v>
      </c>
      <c r="D1080" t="s">
        <v>99</v>
      </c>
      <c r="E1080">
        <v>27</v>
      </c>
      <c r="F1080" t="str">
        <f t="shared" si="16"/>
        <v>Cornwall</v>
      </c>
    </row>
    <row r="1081" spans="1:6" x14ac:dyDescent="0.35">
      <c r="A1081" t="s">
        <v>108</v>
      </c>
      <c r="B1081" t="s">
        <v>74</v>
      </c>
      <c r="C1081" t="s">
        <v>88</v>
      </c>
      <c r="D1081" t="s">
        <v>99</v>
      </c>
      <c r="E1081">
        <v>9</v>
      </c>
      <c r="F1081" t="str">
        <f t="shared" si="16"/>
        <v>Cornwall</v>
      </c>
    </row>
    <row r="1082" spans="1:6" x14ac:dyDescent="0.35">
      <c r="A1082" t="s">
        <v>108</v>
      </c>
      <c r="B1082" t="s">
        <v>74</v>
      </c>
      <c r="C1082" t="s">
        <v>89</v>
      </c>
      <c r="D1082" t="s">
        <v>99</v>
      </c>
      <c r="E1082">
        <v>19</v>
      </c>
      <c r="F1082" t="str">
        <f t="shared" si="16"/>
        <v>Cornwall</v>
      </c>
    </row>
    <row r="1083" spans="1:6" x14ac:dyDescent="0.35">
      <c r="A1083" t="s">
        <v>108</v>
      </c>
      <c r="B1083" t="s">
        <v>74</v>
      </c>
      <c r="C1083" t="s">
        <v>98</v>
      </c>
      <c r="D1083" t="s">
        <v>99</v>
      </c>
      <c r="E1083">
        <v>203</v>
      </c>
      <c r="F1083" t="str">
        <f t="shared" si="16"/>
        <v>Cornwall</v>
      </c>
    </row>
    <row r="1084" spans="1:6" x14ac:dyDescent="0.35">
      <c r="A1084" t="s">
        <v>108</v>
      </c>
      <c r="B1084" t="s">
        <v>77</v>
      </c>
      <c r="C1084" t="s">
        <v>87</v>
      </c>
      <c r="D1084" t="s">
        <v>99</v>
      </c>
      <c r="E1084">
        <v>31</v>
      </c>
      <c r="F1084" t="str">
        <f t="shared" si="16"/>
        <v>Gloucestershire</v>
      </c>
    </row>
    <row r="1085" spans="1:6" x14ac:dyDescent="0.35">
      <c r="A1085" t="s">
        <v>108</v>
      </c>
      <c r="B1085" t="s">
        <v>77</v>
      </c>
      <c r="C1085" t="s">
        <v>88</v>
      </c>
      <c r="D1085" t="s">
        <v>99</v>
      </c>
      <c r="E1085">
        <v>5</v>
      </c>
      <c r="F1085" t="str">
        <f t="shared" si="16"/>
        <v>Gloucestershire</v>
      </c>
    </row>
    <row r="1086" spans="1:6" x14ac:dyDescent="0.35">
      <c r="A1086" t="s">
        <v>108</v>
      </c>
      <c r="B1086" t="s">
        <v>77</v>
      </c>
      <c r="C1086" t="s">
        <v>89</v>
      </c>
      <c r="D1086" t="s">
        <v>99</v>
      </c>
      <c r="E1086">
        <v>20</v>
      </c>
      <c r="F1086" t="str">
        <f t="shared" si="16"/>
        <v>Gloucestershire</v>
      </c>
    </row>
    <row r="1087" spans="1:6" x14ac:dyDescent="0.35">
      <c r="A1087" t="s">
        <v>108</v>
      </c>
      <c r="B1087" t="s">
        <v>77</v>
      </c>
      <c r="C1087" t="s">
        <v>98</v>
      </c>
      <c r="D1087" t="s">
        <v>99</v>
      </c>
      <c r="E1087">
        <v>236</v>
      </c>
      <c r="F1087" t="str">
        <f t="shared" si="16"/>
        <v>Gloucestershire</v>
      </c>
    </row>
    <row r="1088" spans="1:6" x14ac:dyDescent="0.35">
      <c r="A1088" t="s">
        <v>108</v>
      </c>
      <c r="B1088" t="s">
        <v>97</v>
      </c>
      <c r="C1088" t="s">
        <v>88</v>
      </c>
      <c r="D1088" t="s">
        <v>99</v>
      </c>
      <c r="E1088">
        <v>0</v>
      </c>
      <c r="F1088" t="str">
        <f t="shared" si="16"/>
        <v>Isles of Scilly</v>
      </c>
    </row>
    <row r="1089" spans="1:6" x14ac:dyDescent="0.35">
      <c r="A1089" t="s">
        <v>108</v>
      </c>
      <c r="B1089" t="s">
        <v>97</v>
      </c>
      <c r="C1089" t="s">
        <v>89</v>
      </c>
      <c r="D1089" t="s">
        <v>99</v>
      </c>
      <c r="E1089">
        <v>0</v>
      </c>
      <c r="F1089" t="str">
        <f t="shared" si="16"/>
        <v>Isles of Scilly</v>
      </c>
    </row>
    <row r="1090" spans="1:6" x14ac:dyDescent="0.35">
      <c r="A1090" t="s">
        <v>108</v>
      </c>
      <c r="B1090" t="s">
        <v>97</v>
      </c>
      <c r="C1090" t="s">
        <v>98</v>
      </c>
      <c r="D1090" t="s">
        <v>99</v>
      </c>
      <c r="E1090">
        <v>1</v>
      </c>
      <c r="F1090" t="str">
        <f t="shared" si="16"/>
        <v>Isles of Scilly</v>
      </c>
    </row>
    <row r="1091" spans="1:6" x14ac:dyDescent="0.35">
      <c r="A1091" t="s">
        <v>108</v>
      </c>
      <c r="B1091" t="s">
        <v>113</v>
      </c>
      <c r="C1091" t="s">
        <v>87</v>
      </c>
      <c r="D1091" t="s">
        <v>99</v>
      </c>
      <c r="E1091">
        <v>226</v>
      </c>
      <c r="F1091" t="str">
        <f t="shared" ref="F1091:F1154" si="17">VLOOKUP(B1091,K:L,2,FALSE)</f>
        <v>Dorset and Wiltshire</v>
      </c>
    </row>
    <row r="1092" spans="1:6" x14ac:dyDescent="0.35">
      <c r="A1092" t="s">
        <v>108</v>
      </c>
      <c r="B1092" t="s">
        <v>113</v>
      </c>
      <c r="C1092" t="s">
        <v>88</v>
      </c>
      <c r="D1092" t="s">
        <v>99</v>
      </c>
      <c r="E1092">
        <v>60</v>
      </c>
      <c r="F1092" t="str">
        <f t="shared" si="17"/>
        <v>Dorset and Wiltshire</v>
      </c>
    </row>
    <row r="1093" spans="1:6" x14ac:dyDescent="0.35">
      <c r="A1093" t="s">
        <v>108</v>
      </c>
      <c r="B1093" t="s">
        <v>113</v>
      </c>
      <c r="C1093" t="s">
        <v>89</v>
      </c>
      <c r="D1093" t="s">
        <v>99</v>
      </c>
      <c r="E1093">
        <v>88</v>
      </c>
      <c r="F1093" t="str">
        <f t="shared" si="17"/>
        <v>Dorset and Wiltshire</v>
      </c>
    </row>
    <row r="1094" spans="1:6" x14ac:dyDescent="0.35">
      <c r="A1094" t="s">
        <v>108</v>
      </c>
      <c r="B1094" t="s">
        <v>113</v>
      </c>
      <c r="C1094" t="s">
        <v>98</v>
      </c>
      <c r="D1094" t="s">
        <v>99</v>
      </c>
      <c r="E1094">
        <v>417</v>
      </c>
      <c r="F1094" t="str">
        <f t="shared" si="17"/>
        <v>Dorset and Wiltshire</v>
      </c>
    </row>
    <row r="1095" spans="1:6" x14ac:dyDescent="0.35">
      <c r="A1095" t="s">
        <v>108</v>
      </c>
      <c r="B1095" t="s">
        <v>76</v>
      </c>
      <c r="C1095" t="s">
        <v>87</v>
      </c>
      <c r="D1095" t="s">
        <v>99</v>
      </c>
      <c r="E1095">
        <v>3172</v>
      </c>
      <c r="F1095" t="str">
        <f t="shared" si="17"/>
        <v>Devon and Somerset</v>
      </c>
    </row>
    <row r="1096" spans="1:6" x14ac:dyDescent="0.35">
      <c r="A1096" t="s">
        <v>108</v>
      </c>
      <c r="B1096" t="s">
        <v>76</v>
      </c>
      <c r="C1096" t="s">
        <v>88</v>
      </c>
      <c r="D1096" t="s">
        <v>99</v>
      </c>
      <c r="E1096">
        <v>738</v>
      </c>
      <c r="F1096" t="str">
        <f t="shared" si="17"/>
        <v>Devon and Somerset</v>
      </c>
    </row>
    <row r="1097" spans="1:6" x14ac:dyDescent="0.35">
      <c r="A1097" t="s">
        <v>108</v>
      </c>
      <c r="B1097" t="s">
        <v>76</v>
      </c>
      <c r="C1097" t="s">
        <v>89</v>
      </c>
      <c r="D1097" t="s">
        <v>99</v>
      </c>
      <c r="E1097">
        <v>294</v>
      </c>
      <c r="F1097" t="str">
        <f t="shared" si="17"/>
        <v>Devon and Somerset</v>
      </c>
    </row>
    <row r="1098" spans="1:6" x14ac:dyDescent="0.35">
      <c r="A1098" t="s">
        <v>108</v>
      </c>
      <c r="B1098" t="s">
        <v>76</v>
      </c>
      <c r="C1098" t="s">
        <v>98</v>
      </c>
      <c r="D1098" t="s">
        <v>99</v>
      </c>
      <c r="E1098">
        <v>863</v>
      </c>
      <c r="F1098" t="str">
        <f t="shared" si="17"/>
        <v>Devon and Somerset</v>
      </c>
    </row>
    <row r="1099" spans="1:6" x14ac:dyDescent="0.35">
      <c r="A1099" t="s">
        <v>112</v>
      </c>
      <c r="B1099" t="s">
        <v>0</v>
      </c>
      <c r="C1099" t="s">
        <v>87</v>
      </c>
      <c r="D1099" t="s">
        <v>99</v>
      </c>
      <c r="E1099">
        <v>1978</v>
      </c>
      <c r="F1099" t="str">
        <f t="shared" si="17"/>
        <v>Cleveland</v>
      </c>
    </row>
    <row r="1100" spans="1:6" x14ac:dyDescent="0.35">
      <c r="A1100" t="s">
        <v>112</v>
      </c>
      <c r="B1100" t="s">
        <v>0</v>
      </c>
      <c r="C1100" t="s">
        <v>88</v>
      </c>
      <c r="D1100" t="s">
        <v>99</v>
      </c>
      <c r="E1100">
        <v>396</v>
      </c>
      <c r="F1100" t="str">
        <f t="shared" si="17"/>
        <v>Cleveland</v>
      </c>
    </row>
    <row r="1101" spans="1:6" x14ac:dyDescent="0.35">
      <c r="A1101" t="s">
        <v>112</v>
      </c>
      <c r="B1101" t="s">
        <v>0</v>
      </c>
      <c r="C1101" t="s">
        <v>89</v>
      </c>
      <c r="D1101" t="s">
        <v>99</v>
      </c>
      <c r="E1101">
        <v>58</v>
      </c>
      <c r="F1101" t="str">
        <f t="shared" si="17"/>
        <v>Cleveland</v>
      </c>
    </row>
    <row r="1102" spans="1:6" x14ac:dyDescent="0.35">
      <c r="A1102" t="s">
        <v>112</v>
      </c>
      <c r="B1102" t="s">
        <v>0</v>
      </c>
      <c r="C1102" t="s">
        <v>98</v>
      </c>
      <c r="D1102" t="s">
        <v>99</v>
      </c>
      <c r="E1102">
        <v>98</v>
      </c>
      <c r="F1102" t="str">
        <f t="shared" si="17"/>
        <v>Cleveland</v>
      </c>
    </row>
    <row r="1103" spans="1:6" x14ac:dyDescent="0.35">
      <c r="A1103" t="s">
        <v>112</v>
      </c>
      <c r="B1103" t="s">
        <v>2</v>
      </c>
      <c r="C1103" t="s">
        <v>87</v>
      </c>
      <c r="D1103" t="s">
        <v>99</v>
      </c>
      <c r="E1103">
        <v>2079</v>
      </c>
      <c r="F1103" t="str">
        <f t="shared" si="17"/>
        <v>Durham</v>
      </c>
    </row>
    <row r="1104" spans="1:6" x14ac:dyDescent="0.35">
      <c r="A1104" t="s">
        <v>112</v>
      </c>
      <c r="B1104" t="s">
        <v>2</v>
      </c>
      <c r="C1104" t="s">
        <v>88</v>
      </c>
      <c r="D1104" t="s">
        <v>99</v>
      </c>
      <c r="E1104">
        <v>417</v>
      </c>
      <c r="F1104" t="str">
        <f t="shared" si="17"/>
        <v>Durham</v>
      </c>
    </row>
    <row r="1105" spans="1:6" x14ac:dyDescent="0.35">
      <c r="A1105" t="s">
        <v>112</v>
      </c>
      <c r="B1105" t="s">
        <v>2</v>
      </c>
      <c r="C1105" t="s">
        <v>89</v>
      </c>
      <c r="D1105" t="s">
        <v>99</v>
      </c>
      <c r="E1105">
        <v>95</v>
      </c>
      <c r="F1105" t="str">
        <f t="shared" si="17"/>
        <v>Durham</v>
      </c>
    </row>
    <row r="1106" spans="1:6" x14ac:dyDescent="0.35">
      <c r="A1106" t="s">
        <v>112</v>
      </c>
      <c r="B1106" t="s">
        <v>2</v>
      </c>
      <c r="C1106" t="s">
        <v>98</v>
      </c>
      <c r="D1106" t="s">
        <v>99</v>
      </c>
      <c r="E1106">
        <v>296</v>
      </c>
      <c r="F1106" t="str">
        <f t="shared" si="17"/>
        <v>Durham</v>
      </c>
    </row>
    <row r="1107" spans="1:6" x14ac:dyDescent="0.35">
      <c r="A1107" t="s">
        <v>112</v>
      </c>
      <c r="B1107" t="s">
        <v>4</v>
      </c>
      <c r="C1107" t="s">
        <v>87</v>
      </c>
      <c r="D1107" t="s">
        <v>99</v>
      </c>
      <c r="E1107">
        <v>133</v>
      </c>
      <c r="F1107" t="str">
        <f t="shared" si="17"/>
        <v>Northumberland</v>
      </c>
    </row>
    <row r="1108" spans="1:6" x14ac:dyDescent="0.35">
      <c r="A1108" t="s">
        <v>112</v>
      </c>
      <c r="B1108" t="s">
        <v>4</v>
      </c>
      <c r="C1108" t="s">
        <v>88</v>
      </c>
      <c r="D1108" t="s">
        <v>99</v>
      </c>
      <c r="E1108">
        <v>57</v>
      </c>
      <c r="F1108" t="str">
        <f t="shared" si="17"/>
        <v>Northumberland</v>
      </c>
    </row>
    <row r="1109" spans="1:6" x14ac:dyDescent="0.35">
      <c r="A1109" t="s">
        <v>112</v>
      </c>
      <c r="B1109" t="s">
        <v>4</v>
      </c>
      <c r="C1109" t="s">
        <v>89</v>
      </c>
      <c r="D1109" t="s">
        <v>99</v>
      </c>
      <c r="E1109">
        <v>21</v>
      </c>
      <c r="F1109" t="str">
        <f t="shared" si="17"/>
        <v>Northumberland</v>
      </c>
    </row>
    <row r="1110" spans="1:6" x14ac:dyDescent="0.35">
      <c r="A1110" t="s">
        <v>112</v>
      </c>
      <c r="B1110" t="s">
        <v>4</v>
      </c>
      <c r="C1110" t="s">
        <v>98</v>
      </c>
      <c r="D1110" t="s">
        <v>99</v>
      </c>
      <c r="E1110">
        <v>177</v>
      </c>
      <c r="F1110" t="str">
        <f t="shared" si="17"/>
        <v>Northumberland</v>
      </c>
    </row>
    <row r="1111" spans="1:6" x14ac:dyDescent="0.35">
      <c r="A1111" t="s">
        <v>112</v>
      </c>
      <c r="B1111" t="s">
        <v>6</v>
      </c>
      <c r="C1111" t="s">
        <v>87</v>
      </c>
      <c r="D1111" t="s">
        <v>99</v>
      </c>
      <c r="E1111">
        <v>588</v>
      </c>
      <c r="F1111" t="str">
        <f t="shared" si="17"/>
        <v>Tyne and Wear</v>
      </c>
    </row>
    <row r="1112" spans="1:6" x14ac:dyDescent="0.35">
      <c r="A1112" t="s">
        <v>112</v>
      </c>
      <c r="B1112" t="s">
        <v>6</v>
      </c>
      <c r="C1112" t="s">
        <v>88</v>
      </c>
      <c r="D1112" t="s">
        <v>99</v>
      </c>
      <c r="E1112">
        <v>95</v>
      </c>
      <c r="F1112" t="str">
        <f t="shared" si="17"/>
        <v>Tyne and Wear</v>
      </c>
    </row>
    <row r="1113" spans="1:6" x14ac:dyDescent="0.35">
      <c r="A1113" t="s">
        <v>112</v>
      </c>
      <c r="B1113" t="s">
        <v>6</v>
      </c>
      <c r="C1113" t="s">
        <v>89</v>
      </c>
      <c r="D1113" t="s">
        <v>99</v>
      </c>
      <c r="E1113">
        <v>58</v>
      </c>
      <c r="F1113" t="str">
        <f t="shared" si="17"/>
        <v>Tyne and Wear</v>
      </c>
    </row>
    <row r="1114" spans="1:6" x14ac:dyDescent="0.35">
      <c r="A1114" t="s">
        <v>112</v>
      </c>
      <c r="B1114" t="s">
        <v>6</v>
      </c>
      <c r="C1114" t="s">
        <v>98</v>
      </c>
      <c r="D1114" t="s">
        <v>99</v>
      </c>
      <c r="E1114">
        <v>298</v>
      </c>
      <c r="F1114" t="str">
        <f t="shared" si="17"/>
        <v>Tyne and Wear</v>
      </c>
    </row>
    <row r="1115" spans="1:6" x14ac:dyDescent="0.35">
      <c r="A1115" t="s">
        <v>112</v>
      </c>
      <c r="B1115" t="s">
        <v>7</v>
      </c>
      <c r="C1115" t="s">
        <v>87</v>
      </c>
      <c r="D1115" t="s">
        <v>99</v>
      </c>
      <c r="E1115">
        <v>32</v>
      </c>
      <c r="F1115" t="str">
        <f t="shared" si="17"/>
        <v>Cumbria</v>
      </c>
    </row>
    <row r="1116" spans="1:6" x14ac:dyDescent="0.35">
      <c r="A1116" t="s">
        <v>112</v>
      </c>
      <c r="B1116" t="s">
        <v>7</v>
      </c>
      <c r="C1116" t="s">
        <v>88</v>
      </c>
      <c r="D1116" t="s">
        <v>99</v>
      </c>
      <c r="E1116">
        <v>9</v>
      </c>
      <c r="F1116" t="str">
        <f t="shared" si="17"/>
        <v>Cumbria</v>
      </c>
    </row>
    <row r="1117" spans="1:6" x14ac:dyDescent="0.35">
      <c r="A1117" t="s">
        <v>112</v>
      </c>
      <c r="B1117" t="s">
        <v>7</v>
      </c>
      <c r="C1117" t="s">
        <v>89</v>
      </c>
      <c r="D1117" t="s">
        <v>99</v>
      </c>
      <c r="E1117">
        <v>26</v>
      </c>
      <c r="F1117" t="str">
        <f t="shared" si="17"/>
        <v>Cumbria</v>
      </c>
    </row>
    <row r="1118" spans="1:6" x14ac:dyDescent="0.35">
      <c r="A1118" t="s">
        <v>112</v>
      </c>
      <c r="B1118" t="s">
        <v>7</v>
      </c>
      <c r="C1118" t="s">
        <v>98</v>
      </c>
      <c r="D1118" t="s">
        <v>99</v>
      </c>
      <c r="E1118">
        <v>169</v>
      </c>
      <c r="F1118" t="str">
        <f t="shared" si="17"/>
        <v>Cumbria</v>
      </c>
    </row>
    <row r="1119" spans="1:6" x14ac:dyDescent="0.35">
      <c r="A1119" t="s">
        <v>112</v>
      </c>
      <c r="B1119" t="s">
        <v>9</v>
      </c>
      <c r="C1119" t="s">
        <v>87</v>
      </c>
      <c r="D1119" t="s">
        <v>99</v>
      </c>
      <c r="E1119">
        <v>285</v>
      </c>
      <c r="F1119" t="str">
        <f t="shared" si="17"/>
        <v>Cheshire</v>
      </c>
    </row>
    <row r="1120" spans="1:6" x14ac:dyDescent="0.35">
      <c r="A1120" t="s">
        <v>112</v>
      </c>
      <c r="B1120" t="s">
        <v>9</v>
      </c>
      <c r="C1120" t="s">
        <v>88</v>
      </c>
      <c r="D1120" t="s">
        <v>99</v>
      </c>
      <c r="E1120">
        <v>49</v>
      </c>
      <c r="F1120" t="str">
        <f t="shared" si="17"/>
        <v>Cheshire</v>
      </c>
    </row>
    <row r="1121" spans="1:6" x14ac:dyDescent="0.35">
      <c r="A1121" t="s">
        <v>112</v>
      </c>
      <c r="B1121" t="s">
        <v>9</v>
      </c>
      <c r="C1121" t="s">
        <v>89</v>
      </c>
      <c r="D1121" t="s">
        <v>99</v>
      </c>
      <c r="E1121">
        <v>60</v>
      </c>
      <c r="F1121" t="str">
        <f t="shared" si="17"/>
        <v>Cheshire</v>
      </c>
    </row>
    <row r="1122" spans="1:6" x14ac:dyDescent="0.35">
      <c r="A1122" t="s">
        <v>112</v>
      </c>
      <c r="B1122" t="s">
        <v>9</v>
      </c>
      <c r="C1122" t="s">
        <v>98</v>
      </c>
      <c r="D1122" t="s">
        <v>99</v>
      </c>
      <c r="E1122">
        <v>379</v>
      </c>
      <c r="F1122" t="str">
        <f t="shared" si="17"/>
        <v>Cheshire</v>
      </c>
    </row>
    <row r="1123" spans="1:6" x14ac:dyDescent="0.35">
      <c r="A1123" t="s">
        <v>112</v>
      </c>
      <c r="B1123" t="s">
        <v>11</v>
      </c>
      <c r="C1123" t="s">
        <v>87</v>
      </c>
      <c r="D1123" t="s">
        <v>99</v>
      </c>
      <c r="E1123">
        <v>662</v>
      </c>
      <c r="F1123" t="str">
        <f t="shared" si="17"/>
        <v>Greater Manchester</v>
      </c>
    </row>
    <row r="1124" spans="1:6" x14ac:dyDescent="0.35">
      <c r="A1124" t="s">
        <v>112</v>
      </c>
      <c r="B1124" t="s">
        <v>11</v>
      </c>
      <c r="C1124" t="s">
        <v>88</v>
      </c>
      <c r="D1124" t="s">
        <v>99</v>
      </c>
      <c r="E1124">
        <v>245</v>
      </c>
      <c r="F1124" t="str">
        <f t="shared" si="17"/>
        <v>Greater Manchester</v>
      </c>
    </row>
    <row r="1125" spans="1:6" x14ac:dyDescent="0.35">
      <c r="A1125" t="s">
        <v>112</v>
      </c>
      <c r="B1125" t="s">
        <v>11</v>
      </c>
      <c r="C1125" t="s">
        <v>89</v>
      </c>
      <c r="D1125" t="s">
        <v>99</v>
      </c>
      <c r="E1125">
        <v>167</v>
      </c>
      <c r="F1125" t="str">
        <f t="shared" si="17"/>
        <v>Greater Manchester</v>
      </c>
    </row>
    <row r="1126" spans="1:6" x14ac:dyDescent="0.35">
      <c r="A1126" t="s">
        <v>112</v>
      </c>
      <c r="B1126" t="s">
        <v>11</v>
      </c>
      <c r="C1126" t="s">
        <v>98</v>
      </c>
      <c r="D1126" t="s">
        <v>99</v>
      </c>
      <c r="E1126">
        <v>817</v>
      </c>
      <c r="F1126" t="str">
        <f t="shared" si="17"/>
        <v>Greater Manchester</v>
      </c>
    </row>
    <row r="1127" spans="1:6" x14ac:dyDescent="0.35">
      <c r="A1127" t="s">
        <v>112</v>
      </c>
      <c r="B1127" t="s">
        <v>13</v>
      </c>
      <c r="C1127" t="s">
        <v>87</v>
      </c>
      <c r="D1127" t="s">
        <v>99</v>
      </c>
      <c r="E1127">
        <v>491</v>
      </c>
      <c r="F1127" t="str">
        <f t="shared" si="17"/>
        <v>Lancashire</v>
      </c>
    </row>
    <row r="1128" spans="1:6" x14ac:dyDescent="0.35">
      <c r="A1128" t="s">
        <v>112</v>
      </c>
      <c r="B1128" t="s">
        <v>13</v>
      </c>
      <c r="C1128" t="s">
        <v>88</v>
      </c>
      <c r="D1128" t="s">
        <v>99</v>
      </c>
      <c r="E1128">
        <v>82</v>
      </c>
      <c r="F1128" t="str">
        <f t="shared" si="17"/>
        <v>Lancashire</v>
      </c>
    </row>
    <row r="1129" spans="1:6" x14ac:dyDescent="0.35">
      <c r="A1129" t="s">
        <v>112</v>
      </c>
      <c r="B1129" t="s">
        <v>13</v>
      </c>
      <c r="C1129" t="s">
        <v>89</v>
      </c>
      <c r="D1129" t="s">
        <v>99</v>
      </c>
      <c r="E1129">
        <v>72</v>
      </c>
      <c r="F1129" t="str">
        <f t="shared" si="17"/>
        <v>Lancashire</v>
      </c>
    </row>
    <row r="1130" spans="1:6" x14ac:dyDescent="0.35">
      <c r="A1130" t="s">
        <v>112</v>
      </c>
      <c r="B1130" t="s">
        <v>13</v>
      </c>
      <c r="C1130" t="s">
        <v>98</v>
      </c>
      <c r="D1130" t="s">
        <v>99</v>
      </c>
      <c r="E1130">
        <v>532</v>
      </c>
      <c r="F1130" t="str">
        <f t="shared" si="17"/>
        <v>Lancashire</v>
      </c>
    </row>
    <row r="1131" spans="1:6" x14ac:dyDescent="0.35">
      <c r="A1131" t="s">
        <v>112</v>
      </c>
      <c r="B1131" t="s">
        <v>15</v>
      </c>
      <c r="C1131" t="s">
        <v>87</v>
      </c>
      <c r="D1131" t="s">
        <v>99</v>
      </c>
      <c r="E1131">
        <v>91</v>
      </c>
      <c r="F1131" t="str">
        <f t="shared" si="17"/>
        <v>Merseyside</v>
      </c>
    </row>
    <row r="1132" spans="1:6" x14ac:dyDescent="0.35">
      <c r="A1132" t="s">
        <v>112</v>
      </c>
      <c r="B1132" t="s">
        <v>15</v>
      </c>
      <c r="C1132" t="s">
        <v>88</v>
      </c>
      <c r="D1132" t="s">
        <v>99</v>
      </c>
      <c r="E1132">
        <v>41</v>
      </c>
      <c r="F1132" t="str">
        <f t="shared" si="17"/>
        <v>Merseyside</v>
      </c>
    </row>
    <row r="1133" spans="1:6" x14ac:dyDescent="0.35">
      <c r="A1133" t="s">
        <v>112</v>
      </c>
      <c r="B1133" t="s">
        <v>15</v>
      </c>
      <c r="C1133" t="s">
        <v>89</v>
      </c>
      <c r="D1133" t="s">
        <v>99</v>
      </c>
      <c r="E1133">
        <v>52</v>
      </c>
      <c r="F1133" t="str">
        <f t="shared" si="17"/>
        <v>Merseyside</v>
      </c>
    </row>
    <row r="1134" spans="1:6" x14ac:dyDescent="0.35">
      <c r="A1134" t="s">
        <v>112</v>
      </c>
      <c r="B1134" t="s">
        <v>15</v>
      </c>
      <c r="C1134" t="s">
        <v>98</v>
      </c>
      <c r="D1134" t="s">
        <v>99</v>
      </c>
      <c r="E1134">
        <v>540</v>
      </c>
      <c r="F1134" t="str">
        <f t="shared" si="17"/>
        <v>Merseyside</v>
      </c>
    </row>
    <row r="1135" spans="1:6" x14ac:dyDescent="0.35">
      <c r="A1135" t="s">
        <v>112</v>
      </c>
      <c r="B1135" t="s">
        <v>17</v>
      </c>
      <c r="C1135" t="s">
        <v>87</v>
      </c>
      <c r="D1135" t="s">
        <v>99</v>
      </c>
      <c r="E1135">
        <v>3527</v>
      </c>
      <c r="F1135" t="str">
        <f t="shared" si="17"/>
        <v>Humberside</v>
      </c>
    </row>
    <row r="1136" spans="1:6" x14ac:dyDescent="0.35">
      <c r="A1136" t="s">
        <v>112</v>
      </c>
      <c r="B1136" t="s">
        <v>17</v>
      </c>
      <c r="C1136" t="s">
        <v>88</v>
      </c>
      <c r="D1136" t="s">
        <v>99</v>
      </c>
      <c r="E1136">
        <v>645</v>
      </c>
      <c r="F1136" t="str">
        <f t="shared" si="17"/>
        <v>Humberside</v>
      </c>
    </row>
    <row r="1137" spans="1:6" x14ac:dyDescent="0.35">
      <c r="A1137" t="s">
        <v>112</v>
      </c>
      <c r="B1137" t="s">
        <v>17</v>
      </c>
      <c r="C1137" t="s">
        <v>89</v>
      </c>
      <c r="D1137" t="s">
        <v>99</v>
      </c>
      <c r="E1137">
        <v>145</v>
      </c>
      <c r="F1137" t="str">
        <f t="shared" si="17"/>
        <v>Humberside</v>
      </c>
    </row>
    <row r="1138" spans="1:6" x14ac:dyDescent="0.35">
      <c r="A1138" t="s">
        <v>112</v>
      </c>
      <c r="B1138" t="s">
        <v>17</v>
      </c>
      <c r="C1138" t="s">
        <v>98</v>
      </c>
      <c r="D1138" t="s">
        <v>99</v>
      </c>
      <c r="E1138">
        <v>420</v>
      </c>
      <c r="F1138" t="str">
        <f t="shared" si="17"/>
        <v>Humberside</v>
      </c>
    </row>
    <row r="1139" spans="1:6" x14ac:dyDescent="0.35">
      <c r="A1139" t="s">
        <v>112</v>
      </c>
      <c r="B1139" t="s">
        <v>19</v>
      </c>
      <c r="C1139" t="s">
        <v>87</v>
      </c>
      <c r="D1139" t="s">
        <v>99</v>
      </c>
      <c r="E1139">
        <v>100</v>
      </c>
      <c r="F1139" t="str">
        <f t="shared" si="17"/>
        <v>North Yorkshire</v>
      </c>
    </row>
    <row r="1140" spans="1:6" x14ac:dyDescent="0.35">
      <c r="A1140" t="s">
        <v>112</v>
      </c>
      <c r="B1140" t="s">
        <v>19</v>
      </c>
      <c r="C1140" t="s">
        <v>88</v>
      </c>
      <c r="D1140" t="s">
        <v>99</v>
      </c>
      <c r="E1140">
        <v>30</v>
      </c>
      <c r="F1140" t="str">
        <f t="shared" si="17"/>
        <v>North Yorkshire</v>
      </c>
    </row>
    <row r="1141" spans="1:6" x14ac:dyDescent="0.35">
      <c r="A1141" t="s">
        <v>112</v>
      </c>
      <c r="B1141" t="s">
        <v>19</v>
      </c>
      <c r="C1141" t="s">
        <v>89</v>
      </c>
      <c r="D1141" t="s">
        <v>99</v>
      </c>
      <c r="E1141">
        <v>32</v>
      </c>
      <c r="F1141" t="str">
        <f t="shared" si="17"/>
        <v>North Yorkshire</v>
      </c>
    </row>
    <row r="1142" spans="1:6" x14ac:dyDescent="0.35">
      <c r="A1142" t="s">
        <v>112</v>
      </c>
      <c r="B1142" t="s">
        <v>19</v>
      </c>
      <c r="C1142" t="s">
        <v>98</v>
      </c>
      <c r="D1142" t="s">
        <v>99</v>
      </c>
      <c r="E1142">
        <v>318</v>
      </c>
      <c r="F1142" t="str">
        <f t="shared" si="17"/>
        <v>North Yorkshire</v>
      </c>
    </row>
    <row r="1143" spans="1:6" x14ac:dyDescent="0.35">
      <c r="A1143" t="s">
        <v>112</v>
      </c>
      <c r="B1143" t="s">
        <v>21</v>
      </c>
      <c r="C1143" t="s">
        <v>87</v>
      </c>
      <c r="D1143" t="s">
        <v>99</v>
      </c>
      <c r="E1143">
        <v>357</v>
      </c>
      <c r="F1143" t="str">
        <f t="shared" si="17"/>
        <v>South Yorkshire</v>
      </c>
    </row>
    <row r="1144" spans="1:6" x14ac:dyDescent="0.35">
      <c r="A1144" t="s">
        <v>112</v>
      </c>
      <c r="B1144" t="s">
        <v>21</v>
      </c>
      <c r="C1144" t="s">
        <v>88</v>
      </c>
      <c r="D1144" t="s">
        <v>99</v>
      </c>
      <c r="E1144">
        <v>46</v>
      </c>
      <c r="F1144" t="str">
        <f t="shared" si="17"/>
        <v>South Yorkshire</v>
      </c>
    </row>
    <row r="1145" spans="1:6" x14ac:dyDescent="0.35">
      <c r="A1145" t="s">
        <v>112</v>
      </c>
      <c r="B1145" t="s">
        <v>21</v>
      </c>
      <c r="C1145" t="s">
        <v>89</v>
      </c>
      <c r="D1145" t="s">
        <v>99</v>
      </c>
      <c r="E1145">
        <v>38</v>
      </c>
      <c r="F1145" t="str">
        <f t="shared" si="17"/>
        <v>South Yorkshire</v>
      </c>
    </row>
    <row r="1146" spans="1:6" x14ac:dyDescent="0.35">
      <c r="A1146" t="s">
        <v>112</v>
      </c>
      <c r="B1146" t="s">
        <v>21</v>
      </c>
      <c r="C1146" t="s">
        <v>98</v>
      </c>
      <c r="D1146" t="s">
        <v>99</v>
      </c>
      <c r="E1146">
        <v>356</v>
      </c>
      <c r="F1146" t="str">
        <f t="shared" si="17"/>
        <v>South Yorkshire</v>
      </c>
    </row>
    <row r="1147" spans="1:6" x14ac:dyDescent="0.35">
      <c r="A1147" t="s">
        <v>112</v>
      </c>
      <c r="B1147" t="s">
        <v>23</v>
      </c>
      <c r="C1147" t="s">
        <v>87</v>
      </c>
      <c r="D1147" t="s">
        <v>99</v>
      </c>
      <c r="E1147">
        <v>211</v>
      </c>
      <c r="F1147" t="str">
        <f t="shared" si="17"/>
        <v>West Yorkshire</v>
      </c>
    </row>
    <row r="1148" spans="1:6" x14ac:dyDescent="0.35">
      <c r="A1148" t="s">
        <v>112</v>
      </c>
      <c r="B1148" t="s">
        <v>23</v>
      </c>
      <c r="C1148" t="s">
        <v>88</v>
      </c>
      <c r="D1148" t="s">
        <v>99</v>
      </c>
      <c r="E1148">
        <v>83</v>
      </c>
      <c r="F1148" t="str">
        <f t="shared" si="17"/>
        <v>West Yorkshire</v>
      </c>
    </row>
    <row r="1149" spans="1:6" x14ac:dyDescent="0.35">
      <c r="A1149" t="s">
        <v>112</v>
      </c>
      <c r="B1149" t="s">
        <v>23</v>
      </c>
      <c r="C1149" t="s">
        <v>89</v>
      </c>
      <c r="D1149" t="s">
        <v>99</v>
      </c>
      <c r="E1149">
        <v>68</v>
      </c>
      <c r="F1149" t="str">
        <f t="shared" si="17"/>
        <v>West Yorkshire</v>
      </c>
    </row>
    <row r="1150" spans="1:6" x14ac:dyDescent="0.35">
      <c r="A1150" t="s">
        <v>112</v>
      </c>
      <c r="B1150" t="s">
        <v>23</v>
      </c>
      <c r="C1150" t="s">
        <v>98</v>
      </c>
      <c r="D1150" t="s">
        <v>99</v>
      </c>
      <c r="E1150">
        <v>573</v>
      </c>
      <c r="F1150" t="str">
        <f t="shared" si="17"/>
        <v>West Yorkshire</v>
      </c>
    </row>
    <row r="1151" spans="1:6" x14ac:dyDescent="0.35">
      <c r="A1151" t="s">
        <v>112</v>
      </c>
      <c r="B1151" t="s">
        <v>25</v>
      </c>
      <c r="C1151" t="s">
        <v>87</v>
      </c>
      <c r="D1151" t="s">
        <v>99</v>
      </c>
      <c r="E1151">
        <v>77</v>
      </c>
      <c r="F1151" t="str">
        <f t="shared" si="17"/>
        <v>Lincolnshire</v>
      </c>
    </row>
    <row r="1152" spans="1:6" x14ac:dyDescent="0.35">
      <c r="A1152" t="s">
        <v>112</v>
      </c>
      <c r="B1152" t="s">
        <v>25</v>
      </c>
      <c r="C1152" t="s">
        <v>88</v>
      </c>
      <c r="D1152" t="s">
        <v>99</v>
      </c>
      <c r="E1152">
        <v>29</v>
      </c>
      <c r="F1152" t="str">
        <f t="shared" si="17"/>
        <v>Lincolnshire</v>
      </c>
    </row>
    <row r="1153" spans="1:6" x14ac:dyDescent="0.35">
      <c r="A1153" t="s">
        <v>112</v>
      </c>
      <c r="B1153" t="s">
        <v>25</v>
      </c>
      <c r="C1153" t="s">
        <v>89</v>
      </c>
      <c r="D1153" t="s">
        <v>99</v>
      </c>
      <c r="E1153">
        <v>35</v>
      </c>
      <c r="F1153" t="str">
        <f t="shared" si="17"/>
        <v>Lincolnshire</v>
      </c>
    </row>
    <row r="1154" spans="1:6" x14ac:dyDescent="0.35">
      <c r="A1154" t="s">
        <v>112</v>
      </c>
      <c r="B1154" t="s">
        <v>25</v>
      </c>
      <c r="C1154" t="s">
        <v>98</v>
      </c>
      <c r="D1154" t="s">
        <v>99</v>
      </c>
      <c r="E1154">
        <v>376</v>
      </c>
      <c r="F1154" t="str">
        <f t="shared" si="17"/>
        <v>Lincolnshire</v>
      </c>
    </row>
    <row r="1155" spans="1:6" x14ac:dyDescent="0.35">
      <c r="A1155" t="s">
        <v>112</v>
      </c>
      <c r="B1155" t="s">
        <v>27</v>
      </c>
      <c r="C1155" t="s">
        <v>87</v>
      </c>
      <c r="D1155" t="s">
        <v>99</v>
      </c>
      <c r="E1155">
        <v>923</v>
      </c>
      <c r="F1155" t="str">
        <f t="shared" ref="F1155:F1218" si="18">VLOOKUP(B1155,K:L,2,FALSE)</f>
        <v>Derbyshire</v>
      </c>
    </row>
    <row r="1156" spans="1:6" x14ac:dyDescent="0.35">
      <c r="A1156" t="s">
        <v>112</v>
      </c>
      <c r="B1156" t="s">
        <v>27</v>
      </c>
      <c r="C1156" t="s">
        <v>88</v>
      </c>
      <c r="D1156" t="s">
        <v>99</v>
      </c>
      <c r="E1156">
        <v>170</v>
      </c>
      <c r="F1156" t="str">
        <f t="shared" si="18"/>
        <v>Derbyshire</v>
      </c>
    </row>
    <row r="1157" spans="1:6" x14ac:dyDescent="0.35">
      <c r="A1157" t="s">
        <v>112</v>
      </c>
      <c r="B1157" t="s">
        <v>27</v>
      </c>
      <c r="C1157" t="s">
        <v>89</v>
      </c>
      <c r="D1157" t="s">
        <v>99</v>
      </c>
      <c r="E1157">
        <v>79</v>
      </c>
      <c r="F1157" t="str">
        <f t="shared" si="18"/>
        <v>Derbyshire</v>
      </c>
    </row>
    <row r="1158" spans="1:6" x14ac:dyDescent="0.35">
      <c r="A1158" t="s">
        <v>112</v>
      </c>
      <c r="B1158" t="s">
        <v>27</v>
      </c>
      <c r="C1158" t="s">
        <v>98</v>
      </c>
      <c r="D1158" t="s">
        <v>99</v>
      </c>
      <c r="E1158">
        <v>474</v>
      </c>
      <c r="F1158" t="str">
        <f t="shared" si="18"/>
        <v>Derbyshire</v>
      </c>
    </row>
    <row r="1159" spans="1:6" x14ac:dyDescent="0.35">
      <c r="A1159" t="s">
        <v>112</v>
      </c>
      <c r="B1159" t="s">
        <v>29</v>
      </c>
      <c r="C1159" t="s">
        <v>87</v>
      </c>
      <c r="D1159" t="s">
        <v>99</v>
      </c>
      <c r="E1159">
        <v>13</v>
      </c>
      <c r="F1159" t="str">
        <f t="shared" si="18"/>
        <v>Northamptonshire</v>
      </c>
    </row>
    <row r="1160" spans="1:6" x14ac:dyDescent="0.35">
      <c r="A1160" t="s">
        <v>112</v>
      </c>
      <c r="B1160" t="s">
        <v>29</v>
      </c>
      <c r="C1160" t="s">
        <v>88</v>
      </c>
      <c r="D1160" t="s">
        <v>99</v>
      </c>
      <c r="E1160">
        <v>15</v>
      </c>
      <c r="F1160" t="str">
        <f t="shared" si="18"/>
        <v>Northamptonshire</v>
      </c>
    </row>
    <row r="1161" spans="1:6" x14ac:dyDescent="0.35">
      <c r="A1161" t="s">
        <v>112</v>
      </c>
      <c r="B1161" t="s">
        <v>29</v>
      </c>
      <c r="C1161" t="s">
        <v>89</v>
      </c>
      <c r="D1161" t="s">
        <v>99</v>
      </c>
      <c r="E1161">
        <v>17</v>
      </c>
      <c r="F1161" t="str">
        <f t="shared" si="18"/>
        <v>Northamptonshire</v>
      </c>
    </row>
    <row r="1162" spans="1:6" x14ac:dyDescent="0.35">
      <c r="A1162" t="s">
        <v>112</v>
      </c>
      <c r="B1162" t="s">
        <v>29</v>
      </c>
      <c r="C1162" t="s">
        <v>98</v>
      </c>
      <c r="D1162" t="s">
        <v>99</v>
      </c>
      <c r="E1162">
        <v>325</v>
      </c>
      <c r="F1162" t="str">
        <f t="shared" si="18"/>
        <v>Northamptonshire</v>
      </c>
    </row>
    <row r="1163" spans="1:6" x14ac:dyDescent="0.35">
      <c r="A1163" t="s">
        <v>112</v>
      </c>
      <c r="B1163" t="s">
        <v>96</v>
      </c>
      <c r="C1163" t="s">
        <v>87</v>
      </c>
      <c r="D1163" t="s">
        <v>99</v>
      </c>
      <c r="E1163">
        <v>22542</v>
      </c>
      <c r="F1163" t="str">
        <f t="shared" si="18"/>
        <v>England</v>
      </c>
    </row>
    <row r="1164" spans="1:6" x14ac:dyDescent="0.35">
      <c r="A1164" t="s">
        <v>112</v>
      </c>
      <c r="B1164" t="s">
        <v>96</v>
      </c>
      <c r="C1164" t="s">
        <v>88</v>
      </c>
      <c r="D1164" t="s">
        <v>99</v>
      </c>
      <c r="E1164">
        <v>5192</v>
      </c>
      <c r="F1164" t="str">
        <f t="shared" si="18"/>
        <v>England</v>
      </c>
    </row>
    <row r="1165" spans="1:6" x14ac:dyDescent="0.35">
      <c r="A1165" t="s">
        <v>112</v>
      </c>
      <c r="B1165" t="s">
        <v>96</v>
      </c>
      <c r="C1165" t="s">
        <v>89</v>
      </c>
      <c r="D1165" t="s">
        <v>99</v>
      </c>
      <c r="E1165">
        <v>2978</v>
      </c>
      <c r="F1165" t="str">
        <f t="shared" si="18"/>
        <v>England</v>
      </c>
    </row>
    <row r="1166" spans="1:6" x14ac:dyDescent="0.35">
      <c r="A1166" t="s">
        <v>112</v>
      </c>
      <c r="B1166" t="s">
        <v>96</v>
      </c>
      <c r="C1166" t="s">
        <v>98</v>
      </c>
      <c r="D1166" t="s">
        <v>99</v>
      </c>
      <c r="E1166">
        <v>21207</v>
      </c>
      <c r="F1166" t="str">
        <f t="shared" si="18"/>
        <v>England</v>
      </c>
    </row>
    <row r="1167" spans="1:6" x14ac:dyDescent="0.35">
      <c r="A1167" t="s">
        <v>112</v>
      </c>
      <c r="B1167" t="s">
        <v>31</v>
      </c>
      <c r="C1167" t="s">
        <v>87</v>
      </c>
      <c r="D1167" t="s">
        <v>99</v>
      </c>
      <c r="E1167">
        <v>424</v>
      </c>
      <c r="F1167" t="str">
        <f t="shared" si="18"/>
        <v>Leicestershire</v>
      </c>
    </row>
    <row r="1168" spans="1:6" x14ac:dyDescent="0.35">
      <c r="A1168" t="s">
        <v>112</v>
      </c>
      <c r="B1168" t="s">
        <v>31</v>
      </c>
      <c r="C1168" t="s">
        <v>88</v>
      </c>
      <c r="D1168" t="s">
        <v>99</v>
      </c>
      <c r="E1168">
        <v>64</v>
      </c>
      <c r="F1168" t="str">
        <f t="shared" si="18"/>
        <v>Leicestershire</v>
      </c>
    </row>
    <row r="1169" spans="1:6" x14ac:dyDescent="0.35">
      <c r="A1169" t="s">
        <v>112</v>
      </c>
      <c r="B1169" t="s">
        <v>31</v>
      </c>
      <c r="C1169" t="s">
        <v>89</v>
      </c>
      <c r="D1169" t="s">
        <v>99</v>
      </c>
      <c r="E1169">
        <v>30</v>
      </c>
      <c r="F1169" t="str">
        <f t="shared" si="18"/>
        <v>Leicestershire</v>
      </c>
    </row>
    <row r="1170" spans="1:6" x14ac:dyDescent="0.35">
      <c r="A1170" t="s">
        <v>112</v>
      </c>
      <c r="B1170" t="s">
        <v>31</v>
      </c>
      <c r="C1170" t="s">
        <v>98</v>
      </c>
      <c r="D1170" t="s">
        <v>99</v>
      </c>
      <c r="E1170">
        <v>507</v>
      </c>
      <c r="F1170" t="str">
        <f t="shared" si="18"/>
        <v>Leicestershire</v>
      </c>
    </row>
    <row r="1171" spans="1:6" x14ac:dyDescent="0.35">
      <c r="A1171" t="s">
        <v>112</v>
      </c>
      <c r="B1171" t="s">
        <v>33</v>
      </c>
      <c r="C1171" t="s">
        <v>87</v>
      </c>
      <c r="D1171" t="s">
        <v>99</v>
      </c>
      <c r="E1171">
        <v>262</v>
      </c>
      <c r="F1171" t="str">
        <f t="shared" si="18"/>
        <v>Nottinghamshire</v>
      </c>
    </row>
    <row r="1172" spans="1:6" x14ac:dyDescent="0.35">
      <c r="A1172" t="s">
        <v>112</v>
      </c>
      <c r="B1172" t="s">
        <v>33</v>
      </c>
      <c r="C1172" t="s">
        <v>88</v>
      </c>
      <c r="D1172" t="s">
        <v>99</v>
      </c>
      <c r="E1172">
        <v>49</v>
      </c>
      <c r="F1172" t="str">
        <f t="shared" si="18"/>
        <v>Nottinghamshire</v>
      </c>
    </row>
    <row r="1173" spans="1:6" x14ac:dyDescent="0.35">
      <c r="A1173" t="s">
        <v>112</v>
      </c>
      <c r="B1173" t="s">
        <v>33</v>
      </c>
      <c r="C1173" t="s">
        <v>89</v>
      </c>
      <c r="D1173" t="s">
        <v>99</v>
      </c>
      <c r="E1173">
        <v>46</v>
      </c>
      <c r="F1173" t="str">
        <f t="shared" si="18"/>
        <v>Nottinghamshire</v>
      </c>
    </row>
    <row r="1174" spans="1:6" x14ac:dyDescent="0.35">
      <c r="A1174" t="s">
        <v>112</v>
      </c>
      <c r="B1174" t="s">
        <v>33</v>
      </c>
      <c r="C1174" t="s">
        <v>98</v>
      </c>
      <c r="D1174" t="s">
        <v>99</v>
      </c>
      <c r="E1174">
        <v>352</v>
      </c>
      <c r="F1174" t="str">
        <f t="shared" si="18"/>
        <v>Nottinghamshire</v>
      </c>
    </row>
    <row r="1175" spans="1:6" x14ac:dyDescent="0.35">
      <c r="A1175" t="s">
        <v>112</v>
      </c>
      <c r="B1175" t="s">
        <v>35</v>
      </c>
      <c r="C1175" t="s">
        <v>87</v>
      </c>
      <c r="D1175" t="s">
        <v>99</v>
      </c>
      <c r="E1175">
        <v>47</v>
      </c>
      <c r="F1175" t="str">
        <f t="shared" si="18"/>
        <v>Hereford and Worcester</v>
      </c>
    </row>
    <row r="1176" spans="1:6" x14ac:dyDescent="0.35">
      <c r="A1176" t="s">
        <v>112</v>
      </c>
      <c r="B1176" t="s">
        <v>35</v>
      </c>
      <c r="C1176" t="s">
        <v>88</v>
      </c>
      <c r="D1176" t="s">
        <v>99</v>
      </c>
      <c r="E1176">
        <v>23</v>
      </c>
      <c r="F1176" t="str">
        <f t="shared" si="18"/>
        <v>Hereford and Worcester</v>
      </c>
    </row>
    <row r="1177" spans="1:6" x14ac:dyDescent="0.35">
      <c r="A1177" t="s">
        <v>112</v>
      </c>
      <c r="B1177" t="s">
        <v>35</v>
      </c>
      <c r="C1177" t="s">
        <v>89</v>
      </c>
      <c r="D1177" t="s">
        <v>99</v>
      </c>
      <c r="E1177">
        <v>56</v>
      </c>
      <c r="F1177" t="str">
        <f t="shared" si="18"/>
        <v>Hereford and Worcester</v>
      </c>
    </row>
    <row r="1178" spans="1:6" x14ac:dyDescent="0.35">
      <c r="A1178" t="s">
        <v>112</v>
      </c>
      <c r="B1178" t="s">
        <v>35</v>
      </c>
      <c r="C1178" t="s">
        <v>98</v>
      </c>
      <c r="D1178" t="s">
        <v>99</v>
      </c>
      <c r="E1178">
        <v>415</v>
      </c>
      <c r="F1178" t="str">
        <f t="shared" si="18"/>
        <v>Hereford and Worcester</v>
      </c>
    </row>
    <row r="1179" spans="1:6" x14ac:dyDescent="0.35">
      <c r="A1179" t="s">
        <v>112</v>
      </c>
      <c r="B1179" t="s">
        <v>36</v>
      </c>
      <c r="C1179" t="s">
        <v>87</v>
      </c>
      <c r="D1179" t="s">
        <v>99</v>
      </c>
      <c r="E1179">
        <v>21</v>
      </c>
      <c r="F1179" t="str">
        <f t="shared" si="18"/>
        <v>Shropshire</v>
      </c>
    </row>
    <row r="1180" spans="1:6" x14ac:dyDescent="0.35">
      <c r="A1180" t="s">
        <v>112</v>
      </c>
      <c r="B1180" t="s">
        <v>36</v>
      </c>
      <c r="C1180" t="s">
        <v>88</v>
      </c>
      <c r="D1180" t="s">
        <v>99</v>
      </c>
      <c r="E1180">
        <v>17</v>
      </c>
      <c r="F1180" t="str">
        <f t="shared" si="18"/>
        <v>Shropshire</v>
      </c>
    </row>
    <row r="1181" spans="1:6" x14ac:dyDescent="0.35">
      <c r="A1181" t="s">
        <v>112</v>
      </c>
      <c r="B1181" t="s">
        <v>36</v>
      </c>
      <c r="C1181" t="s">
        <v>89</v>
      </c>
      <c r="D1181" t="s">
        <v>99</v>
      </c>
      <c r="E1181">
        <v>14</v>
      </c>
      <c r="F1181" t="str">
        <f t="shared" si="18"/>
        <v>Shropshire</v>
      </c>
    </row>
    <row r="1182" spans="1:6" x14ac:dyDescent="0.35">
      <c r="A1182" t="s">
        <v>112</v>
      </c>
      <c r="B1182" t="s">
        <v>36</v>
      </c>
      <c r="C1182" t="s">
        <v>98</v>
      </c>
      <c r="D1182" t="s">
        <v>99</v>
      </c>
      <c r="E1182">
        <v>344</v>
      </c>
      <c r="F1182" t="str">
        <f t="shared" si="18"/>
        <v>Shropshire</v>
      </c>
    </row>
    <row r="1183" spans="1:6" x14ac:dyDescent="0.35">
      <c r="A1183" t="s">
        <v>112</v>
      </c>
      <c r="B1183" t="s">
        <v>38</v>
      </c>
      <c r="C1183" t="s">
        <v>87</v>
      </c>
      <c r="D1183" t="s">
        <v>99</v>
      </c>
      <c r="E1183">
        <v>275</v>
      </c>
      <c r="F1183" t="str">
        <f t="shared" si="18"/>
        <v>West Midlands</v>
      </c>
    </row>
    <row r="1184" spans="1:6" x14ac:dyDescent="0.35">
      <c r="A1184" t="s">
        <v>112</v>
      </c>
      <c r="B1184" t="s">
        <v>38</v>
      </c>
      <c r="C1184" t="s">
        <v>88</v>
      </c>
      <c r="D1184" t="s">
        <v>99</v>
      </c>
      <c r="E1184">
        <v>117</v>
      </c>
      <c r="F1184" t="str">
        <f t="shared" si="18"/>
        <v>West Midlands</v>
      </c>
    </row>
    <row r="1185" spans="1:6" x14ac:dyDescent="0.35">
      <c r="A1185" t="s">
        <v>112</v>
      </c>
      <c r="B1185" t="s">
        <v>38</v>
      </c>
      <c r="C1185" t="s">
        <v>89</v>
      </c>
      <c r="D1185" t="s">
        <v>99</v>
      </c>
      <c r="E1185">
        <v>127</v>
      </c>
      <c r="F1185" t="str">
        <f t="shared" si="18"/>
        <v>West Midlands</v>
      </c>
    </row>
    <row r="1186" spans="1:6" x14ac:dyDescent="0.35">
      <c r="A1186" t="s">
        <v>112</v>
      </c>
      <c r="B1186" t="s">
        <v>38</v>
      </c>
      <c r="C1186" t="s">
        <v>98</v>
      </c>
      <c r="D1186" t="s">
        <v>99</v>
      </c>
      <c r="E1186">
        <v>2189</v>
      </c>
      <c r="F1186" t="str">
        <f t="shared" si="18"/>
        <v>West Midlands</v>
      </c>
    </row>
    <row r="1187" spans="1:6" x14ac:dyDescent="0.35">
      <c r="A1187" t="s">
        <v>112</v>
      </c>
      <c r="B1187" t="s">
        <v>40</v>
      </c>
      <c r="C1187" t="s">
        <v>87</v>
      </c>
      <c r="D1187" t="s">
        <v>99</v>
      </c>
      <c r="E1187">
        <v>8</v>
      </c>
      <c r="F1187" t="str">
        <f t="shared" si="18"/>
        <v>Warwickshire</v>
      </c>
    </row>
    <row r="1188" spans="1:6" x14ac:dyDescent="0.35">
      <c r="A1188" t="s">
        <v>112</v>
      </c>
      <c r="B1188" t="s">
        <v>40</v>
      </c>
      <c r="C1188" t="s">
        <v>88</v>
      </c>
      <c r="D1188" t="s">
        <v>99</v>
      </c>
      <c r="E1188">
        <v>2</v>
      </c>
      <c r="F1188" t="str">
        <f t="shared" si="18"/>
        <v>Warwickshire</v>
      </c>
    </row>
    <row r="1189" spans="1:6" x14ac:dyDescent="0.35">
      <c r="A1189" t="s">
        <v>112</v>
      </c>
      <c r="B1189" t="s">
        <v>40</v>
      </c>
      <c r="C1189" t="s">
        <v>89</v>
      </c>
      <c r="D1189" t="s">
        <v>99</v>
      </c>
      <c r="E1189">
        <v>14</v>
      </c>
      <c r="F1189" t="str">
        <f t="shared" si="18"/>
        <v>Warwickshire</v>
      </c>
    </row>
    <row r="1190" spans="1:6" x14ac:dyDescent="0.35">
      <c r="A1190" t="s">
        <v>112</v>
      </c>
      <c r="B1190" t="s">
        <v>40</v>
      </c>
      <c r="C1190" t="s">
        <v>98</v>
      </c>
      <c r="D1190" t="s">
        <v>99</v>
      </c>
      <c r="E1190">
        <v>199</v>
      </c>
      <c r="F1190" t="str">
        <f t="shared" si="18"/>
        <v>Warwickshire</v>
      </c>
    </row>
    <row r="1191" spans="1:6" x14ac:dyDescent="0.35">
      <c r="A1191" t="s">
        <v>112</v>
      </c>
      <c r="B1191" t="s">
        <v>42</v>
      </c>
      <c r="C1191" t="s">
        <v>87</v>
      </c>
      <c r="D1191" t="s">
        <v>99</v>
      </c>
      <c r="E1191">
        <v>126</v>
      </c>
      <c r="F1191" t="str">
        <f t="shared" si="18"/>
        <v>Staffordshire</v>
      </c>
    </row>
    <row r="1192" spans="1:6" x14ac:dyDescent="0.35">
      <c r="A1192" t="s">
        <v>112</v>
      </c>
      <c r="B1192" t="s">
        <v>42</v>
      </c>
      <c r="C1192" t="s">
        <v>88</v>
      </c>
      <c r="D1192" t="s">
        <v>99</v>
      </c>
      <c r="E1192">
        <v>61</v>
      </c>
      <c r="F1192" t="str">
        <f t="shared" si="18"/>
        <v>Staffordshire</v>
      </c>
    </row>
    <row r="1193" spans="1:6" x14ac:dyDescent="0.35">
      <c r="A1193" t="s">
        <v>112</v>
      </c>
      <c r="B1193" t="s">
        <v>42</v>
      </c>
      <c r="C1193" t="s">
        <v>89</v>
      </c>
      <c r="D1193" t="s">
        <v>99</v>
      </c>
      <c r="E1193">
        <v>53</v>
      </c>
      <c r="F1193" t="str">
        <f t="shared" si="18"/>
        <v>Staffordshire</v>
      </c>
    </row>
    <row r="1194" spans="1:6" x14ac:dyDescent="0.35">
      <c r="A1194" t="s">
        <v>112</v>
      </c>
      <c r="B1194" t="s">
        <v>42</v>
      </c>
      <c r="C1194" t="s">
        <v>98</v>
      </c>
      <c r="D1194" t="s">
        <v>99</v>
      </c>
      <c r="E1194">
        <v>753</v>
      </c>
      <c r="F1194" t="str">
        <f t="shared" si="18"/>
        <v>Staffordshire</v>
      </c>
    </row>
    <row r="1195" spans="1:6" x14ac:dyDescent="0.35">
      <c r="A1195" t="s">
        <v>112</v>
      </c>
      <c r="B1195" t="s">
        <v>44</v>
      </c>
      <c r="C1195" t="s">
        <v>87</v>
      </c>
      <c r="D1195" t="s">
        <v>99</v>
      </c>
      <c r="E1195">
        <v>73</v>
      </c>
      <c r="F1195" t="str">
        <f t="shared" si="18"/>
        <v>Bedfordshire</v>
      </c>
    </row>
    <row r="1196" spans="1:6" x14ac:dyDescent="0.35">
      <c r="A1196" t="s">
        <v>112</v>
      </c>
      <c r="B1196" t="s">
        <v>44</v>
      </c>
      <c r="C1196" t="s">
        <v>88</v>
      </c>
      <c r="D1196" t="s">
        <v>99</v>
      </c>
      <c r="E1196">
        <v>8</v>
      </c>
      <c r="F1196" t="str">
        <f t="shared" si="18"/>
        <v>Bedfordshire</v>
      </c>
    </row>
    <row r="1197" spans="1:6" x14ac:dyDescent="0.35">
      <c r="A1197" t="s">
        <v>112</v>
      </c>
      <c r="B1197" t="s">
        <v>44</v>
      </c>
      <c r="C1197" t="s">
        <v>89</v>
      </c>
      <c r="D1197" t="s">
        <v>99</v>
      </c>
      <c r="E1197">
        <v>20</v>
      </c>
      <c r="F1197" t="str">
        <f t="shared" si="18"/>
        <v>Bedfordshire</v>
      </c>
    </row>
    <row r="1198" spans="1:6" x14ac:dyDescent="0.35">
      <c r="A1198" t="s">
        <v>112</v>
      </c>
      <c r="B1198" t="s">
        <v>44</v>
      </c>
      <c r="C1198" t="s">
        <v>98</v>
      </c>
      <c r="D1198" t="s">
        <v>99</v>
      </c>
      <c r="E1198">
        <v>201</v>
      </c>
      <c r="F1198" t="str">
        <f t="shared" si="18"/>
        <v>Bedfordshire</v>
      </c>
    </row>
    <row r="1199" spans="1:6" x14ac:dyDescent="0.35">
      <c r="A1199" t="s">
        <v>112</v>
      </c>
      <c r="B1199" t="s">
        <v>46</v>
      </c>
      <c r="C1199" t="s">
        <v>87</v>
      </c>
      <c r="D1199" t="s">
        <v>99</v>
      </c>
      <c r="E1199">
        <v>64</v>
      </c>
      <c r="F1199" t="str">
        <f t="shared" si="18"/>
        <v>Cambridgeshire</v>
      </c>
    </row>
    <row r="1200" spans="1:6" x14ac:dyDescent="0.35">
      <c r="A1200" t="s">
        <v>112</v>
      </c>
      <c r="B1200" t="s">
        <v>46</v>
      </c>
      <c r="C1200" t="s">
        <v>88</v>
      </c>
      <c r="D1200" t="s">
        <v>99</v>
      </c>
      <c r="E1200">
        <v>16</v>
      </c>
      <c r="F1200" t="str">
        <f t="shared" si="18"/>
        <v>Cambridgeshire</v>
      </c>
    </row>
    <row r="1201" spans="1:6" x14ac:dyDescent="0.35">
      <c r="A1201" t="s">
        <v>112</v>
      </c>
      <c r="B1201" t="s">
        <v>46</v>
      </c>
      <c r="C1201" t="s">
        <v>89</v>
      </c>
      <c r="D1201" t="s">
        <v>99</v>
      </c>
      <c r="E1201">
        <v>27</v>
      </c>
      <c r="F1201" t="str">
        <f t="shared" si="18"/>
        <v>Cambridgeshire</v>
      </c>
    </row>
    <row r="1202" spans="1:6" x14ac:dyDescent="0.35">
      <c r="A1202" t="s">
        <v>112</v>
      </c>
      <c r="B1202" t="s">
        <v>46</v>
      </c>
      <c r="C1202" t="s">
        <v>98</v>
      </c>
      <c r="D1202" t="s">
        <v>99</v>
      </c>
      <c r="E1202">
        <v>314</v>
      </c>
      <c r="F1202" t="str">
        <f t="shared" si="18"/>
        <v>Cambridgeshire</v>
      </c>
    </row>
    <row r="1203" spans="1:6" x14ac:dyDescent="0.35">
      <c r="A1203" t="s">
        <v>112</v>
      </c>
      <c r="B1203" t="s">
        <v>48</v>
      </c>
      <c r="C1203" t="s">
        <v>87</v>
      </c>
      <c r="D1203" t="s">
        <v>99</v>
      </c>
      <c r="E1203">
        <v>276</v>
      </c>
      <c r="F1203" t="str">
        <f t="shared" si="18"/>
        <v>Essex</v>
      </c>
    </row>
    <row r="1204" spans="1:6" x14ac:dyDescent="0.35">
      <c r="A1204" t="s">
        <v>112</v>
      </c>
      <c r="B1204" t="s">
        <v>48</v>
      </c>
      <c r="C1204" t="s">
        <v>88</v>
      </c>
      <c r="D1204" t="s">
        <v>99</v>
      </c>
      <c r="E1204">
        <v>44</v>
      </c>
      <c r="F1204" t="str">
        <f t="shared" si="18"/>
        <v>Essex</v>
      </c>
    </row>
    <row r="1205" spans="1:6" x14ac:dyDescent="0.35">
      <c r="A1205" t="s">
        <v>112</v>
      </c>
      <c r="B1205" t="s">
        <v>48</v>
      </c>
      <c r="C1205" t="s">
        <v>89</v>
      </c>
      <c r="D1205" t="s">
        <v>99</v>
      </c>
      <c r="E1205">
        <v>51</v>
      </c>
      <c r="F1205" t="str">
        <f t="shared" si="18"/>
        <v>Essex</v>
      </c>
    </row>
    <row r="1206" spans="1:6" x14ac:dyDescent="0.35">
      <c r="A1206" t="s">
        <v>112</v>
      </c>
      <c r="B1206" t="s">
        <v>48</v>
      </c>
      <c r="C1206" t="s">
        <v>98</v>
      </c>
      <c r="D1206" t="s">
        <v>99</v>
      </c>
      <c r="E1206">
        <v>824</v>
      </c>
      <c r="F1206" t="str">
        <f t="shared" si="18"/>
        <v>Essex</v>
      </c>
    </row>
    <row r="1207" spans="1:6" x14ac:dyDescent="0.35">
      <c r="A1207" t="s">
        <v>112</v>
      </c>
      <c r="B1207" t="s">
        <v>50</v>
      </c>
      <c r="C1207" t="s">
        <v>87</v>
      </c>
      <c r="D1207" t="s">
        <v>99</v>
      </c>
      <c r="E1207">
        <v>239</v>
      </c>
      <c r="F1207" t="str">
        <f t="shared" si="18"/>
        <v>Hertfordshire</v>
      </c>
    </row>
    <row r="1208" spans="1:6" x14ac:dyDescent="0.35">
      <c r="A1208" t="s">
        <v>112</v>
      </c>
      <c r="B1208" t="s">
        <v>50</v>
      </c>
      <c r="C1208" t="s">
        <v>88</v>
      </c>
      <c r="D1208" t="s">
        <v>99</v>
      </c>
      <c r="E1208">
        <v>58</v>
      </c>
      <c r="F1208" t="str">
        <f t="shared" si="18"/>
        <v>Hertfordshire</v>
      </c>
    </row>
    <row r="1209" spans="1:6" x14ac:dyDescent="0.35">
      <c r="A1209" t="s">
        <v>112</v>
      </c>
      <c r="B1209" t="s">
        <v>50</v>
      </c>
      <c r="C1209" t="s">
        <v>89</v>
      </c>
      <c r="D1209" t="s">
        <v>99</v>
      </c>
      <c r="E1209">
        <v>64</v>
      </c>
      <c r="F1209" t="str">
        <f t="shared" si="18"/>
        <v>Hertfordshire</v>
      </c>
    </row>
    <row r="1210" spans="1:6" x14ac:dyDescent="0.35">
      <c r="A1210" t="s">
        <v>112</v>
      </c>
      <c r="B1210" t="s">
        <v>50</v>
      </c>
      <c r="C1210" t="s">
        <v>98</v>
      </c>
      <c r="D1210" t="s">
        <v>99</v>
      </c>
      <c r="E1210">
        <v>532</v>
      </c>
      <c r="F1210" t="str">
        <f t="shared" si="18"/>
        <v>Hertfordshire</v>
      </c>
    </row>
    <row r="1211" spans="1:6" x14ac:dyDescent="0.35">
      <c r="A1211" t="s">
        <v>112</v>
      </c>
      <c r="B1211" t="s">
        <v>52</v>
      </c>
      <c r="C1211" t="s">
        <v>87</v>
      </c>
      <c r="D1211" t="s">
        <v>99</v>
      </c>
      <c r="E1211">
        <v>173</v>
      </c>
      <c r="F1211" t="str">
        <f t="shared" si="18"/>
        <v>Norfolk</v>
      </c>
    </row>
    <row r="1212" spans="1:6" x14ac:dyDescent="0.35">
      <c r="A1212" t="s">
        <v>112</v>
      </c>
      <c r="B1212" t="s">
        <v>52</v>
      </c>
      <c r="C1212" t="s">
        <v>88</v>
      </c>
      <c r="D1212" t="s">
        <v>99</v>
      </c>
      <c r="E1212">
        <v>34</v>
      </c>
      <c r="F1212" t="str">
        <f t="shared" si="18"/>
        <v>Norfolk</v>
      </c>
    </row>
    <row r="1213" spans="1:6" x14ac:dyDescent="0.35">
      <c r="A1213" t="s">
        <v>112</v>
      </c>
      <c r="B1213" t="s">
        <v>52</v>
      </c>
      <c r="C1213" t="s">
        <v>89</v>
      </c>
      <c r="D1213" t="s">
        <v>99</v>
      </c>
      <c r="E1213">
        <v>62</v>
      </c>
      <c r="F1213" t="str">
        <f t="shared" si="18"/>
        <v>Norfolk</v>
      </c>
    </row>
    <row r="1214" spans="1:6" x14ac:dyDescent="0.35">
      <c r="A1214" t="s">
        <v>112</v>
      </c>
      <c r="B1214" t="s">
        <v>52</v>
      </c>
      <c r="C1214" t="s">
        <v>98</v>
      </c>
      <c r="D1214" t="s">
        <v>99</v>
      </c>
      <c r="E1214">
        <v>424</v>
      </c>
      <c r="F1214" t="str">
        <f t="shared" si="18"/>
        <v>Norfolk</v>
      </c>
    </row>
    <row r="1215" spans="1:6" x14ac:dyDescent="0.35">
      <c r="A1215" t="s">
        <v>112</v>
      </c>
      <c r="B1215" t="s">
        <v>54</v>
      </c>
      <c r="C1215" t="s">
        <v>87</v>
      </c>
      <c r="D1215" t="s">
        <v>99</v>
      </c>
      <c r="E1215">
        <v>61</v>
      </c>
      <c r="F1215" t="str">
        <f t="shared" si="18"/>
        <v>Suffolk</v>
      </c>
    </row>
    <row r="1216" spans="1:6" x14ac:dyDescent="0.35">
      <c r="A1216" t="s">
        <v>112</v>
      </c>
      <c r="B1216" t="s">
        <v>54</v>
      </c>
      <c r="C1216" t="s">
        <v>88</v>
      </c>
      <c r="D1216" t="s">
        <v>99</v>
      </c>
      <c r="E1216">
        <v>23</v>
      </c>
      <c r="F1216" t="str">
        <f t="shared" si="18"/>
        <v>Suffolk</v>
      </c>
    </row>
    <row r="1217" spans="1:6" x14ac:dyDescent="0.35">
      <c r="A1217" t="s">
        <v>112</v>
      </c>
      <c r="B1217" t="s">
        <v>54</v>
      </c>
      <c r="C1217" t="s">
        <v>89</v>
      </c>
      <c r="D1217" t="s">
        <v>99</v>
      </c>
      <c r="E1217">
        <v>26</v>
      </c>
      <c r="F1217" t="str">
        <f t="shared" si="18"/>
        <v>Suffolk</v>
      </c>
    </row>
    <row r="1218" spans="1:6" x14ac:dyDescent="0.35">
      <c r="A1218" t="s">
        <v>112</v>
      </c>
      <c r="B1218" t="s">
        <v>54</v>
      </c>
      <c r="C1218" t="s">
        <v>98</v>
      </c>
      <c r="D1218" t="s">
        <v>99</v>
      </c>
      <c r="E1218">
        <v>240</v>
      </c>
      <c r="F1218" t="str">
        <f t="shared" si="18"/>
        <v>Suffolk</v>
      </c>
    </row>
    <row r="1219" spans="1:6" x14ac:dyDescent="0.35">
      <c r="A1219" t="s">
        <v>112</v>
      </c>
      <c r="B1219" t="s">
        <v>83</v>
      </c>
      <c r="C1219" t="s">
        <v>87</v>
      </c>
      <c r="D1219" t="s">
        <v>99</v>
      </c>
      <c r="E1219">
        <v>644</v>
      </c>
      <c r="F1219" t="str">
        <f t="shared" ref="F1219:F1282" si="19">VLOOKUP(B1219,K:L,2,FALSE)</f>
        <v>Greater London</v>
      </c>
    </row>
    <row r="1220" spans="1:6" x14ac:dyDescent="0.35">
      <c r="A1220" t="s">
        <v>112</v>
      </c>
      <c r="B1220" t="s">
        <v>83</v>
      </c>
      <c r="C1220" t="s">
        <v>88</v>
      </c>
      <c r="D1220" t="s">
        <v>99</v>
      </c>
      <c r="E1220">
        <v>266</v>
      </c>
      <c r="F1220" t="str">
        <f t="shared" si="19"/>
        <v>Greater London</v>
      </c>
    </row>
    <row r="1221" spans="1:6" x14ac:dyDescent="0.35">
      <c r="A1221" t="s">
        <v>112</v>
      </c>
      <c r="B1221" t="s">
        <v>83</v>
      </c>
      <c r="C1221" t="s">
        <v>89</v>
      </c>
      <c r="D1221" t="s">
        <v>99</v>
      </c>
      <c r="E1221">
        <v>353</v>
      </c>
      <c r="F1221" t="str">
        <f t="shared" si="19"/>
        <v>Greater London</v>
      </c>
    </row>
    <row r="1222" spans="1:6" x14ac:dyDescent="0.35">
      <c r="A1222" t="s">
        <v>112</v>
      </c>
      <c r="B1222" t="s">
        <v>83</v>
      </c>
      <c r="C1222" t="s">
        <v>98</v>
      </c>
      <c r="D1222" t="s">
        <v>99</v>
      </c>
      <c r="E1222">
        <v>1952</v>
      </c>
      <c r="F1222" t="str">
        <f t="shared" si="19"/>
        <v>Greater London</v>
      </c>
    </row>
    <row r="1223" spans="1:6" x14ac:dyDescent="0.35">
      <c r="A1223" t="s">
        <v>112</v>
      </c>
      <c r="B1223" t="s">
        <v>56</v>
      </c>
      <c r="C1223" t="s">
        <v>87</v>
      </c>
      <c r="D1223" t="s">
        <v>99</v>
      </c>
      <c r="E1223">
        <v>648</v>
      </c>
      <c r="F1223" t="str">
        <f t="shared" si="19"/>
        <v>Buckinghamshire</v>
      </c>
    </row>
    <row r="1224" spans="1:6" x14ac:dyDescent="0.35">
      <c r="A1224" t="s">
        <v>112</v>
      </c>
      <c r="B1224" t="s">
        <v>56</v>
      </c>
      <c r="C1224" t="s">
        <v>88</v>
      </c>
      <c r="D1224" t="s">
        <v>99</v>
      </c>
      <c r="E1224">
        <v>158</v>
      </c>
      <c r="F1224" t="str">
        <f t="shared" si="19"/>
        <v>Buckinghamshire</v>
      </c>
    </row>
    <row r="1225" spans="1:6" x14ac:dyDescent="0.35">
      <c r="A1225" t="s">
        <v>112</v>
      </c>
      <c r="B1225" t="s">
        <v>56</v>
      </c>
      <c r="C1225" t="s">
        <v>89</v>
      </c>
      <c r="D1225" t="s">
        <v>99</v>
      </c>
      <c r="E1225">
        <v>61</v>
      </c>
      <c r="F1225" t="str">
        <f t="shared" si="19"/>
        <v>Buckinghamshire</v>
      </c>
    </row>
    <row r="1226" spans="1:6" x14ac:dyDescent="0.35">
      <c r="A1226" t="s">
        <v>112</v>
      </c>
      <c r="B1226" t="s">
        <v>56</v>
      </c>
      <c r="C1226" t="s">
        <v>98</v>
      </c>
      <c r="D1226" t="s">
        <v>99</v>
      </c>
      <c r="E1226">
        <v>528</v>
      </c>
      <c r="F1226" t="str">
        <f t="shared" si="19"/>
        <v>Buckinghamshire</v>
      </c>
    </row>
    <row r="1227" spans="1:6" x14ac:dyDescent="0.35">
      <c r="A1227" t="s">
        <v>112</v>
      </c>
      <c r="B1227" t="s">
        <v>58</v>
      </c>
      <c r="C1227" t="s">
        <v>87</v>
      </c>
      <c r="D1227" t="s">
        <v>99</v>
      </c>
      <c r="E1227">
        <v>98</v>
      </c>
      <c r="F1227" t="str">
        <f t="shared" si="19"/>
        <v>East Sussex</v>
      </c>
    </row>
    <row r="1228" spans="1:6" x14ac:dyDescent="0.35">
      <c r="A1228" t="s">
        <v>112</v>
      </c>
      <c r="B1228" t="s">
        <v>58</v>
      </c>
      <c r="C1228" t="s">
        <v>88</v>
      </c>
      <c r="D1228" t="s">
        <v>99</v>
      </c>
      <c r="E1228">
        <v>35</v>
      </c>
      <c r="F1228" t="str">
        <f t="shared" si="19"/>
        <v>East Sussex</v>
      </c>
    </row>
    <row r="1229" spans="1:6" x14ac:dyDescent="0.35">
      <c r="A1229" t="s">
        <v>112</v>
      </c>
      <c r="B1229" t="s">
        <v>58</v>
      </c>
      <c r="C1229" t="s">
        <v>89</v>
      </c>
      <c r="D1229" t="s">
        <v>99</v>
      </c>
      <c r="E1229">
        <v>36</v>
      </c>
      <c r="F1229" t="str">
        <f t="shared" si="19"/>
        <v>East Sussex</v>
      </c>
    </row>
    <row r="1230" spans="1:6" x14ac:dyDescent="0.35">
      <c r="A1230" t="s">
        <v>112</v>
      </c>
      <c r="B1230" t="s">
        <v>58</v>
      </c>
      <c r="C1230" t="s">
        <v>98</v>
      </c>
      <c r="D1230" t="s">
        <v>99</v>
      </c>
      <c r="E1230">
        <v>276</v>
      </c>
      <c r="F1230" t="str">
        <f t="shared" si="19"/>
        <v>East Sussex</v>
      </c>
    </row>
    <row r="1231" spans="1:6" x14ac:dyDescent="0.35">
      <c r="A1231" t="s">
        <v>112</v>
      </c>
      <c r="B1231" t="s">
        <v>60</v>
      </c>
      <c r="C1231" t="s">
        <v>87</v>
      </c>
      <c r="D1231" t="s">
        <v>99</v>
      </c>
      <c r="E1231">
        <v>200</v>
      </c>
      <c r="F1231" t="str">
        <f t="shared" si="19"/>
        <v>Hampshire</v>
      </c>
    </row>
    <row r="1232" spans="1:6" x14ac:dyDescent="0.35">
      <c r="A1232" t="s">
        <v>112</v>
      </c>
      <c r="B1232" t="s">
        <v>60</v>
      </c>
      <c r="C1232" t="s">
        <v>88</v>
      </c>
      <c r="D1232" t="s">
        <v>99</v>
      </c>
      <c r="E1232">
        <v>37</v>
      </c>
      <c r="F1232" t="str">
        <f t="shared" si="19"/>
        <v>Hampshire</v>
      </c>
    </row>
    <row r="1233" spans="1:6" x14ac:dyDescent="0.35">
      <c r="A1233" t="s">
        <v>112</v>
      </c>
      <c r="B1233" t="s">
        <v>60</v>
      </c>
      <c r="C1233" t="s">
        <v>89</v>
      </c>
      <c r="D1233" t="s">
        <v>99</v>
      </c>
      <c r="E1233">
        <v>52</v>
      </c>
      <c r="F1233" t="str">
        <f t="shared" si="19"/>
        <v>Hampshire</v>
      </c>
    </row>
    <row r="1234" spans="1:6" x14ac:dyDescent="0.35">
      <c r="A1234" t="s">
        <v>112</v>
      </c>
      <c r="B1234" t="s">
        <v>60</v>
      </c>
      <c r="C1234" t="s">
        <v>98</v>
      </c>
      <c r="D1234" t="s">
        <v>99</v>
      </c>
      <c r="E1234">
        <v>488</v>
      </c>
      <c r="F1234" t="str">
        <f t="shared" si="19"/>
        <v>Hampshire</v>
      </c>
    </row>
    <row r="1235" spans="1:6" x14ac:dyDescent="0.35">
      <c r="A1235" t="s">
        <v>112</v>
      </c>
      <c r="B1235" t="s">
        <v>62</v>
      </c>
      <c r="C1235" t="s">
        <v>87</v>
      </c>
      <c r="D1235" t="s">
        <v>99</v>
      </c>
      <c r="E1235">
        <v>1103</v>
      </c>
      <c r="F1235" t="str">
        <f t="shared" si="19"/>
        <v>Kent</v>
      </c>
    </row>
    <row r="1236" spans="1:6" x14ac:dyDescent="0.35">
      <c r="A1236" t="s">
        <v>112</v>
      </c>
      <c r="B1236" t="s">
        <v>62</v>
      </c>
      <c r="C1236" t="s">
        <v>88</v>
      </c>
      <c r="D1236" t="s">
        <v>99</v>
      </c>
      <c r="E1236">
        <v>333</v>
      </c>
      <c r="F1236" t="str">
        <f t="shared" si="19"/>
        <v>Kent</v>
      </c>
    </row>
    <row r="1237" spans="1:6" x14ac:dyDescent="0.35">
      <c r="A1237" t="s">
        <v>112</v>
      </c>
      <c r="B1237" t="s">
        <v>62</v>
      </c>
      <c r="C1237" t="s">
        <v>89</v>
      </c>
      <c r="D1237" t="s">
        <v>99</v>
      </c>
      <c r="E1237">
        <v>172</v>
      </c>
      <c r="F1237" t="str">
        <f t="shared" si="19"/>
        <v>Kent</v>
      </c>
    </row>
    <row r="1238" spans="1:6" x14ac:dyDescent="0.35">
      <c r="A1238" t="s">
        <v>112</v>
      </c>
      <c r="B1238" t="s">
        <v>62</v>
      </c>
      <c r="C1238" t="s">
        <v>98</v>
      </c>
      <c r="D1238" t="s">
        <v>99</v>
      </c>
      <c r="E1238">
        <v>905</v>
      </c>
      <c r="F1238" t="str">
        <f t="shared" si="19"/>
        <v>Kent</v>
      </c>
    </row>
    <row r="1239" spans="1:6" x14ac:dyDescent="0.35">
      <c r="A1239" t="s">
        <v>112</v>
      </c>
      <c r="B1239" t="s">
        <v>64</v>
      </c>
      <c r="C1239" t="s">
        <v>87</v>
      </c>
      <c r="D1239" t="s">
        <v>99</v>
      </c>
      <c r="E1239">
        <v>1873</v>
      </c>
      <c r="F1239" t="str">
        <f t="shared" si="19"/>
        <v>Surrey</v>
      </c>
    </row>
    <row r="1240" spans="1:6" x14ac:dyDescent="0.35">
      <c r="A1240" t="s">
        <v>112</v>
      </c>
      <c r="B1240" t="s">
        <v>64</v>
      </c>
      <c r="C1240" t="s">
        <v>88</v>
      </c>
      <c r="D1240" t="s">
        <v>99</v>
      </c>
      <c r="E1240">
        <v>345</v>
      </c>
      <c r="F1240" t="str">
        <f t="shared" si="19"/>
        <v>Surrey</v>
      </c>
    </row>
    <row r="1241" spans="1:6" x14ac:dyDescent="0.35">
      <c r="A1241" t="s">
        <v>112</v>
      </c>
      <c r="B1241" t="s">
        <v>64</v>
      </c>
      <c r="C1241" t="s">
        <v>89</v>
      </c>
      <c r="D1241" t="s">
        <v>99</v>
      </c>
      <c r="E1241">
        <v>159</v>
      </c>
      <c r="F1241" t="str">
        <f t="shared" si="19"/>
        <v>Surrey</v>
      </c>
    </row>
    <row r="1242" spans="1:6" x14ac:dyDescent="0.35">
      <c r="A1242" t="s">
        <v>112</v>
      </c>
      <c r="B1242" t="s">
        <v>64</v>
      </c>
      <c r="C1242" t="s">
        <v>98</v>
      </c>
      <c r="D1242" t="s">
        <v>99</v>
      </c>
      <c r="E1242">
        <v>677</v>
      </c>
      <c r="F1242" t="str">
        <f t="shared" si="19"/>
        <v>Surrey</v>
      </c>
    </row>
    <row r="1243" spans="1:6" x14ac:dyDescent="0.35">
      <c r="A1243" t="s">
        <v>112</v>
      </c>
      <c r="B1243" t="s">
        <v>66</v>
      </c>
      <c r="C1243" t="s">
        <v>87</v>
      </c>
      <c r="D1243" t="s">
        <v>99</v>
      </c>
      <c r="E1243">
        <v>14</v>
      </c>
      <c r="F1243" t="str">
        <f t="shared" si="19"/>
        <v>Isle of Wight</v>
      </c>
    </row>
    <row r="1244" spans="1:6" x14ac:dyDescent="0.35">
      <c r="A1244" t="s">
        <v>112</v>
      </c>
      <c r="B1244" t="s">
        <v>66</v>
      </c>
      <c r="C1244" t="s">
        <v>88</v>
      </c>
      <c r="D1244" t="s">
        <v>99</v>
      </c>
      <c r="E1244">
        <v>1</v>
      </c>
      <c r="F1244" t="str">
        <f t="shared" si="19"/>
        <v>Isle of Wight</v>
      </c>
    </row>
    <row r="1245" spans="1:6" x14ac:dyDescent="0.35">
      <c r="A1245" t="s">
        <v>112</v>
      </c>
      <c r="B1245" t="s">
        <v>66</v>
      </c>
      <c r="C1245" t="s">
        <v>89</v>
      </c>
      <c r="D1245" t="s">
        <v>99</v>
      </c>
      <c r="E1245">
        <v>2</v>
      </c>
      <c r="F1245" t="str">
        <f t="shared" si="19"/>
        <v>Isle of Wight</v>
      </c>
    </row>
    <row r="1246" spans="1:6" x14ac:dyDescent="0.35">
      <c r="A1246" t="s">
        <v>112</v>
      </c>
      <c r="B1246" t="s">
        <v>66</v>
      </c>
      <c r="C1246" t="s">
        <v>98</v>
      </c>
      <c r="D1246" t="s">
        <v>99</v>
      </c>
      <c r="E1246">
        <v>39</v>
      </c>
      <c r="F1246" t="str">
        <f t="shared" si="19"/>
        <v>Isle of Wight</v>
      </c>
    </row>
    <row r="1247" spans="1:6" x14ac:dyDescent="0.35">
      <c r="A1247" t="s">
        <v>112</v>
      </c>
      <c r="B1247" t="s">
        <v>67</v>
      </c>
      <c r="C1247" t="s">
        <v>87</v>
      </c>
      <c r="D1247" t="s">
        <v>99</v>
      </c>
      <c r="E1247">
        <v>69</v>
      </c>
      <c r="F1247" t="str">
        <f t="shared" si="19"/>
        <v>West Sussex</v>
      </c>
    </row>
    <row r="1248" spans="1:6" x14ac:dyDescent="0.35">
      <c r="A1248" t="s">
        <v>112</v>
      </c>
      <c r="B1248" t="s">
        <v>67</v>
      </c>
      <c r="C1248" t="s">
        <v>88</v>
      </c>
      <c r="D1248" t="s">
        <v>99</v>
      </c>
      <c r="E1248">
        <v>18</v>
      </c>
      <c r="F1248" t="str">
        <f t="shared" si="19"/>
        <v>West Sussex</v>
      </c>
    </row>
    <row r="1249" spans="1:6" x14ac:dyDescent="0.35">
      <c r="A1249" t="s">
        <v>112</v>
      </c>
      <c r="B1249" t="s">
        <v>67</v>
      </c>
      <c r="C1249" t="s">
        <v>89</v>
      </c>
      <c r="D1249" t="s">
        <v>99</v>
      </c>
      <c r="E1249">
        <v>25</v>
      </c>
      <c r="F1249" t="str">
        <f t="shared" si="19"/>
        <v>West Sussex</v>
      </c>
    </row>
    <row r="1250" spans="1:6" x14ac:dyDescent="0.35">
      <c r="A1250" t="s">
        <v>112</v>
      </c>
      <c r="B1250" t="s">
        <v>67</v>
      </c>
      <c r="C1250" t="s">
        <v>98</v>
      </c>
      <c r="D1250" t="s">
        <v>99</v>
      </c>
      <c r="E1250">
        <v>288</v>
      </c>
      <c r="F1250" t="str">
        <f t="shared" si="19"/>
        <v>West Sussex</v>
      </c>
    </row>
    <row r="1251" spans="1:6" x14ac:dyDescent="0.35">
      <c r="A1251" t="s">
        <v>112</v>
      </c>
      <c r="B1251" t="s">
        <v>69</v>
      </c>
      <c r="C1251" t="s">
        <v>87</v>
      </c>
      <c r="D1251" t="s">
        <v>99</v>
      </c>
      <c r="E1251">
        <v>736</v>
      </c>
      <c r="F1251" t="str">
        <f t="shared" si="19"/>
        <v>Oxfordshire</v>
      </c>
    </row>
    <row r="1252" spans="1:6" x14ac:dyDescent="0.35">
      <c r="A1252" t="s">
        <v>112</v>
      </c>
      <c r="B1252" t="s">
        <v>69</v>
      </c>
      <c r="C1252" t="s">
        <v>88</v>
      </c>
      <c r="D1252" t="s">
        <v>99</v>
      </c>
      <c r="E1252">
        <v>195</v>
      </c>
      <c r="F1252" t="str">
        <f t="shared" si="19"/>
        <v>Oxfordshire</v>
      </c>
    </row>
    <row r="1253" spans="1:6" x14ac:dyDescent="0.35">
      <c r="A1253" t="s">
        <v>112</v>
      </c>
      <c r="B1253" t="s">
        <v>69</v>
      </c>
      <c r="C1253" t="s">
        <v>89</v>
      </c>
      <c r="D1253" t="s">
        <v>99</v>
      </c>
      <c r="E1253">
        <v>73</v>
      </c>
      <c r="F1253" t="str">
        <f t="shared" si="19"/>
        <v>Oxfordshire</v>
      </c>
    </row>
    <row r="1254" spans="1:6" x14ac:dyDescent="0.35">
      <c r="A1254" t="s">
        <v>112</v>
      </c>
      <c r="B1254" t="s">
        <v>69</v>
      </c>
      <c r="C1254" t="s">
        <v>98</v>
      </c>
      <c r="D1254" t="s">
        <v>99</v>
      </c>
      <c r="E1254">
        <v>376</v>
      </c>
      <c r="F1254" t="str">
        <f t="shared" si="19"/>
        <v>Oxfordshire</v>
      </c>
    </row>
    <row r="1255" spans="1:6" x14ac:dyDescent="0.35">
      <c r="A1255" t="s">
        <v>112</v>
      </c>
      <c r="B1255" t="s">
        <v>71</v>
      </c>
      <c r="C1255" t="s">
        <v>87</v>
      </c>
      <c r="D1255" t="s">
        <v>99</v>
      </c>
      <c r="E1255">
        <v>1147</v>
      </c>
      <c r="F1255" t="str">
        <f t="shared" si="19"/>
        <v>Berkshire</v>
      </c>
    </row>
    <row r="1256" spans="1:6" x14ac:dyDescent="0.35">
      <c r="A1256" t="s">
        <v>112</v>
      </c>
      <c r="B1256" t="s">
        <v>71</v>
      </c>
      <c r="C1256" t="s">
        <v>88</v>
      </c>
      <c r="D1256" t="s">
        <v>99</v>
      </c>
      <c r="E1256">
        <v>322</v>
      </c>
      <c r="F1256" t="str">
        <f t="shared" si="19"/>
        <v>Berkshire</v>
      </c>
    </row>
    <row r="1257" spans="1:6" x14ac:dyDescent="0.35">
      <c r="A1257" t="s">
        <v>112</v>
      </c>
      <c r="B1257" t="s">
        <v>71</v>
      </c>
      <c r="C1257" t="s">
        <v>89</v>
      </c>
      <c r="D1257" t="s">
        <v>99</v>
      </c>
      <c r="E1257">
        <v>64</v>
      </c>
      <c r="F1257" t="str">
        <f t="shared" si="19"/>
        <v>Berkshire</v>
      </c>
    </row>
    <row r="1258" spans="1:6" x14ac:dyDescent="0.35">
      <c r="A1258" t="s">
        <v>112</v>
      </c>
      <c r="B1258" t="s">
        <v>71</v>
      </c>
      <c r="C1258" t="s">
        <v>98</v>
      </c>
      <c r="D1258" t="s">
        <v>99</v>
      </c>
      <c r="E1258">
        <v>394</v>
      </c>
      <c r="F1258" t="str">
        <f t="shared" si="19"/>
        <v>Berkshire</v>
      </c>
    </row>
    <row r="1259" spans="1:6" x14ac:dyDescent="0.35">
      <c r="A1259" t="s">
        <v>112</v>
      </c>
      <c r="B1259" t="s">
        <v>72</v>
      </c>
      <c r="C1259" t="s">
        <v>87</v>
      </c>
      <c r="D1259" t="s">
        <v>99</v>
      </c>
      <c r="E1259">
        <v>96</v>
      </c>
      <c r="F1259" t="str">
        <f t="shared" si="19"/>
        <v>Avon</v>
      </c>
    </row>
    <row r="1260" spans="1:6" x14ac:dyDescent="0.35">
      <c r="A1260" t="s">
        <v>112</v>
      </c>
      <c r="B1260" t="s">
        <v>72</v>
      </c>
      <c r="C1260" t="s">
        <v>88</v>
      </c>
      <c r="D1260" t="s">
        <v>99</v>
      </c>
      <c r="E1260">
        <v>29</v>
      </c>
      <c r="F1260" t="str">
        <f t="shared" si="19"/>
        <v>Avon</v>
      </c>
    </row>
    <row r="1261" spans="1:6" x14ac:dyDescent="0.35">
      <c r="A1261" t="s">
        <v>112</v>
      </c>
      <c r="B1261" t="s">
        <v>72</v>
      </c>
      <c r="C1261" t="s">
        <v>89</v>
      </c>
      <c r="D1261" t="s">
        <v>99</v>
      </c>
      <c r="E1261">
        <v>53</v>
      </c>
      <c r="F1261" t="str">
        <f t="shared" si="19"/>
        <v>Avon</v>
      </c>
    </row>
    <row r="1262" spans="1:6" x14ac:dyDescent="0.35">
      <c r="A1262" t="s">
        <v>112</v>
      </c>
      <c r="B1262" t="s">
        <v>72</v>
      </c>
      <c r="C1262" t="s">
        <v>98</v>
      </c>
      <c r="D1262" t="s">
        <v>99</v>
      </c>
      <c r="E1262">
        <v>249</v>
      </c>
      <c r="F1262" t="str">
        <f t="shared" si="19"/>
        <v>Avon</v>
      </c>
    </row>
    <row r="1263" spans="1:6" x14ac:dyDescent="0.35">
      <c r="A1263" t="s">
        <v>112</v>
      </c>
      <c r="B1263" t="s">
        <v>74</v>
      </c>
      <c r="C1263" t="s">
        <v>87</v>
      </c>
      <c r="D1263" t="s">
        <v>99</v>
      </c>
      <c r="E1263">
        <v>64</v>
      </c>
      <c r="F1263" t="str">
        <f t="shared" si="19"/>
        <v>Cornwall</v>
      </c>
    </row>
    <row r="1264" spans="1:6" x14ac:dyDescent="0.35">
      <c r="A1264" t="s">
        <v>112</v>
      </c>
      <c r="B1264" t="s">
        <v>74</v>
      </c>
      <c r="C1264" t="s">
        <v>88</v>
      </c>
      <c r="D1264" t="s">
        <v>99</v>
      </c>
      <c r="E1264">
        <v>16</v>
      </c>
      <c r="F1264" t="str">
        <f t="shared" si="19"/>
        <v>Cornwall</v>
      </c>
    </row>
    <row r="1265" spans="1:6" x14ac:dyDescent="0.35">
      <c r="A1265" t="s">
        <v>112</v>
      </c>
      <c r="B1265" t="s">
        <v>74</v>
      </c>
      <c r="C1265" t="s">
        <v>89</v>
      </c>
      <c r="D1265" t="s">
        <v>99</v>
      </c>
      <c r="E1265">
        <v>21</v>
      </c>
      <c r="F1265" t="str">
        <f t="shared" si="19"/>
        <v>Cornwall</v>
      </c>
    </row>
    <row r="1266" spans="1:6" x14ac:dyDescent="0.35">
      <c r="A1266" t="s">
        <v>112</v>
      </c>
      <c r="B1266" t="s">
        <v>74</v>
      </c>
      <c r="C1266" t="s">
        <v>98</v>
      </c>
      <c r="D1266" t="s">
        <v>99</v>
      </c>
      <c r="E1266">
        <v>240</v>
      </c>
      <c r="F1266" t="str">
        <f t="shared" si="19"/>
        <v>Cornwall</v>
      </c>
    </row>
    <row r="1267" spans="1:6" x14ac:dyDescent="0.35">
      <c r="A1267" t="s">
        <v>112</v>
      </c>
      <c r="B1267" t="s">
        <v>77</v>
      </c>
      <c r="C1267" t="s">
        <v>87</v>
      </c>
      <c r="D1267" t="s">
        <v>99</v>
      </c>
      <c r="E1267">
        <v>42</v>
      </c>
      <c r="F1267" t="str">
        <f t="shared" si="19"/>
        <v>Gloucestershire</v>
      </c>
    </row>
    <row r="1268" spans="1:6" x14ac:dyDescent="0.35">
      <c r="A1268" t="s">
        <v>112</v>
      </c>
      <c r="B1268" t="s">
        <v>77</v>
      </c>
      <c r="C1268" t="s">
        <v>88</v>
      </c>
      <c r="D1268" t="s">
        <v>99</v>
      </c>
      <c r="E1268">
        <v>16</v>
      </c>
      <c r="F1268" t="str">
        <f t="shared" si="19"/>
        <v>Gloucestershire</v>
      </c>
    </row>
    <row r="1269" spans="1:6" x14ac:dyDescent="0.35">
      <c r="A1269" t="s">
        <v>112</v>
      </c>
      <c r="B1269" t="s">
        <v>77</v>
      </c>
      <c r="C1269" t="s">
        <v>89</v>
      </c>
      <c r="D1269" t="s">
        <v>99</v>
      </c>
      <c r="E1269">
        <v>33</v>
      </c>
      <c r="F1269" t="str">
        <f t="shared" si="19"/>
        <v>Gloucestershire</v>
      </c>
    </row>
    <row r="1270" spans="1:6" x14ac:dyDescent="0.35">
      <c r="A1270" t="s">
        <v>112</v>
      </c>
      <c r="B1270" t="s">
        <v>77</v>
      </c>
      <c r="C1270" t="s">
        <v>98</v>
      </c>
      <c r="D1270" t="s">
        <v>99</v>
      </c>
      <c r="E1270">
        <v>182</v>
      </c>
      <c r="F1270" t="str">
        <f t="shared" si="19"/>
        <v>Gloucestershire</v>
      </c>
    </row>
    <row r="1271" spans="1:6" x14ac:dyDescent="0.35">
      <c r="A1271" t="s">
        <v>112</v>
      </c>
      <c r="B1271" t="s">
        <v>97</v>
      </c>
      <c r="C1271" t="s">
        <v>87</v>
      </c>
      <c r="D1271" t="s">
        <v>99</v>
      </c>
      <c r="E1271">
        <v>1</v>
      </c>
      <c r="F1271" t="str">
        <f t="shared" si="19"/>
        <v>Isles of Scilly</v>
      </c>
    </row>
    <row r="1272" spans="1:6" x14ac:dyDescent="0.35">
      <c r="A1272" t="s">
        <v>112</v>
      </c>
      <c r="B1272" t="s">
        <v>97</v>
      </c>
      <c r="C1272" t="s">
        <v>88</v>
      </c>
      <c r="D1272" t="s">
        <v>99</v>
      </c>
      <c r="E1272">
        <v>0</v>
      </c>
      <c r="F1272" t="str">
        <f t="shared" si="19"/>
        <v>Isles of Scilly</v>
      </c>
    </row>
    <row r="1273" spans="1:6" x14ac:dyDescent="0.35">
      <c r="A1273" t="s">
        <v>112</v>
      </c>
      <c r="B1273" t="s">
        <v>113</v>
      </c>
      <c r="C1273" t="s">
        <v>87</v>
      </c>
      <c r="D1273" t="s">
        <v>99</v>
      </c>
      <c r="E1273">
        <v>119</v>
      </c>
      <c r="F1273" t="str">
        <f t="shared" si="19"/>
        <v>Dorset and Wiltshire</v>
      </c>
    </row>
    <row r="1274" spans="1:6" x14ac:dyDescent="0.35">
      <c r="A1274" t="s">
        <v>112</v>
      </c>
      <c r="B1274" t="s">
        <v>113</v>
      </c>
      <c r="C1274" t="s">
        <v>88</v>
      </c>
      <c r="D1274" t="s">
        <v>99</v>
      </c>
      <c r="E1274">
        <v>37</v>
      </c>
      <c r="F1274" t="str">
        <f t="shared" si="19"/>
        <v>Dorset and Wiltshire</v>
      </c>
    </row>
    <row r="1275" spans="1:6" x14ac:dyDescent="0.35">
      <c r="A1275" t="s">
        <v>112</v>
      </c>
      <c r="B1275" t="s">
        <v>113</v>
      </c>
      <c r="C1275" t="s">
        <v>89</v>
      </c>
      <c r="D1275" t="s">
        <v>99</v>
      </c>
      <c r="E1275">
        <v>56</v>
      </c>
      <c r="F1275" t="str">
        <f t="shared" si="19"/>
        <v>Dorset and Wiltshire</v>
      </c>
    </row>
    <row r="1276" spans="1:6" x14ac:dyDescent="0.35">
      <c r="A1276" t="s">
        <v>112</v>
      </c>
      <c r="B1276" t="s">
        <v>113</v>
      </c>
      <c r="C1276" t="s">
        <v>98</v>
      </c>
      <c r="D1276" t="s">
        <v>99</v>
      </c>
      <c r="E1276">
        <v>458</v>
      </c>
      <c r="F1276" t="str">
        <f t="shared" si="19"/>
        <v>Dorset and Wiltshire</v>
      </c>
    </row>
    <row r="1277" spans="1:6" x14ac:dyDescent="0.35">
      <c r="A1277" t="s">
        <v>112</v>
      </c>
      <c r="B1277" t="s">
        <v>76</v>
      </c>
      <c r="C1277" t="s">
        <v>87</v>
      </c>
      <c r="D1277" t="s">
        <v>99</v>
      </c>
      <c r="E1277">
        <v>2092</v>
      </c>
      <c r="F1277" t="str">
        <f t="shared" si="19"/>
        <v>Devon and Somerset</v>
      </c>
    </row>
    <row r="1278" spans="1:6" x14ac:dyDescent="0.35">
      <c r="A1278" t="s">
        <v>112</v>
      </c>
      <c r="B1278" t="s">
        <v>76</v>
      </c>
      <c r="C1278" t="s">
        <v>88</v>
      </c>
      <c r="D1278" t="s">
        <v>99</v>
      </c>
      <c r="E1278">
        <v>459</v>
      </c>
      <c r="F1278" t="str">
        <f t="shared" si="19"/>
        <v>Devon and Somerset</v>
      </c>
    </row>
    <row r="1279" spans="1:6" x14ac:dyDescent="0.35">
      <c r="A1279" t="s">
        <v>112</v>
      </c>
      <c r="B1279" t="s">
        <v>76</v>
      </c>
      <c r="C1279" t="s">
        <v>89</v>
      </c>
      <c r="D1279" t="s">
        <v>99</v>
      </c>
      <c r="E1279">
        <v>205</v>
      </c>
      <c r="F1279" t="str">
        <f t="shared" si="19"/>
        <v>Devon and Somerset</v>
      </c>
    </row>
    <row r="1280" spans="1:6" x14ac:dyDescent="0.35">
      <c r="A1280" t="s">
        <v>112</v>
      </c>
      <c r="B1280" t="s">
        <v>76</v>
      </c>
      <c r="C1280" t="s">
        <v>98</v>
      </c>
      <c r="D1280" t="s">
        <v>99</v>
      </c>
      <c r="E1280">
        <v>713</v>
      </c>
      <c r="F1280" t="str">
        <f t="shared" si="19"/>
        <v>Devon and Somerset</v>
      </c>
    </row>
    <row r="1281" spans="1:6" x14ac:dyDescent="0.35">
      <c r="A1281" t="s">
        <v>138</v>
      </c>
      <c r="B1281" t="s">
        <v>0</v>
      </c>
      <c r="C1281" t="s">
        <v>87</v>
      </c>
      <c r="D1281" t="s">
        <v>99</v>
      </c>
      <c r="E1281">
        <v>299</v>
      </c>
      <c r="F1281" t="str">
        <f t="shared" si="19"/>
        <v>Cleveland</v>
      </c>
    </row>
    <row r="1282" spans="1:6" x14ac:dyDescent="0.35">
      <c r="A1282" t="s">
        <v>138</v>
      </c>
      <c r="B1282" t="s">
        <v>0</v>
      </c>
      <c r="C1282" t="s">
        <v>88</v>
      </c>
      <c r="D1282" t="s">
        <v>99</v>
      </c>
      <c r="E1282">
        <v>72</v>
      </c>
      <c r="F1282" t="str">
        <f t="shared" si="19"/>
        <v>Cleveland</v>
      </c>
    </row>
    <row r="1283" spans="1:6" x14ac:dyDescent="0.35">
      <c r="A1283" t="s">
        <v>138</v>
      </c>
      <c r="B1283" t="s">
        <v>0</v>
      </c>
      <c r="C1283" t="s">
        <v>89</v>
      </c>
      <c r="D1283" t="s">
        <v>99</v>
      </c>
      <c r="E1283">
        <v>26</v>
      </c>
      <c r="F1283" t="str">
        <f t="shared" ref="F1283:F1346" si="20">VLOOKUP(B1283,K:L,2,FALSE)</f>
        <v>Cleveland</v>
      </c>
    </row>
    <row r="1284" spans="1:6" x14ac:dyDescent="0.35">
      <c r="A1284" t="s">
        <v>138</v>
      </c>
      <c r="B1284" t="s">
        <v>0</v>
      </c>
      <c r="C1284" t="s">
        <v>98</v>
      </c>
      <c r="D1284" t="s">
        <v>99</v>
      </c>
      <c r="E1284">
        <v>126</v>
      </c>
      <c r="F1284" t="str">
        <f t="shared" si="20"/>
        <v>Cleveland</v>
      </c>
    </row>
    <row r="1285" spans="1:6" x14ac:dyDescent="0.35">
      <c r="A1285" t="s">
        <v>138</v>
      </c>
      <c r="B1285" t="s">
        <v>2</v>
      </c>
      <c r="C1285" t="s">
        <v>87</v>
      </c>
      <c r="D1285" t="s">
        <v>99</v>
      </c>
      <c r="E1285">
        <v>603</v>
      </c>
      <c r="F1285" t="str">
        <f t="shared" si="20"/>
        <v>Durham</v>
      </c>
    </row>
    <row r="1286" spans="1:6" x14ac:dyDescent="0.35">
      <c r="A1286" t="s">
        <v>138</v>
      </c>
      <c r="B1286" t="s">
        <v>2</v>
      </c>
      <c r="C1286" t="s">
        <v>88</v>
      </c>
      <c r="D1286" t="s">
        <v>99</v>
      </c>
      <c r="E1286">
        <v>107</v>
      </c>
      <c r="F1286" t="str">
        <f t="shared" si="20"/>
        <v>Durham</v>
      </c>
    </row>
    <row r="1287" spans="1:6" x14ac:dyDescent="0.35">
      <c r="A1287" t="s">
        <v>138</v>
      </c>
      <c r="B1287" t="s">
        <v>2</v>
      </c>
      <c r="C1287" t="s">
        <v>89</v>
      </c>
      <c r="D1287" t="s">
        <v>99</v>
      </c>
      <c r="E1287">
        <v>54</v>
      </c>
      <c r="F1287" t="str">
        <f t="shared" si="20"/>
        <v>Durham</v>
      </c>
    </row>
    <row r="1288" spans="1:6" x14ac:dyDescent="0.35">
      <c r="A1288" t="s">
        <v>138</v>
      </c>
      <c r="B1288" t="s">
        <v>2</v>
      </c>
      <c r="C1288" t="s">
        <v>98</v>
      </c>
      <c r="D1288" t="s">
        <v>99</v>
      </c>
      <c r="E1288">
        <v>274</v>
      </c>
      <c r="F1288" t="str">
        <f t="shared" si="20"/>
        <v>Durham</v>
      </c>
    </row>
    <row r="1289" spans="1:6" x14ac:dyDescent="0.35">
      <c r="A1289" t="s">
        <v>138</v>
      </c>
      <c r="B1289" t="s">
        <v>4</v>
      </c>
      <c r="C1289" t="s">
        <v>87</v>
      </c>
      <c r="D1289" t="s">
        <v>99</v>
      </c>
      <c r="E1289">
        <v>94</v>
      </c>
      <c r="F1289" t="str">
        <f t="shared" si="20"/>
        <v>Northumberland</v>
      </c>
    </row>
    <row r="1290" spans="1:6" x14ac:dyDescent="0.35">
      <c r="A1290" t="s">
        <v>138</v>
      </c>
      <c r="B1290" t="s">
        <v>4</v>
      </c>
      <c r="C1290" t="s">
        <v>88</v>
      </c>
      <c r="D1290" t="s">
        <v>99</v>
      </c>
      <c r="E1290">
        <v>10</v>
      </c>
      <c r="F1290" t="str">
        <f t="shared" si="20"/>
        <v>Northumberland</v>
      </c>
    </row>
    <row r="1291" spans="1:6" x14ac:dyDescent="0.35">
      <c r="A1291" t="s">
        <v>138</v>
      </c>
      <c r="B1291" t="s">
        <v>4</v>
      </c>
      <c r="C1291" t="s">
        <v>89</v>
      </c>
      <c r="D1291" t="s">
        <v>99</v>
      </c>
      <c r="E1291">
        <v>16</v>
      </c>
      <c r="F1291" t="str">
        <f t="shared" si="20"/>
        <v>Northumberland</v>
      </c>
    </row>
    <row r="1292" spans="1:6" x14ac:dyDescent="0.35">
      <c r="A1292" t="s">
        <v>138</v>
      </c>
      <c r="B1292" t="s">
        <v>4</v>
      </c>
      <c r="C1292" t="s">
        <v>98</v>
      </c>
      <c r="D1292" t="s">
        <v>99</v>
      </c>
      <c r="E1292">
        <v>141</v>
      </c>
      <c r="F1292" t="str">
        <f t="shared" si="20"/>
        <v>Northumberland</v>
      </c>
    </row>
    <row r="1293" spans="1:6" x14ac:dyDescent="0.35">
      <c r="A1293" t="s">
        <v>138</v>
      </c>
      <c r="B1293" t="s">
        <v>6</v>
      </c>
      <c r="C1293" t="s">
        <v>87</v>
      </c>
      <c r="D1293" t="s">
        <v>99</v>
      </c>
      <c r="E1293">
        <v>354</v>
      </c>
      <c r="F1293" t="str">
        <f t="shared" si="20"/>
        <v>Tyne and Wear</v>
      </c>
    </row>
    <row r="1294" spans="1:6" x14ac:dyDescent="0.35">
      <c r="A1294" t="s">
        <v>138</v>
      </c>
      <c r="B1294" t="s">
        <v>6</v>
      </c>
      <c r="C1294" t="s">
        <v>88</v>
      </c>
      <c r="D1294" t="s">
        <v>99</v>
      </c>
      <c r="E1294">
        <v>40</v>
      </c>
      <c r="F1294" t="str">
        <f t="shared" si="20"/>
        <v>Tyne and Wear</v>
      </c>
    </row>
    <row r="1295" spans="1:6" x14ac:dyDescent="0.35">
      <c r="A1295" t="s">
        <v>138</v>
      </c>
      <c r="B1295" t="s">
        <v>6</v>
      </c>
      <c r="C1295" t="s">
        <v>89</v>
      </c>
      <c r="D1295" t="s">
        <v>99</v>
      </c>
      <c r="E1295">
        <v>46</v>
      </c>
      <c r="F1295" t="str">
        <f t="shared" si="20"/>
        <v>Tyne and Wear</v>
      </c>
    </row>
    <row r="1296" spans="1:6" x14ac:dyDescent="0.35">
      <c r="A1296" t="s">
        <v>138</v>
      </c>
      <c r="B1296" t="s">
        <v>6</v>
      </c>
      <c r="C1296" t="s">
        <v>98</v>
      </c>
      <c r="D1296" t="s">
        <v>99</v>
      </c>
      <c r="E1296">
        <v>252</v>
      </c>
      <c r="F1296" t="str">
        <f t="shared" si="20"/>
        <v>Tyne and Wear</v>
      </c>
    </row>
    <row r="1297" spans="1:6" x14ac:dyDescent="0.35">
      <c r="A1297" t="s">
        <v>138</v>
      </c>
      <c r="B1297" t="s">
        <v>7</v>
      </c>
      <c r="C1297" t="s">
        <v>87</v>
      </c>
      <c r="D1297" t="s">
        <v>99</v>
      </c>
      <c r="E1297">
        <v>25</v>
      </c>
      <c r="F1297" t="str">
        <f t="shared" si="20"/>
        <v>Cumbria</v>
      </c>
    </row>
    <row r="1298" spans="1:6" x14ac:dyDescent="0.35">
      <c r="A1298" t="s">
        <v>138</v>
      </c>
      <c r="B1298" t="s">
        <v>7</v>
      </c>
      <c r="C1298" t="s">
        <v>88</v>
      </c>
      <c r="D1298" t="s">
        <v>99</v>
      </c>
      <c r="E1298">
        <v>9</v>
      </c>
      <c r="F1298" t="str">
        <f t="shared" si="20"/>
        <v>Cumbria</v>
      </c>
    </row>
    <row r="1299" spans="1:6" x14ac:dyDescent="0.35">
      <c r="A1299" t="s">
        <v>138</v>
      </c>
      <c r="B1299" t="s">
        <v>7</v>
      </c>
      <c r="C1299" t="s">
        <v>89</v>
      </c>
      <c r="D1299" t="s">
        <v>99</v>
      </c>
      <c r="E1299">
        <v>20</v>
      </c>
      <c r="F1299" t="str">
        <f t="shared" si="20"/>
        <v>Cumbria</v>
      </c>
    </row>
    <row r="1300" spans="1:6" x14ac:dyDescent="0.35">
      <c r="A1300" t="s">
        <v>138</v>
      </c>
      <c r="B1300" t="s">
        <v>7</v>
      </c>
      <c r="C1300" t="s">
        <v>98</v>
      </c>
      <c r="D1300" t="s">
        <v>99</v>
      </c>
      <c r="E1300">
        <v>154</v>
      </c>
      <c r="F1300" t="str">
        <f t="shared" si="20"/>
        <v>Cumbria</v>
      </c>
    </row>
    <row r="1301" spans="1:6" x14ac:dyDescent="0.35">
      <c r="A1301" t="s">
        <v>138</v>
      </c>
      <c r="B1301" t="s">
        <v>9</v>
      </c>
      <c r="C1301" t="s">
        <v>87</v>
      </c>
      <c r="D1301" t="s">
        <v>99</v>
      </c>
      <c r="E1301">
        <v>275</v>
      </c>
      <c r="F1301" t="str">
        <f t="shared" si="20"/>
        <v>Cheshire</v>
      </c>
    </row>
    <row r="1302" spans="1:6" x14ac:dyDescent="0.35">
      <c r="A1302" t="s">
        <v>138</v>
      </c>
      <c r="B1302" t="s">
        <v>9</v>
      </c>
      <c r="C1302" t="s">
        <v>88</v>
      </c>
      <c r="D1302" t="s">
        <v>99</v>
      </c>
      <c r="E1302">
        <v>44</v>
      </c>
      <c r="F1302" t="str">
        <f t="shared" si="20"/>
        <v>Cheshire</v>
      </c>
    </row>
    <row r="1303" spans="1:6" x14ac:dyDescent="0.35">
      <c r="A1303" t="s">
        <v>138</v>
      </c>
      <c r="B1303" t="s">
        <v>9</v>
      </c>
      <c r="C1303" t="s">
        <v>89</v>
      </c>
      <c r="D1303" t="s">
        <v>99</v>
      </c>
      <c r="E1303">
        <v>45</v>
      </c>
      <c r="F1303" t="str">
        <f t="shared" si="20"/>
        <v>Cheshire</v>
      </c>
    </row>
    <row r="1304" spans="1:6" x14ac:dyDescent="0.35">
      <c r="A1304" t="s">
        <v>138</v>
      </c>
      <c r="B1304" t="s">
        <v>9</v>
      </c>
      <c r="C1304" t="s">
        <v>98</v>
      </c>
      <c r="D1304" t="s">
        <v>99</v>
      </c>
      <c r="E1304">
        <v>298</v>
      </c>
      <c r="F1304" t="str">
        <f t="shared" si="20"/>
        <v>Cheshire</v>
      </c>
    </row>
    <row r="1305" spans="1:6" x14ac:dyDescent="0.35">
      <c r="A1305" t="s">
        <v>138</v>
      </c>
      <c r="B1305" t="s">
        <v>11</v>
      </c>
      <c r="C1305" t="s">
        <v>87</v>
      </c>
      <c r="D1305" t="s">
        <v>99</v>
      </c>
      <c r="E1305">
        <v>421</v>
      </c>
      <c r="F1305" t="str">
        <f t="shared" si="20"/>
        <v>Greater Manchester</v>
      </c>
    </row>
    <row r="1306" spans="1:6" x14ac:dyDescent="0.35">
      <c r="A1306" t="s">
        <v>138</v>
      </c>
      <c r="B1306" t="s">
        <v>11</v>
      </c>
      <c r="C1306" t="s">
        <v>88</v>
      </c>
      <c r="D1306" t="s">
        <v>99</v>
      </c>
      <c r="E1306">
        <v>152</v>
      </c>
      <c r="F1306" t="str">
        <f t="shared" si="20"/>
        <v>Greater Manchester</v>
      </c>
    </row>
    <row r="1307" spans="1:6" x14ac:dyDescent="0.35">
      <c r="A1307" t="s">
        <v>138</v>
      </c>
      <c r="B1307" t="s">
        <v>11</v>
      </c>
      <c r="C1307" t="s">
        <v>89</v>
      </c>
      <c r="D1307" t="s">
        <v>99</v>
      </c>
      <c r="E1307">
        <v>138</v>
      </c>
      <c r="F1307" t="str">
        <f t="shared" si="20"/>
        <v>Greater Manchester</v>
      </c>
    </row>
    <row r="1308" spans="1:6" x14ac:dyDescent="0.35">
      <c r="A1308" t="s">
        <v>138</v>
      </c>
      <c r="B1308" t="s">
        <v>11</v>
      </c>
      <c r="C1308" t="s">
        <v>98</v>
      </c>
      <c r="D1308" t="s">
        <v>99</v>
      </c>
      <c r="E1308">
        <v>891</v>
      </c>
      <c r="F1308" t="str">
        <f t="shared" si="20"/>
        <v>Greater Manchester</v>
      </c>
    </row>
    <row r="1309" spans="1:6" x14ac:dyDescent="0.35">
      <c r="A1309" t="s">
        <v>138</v>
      </c>
      <c r="B1309" t="s">
        <v>13</v>
      </c>
      <c r="C1309" t="s">
        <v>87</v>
      </c>
      <c r="D1309" t="s">
        <v>99</v>
      </c>
      <c r="E1309">
        <v>425</v>
      </c>
      <c r="F1309" t="str">
        <f t="shared" si="20"/>
        <v>Lancashire</v>
      </c>
    </row>
    <row r="1310" spans="1:6" x14ac:dyDescent="0.35">
      <c r="A1310" t="s">
        <v>138</v>
      </c>
      <c r="B1310" t="s">
        <v>13</v>
      </c>
      <c r="C1310" t="s">
        <v>88</v>
      </c>
      <c r="D1310" t="s">
        <v>99</v>
      </c>
      <c r="E1310">
        <v>57</v>
      </c>
      <c r="F1310" t="str">
        <f t="shared" si="20"/>
        <v>Lancashire</v>
      </c>
    </row>
    <row r="1311" spans="1:6" x14ac:dyDescent="0.35">
      <c r="A1311" t="s">
        <v>138</v>
      </c>
      <c r="B1311" t="s">
        <v>13</v>
      </c>
      <c r="C1311" t="s">
        <v>89</v>
      </c>
      <c r="D1311" t="s">
        <v>99</v>
      </c>
      <c r="E1311">
        <v>70</v>
      </c>
      <c r="F1311" t="str">
        <f t="shared" si="20"/>
        <v>Lancashire</v>
      </c>
    </row>
    <row r="1312" spans="1:6" x14ac:dyDescent="0.35">
      <c r="A1312" t="s">
        <v>138</v>
      </c>
      <c r="B1312" t="s">
        <v>13</v>
      </c>
      <c r="C1312" t="s">
        <v>98</v>
      </c>
      <c r="D1312" t="s">
        <v>99</v>
      </c>
      <c r="E1312">
        <v>548</v>
      </c>
      <c r="F1312" t="str">
        <f t="shared" si="20"/>
        <v>Lancashire</v>
      </c>
    </row>
    <row r="1313" spans="1:6" x14ac:dyDescent="0.35">
      <c r="A1313" t="s">
        <v>138</v>
      </c>
      <c r="B1313" t="s">
        <v>15</v>
      </c>
      <c r="C1313" t="s">
        <v>87</v>
      </c>
      <c r="D1313" t="s">
        <v>99</v>
      </c>
      <c r="E1313">
        <v>95</v>
      </c>
      <c r="F1313" t="str">
        <f t="shared" si="20"/>
        <v>Merseyside</v>
      </c>
    </row>
    <row r="1314" spans="1:6" x14ac:dyDescent="0.35">
      <c r="A1314" t="s">
        <v>138</v>
      </c>
      <c r="B1314" t="s">
        <v>15</v>
      </c>
      <c r="C1314" t="s">
        <v>88</v>
      </c>
      <c r="D1314" t="s">
        <v>99</v>
      </c>
      <c r="E1314">
        <v>36</v>
      </c>
      <c r="F1314" t="str">
        <f t="shared" si="20"/>
        <v>Merseyside</v>
      </c>
    </row>
    <row r="1315" spans="1:6" x14ac:dyDescent="0.35">
      <c r="A1315" t="s">
        <v>138</v>
      </c>
      <c r="B1315" t="s">
        <v>15</v>
      </c>
      <c r="C1315" t="s">
        <v>89</v>
      </c>
      <c r="D1315" t="s">
        <v>99</v>
      </c>
      <c r="E1315">
        <v>64</v>
      </c>
      <c r="F1315" t="str">
        <f t="shared" si="20"/>
        <v>Merseyside</v>
      </c>
    </row>
    <row r="1316" spans="1:6" x14ac:dyDescent="0.35">
      <c r="A1316" t="s">
        <v>138</v>
      </c>
      <c r="B1316" t="s">
        <v>15</v>
      </c>
      <c r="C1316" t="s">
        <v>98</v>
      </c>
      <c r="D1316" t="s">
        <v>99</v>
      </c>
      <c r="E1316">
        <v>411</v>
      </c>
      <c r="F1316" t="str">
        <f t="shared" si="20"/>
        <v>Merseyside</v>
      </c>
    </row>
    <row r="1317" spans="1:6" x14ac:dyDescent="0.35">
      <c r="A1317" t="s">
        <v>138</v>
      </c>
      <c r="B1317" t="s">
        <v>17</v>
      </c>
      <c r="C1317" t="s">
        <v>87</v>
      </c>
      <c r="D1317" t="s">
        <v>99</v>
      </c>
      <c r="E1317">
        <v>2394</v>
      </c>
      <c r="F1317" t="str">
        <f t="shared" si="20"/>
        <v>Humberside</v>
      </c>
    </row>
    <row r="1318" spans="1:6" x14ac:dyDescent="0.35">
      <c r="A1318" t="s">
        <v>138</v>
      </c>
      <c r="B1318" t="s">
        <v>17</v>
      </c>
      <c r="C1318" t="s">
        <v>88</v>
      </c>
      <c r="D1318" t="s">
        <v>99</v>
      </c>
      <c r="E1318">
        <v>318</v>
      </c>
      <c r="F1318" t="str">
        <f t="shared" si="20"/>
        <v>Humberside</v>
      </c>
    </row>
    <row r="1319" spans="1:6" x14ac:dyDescent="0.35">
      <c r="A1319" t="s">
        <v>138</v>
      </c>
      <c r="B1319" t="s">
        <v>17</v>
      </c>
      <c r="C1319" t="s">
        <v>89</v>
      </c>
      <c r="D1319" t="s">
        <v>99</v>
      </c>
      <c r="E1319">
        <v>94</v>
      </c>
      <c r="F1319" t="str">
        <f t="shared" si="20"/>
        <v>Humberside</v>
      </c>
    </row>
    <row r="1320" spans="1:6" x14ac:dyDescent="0.35">
      <c r="A1320" t="s">
        <v>138</v>
      </c>
      <c r="B1320" t="s">
        <v>17</v>
      </c>
      <c r="C1320" t="s">
        <v>98</v>
      </c>
      <c r="D1320" t="s">
        <v>99</v>
      </c>
      <c r="E1320">
        <v>358</v>
      </c>
      <c r="F1320" t="str">
        <f t="shared" si="20"/>
        <v>Humberside</v>
      </c>
    </row>
    <row r="1321" spans="1:6" x14ac:dyDescent="0.35">
      <c r="A1321" t="s">
        <v>138</v>
      </c>
      <c r="B1321" t="s">
        <v>19</v>
      </c>
      <c r="C1321" t="s">
        <v>87</v>
      </c>
      <c r="D1321" t="s">
        <v>99</v>
      </c>
      <c r="E1321">
        <v>71</v>
      </c>
      <c r="F1321" t="str">
        <f t="shared" si="20"/>
        <v>North Yorkshire</v>
      </c>
    </row>
    <row r="1322" spans="1:6" x14ac:dyDescent="0.35">
      <c r="A1322" t="s">
        <v>138</v>
      </c>
      <c r="B1322" t="s">
        <v>19</v>
      </c>
      <c r="C1322" t="s">
        <v>88</v>
      </c>
      <c r="D1322" t="s">
        <v>99</v>
      </c>
      <c r="E1322">
        <v>34</v>
      </c>
      <c r="F1322" t="str">
        <f t="shared" si="20"/>
        <v>North Yorkshire</v>
      </c>
    </row>
    <row r="1323" spans="1:6" x14ac:dyDescent="0.35">
      <c r="A1323" t="s">
        <v>138</v>
      </c>
      <c r="B1323" t="s">
        <v>19</v>
      </c>
      <c r="C1323" t="s">
        <v>89</v>
      </c>
      <c r="D1323" t="s">
        <v>99</v>
      </c>
      <c r="E1323">
        <v>35</v>
      </c>
      <c r="F1323" t="str">
        <f t="shared" si="20"/>
        <v>North Yorkshire</v>
      </c>
    </row>
    <row r="1324" spans="1:6" x14ac:dyDescent="0.35">
      <c r="A1324" t="s">
        <v>138</v>
      </c>
      <c r="B1324" t="s">
        <v>19</v>
      </c>
      <c r="C1324" t="s">
        <v>98</v>
      </c>
      <c r="D1324" t="s">
        <v>99</v>
      </c>
      <c r="E1324">
        <v>264</v>
      </c>
      <c r="F1324" t="str">
        <f t="shared" si="20"/>
        <v>North Yorkshire</v>
      </c>
    </row>
    <row r="1325" spans="1:6" x14ac:dyDescent="0.35">
      <c r="A1325" t="s">
        <v>138</v>
      </c>
      <c r="B1325" t="s">
        <v>21</v>
      </c>
      <c r="C1325" t="s">
        <v>87</v>
      </c>
      <c r="D1325" t="s">
        <v>99</v>
      </c>
      <c r="E1325">
        <v>318</v>
      </c>
      <c r="F1325" t="str">
        <f t="shared" si="20"/>
        <v>South Yorkshire</v>
      </c>
    </row>
    <row r="1326" spans="1:6" x14ac:dyDescent="0.35">
      <c r="A1326" t="s">
        <v>138</v>
      </c>
      <c r="B1326" t="s">
        <v>21</v>
      </c>
      <c r="C1326" t="s">
        <v>88</v>
      </c>
      <c r="D1326" t="s">
        <v>99</v>
      </c>
      <c r="E1326">
        <v>21</v>
      </c>
      <c r="F1326" t="str">
        <f t="shared" si="20"/>
        <v>South Yorkshire</v>
      </c>
    </row>
    <row r="1327" spans="1:6" x14ac:dyDescent="0.35">
      <c r="A1327" t="s">
        <v>138</v>
      </c>
      <c r="B1327" t="s">
        <v>21</v>
      </c>
      <c r="C1327" t="s">
        <v>89</v>
      </c>
      <c r="D1327" t="s">
        <v>99</v>
      </c>
      <c r="E1327">
        <v>39</v>
      </c>
      <c r="F1327" t="str">
        <f t="shared" si="20"/>
        <v>South Yorkshire</v>
      </c>
    </row>
    <row r="1328" spans="1:6" x14ac:dyDescent="0.35">
      <c r="A1328" t="s">
        <v>138</v>
      </c>
      <c r="B1328" t="s">
        <v>21</v>
      </c>
      <c r="C1328" t="s">
        <v>98</v>
      </c>
      <c r="D1328" t="s">
        <v>99</v>
      </c>
      <c r="E1328">
        <v>390</v>
      </c>
      <c r="F1328" t="str">
        <f t="shared" si="20"/>
        <v>South Yorkshire</v>
      </c>
    </row>
    <row r="1329" spans="1:6" x14ac:dyDescent="0.35">
      <c r="A1329" t="s">
        <v>138</v>
      </c>
      <c r="B1329" t="s">
        <v>23</v>
      </c>
      <c r="C1329" t="s">
        <v>87</v>
      </c>
      <c r="D1329" t="s">
        <v>99</v>
      </c>
      <c r="E1329">
        <v>124</v>
      </c>
      <c r="F1329" t="str">
        <f t="shared" si="20"/>
        <v>West Yorkshire</v>
      </c>
    </row>
    <row r="1330" spans="1:6" x14ac:dyDescent="0.35">
      <c r="A1330" t="s">
        <v>138</v>
      </c>
      <c r="B1330" t="s">
        <v>23</v>
      </c>
      <c r="C1330" t="s">
        <v>88</v>
      </c>
      <c r="D1330" t="s">
        <v>99</v>
      </c>
      <c r="E1330">
        <v>62</v>
      </c>
      <c r="F1330" t="str">
        <f t="shared" si="20"/>
        <v>West Yorkshire</v>
      </c>
    </row>
    <row r="1331" spans="1:6" x14ac:dyDescent="0.35">
      <c r="A1331" t="s">
        <v>138</v>
      </c>
      <c r="B1331" t="s">
        <v>23</v>
      </c>
      <c r="C1331" t="s">
        <v>89</v>
      </c>
      <c r="D1331" t="s">
        <v>99</v>
      </c>
      <c r="E1331">
        <v>71</v>
      </c>
      <c r="F1331" t="str">
        <f t="shared" si="20"/>
        <v>West Yorkshire</v>
      </c>
    </row>
    <row r="1332" spans="1:6" x14ac:dyDescent="0.35">
      <c r="A1332" t="s">
        <v>138</v>
      </c>
      <c r="B1332" t="s">
        <v>23</v>
      </c>
      <c r="C1332" t="s">
        <v>98</v>
      </c>
      <c r="D1332" t="s">
        <v>99</v>
      </c>
      <c r="E1332">
        <v>514</v>
      </c>
      <c r="F1332" t="str">
        <f t="shared" si="20"/>
        <v>West Yorkshire</v>
      </c>
    </row>
    <row r="1333" spans="1:6" x14ac:dyDescent="0.35">
      <c r="A1333" t="s">
        <v>138</v>
      </c>
      <c r="B1333" t="s">
        <v>25</v>
      </c>
      <c r="C1333" t="s">
        <v>87</v>
      </c>
      <c r="D1333" t="s">
        <v>99</v>
      </c>
      <c r="E1333">
        <v>57</v>
      </c>
      <c r="F1333" t="str">
        <f t="shared" si="20"/>
        <v>Lincolnshire</v>
      </c>
    </row>
    <row r="1334" spans="1:6" x14ac:dyDescent="0.35">
      <c r="A1334" t="s">
        <v>138</v>
      </c>
      <c r="B1334" t="s">
        <v>25</v>
      </c>
      <c r="C1334" t="s">
        <v>88</v>
      </c>
      <c r="D1334" t="s">
        <v>99</v>
      </c>
      <c r="E1334">
        <v>18</v>
      </c>
      <c r="F1334" t="str">
        <f t="shared" si="20"/>
        <v>Lincolnshire</v>
      </c>
    </row>
    <row r="1335" spans="1:6" x14ac:dyDescent="0.35">
      <c r="A1335" t="s">
        <v>138</v>
      </c>
      <c r="B1335" t="s">
        <v>25</v>
      </c>
      <c r="C1335" t="s">
        <v>89</v>
      </c>
      <c r="D1335" t="s">
        <v>99</v>
      </c>
      <c r="E1335">
        <v>26</v>
      </c>
      <c r="F1335" t="str">
        <f t="shared" si="20"/>
        <v>Lincolnshire</v>
      </c>
    </row>
    <row r="1336" spans="1:6" x14ac:dyDescent="0.35">
      <c r="A1336" t="s">
        <v>138</v>
      </c>
      <c r="B1336" t="s">
        <v>25</v>
      </c>
      <c r="C1336" t="s">
        <v>98</v>
      </c>
      <c r="D1336" t="s">
        <v>99</v>
      </c>
      <c r="E1336">
        <v>383</v>
      </c>
      <c r="F1336" t="str">
        <f t="shared" si="20"/>
        <v>Lincolnshire</v>
      </c>
    </row>
    <row r="1337" spans="1:6" x14ac:dyDescent="0.35">
      <c r="A1337" t="s">
        <v>138</v>
      </c>
      <c r="B1337" t="s">
        <v>27</v>
      </c>
      <c r="C1337" t="s">
        <v>87</v>
      </c>
      <c r="D1337" t="s">
        <v>99</v>
      </c>
      <c r="E1337">
        <v>485</v>
      </c>
      <c r="F1337" t="str">
        <f t="shared" si="20"/>
        <v>Derbyshire</v>
      </c>
    </row>
    <row r="1338" spans="1:6" x14ac:dyDescent="0.35">
      <c r="A1338" t="s">
        <v>138</v>
      </c>
      <c r="B1338" t="s">
        <v>27</v>
      </c>
      <c r="C1338" t="s">
        <v>88</v>
      </c>
      <c r="D1338" t="s">
        <v>99</v>
      </c>
      <c r="E1338">
        <v>100</v>
      </c>
      <c r="F1338" t="str">
        <f t="shared" si="20"/>
        <v>Derbyshire</v>
      </c>
    </row>
    <row r="1339" spans="1:6" x14ac:dyDescent="0.35">
      <c r="A1339" t="s">
        <v>138</v>
      </c>
      <c r="B1339" t="s">
        <v>27</v>
      </c>
      <c r="C1339" t="s">
        <v>89</v>
      </c>
      <c r="D1339" t="s">
        <v>99</v>
      </c>
      <c r="E1339">
        <v>70</v>
      </c>
      <c r="F1339" t="str">
        <f t="shared" si="20"/>
        <v>Derbyshire</v>
      </c>
    </row>
    <row r="1340" spans="1:6" x14ac:dyDescent="0.35">
      <c r="A1340" t="s">
        <v>138</v>
      </c>
      <c r="B1340" t="s">
        <v>27</v>
      </c>
      <c r="C1340" t="s">
        <v>98</v>
      </c>
      <c r="D1340" t="s">
        <v>99</v>
      </c>
      <c r="E1340">
        <v>483</v>
      </c>
      <c r="F1340" t="str">
        <f t="shared" si="20"/>
        <v>Derbyshire</v>
      </c>
    </row>
    <row r="1341" spans="1:6" x14ac:dyDescent="0.35">
      <c r="A1341" t="s">
        <v>138</v>
      </c>
      <c r="B1341" t="s">
        <v>29</v>
      </c>
      <c r="C1341" t="s">
        <v>87</v>
      </c>
      <c r="D1341" t="s">
        <v>99</v>
      </c>
      <c r="E1341">
        <v>32</v>
      </c>
      <c r="F1341" t="str">
        <f t="shared" si="20"/>
        <v>Northamptonshire</v>
      </c>
    </row>
    <row r="1342" spans="1:6" x14ac:dyDescent="0.35">
      <c r="A1342" t="s">
        <v>138</v>
      </c>
      <c r="B1342" t="s">
        <v>29</v>
      </c>
      <c r="C1342" t="s">
        <v>88</v>
      </c>
      <c r="D1342" t="s">
        <v>99</v>
      </c>
      <c r="E1342">
        <v>12</v>
      </c>
      <c r="F1342" t="str">
        <f t="shared" si="20"/>
        <v>Northamptonshire</v>
      </c>
    </row>
    <row r="1343" spans="1:6" x14ac:dyDescent="0.35">
      <c r="A1343" t="s">
        <v>138</v>
      </c>
      <c r="B1343" t="s">
        <v>29</v>
      </c>
      <c r="C1343" t="s">
        <v>89</v>
      </c>
      <c r="D1343" t="s">
        <v>99</v>
      </c>
      <c r="E1343">
        <v>16</v>
      </c>
      <c r="F1343" t="str">
        <f t="shared" si="20"/>
        <v>Northamptonshire</v>
      </c>
    </row>
    <row r="1344" spans="1:6" x14ac:dyDescent="0.35">
      <c r="A1344" t="s">
        <v>138</v>
      </c>
      <c r="B1344" t="s">
        <v>29</v>
      </c>
      <c r="C1344" t="s">
        <v>98</v>
      </c>
      <c r="D1344" t="s">
        <v>99</v>
      </c>
      <c r="E1344">
        <v>312</v>
      </c>
      <c r="F1344" t="str">
        <f t="shared" si="20"/>
        <v>Northamptonshire</v>
      </c>
    </row>
    <row r="1345" spans="1:6" x14ac:dyDescent="0.35">
      <c r="A1345" t="s">
        <v>138</v>
      </c>
      <c r="B1345" t="s">
        <v>96</v>
      </c>
      <c r="C1345" t="s">
        <v>87</v>
      </c>
      <c r="D1345" t="s">
        <v>99</v>
      </c>
      <c r="E1345">
        <v>18689</v>
      </c>
      <c r="F1345" t="str">
        <f t="shared" si="20"/>
        <v>England</v>
      </c>
    </row>
    <row r="1346" spans="1:6" x14ac:dyDescent="0.35">
      <c r="A1346" t="s">
        <v>138</v>
      </c>
      <c r="B1346" t="s">
        <v>96</v>
      </c>
      <c r="C1346" t="s">
        <v>88</v>
      </c>
      <c r="D1346" t="s">
        <v>99</v>
      </c>
      <c r="E1346">
        <v>3980</v>
      </c>
      <c r="F1346" t="str">
        <f t="shared" si="20"/>
        <v>England</v>
      </c>
    </row>
    <row r="1347" spans="1:6" x14ac:dyDescent="0.35">
      <c r="A1347" t="s">
        <v>138</v>
      </c>
      <c r="B1347" t="s">
        <v>96</v>
      </c>
      <c r="C1347" t="s">
        <v>89</v>
      </c>
      <c r="D1347" t="s">
        <v>99</v>
      </c>
      <c r="E1347">
        <v>2795</v>
      </c>
      <c r="F1347" t="str">
        <f t="shared" ref="F1347:F1410" si="21">VLOOKUP(B1347,K:L,2,FALSE)</f>
        <v>England</v>
      </c>
    </row>
    <row r="1348" spans="1:6" x14ac:dyDescent="0.35">
      <c r="A1348" t="s">
        <v>138</v>
      </c>
      <c r="B1348" t="s">
        <v>96</v>
      </c>
      <c r="C1348" t="s">
        <v>98</v>
      </c>
      <c r="D1348" t="s">
        <v>99</v>
      </c>
      <c r="E1348">
        <v>20601</v>
      </c>
      <c r="F1348" t="str">
        <f t="shared" si="21"/>
        <v>England</v>
      </c>
    </row>
    <row r="1349" spans="1:6" x14ac:dyDescent="0.35">
      <c r="A1349" t="s">
        <v>138</v>
      </c>
      <c r="B1349" t="s">
        <v>31</v>
      </c>
      <c r="C1349" t="s">
        <v>87</v>
      </c>
      <c r="D1349" t="s">
        <v>99</v>
      </c>
      <c r="E1349">
        <v>448</v>
      </c>
      <c r="F1349" t="str">
        <f t="shared" si="21"/>
        <v>Leicestershire</v>
      </c>
    </row>
    <row r="1350" spans="1:6" x14ac:dyDescent="0.35">
      <c r="A1350" t="s">
        <v>138</v>
      </c>
      <c r="B1350" t="s">
        <v>31</v>
      </c>
      <c r="C1350" t="s">
        <v>88</v>
      </c>
      <c r="D1350" t="s">
        <v>99</v>
      </c>
      <c r="E1350">
        <v>57</v>
      </c>
      <c r="F1350" t="str">
        <f t="shared" si="21"/>
        <v>Leicestershire</v>
      </c>
    </row>
    <row r="1351" spans="1:6" x14ac:dyDescent="0.35">
      <c r="A1351" t="s">
        <v>138</v>
      </c>
      <c r="B1351" t="s">
        <v>31</v>
      </c>
      <c r="C1351" t="s">
        <v>89</v>
      </c>
      <c r="D1351" t="s">
        <v>99</v>
      </c>
      <c r="E1351">
        <v>32</v>
      </c>
      <c r="F1351" t="str">
        <f t="shared" si="21"/>
        <v>Leicestershire</v>
      </c>
    </row>
    <row r="1352" spans="1:6" x14ac:dyDescent="0.35">
      <c r="A1352" t="s">
        <v>138</v>
      </c>
      <c r="B1352" t="s">
        <v>31</v>
      </c>
      <c r="C1352" t="s">
        <v>98</v>
      </c>
      <c r="D1352" t="s">
        <v>99</v>
      </c>
      <c r="E1352">
        <v>414</v>
      </c>
      <c r="F1352" t="str">
        <f t="shared" si="21"/>
        <v>Leicestershire</v>
      </c>
    </row>
    <row r="1353" spans="1:6" x14ac:dyDescent="0.35">
      <c r="A1353" t="s">
        <v>138</v>
      </c>
      <c r="B1353" t="s">
        <v>33</v>
      </c>
      <c r="C1353" t="s">
        <v>87</v>
      </c>
      <c r="D1353" t="s">
        <v>99</v>
      </c>
      <c r="E1353">
        <v>215</v>
      </c>
      <c r="F1353" t="str">
        <f t="shared" si="21"/>
        <v>Nottinghamshire</v>
      </c>
    </row>
    <row r="1354" spans="1:6" x14ac:dyDescent="0.35">
      <c r="A1354" t="s">
        <v>138</v>
      </c>
      <c r="B1354" t="s">
        <v>33</v>
      </c>
      <c r="C1354" t="s">
        <v>88</v>
      </c>
      <c r="D1354" t="s">
        <v>99</v>
      </c>
      <c r="E1354">
        <v>37</v>
      </c>
      <c r="F1354" t="str">
        <f t="shared" si="21"/>
        <v>Nottinghamshire</v>
      </c>
    </row>
    <row r="1355" spans="1:6" x14ac:dyDescent="0.35">
      <c r="A1355" t="s">
        <v>138</v>
      </c>
      <c r="B1355" t="s">
        <v>33</v>
      </c>
      <c r="C1355" t="s">
        <v>89</v>
      </c>
      <c r="D1355" t="s">
        <v>99</v>
      </c>
      <c r="E1355">
        <v>41</v>
      </c>
      <c r="F1355" t="str">
        <f t="shared" si="21"/>
        <v>Nottinghamshire</v>
      </c>
    </row>
    <row r="1356" spans="1:6" x14ac:dyDescent="0.35">
      <c r="A1356" t="s">
        <v>138</v>
      </c>
      <c r="B1356" t="s">
        <v>33</v>
      </c>
      <c r="C1356" t="s">
        <v>98</v>
      </c>
      <c r="D1356" t="s">
        <v>99</v>
      </c>
      <c r="E1356">
        <v>336</v>
      </c>
      <c r="F1356" t="str">
        <f t="shared" si="21"/>
        <v>Nottinghamshire</v>
      </c>
    </row>
    <row r="1357" spans="1:6" x14ac:dyDescent="0.35">
      <c r="A1357" t="s">
        <v>138</v>
      </c>
      <c r="B1357" t="s">
        <v>35</v>
      </c>
      <c r="C1357" t="s">
        <v>87</v>
      </c>
      <c r="D1357" t="s">
        <v>99</v>
      </c>
      <c r="E1357">
        <v>55</v>
      </c>
      <c r="F1357" t="str">
        <f t="shared" si="21"/>
        <v>Hereford and Worcester</v>
      </c>
    </row>
    <row r="1358" spans="1:6" x14ac:dyDescent="0.35">
      <c r="A1358" t="s">
        <v>138</v>
      </c>
      <c r="B1358" t="s">
        <v>35</v>
      </c>
      <c r="C1358" t="s">
        <v>88</v>
      </c>
      <c r="D1358" t="s">
        <v>99</v>
      </c>
      <c r="E1358">
        <v>15</v>
      </c>
      <c r="F1358" t="str">
        <f t="shared" si="21"/>
        <v>Hereford and Worcester</v>
      </c>
    </row>
    <row r="1359" spans="1:6" x14ac:dyDescent="0.35">
      <c r="A1359" t="s">
        <v>138</v>
      </c>
      <c r="B1359" t="s">
        <v>35</v>
      </c>
      <c r="C1359" t="s">
        <v>89</v>
      </c>
      <c r="D1359" t="s">
        <v>99</v>
      </c>
      <c r="E1359">
        <v>45</v>
      </c>
      <c r="F1359" t="str">
        <f t="shared" si="21"/>
        <v>Hereford and Worcester</v>
      </c>
    </row>
    <row r="1360" spans="1:6" x14ac:dyDescent="0.35">
      <c r="A1360" t="s">
        <v>138</v>
      </c>
      <c r="B1360" t="s">
        <v>35</v>
      </c>
      <c r="C1360" t="s">
        <v>98</v>
      </c>
      <c r="D1360" t="s">
        <v>99</v>
      </c>
      <c r="E1360">
        <v>562</v>
      </c>
      <c r="F1360" t="str">
        <f t="shared" si="21"/>
        <v>Hereford and Worcester</v>
      </c>
    </row>
    <row r="1361" spans="1:6" x14ac:dyDescent="0.35">
      <c r="A1361" t="s">
        <v>138</v>
      </c>
      <c r="B1361" t="s">
        <v>36</v>
      </c>
      <c r="C1361" t="s">
        <v>87</v>
      </c>
      <c r="D1361" t="s">
        <v>99</v>
      </c>
      <c r="E1361">
        <v>29</v>
      </c>
      <c r="F1361" t="str">
        <f t="shared" si="21"/>
        <v>Shropshire</v>
      </c>
    </row>
    <row r="1362" spans="1:6" x14ac:dyDescent="0.35">
      <c r="A1362" t="s">
        <v>138</v>
      </c>
      <c r="B1362" t="s">
        <v>36</v>
      </c>
      <c r="C1362" t="s">
        <v>88</v>
      </c>
      <c r="D1362" t="s">
        <v>99</v>
      </c>
      <c r="E1362">
        <v>7</v>
      </c>
      <c r="F1362" t="str">
        <f t="shared" si="21"/>
        <v>Shropshire</v>
      </c>
    </row>
    <row r="1363" spans="1:6" x14ac:dyDescent="0.35">
      <c r="A1363" t="s">
        <v>138</v>
      </c>
      <c r="B1363" t="s">
        <v>36</v>
      </c>
      <c r="C1363" t="s">
        <v>89</v>
      </c>
      <c r="D1363" t="s">
        <v>99</v>
      </c>
      <c r="E1363">
        <v>24</v>
      </c>
      <c r="F1363" t="str">
        <f t="shared" si="21"/>
        <v>Shropshire</v>
      </c>
    </row>
    <row r="1364" spans="1:6" x14ac:dyDescent="0.35">
      <c r="A1364" t="s">
        <v>138</v>
      </c>
      <c r="B1364" t="s">
        <v>36</v>
      </c>
      <c r="C1364" t="s">
        <v>98</v>
      </c>
      <c r="D1364" t="s">
        <v>99</v>
      </c>
      <c r="E1364">
        <v>373</v>
      </c>
      <c r="F1364" t="str">
        <f t="shared" si="21"/>
        <v>Shropshire</v>
      </c>
    </row>
    <row r="1365" spans="1:6" x14ac:dyDescent="0.35">
      <c r="A1365" t="s">
        <v>138</v>
      </c>
      <c r="B1365" t="s">
        <v>38</v>
      </c>
      <c r="C1365" t="s">
        <v>87</v>
      </c>
      <c r="D1365" t="s">
        <v>99</v>
      </c>
      <c r="E1365">
        <v>549</v>
      </c>
      <c r="F1365" t="str">
        <f t="shared" si="21"/>
        <v>West Midlands</v>
      </c>
    </row>
    <row r="1366" spans="1:6" x14ac:dyDescent="0.35">
      <c r="A1366" t="s">
        <v>138</v>
      </c>
      <c r="B1366" t="s">
        <v>38</v>
      </c>
      <c r="C1366" t="s">
        <v>88</v>
      </c>
      <c r="D1366" t="s">
        <v>99</v>
      </c>
      <c r="E1366">
        <v>185</v>
      </c>
      <c r="F1366" t="str">
        <f t="shared" si="21"/>
        <v>West Midlands</v>
      </c>
    </row>
    <row r="1367" spans="1:6" x14ac:dyDescent="0.35">
      <c r="A1367" t="s">
        <v>138</v>
      </c>
      <c r="B1367" t="s">
        <v>38</v>
      </c>
      <c r="C1367" t="s">
        <v>89</v>
      </c>
      <c r="D1367" t="s">
        <v>99</v>
      </c>
      <c r="E1367">
        <v>135</v>
      </c>
      <c r="F1367" t="str">
        <f t="shared" si="21"/>
        <v>West Midlands</v>
      </c>
    </row>
    <row r="1368" spans="1:6" x14ac:dyDescent="0.35">
      <c r="A1368" t="s">
        <v>138</v>
      </c>
      <c r="B1368" t="s">
        <v>38</v>
      </c>
      <c r="C1368" t="s">
        <v>98</v>
      </c>
      <c r="D1368" t="s">
        <v>99</v>
      </c>
      <c r="E1368">
        <v>2155</v>
      </c>
      <c r="F1368" t="str">
        <f t="shared" si="21"/>
        <v>West Midlands</v>
      </c>
    </row>
    <row r="1369" spans="1:6" x14ac:dyDescent="0.35">
      <c r="A1369" t="s">
        <v>138</v>
      </c>
      <c r="B1369" t="s">
        <v>40</v>
      </c>
      <c r="C1369" t="s">
        <v>87</v>
      </c>
      <c r="D1369" t="s">
        <v>99</v>
      </c>
      <c r="E1369">
        <v>41</v>
      </c>
      <c r="F1369" t="str">
        <f t="shared" si="21"/>
        <v>Warwickshire</v>
      </c>
    </row>
    <row r="1370" spans="1:6" x14ac:dyDescent="0.35">
      <c r="A1370" t="s">
        <v>138</v>
      </c>
      <c r="B1370" t="s">
        <v>40</v>
      </c>
      <c r="C1370" t="s">
        <v>88</v>
      </c>
      <c r="D1370" t="s">
        <v>99</v>
      </c>
      <c r="E1370">
        <v>24</v>
      </c>
      <c r="F1370" t="str">
        <f t="shared" si="21"/>
        <v>Warwickshire</v>
      </c>
    </row>
    <row r="1371" spans="1:6" x14ac:dyDescent="0.35">
      <c r="A1371" t="s">
        <v>138</v>
      </c>
      <c r="B1371" t="s">
        <v>40</v>
      </c>
      <c r="C1371" t="s">
        <v>89</v>
      </c>
      <c r="D1371" t="s">
        <v>99</v>
      </c>
      <c r="E1371">
        <v>12</v>
      </c>
      <c r="F1371" t="str">
        <f t="shared" si="21"/>
        <v>Warwickshire</v>
      </c>
    </row>
    <row r="1372" spans="1:6" x14ac:dyDescent="0.35">
      <c r="A1372" t="s">
        <v>138</v>
      </c>
      <c r="B1372" t="s">
        <v>40</v>
      </c>
      <c r="C1372" t="s">
        <v>98</v>
      </c>
      <c r="D1372" t="s">
        <v>99</v>
      </c>
      <c r="E1372">
        <v>219</v>
      </c>
      <c r="F1372" t="str">
        <f t="shared" si="21"/>
        <v>Warwickshire</v>
      </c>
    </row>
    <row r="1373" spans="1:6" x14ac:dyDescent="0.35">
      <c r="A1373" t="s">
        <v>138</v>
      </c>
      <c r="B1373" t="s">
        <v>42</v>
      </c>
      <c r="C1373" t="s">
        <v>87</v>
      </c>
      <c r="D1373" t="s">
        <v>99</v>
      </c>
      <c r="E1373">
        <v>168</v>
      </c>
      <c r="F1373" t="str">
        <f t="shared" si="21"/>
        <v>Staffordshire</v>
      </c>
    </row>
    <row r="1374" spans="1:6" x14ac:dyDescent="0.35">
      <c r="A1374" t="s">
        <v>138</v>
      </c>
      <c r="B1374" t="s">
        <v>42</v>
      </c>
      <c r="C1374" t="s">
        <v>88</v>
      </c>
      <c r="D1374" t="s">
        <v>99</v>
      </c>
      <c r="E1374">
        <v>46</v>
      </c>
      <c r="F1374" t="str">
        <f t="shared" si="21"/>
        <v>Staffordshire</v>
      </c>
    </row>
    <row r="1375" spans="1:6" x14ac:dyDescent="0.35">
      <c r="A1375" t="s">
        <v>138</v>
      </c>
      <c r="B1375" t="s">
        <v>42</v>
      </c>
      <c r="C1375" t="s">
        <v>89</v>
      </c>
      <c r="D1375" t="s">
        <v>99</v>
      </c>
      <c r="E1375">
        <v>43</v>
      </c>
      <c r="F1375" t="str">
        <f t="shared" si="21"/>
        <v>Staffordshire</v>
      </c>
    </row>
    <row r="1376" spans="1:6" x14ac:dyDescent="0.35">
      <c r="A1376" t="s">
        <v>138</v>
      </c>
      <c r="B1376" t="s">
        <v>42</v>
      </c>
      <c r="C1376" t="s">
        <v>98</v>
      </c>
      <c r="D1376" t="s">
        <v>99</v>
      </c>
      <c r="E1376">
        <v>653</v>
      </c>
      <c r="F1376" t="str">
        <f t="shared" si="21"/>
        <v>Staffordshire</v>
      </c>
    </row>
    <row r="1377" spans="1:6" x14ac:dyDescent="0.35">
      <c r="A1377" t="s">
        <v>138</v>
      </c>
      <c r="B1377" t="s">
        <v>44</v>
      </c>
      <c r="C1377" t="s">
        <v>87</v>
      </c>
      <c r="D1377" t="s">
        <v>99</v>
      </c>
      <c r="E1377">
        <v>72</v>
      </c>
      <c r="F1377" t="str">
        <f t="shared" si="21"/>
        <v>Bedfordshire</v>
      </c>
    </row>
    <row r="1378" spans="1:6" x14ac:dyDescent="0.35">
      <c r="A1378" t="s">
        <v>138</v>
      </c>
      <c r="B1378" t="s">
        <v>44</v>
      </c>
      <c r="C1378" t="s">
        <v>88</v>
      </c>
      <c r="D1378" t="s">
        <v>99</v>
      </c>
      <c r="E1378">
        <v>16</v>
      </c>
      <c r="F1378" t="str">
        <f t="shared" si="21"/>
        <v>Bedfordshire</v>
      </c>
    </row>
    <row r="1379" spans="1:6" x14ac:dyDescent="0.35">
      <c r="A1379" t="s">
        <v>138</v>
      </c>
      <c r="B1379" t="s">
        <v>44</v>
      </c>
      <c r="C1379" t="s">
        <v>89</v>
      </c>
      <c r="D1379" t="s">
        <v>99</v>
      </c>
      <c r="E1379">
        <v>25</v>
      </c>
      <c r="F1379" t="str">
        <f t="shared" si="21"/>
        <v>Bedfordshire</v>
      </c>
    </row>
    <row r="1380" spans="1:6" x14ac:dyDescent="0.35">
      <c r="A1380" t="s">
        <v>138</v>
      </c>
      <c r="B1380" t="s">
        <v>44</v>
      </c>
      <c r="C1380" t="s">
        <v>98</v>
      </c>
      <c r="D1380" t="s">
        <v>99</v>
      </c>
      <c r="E1380">
        <v>198</v>
      </c>
      <c r="F1380" t="str">
        <f t="shared" si="21"/>
        <v>Bedfordshire</v>
      </c>
    </row>
    <row r="1381" spans="1:6" x14ac:dyDescent="0.35">
      <c r="A1381" t="s">
        <v>138</v>
      </c>
      <c r="B1381" t="s">
        <v>46</v>
      </c>
      <c r="C1381" t="s">
        <v>87</v>
      </c>
      <c r="D1381" t="s">
        <v>99</v>
      </c>
      <c r="E1381">
        <v>107</v>
      </c>
      <c r="F1381" t="str">
        <f t="shared" si="21"/>
        <v>Cambridgeshire</v>
      </c>
    </row>
    <row r="1382" spans="1:6" x14ac:dyDescent="0.35">
      <c r="A1382" t="s">
        <v>138</v>
      </c>
      <c r="B1382" t="s">
        <v>46</v>
      </c>
      <c r="C1382" t="s">
        <v>88</v>
      </c>
      <c r="D1382" t="s">
        <v>99</v>
      </c>
      <c r="E1382">
        <v>20</v>
      </c>
      <c r="F1382" t="str">
        <f t="shared" si="21"/>
        <v>Cambridgeshire</v>
      </c>
    </row>
    <row r="1383" spans="1:6" x14ac:dyDescent="0.35">
      <c r="A1383" t="s">
        <v>138</v>
      </c>
      <c r="B1383" t="s">
        <v>46</v>
      </c>
      <c r="C1383" t="s">
        <v>89</v>
      </c>
      <c r="D1383" t="s">
        <v>99</v>
      </c>
      <c r="E1383">
        <v>29</v>
      </c>
      <c r="F1383" t="str">
        <f t="shared" si="21"/>
        <v>Cambridgeshire</v>
      </c>
    </row>
    <row r="1384" spans="1:6" x14ac:dyDescent="0.35">
      <c r="A1384" t="s">
        <v>138</v>
      </c>
      <c r="B1384" t="s">
        <v>46</v>
      </c>
      <c r="C1384" t="s">
        <v>98</v>
      </c>
      <c r="D1384" t="s">
        <v>99</v>
      </c>
      <c r="E1384">
        <v>331</v>
      </c>
      <c r="F1384" t="str">
        <f t="shared" si="21"/>
        <v>Cambridgeshire</v>
      </c>
    </row>
    <row r="1385" spans="1:6" x14ac:dyDescent="0.35">
      <c r="A1385" t="s">
        <v>138</v>
      </c>
      <c r="B1385" t="s">
        <v>48</v>
      </c>
      <c r="C1385" t="s">
        <v>87</v>
      </c>
      <c r="D1385" t="s">
        <v>99</v>
      </c>
      <c r="E1385">
        <v>275</v>
      </c>
      <c r="F1385" t="str">
        <f t="shared" si="21"/>
        <v>Essex</v>
      </c>
    </row>
    <row r="1386" spans="1:6" x14ac:dyDescent="0.35">
      <c r="A1386" t="s">
        <v>138</v>
      </c>
      <c r="B1386" t="s">
        <v>48</v>
      </c>
      <c r="C1386" t="s">
        <v>88</v>
      </c>
      <c r="D1386" t="s">
        <v>99</v>
      </c>
      <c r="E1386">
        <v>55</v>
      </c>
      <c r="F1386" t="str">
        <f t="shared" si="21"/>
        <v>Essex</v>
      </c>
    </row>
    <row r="1387" spans="1:6" x14ac:dyDescent="0.35">
      <c r="A1387" t="s">
        <v>138</v>
      </c>
      <c r="B1387" t="s">
        <v>48</v>
      </c>
      <c r="C1387" t="s">
        <v>89</v>
      </c>
      <c r="D1387" t="s">
        <v>99</v>
      </c>
      <c r="E1387">
        <v>46</v>
      </c>
      <c r="F1387" t="str">
        <f t="shared" si="21"/>
        <v>Essex</v>
      </c>
    </row>
    <row r="1388" spans="1:6" x14ac:dyDescent="0.35">
      <c r="A1388" t="s">
        <v>138</v>
      </c>
      <c r="B1388" t="s">
        <v>48</v>
      </c>
      <c r="C1388" t="s">
        <v>98</v>
      </c>
      <c r="D1388" t="s">
        <v>99</v>
      </c>
      <c r="E1388">
        <v>730</v>
      </c>
      <c r="F1388" t="str">
        <f t="shared" si="21"/>
        <v>Essex</v>
      </c>
    </row>
    <row r="1389" spans="1:6" x14ac:dyDescent="0.35">
      <c r="A1389" t="s">
        <v>138</v>
      </c>
      <c r="B1389" t="s">
        <v>50</v>
      </c>
      <c r="C1389" t="s">
        <v>87</v>
      </c>
      <c r="D1389" t="s">
        <v>99</v>
      </c>
      <c r="E1389">
        <v>442</v>
      </c>
      <c r="F1389" t="str">
        <f t="shared" si="21"/>
        <v>Hertfordshire</v>
      </c>
    </row>
    <row r="1390" spans="1:6" x14ac:dyDescent="0.35">
      <c r="A1390" t="s">
        <v>138</v>
      </c>
      <c r="B1390" t="s">
        <v>50</v>
      </c>
      <c r="C1390" t="s">
        <v>88</v>
      </c>
      <c r="D1390" t="s">
        <v>99</v>
      </c>
      <c r="E1390">
        <v>68</v>
      </c>
      <c r="F1390" t="str">
        <f t="shared" si="21"/>
        <v>Hertfordshire</v>
      </c>
    </row>
    <row r="1391" spans="1:6" x14ac:dyDescent="0.35">
      <c r="A1391" t="s">
        <v>138</v>
      </c>
      <c r="B1391" t="s">
        <v>50</v>
      </c>
      <c r="C1391" t="s">
        <v>89</v>
      </c>
      <c r="D1391" t="s">
        <v>99</v>
      </c>
      <c r="E1391">
        <v>61</v>
      </c>
      <c r="F1391" t="str">
        <f t="shared" si="21"/>
        <v>Hertfordshire</v>
      </c>
    </row>
    <row r="1392" spans="1:6" x14ac:dyDescent="0.35">
      <c r="A1392" t="s">
        <v>138</v>
      </c>
      <c r="B1392" t="s">
        <v>50</v>
      </c>
      <c r="C1392" t="s">
        <v>98</v>
      </c>
      <c r="D1392" t="s">
        <v>99</v>
      </c>
      <c r="E1392">
        <v>458</v>
      </c>
      <c r="F1392" t="str">
        <f t="shared" si="21"/>
        <v>Hertfordshire</v>
      </c>
    </row>
    <row r="1393" spans="1:6" x14ac:dyDescent="0.35">
      <c r="A1393" t="s">
        <v>138</v>
      </c>
      <c r="B1393" t="s">
        <v>52</v>
      </c>
      <c r="C1393" t="s">
        <v>87</v>
      </c>
      <c r="D1393" t="s">
        <v>99</v>
      </c>
      <c r="E1393">
        <v>187</v>
      </c>
      <c r="F1393" t="str">
        <f t="shared" si="21"/>
        <v>Norfolk</v>
      </c>
    </row>
    <row r="1394" spans="1:6" x14ac:dyDescent="0.35">
      <c r="A1394" t="s">
        <v>138</v>
      </c>
      <c r="B1394" t="s">
        <v>52</v>
      </c>
      <c r="C1394" t="s">
        <v>88</v>
      </c>
      <c r="D1394" t="s">
        <v>99</v>
      </c>
      <c r="E1394">
        <v>41</v>
      </c>
      <c r="F1394" t="str">
        <f t="shared" si="21"/>
        <v>Norfolk</v>
      </c>
    </row>
    <row r="1395" spans="1:6" x14ac:dyDescent="0.35">
      <c r="A1395" t="s">
        <v>138</v>
      </c>
      <c r="B1395" t="s">
        <v>52</v>
      </c>
      <c r="C1395" t="s">
        <v>89</v>
      </c>
      <c r="D1395" t="s">
        <v>99</v>
      </c>
      <c r="E1395">
        <v>56</v>
      </c>
      <c r="F1395" t="str">
        <f t="shared" si="21"/>
        <v>Norfolk</v>
      </c>
    </row>
    <row r="1396" spans="1:6" x14ac:dyDescent="0.35">
      <c r="A1396" t="s">
        <v>138</v>
      </c>
      <c r="B1396" t="s">
        <v>52</v>
      </c>
      <c r="C1396" t="s">
        <v>98</v>
      </c>
      <c r="D1396" t="s">
        <v>99</v>
      </c>
      <c r="E1396">
        <v>453</v>
      </c>
      <c r="F1396" t="str">
        <f t="shared" si="21"/>
        <v>Norfolk</v>
      </c>
    </row>
    <row r="1397" spans="1:6" x14ac:dyDescent="0.35">
      <c r="A1397" t="s">
        <v>138</v>
      </c>
      <c r="B1397" t="s">
        <v>54</v>
      </c>
      <c r="C1397" t="s">
        <v>87</v>
      </c>
      <c r="D1397" t="s">
        <v>99</v>
      </c>
      <c r="E1397">
        <v>72</v>
      </c>
      <c r="F1397" t="str">
        <f t="shared" si="21"/>
        <v>Suffolk</v>
      </c>
    </row>
    <row r="1398" spans="1:6" x14ac:dyDescent="0.35">
      <c r="A1398" t="s">
        <v>138</v>
      </c>
      <c r="B1398" t="s">
        <v>54</v>
      </c>
      <c r="C1398" t="s">
        <v>88</v>
      </c>
      <c r="D1398" t="s">
        <v>99</v>
      </c>
      <c r="E1398">
        <v>22</v>
      </c>
      <c r="F1398" t="str">
        <f t="shared" si="21"/>
        <v>Suffolk</v>
      </c>
    </row>
    <row r="1399" spans="1:6" x14ac:dyDescent="0.35">
      <c r="A1399" t="s">
        <v>138</v>
      </c>
      <c r="B1399" t="s">
        <v>54</v>
      </c>
      <c r="C1399" t="s">
        <v>89</v>
      </c>
      <c r="D1399" t="s">
        <v>99</v>
      </c>
      <c r="E1399">
        <v>15</v>
      </c>
      <c r="F1399" t="str">
        <f t="shared" si="21"/>
        <v>Suffolk</v>
      </c>
    </row>
    <row r="1400" spans="1:6" x14ac:dyDescent="0.35">
      <c r="A1400" t="s">
        <v>138</v>
      </c>
      <c r="B1400" t="s">
        <v>54</v>
      </c>
      <c r="C1400" t="s">
        <v>98</v>
      </c>
      <c r="D1400" t="s">
        <v>99</v>
      </c>
      <c r="E1400">
        <v>224</v>
      </c>
      <c r="F1400" t="str">
        <f t="shared" si="21"/>
        <v>Suffolk</v>
      </c>
    </row>
    <row r="1401" spans="1:6" x14ac:dyDescent="0.35">
      <c r="A1401" t="s">
        <v>138</v>
      </c>
      <c r="B1401" t="s">
        <v>83</v>
      </c>
      <c r="C1401" t="s">
        <v>87</v>
      </c>
      <c r="D1401" t="s">
        <v>99</v>
      </c>
      <c r="E1401">
        <v>520</v>
      </c>
      <c r="F1401" t="str">
        <f t="shared" si="21"/>
        <v>Greater London</v>
      </c>
    </row>
    <row r="1402" spans="1:6" x14ac:dyDescent="0.35">
      <c r="A1402" t="s">
        <v>138</v>
      </c>
      <c r="B1402" t="s">
        <v>83</v>
      </c>
      <c r="C1402" t="s">
        <v>88</v>
      </c>
      <c r="D1402" t="s">
        <v>99</v>
      </c>
      <c r="E1402">
        <v>247</v>
      </c>
      <c r="F1402" t="str">
        <f t="shared" si="21"/>
        <v>Greater London</v>
      </c>
    </row>
    <row r="1403" spans="1:6" x14ac:dyDescent="0.35">
      <c r="A1403" t="s">
        <v>138</v>
      </c>
      <c r="B1403" t="s">
        <v>83</v>
      </c>
      <c r="C1403" t="s">
        <v>89</v>
      </c>
      <c r="D1403" t="s">
        <v>99</v>
      </c>
      <c r="E1403">
        <v>342</v>
      </c>
      <c r="F1403" t="str">
        <f t="shared" si="21"/>
        <v>Greater London</v>
      </c>
    </row>
    <row r="1404" spans="1:6" x14ac:dyDescent="0.35">
      <c r="A1404" t="s">
        <v>138</v>
      </c>
      <c r="B1404" t="s">
        <v>83</v>
      </c>
      <c r="C1404" t="s">
        <v>98</v>
      </c>
      <c r="D1404" t="s">
        <v>99</v>
      </c>
      <c r="E1404">
        <v>1761</v>
      </c>
      <c r="F1404" t="str">
        <f t="shared" si="21"/>
        <v>Greater London</v>
      </c>
    </row>
    <row r="1405" spans="1:6" x14ac:dyDescent="0.35">
      <c r="A1405" t="s">
        <v>138</v>
      </c>
      <c r="B1405" t="s">
        <v>56</v>
      </c>
      <c r="C1405" t="s">
        <v>87</v>
      </c>
      <c r="D1405" t="s">
        <v>99</v>
      </c>
      <c r="E1405">
        <v>458</v>
      </c>
      <c r="F1405" t="str">
        <f t="shared" si="21"/>
        <v>Buckinghamshire</v>
      </c>
    </row>
    <row r="1406" spans="1:6" x14ac:dyDescent="0.35">
      <c r="A1406" t="s">
        <v>138</v>
      </c>
      <c r="B1406" t="s">
        <v>56</v>
      </c>
      <c r="C1406" t="s">
        <v>88</v>
      </c>
      <c r="D1406" t="s">
        <v>99</v>
      </c>
      <c r="E1406">
        <v>140</v>
      </c>
      <c r="F1406" t="str">
        <f t="shared" si="21"/>
        <v>Buckinghamshire</v>
      </c>
    </row>
    <row r="1407" spans="1:6" x14ac:dyDescent="0.35">
      <c r="A1407" t="s">
        <v>138</v>
      </c>
      <c r="B1407" t="s">
        <v>56</v>
      </c>
      <c r="C1407" t="s">
        <v>89</v>
      </c>
      <c r="D1407" t="s">
        <v>99</v>
      </c>
      <c r="E1407">
        <v>50</v>
      </c>
      <c r="F1407" t="str">
        <f t="shared" si="21"/>
        <v>Buckinghamshire</v>
      </c>
    </row>
    <row r="1408" spans="1:6" x14ac:dyDescent="0.35">
      <c r="A1408" t="s">
        <v>138</v>
      </c>
      <c r="B1408" t="s">
        <v>56</v>
      </c>
      <c r="C1408" t="s">
        <v>98</v>
      </c>
      <c r="D1408" t="s">
        <v>99</v>
      </c>
      <c r="E1408">
        <v>625</v>
      </c>
      <c r="F1408" t="str">
        <f t="shared" si="21"/>
        <v>Buckinghamshire</v>
      </c>
    </row>
    <row r="1409" spans="1:6" x14ac:dyDescent="0.35">
      <c r="A1409" t="s">
        <v>138</v>
      </c>
      <c r="B1409" t="s">
        <v>58</v>
      </c>
      <c r="C1409" t="s">
        <v>87</v>
      </c>
      <c r="D1409" t="s">
        <v>99</v>
      </c>
      <c r="E1409">
        <v>124</v>
      </c>
      <c r="F1409" t="str">
        <f t="shared" si="21"/>
        <v>East Sussex</v>
      </c>
    </row>
    <row r="1410" spans="1:6" x14ac:dyDescent="0.35">
      <c r="A1410" t="s">
        <v>138</v>
      </c>
      <c r="B1410" t="s">
        <v>58</v>
      </c>
      <c r="C1410" t="s">
        <v>88</v>
      </c>
      <c r="D1410" t="s">
        <v>99</v>
      </c>
      <c r="E1410">
        <v>31</v>
      </c>
      <c r="F1410" t="str">
        <f t="shared" si="21"/>
        <v>East Sussex</v>
      </c>
    </row>
    <row r="1411" spans="1:6" x14ac:dyDescent="0.35">
      <c r="A1411" t="s">
        <v>138</v>
      </c>
      <c r="B1411" t="s">
        <v>58</v>
      </c>
      <c r="C1411" t="s">
        <v>89</v>
      </c>
      <c r="D1411" t="s">
        <v>99</v>
      </c>
      <c r="E1411">
        <v>39</v>
      </c>
      <c r="F1411" t="str">
        <f t="shared" ref="F1411:F1474" si="22">VLOOKUP(B1411,K:L,2,FALSE)</f>
        <v>East Sussex</v>
      </c>
    </row>
    <row r="1412" spans="1:6" x14ac:dyDescent="0.35">
      <c r="A1412" t="s">
        <v>138</v>
      </c>
      <c r="B1412" t="s">
        <v>58</v>
      </c>
      <c r="C1412" t="s">
        <v>98</v>
      </c>
      <c r="D1412" t="s">
        <v>99</v>
      </c>
      <c r="E1412">
        <v>291</v>
      </c>
      <c r="F1412" t="str">
        <f t="shared" si="22"/>
        <v>East Sussex</v>
      </c>
    </row>
    <row r="1413" spans="1:6" x14ac:dyDescent="0.35">
      <c r="A1413" t="s">
        <v>138</v>
      </c>
      <c r="B1413" t="s">
        <v>60</v>
      </c>
      <c r="C1413" t="s">
        <v>87</v>
      </c>
      <c r="D1413" t="s">
        <v>99</v>
      </c>
      <c r="E1413">
        <v>550</v>
      </c>
      <c r="F1413" t="str">
        <f t="shared" si="22"/>
        <v>Hampshire</v>
      </c>
    </row>
    <row r="1414" spans="1:6" x14ac:dyDescent="0.35">
      <c r="A1414" t="s">
        <v>138</v>
      </c>
      <c r="B1414" t="s">
        <v>60</v>
      </c>
      <c r="C1414" t="s">
        <v>88</v>
      </c>
      <c r="D1414" t="s">
        <v>99</v>
      </c>
      <c r="E1414">
        <v>111</v>
      </c>
      <c r="F1414" t="str">
        <f t="shared" si="22"/>
        <v>Hampshire</v>
      </c>
    </row>
    <row r="1415" spans="1:6" x14ac:dyDescent="0.35">
      <c r="A1415" t="s">
        <v>138</v>
      </c>
      <c r="B1415" t="s">
        <v>60</v>
      </c>
      <c r="C1415" t="s">
        <v>89</v>
      </c>
      <c r="D1415" t="s">
        <v>99</v>
      </c>
      <c r="E1415">
        <v>39</v>
      </c>
      <c r="F1415" t="str">
        <f t="shared" si="22"/>
        <v>Hampshire</v>
      </c>
    </row>
    <row r="1416" spans="1:6" x14ac:dyDescent="0.35">
      <c r="A1416" t="s">
        <v>138</v>
      </c>
      <c r="B1416" t="s">
        <v>60</v>
      </c>
      <c r="C1416" t="s">
        <v>98</v>
      </c>
      <c r="D1416" t="s">
        <v>99</v>
      </c>
      <c r="E1416">
        <v>485</v>
      </c>
      <c r="F1416" t="str">
        <f t="shared" si="22"/>
        <v>Hampshire</v>
      </c>
    </row>
    <row r="1417" spans="1:6" x14ac:dyDescent="0.35">
      <c r="A1417" t="s">
        <v>138</v>
      </c>
      <c r="B1417" t="s">
        <v>62</v>
      </c>
      <c r="C1417" t="s">
        <v>87</v>
      </c>
      <c r="D1417" t="s">
        <v>99</v>
      </c>
      <c r="E1417">
        <v>2929</v>
      </c>
      <c r="F1417" t="str">
        <f t="shared" si="22"/>
        <v>Kent</v>
      </c>
    </row>
    <row r="1418" spans="1:6" x14ac:dyDescent="0.35">
      <c r="A1418" t="s">
        <v>138</v>
      </c>
      <c r="B1418" t="s">
        <v>62</v>
      </c>
      <c r="C1418" t="s">
        <v>88</v>
      </c>
      <c r="D1418" t="s">
        <v>99</v>
      </c>
      <c r="E1418">
        <v>594</v>
      </c>
      <c r="F1418" t="str">
        <f t="shared" si="22"/>
        <v>Kent</v>
      </c>
    </row>
    <row r="1419" spans="1:6" x14ac:dyDescent="0.35">
      <c r="A1419" t="s">
        <v>138</v>
      </c>
      <c r="B1419" t="s">
        <v>62</v>
      </c>
      <c r="C1419" t="s">
        <v>89</v>
      </c>
      <c r="D1419" t="s">
        <v>99</v>
      </c>
      <c r="E1419">
        <v>247</v>
      </c>
      <c r="F1419" t="str">
        <f t="shared" si="22"/>
        <v>Kent</v>
      </c>
    </row>
    <row r="1420" spans="1:6" x14ac:dyDescent="0.35">
      <c r="A1420" t="s">
        <v>138</v>
      </c>
      <c r="B1420" t="s">
        <v>62</v>
      </c>
      <c r="C1420" t="s">
        <v>98</v>
      </c>
      <c r="D1420" t="s">
        <v>99</v>
      </c>
      <c r="E1420">
        <v>888</v>
      </c>
      <c r="F1420" t="str">
        <f t="shared" si="22"/>
        <v>Kent</v>
      </c>
    </row>
    <row r="1421" spans="1:6" x14ac:dyDescent="0.35">
      <c r="A1421" t="s">
        <v>138</v>
      </c>
      <c r="B1421" t="s">
        <v>64</v>
      </c>
      <c r="C1421" t="s">
        <v>87</v>
      </c>
      <c r="D1421" t="s">
        <v>99</v>
      </c>
      <c r="E1421">
        <v>501</v>
      </c>
      <c r="F1421" t="str">
        <f t="shared" si="22"/>
        <v>Surrey</v>
      </c>
    </row>
    <row r="1422" spans="1:6" x14ac:dyDescent="0.35">
      <c r="A1422" t="s">
        <v>138</v>
      </c>
      <c r="B1422" t="s">
        <v>64</v>
      </c>
      <c r="C1422" t="s">
        <v>88</v>
      </c>
      <c r="D1422" t="s">
        <v>99</v>
      </c>
      <c r="E1422">
        <v>125</v>
      </c>
      <c r="F1422" t="str">
        <f t="shared" si="22"/>
        <v>Surrey</v>
      </c>
    </row>
    <row r="1423" spans="1:6" x14ac:dyDescent="0.35">
      <c r="A1423" t="s">
        <v>138</v>
      </c>
      <c r="B1423" t="s">
        <v>64</v>
      </c>
      <c r="C1423" t="s">
        <v>89</v>
      </c>
      <c r="D1423" t="s">
        <v>99</v>
      </c>
      <c r="E1423">
        <v>85</v>
      </c>
      <c r="F1423" t="str">
        <f t="shared" si="22"/>
        <v>Surrey</v>
      </c>
    </row>
    <row r="1424" spans="1:6" x14ac:dyDescent="0.35">
      <c r="A1424" t="s">
        <v>138</v>
      </c>
      <c r="B1424" t="s">
        <v>64</v>
      </c>
      <c r="C1424" t="s">
        <v>98</v>
      </c>
      <c r="D1424" t="s">
        <v>99</v>
      </c>
      <c r="E1424">
        <v>741</v>
      </c>
      <c r="F1424" t="str">
        <f t="shared" si="22"/>
        <v>Surrey</v>
      </c>
    </row>
    <row r="1425" spans="1:6" x14ac:dyDescent="0.35">
      <c r="A1425" t="s">
        <v>138</v>
      </c>
      <c r="B1425" t="s">
        <v>66</v>
      </c>
      <c r="C1425" t="s">
        <v>87</v>
      </c>
      <c r="D1425" t="s">
        <v>99</v>
      </c>
      <c r="E1425">
        <v>12</v>
      </c>
      <c r="F1425" t="str">
        <f t="shared" si="22"/>
        <v>Isle of Wight</v>
      </c>
    </row>
    <row r="1426" spans="1:6" x14ac:dyDescent="0.35">
      <c r="A1426" t="s">
        <v>138</v>
      </c>
      <c r="B1426" t="s">
        <v>66</v>
      </c>
      <c r="C1426" t="s">
        <v>88</v>
      </c>
      <c r="D1426" t="s">
        <v>99</v>
      </c>
      <c r="E1426">
        <v>3</v>
      </c>
      <c r="F1426" t="str">
        <f t="shared" si="22"/>
        <v>Isle of Wight</v>
      </c>
    </row>
    <row r="1427" spans="1:6" x14ac:dyDescent="0.35">
      <c r="A1427" t="s">
        <v>138</v>
      </c>
      <c r="B1427" t="s">
        <v>66</v>
      </c>
      <c r="C1427" t="s">
        <v>89</v>
      </c>
      <c r="D1427" t="s">
        <v>99</v>
      </c>
      <c r="E1427">
        <v>4</v>
      </c>
      <c r="F1427" t="str">
        <f t="shared" si="22"/>
        <v>Isle of Wight</v>
      </c>
    </row>
    <row r="1428" spans="1:6" x14ac:dyDescent="0.35">
      <c r="A1428" t="s">
        <v>138</v>
      </c>
      <c r="B1428" t="s">
        <v>66</v>
      </c>
      <c r="C1428" t="s">
        <v>98</v>
      </c>
      <c r="D1428" t="s">
        <v>99</v>
      </c>
      <c r="E1428">
        <v>45</v>
      </c>
      <c r="F1428" t="str">
        <f t="shared" si="22"/>
        <v>Isle of Wight</v>
      </c>
    </row>
    <row r="1429" spans="1:6" x14ac:dyDescent="0.35">
      <c r="A1429" t="s">
        <v>138</v>
      </c>
      <c r="B1429" t="s">
        <v>67</v>
      </c>
      <c r="C1429" t="s">
        <v>87</v>
      </c>
      <c r="D1429" t="s">
        <v>99</v>
      </c>
      <c r="E1429">
        <v>71</v>
      </c>
      <c r="F1429" t="str">
        <f t="shared" si="22"/>
        <v>West Sussex</v>
      </c>
    </row>
    <row r="1430" spans="1:6" x14ac:dyDescent="0.35">
      <c r="A1430" t="s">
        <v>138</v>
      </c>
      <c r="B1430" t="s">
        <v>67</v>
      </c>
      <c r="C1430" t="s">
        <v>88</v>
      </c>
      <c r="D1430" t="s">
        <v>99</v>
      </c>
      <c r="E1430">
        <v>28</v>
      </c>
      <c r="F1430" t="str">
        <f t="shared" si="22"/>
        <v>West Sussex</v>
      </c>
    </row>
    <row r="1431" spans="1:6" x14ac:dyDescent="0.35">
      <c r="A1431" t="s">
        <v>138</v>
      </c>
      <c r="B1431" t="s">
        <v>67</v>
      </c>
      <c r="C1431" t="s">
        <v>89</v>
      </c>
      <c r="D1431" t="s">
        <v>99</v>
      </c>
      <c r="E1431">
        <v>46</v>
      </c>
      <c r="F1431" t="str">
        <f t="shared" si="22"/>
        <v>West Sussex</v>
      </c>
    </row>
    <row r="1432" spans="1:6" x14ac:dyDescent="0.35">
      <c r="A1432" t="s">
        <v>138</v>
      </c>
      <c r="B1432" t="s">
        <v>67</v>
      </c>
      <c r="C1432" t="s">
        <v>98</v>
      </c>
      <c r="D1432" t="s">
        <v>99</v>
      </c>
      <c r="E1432">
        <v>324</v>
      </c>
      <c r="F1432" t="str">
        <f t="shared" si="22"/>
        <v>West Sussex</v>
      </c>
    </row>
    <row r="1433" spans="1:6" x14ac:dyDescent="0.35">
      <c r="A1433" t="s">
        <v>138</v>
      </c>
      <c r="B1433" t="s">
        <v>69</v>
      </c>
      <c r="C1433" t="s">
        <v>87</v>
      </c>
      <c r="D1433" t="s">
        <v>99</v>
      </c>
      <c r="E1433">
        <v>334</v>
      </c>
      <c r="F1433" t="str">
        <f t="shared" si="22"/>
        <v>Oxfordshire</v>
      </c>
    </row>
    <row r="1434" spans="1:6" x14ac:dyDescent="0.35">
      <c r="A1434" t="s">
        <v>138</v>
      </c>
      <c r="B1434" t="s">
        <v>69</v>
      </c>
      <c r="C1434" t="s">
        <v>88</v>
      </c>
      <c r="D1434" t="s">
        <v>99</v>
      </c>
      <c r="E1434">
        <v>76</v>
      </c>
      <c r="F1434" t="str">
        <f t="shared" si="22"/>
        <v>Oxfordshire</v>
      </c>
    </row>
    <row r="1435" spans="1:6" x14ac:dyDescent="0.35">
      <c r="A1435" t="s">
        <v>138</v>
      </c>
      <c r="B1435" t="s">
        <v>69</v>
      </c>
      <c r="C1435" t="s">
        <v>89</v>
      </c>
      <c r="D1435" t="s">
        <v>99</v>
      </c>
      <c r="E1435">
        <v>36</v>
      </c>
      <c r="F1435" t="str">
        <f t="shared" si="22"/>
        <v>Oxfordshire</v>
      </c>
    </row>
    <row r="1436" spans="1:6" x14ac:dyDescent="0.35">
      <c r="A1436" t="s">
        <v>138</v>
      </c>
      <c r="B1436" t="s">
        <v>69</v>
      </c>
      <c r="C1436" t="s">
        <v>98</v>
      </c>
      <c r="D1436" t="s">
        <v>99</v>
      </c>
      <c r="E1436">
        <v>328</v>
      </c>
      <c r="F1436" t="str">
        <f t="shared" si="22"/>
        <v>Oxfordshire</v>
      </c>
    </row>
    <row r="1437" spans="1:6" x14ac:dyDescent="0.35">
      <c r="A1437" t="s">
        <v>138</v>
      </c>
      <c r="B1437" t="s">
        <v>71</v>
      </c>
      <c r="C1437" t="s">
        <v>87</v>
      </c>
      <c r="D1437" t="s">
        <v>99</v>
      </c>
      <c r="E1437">
        <v>354</v>
      </c>
      <c r="F1437" t="str">
        <f t="shared" si="22"/>
        <v>Berkshire</v>
      </c>
    </row>
    <row r="1438" spans="1:6" x14ac:dyDescent="0.35">
      <c r="A1438" t="s">
        <v>138</v>
      </c>
      <c r="B1438" t="s">
        <v>71</v>
      </c>
      <c r="C1438" t="s">
        <v>88</v>
      </c>
      <c r="D1438" t="s">
        <v>99</v>
      </c>
      <c r="E1438">
        <v>124</v>
      </c>
      <c r="F1438" t="str">
        <f t="shared" si="22"/>
        <v>Berkshire</v>
      </c>
    </row>
    <row r="1439" spans="1:6" x14ac:dyDescent="0.35">
      <c r="A1439" t="s">
        <v>138</v>
      </c>
      <c r="B1439" t="s">
        <v>71</v>
      </c>
      <c r="C1439" t="s">
        <v>89</v>
      </c>
      <c r="D1439" t="s">
        <v>99</v>
      </c>
      <c r="E1439">
        <v>35</v>
      </c>
      <c r="F1439" t="str">
        <f t="shared" si="22"/>
        <v>Berkshire</v>
      </c>
    </row>
    <row r="1440" spans="1:6" x14ac:dyDescent="0.35">
      <c r="A1440" t="s">
        <v>138</v>
      </c>
      <c r="B1440" t="s">
        <v>71</v>
      </c>
      <c r="C1440" t="s">
        <v>98</v>
      </c>
      <c r="D1440" t="s">
        <v>99</v>
      </c>
      <c r="E1440">
        <v>276</v>
      </c>
      <c r="F1440" t="str">
        <f t="shared" si="22"/>
        <v>Berkshire</v>
      </c>
    </row>
    <row r="1441" spans="1:6" x14ac:dyDescent="0.35">
      <c r="A1441" t="s">
        <v>138</v>
      </c>
      <c r="B1441" t="s">
        <v>72</v>
      </c>
      <c r="C1441" t="s">
        <v>87</v>
      </c>
      <c r="D1441" t="s">
        <v>99</v>
      </c>
      <c r="E1441">
        <v>138</v>
      </c>
      <c r="F1441" t="str">
        <f t="shared" si="22"/>
        <v>Avon</v>
      </c>
    </row>
    <row r="1442" spans="1:6" x14ac:dyDescent="0.35">
      <c r="A1442" t="s">
        <v>138</v>
      </c>
      <c r="B1442" t="s">
        <v>72</v>
      </c>
      <c r="C1442" t="s">
        <v>88</v>
      </c>
      <c r="D1442" t="s">
        <v>99</v>
      </c>
      <c r="E1442">
        <v>29</v>
      </c>
      <c r="F1442" t="str">
        <f t="shared" si="22"/>
        <v>Avon</v>
      </c>
    </row>
    <row r="1443" spans="1:6" x14ac:dyDescent="0.35">
      <c r="A1443" t="s">
        <v>138</v>
      </c>
      <c r="B1443" t="s">
        <v>72</v>
      </c>
      <c r="C1443" t="s">
        <v>89</v>
      </c>
      <c r="D1443" t="s">
        <v>99</v>
      </c>
      <c r="E1443">
        <v>52</v>
      </c>
      <c r="F1443" t="str">
        <f t="shared" si="22"/>
        <v>Avon</v>
      </c>
    </row>
    <row r="1444" spans="1:6" x14ac:dyDescent="0.35">
      <c r="A1444" t="s">
        <v>138</v>
      </c>
      <c r="B1444" t="s">
        <v>72</v>
      </c>
      <c r="C1444" t="s">
        <v>98</v>
      </c>
      <c r="D1444" t="s">
        <v>99</v>
      </c>
      <c r="E1444">
        <v>261</v>
      </c>
      <c r="F1444" t="str">
        <f t="shared" si="22"/>
        <v>Avon</v>
      </c>
    </row>
    <row r="1445" spans="1:6" x14ac:dyDescent="0.35">
      <c r="A1445" t="s">
        <v>138</v>
      </c>
      <c r="B1445" t="s">
        <v>74</v>
      </c>
      <c r="C1445" t="s">
        <v>87</v>
      </c>
      <c r="D1445" t="s">
        <v>99</v>
      </c>
      <c r="E1445">
        <v>76</v>
      </c>
      <c r="F1445" t="str">
        <f t="shared" si="22"/>
        <v>Cornwall</v>
      </c>
    </row>
    <row r="1446" spans="1:6" x14ac:dyDescent="0.35">
      <c r="A1446" t="s">
        <v>138</v>
      </c>
      <c r="B1446" t="s">
        <v>74</v>
      </c>
      <c r="C1446" t="s">
        <v>88</v>
      </c>
      <c r="D1446" t="s">
        <v>99</v>
      </c>
      <c r="E1446">
        <v>17</v>
      </c>
      <c r="F1446" t="str">
        <f t="shared" si="22"/>
        <v>Cornwall</v>
      </c>
    </row>
    <row r="1447" spans="1:6" x14ac:dyDescent="0.35">
      <c r="A1447" t="s">
        <v>138</v>
      </c>
      <c r="B1447" t="s">
        <v>74</v>
      </c>
      <c r="C1447" t="s">
        <v>89</v>
      </c>
      <c r="D1447" t="s">
        <v>99</v>
      </c>
      <c r="E1447">
        <v>22</v>
      </c>
      <c r="F1447" t="str">
        <f t="shared" si="22"/>
        <v>Cornwall</v>
      </c>
    </row>
    <row r="1448" spans="1:6" x14ac:dyDescent="0.35">
      <c r="A1448" t="s">
        <v>138</v>
      </c>
      <c r="B1448" t="s">
        <v>74</v>
      </c>
      <c r="C1448" t="s">
        <v>98</v>
      </c>
      <c r="D1448" t="s">
        <v>99</v>
      </c>
      <c r="E1448">
        <v>176</v>
      </c>
      <c r="F1448" t="str">
        <f t="shared" si="22"/>
        <v>Cornwall</v>
      </c>
    </row>
    <row r="1449" spans="1:6" x14ac:dyDescent="0.35">
      <c r="A1449" t="s">
        <v>138</v>
      </c>
      <c r="B1449" t="s">
        <v>77</v>
      </c>
      <c r="C1449" t="s">
        <v>87</v>
      </c>
      <c r="D1449" t="s">
        <v>99</v>
      </c>
      <c r="E1449">
        <v>49</v>
      </c>
      <c r="F1449" t="str">
        <f t="shared" si="22"/>
        <v>Gloucestershire</v>
      </c>
    </row>
    <row r="1450" spans="1:6" x14ac:dyDescent="0.35">
      <c r="A1450" t="s">
        <v>138</v>
      </c>
      <c r="B1450" t="s">
        <v>77</v>
      </c>
      <c r="C1450" t="s">
        <v>88</v>
      </c>
      <c r="D1450" t="s">
        <v>99</v>
      </c>
      <c r="E1450">
        <v>11</v>
      </c>
      <c r="F1450" t="str">
        <f t="shared" si="22"/>
        <v>Gloucestershire</v>
      </c>
    </row>
    <row r="1451" spans="1:6" x14ac:dyDescent="0.35">
      <c r="A1451" t="s">
        <v>138</v>
      </c>
      <c r="B1451" t="s">
        <v>77</v>
      </c>
      <c r="C1451" t="s">
        <v>89</v>
      </c>
      <c r="D1451" t="s">
        <v>99</v>
      </c>
      <c r="E1451">
        <v>27</v>
      </c>
      <c r="F1451" t="str">
        <f t="shared" si="22"/>
        <v>Gloucestershire</v>
      </c>
    </row>
    <row r="1452" spans="1:6" x14ac:dyDescent="0.35">
      <c r="A1452" t="s">
        <v>138</v>
      </c>
      <c r="B1452" t="s">
        <v>77</v>
      </c>
      <c r="C1452" t="s">
        <v>98</v>
      </c>
      <c r="D1452" t="s">
        <v>99</v>
      </c>
      <c r="E1452">
        <v>208</v>
      </c>
      <c r="F1452" t="str">
        <f t="shared" si="22"/>
        <v>Gloucestershire</v>
      </c>
    </row>
    <row r="1453" spans="1:6" x14ac:dyDescent="0.35">
      <c r="A1453" t="s">
        <v>138</v>
      </c>
      <c r="B1453" t="s">
        <v>97</v>
      </c>
      <c r="C1453" t="s">
        <v>87</v>
      </c>
      <c r="D1453" t="s">
        <v>99</v>
      </c>
      <c r="E1453">
        <v>0</v>
      </c>
      <c r="F1453" t="str">
        <f t="shared" si="22"/>
        <v>Isles of Scilly</v>
      </c>
    </row>
    <row r="1454" spans="1:6" x14ac:dyDescent="0.35">
      <c r="A1454" t="s">
        <v>138</v>
      </c>
      <c r="B1454" t="s">
        <v>97</v>
      </c>
      <c r="C1454" t="s">
        <v>89</v>
      </c>
      <c r="D1454" t="s">
        <v>99</v>
      </c>
      <c r="E1454">
        <v>0</v>
      </c>
      <c r="F1454" t="str">
        <f t="shared" si="22"/>
        <v>Isles of Scilly</v>
      </c>
    </row>
    <row r="1455" spans="1:6" x14ac:dyDescent="0.35">
      <c r="A1455" t="s">
        <v>138</v>
      </c>
      <c r="B1455" t="s">
        <v>113</v>
      </c>
      <c r="C1455" t="s">
        <v>87</v>
      </c>
      <c r="D1455" t="s">
        <v>99</v>
      </c>
      <c r="E1455">
        <v>311</v>
      </c>
      <c r="F1455" t="str">
        <f t="shared" si="22"/>
        <v>Dorset and Wiltshire</v>
      </c>
    </row>
    <row r="1456" spans="1:6" x14ac:dyDescent="0.35">
      <c r="A1456" t="s">
        <v>138</v>
      </c>
      <c r="B1456" t="s">
        <v>113</v>
      </c>
      <c r="C1456" t="s">
        <v>88</v>
      </c>
      <c r="D1456" t="s">
        <v>99</v>
      </c>
      <c r="E1456">
        <v>37</v>
      </c>
      <c r="F1456" t="str">
        <f t="shared" si="22"/>
        <v>Dorset and Wiltshire</v>
      </c>
    </row>
    <row r="1457" spans="1:6" x14ac:dyDescent="0.35">
      <c r="A1457" t="s">
        <v>138</v>
      </c>
      <c r="B1457" t="s">
        <v>113</v>
      </c>
      <c r="C1457" t="s">
        <v>89</v>
      </c>
      <c r="D1457" t="s">
        <v>99</v>
      </c>
      <c r="E1457">
        <v>52</v>
      </c>
      <c r="F1457" t="str">
        <f t="shared" si="22"/>
        <v>Dorset and Wiltshire</v>
      </c>
    </row>
    <row r="1458" spans="1:6" x14ac:dyDescent="0.35">
      <c r="A1458" t="s">
        <v>138</v>
      </c>
      <c r="B1458" t="s">
        <v>113</v>
      </c>
      <c r="C1458" t="s">
        <v>98</v>
      </c>
      <c r="D1458" t="s">
        <v>99</v>
      </c>
      <c r="E1458">
        <v>437</v>
      </c>
      <c r="F1458" t="str">
        <f t="shared" si="22"/>
        <v>Dorset and Wiltshire</v>
      </c>
    </row>
    <row r="1459" spans="1:6" x14ac:dyDescent="0.35">
      <c r="A1459" t="s">
        <v>138</v>
      </c>
      <c r="B1459" t="s">
        <v>76</v>
      </c>
      <c r="C1459" t="s">
        <v>87</v>
      </c>
      <c r="D1459" t="s">
        <v>99</v>
      </c>
      <c r="E1459">
        <v>3530</v>
      </c>
      <c r="F1459" t="str">
        <f t="shared" si="22"/>
        <v>Devon and Somerset</v>
      </c>
    </row>
    <row r="1460" spans="1:6" x14ac:dyDescent="0.35">
      <c r="A1460" t="s">
        <v>138</v>
      </c>
      <c r="B1460" t="s">
        <v>76</v>
      </c>
      <c r="C1460" t="s">
        <v>88</v>
      </c>
      <c r="D1460" t="s">
        <v>99</v>
      </c>
      <c r="E1460">
        <v>722</v>
      </c>
      <c r="F1460" t="str">
        <f t="shared" si="22"/>
        <v>Devon and Somerset</v>
      </c>
    </row>
    <row r="1461" spans="1:6" x14ac:dyDescent="0.35">
      <c r="A1461" t="s">
        <v>138</v>
      </c>
      <c r="B1461" t="s">
        <v>76</v>
      </c>
      <c r="C1461" t="s">
        <v>89</v>
      </c>
      <c r="D1461" t="s">
        <v>99</v>
      </c>
      <c r="E1461">
        <v>325</v>
      </c>
      <c r="F1461" t="str">
        <f t="shared" si="22"/>
        <v>Devon and Somerset</v>
      </c>
    </row>
    <row r="1462" spans="1:6" x14ac:dyDescent="0.35">
      <c r="A1462" t="s">
        <v>138</v>
      </c>
      <c r="B1462" t="s">
        <v>76</v>
      </c>
      <c r="C1462" t="s">
        <v>98</v>
      </c>
      <c r="D1462" t="s">
        <v>99</v>
      </c>
      <c r="E1462">
        <v>850</v>
      </c>
      <c r="F1462" t="str">
        <f t="shared" si="22"/>
        <v>Devon and Somerset</v>
      </c>
    </row>
    <row r="1463" spans="1:6" x14ac:dyDescent="0.35">
      <c r="A1463" t="s">
        <v>139</v>
      </c>
      <c r="B1463" t="s">
        <v>0</v>
      </c>
      <c r="C1463" t="s">
        <v>87</v>
      </c>
      <c r="D1463" t="s">
        <v>99</v>
      </c>
      <c r="E1463">
        <v>42</v>
      </c>
      <c r="F1463" t="str">
        <f t="shared" si="22"/>
        <v>Cleveland</v>
      </c>
    </row>
    <row r="1464" spans="1:6" x14ac:dyDescent="0.35">
      <c r="A1464" t="s">
        <v>139</v>
      </c>
      <c r="B1464" t="s">
        <v>0</v>
      </c>
      <c r="C1464" t="s">
        <v>88</v>
      </c>
      <c r="D1464" t="s">
        <v>99</v>
      </c>
      <c r="E1464">
        <v>13</v>
      </c>
      <c r="F1464" t="str">
        <f t="shared" si="22"/>
        <v>Cleveland</v>
      </c>
    </row>
    <row r="1465" spans="1:6" x14ac:dyDescent="0.35">
      <c r="A1465" t="s">
        <v>139</v>
      </c>
      <c r="B1465" t="s">
        <v>0</v>
      </c>
      <c r="C1465" t="s">
        <v>89</v>
      </c>
      <c r="D1465" t="s">
        <v>99</v>
      </c>
      <c r="E1465">
        <v>32</v>
      </c>
      <c r="F1465" t="str">
        <f t="shared" si="22"/>
        <v>Cleveland</v>
      </c>
    </row>
    <row r="1466" spans="1:6" x14ac:dyDescent="0.35">
      <c r="A1466" t="s">
        <v>139</v>
      </c>
      <c r="B1466" t="s">
        <v>0</v>
      </c>
      <c r="C1466" t="s">
        <v>98</v>
      </c>
      <c r="D1466" t="s">
        <v>99</v>
      </c>
      <c r="E1466">
        <v>123</v>
      </c>
      <c r="F1466" t="str">
        <f t="shared" si="22"/>
        <v>Cleveland</v>
      </c>
    </row>
    <row r="1467" spans="1:6" x14ac:dyDescent="0.35">
      <c r="A1467" t="s">
        <v>139</v>
      </c>
      <c r="B1467" t="s">
        <v>2</v>
      </c>
      <c r="C1467" t="s">
        <v>87</v>
      </c>
      <c r="D1467" t="s">
        <v>99</v>
      </c>
      <c r="E1467">
        <v>89</v>
      </c>
      <c r="F1467" t="str">
        <f t="shared" si="22"/>
        <v>Durham</v>
      </c>
    </row>
    <row r="1468" spans="1:6" x14ac:dyDescent="0.35">
      <c r="A1468" t="s">
        <v>139</v>
      </c>
      <c r="B1468" t="s">
        <v>2</v>
      </c>
      <c r="C1468" t="s">
        <v>88</v>
      </c>
      <c r="D1468" t="s">
        <v>99</v>
      </c>
      <c r="E1468">
        <v>16</v>
      </c>
      <c r="F1468" t="str">
        <f t="shared" si="22"/>
        <v>Durham</v>
      </c>
    </row>
    <row r="1469" spans="1:6" x14ac:dyDescent="0.35">
      <c r="A1469" t="s">
        <v>139</v>
      </c>
      <c r="B1469" t="s">
        <v>2</v>
      </c>
      <c r="C1469" t="s">
        <v>89</v>
      </c>
      <c r="D1469" t="s">
        <v>99</v>
      </c>
      <c r="E1469">
        <v>34</v>
      </c>
      <c r="F1469" t="str">
        <f t="shared" si="22"/>
        <v>Durham</v>
      </c>
    </row>
    <row r="1470" spans="1:6" x14ac:dyDescent="0.35">
      <c r="A1470" t="s">
        <v>139</v>
      </c>
      <c r="B1470" t="s">
        <v>2</v>
      </c>
      <c r="C1470" t="s">
        <v>98</v>
      </c>
      <c r="D1470" t="s">
        <v>99</v>
      </c>
      <c r="E1470">
        <v>332</v>
      </c>
      <c r="F1470" t="str">
        <f t="shared" si="22"/>
        <v>Durham</v>
      </c>
    </row>
    <row r="1471" spans="1:6" x14ac:dyDescent="0.35">
      <c r="A1471" t="s">
        <v>139</v>
      </c>
      <c r="B1471" t="s">
        <v>4</v>
      </c>
      <c r="C1471" t="s">
        <v>87</v>
      </c>
      <c r="D1471" t="s">
        <v>99</v>
      </c>
      <c r="E1471">
        <v>79</v>
      </c>
      <c r="F1471" t="str">
        <f t="shared" si="22"/>
        <v>Northumberland</v>
      </c>
    </row>
    <row r="1472" spans="1:6" x14ac:dyDescent="0.35">
      <c r="A1472" t="s">
        <v>139</v>
      </c>
      <c r="B1472" t="s">
        <v>4</v>
      </c>
      <c r="C1472" t="s">
        <v>88</v>
      </c>
      <c r="D1472" t="s">
        <v>99</v>
      </c>
      <c r="E1472">
        <v>9</v>
      </c>
      <c r="F1472" t="str">
        <f t="shared" si="22"/>
        <v>Northumberland</v>
      </c>
    </row>
    <row r="1473" spans="1:6" x14ac:dyDescent="0.35">
      <c r="A1473" t="s">
        <v>139</v>
      </c>
      <c r="B1473" t="s">
        <v>4</v>
      </c>
      <c r="C1473" t="s">
        <v>89</v>
      </c>
      <c r="D1473" t="s">
        <v>99</v>
      </c>
      <c r="E1473">
        <v>9</v>
      </c>
      <c r="F1473" t="str">
        <f t="shared" si="22"/>
        <v>Northumberland</v>
      </c>
    </row>
    <row r="1474" spans="1:6" x14ac:dyDescent="0.35">
      <c r="A1474" t="s">
        <v>139</v>
      </c>
      <c r="B1474" t="s">
        <v>4</v>
      </c>
      <c r="C1474" t="s">
        <v>98</v>
      </c>
      <c r="D1474" t="s">
        <v>99</v>
      </c>
      <c r="E1474">
        <v>133</v>
      </c>
      <c r="F1474" t="str">
        <f t="shared" si="22"/>
        <v>Northumberland</v>
      </c>
    </row>
    <row r="1475" spans="1:6" x14ac:dyDescent="0.35">
      <c r="A1475" t="s">
        <v>139</v>
      </c>
      <c r="B1475" t="s">
        <v>6</v>
      </c>
      <c r="C1475" t="s">
        <v>87</v>
      </c>
      <c r="D1475" t="s">
        <v>99</v>
      </c>
      <c r="E1475">
        <v>254</v>
      </c>
      <c r="F1475" t="str">
        <f t="shared" ref="F1475:F1538" si="23">VLOOKUP(B1475,K:L,2,FALSE)</f>
        <v>Tyne and Wear</v>
      </c>
    </row>
    <row r="1476" spans="1:6" x14ac:dyDescent="0.35">
      <c r="A1476" t="s">
        <v>139</v>
      </c>
      <c r="B1476" t="s">
        <v>6</v>
      </c>
      <c r="C1476" t="s">
        <v>88</v>
      </c>
      <c r="D1476" t="s">
        <v>99</v>
      </c>
      <c r="E1476">
        <v>28</v>
      </c>
      <c r="F1476" t="str">
        <f t="shared" si="23"/>
        <v>Tyne and Wear</v>
      </c>
    </row>
    <row r="1477" spans="1:6" x14ac:dyDescent="0.35">
      <c r="A1477" t="s">
        <v>139</v>
      </c>
      <c r="B1477" t="s">
        <v>6</v>
      </c>
      <c r="C1477" t="s">
        <v>89</v>
      </c>
      <c r="D1477" t="s">
        <v>99</v>
      </c>
      <c r="E1477">
        <v>65</v>
      </c>
      <c r="F1477" t="str">
        <f t="shared" si="23"/>
        <v>Tyne and Wear</v>
      </c>
    </row>
    <row r="1478" spans="1:6" x14ac:dyDescent="0.35">
      <c r="A1478" t="s">
        <v>139</v>
      </c>
      <c r="B1478" t="s">
        <v>6</v>
      </c>
      <c r="C1478" t="s">
        <v>98</v>
      </c>
      <c r="D1478" t="s">
        <v>99</v>
      </c>
      <c r="E1478">
        <v>213</v>
      </c>
      <c r="F1478" t="str">
        <f t="shared" si="23"/>
        <v>Tyne and Wear</v>
      </c>
    </row>
    <row r="1479" spans="1:6" x14ac:dyDescent="0.35">
      <c r="A1479" t="s">
        <v>139</v>
      </c>
      <c r="B1479" t="s">
        <v>7</v>
      </c>
      <c r="C1479" t="s">
        <v>87</v>
      </c>
      <c r="D1479" t="s">
        <v>99</v>
      </c>
      <c r="E1479">
        <v>32</v>
      </c>
      <c r="F1479" t="str">
        <f t="shared" si="23"/>
        <v>Cumbria</v>
      </c>
    </row>
    <row r="1480" spans="1:6" x14ac:dyDescent="0.35">
      <c r="A1480" t="s">
        <v>139</v>
      </c>
      <c r="B1480" t="s">
        <v>7</v>
      </c>
      <c r="C1480" t="s">
        <v>88</v>
      </c>
      <c r="D1480" t="s">
        <v>99</v>
      </c>
      <c r="E1480">
        <v>4</v>
      </c>
      <c r="F1480" t="str">
        <f t="shared" si="23"/>
        <v>Cumbria</v>
      </c>
    </row>
    <row r="1481" spans="1:6" x14ac:dyDescent="0.35">
      <c r="A1481" t="s">
        <v>139</v>
      </c>
      <c r="B1481" t="s">
        <v>7</v>
      </c>
      <c r="C1481" t="s">
        <v>89</v>
      </c>
      <c r="D1481" t="s">
        <v>99</v>
      </c>
      <c r="E1481">
        <v>18</v>
      </c>
      <c r="F1481" t="str">
        <f t="shared" si="23"/>
        <v>Cumbria</v>
      </c>
    </row>
    <row r="1482" spans="1:6" x14ac:dyDescent="0.35">
      <c r="A1482" t="s">
        <v>139</v>
      </c>
      <c r="B1482" t="s">
        <v>7</v>
      </c>
      <c r="C1482" t="s">
        <v>98</v>
      </c>
      <c r="D1482" t="s">
        <v>99</v>
      </c>
      <c r="E1482">
        <v>146</v>
      </c>
      <c r="F1482" t="str">
        <f t="shared" si="23"/>
        <v>Cumbria</v>
      </c>
    </row>
    <row r="1483" spans="1:6" x14ac:dyDescent="0.35">
      <c r="A1483" t="s">
        <v>139</v>
      </c>
      <c r="B1483" t="s">
        <v>9</v>
      </c>
      <c r="C1483" t="s">
        <v>87</v>
      </c>
      <c r="D1483" t="s">
        <v>99</v>
      </c>
      <c r="E1483">
        <v>202</v>
      </c>
      <c r="F1483" t="str">
        <f t="shared" si="23"/>
        <v>Cheshire</v>
      </c>
    </row>
    <row r="1484" spans="1:6" x14ac:dyDescent="0.35">
      <c r="A1484" t="s">
        <v>139</v>
      </c>
      <c r="B1484" t="s">
        <v>9</v>
      </c>
      <c r="C1484" t="s">
        <v>88</v>
      </c>
      <c r="D1484" t="s">
        <v>99</v>
      </c>
      <c r="E1484">
        <v>45</v>
      </c>
      <c r="F1484" t="str">
        <f t="shared" si="23"/>
        <v>Cheshire</v>
      </c>
    </row>
    <row r="1485" spans="1:6" x14ac:dyDescent="0.35">
      <c r="A1485" t="s">
        <v>139</v>
      </c>
      <c r="B1485" t="s">
        <v>9</v>
      </c>
      <c r="C1485" t="s">
        <v>89</v>
      </c>
      <c r="D1485" t="s">
        <v>99</v>
      </c>
      <c r="E1485">
        <v>52</v>
      </c>
      <c r="F1485" t="str">
        <f t="shared" si="23"/>
        <v>Cheshire</v>
      </c>
    </row>
    <row r="1486" spans="1:6" x14ac:dyDescent="0.35">
      <c r="A1486" t="s">
        <v>139</v>
      </c>
      <c r="B1486" t="s">
        <v>9</v>
      </c>
      <c r="C1486" t="s">
        <v>98</v>
      </c>
      <c r="D1486" t="s">
        <v>99</v>
      </c>
      <c r="E1486">
        <v>363</v>
      </c>
      <c r="F1486" t="str">
        <f t="shared" si="23"/>
        <v>Cheshire</v>
      </c>
    </row>
    <row r="1487" spans="1:6" x14ac:dyDescent="0.35">
      <c r="A1487" t="s">
        <v>139</v>
      </c>
      <c r="B1487" t="s">
        <v>11</v>
      </c>
      <c r="C1487" t="s">
        <v>87</v>
      </c>
      <c r="D1487" t="s">
        <v>99</v>
      </c>
      <c r="E1487">
        <v>215</v>
      </c>
      <c r="F1487" t="str">
        <f t="shared" si="23"/>
        <v>Greater Manchester</v>
      </c>
    </row>
    <row r="1488" spans="1:6" x14ac:dyDescent="0.35">
      <c r="A1488" t="s">
        <v>139</v>
      </c>
      <c r="B1488" t="s">
        <v>11</v>
      </c>
      <c r="C1488" t="s">
        <v>88</v>
      </c>
      <c r="D1488" t="s">
        <v>99</v>
      </c>
      <c r="E1488">
        <v>81</v>
      </c>
      <c r="F1488" t="str">
        <f t="shared" si="23"/>
        <v>Greater Manchester</v>
      </c>
    </row>
    <row r="1489" spans="1:6" x14ac:dyDescent="0.35">
      <c r="A1489" t="s">
        <v>139</v>
      </c>
      <c r="B1489" t="s">
        <v>11</v>
      </c>
      <c r="C1489" t="s">
        <v>89</v>
      </c>
      <c r="D1489" t="s">
        <v>99</v>
      </c>
      <c r="E1489">
        <v>104</v>
      </c>
      <c r="F1489" t="str">
        <f t="shared" si="23"/>
        <v>Greater Manchester</v>
      </c>
    </row>
    <row r="1490" spans="1:6" x14ac:dyDescent="0.35">
      <c r="A1490" t="s">
        <v>139</v>
      </c>
      <c r="B1490" t="s">
        <v>11</v>
      </c>
      <c r="C1490" t="s">
        <v>98</v>
      </c>
      <c r="D1490" t="s">
        <v>99</v>
      </c>
      <c r="E1490">
        <v>1058</v>
      </c>
      <c r="F1490" t="str">
        <f t="shared" si="23"/>
        <v>Greater Manchester</v>
      </c>
    </row>
    <row r="1491" spans="1:6" x14ac:dyDescent="0.35">
      <c r="A1491" t="s">
        <v>139</v>
      </c>
      <c r="B1491" t="s">
        <v>13</v>
      </c>
      <c r="C1491" t="s">
        <v>87</v>
      </c>
      <c r="D1491" t="s">
        <v>99</v>
      </c>
      <c r="E1491">
        <v>526</v>
      </c>
      <c r="F1491" t="str">
        <f t="shared" si="23"/>
        <v>Lancashire</v>
      </c>
    </row>
    <row r="1492" spans="1:6" x14ac:dyDescent="0.35">
      <c r="A1492" t="s">
        <v>139</v>
      </c>
      <c r="B1492" t="s">
        <v>13</v>
      </c>
      <c r="C1492" t="s">
        <v>88</v>
      </c>
      <c r="D1492" t="s">
        <v>99</v>
      </c>
      <c r="E1492">
        <v>84</v>
      </c>
      <c r="F1492" t="str">
        <f t="shared" si="23"/>
        <v>Lancashire</v>
      </c>
    </row>
    <row r="1493" spans="1:6" x14ac:dyDescent="0.35">
      <c r="A1493" t="s">
        <v>139</v>
      </c>
      <c r="B1493" t="s">
        <v>13</v>
      </c>
      <c r="C1493" t="s">
        <v>89</v>
      </c>
      <c r="D1493" t="s">
        <v>99</v>
      </c>
      <c r="E1493">
        <v>78</v>
      </c>
      <c r="F1493" t="str">
        <f t="shared" si="23"/>
        <v>Lancashire</v>
      </c>
    </row>
    <row r="1494" spans="1:6" x14ac:dyDescent="0.35">
      <c r="A1494" t="s">
        <v>139</v>
      </c>
      <c r="B1494" t="s">
        <v>13</v>
      </c>
      <c r="C1494" t="s">
        <v>98</v>
      </c>
      <c r="D1494" t="s">
        <v>99</v>
      </c>
      <c r="E1494">
        <v>623</v>
      </c>
      <c r="F1494" t="str">
        <f t="shared" si="23"/>
        <v>Lancashire</v>
      </c>
    </row>
    <row r="1495" spans="1:6" x14ac:dyDescent="0.35">
      <c r="A1495" t="s">
        <v>139</v>
      </c>
      <c r="B1495" t="s">
        <v>15</v>
      </c>
      <c r="C1495" t="s">
        <v>87</v>
      </c>
      <c r="D1495" t="s">
        <v>99</v>
      </c>
      <c r="E1495">
        <v>92</v>
      </c>
      <c r="F1495" t="str">
        <f t="shared" si="23"/>
        <v>Merseyside</v>
      </c>
    </row>
    <row r="1496" spans="1:6" x14ac:dyDescent="0.35">
      <c r="A1496" t="s">
        <v>139</v>
      </c>
      <c r="B1496" t="s">
        <v>15</v>
      </c>
      <c r="C1496" t="s">
        <v>88</v>
      </c>
      <c r="D1496" t="s">
        <v>99</v>
      </c>
      <c r="E1496">
        <v>32</v>
      </c>
      <c r="F1496" t="str">
        <f t="shared" si="23"/>
        <v>Merseyside</v>
      </c>
    </row>
    <row r="1497" spans="1:6" x14ac:dyDescent="0.35">
      <c r="A1497" t="s">
        <v>139</v>
      </c>
      <c r="B1497" t="s">
        <v>15</v>
      </c>
      <c r="C1497" t="s">
        <v>89</v>
      </c>
      <c r="D1497" t="s">
        <v>99</v>
      </c>
      <c r="E1497">
        <v>58</v>
      </c>
      <c r="F1497" t="str">
        <f t="shared" si="23"/>
        <v>Merseyside</v>
      </c>
    </row>
    <row r="1498" spans="1:6" x14ac:dyDescent="0.35">
      <c r="A1498" t="s">
        <v>139</v>
      </c>
      <c r="B1498" t="s">
        <v>15</v>
      </c>
      <c r="C1498" t="s">
        <v>98</v>
      </c>
      <c r="D1498" t="s">
        <v>99</v>
      </c>
      <c r="E1498">
        <v>528</v>
      </c>
      <c r="F1498" t="str">
        <f t="shared" si="23"/>
        <v>Merseyside</v>
      </c>
    </row>
    <row r="1499" spans="1:6" x14ac:dyDescent="0.35">
      <c r="A1499" t="s">
        <v>139</v>
      </c>
      <c r="B1499" t="s">
        <v>17</v>
      </c>
      <c r="C1499" t="s">
        <v>87</v>
      </c>
      <c r="D1499" t="s">
        <v>99</v>
      </c>
      <c r="E1499">
        <v>2519</v>
      </c>
      <c r="F1499" t="str">
        <f t="shared" si="23"/>
        <v>Humberside</v>
      </c>
    </row>
    <row r="1500" spans="1:6" x14ac:dyDescent="0.35">
      <c r="A1500" t="s">
        <v>139</v>
      </c>
      <c r="B1500" t="s">
        <v>17</v>
      </c>
      <c r="C1500" t="s">
        <v>88</v>
      </c>
      <c r="D1500" t="s">
        <v>99</v>
      </c>
      <c r="E1500">
        <v>246</v>
      </c>
      <c r="F1500" t="str">
        <f t="shared" si="23"/>
        <v>Humberside</v>
      </c>
    </row>
    <row r="1501" spans="1:6" x14ac:dyDescent="0.35">
      <c r="A1501" t="s">
        <v>139</v>
      </c>
      <c r="B1501" t="s">
        <v>17</v>
      </c>
      <c r="C1501" t="s">
        <v>89</v>
      </c>
      <c r="D1501" t="s">
        <v>99</v>
      </c>
      <c r="E1501">
        <v>84</v>
      </c>
      <c r="F1501" t="str">
        <f t="shared" si="23"/>
        <v>Humberside</v>
      </c>
    </row>
    <row r="1502" spans="1:6" x14ac:dyDescent="0.35">
      <c r="A1502" t="s">
        <v>139</v>
      </c>
      <c r="B1502" t="s">
        <v>17</v>
      </c>
      <c r="C1502" t="s">
        <v>98</v>
      </c>
      <c r="D1502" t="s">
        <v>99</v>
      </c>
      <c r="E1502">
        <v>326</v>
      </c>
      <c r="F1502" t="str">
        <f t="shared" si="23"/>
        <v>Humberside</v>
      </c>
    </row>
    <row r="1503" spans="1:6" x14ac:dyDescent="0.35">
      <c r="A1503" t="s">
        <v>139</v>
      </c>
      <c r="B1503" t="s">
        <v>19</v>
      </c>
      <c r="C1503" t="s">
        <v>87</v>
      </c>
      <c r="D1503" t="s">
        <v>99</v>
      </c>
      <c r="E1503">
        <v>106</v>
      </c>
      <c r="F1503" t="str">
        <f t="shared" si="23"/>
        <v>North Yorkshire</v>
      </c>
    </row>
    <row r="1504" spans="1:6" x14ac:dyDescent="0.35">
      <c r="A1504" t="s">
        <v>139</v>
      </c>
      <c r="B1504" t="s">
        <v>19</v>
      </c>
      <c r="C1504" t="s">
        <v>88</v>
      </c>
      <c r="D1504" t="s">
        <v>99</v>
      </c>
      <c r="E1504">
        <v>34</v>
      </c>
      <c r="F1504" t="str">
        <f t="shared" si="23"/>
        <v>North Yorkshire</v>
      </c>
    </row>
    <row r="1505" spans="1:6" x14ac:dyDescent="0.35">
      <c r="A1505" t="s">
        <v>139</v>
      </c>
      <c r="B1505" t="s">
        <v>19</v>
      </c>
      <c r="C1505" t="s">
        <v>89</v>
      </c>
      <c r="D1505" t="s">
        <v>99</v>
      </c>
      <c r="E1505">
        <v>37</v>
      </c>
      <c r="F1505" t="str">
        <f t="shared" si="23"/>
        <v>North Yorkshire</v>
      </c>
    </row>
    <row r="1506" spans="1:6" x14ac:dyDescent="0.35">
      <c r="A1506" t="s">
        <v>139</v>
      </c>
      <c r="B1506" t="s">
        <v>19</v>
      </c>
      <c r="C1506" t="s">
        <v>98</v>
      </c>
      <c r="D1506" t="s">
        <v>99</v>
      </c>
      <c r="E1506">
        <v>291</v>
      </c>
      <c r="F1506" t="str">
        <f t="shared" si="23"/>
        <v>North Yorkshire</v>
      </c>
    </row>
    <row r="1507" spans="1:6" x14ac:dyDescent="0.35">
      <c r="A1507" t="s">
        <v>139</v>
      </c>
      <c r="B1507" t="s">
        <v>21</v>
      </c>
      <c r="C1507" t="s">
        <v>87</v>
      </c>
      <c r="D1507" t="s">
        <v>99</v>
      </c>
      <c r="E1507">
        <v>302</v>
      </c>
      <c r="F1507" t="str">
        <f t="shared" si="23"/>
        <v>South Yorkshire</v>
      </c>
    </row>
    <row r="1508" spans="1:6" x14ac:dyDescent="0.35">
      <c r="A1508" t="s">
        <v>139</v>
      </c>
      <c r="B1508" t="s">
        <v>21</v>
      </c>
      <c r="C1508" t="s">
        <v>88</v>
      </c>
      <c r="D1508" t="s">
        <v>99</v>
      </c>
      <c r="E1508">
        <v>26</v>
      </c>
      <c r="F1508" t="str">
        <f t="shared" si="23"/>
        <v>South Yorkshire</v>
      </c>
    </row>
    <row r="1509" spans="1:6" x14ac:dyDescent="0.35">
      <c r="A1509" t="s">
        <v>139</v>
      </c>
      <c r="B1509" t="s">
        <v>21</v>
      </c>
      <c r="C1509" t="s">
        <v>89</v>
      </c>
      <c r="D1509" t="s">
        <v>99</v>
      </c>
      <c r="E1509">
        <v>56</v>
      </c>
      <c r="F1509" t="str">
        <f t="shared" si="23"/>
        <v>South Yorkshire</v>
      </c>
    </row>
    <row r="1510" spans="1:6" x14ac:dyDescent="0.35">
      <c r="A1510" t="s">
        <v>139</v>
      </c>
      <c r="B1510" t="s">
        <v>21</v>
      </c>
      <c r="C1510" t="s">
        <v>98</v>
      </c>
      <c r="D1510" t="s">
        <v>99</v>
      </c>
      <c r="E1510">
        <v>352</v>
      </c>
      <c r="F1510" t="str">
        <f t="shared" si="23"/>
        <v>South Yorkshire</v>
      </c>
    </row>
    <row r="1511" spans="1:6" x14ac:dyDescent="0.35">
      <c r="A1511" t="s">
        <v>139</v>
      </c>
      <c r="B1511" t="s">
        <v>23</v>
      </c>
      <c r="C1511" t="s">
        <v>87</v>
      </c>
      <c r="D1511" t="s">
        <v>99</v>
      </c>
      <c r="E1511">
        <v>104</v>
      </c>
      <c r="F1511" t="str">
        <f t="shared" si="23"/>
        <v>West Yorkshire</v>
      </c>
    </row>
    <row r="1512" spans="1:6" x14ac:dyDescent="0.35">
      <c r="A1512" t="s">
        <v>139</v>
      </c>
      <c r="B1512" t="s">
        <v>23</v>
      </c>
      <c r="C1512" t="s">
        <v>88</v>
      </c>
      <c r="D1512" t="s">
        <v>99</v>
      </c>
      <c r="E1512">
        <v>57</v>
      </c>
      <c r="F1512" t="str">
        <f t="shared" si="23"/>
        <v>West Yorkshire</v>
      </c>
    </row>
    <row r="1513" spans="1:6" x14ac:dyDescent="0.35">
      <c r="A1513" t="s">
        <v>139</v>
      </c>
      <c r="B1513" t="s">
        <v>23</v>
      </c>
      <c r="C1513" t="s">
        <v>89</v>
      </c>
      <c r="D1513" t="s">
        <v>99</v>
      </c>
      <c r="E1513">
        <v>85</v>
      </c>
      <c r="F1513" t="str">
        <f t="shared" si="23"/>
        <v>West Yorkshire</v>
      </c>
    </row>
    <row r="1514" spans="1:6" x14ac:dyDescent="0.35">
      <c r="A1514" t="s">
        <v>139</v>
      </c>
      <c r="B1514" t="s">
        <v>23</v>
      </c>
      <c r="C1514" t="s">
        <v>98</v>
      </c>
      <c r="D1514" t="s">
        <v>99</v>
      </c>
      <c r="E1514">
        <v>555</v>
      </c>
      <c r="F1514" t="str">
        <f t="shared" si="23"/>
        <v>West Yorkshire</v>
      </c>
    </row>
    <row r="1515" spans="1:6" x14ac:dyDescent="0.35">
      <c r="A1515" t="s">
        <v>139</v>
      </c>
      <c r="B1515" t="s">
        <v>25</v>
      </c>
      <c r="C1515" t="s">
        <v>87</v>
      </c>
      <c r="D1515" t="s">
        <v>99</v>
      </c>
      <c r="E1515">
        <v>47</v>
      </c>
      <c r="F1515" t="str">
        <f t="shared" si="23"/>
        <v>Lincolnshire</v>
      </c>
    </row>
    <row r="1516" spans="1:6" x14ac:dyDescent="0.35">
      <c r="A1516" t="s">
        <v>139</v>
      </c>
      <c r="B1516" t="s">
        <v>25</v>
      </c>
      <c r="C1516" t="s">
        <v>88</v>
      </c>
      <c r="D1516" t="s">
        <v>99</v>
      </c>
      <c r="E1516">
        <v>17</v>
      </c>
      <c r="F1516" t="str">
        <f t="shared" si="23"/>
        <v>Lincolnshire</v>
      </c>
    </row>
    <row r="1517" spans="1:6" x14ac:dyDescent="0.35">
      <c r="A1517" t="s">
        <v>139</v>
      </c>
      <c r="B1517" t="s">
        <v>25</v>
      </c>
      <c r="C1517" t="s">
        <v>89</v>
      </c>
      <c r="D1517" t="s">
        <v>99</v>
      </c>
      <c r="E1517">
        <v>21</v>
      </c>
      <c r="F1517" t="str">
        <f t="shared" si="23"/>
        <v>Lincolnshire</v>
      </c>
    </row>
    <row r="1518" spans="1:6" x14ac:dyDescent="0.35">
      <c r="A1518" t="s">
        <v>139</v>
      </c>
      <c r="B1518" t="s">
        <v>25</v>
      </c>
      <c r="C1518" t="s">
        <v>98</v>
      </c>
      <c r="D1518" t="s">
        <v>99</v>
      </c>
      <c r="E1518">
        <v>358</v>
      </c>
      <c r="F1518" t="str">
        <f t="shared" si="23"/>
        <v>Lincolnshire</v>
      </c>
    </row>
    <row r="1519" spans="1:6" x14ac:dyDescent="0.35">
      <c r="A1519" t="s">
        <v>139</v>
      </c>
      <c r="B1519" t="s">
        <v>27</v>
      </c>
      <c r="C1519" t="s">
        <v>87</v>
      </c>
      <c r="D1519" t="s">
        <v>99</v>
      </c>
      <c r="E1519">
        <v>71</v>
      </c>
      <c r="F1519" t="str">
        <f t="shared" si="23"/>
        <v>Derbyshire</v>
      </c>
    </row>
    <row r="1520" spans="1:6" x14ac:dyDescent="0.35">
      <c r="A1520" t="s">
        <v>139</v>
      </c>
      <c r="B1520" t="s">
        <v>27</v>
      </c>
      <c r="C1520" t="s">
        <v>88</v>
      </c>
      <c r="D1520" t="s">
        <v>99</v>
      </c>
      <c r="E1520">
        <v>32</v>
      </c>
      <c r="F1520" t="str">
        <f t="shared" si="23"/>
        <v>Derbyshire</v>
      </c>
    </row>
    <row r="1521" spans="1:6" x14ac:dyDescent="0.35">
      <c r="A1521" t="s">
        <v>139</v>
      </c>
      <c r="B1521" t="s">
        <v>27</v>
      </c>
      <c r="C1521" t="s">
        <v>89</v>
      </c>
      <c r="D1521" t="s">
        <v>99</v>
      </c>
      <c r="E1521">
        <v>35</v>
      </c>
      <c r="F1521" t="str">
        <f t="shared" si="23"/>
        <v>Derbyshire</v>
      </c>
    </row>
    <row r="1522" spans="1:6" x14ac:dyDescent="0.35">
      <c r="A1522" t="s">
        <v>139</v>
      </c>
      <c r="B1522" t="s">
        <v>27</v>
      </c>
      <c r="C1522" t="s">
        <v>98</v>
      </c>
      <c r="D1522" t="s">
        <v>99</v>
      </c>
      <c r="E1522">
        <v>465</v>
      </c>
      <c r="F1522" t="str">
        <f t="shared" si="23"/>
        <v>Derbyshire</v>
      </c>
    </row>
    <row r="1523" spans="1:6" x14ac:dyDescent="0.35">
      <c r="A1523" t="s">
        <v>139</v>
      </c>
      <c r="B1523" t="s">
        <v>29</v>
      </c>
      <c r="C1523" t="s">
        <v>87</v>
      </c>
      <c r="D1523" t="s">
        <v>99</v>
      </c>
      <c r="E1523">
        <v>31</v>
      </c>
      <c r="F1523" t="str">
        <f t="shared" si="23"/>
        <v>Northamptonshire</v>
      </c>
    </row>
    <row r="1524" spans="1:6" x14ac:dyDescent="0.35">
      <c r="A1524" t="s">
        <v>139</v>
      </c>
      <c r="B1524" t="s">
        <v>29</v>
      </c>
      <c r="C1524" t="s">
        <v>88</v>
      </c>
      <c r="D1524" t="s">
        <v>99</v>
      </c>
      <c r="E1524">
        <v>14</v>
      </c>
      <c r="F1524" t="str">
        <f t="shared" si="23"/>
        <v>Northamptonshire</v>
      </c>
    </row>
    <row r="1525" spans="1:6" x14ac:dyDescent="0.35">
      <c r="A1525" t="s">
        <v>139</v>
      </c>
      <c r="B1525" t="s">
        <v>29</v>
      </c>
      <c r="C1525" t="s">
        <v>89</v>
      </c>
      <c r="D1525" t="s">
        <v>99</v>
      </c>
      <c r="E1525">
        <v>19</v>
      </c>
      <c r="F1525" t="str">
        <f t="shared" si="23"/>
        <v>Northamptonshire</v>
      </c>
    </row>
    <row r="1526" spans="1:6" x14ac:dyDescent="0.35">
      <c r="A1526" t="s">
        <v>139</v>
      </c>
      <c r="B1526" t="s">
        <v>29</v>
      </c>
      <c r="C1526" t="s">
        <v>98</v>
      </c>
      <c r="D1526" t="s">
        <v>99</v>
      </c>
      <c r="E1526">
        <v>322</v>
      </c>
      <c r="F1526" t="str">
        <f t="shared" si="23"/>
        <v>Northamptonshire</v>
      </c>
    </row>
    <row r="1527" spans="1:6" x14ac:dyDescent="0.35">
      <c r="A1527" t="s">
        <v>139</v>
      </c>
      <c r="B1527" t="s">
        <v>96</v>
      </c>
      <c r="C1527" t="s">
        <v>87</v>
      </c>
      <c r="D1527" t="s">
        <v>99</v>
      </c>
      <c r="E1527">
        <v>12854</v>
      </c>
      <c r="F1527" t="str">
        <f t="shared" si="23"/>
        <v>England</v>
      </c>
    </row>
    <row r="1528" spans="1:6" x14ac:dyDescent="0.35">
      <c r="A1528" t="s">
        <v>139</v>
      </c>
      <c r="B1528" t="s">
        <v>96</v>
      </c>
      <c r="C1528" t="s">
        <v>88</v>
      </c>
      <c r="D1528" t="s">
        <v>99</v>
      </c>
      <c r="E1528">
        <v>2634</v>
      </c>
      <c r="F1528" t="str">
        <f t="shared" si="23"/>
        <v>England</v>
      </c>
    </row>
    <row r="1529" spans="1:6" x14ac:dyDescent="0.35">
      <c r="A1529" t="s">
        <v>139</v>
      </c>
      <c r="B1529" t="s">
        <v>96</v>
      </c>
      <c r="C1529" t="s">
        <v>89</v>
      </c>
      <c r="D1529" t="s">
        <v>99</v>
      </c>
      <c r="E1529">
        <v>2738</v>
      </c>
      <c r="F1529" t="str">
        <f t="shared" si="23"/>
        <v>England</v>
      </c>
    </row>
    <row r="1530" spans="1:6" x14ac:dyDescent="0.35">
      <c r="A1530" t="s">
        <v>139</v>
      </c>
      <c r="B1530" t="s">
        <v>96</v>
      </c>
      <c r="C1530" t="s">
        <v>98</v>
      </c>
      <c r="D1530" t="s">
        <v>99</v>
      </c>
      <c r="E1530">
        <v>20814</v>
      </c>
      <c r="F1530" t="str">
        <f t="shared" si="23"/>
        <v>England</v>
      </c>
    </row>
    <row r="1531" spans="1:6" x14ac:dyDescent="0.35">
      <c r="A1531" t="s">
        <v>139</v>
      </c>
      <c r="B1531" t="s">
        <v>31</v>
      </c>
      <c r="C1531" t="s">
        <v>87</v>
      </c>
      <c r="D1531" t="s">
        <v>99</v>
      </c>
      <c r="E1531">
        <v>362</v>
      </c>
      <c r="F1531" t="str">
        <f t="shared" si="23"/>
        <v>Leicestershire</v>
      </c>
    </row>
    <row r="1532" spans="1:6" x14ac:dyDescent="0.35">
      <c r="A1532" t="s">
        <v>139</v>
      </c>
      <c r="B1532" t="s">
        <v>31</v>
      </c>
      <c r="C1532" t="s">
        <v>88</v>
      </c>
      <c r="D1532" t="s">
        <v>99</v>
      </c>
      <c r="E1532">
        <v>63</v>
      </c>
      <c r="F1532" t="str">
        <f t="shared" si="23"/>
        <v>Leicestershire</v>
      </c>
    </row>
    <row r="1533" spans="1:6" x14ac:dyDescent="0.35">
      <c r="A1533" t="s">
        <v>139</v>
      </c>
      <c r="B1533" t="s">
        <v>31</v>
      </c>
      <c r="C1533" t="s">
        <v>89</v>
      </c>
      <c r="D1533" t="s">
        <v>99</v>
      </c>
      <c r="E1533">
        <v>52</v>
      </c>
      <c r="F1533" t="str">
        <f t="shared" si="23"/>
        <v>Leicestershire</v>
      </c>
    </row>
    <row r="1534" spans="1:6" x14ac:dyDescent="0.35">
      <c r="A1534" t="s">
        <v>139</v>
      </c>
      <c r="B1534" t="s">
        <v>31</v>
      </c>
      <c r="C1534" t="s">
        <v>98</v>
      </c>
      <c r="D1534" t="s">
        <v>99</v>
      </c>
      <c r="E1534">
        <v>477</v>
      </c>
      <c r="F1534" t="str">
        <f t="shared" si="23"/>
        <v>Leicestershire</v>
      </c>
    </row>
    <row r="1535" spans="1:6" x14ac:dyDescent="0.35">
      <c r="A1535" t="s">
        <v>139</v>
      </c>
      <c r="B1535" t="s">
        <v>33</v>
      </c>
      <c r="C1535" t="s">
        <v>87</v>
      </c>
      <c r="D1535" t="s">
        <v>99</v>
      </c>
      <c r="E1535">
        <v>207</v>
      </c>
      <c r="F1535" t="str">
        <f t="shared" si="23"/>
        <v>Nottinghamshire</v>
      </c>
    </row>
    <row r="1536" spans="1:6" x14ac:dyDescent="0.35">
      <c r="A1536" t="s">
        <v>139</v>
      </c>
      <c r="B1536" t="s">
        <v>33</v>
      </c>
      <c r="C1536" t="s">
        <v>88</v>
      </c>
      <c r="D1536" t="s">
        <v>99</v>
      </c>
      <c r="E1536">
        <v>26</v>
      </c>
      <c r="F1536" t="str">
        <f t="shared" si="23"/>
        <v>Nottinghamshire</v>
      </c>
    </row>
    <row r="1537" spans="1:6" x14ac:dyDescent="0.35">
      <c r="A1537" t="s">
        <v>139</v>
      </c>
      <c r="B1537" t="s">
        <v>33</v>
      </c>
      <c r="C1537" t="s">
        <v>89</v>
      </c>
      <c r="D1537" t="s">
        <v>99</v>
      </c>
      <c r="E1537">
        <v>30</v>
      </c>
      <c r="F1537" t="str">
        <f t="shared" si="23"/>
        <v>Nottinghamshire</v>
      </c>
    </row>
    <row r="1538" spans="1:6" x14ac:dyDescent="0.35">
      <c r="A1538" t="s">
        <v>139</v>
      </c>
      <c r="B1538" t="s">
        <v>33</v>
      </c>
      <c r="C1538" t="s">
        <v>98</v>
      </c>
      <c r="D1538" t="s">
        <v>99</v>
      </c>
      <c r="E1538">
        <v>351</v>
      </c>
      <c r="F1538" t="str">
        <f t="shared" si="23"/>
        <v>Nottinghamshire</v>
      </c>
    </row>
    <row r="1539" spans="1:6" x14ac:dyDescent="0.35">
      <c r="A1539" t="s">
        <v>139</v>
      </c>
      <c r="B1539" t="s">
        <v>35</v>
      </c>
      <c r="C1539" t="s">
        <v>87</v>
      </c>
      <c r="D1539" t="s">
        <v>99</v>
      </c>
      <c r="E1539">
        <v>61</v>
      </c>
      <c r="F1539" t="str">
        <f t="shared" ref="F1539:F1602" si="24">VLOOKUP(B1539,K:L,2,FALSE)</f>
        <v>Hereford and Worcester</v>
      </c>
    </row>
    <row r="1540" spans="1:6" x14ac:dyDescent="0.35">
      <c r="A1540" t="s">
        <v>139</v>
      </c>
      <c r="B1540" t="s">
        <v>35</v>
      </c>
      <c r="C1540" t="s">
        <v>88</v>
      </c>
      <c r="D1540" t="s">
        <v>99</v>
      </c>
      <c r="E1540">
        <v>35</v>
      </c>
      <c r="F1540" t="str">
        <f t="shared" si="24"/>
        <v>Hereford and Worcester</v>
      </c>
    </row>
    <row r="1541" spans="1:6" x14ac:dyDescent="0.35">
      <c r="A1541" t="s">
        <v>139</v>
      </c>
      <c r="B1541" t="s">
        <v>35</v>
      </c>
      <c r="C1541" t="s">
        <v>89</v>
      </c>
      <c r="D1541" t="s">
        <v>99</v>
      </c>
      <c r="E1541">
        <v>49</v>
      </c>
      <c r="F1541" t="str">
        <f t="shared" si="24"/>
        <v>Hereford and Worcester</v>
      </c>
    </row>
    <row r="1542" spans="1:6" x14ac:dyDescent="0.35">
      <c r="A1542" t="s">
        <v>139</v>
      </c>
      <c r="B1542" t="s">
        <v>35</v>
      </c>
      <c r="C1542" t="s">
        <v>98</v>
      </c>
      <c r="D1542" t="s">
        <v>99</v>
      </c>
      <c r="E1542">
        <v>499</v>
      </c>
      <c r="F1542" t="str">
        <f t="shared" si="24"/>
        <v>Hereford and Worcester</v>
      </c>
    </row>
    <row r="1543" spans="1:6" x14ac:dyDescent="0.35">
      <c r="A1543" t="s">
        <v>139</v>
      </c>
      <c r="B1543" t="s">
        <v>36</v>
      </c>
      <c r="C1543" t="s">
        <v>87</v>
      </c>
      <c r="D1543" t="s">
        <v>99</v>
      </c>
      <c r="E1543">
        <v>38</v>
      </c>
      <c r="F1543" t="str">
        <f t="shared" si="24"/>
        <v>Shropshire</v>
      </c>
    </row>
    <row r="1544" spans="1:6" x14ac:dyDescent="0.35">
      <c r="A1544" t="s">
        <v>139</v>
      </c>
      <c r="B1544" t="s">
        <v>36</v>
      </c>
      <c r="C1544" t="s">
        <v>88</v>
      </c>
      <c r="D1544" t="s">
        <v>99</v>
      </c>
      <c r="E1544">
        <v>14</v>
      </c>
      <c r="F1544" t="str">
        <f t="shared" si="24"/>
        <v>Shropshire</v>
      </c>
    </row>
    <row r="1545" spans="1:6" x14ac:dyDescent="0.35">
      <c r="A1545" t="s">
        <v>139</v>
      </c>
      <c r="B1545" t="s">
        <v>36</v>
      </c>
      <c r="C1545" t="s">
        <v>89</v>
      </c>
      <c r="D1545" t="s">
        <v>99</v>
      </c>
      <c r="E1545">
        <v>27</v>
      </c>
      <c r="F1545" t="str">
        <f t="shared" si="24"/>
        <v>Shropshire</v>
      </c>
    </row>
    <row r="1546" spans="1:6" x14ac:dyDescent="0.35">
      <c r="A1546" t="s">
        <v>139</v>
      </c>
      <c r="B1546" t="s">
        <v>36</v>
      </c>
      <c r="C1546" t="s">
        <v>98</v>
      </c>
      <c r="D1546" t="s">
        <v>99</v>
      </c>
      <c r="E1546">
        <v>327</v>
      </c>
      <c r="F1546" t="str">
        <f t="shared" si="24"/>
        <v>Shropshire</v>
      </c>
    </row>
    <row r="1547" spans="1:6" x14ac:dyDescent="0.35">
      <c r="A1547" t="s">
        <v>139</v>
      </c>
      <c r="B1547" t="s">
        <v>38</v>
      </c>
      <c r="C1547" t="s">
        <v>87</v>
      </c>
      <c r="D1547" t="s">
        <v>99</v>
      </c>
      <c r="E1547">
        <v>480</v>
      </c>
      <c r="F1547" t="str">
        <f t="shared" si="24"/>
        <v>West Midlands</v>
      </c>
    </row>
    <row r="1548" spans="1:6" x14ac:dyDescent="0.35">
      <c r="A1548" t="s">
        <v>139</v>
      </c>
      <c r="B1548" t="s">
        <v>38</v>
      </c>
      <c r="C1548" t="s">
        <v>88</v>
      </c>
      <c r="D1548" t="s">
        <v>99</v>
      </c>
      <c r="E1548">
        <v>154</v>
      </c>
      <c r="F1548" t="str">
        <f t="shared" si="24"/>
        <v>West Midlands</v>
      </c>
    </row>
    <row r="1549" spans="1:6" x14ac:dyDescent="0.35">
      <c r="A1549" t="s">
        <v>139</v>
      </c>
      <c r="B1549" t="s">
        <v>38</v>
      </c>
      <c r="C1549" t="s">
        <v>89</v>
      </c>
      <c r="D1549" t="s">
        <v>99</v>
      </c>
      <c r="E1549">
        <v>168</v>
      </c>
      <c r="F1549" t="str">
        <f t="shared" si="24"/>
        <v>West Midlands</v>
      </c>
    </row>
    <row r="1550" spans="1:6" x14ac:dyDescent="0.35">
      <c r="A1550" t="s">
        <v>139</v>
      </c>
      <c r="B1550" t="s">
        <v>38</v>
      </c>
      <c r="C1550" t="s">
        <v>98</v>
      </c>
      <c r="D1550" t="s">
        <v>99</v>
      </c>
      <c r="E1550">
        <v>2444</v>
      </c>
      <c r="F1550" t="str">
        <f t="shared" si="24"/>
        <v>West Midlands</v>
      </c>
    </row>
    <row r="1551" spans="1:6" x14ac:dyDescent="0.35">
      <c r="A1551" t="s">
        <v>139</v>
      </c>
      <c r="B1551" t="s">
        <v>40</v>
      </c>
      <c r="C1551" t="s">
        <v>87</v>
      </c>
      <c r="D1551" t="s">
        <v>99</v>
      </c>
      <c r="E1551">
        <v>15</v>
      </c>
      <c r="F1551" t="str">
        <f t="shared" si="24"/>
        <v>Warwickshire</v>
      </c>
    </row>
    <row r="1552" spans="1:6" x14ac:dyDescent="0.35">
      <c r="A1552" t="s">
        <v>139</v>
      </c>
      <c r="B1552" t="s">
        <v>40</v>
      </c>
      <c r="C1552" t="s">
        <v>88</v>
      </c>
      <c r="D1552" t="s">
        <v>99</v>
      </c>
      <c r="E1552">
        <v>12</v>
      </c>
      <c r="F1552" t="str">
        <f t="shared" si="24"/>
        <v>Warwickshire</v>
      </c>
    </row>
    <row r="1553" spans="1:6" x14ac:dyDescent="0.35">
      <c r="A1553" t="s">
        <v>139</v>
      </c>
      <c r="B1553" t="s">
        <v>40</v>
      </c>
      <c r="C1553" t="s">
        <v>89</v>
      </c>
      <c r="D1553" t="s">
        <v>99</v>
      </c>
      <c r="E1553">
        <v>19</v>
      </c>
      <c r="F1553" t="str">
        <f t="shared" si="24"/>
        <v>Warwickshire</v>
      </c>
    </row>
    <row r="1554" spans="1:6" x14ac:dyDescent="0.35">
      <c r="A1554" t="s">
        <v>139</v>
      </c>
      <c r="B1554" t="s">
        <v>40</v>
      </c>
      <c r="C1554" t="s">
        <v>98</v>
      </c>
      <c r="D1554" t="s">
        <v>99</v>
      </c>
      <c r="E1554">
        <v>240</v>
      </c>
      <c r="F1554" t="str">
        <f t="shared" si="24"/>
        <v>Warwickshire</v>
      </c>
    </row>
    <row r="1555" spans="1:6" x14ac:dyDescent="0.35">
      <c r="A1555" t="s">
        <v>139</v>
      </c>
      <c r="B1555" t="s">
        <v>42</v>
      </c>
      <c r="C1555" t="s">
        <v>87</v>
      </c>
      <c r="D1555" t="s">
        <v>99</v>
      </c>
      <c r="E1555">
        <v>125</v>
      </c>
      <c r="F1555" t="str">
        <f t="shared" si="24"/>
        <v>Staffordshire</v>
      </c>
    </row>
    <row r="1556" spans="1:6" x14ac:dyDescent="0.35">
      <c r="A1556" t="s">
        <v>139</v>
      </c>
      <c r="B1556" t="s">
        <v>42</v>
      </c>
      <c r="C1556" t="s">
        <v>88</v>
      </c>
      <c r="D1556" t="s">
        <v>99</v>
      </c>
      <c r="E1556">
        <v>52</v>
      </c>
      <c r="F1556" t="str">
        <f t="shared" si="24"/>
        <v>Staffordshire</v>
      </c>
    </row>
    <row r="1557" spans="1:6" x14ac:dyDescent="0.35">
      <c r="A1557" t="s">
        <v>139</v>
      </c>
      <c r="B1557" t="s">
        <v>42</v>
      </c>
      <c r="C1557" t="s">
        <v>89</v>
      </c>
      <c r="D1557" t="s">
        <v>99</v>
      </c>
      <c r="E1557">
        <v>45</v>
      </c>
      <c r="F1557" t="str">
        <f t="shared" si="24"/>
        <v>Staffordshire</v>
      </c>
    </row>
    <row r="1558" spans="1:6" x14ac:dyDescent="0.35">
      <c r="A1558" t="s">
        <v>139</v>
      </c>
      <c r="B1558" t="s">
        <v>42</v>
      </c>
      <c r="C1558" t="s">
        <v>98</v>
      </c>
      <c r="D1558" t="s">
        <v>99</v>
      </c>
      <c r="E1558">
        <v>601</v>
      </c>
      <c r="F1558" t="str">
        <f t="shared" si="24"/>
        <v>Staffordshire</v>
      </c>
    </row>
    <row r="1559" spans="1:6" x14ac:dyDescent="0.35">
      <c r="A1559" t="s">
        <v>139</v>
      </c>
      <c r="B1559" t="s">
        <v>44</v>
      </c>
      <c r="C1559" t="s">
        <v>87</v>
      </c>
      <c r="D1559" t="s">
        <v>99</v>
      </c>
      <c r="E1559">
        <v>100</v>
      </c>
      <c r="F1559" t="str">
        <f t="shared" si="24"/>
        <v>Bedfordshire</v>
      </c>
    </row>
    <row r="1560" spans="1:6" x14ac:dyDescent="0.35">
      <c r="A1560" t="s">
        <v>139</v>
      </c>
      <c r="B1560" t="s">
        <v>44</v>
      </c>
      <c r="C1560" t="s">
        <v>88</v>
      </c>
      <c r="D1560" t="s">
        <v>99</v>
      </c>
      <c r="E1560">
        <v>20</v>
      </c>
      <c r="F1560" t="str">
        <f t="shared" si="24"/>
        <v>Bedfordshire</v>
      </c>
    </row>
    <row r="1561" spans="1:6" x14ac:dyDescent="0.35">
      <c r="A1561" t="s">
        <v>139</v>
      </c>
      <c r="B1561" t="s">
        <v>44</v>
      </c>
      <c r="C1561" t="s">
        <v>89</v>
      </c>
      <c r="D1561" t="s">
        <v>99</v>
      </c>
      <c r="E1561">
        <v>16</v>
      </c>
      <c r="F1561" t="str">
        <f t="shared" si="24"/>
        <v>Bedfordshire</v>
      </c>
    </row>
    <row r="1562" spans="1:6" x14ac:dyDescent="0.35">
      <c r="A1562" t="s">
        <v>139</v>
      </c>
      <c r="B1562" t="s">
        <v>44</v>
      </c>
      <c r="C1562" t="s">
        <v>98</v>
      </c>
      <c r="D1562" t="s">
        <v>99</v>
      </c>
      <c r="E1562">
        <v>236</v>
      </c>
      <c r="F1562" t="str">
        <f t="shared" si="24"/>
        <v>Bedfordshire</v>
      </c>
    </row>
    <row r="1563" spans="1:6" x14ac:dyDescent="0.35">
      <c r="A1563" t="s">
        <v>139</v>
      </c>
      <c r="B1563" t="s">
        <v>46</v>
      </c>
      <c r="C1563" t="s">
        <v>87</v>
      </c>
      <c r="D1563" t="s">
        <v>99</v>
      </c>
      <c r="E1563">
        <v>101</v>
      </c>
      <c r="F1563" t="str">
        <f t="shared" si="24"/>
        <v>Cambridgeshire</v>
      </c>
    </row>
    <row r="1564" spans="1:6" x14ac:dyDescent="0.35">
      <c r="A1564" t="s">
        <v>139</v>
      </c>
      <c r="B1564" t="s">
        <v>46</v>
      </c>
      <c r="C1564" t="s">
        <v>88</v>
      </c>
      <c r="D1564" t="s">
        <v>99</v>
      </c>
      <c r="E1564">
        <v>10</v>
      </c>
      <c r="F1564" t="str">
        <f t="shared" si="24"/>
        <v>Cambridgeshire</v>
      </c>
    </row>
    <row r="1565" spans="1:6" x14ac:dyDescent="0.35">
      <c r="A1565" t="s">
        <v>139</v>
      </c>
      <c r="B1565" t="s">
        <v>46</v>
      </c>
      <c r="C1565" t="s">
        <v>89</v>
      </c>
      <c r="D1565" t="s">
        <v>99</v>
      </c>
      <c r="E1565">
        <v>31</v>
      </c>
      <c r="F1565" t="str">
        <f t="shared" si="24"/>
        <v>Cambridgeshire</v>
      </c>
    </row>
    <row r="1566" spans="1:6" x14ac:dyDescent="0.35">
      <c r="A1566" t="s">
        <v>139</v>
      </c>
      <c r="B1566" t="s">
        <v>46</v>
      </c>
      <c r="C1566" t="s">
        <v>98</v>
      </c>
      <c r="D1566" t="s">
        <v>99</v>
      </c>
      <c r="E1566">
        <v>351</v>
      </c>
      <c r="F1566" t="str">
        <f t="shared" si="24"/>
        <v>Cambridgeshire</v>
      </c>
    </row>
    <row r="1567" spans="1:6" x14ac:dyDescent="0.35">
      <c r="A1567" t="s">
        <v>139</v>
      </c>
      <c r="B1567" t="s">
        <v>48</v>
      </c>
      <c r="C1567" t="s">
        <v>87</v>
      </c>
      <c r="D1567" t="s">
        <v>99</v>
      </c>
      <c r="E1567">
        <v>228</v>
      </c>
      <c r="F1567" t="str">
        <f t="shared" si="24"/>
        <v>Essex</v>
      </c>
    </row>
    <row r="1568" spans="1:6" x14ac:dyDescent="0.35">
      <c r="A1568" t="s">
        <v>139</v>
      </c>
      <c r="B1568" t="s">
        <v>48</v>
      </c>
      <c r="C1568" t="s">
        <v>88</v>
      </c>
      <c r="D1568" t="s">
        <v>99</v>
      </c>
      <c r="E1568">
        <v>53</v>
      </c>
      <c r="F1568" t="str">
        <f t="shared" si="24"/>
        <v>Essex</v>
      </c>
    </row>
    <row r="1569" spans="1:6" x14ac:dyDescent="0.35">
      <c r="A1569" t="s">
        <v>139</v>
      </c>
      <c r="B1569" t="s">
        <v>48</v>
      </c>
      <c r="C1569" t="s">
        <v>89</v>
      </c>
      <c r="D1569" t="s">
        <v>99</v>
      </c>
      <c r="E1569">
        <v>68</v>
      </c>
      <c r="F1569" t="str">
        <f t="shared" si="24"/>
        <v>Essex</v>
      </c>
    </row>
    <row r="1570" spans="1:6" x14ac:dyDescent="0.35">
      <c r="A1570" t="s">
        <v>139</v>
      </c>
      <c r="B1570" t="s">
        <v>48</v>
      </c>
      <c r="C1570" t="s">
        <v>98</v>
      </c>
      <c r="D1570" t="s">
        <v>99</v>
      </c>
      <c r="E1570">
        <v>695</v>
      </c>
      <c r="F1570" t="str">
        <f t="shared" si="24"/>
        <v>Essex</v>
      </c>
    </row>
    <row r="1571" spans="1:6" x14ac:dyDescent="0.35">
      <c r="A1571" t="s">
        <v>139</v>
      </c>
      <c r="B1571" t="s">
        <v>50</v>
      </c>
      <c r="C1571" t="s">
        <v>87</v>
      </c>
      <c r="D1571" t="s">
        <v>99</v>
      </c>
      <c r="E1571">
        <v>423</v>
      </c>
      <c r="F1571" t="str">
        <f t="shared" si="24"/>
        <v>Hertfordshire</v>
      </c>
    </row>
    <row r="1572" spans="1:6" x14ac:dyDescent="0.35">
      <c r="A1572" t="s">
        <v>139</v>
      </c>
      <c r="B1572" t="s">
        <v>50</v>
      </c>
      <c r="C1572" t="s">
        <v>88</v>
      </c>
      <c r="D1572" t="s">
        <v>99</v>
      </c>
      <c r="E1572">
        <v>67</v>
      </c>
      <c r="F1572" t="str">
        <f t="shared" si="24"/>
        <v>Hertfordshire</v>
      </c>
    </row>
    <row r="1573" spans="1:6" x14ac:dyDescent="0.35">
      <c r="A1573" t="s">
        <v>139</v>
      </c>
      <c r="B1573" t="s">
        <v>50</v>
      </c>
      <c r="C1573" t="s">
        <v>89</v>
      </c>
      <c r="D1573" t="s">
        <v>99</v>
      </c>
      <c r="E1573">
        <v>66</v>
      </c>
      <c r="F1573" t="str">
        <f t="shared" si="24"/>
        <v>Hertfordshire</v>
      </c>
    </row>
    <row r="1574" spans="1:6" x14ac:dyDescent="0.35">
      <c r="A1574" t="s">
        <v>139</v>
      </c>
      <c r="B1574" t="s">
        <v>50</v>
      </c>
      <c r="C1574" t="s">
        <v>98</v>
      </c>
      <c r="D1574" t="s">
        <v>99</v>
      </c>
      <c r="E1574">
        <v>537</v>
      </c>
      <c r="F1574" t="str">
        <f t="shared" si="24"/>
        <v>Hertfordshire</v>
      </c>
    </row>
    <row r="1575" spans="1:6" x14ac:dyDescent="0.35">
      <c r="A1575" t="s">
        <v>139</v>
      </c>
      <c r="B1575" t="s">
        <v>52</v>
      </c>
      <c r="C1575" t="s">
        <v>87</v>
      </c>
      <c r="D1575" t="s">
        <v>99</v>
      </c>
      <c r="E1575">
        <v>151</v>
      </c>
      <c r="F1575" t="str">
        <f t="shared" si="24"/>
        <v>Norfolk</v>
      </c>
    </row>
    <row r="1576" spans="1:6" x14ac:dyDescent="0.35">
      <c r="A1576" t="s">
        <v>139</v>
      </c>
      <c r="B1576" t="s">
        <v>52</v>
      </c>
      <c r="C1576" t="s">
        <v>88</v>
      </c>
      <c r="D1576" t="s">
        <v>99</v>
      </c>
      <c r="E1576">
        <v>34</v>
      </c>
      <c r="F1576" t="str">
        <f t="shared" si="24"/>
        <v>Norfolk</v>
      </c>
    </row>
    <row r="1577" spans="1:6" x14ac:dyDescent="0.35">
      <c r="A1577" t="s">
        <v>139</v>
      </c>
      <c r="B1577" t="s">
        <v>52</v>
      </c>
      <c r="C1577" t="s">
        <v>89</v>
      </c>
      <c r="D1577" t="s">
        <v>99</v>
      </c>
      <c r="E1577">
        <v>59</v>
      </c>
      <c r="F1577" t="str">
        <f t="shared" si="24"/>
        <v>Norfolk</v>
      </c>
    </row>
    <row r="1578" spans="1:6" x14ac:dyDescent="0.35">
      <c r="A1578" t="s">
        <v>139</v>
      </c>
      <c r="B1578" t="s">
        <v>52</v>
      </c>
      <c r="C1578" t="s">
        <v>98</v>
      </c>
      <c r="D1578" t="s">
        <v>99</v>
      </c>
      <c r="E1578">
        <v>396</v>
      </c>
      <c r="F1578" t="str">
        <f t="shared" si="24"/>
        <v>Norfolk</v>
      </c>
    </row>
    <row r="1579" spans="1:6" x14ac:dyDescent="0.35">
      <c r="A1579" t="s">
        <v>139</v>
      </c>
      <c r="B1579" t="s">
        <v>54</v>
      </c>
      <c r="C1579" t="s">
        <v>87</v>
      </c>
      <c r="D1579" t="s">
        <v>99</v>
      </c>
      <c r="E1579">
        <v>104</v>
      </c>
      <c r="F1579" t="str">
        <f t="shared" si="24"/>
        <v>Suffolk</v>
      </c>
    </row>
    <row r="1580" spans="1:6" x14ac:dyDescent="0.35">
      <c r="A1580" t="s">
        <v>139</v>
      </c>
      <c r="B1580" t="s">
        <v>54</v>
      </c>
      <c r="C1580" t="s">
        <v>88</v>
      </c>
      <c r="D1580" t="s">
        <v>99</v>
      </c>
      <c r="E1580">
        <v>23</v>
      </c>
      <c r="F1580" t="str">
        <f t="shared" si="24"/>
        <v>Suffolk</v>
      </c>
    </row>
    <row r="1581" spans="1:6" x14ac:dyDescent="0.35">
      <c r="A1581" t="s">
        <v>139</v>
      </c>
      <c r="B1581" t="s">
        <v>54</v>
      </c>
      <c r="C1581" t="s">
        <v>89</v>
      </c>
      <c r="D1581" t="s">
        <v>99</v>
      </c>
      <c r="E1581">
        <v>38</v>
      </c>
      <c r="F1581" t="str">
        <f t="shared" si="24"/>
        <v>Suffolk</v>
      </c>
    </row>
    <row r="1582" spans="1:6" x14ac:dyDescent="0.35">
      <c r="A1582" t="s">
        <v>139</v>
      </c>
      <c r="B1582" t="s">
        <v>54</v>
      </c>
      <c r="C1582" t="s">
        <v>98</v>
      </c>
      <c r="D1582" t="s">
        <v>99</v>
      </c>
      <c r="E1582">
        <v>227</v>
      </c>
      <c r="F1582" t="str">
        <f t="shared" si="24"/>
        <v>Suffolk</v>
      </c>
    </row>
    <row r="1583" spans="1:6" x14ac:dyDescent="0.35">
      <c r="A1583" t="s">
        <v>139</v>
      </c>
      <c r="B1583" t="s">
        <v>83</v>
      </c>
      <c r="C1583" t="s">
        <v>87</v>
      </c>
      <c r="D1583" t="s">
        <v>99</v>
      </c>
      <c r="E1583">
        <v>541</v>
      </c>
      <c r="F1583" t="str">
        <f t="shared" si="24"/>
        <v>Greater London</v>
      </c>
    </row>
    <row r="1584" spans="1:6" x14ac:dyDescent="0.35">
      <c r="A1584" t="s">
        <v>139</v>
      </c>
      <c r="B1584" t="s">
        <v>83</v>
      </c>
      <c r="C1584" t="s">
        <v>88</v>
      </c>
      <c r="D1584" t="s">
        <v>99</v>
      </c>
      <c r="E1584">
        <v>207</v>
      </c>
      <c r="F1584" t="str">
        <f t="shared" si="24"/>
        <v>Greater London</v>
      </c>
    </row>
    <row r="1585" spans="1:6" x14ac:dyDescent="0.35">
      <c r="A1585" t="s">
        <v>139</v>
      </c>
      <c r="B1585" t="s">
        <v>83</v>
      </c>
      <c r="C1585" t="s">
        <v>89</v>
      </c>
      <c r="D1585" t="s">
        <v>99</v>
      </c>
      <c r="E1585">
        <v>364</v>
      </c>
      <c r="F1585" t="str">
        <f t="shared" si="24"/>
        <v>Greater London</v>
      </c>
    </row>
    <row r="1586" spans="1:6" x14ac:dyDescent="0.35">
      <c r="A1586" t="s">
        <v>139</v>
      </c>
      <c r="B1586" t="s">
        <v>83</v>
      </c>
      <c r="C1586" t="s">
        <v>98</v>
      </c>
      <c r="D1586" t="s">
        <v>99</v>
      </c>
      <c r="E1586">
        <v>1660</v>
      </c>
      <c r="F1586" t="str">
        <f t="shared" si="24"/>
        <v>Greater London</v>
      </c>
    </row>
    <row r="1587" spans="1:6" x14ac:dyDescent="0.35">
      <c r="A1587" t="s">
        <v>139</v>
      </c>
      <c r="B1587" t="s">
        <v>56</v>
      </c>
      <c r="C1587" t="s">
        <v>87</v>
      </c>
      <c r="D1587" t="s">
        <v>99</v>
      </c>
      <c r="E1587">
        <v>383</v>
      </c>
      <c r="F1587" t="str">
        <f t="shared" si="24"/>
        <v>Buckinghamshire</v>
      </c>
    </row>
    <row r="1588" spans="1:6" x14ac:dyDescent="0.35">
      <c r="A1588" t="s">
        <v>139</v>
      </c>
      <c r="B1588" t="s">
        <v>56</v>
      </c>
      <c r="C1588" t="s">
        <v>88</v>
      </c>
      <c r="D1588" t="s">
        <v>99</v>
      </c>
      <c r="E1588">
        <v>111</v>
      </c>
      <c r="F1588" t="str">
        <f t="shared" si="24"/>
        <v>Buckinghamshire</v>
      </c>
    </row>
    <row r="1589" spans="1:6" x14ac:dyDescent="0.35">
      <c r="A1589" t="s">
        <v>139</v>
      </c>
      <c r="B1589" t="s">
        <v>56</v>
      </c>
      <c r="C1589" t="s">
        <v>89</v>
      </c>
      <c r="D1589" t="s">
        <v>99</v>
      </c>
      <c r="E1589">
        <v>48</v>
      </c>
      <c r="F1589" t="str">
        <f t="shared" si="24"/>
        <v>Buckinghamshire</v>
      </c>
    </row>
    <row r="1590" spans="1:6" x14ac:dyDescent="0.35">
      <c r="A1590" t="s">
        <v>139</v>
      </c>
      <c r="B1590" t="s">
        <v>56</v>
      </c>
      <c r="C1590" t="s">
        <v>98</v>
      </c>
      <c r="D1590" t="s">
        <v>99</v>
      </c>
      <c r="E1590">
        <v>564</v>
      </c>
      <c r="F1590" t="str">
        <f t="shared" si="24"/>
        <v>Buckinghamshire</v>
      </c>
    </row>
    <row r="1591" spans="1:6" x14ac:dyDescent="0.35">
      <c r="A1591" t="s">
        <v>139</v>
      </c>
      <c r="B1591" t="s">
        <v>58</v>
      </c>
      <c r="C1591" t="s">
        <v>87</v>
      </c>
      <c r="D1591" t="s">
        <v>99</v>
      </c>
      <c r="E1591">
        <v>185</v>
      </c>
      <c r="F1591" t="str">
        <f t="shared" si="24"/>
        <v>East Sussex</v>
      </c>
    </row>
    <row r="1592" spans="1:6" x14ac:dyDescent="0.35">
      <c r="A1592" t="s">
        <v>139</v>
      </c>
      <c r="B1592" t="s">
        <v>58</v>
      </c>
      <c r="C1592" t="s">
        <v>88</v>
      </c>
      <c r="D1592" t="s">
        <v>99</v>
      </c>
      <c r="E1592">
        <v>37</v>
      </c>
      <c r="F1592" t="str">
        <f t="shared" si="24"/>
        <v>East Sussex</v>
      </c>
    </row>
    <row r="1593" spans="1:6" x14ac:dyDescent="0.35">
      <c r="A1593" t="s">
        <v>139</v>
      </c>
      <c r="B1593" t="s">
        <v>58</v>
      </c>
      <c r="C1593" t="s">
        <v>89</v>
      </c>
      <c r="D1593" t="s">
        <v>99</v>
      </c>
      <c r="E1593">
        <v>46</v>
      </c>
      <c r="F1593" t="str">
        <f t="shared" si="24"/>
        <v>East Sussex</v>
      </c>
    </row>
    <row r="1594" spans="1:6" x14ac:dyDescent="0.35">
      <c r="A1594" t="s">
        <v>139</v>
      </c>
      <c r="B1594" t="s">
        <v>58</v>
      </c>
      <c r="C1594" t="s">
        <v>98</v>
      </c>
      <c r="D1594" t="s">
        <v>99</v>
      </c>
      <c r="E1594">
        <v>257</v>
      </c>
      <c r="F1594" t="str">
        <f t="shared" si="24"/>
        <v>East Sussex</v>
      </c>
    </row>
    <row r="1595" spans="1:6" x14ac:dyDescent="0.35">
      <c r="A1595" t="s">
        <v>139</v>
      </c>
      <c r="B1595" t="s">
        <v>60</v>
      </c>
      <c r="C1595" t="s">
        <v>87</v>
      </c>
      <c r="D1595" t="s">
        <v>99</v>
      </c>
      <c r="E1595">
        <v>175</v>
      </c>
      <c r="F1595" t="str">
        <f t="shared" si="24"/>
        <v>Hampshire</v>
      </c>
    </row>
    <row r="1596" spans="1:6" x14ac:dyDescent="0.35">
      <c r="A1596" t="s">
        <v>139</v>
      </c>
      <c r="B1596" t="s">
        <v>60</v>
      </c>
      <c r="C1596" t="s">
        <v>88</v>
      </c>
      <c r="D1596" t="s">
        <v>99</v>
      </c>
      <c r="E1596">
        <v>32</v>
      </c>
      <c r="F1596" t="str">
        <f t="shared" si="24"/>
        <v>Hampshire</v>
      </c>
    </row>
    <row r="1597" spans="1:6" x14ac:dyDescent="0.35">
      <c r="A1597" t="s">
        <v>139</v>
      </c>
      <c r="B1597" t="s">
        <v>60</v>
      </c>
      <c r="C1597" t="s">
        <v>89</v>
      </c>
      <c r="D1597" t="s">
        <v>99</v>
      </c>
      <c r="E1597">
        <v>45</v>
      </c>
      <c r="F1597" t="str">
        <f t="shared" si="24"/>
        <v>Hampshire</v>
      </c>
    </row>
    <row r="1598" spans="1:6" x14ac:dyDescent="0.35">
      <c r="A1598" t="s">
        <v>139</v>
      </c>
      <c r="B1598" t="s">
        <v>60</v>
      </c>
      <c r="C1598" t="s">
        <v>98</v>
      </c>
      <c r="D1598" t="s">
        <v>99</v>
      </c>
      <c r="E1598">
        <v>441</v>
      </c>
      <c r="F1598" t="str">
        <f t="shared" si="24"/>
        <v>Hampshire</v>
      </c>
    </row>
    <row r="1599" spans="1:6" x14ac:dyDescent="0.35">
      <c r="A1599" t="s">
        <v>139</v>
      </c>
      <c r="B1599" t="s">
        <v>62</v>
      </c>
      <c r="C1599" t="s">
        <v>87</v>
      </c>
      <c r="D1599" t="s">
        <v>99</v>
      </c>
      <c r="E1599">
        <v>2186</v>
      </c>
      <c r="F1599" t="str">
        <f t="shared" si="24"/>
        <v>Kent</v>
      </c>
    </row>
    <row r="1600" spans="1:6" x14ac:dyDescent="0.35">
      <c r="A1600" t="s">
        <v>139</v>
      </c>
      <c r="B1600" t="s">
        <v>62</v>
      </c>
      <c r="C1600" t="s">
        <v>88</v>
      </c>
      <c r="D1600" t="s">
        <v>99</v>
      </c>
      <c r="E1600">
        <v>397</v>
      </c>
      <c r="F1600" t="str">
        <f t="shared" si="24"/>
        <v>Kent</v>
      </c>
    </row>
    <row r="1601" spans="1:6" x14ac:dyDescent="0.35">
      <c r="A1601" t="s">
        <v>139</v>
      </c>
      <c r="B1601" t="s">
        <v>62</v>
      </c>
      <c r="C1601" t="s">
        <v>89</v>
      </c>
      <c r="D1601" t="s">
        <v>99</v>
      </c>
      <c r="E1601">
        <v>249</v>
      </c>
      <c r="F1601" t="str">
        <f t="shared" si="24"/>
        <v>Kent</v>
      </c>
    </row>
    <row r="1602" spans="1:6" x14ac:dyDescent="0.35">
      <c r="A1602" t="s">
        <v>139</v>
      </c>
      <c r="B1602" t="s">
        <v>62</v>
      </c>
      <c r="C1602" t="s">
        <v>98</v>
      </c>
      <c r="D1602" t="s">
        <v>99</v>
      </c>
      <c r="E1602">
        <v>894</v>
      </c>
      <c r="F1602" t="str">
        <f t="shared" si="24"/>
        <v>Kent</v>
      </c>
    </row>
    <row r="1603" spans="1:6" x14ac:dyDescent="0.35">
      <c r="A1603" t="s">
        <v>139</v>
      </c>
      <c r="B1603" t="s">
        <v>64</v>
      </c>
      <c r="C1603" t="s">
        <v>87</v>
      </c>
      <c r="D1603" t="s">
        <v>99</v>
      </c>
      <c r="E1603">
        <v>289</v>
      </c>
      <c r="F1603" t="str">
        <f t="shared" ref="F1603:F1666" si="25">VLOOKUP(B1603,K:L,2,FALSE)</f>
        <v>Surrey</v>
      </c>
    </row>
    <row r="1604" spans="1:6" x14ac:dyDescent="0.35">
      <c r="A1604" t="s">
        <v>139</v>
      </c>
      <c r="B1604" t="s">
        <v>64</v>
      </c>
      <c r="C1604" t="s">
        <v>88</v>
      </c>
      <c r="D1604" t="s">
        <v>99</v>
      </c>
      <c r="E1604">
        <v>44</v>
      </c>
      <c r="F1604" t="str">
        <f t="shared" si="25"/>
        <v>Surrey</v>
      </c>
    </row>
    <row r="1605" spans="1:6" x14ac:dyDescent="0.35">
      <c r="A1605" t="s">
        <v>139</v>
      </c>
      <c r="B1605" t="s">
        <v>64</v>
      </c>
      <c r="C1605" t="s">
        <v>89</v>
      </c>
      <c r="D1605" t="s">
        <v>99</v>
      </c>
      <c r="E1605">
        <v>67</v>
      </c>
      <c r="F1605" t="str">
        <f t="shared" si="25"/>
        <v>Surrey</v>
      </c>
    </row>
    <row r="1606" spans="1:6" x14ac:dyDescent="0.35">
      <c r="A1606" t="s">
        <v>139</v>
      </c>
      <c r="B1606" t="s">
        <v>64</v>
      </c>
      <c r="C1606" t="s">
        <v>98</v>
      </c>
      <c r="D1606" t="s">
        <v>99</v>
      </c>
      <c r="E1606">
        <v>695</v>
      </c>
      <c r="F1606" t="str">
        <f t="shared" si="25"/>
        <v>Surrey</v>
      </c>
    </row>
    <row r="1607" spans="1:6" x14ac:dyDescent="0.35">
      <c r="A1607" t="s">
        <v>139</v>
      </c>
      <c r="B1607" t="s">
        <v>66</v>
      </c>
      <c r="C1607" t="s">
        <v>87</v>
      </c>
      <c r="D1607" t="s">
        <v>99</v>
      </c>
      <c r="E1607">
        <v>23</v>
      </c>
      <c r="F1607" t="str">
        <f t="shared" si="25"/>
        <v>Isle of Wight</v>
      </c>
    </row>
    <row r="1608" spans="1:6" x14ac:dyDescent="0.35">
      <c r="A1608" t="s">
        <v>139</v>
      </c>
      <c r="B1608" t="s">
        <v>66</v>
      </c>
      <c r="C1608" t="s">
        <v>88</v>
      </c>
      <c r="D1608" t="s">
        <v>99</v>
      </c>
      <c r="E1608">
        <v>3</v>
      </c>
      <c r="F1608" t="str">
        <f t="shared" si="25"/>
        <v>Isle of Wight</v>
      </c>
    </row>
    <row r="1609" spans="1:6" x14ac:dyDescent="0.35">
      <c r="A1609" t="s">
        <v>139</v>
      </c>
      <c r="B1609" t="s">
        <v>66</v>
      </c>
      <c r="C1609" t="s">
        <v>89</v>
      </c>
      <c r="D1609" t="s">
        <v>99</v>
      </c>
      <c r="E1609">
        <v>12</v>
      </c>
      <c r="F1609" t="str">
        <f t="shared" si="25"/>
        <v>Isle of Wight</v>
      </c>
    </row>
    <row r="1610" spans="1:6" x14ac:dyDescent="0.35">
      <c r="A1610" t="s">
        <v>139</v>
      </c>
      <c r="B1610" t="s">
        <v>66</v>
      </c>
      <c r="C1610" t="s">
        <v>98</v>
      </c>
      <c r="D1610" t="s">
        <v>99</v>
      </c>
      <c r="E1610">
        <v>57</v>
      </c>
      <c r="F1610" t="str">
        <f t="shared" si="25"/>
        <v>Isle of Wight</v>
      </c>
    </row>
    <row r="1611" spans="1:6" x14ac:dyDescent="0.35">
      <c r="A1611" t="s">
        <v>139</v>
      </c>
      <c r="B1611" t="s">
        <v>67</v>
      </c>
      <c r="C1611" t="s">
        <v>87</v>
      </c>
      <c r="D1611" t="s">
        <v>99</v>
      </c>
      <c r="E1611">
        <v>70</v>
      </c>
      <c r="F1611" t="str">
        <f t="shared" si="25"/>
        <v>West Sussex</v>
      </c>
    </row>
    <row r="1612" spans="1:6" x14ac:dyDescent="0.35">
      <c r="A1612" t="s">
        <v>139</v>
      </c>
      <c r="B1612" t="s">
        <v>67</v>
      </c>
      <c r="C1612" t="s">
        <v>88</v>
      </c>
      <c r="D1612" t="s">
        <v>99</v>
      </c>
      <c r="E1612">
        <v>21</v>
      </c>
      <c r="F1612" t="str">
        <f t="shared" si="25"/>
        <v>West Sussex</v>
      </c>
    </row>
    <row r="1613" spans="1:6" x14ac:dyDescent="0.35">
      <c r="A1613" t="s">
        <v>139</v>
      </c>
      <c r="B1613" t="s">
        <v>67</v>
      </c>
      <c r="C1613" t="s">
        <v>89</v>
      </c>
      <c r="D1613" t="s">
        <v>99</v>
      </c>
      <c r="E1613">
        <v>27</v>
      </c>
      <c r="F1613" t="str">
        <f t="shared" si="25"/>
        <v>West Sussex</v>
      </c>
    </row>
    <row r="1614" spans="1:6" x14ac:dyDescent="0.35">
      <c r="A1614" t="s">
        <v>139</v>
      </c>
      <c r="B1614" t="s">
        <v>67</v>
      </c>
      <c r="C1614" t="s">
        <v>98</v>
      </c>
      <c r="D1614" t="s">
        <v>99</v>
      </c>
      <c r="E1614">
        <v>314</v>
      </c>
      <c r="F1614" t="str">
        <f t="shared" si="25"/>
        <v>West Sussex</v>
      </c>
    </row>
    <row r="1615" spans="1:6" x14ac:dyDescent="0.35">
      <c r="A1615" t="s">
        <v>139</v>
      </c>
      <c r="B1615" t="s">
        <v>69</v>
      </c>
      <c r="C1615" t="s">
        <v>87</v>
      </c>
      <c r="D1615" t="s">
        <v>99</v>
      </c>
      <c r="E1615">
        <v>165</v>
      </c>
      <c r="F1615" t="str">
        <f t="shared" si="25"/>
        <v>Oxfordshire</v>
      </c>
    </row>
    <row r="1616" spans="1:6" x14ac:dyDescent="0.35">
      <c r="A1616" t="s">
        <v>139</v>
      </c>
      <c r="B1616" t="s">
        <v>69</v>
      </c>
      <c r="C1616" t="s">
        <v>88</v>
      </c>
      <c r="D1616" t="s">
        <v>99</v>
      </c>
      <c r="E1616">
        <v>35</v>
      </c>
      <c r="F1616" t="str">
        <f t="shared" si="25"/>
        <v>Oxfordshire</v>
      </c>
    </row>
    <row r="1617" spans="1:6" x14ac:dyDescent="0.35">
      <c r="A1617" t="s">
        <v>139</v>
      </c>
      <c r="B1617" t="s">
        <v>69</v>
      </c>
      <c r="C1617" t="s">
        <v>89</v>
      </c>
      <c r="D1617" t="s">
        <v>99</v>
      </c>
      <c r="E1617">
        <v>35</v>
      </c>
      <c r="F1617" t="str">
        <f t="shared" si="25"/>
        <v>Oxfordshire</v>
      </c>
    </row>
    <row r="1618" spans="1:6" x14ac:dyDescent="0.35">
      <c r="A1618" t="s">
        <v>139</v>
      </c>
      <c r="B1618" t="s">
        <v>69</v>
      </c>
      <c r="C1618" t="s">
        <v>98</v>
      </c>
      <c r="D1618" t="s">
        <v>99</v>
      </c>
      <c r="E1618">
        <v>337</v>
      </c>
      <c r="F1618" t="str">
        <f t="shared" si="25"/>
        <v>Oxfordshire</v>
      </c>
    </row>
    <row r="1619" spans="1:6" x14ac:dyDescent="0.35">
      <c r="A1619" t="s">
        <v>139</v>
      </c>
      <c r="B1619" t="s">
        <v>71</v>
      </c>
      <c r="C1619" t="s">
        <v>87</v>
      </c>
      <c r="D1619" t="s">
        <v>99</v>
      </c>
      <c r="E1619">
        <v>161</v>
      </c>
      <c r="F1619" t="str">
        <f t="shared" si="25"/>
        <v>Berkshire</v>
      </c>
    </row>
    <row r="1620" spans="1:6" x14ac:dyDescent="0.35">
      <c r="A1620" t="s">
        <v>139</v>
      </c>
      <c r="B1620" t="s">
        <v>71</v>
      </c>
      <c r="C1620" t="s">
        <v>88</v>
      </c>
      <c r="D1620" t="s">
        <v>99</v>
      </c>
      <c r="E1620">
        <v>65</v>
      </c>
      <c r="F1620" t="str">
        <f t="shared" si="25"/>
        <v>Berkshire</v>
      </c>
    </row>
    <row r="1621" spans="1:6" x14ac:dyDescent="0.35">
      <c r="A1621" t="s">
        <v>139</v>
      </c>
      <c r="B1621" t="s">
        <v>71</v>
      </c>
      <c r="C1621" t="s">
        <v>89</v>
      </c>
      <c r="D1621" t="s">
        <v>99</v>
      </c>
      <c r="E1621">
        <v>33</v>
      </c>
      <c r="F1621" t="str">
        <f t="shared" si="25"/>
        <v>Berkshire</v>
      </c>
    </row>
    <row r="1622" spans="1:6" x14ac:dyDescent="0.35">
      <c r="A1622" t="s">
        <v>139</v>
      </c>
      <c r="B1622" t="s">
        <v>71</v>
      </c>
      <c r="C1622" t="s">
        <v>98</v>
      </c>
      <c r="D1622" t="s">
        <v>99</v>
      </c>
      <c r="E1622">
        <v>330</v>
      </c>
      <c r="F1622" t="str">
        <f t="shared" si="25"/>
        <v>Berkshire</v>
      </c>
    </row>
    <row r="1623" spans="1:6" x14ac:dyDescent="0.35">
      <c r="A1623" t="s">
        <v>139</v>
      </c>
      <c r="B1623" t="s">
        <v>72</v>
      </c>
      <c r="C1623" t="s">
        <v>87</v>
      </c>
      <c r="D1623" t="s">
        <v>99</v>
      </c>
      <c r="E1623">
        <v>149</v>
      </c>
      <c r="F1623" t="str">
        <f t="shared" si="25"/>
        <v>Avon</v>
      </c>
    </row>
    <row r="1624" spans="1:6" x14ac:dyDescent="0.35">
      <c r="A1624" t="s">
        <v>139</v>
      </c>
      <c r="B1624" t="s">
        <v>72</v>
      </c>
      <c r="C1624" t="s">
        <v>88</v>
      </c>
      <c r="D1624" t="s">
        <v>99</v>
      </c>
      <c r="E1624">
        <v>39</v>
      </c>
      <c r="F1624" t="str">
        <f t="shared" si="25"/>
        <v>Avon</v>
      </c>
    </row>
    <row r="1625" spans="1:6" x14ac:dyDescent="0.35">
      <c r="A1625" t="s">
        <v>139</v>
      </c>
      <c r="B1625" t="s">
        <v>72</v>
      </c>
      <c r="C1625" t="s">
        <v>89</v>
      </c>
      <c r="D1625" t="s">
        <v>99</v>
      </c>
      <c r="E1625">
        <v>66</v>
      </c>
      <c r="F1625" t="str">
        <f t="shared" si="25"/>
        <v>Avon</v>
      </c>
    </row>
    <row r="1626" spans="1:6" x14ac:dyDescent="0.35">
      <c r="A1626" t="s">
        <v>139</v>
      </c>
      <c r="B1626" t="s">
        <v>72</v>
      </c>
      <c r="C1626" t="s">
        <v>98</v>
      </c>
      <c r="D1626" t="s">
        <v>99</v>
      </c>
      <c r="E1626">
        <v>263</v>
      </c>
      <c r="F1626" t="str">
        <f t="shared" si="25"/>
        <v>Avon</v>
      </c>
    </row>
    <row r="1627" spans="1:6" x14ac:dyDescent="0.35">
      <c r="A1627" t="s">
        <v>139</v>
      </c>
      <c r="B1627" t="s">
        <v>74</v>
      </c>
      <c r="C1627" t="s">
        <v>87</v>
      </c>
      <c r="D1627" t="s">
        <v>99</v>
      </c>
      <c r="E1627">
        <v>57</v>
      </c>
      <c r="F1627" t="str">
        <f t="shared" si="25"/>
        <v>Cornwall</v>
      </c>
    </row>
    <row r="1628" spans="1:6" x14ac:dyDescent="0.35">
      <c r="A1628" t="s">
        <v>139</v>
      </c>
      <c r="B1628" t="s">
        <v>74</v>
      </c>
      <c r="C1628" t="s">
        <v>88</v>
      </c>
      <c r="D1628" t="s">
        <v>99</v>
      </c>
      <c r="E1628">
        <v>16</v>
      </c>
      <c r="F1628" t="str">
        <f t="shared" si="25"/>
        <v>Cornwall</v>
      </c>
    </row>
    <row r="1629" spans="1:6" x14ac:dyDescent="0.35">
      <c r="A1629" t="s">
        <v>139</v>
      </c>
      <c r="B1629" t="s">
        <v>74</v>
      </c>
      <c r="C1629" t="s">
        <v>89</v>
      </c>
      <c r="D1629" t="s">
        <v>99</v>
      </c>
      <c r="E1629">
        <v>27</v>
      </c>
      <c r="F1629" t="str">
        <f t="shared" si="25"/>
        <v>Cornwall</v>
      </c>
    </row>
    <row r="1630" spans="1:6" x14ac:dyDescent="0.35">
      <c r="A1630" t="s">
        <v>139</v>
      </c>
      <c r="B1630" t="s">
        <v>74</v>
      </c>
      <c r="C1630" t="s">
        <v>98</v>
      </c>
      <c r="D1630" t="s">
        <v>99</v>
      </c>
      <c r="E1630">
        <v>186</v>
      </c>
      <c r="F1630" t="str">
        <f t="shared" si="25"/>
        <v>Cornwall</v>
      </c>
    </row>
    <row r="1631" spans="1:6" x14ac:dyDescent="0.35">
      <c r="A1631" t="s">
        <v>139</v>
      </c>
      <c r="B1631" t="s">
        <v>77</v>
      </c>
      <c r="C1631" t="s">
        <v>87</v>
      </c>
      <c r="D1631" t="s">
        <v>99</v>
      </c>
      <c r="E1631">
        <v>32</v>
      </c>
      <c r="F1631" t="str">
        <f t="shared" si="25"/>
        <v>Gloucestershire</v>
      </c>
    </row>
    <row r="1632" spans="1:6" x14ac:dyDescent="0.35">
      <c r="A1632" t="s">
        <v>139</v>
      </c>
      <c r="B1632" t="s">
        <v>77</v>
      </c>
      <c r="C1632" t="s">
        <v>88</v>
      </c>
      <c r="D1632" t="s">
        <v>99</v>
      </c>
      <c r="E1632">
        <v>15</v>
      </c>
      <c r="F1632" t="str">
        <f t="shared" si="25"/>
        <v>Gloucestershire</v>
      </c>
    </row>
    <row r="1633" spans="1:6" x14ac:dyDescent="0.35">
      <c r="A1633" t="s">
        <v>139</v>
      </c>
      <c r="B1633" t="s">
        <v>77</v>
      </c>
      <c r="C1633" t="s">
        <v>89</v>
      </c>
      <c r="D1633" t="s">
        <v>99</v>
      </c>
      <c r="E1633">
        <v>23</v>
      </c>
      <c r="F1633" t="str">
        <f t="shared" si="25"/>
        <v>Gloucestershire</v>
      </c>
    </row>
    <row r="1634" spans="1:6" x14ac:dyDescent="0.35">
      <c r="A1634" t="s">
        <v>139</v>
      </c>
      <c r="B1634" t="s">
        <v>77</v>
      </c>
      <c r="C1634" t="s">
        <v>98</v>
      </c>
      <c r="D1634" t="s">
        <v>99</v>
      </c>
      <c r="E1634">
        <v>169</v>
      </c>
      <c r="F1634" t="str">
        <f t="shared" si="25"/>
        <v>Gloucestershire</v>
      </c>
    </row>
    <row r="1635" spans="1:6" x14ac:dyDescent="0.35">
      <c r="A1635" t="s">
        <v>139</v>
      </c>
      <c r="B1635" t="s">
        <v>97</v>
      </c>
      <c r="C1635" t="s">
        <v>89</v>
      </c>
      <c r="D1635" t="s">
        <v>99</v>
      </c>
      <c r="E1635">
        <v>0</v>
      </c>
      <c r="F1635" t="str">
        <f t="shared" si="25"/>
        <v>Isles of Scilly</v>
      </c>
    </row>
    <row r="1636" spans="1:6" x14ac:dyDescent="0.35">
      <c r="A1636" t="s">
        <v>139</v>
      </c>
      <c r="B1636" t="s">
        <v>113</v>
      </c>
      <c r="C1636" t="s">
        <v>87</v>
      </c>
      <c r="D1636" t="s">
        <v>99</v>
      </c>
      <c r="E1636">
        <v>307</v>
      </c>
      <c r="F1636" t="str">
        <f t="shared" si="25"/>
        <v>Dorset and Wiltshire</v>
      </c>
    </row>
    <row r="1637" spans="1:6" x14ac:dyDescent="0.35">
      <c r="A1637" t="s">
        <v>139</v>
      </c>
      <c r="B1637" t="s">
        <v>113</v>
      </c>
      <c r="C1637" t="s">
        <v>88</v>
      </c>
      <c r="D1637" t="s">
        <v>99</v>
      </c>
      <c r="E1637">
        <v>41</v>
      </c>
      <c r="F1637" t="str">
        <f t="shared" si="25"/>
        <v>Dorset and Wiltshire</v>
      </c>
    </row>
    <row r="1638" spans="1:6" x14ac:dyDescent="0.35">
      <c r="A1638" t="s">
        <v>139</v>
      </c>
      <c r="B1638" t="s">
        <v>113</v>
      </c>
      <c r="C1638" t="s">
        <v>89</v>
      </c>
      <c r="D1638" t="s">
        <v>99</v>
      </c>
      <c r="E1638">
        <v>46</v>
      </c>
      <c r="F1638" t="str">
        <f t="shared" si="25"/>
        <v>Dorset and Wiltshire</v>
      </c>
    </row>
    <row r="1639" spans="1:6" x14ac:dyDescent="0.35">
      <c r="A1639" t="s">
        <v>139</v>
      </c>
      <c r="B1639" t="s">
        <v>113</v>
      </c>
      <c r="C1639" t="s">
        <v>98</v>
      </c>
      <c r="D1639" t="s">
        <v>99</v>
      </c>
      <c r="E1639">
        <v>405</v>
      </c>
      <c r="F1639" t="str">
        <f t="shared" si="25"/>
        <v>Dorset and Wiltshire</v>
      </c>
    </row>
    <row r="1640" spans="1:6" x14ac:dyDescent="0.35">
      <c r="A1640" t="s">
        <v>139</v>
      </c>
      <c r="B1640" t="s">
        <v>76</v>
      </c>
      <c r="C1640" t="s">
        <v>87</v>
      </c>
      <c r="D1640" t="s">
        <v>99</v>
      </c>
      <c r="E1640">
        <v>1025</v>
      </c>
      <c r="F1640" t="str">
        <f t="shared" si="25"/>
        <v>Devon and Somerset</v>
      </c>
    </row>
    <row r="1641" spans="1:6" x14ac:dyDescent="0.35">
      <c r="A1641" t="s">
        <v>139</v>
      </c>
      <c r="B1641" t="s">
        <v>76</v>
      </c>
      <c r="C1641" t="s">
        <v>88</v>
      </c>
      <c r="D1641" t="s">
        <v>99</v>
      </c>
      <c r="E1641">
        <v>270</v>
      </c>
      <c r="F1641" t="str">
        <f t="shared" si="25"/>
        <v>Devon and Somerset</v>
      </c>
    </row>
    <row r="1642" spans="1:6" x14ac:dyDescent="0.35">
      <c r="A1642" t="s">
        <v>139</v>
      </c>
      <c r="B1642" t="s">
        <v>76</v>
      </c>
      <c r="C1642" t="s">
        <v>89</v>
      </c>
      <c r="D1642" t="s">
        <v>99</v>
      </c>
      <c r="E1642">
        <v>195</v>
      </c>
      <c r="F1642" t="str">
        <f t="shared" si="25"/>
        <v>Devon and Somerset</v>
      </c>
    </row>
    <row r="1643" spans="1:6" x14ac:dyDescent="0.35">
      <c r="A1643" t="s">
        <v>139</v>
      </c>
      <c r="B1643" t="s">
        <v>76</v>
      </c>
      <c r="C1643" t="s">
        <v>98</v>
      </c>
      <c r="D1643" t="s">
        <v>99</v>
      </c>
      <c r="E1643">
        <v>673</v>
      </c>
      <c r="F1643" t="str">
        <f t="shared" si="25"/>
        <v>Devon and Somerset</v>
      </c>
    </row>
    <row r="1644" spans="1:6" x14ac:dyDescent="0.35">
      <c r="A1644" t="s">
        <v>90</v>
      </c>
      <c r="B1644" t="s">
        <v>0</v>
      </c>
      <c r="C1644" t="s">
        <v>87</v>
      </c>
      <c r="D1644" t="s">
        <v>126</v>
      </c>
      <c r="E1644">
        <v>117</v>
      </c>
      <c r="F1644" t="str">
        <f t="shared" si="25"/>
        <v>Cleveland</v>
      </c>
    </row>
    <row r="1645" spans="1:6" x14ac:dyDescent="0.35">
      <c r="A1645" t="s">
        <v>90</v>
      </c>
      <c r="B1645" t="s">
        <v>0</v>
      </c>
      <c r="C1645" t="s">
        <v>88</v>
      </c>
      <c r="D1645" t="s">
        <v>126</v>
      </c>
      <c r="E1645">
        <v>33</v>
      </c>
      <c r="F1645" t="str">
        <f t="shared" si="25"/>
        <v>Cleveland</v>
      </c>
    </row>
    <row r="1646" spans="1:6" x14ac:dyDescent="0.35">
      <c r="A1646" t="s">
        <v>90</v>
      </c>
      <c r="B1646" t="s">
        <v>0</v>
      </c>
      <c r="C1646" t="s">
        <v>89</v>
      </c>
      <c r="D1646" t="s">
        <v>126</v>
      </c>
      <c r="E1646">
        <v>18</v>
      </c>
      <c r="F1646" t="str">
        <f t="shared" si="25"/>
        <v>Cleveland</v>
      </c>
    </row>
    <row r="1647" spans="1:6" x14ac:dyDescent="0.35">
      <c r="A1647" t="s">
        <v>90</v>
      </c>
      <c r="B1647" t="s">
        <v>0</v>
      </c>
      <c r="C1647" t="s">
        <v>98</v>
      </c>
      <c r="D1647" t="s">
        <v>126</v>
      </c>
      <c r="E1647">
        <v>119</v>
      </c>
      <c r="F1647" t="str">
        <f t="shared" si="25"/>
        <v>Cleveland</v>
      </c>
    </row>
    <row r="1648" spans="1:6" x14ac:dyDescent="0.35">
      <c r="A1648" t="s">
        <v>90</v>
      </c>
      <c r="B1648" t="s">
        <v>2</v>
      </c>
      <c r="C1648" t="s">
        <v>87</v>
      </c>
      <c r="D1648" t="s">
        <v>126</v>
      </c>
      <c r="E1648">
        <v>21</v>
      </c>
      <c r="F1648" t="str">
        <f t="shared" si="25"/>
        <v>Durham</v>
      </c>
    </row>
    <row r="1649" spans="1:6" x14ac:dyDescent="0.35">
      <c r="A1649" t="s">
        <v>90</v>
      </c>
      <c r="B1649" t="s">
        <v>2</v>
      </c>
      <c r="C1649" t="s">
        <v>88</v>
      </c>
      <c r="D1649" t="s">
        <v>126</v>
      </c>
      <c r="E1649">
        <v>13</v>
      </c>
      <c r="F1649" t="str">
        <f t="shared" si="25"/>
        <v>Durham</v>
      </c>
    </row>
    <row r="1650" spans="1:6" x14ac:dyDescent="0.35">
      <c r="A1650" t="s">
        <v>90</v>
      </c>
      <c r="B1650" t="s">
        <v>2</v>
      </c>
      <c r="C1650" t="s">
        <v>89</v>
      </c>
      <c r="D1650" t="s">
        <v>126</v>
      </c>
      <c r="E1650">
        <v>31</v>
      </c>
      <c r="F1650" t="str">
        <f t="shared" si="25"/>
        <v>Durham</v>
      </c>
    </row>
    <row r="1651" spans="1:6" x14ac:dyDescent="0.35">
      <c r="A1651" t="s">
        <v>90</v>
      </c>
      <c r="B1651" t="s">
        <v>2</v>
      </c>
      <c r="C1651" t="s">
        <v>98</v>
      </c>
      <c r="D1651" t="s">
        <v>126</v>
      </c>
      <c r="E1651">
        <v>217</v>
      </c>
      <c r="F1651" t="str">
        <f t="shared" si="25"/>
        <v>Durham</v>
      </c>
    </row>
    <row r="1652" spans="1:6" x14ac:dyDescent="0.35">
      <c r="A1652" t="s">
        <v>90</v>
      </c>
      <c r="B1652" t="s">
        <v>4</v>
      </c>
      <c r="C1652" t="s">
        <v>87</v>
      </c>
      <c r="D1652" t="s">
        <v>126</v>
      </c>
      <c r="E1652">
        <v>8</v>
      </c>
      <c r="F1652" t="str">
        <f t="shared" si="25"/>
        <v>Northumberland</v>
      </c>
    </row>
    <row r="1653" spans="1:6" x14ac:dyDescent="0.35">
      <c r="A1653" t="s">
        <v>90</v>
      </c>
      <c r="B1653" t="s">
        <v>4</v>
      </c>
      <c r="C1653" t="s">
        <v>88</v>
      </c>
      <c r="D1653" t="s">
        <v>126</v>
      </c>
      <c r="E1653">
        <v>4</v>
      </c>
      <c r="F1653" t="str">
        <f t="shared" si="25"/>
        <v>Northumberland</v>
      </c>
    </row>
    <row r="1654" spans="1:6" x14ac:dyDescent="0.35">
      <c r="A1654" t="s">
        <v>90</v>
      </c>
      <c r="B1654" t="s">
        <v>4</v>
      </c>
      <c r="C1654" t="s">
        <v>89</v>
      </c>
      <c r="D1654" t="s">
        <v>126</v>
      </c>
      <c r="E1654">
        <v>20</v>
      </c>
      <c r="F1654" t="str">
        <f t="shared" si="25"/>
        <v>Northumberland</v>
      </c>
    </row>
    <row r="1655" spans="1:6" x14ac:dyDescent="0.35">
      <c r="A1655" t="s">
        <v>90</v>
      </c>
      <c r="B1655" t="s">
        <v>4</v>
      </c>
      <c r="C1655" t="s">
        <v>98</v>
      </c>
      <c r="D1655" t="s">
        <v>126</v>
      </c>
      <c r="E1655">
        <v>117</v>
      </c>
      <c r="F1655" t="str">
        <f t="shared" si="25"/>
        <v>Northumberland</v>
      </c>
    </row>
    <row r="1656" spans="1:6" x14ac:dyDescent="0.35">
      <c r="A1656" t="s">
        <v>90</v>
      </c>
      <c r="B1656" t="s">
        <v>6</v>
      </c>
      <c r="C1656" t="s">
        <v>87</v>
      </c>
      <c r="D1656" t="s">
        <v>126</v>
      </c>
      <c r="E1656">
        <v>45</v>
      </c>
      <c r="F1656" t="str">
        <f t="shared" si="25"/>
        <v>Tyne and Wear</v>
      </c>
    </row>
    <row r="1657" spans="1:6" x14ac:dyDescent="0.35">
      <c r="A1657" t="s">
        <v>90</v>
      </c>
      <c r="B1657" t="s">
        <v>6</v>
      </c>
      <c r="C1657" t="s">
        <v>88</v>
      </c>
      <c r="D1657" t="s">
        <v>126</v>
      </c>
      <c r="E1657">
        <v>33</v>
      </c>
      <c r="F1657" t="str">
        <f t="shared" si="25"/>
        <v>Tyne and Wear</v>
      </c>
    </row>
    <row r="1658" spans="1:6" x14ac:dyDescent="0.35">
      <c r="A1658" t="s">
        <v>90</v>
      </c>
      <c r="B1658" t="s">
        <v>6</v>
      </c>
      <c r="C1658" t="s">
        <v>89</v>
      </c>
      <c r="D1658" t="s">
        <v>126</v>
      </c>
      <c r="E1658">
        <v>35</v>
      </c>
      <c r="F1658" t="str">
        <f t="shared" si="25"/>
        <v>Tyne and Wear</v>
      </c>
    </row>
    <row r="1659" spans="1:6" x14ac:dyDescent="0.35">
      <c r="A1659" t="s">
        <v>90</v>
      </c>
      <c r="B1659" t="s">
        <v>6</v>
      </c>
      <c r="C1659" t="s">
        <v>98</v>
      </c>
      <c r="D1659" t="s">
        <v>126</v>
      </c>
      <c r="E1659">
        <v>255</v>
      </c>
      <c r="F1659" t="str">
        <f t="shared" si="25"/>
        <v>Tyne and Wear</v>
      </c>
    </row>
    <row r="1660" spans="1:6" x14ac:dyDescent="0.35">
      <c r="A1660" t="s">
        <v>90</v>
      </c>
      <c r="B1660" t="s">
        <v>7</v>
      </c>
      <c r="C1660" t="s">
        <v>87</v>
      </c>
      <c r="D1660" t="s">
        <v>126</v>
      </c>
      <c r="E1660">
        <v>21</v>
      </c>
      <c r="F1660" t="str">
        <f t="shared" si="25"/>
        <v>Cumbria</v>
      </c>
    </row>
    <row r="1661" spans="1:6" x14ac:dyDescent="0.35">
      <c r="A1661" t="s">
        <v>90</v>
      </c>
      <c r="B1661" t="s">
        <v>7</v>
      </c>
      <c r="C1661" t="s">
        <v>88</v>
      </c>
      <c r="D1661" t="s">
        <v>126</v>
      </c>
      <c r="E1661">
        <v>8</v>
      </c>
      <c r="F1661" t="str">
        <f t="shared" si="25"/>
        <v>Cumbria</v>
      </c>
    </row>
    <row r="1662" spans="1:6" x14ac:dyDescent="0.35">
      <c r="A1662" t="s">
        <v>90</v>
      </c>
      <c r="B1662" t="s">
        <v>7</v>
      </c>
      <c r="C1662" t="s">
        <v>89</v>
      </c>
      <c r="D1662" t="s">
        <v>126</v>
      </c>
      <c r="E1662">
        <v>10</v>
      </c>
      <c r="F1662" t="str">
        <f t="shared" si="25"/>
        <v>Cumbria</v>
      </c>
    </row>
    <row r="1663" spans="1:6" x14ac:dyDescent="0.35">
      <c r="A1663" t="s">
        <v>90</v>
      </c>
      <c r="B1663" t="s">
        <v>7</v>
      </c>
      <c r="C1663" t="s">
        <v>98</v>
      </c>
      <c r="D1663" t="s">
        <v>126</v>
      </c>
      <c r="E1663">
        <v>210</v>
      </c>
      <c r="F1663" t="str">
        <f t="shared" si="25"/>
        <v>Cumbria</v>
      </c>
    </row>
    <row r="1664" spans="1:6" x14ac:dyDescent="0.35">
      <c r="A1664" t="s">
        <v>90</v>
      </c>
      <c r="B1664" t="s">
        <v>9</v>
      </c>
      <c r="C1664" t="s">
        <v>87</v>
      </c>
      <c r="D1664" t="s">
        <v>126</v>
      </c>
      <c r="E1664">
        <v>12</v>
      </c>
      <c r="F1664" t="str">
        <f t="shared" si="25"/>
        <v>Cheshire</v>
      </c>
    </row>
    <row r="1665" spans="1:6" x14ac:dyDescent="0.35">
      <c r="A1665" t="s">
        <v>90</v>
      </c>
      <c r="B1665" t="s">
        <v>9</v>
      </c>
      <c r="C1665" t="s">
        <v>88</v>
      </c>
      <c r="D1665" t="s">
        <v>126</v>
      </c>
      <c r="E1665">
        <v>15</v>
      </c>
      <c r="F1665" t="str">
        <f t="shared" si="25"/>
        <v>Cheshire</v>
      </c>
    </row>
    <row r="1666" spans="1:6" x14ac:dyDescent="0.35">
      <c r="A1666" t="s">
        <v>90</v>
      </c>
      <c r="B1666" t="s">
        <v>9</v>
      </c>
      <c r="C1666" t="s">
        <v>89</v>
      </c>
      <c r="D1666" t="s">
        <v>126</v>
      </c>
      <c r="E1666">
        <v>17</v>
      </c>
      <c r="F1666" t="str">
        <f t="shared" si="25"/>
        <v>Cheshire</v>
      </c>
    </row>
    <row r="1667" spans="1:6" x14ac:dyDescent="0.35">
      <c r="A1667" t="s">
        <v>90</v>
      </c>
      <c r="B1667" t="s">
        <v>9</v>
      </c>
      <c r="C1667" t="s">
        <v>98</v>
      </c>
      <c r="D1667" t="s">
        <v>126</v>
      </c>
      <c r="E1667">
        <v>161</v>
      </c>
      <c r="F1667" t="str">
        <f t="shared" ref="F1667:F1730" si="26">VLOOKUP(B1667,K:L,2,FALSE)</f>
        <v>Cheshire</v>
      </c>
    </row>
    <row r="1668" spans="1:6" x14ac:dyDescent="0.35">
      <c r="A1668" t="s">
        <v>90</v>
      </c>
      <c r="B1668" t="s">
        <v>11</v>
      </c>
      <c r="C1668" t="s">
        <v>87</v>
      </c>
      <c r="D1668" t="s">
        <v>126</v>
      </c>
      <c r="E1668">
        <v>90</v>
      </c>
      <c r="F1668" t="str">
        <f t="shared" si="26"/>
        <v>Greater Manchester</v>
      </c>
    </row>
    <row r="1669" spans="1:6" x14ac:dyDescent="0.35">
      <c r="A1669" t="s">
        <v>90</v>
      </c>
      <c r="B1669" t="s">
        <v>11</v>
      </c>
      <c r="C1669" t="s">
        <v>88</v>
      </c>
      <c r="D1669" t="s">
        <v>126</v>
      </c>
      <c r="E1669">
        <v>61</v>
      </c>
      <c r="F1669" t="str">
        <f t="shared" si="26"/>
        <v>Greater Manchester</v>
      </c>
    </row>
    <row r="1670" spans="1:6" x14ac:dyDescent="0.35">
      <c r="A1670" t="s">
        <v>90</v>
      </c>
      <c r="B1670" t="s">
        <v>11</v>
      </c>
      <c r="C1670" t="s">
        <v>89</v>
      </c>
      <c r="D1670" t="s">
        <v>126</v>
      </c>
      <c r="E1670">
        <v>102</v>
      </c>
      <c r="F1670" t="str">
        <f t="shared" si="26"/>
        <v>Greater Manchester</v>
      </c>
    </row>
    <row r="1671" spans="1:6" x14ac:dyDescent="0.35">
      <c r="A1671" t="s">
        <v>90</v>
      </c>
      <c r="B1671" t="s">
        <v>11</v>
      </c>
      <c r="C1671" t="s">
        <v>98</v>
      </c>
      <c r="D1671" t="s">
        <v>126</v>
      </c>
      <c r="E1671">
        <v>653</v>
      </c>
      <c r="F1671" t="str">
        <f t="shared" si="26"/>
        <v>Greater Manchester</v>
      </c>
    </row>
    <row r="1672" spans="1:6" x14ac:dyDescent="0.35">
      <c r="A1672" t="s">
        <v>90</v>
      </c>
      <c r="B1672" t="s">
        <v>13</v>
      </c>
      <c r="C1672" t="s">
        <v>87</v>
      </c>
      <c r="D1672" t="s">
        <v>126</v>
      </c>
      <c r="E1672">
        <v>46</v>
      </c>
      <c r="F1672" t="str">
        <f t="shared" si="26"/>
        <v>Lancashire</v>
      </c>
    </row>
    <row r="1673" spans="1:6" x14ac:dyDescent="0.35">
      <c r="A1673" t="s">
        <v>90</v>
      </c>
      <c r="B1673" t="s">
        <v>13</v>
      </c>
      <c r="C1673" t="s">
        <v>88</v>
      </c>
      <c r="D1673" t="s">
        <v>126</v>
      </c>
      <c r="E1673">
        <v>37</v>
      </c>
      <c r="F1673" t="str">
        <f t="shared" si="26"/>
        <v>Lancashire</v>
      </c>
    </row>
    <row r="1674" spans="1:6" x14ac:dyDescent="0.35">
      <c r="A1674" t="s">
        <v>90</v>
      </c>
      <c r="B1674" t="s">
        <v>13</v>
      </c>
      <c r="C1674" t="s">
        <v>89</v>
      </c>
      <c r="D1674" t="s">
        <v>126</v>
      </c>
      <c r="E1674">
        <v>61</v>
      </c>
      <c r="F1674" t="str">
        <f t="shared" si="26"/>
        <v>Lancashire</v>
      </c>
    </row>
    <row r="1675" spans="1:6" x14ac:dyDescent="0.35">
      <c r="A1675" t="s">
        <v>90</v>
      </c>
      <c r="B1675" t="s">
        <v>13</v>
      </c>
      <c r="C1675" t="s">
        <v>98</v>
      </c>
      <c r="D1675" t="s">
        <v>126</v>
      </c>
      <c r="E1675">
        <v>433</v>
      </c>
      <c r="F1675" t="str">
        <f t="shared" si="26"/>
        <v>Lancashire</v>
      </c>
    </row>
    <row r="1676" spans="1:6" x14ac:dyDescent="0.35">
      <c r="A1676" t="s">
        <v>90</v>
      </c>
      <c r="B1676" t="s">
        <v>15</v>
      </c>
      <c r="C1676" t="s">
        <v>87</v>
      </c>
      <c r="D1676" t="s">
        <v>126</v>
      </c>
      <c r="E1676">
        <v>20</v>
      </c>
      <c r="F1676" t="str">
        <f t="shared" si="26"/>
        <v>Merseyside</v>
      </c>
    </row>
    <row r="1677" spans="1:6" x14ac:dyDescent="0.35">
      <c r="A1677" t="s">
        <v>90</v>
      </c>
      <c r="B1677" t="s">
        <v>15</v>
      </c>
      <c r="C1677" t="s">
        <v>88</v>
      </c>
      <c r="D1677" t="s">
        <v>126</v>
      </c>
      <c r="E1677">
        <v>20</v>
      </c>
      <c r="F1677" t="str">
        <f t="shared" si="26"/>
        <v>Merseyside</v>
      </c>
    </row>
    <row r="1678" spans="1:6" x14ac:dyDescent="0.35">
      <c r="A1678" t="s">
        <v>90</v>
      </c>
      <c r="B1678" t="s">
        <v>15</v>
      </c>
      <c r="C1678" t="s">
        <v>89</v>
      </c>
      <c r="D1678" t="s">
        <v>126</v>
      </c>
      <c r="E1678">
        <v>53</v>
      </c>
      <c r="F1678" t="str">
        <f t="shared" si="26"/>
        <v>Merseyside</v>
      </c>
    </row>
    <row r="1679" spans="1:6" x14ac:dyDescent="0.35">
      <c r="A1679" t="s">
        <v>90</v>
      </c>
      <c r="B1679" t="s">
        <v>15</v>
      </c>
      <c r="C1679" t="s">
        <v>98</v>
      </c>
      <c r="D1679" t="s">
        <v>126</v>
      </c>
      <c r="E1679">
        <v>371</v>
      </c>
      <c r="F1679" t="str">
        <f t="shared" si="26"/>
        <v>Merseyside</v>
      </c>
    </row>
    <row r="1680" spans="1:6" x14ac:dyDescent="0.35">
      <c r="A1680" t="s">
        <v>90</v>
      </c>
      <c r="B1680" t="s">
        <v>17</v>
      </c>
      <c r="C1680" t="s">
        <v>87</v>
      </c>
      <c r="D1680" t="s">
        <v>126</v>
      </c>
      <c r="E1680">
        <v>40</v>
      </c>
      <c r="F1680" t="str">
        <f t="shared" si="26"/>
        <v>Humberside</v>
      </c>
    </row>
    <row r="1681" spans="1:6" x14ac:dyDescent="0.35">
      <c r="A1681" t="s">
        <v>90</v>
      </c>
      <c r="B1681" t="s">
        <v>17</v>
      </c>
      <c r="C1681" t="s">
        <v>88</v>
      </c>
      <c r="D1681" t="s">
        <v>126</v>
      </c>
      <c r="E1681">
        <v>14</v>
      </c>
      <c r="F1681" t="str">
        <f t="shared" si="26"/>
        <v>Humberside</v>
      </c>
    </row>
    <row r="1682" spans="1:6" x14ac:dyDescent="0.35">
      <c r="A1682" t="s">
        <v>90</v>
      </c>
      <c r="B1682" t="s">
        <v>17</v>
      </c>
      <c r="C1682" t="s">
        <v>89</v>
      </c>
      <c r="D1682" t="s">
        <v>126</v>
      </c>
      <c r="E1682">
        <v>27</v>
      </c>
      <c r="F1682" t="str">
        <f t="shared" si="26"/>
        <v>Humberside</v>
      </c>
    </row>
    <row r="1683" spans="1:6" x14ac:dyDescent="0.35">
      <c r="A1683" t="s">
        <v>90</v>
      </c>
      <c r="B1683" t="s">
        <v>17</v>
      </c>
      <c r="C1683" t="s">
        <v>98</v>
      </c>
      <c r="D1683" t="s">
        <v>126</v>
      </c>
      <c r="E1683">
        <v>295</v>
      </c>
      <c r="F1683" t="str">
        <f t="shared" si="26"/>
        <v>Humberside</v>
      </c>
    </row>
    <row r="1684" spans="1:6" x14ac:dyDescent="0.35">
      <c r="A1684" t="s">
        <v>90</v>
      </c>
      <c r="B1684" t="s">
        <v>19</v>
      </c>
      <c r="C1684" t="s">
        <v>87</v>
      </c>
      <c r="D1684" t="s">
        <v>126</v>
      </c>
      <c r="E1684">
        <v>5</v>
      </c>
      <c r="F1684" t="str">
        <f t="shared" si="26"/>
        <v>North Yorkshire</v>
      </c>
    </row>
    <row r="1685" spans="1:6" x14ac:dyDescent="0.35">
      <c r="A1685" t="s">
        <v>90</v>
      </c>
      <c r="B1685" t="s">
        <v>19</v>
      </c>
      <c r="C1685" t="s">
        <v>88</v>
      </c>
      <c r="D1685" t="s">
        <v>126</v>
      </c>
      <c r="E1685">
        <v>10</v>
      </c>
      <c r="F1685" t="str">
        <f t="shared" si="26"/>
        <v>North Yorkshire</v>
      </c>
    </row>
    <row r="1686" spans="1:6" x14ac:dyDescent="0.35">
      <c r="A1686" t="s">
        <v>90</v>
      </c>
      <c r="B1686" t="s">
        <v>19</v>
      </c>
      <c r="C1686" t="s">
        <v>89</v>
      </c>
      <c r="D1686" t="s">
        <v>126</v>
      </c>
      <c r="E1686">
        <v>39</v>
      </c>
      <c r="F1686" t="str">
        <f t="shared" si="26"/>
        <v>North Yorkshire</v>
      </c>
    </row>
    <row r="1687" spans="1:6" x14ac:dyDescent="0.35">
      <c r="A1687" t="s">
        <v>90</v>
      </c>
      <c r="B1687" t="s">
        <v>19</v>
      </c>
      <c r="C1687" t="s">
        <v>98</v>
      </c>
      <c r="D1687" t="s">
        <v>126</v>
      </c>
      <c r="E1687">
        <v>308</v>
      </c>
      <c r="F1687" t="str">
        <f t="shared" si="26"/>
        <v>North Yorkshire</v>
      </c>
    </row>
    <row r="1688" spans="1:6" x14ac:dyDescent="0.35">
      <c r="A1688" t="s">
        <v>90</v>
      </c>
      <c r="B1688" t="s">
        <v>21</v>
      </c>
      <c r="C1688" t="s">
        <v>87</v>
      </c>
      <c r="D1688" t="s">
        <v>126</v>
      </c>
      <c r="E1688">
        <v>14</v>
      </c>
      <c r="F1688" t="str">
        <f t="shared" si="26"/>
        <v>South Yorkshire</v>
      </c>
    </row>
    <row r="1689" spans="1:6" x14ac:dyDescent="0.35">
      <c r="A1689" t="s">
        <v>90</v>
      </c>
      <c r="B1689" t="s">
        <v>21</v>
      </c>
      <c r="C1689" t="s">
        <v>88</v>
      </c>
      <c r="D1689" t="s">
        <v>126</v>
      </c>
      <c r="E1689">
        <v>10</v>
      </c>
      <c r="F1689" t="str">
        <f t="shared" si="26"/>
        <v>South Yorkshire</v>
      </c>
    </row>
    <row r="1690" spans="1:6" x14ac:dyDescent="0.35">
      <c r="A1690" t="s">
        <v>90</v>
      </c>
      <c r="B1690" t="s">
        <v>21</v>
      </c>
      <c r="C1690" t="s">
        <v>89</v>
      </c>
      <c r="D1690" t="s">
        <v>126</v>
      </c>
      <c r="E1690">
        <v>16</v>
      </c>
      <c r="F1690" t="str">
        <f t="shared" si="26"/>
        <v>South Yorkshire</v>
      </c>
    </row>
    <row r="1691" spans="1:6" x14ac:dyDescent="0.35">
      <c r="A1691" t="s">
        <v>90</v>
      </c>
      <c r="B1691" t="s">
        <v>21</v>
      </c>
      <c r="C1691" t="s">
        <v>98</v>
      </c>
      <c r="D1691" t="s">
        <v>126</v>
      </c>
      <c r="E1691">
        <v>301</v>
      </c>
      <c r="F1691" t="str">
        <f t="shared" si="26"/>
        <v>South Yorkshire</v>
      </c>
    </row>
    <row r="1692" spans="1:6" x14ac:dyDescent="0.35">
      <c r="A1692" t="s">
        <v>90</v>
      </c>
      <c r="B1692" t="s">
        <v>23</v>
      </c>
      <c r="C1692" t="s">
        <v>87</v>
      </c>
      <c r="D1692" t="s">
        <v>126</v>
      </c>
      <c r="E1692">
        <v>50</v>
      </c>
      <c r="F1692" t="str">
        <f t="shared" si="26"/>
        <v>West Yorkshire</v>
      </c>
    </row>
    <row r="1693" spans="1:6" x14ac:dyDescent="0.35">
      <c r="A1693" t="s">
        <v>90</v>
      </c>
      <c r="B1693" t="s">
        <v>23</v>
      </c>
      <c r="C1693" t="s">
        <v>88</v>
      </c>
      <c r="D1693" t="s">
        <v>126</v>
      </c>
      <c r="E1693">
        <v>41</v>
      </c>
      <c r="F1693" t="str">
        <f t="shared" si="26"/>
        <v>West Yorkshire</v>
      </c>
    </row>
    <row r="1694" spans="1:6" x14ac:dyDescent="0.35">
      <c r="A1694" t="s">
        <v>90</v>
      </c>
      <c r="B1694" t="s">
        <v>23</v>
      </c>
      <c r="C1694" t="s">
        <v>89</v>
      </c>
      <c r="D1694" t="s">
        <v>126</v>
      </c>
      <c r="E1694">
        <v>53</v>
      </c>
      <c r="F1694" t="str">
        <f t="shared" si="26"/>
        <v>West Yorkshire</v>
      </c>
    </row>
    <row r="1695" spans="1:6" x14ac:dyDescent="0.35">
      <c r="A1695" t="s">
        <v>90</v>
      </c>
      <c r="B1695" t="s">
        <v>23</v>
      </c>
      <c r="C1695" t="s">
        <v>98</v>
      </c>
      <c r="D1695" t="s">
        <v>126</v>
      </c>
      <c r="E1695">
        <v>556</v>
      </c>
      <c r="F1695" t="str">
        <f t="shared" si="26"/>
        <v>West Yorkshire</v>
      </c>
    </row>
    <row r="1696" spans="1:6" x14ac:dyDescent="0.35">
      <c r="A1696" t="s">
        <v>90</v>
      </c>
      <c r="B1696" t="s">
        <v>25</v>
      </c>
      <c r="C1696" t="s">
        <v>87</v>
      </c>
      <c r="D1696" t="s">
        <v>126</v>
      </c>
      <c r="E1696">
        <v>12</v>
      </c>
      <c r="F1696" t="str">
        <f t="shared" si="26"/>
        <v>Lincolnshire</v>
      </c>
    </row>
    <row r="1697" spans="1:6" x14ac:dyDescent="0.35">
      <c r="A1697" t="s">
        <v>90</v>
      </c>
      <c r="B1697" t="s">
        <v>25</v>
      </c>
      <c r="C1697" t="s">
        <v>88</v>
      </c>
      <c r="D1697" t="s">
        <v>126</v>
      </c>
      <c r="E1697">
        <v>13</v>
      </c>
      <c r="F1697" t="str">
        <f t="shared" si="26"/>
        <v>Lincolnshire</v>
      </c>
    </row>
    <row r="1698" spans="1:6" x14ac:dyDescent="0.35">
      <c r="A1698" t="s">
        <v>90</v>
      </c>
      <c r="B1698" t="s">
        <v>25</v>
      </c>
      <c r="C1698" t="s">
        <v>89</v>
      </c>
      <c r="D1698" t="s">
        <v>126</v>
      </c>
      <c r="E1698">
        <v>18</v>
      </c>
      <c r="F1698" t="str">
        <f t="shared" si="26"/>
        <v>Lincolnshire</v>
      </c>
    </row>
    <row r="1699" spans="1:6" x14ac:dyDescent="0.35">
      <c r="A1699" t="s">
        <v>90</v>
      </c>
      <c r="B1699" t="s">
        <v>25</v>
      </c>
      <c r="C1699" t="s">
        <v>98</v>
      </c>
      <c r="D1699" t="s">
        <v>126</v>
      </c>
      <c r="E1699">
        <v>229</v>
      </c>
      <c r="F1699" t="str">
        <f t="shared" si="26"/>
        <v>Lincolnshire</v>
      </c>
    </row>
    <row r="1700" spans="1:6" x14ac:dyDescent="0.35">
      <c r="A1700" t="s">
        <v>90</v>
      </c>
      <c r="B1700" t="s">
        <v>27</v>
      </c>
      <c r="C1700" t="s">
        <v>87</v>
      </c>
      <c r="D1700" t="s">
        <v>126</v>
      </c>
      <c r="E1700">
        <v>31</v>
      </c>
      <c r="F1700" t="str">
        <f t="shared" si="26"/>
        <v>Derbyshire</v>
      </c>
    </row>
    <row r="1701" spans="1:6" x14ac:dyDescent="0.35">
      <c r="A1701" t="s">
        <v>90</v>
      </c>
      <c r="B1701" t="s">
        <v>27</v>
      </c>
      <c r="C1701" t="s">
        <v>88</v>
      </c>
      <c r="D1701" t="s">
        <v>126</v>
      </c>
      <c r="E1701">
        <v>17</v>
      </c>
      <c r="F1701" t="str">
        <f t="shared" si="26"/>
        <v>Derbyshire</v>
      </c>
    </row>
    <row r="1702" spans="1:6" x14ac:dyDescent="0.35">
      <c r="A1702" t="s">
        <v>90</v>
      </c>
      <c r="B1702" t="s">
        <v>27</v>
      </c>
      <c r="C1702" t="s">
        <v>89</v>
      </c>
      <c r="D1702" t="s">
        <v>126</v>
      </c>
      <c r="E1702">
        <v>24</v>
      </c>
      <c r="F1702" t="str">
        <f t="shared" si="26"/>
        <v>Derbyshire</v>
      </c>
    </row>
    <row r="1703" spans="1:6" x14ac:dyDescent="0.35">
      <c r="A1703" t="s">
        <v>90</v>
      </c>
      <c r="B1703" t="s">
        <v>27</v>
      </c>
      <c r="C1703" t="s">
        <v>98</v>
      </c>
      <c r="D1703" t="s">
        <v>126</v>
      </c>
      <c r="E1703">
        <v>378</v>
      </c>
      <c r="F1703" t="str">
        <f t="shared" si="26"/>
        <v>Derbyshire</v>
      </c>
    </row>
    <row r="1704" spans="1:6" x14ac:dyDescent="0.35">
      <c r="A1704" t="s">
        <v>90</v>
      </c>
      <c r="B1704" t="s">
        <v>29</v>
      </c>
      <c r="C1704" t="s">
        <v>87</v>
      </c>
      <c r="D1704" t="s">
        <v>126</v>
      </c>
      <c r="E1704">
        <v>13</v>
      </c>
      <c r="F1704" t="str">
        <f t="shared" si="26"/>
        <v>Northamptonshire</v>
      </c>
    </row>
    <row r="1705" spans="1:6" x14ac:dyDescent="0.35">
      <c r="A1705" t="s">
        <v>90</v>
      </c>
      <c r="B1705" t="s">
        <v>29</v>
      </c>
      <c r="C1705" t="s">
        <v>88</v>
      </c>
      <c r="D1705" t="s">
        <v>126</v>
      </c>
      <c r="E1705">
        <v>7</v>
      </c>
      <c r="F1705" t="str">
        <f t="shared" si="26"/>
        <v>Northamptonshire</v>
      </c>
    </row>
    <row r="1706" spans="1:6" x14ac:dyDescent="0.35">
      <c r="A1706" t="s">
        <v>90</v>
      </c>
      <c r="B1706" t="s">
        <v>29</v>
      </c>
      <c r="C1706" t="s">
        <v>89</v>
      </c>
      <c r="D1706" t="s">
        <v>126</v>
      </c>
      <c r="E1706">
        <v>14</v>
      </c>
      <c r="F1706" t="str">
        <f t="shared" si="26"/>
        <v>Northamptonshire</v>
      </c>
    </row>
    <row r="1707" spans="1:6" x14ac:dyDescent="0.35">
      <c r="A1707" t="s">
        <v>90</v>
      </c>
      <c r="B1707" t="s">
        <v>29</v>
      </c>
      <c r="C1707" t="s">
        <v>98</v>
      </c>
      <c r="D1707" t="s">
        <v>126</v>
      </c>
      <c r="E1707">
        <v>231</v>
      </c>
      <c r="F1707" t="str">
        <f t="shared" si="26"/>
        <v>Northamptonshire</v>
      </c>
    </row>
    <row r="1708" spans="1:6" x14ac:dyDescent="0.35">
      <c r="A1708" t="s">
        <v>90</v>
      </c>
      <c r="B1708" t="s">
        <v>96</v>
      </c>
      <c r="C1708" t="s">
        <v>87</v>
      </c>
      <c r="D1708" t="s">
        <v>126</v>
      </c>
      <c r="E1708">
        <v>2865</v>
      </c>
      <c r="F1708" t="str">
        <f t="shared" si="26"/>
        <v>England</v>
      </c>
    </row>
    <row r="1709" spans="1:6" x14ac:dyDescent="0.35">
      <c r="A1709" t="s">
        <v>90</v>
      </c>
      <c r="B1709" t="s">
        <v>96</v>
      </c>
      <c r="C1709" t="s">
        <v>88</v>
      </c>
      <c r="D1709" t="s">
        <v>126</v>
      </c>
      <c r="E1709">
        <v>1153</v>
      </c>
      <c r="F1709" t="str">
        <f t="shared" si="26"/>
        <v>England</v>
      </c>
    </row>
    <row r="1710" spans="1:6" x14ac:dyDescent="0.35">
      <c r="A1710" t="s">
        <v>90</v>
      </c>
      <c r="B1710" t="s">
        <v>96</v>
      </c>
      <c r="C1710" t="s">
        <v>89</v>
      </c>
      <c r="D1710" t="s">
        <v>126</v>
      </c>
      <c r="E1710">
        <v>1463</v>
      </c>
      <c r="F1710" t="str">
        <f t="shared" si="26"/>
        <v>England</v>
      </c>
    </row>
    <row r="1711" spans="1:6" x14ac:dyDescent="0.35">
      <c r="A1711" t="s">
        <v>90</v>
      </c>
      <c r="B1711" t="s">
        <v>96</v>
      </c>
      <c r="C1711" t="s">
        <v>98</v>
      </c>
      <c r="D1711" t="s">
        <v>126</v>
      </c>
      <c r="E1711">
        <v>14737</v>
      </c>
      <c r="F1711" t="str">
        <f t="shared" si="26"/>
        <v>England</v>
      </c>
    </row>
    <row r="1712" spans="1:6" x14ac:dyDescent="0.35">
      <c r="A1712" t="s">
        <v>90</v>
      </c>
      <c r="B1712" t="s">
        <v>31</v>
      </c>
      <c r="C1712" t="s">
        <v>87</v>
      </c>
      <c r="D1712" t="s">
        <v>126</v>
      </c>
      <c r="E1712">
        <v>34</v>
      </c>
      <c r="F1712" t="str">
        <f t="shared" si="26"/>
        <v>Leicestershire</v>
      </c>
    </row>
    <row r="1713" spans="1:6" x14ac:dyDescent="0.35">
      <c r="A1713" t="s">
        <v>90</v>
      </c>
      <c r="B1713" t="s">
        <v>31</v>
      </c>
      <c r="C1713" t="s">
        <v>88</v>
      </c>
      <c r="D1713" t="s">
        <v>126</v>
      </c>
      <c r="E1713">
        <v>13</v>
      </c>
      <c r="F1713" t="str">
        <f t="shared" si="26"/>
        <v>Leicestershire</v>
      </c>
    </row>
    <row r="1714" spans="1:6" x14ac:dyDescent="0.35">
      <c r="A1714" t="s">
        <v>90</v>
      </c>
      <c r="B1714" t="s">
        <v>31</v>
      </c>
      <c r="C1714" t="s">
        <v>89</v>
      </c>
      <c r="D1714" t="s">
        <v>126</v>
      </c>
      <c r="E1714">
        <v>16</v>
      </c>
      <c r="F1714" t="str">
        <f t="shared" si="26"/>
        <v>Leicestershire</v>
      </c>
    </row>
    <row r="1715" spans="1:6" x14ac:dyDescent="0.35">
      <c r="A1715" t="s">
        <v>90</v>
      </c>
      <c r="B1715" t="s">
        <v>31</v>
      </c>
      <c r="C1715" t="s">
        <v>98</v>
      </c>
      <c r="D1715" t="s">
        <v>126</v>
      </c>
      <c r="E1715">
        <v>384</v>
      </c>
      <c r="F1715" t="str">
        <f t="shared" si="26"/>
        <v>Leicestershire</v>
      </c>
    </row>
    <row r="1716" spans="1:6" x14ac:dyDescent="0.35">
      <c r="A1716" t="s">
        <v>90</v>
      </c>
      <c r="B1716" t="s">
        <v>33</v>
      </c>
      <c r="C1716" t="s">
        <v>87</v>
      </c>
      <c r="D1716" t="s">
        <v>126</v>
      </c>
      <c r="E1716">
        <v>101</v>
      </c>
      <c r="F1716" t="str">
        <f t="shared" si="26"/>
        <v>Nottinghamshire</v>
      </c>
    </row>
    <row r="1717" spans="1:6" x14ac:dyDescent="0.35">
      <c r="A1717" t="s">
        <v>90</v>
      </c>
      <c r="B1717" t="s">
        <v>33</v>
      </c>
      <c r="C1717" t="s">
        <v>88</v>
      </c>
      <c r="D1717" t="s">
        <v>126</v>
      </c>
      <c r="E1717">
        <v>31</v>
      </c>
      <c r="F1717" t="str">
        <f t="shared" si="26"/>
        <v>Nottinghamshire</v>
      </c>
    </row>
    <row r="1718" spans="1:6" x14ac:dyDescent="0.35">
      <c r="A1718" t="s">
        <v>90</v>
      </c>
      <c r="B1718" t="s">
        <v>33</v>
      </c>
      <c r="C1718" t="s">
        <v>89</v>
      </c>
      <c r="D1718" t="s">
        <v>126</v>
      </c>
      <c r="E1718">
        <v>32</v>
      </c>
      <c r="F1718" t="str">
        <f t="shared" si="26"/>
        <v>Nottinghamshire</v>
      </c>
    </row>
    <row r="1719" spans="1:6" x14ac:dyDescent="0.35">
      <c r="A1719" t="s">
        <v>90</v>
      </c>
      <c r="B1719" t="s">
        <v>33</v>
      </c>
      <c r="C1719" t="s">
        <v>98</v>
      </c>
      <c r="D1719" t="s">
        <v>126</v>
      </c>
      <c r="E1719">
        <v>327</v>
      </c>
      <c r="F1719" t="str">
        <f t="shared" si="26"/>
        <v>Nottinghamshire</v>
      </c>
    </row>
    <row r="1720" spans="1:6" x14ac:dyDescent="0.35">
      <c r="A1720" t="s">
        <v>90</v>
      </c>
      <c r="B1720" t="s">
        <v>35</v>
      </c>
      <c r="C1720" t="s">
        <v>87</v>
      </c>
      <c r="D1720" t="s">
        <v>126</v>
      </c>
      <c r="E1720">
        <v>29</v>
      </c>
      <c r="F1720" t="str">
        <f t="shared" si="26"/>
        <v>Hereford and Worcester</v>
      </c>
    </row>
    <row r="1721" spans="1:6" x14ac:dyDescent="0.35">
      <c r="A1721" t="s">
        <v>90</v>
      </c>
      <c r="B1721" t="s">
        <v>35</v>
      </c>
      <c r="C1721" t="s">
        <v>88</v>
      </c>
      <c r="D1721" t="s">
        <v>126</v>
      </c>
      <c r="E1721">
        <v>23</v>
      </c>
      <c r="F1721" t="str">
        <f t="shared" si="26"/>
        <v>Hereford and Worcester</v>
      </c>
    </row>
    <row r="1722" spans="1:6" x14ac:dyDescent="0.35">
      <c r="A1722" t="s">
        <v>90</v>
      </c>
      <c r="B1722" t="s">
        <v>35</v>
      </c>
      <c r="C1722" t="s">
        <v>89</v>
      </c>
      <c r="D1722" t="s">
        <v>126</v>
      </c>
      <c r="E1722">
        <v>33</v>
      </c>
      <c r="F1722" t="str">
        <f t="shared" si="26"/>
        <v>Hereford and Worcester</v>
      </c>
    </row>
    <row r="1723" spans="1:6" x14ac:dyDescent="0.35">
      <c r="A1723" t="s">
        <v>90</v>
      </c>
      <c r="B1723" t="s">
        <v>35</v>
      </c>
      <c r="C1723" t="s">
        <v>98</v>
      </c>
      <c r="D1723" t="s">
        <v>126</v>
      </c>
      <c r="E1723">
        <v>437</v>
      </c>
      <c r="F1723" t="str">
        <f t="shared" si="26"/>
        <v>Hereford and Worcester</v>
      </c>
    </row>
    <row r="1724" spans="1:6" x14ac:dyDescent="0.35">
      <c r="A1724" t="s">
        <v>90</v>
      </c>
      <c r="B1724" t="s">
        <v>36</v>
      </c>
      <c r="C1724" t="s">
        <v>87</v>
      </c>
      <c r="D1724" t="s">
        <v>126</v>
      </c>
      <c r="E1724">
        <v>0</v>
      </c>
      <c r="F1724" t="str">
        <f t="shared" si="26"/>
        <v>Shropshire</v>
      </c>
    </row>
    <row r="1725" spans="1:6" x14ac:dyDescent="0.35">
      <c r="A1725" t="s">
        <v>90</v>
      </c>
      <c r="B1725" t="s">
        <v>36</v>
      </c>
      <c r="C1725" t="s">
        <v>88</v>
      </c>
      <c r="D1725" t="s">
        <v>126</v>
      </c>
      <c r="E1725">
        <v>0</v>
      </c>
      <c r="F1725" t="str">
        <f t="shared" si="26"/>
        <v>Shropshire</v>
      </c>
    </row>
    <row r="1726" spans="1:6" x14ac:dyDescent="0.35">
      <c r="A1726" t="s">
        <v>90</v>
      </c>
      <c r="B1726" t="s">
        <v>36</v>
      </c>
      <c r="C1726" t="s">
        <v>89</v>
      </c>
      <c r="D1726" t="s">
        <v>126</v>
      </c>
      <c r="E1726">
        <v>0</v>
      </c>
      <c r="F1726" t="str">
        <f t="shared" si="26"/>
        <v>Shropshire</v>
      </c>
    </row>
    <row r="1727" spans="1:6" x14ac:dyDescent="0.35">
      <c r="A1727" t="s">
        <v>90</v>
      </c>
      <c r="B1727" t="s">
        <v>36</v>
      </c>
      <c r="C1727" t="s">
        <v>98</v>
      </c>
      <c r="D1727" t="s">
        <v>126</v>
      </c>
      <c r="E1727">
        <v>0</v>
      </c>
      <c r="F1727" t="str">
        <f t="shared" si="26"/>
        <v>Shropshire</v>
      </c>
    </row>
    <row r="1728" spans="1:6" x14ac:dyDescent="0.35">
      <c r="A1728" t="s">
        <v>90</v>
      </c>
      <c r="B1728" t="s">
        <v>38</v>
      </c>
      <c r="C1728" t="s">
        <v>87</v>
      </c>
      <c r="D1728" t="s">
        <v>126</v>
      </c>
      <c r="E1728">
        <v>0</v>
      </c>
      <c r="F1728" t="str">
        <f t="shared" si="26"/>
        <v>West Midlands</v>
      </c>
    </row>
    <row r="1729" spans="1:6" x14ac:dyDescent="0.35">
      <c r="A1729" t="s">
        <v>90</v>
      </c>
      <c r="B1729" t="s">
        <v>38</v>
      </c>
      <c r="C1729" t="s">
        <v>88</v>
      </c>
      <c r="D1729" t="s">
        <v>126</v>
      </c>
      <c r="E1729">
        <v>0</v>
      </c>
      <c r="F1729" t="str">
        <f t="shared" si="26"/>
        <v>West Midlands</v>
      </c>
    </row>
    <row r="1730" spans="1:6" x14ac:dyDescent="0.35">
      <c r="A1730" t="s">
        <v>90</v>
      </c>
      <c r="B1730" t="s">
        <v>38</v>
      </c>
      <c r="C1730" t="s">
        <v>89</v>
      </c>
      <c r="D1730" t="s">
        <v>126</v>
      </c>
      <c r="E1730">
        <v>0</v>
      </c>
      <c r="F1730" t="str">
        <f t="shared" si="26"/>
        <v>West Midlands</v>
      </c>
    </row>
    <row r="1731" spans="1:6" x14ac:dyDescent="0.35">
      <c r="A1731" t="s">
        <v>90</v>
      </c>
      <c r="B1731" t="s">
        <v>38</v>
      </c>
      <c r="C1731" t="s">
        <v>98</v>
      </c>
      <c r="D1731" t="s">
        <v>126</v>
      </c>
      <c r="E1731">
        <v>0</v>
      </c>
      <c r="F1731" t="str">
        <f t="shared" ref="F1731:F1794" si="27">VLOOKUP(B1731,K:L,2,FALSE)</f>
        <v>West Midlands</v>
      </c>
    </row>
    <row r="1732" spans="1:6" x14ac:dyDescent="0.35">
      <c r="A1732" t="s">
        <v>90</v>
      </c>
      <c r="B1732" t="s">
        <v>40</v>
      </c>
      <c r="C1732" t="s">
        <v>87</v>
      </c>
      <c r="D1732" t="s">
        <v>126</v>
      </c>
      <c r="E1732">
        <v>11</v>
      </c>
      <c r="F1732" t="str">
        <f t="shared" si="27"/>
        <v>Warwickshire</v>
      </c>
    </row>
    <row r="1733" spans="1:6" x14ac:dyDescent="0.35">
      <c r="A1733" t="s">
        <v>90</v>
      </c>
      <c r="B1733" t="s">
        <v>40</v>
      </c>
      <c r="C1733" t="s">
        <v>88</v>
      </c>
      <c r="D1733" t="s">
        <v>126</v>
      </c>
      <c r="E1733">
        <v>6</v>
      </c>
      <c r="F1733" t="str">
        <f t="shared" si="27"/>
        <v>Warwickshire</v>
      </c>
    </row>
    <row r="1734" spans="1:6" x14ac:dyDescent="0.35">
      <c r="A1734" t="s">
        <v>90</v>
      </c>
      <c r="B1734" t="s">
        <v>40</v>
      </c>
      <c r="C1734" t="s">
        <v>89</v>
      </c>
      <c r="D1734" t="s">
        <v>126</v>
      </c>
      <c r="E1734">
        <v>8</v>
      </c>
      <c r="F1734" t="str">
        <f t="shared" si="27"/>
        <v>Warwickshire</v>
      </c>
    </row>
    <row r="1735" spans="1:6" x14ac:dyDescent="0.35">
      <c r="A1735" t="s">
        <v>90</v>
      </c>
      <c r="B1735" t="s">
        <v>40</v>
      </c>
      <c r="C1735" t="s">
        <v>98</v>
      </c>
      <c r="D1735" t="s">
        <v>126</v>
      </c>
      <c r="E1735">
        <v>273</v>
      </c>
      <c r="F1735" t="str">
        <f t="shared" si="27"/>
        <v>Warwickshire</v>
      </c>
    </row>
    <row r="1736" spans="1:6" x14ac:dyDescent="0.35">
      <c r="A1736" t="s">
        <v>90</v>
      </c>
      <c r="B1736" t="s">
        <v>42</v>
      </c>
      <c r="C1736" t="s">
        <v>87</v>
      </c>
      <c r="D1736" t="s">
        <v>126</v>
      </c>
      <c r="E1736">
        <v>0</v>
      </c>
      <c r="F1736" t="str">
        <f t="shared" si="27"/>
        <v>Staffordshire</v>
      </c>
    </row>
    <row r="1737" spans="1:6" x14ac:dyDescent="0.35">
      <c r="A1737" t="s">
        <v>90</v>
      </c>
      <c r="B1737" t="s">
        <v>42</v>
      </c>
      <c r="C1737" t="s">
        <v>88</v>
      </c>
      <c r="D1737" t="s">
        <v>126</v>
      </c>
      <c r="E1737">
        <v>0</v>
      </c>
      <c r="F1737" t="str">
        <f t="shared" si="27"/>
        <v>Staffordshire</v>
      </c>
    </row>
    <row r="1738" spans="1:6" x14ac:dyDescent="0.35">
      <c r="A1738" t="s">
        <v>90</v>
      </c>
      <c r="B1738" t="s">
        <v>42</v>
      </c>
      <c r="C1738" t="s">
        <v>89</v>
      </c>
      <c r="D1738" t="s">
        <v>126</v>
      </c>
      <c r="E1738">
        <v>0</v>
      </c>
      <c r="F1738" t="str">
        <f t="shared" si="27"/>
        <v>Staffordshire</v>
      </c>
    </row>
    <row r="1739" spans="1:6" x14ac:dyDescent="0.35">
      <c r="A1739" t="s">
        <v>90</v>
      </c>
      <c r="B1739" t="s">
        <v>42</v>
      </c>
      <c r="C1739" t="s">
        <v>98</v>
      </c>
      <c r="D1739" t="s">
        <v>126</v>
      </c>
      <c r="E1739">
        <v>0</v>
      </c>
      <c r="F1739" t="str">
        <f t="shared" si="27"/>
        <v>Staffordshire</v>
      </c>
    </row>
    <row r="1740" spans="1:6" x14ac:dyDescent="0.35">
      <c r="A1740" t="s">
        <v>90</v>
      </c>
      <c r="B1740" t="s">
        <v>44</v>
      </c>
      <c r="C1740" t="s">
        <v>87</v>
      </c>
      <c r="D1740" t="s">
        <v>126</v>
      </c>
      <c r="E1740">
        <v>12</v>
      </c>
      <c r="F1740" t="str">
        <f t="shared" si="27"/>
        <v>Bedfordshire</v>
      </c>
    </row>
    <row r="1741" spans="1:6" x14ac:dyDescent="0.35">
      <c r="A1741" t="s">
        <v>90</v>
      </c>
      <c r="B1741" t="s">
        <v>44</v>
      </c>
      <c r="C1741" t="s">
        <v>88</v>
      </c>
      <c r="D1741" t="s">
        <v>126</v>
      </c>
      <c r="E1741">
        <v>7</v>
      </c>
      <c r="F1741" t="str">
        <f t="shared" si="27"/>
        <v>Bedfordshire</v>
      </c>
    </row>
    <row r="1742" spans="1:6" x14ac:dyDescent="0.35">
      <c r="A1742" t="s">
        <v>90</v>
      </c>
      <c r="B1742" t="s">
        <v>44</v>
      </c>
      <c r="C1742" t="s">
        <v>89</v>
      </c>
      <c r="D1742" t="s">
        <v>126</v>
      </c>
      <c r="E1742">
        <v>8</v>
      </c>
      <c r="F1742" t="str">
        <f t="shared" si="27"/>
        <v>Bedfordshire</v>
      </c>
    </row>
    <row r="1743" spans="1:6" x14ac:dyDescent="0.35">
      <c r="A1743" t="s">
        <v>90</v>
      </c>
      <c r="B1743" t="s">
        <v>44</v>
      </c>
      <c r="C1743" t="s">
        <v>98</v>
      </c>
      <c r="D1743" t="s">
        <v>126</v>
      </c>
      <c r="E1743">
        <v>205</v>
      </c>
      <c r="F1743" t="str">
        <f t="shared" si="27"/>
        <v>Bedfordshire</v>
      </c>
    </row>
    <row r="1744" spans="1:6" x14ac:dyDescent="0.35">
      <c r="A1744" t="s">
        <v>90</v>
      </c>
      <c r="B1744" t="s">
        <v>46</v>
      </c>
      <c r="C1744" t="s">
        <v>87</v>
      </c>
      <c r="D1744" t="s">
        <v>126</v>
      </c>
      <c r="E1744">
        <v>10</v>
      </c>
      <c r="F1744" t="str">
        <f t="shared" si="27"/>
        <v>Cambridgeshire</v>
      </c>
    </row>
    <row r="1745" spans="1:6" x14ac:dyDescent="0.35">
      <c r="A1745" t="s">
        <v>90</v>
      </c>
      <c r="B1745" t="s">
        <v>46</v>
      </c>
      <c r="C1745" t="s">
        <v>88</v>
      </c>
      <c r="D1745" t="s">
        <v>126</v>
      </c>
      <c r="E1745">
        <v>10</v>
      </c>
      <c r="F1745" t="str">
        <f t="shared" si="27"/>
        <v>Cambridgeshire</v>
      </c>
    </row>
    <row r="1746" spans="1:6" x14ac:dyDescent="0.35">
      <c r="A1746" t="s">
        <v>90</v>
      </c>
      <c r="B1746" t="s">
        <v>46</v>
      </c>
      <c r="C1746" t="s">
        <v>89</v>
      </c>
      <c r="D1746" t="s">
        <v>126</v>
      </c>
      <c r="E1746">
        <v>23</v>
      </c>
      <c r="F1746" t="str">
        <f t="shared" si="27"/>
        <v>Cambridgeshire</v>
      </c>
    </row>
    <row r="1747" spans="1:6" x14ac:dyDescent="0.35">
      <c r="A1747" t="s">
        <v>90</v>
      </c>
      <c r="B1747" t="s">
        <v>46</v>
      </c>
      <c r="C1747" t="s">
        <v>98</v>
      </c>
      <c r="D1747" t="s">
        <v>126</v>
      </c>
      <c r="E1747">
        <v>276</v>
      </c>
      <c r="F1747" t="str">
        <f t="shared" si="27"/>
        <v>Cambridgeshire</v>
      </c>
    </row>
    <row r="1748" spans="1:6" x14ac:dyDescent="0.35">
      <c r="A1748" t="s">
        <v>90</v>
      </c>
      <c r="B1748" t="s">
        <v>48</v>
      </c>
      <c r="C1748" t="s">
        <v>87</v>
      </c>
      <c r="D1748" t="s">
        <v>126</v>
      </c>
      <c r="E1748">
        <v>40</v>
      </c>
      <c r="F1748" t="str">
        <f t="shared" si="27"/>
        <v>Essex</v>
      </c>
    </row>
    <row r="1749" spans="1:6" x14ac:dyDescent="0.35">
      <c r="A1749" t="s">
        <v>90</v>
      </c>
      <c r="B1749" t="s">
        <v>48</v>
      </c>
      <c r="C1749" t="s">
        <v>88</v>
      </c>
      <c r="D1749" t="s">
        <v>126</v>
      </c>
      <c r="E1749">
        <v>27</v>
      </c>
      <c r="F1749" t="str">
        <f t="shared" si="27"/>
        <v>Essex</v>
      </c>
    </row>
    <row r="1750" spans="1:6" x14ac:dyDescent="0.35">
      <c r="A1750" t="s">
        <v>90</v>
      </c>
      <c r="B1750" t="s">
        <v>48</v>
      </c>
      <c r="C1750" t="s">
        <v>89</v>
      </c>
      <c r="D1750" t="s">
        <v>126</v>
      </c>
      <c r="E1750">
        <v>34</v>
      </c>
      <c r="F1750" t="str">
        <f t="shared" si="27"/>
        <v>Essex</v>
      </c>
    </row>
    <row r="1751" spans="1:6" x14ac:dyDescent="0.35">
      <c r="A1751" t="s">
        <v>90</v>
      </c>
      <c r="B1751" t="s">
        <v>48</v>
      </c>
      <c r="C1751" t="s">
        <v>98</v>
      </c>
      <c r="D1751" t="s">
        <v>126</v>
      </c>
      <c r="E1751">
        <v>628</v>
      </c>
      <c r="F1751" t="str">
        <f t="shared" si="27"/>
        <v>Essex</v>
      </c>
    </row>
    <row r="1752" spans="1:6" x14ac:dyDescent="0.35">
      <c r="A1752" t="s">
        <v>90</v>
      </c>
      <c r="B1752" t="s">
        <v>50</v>
      </c>
      <c r="C1752" t="s">
        <v>87</v>
      </c>
      <c r="D1752" t="s">
        <v>126</v>
      </c>
      <c r="E1752">
        <v>22</v>
      </c>
      <c r="F1752" t="str">
        <f t="shared" si="27"/>
        <v>Hertfordshire</v>
      </c>
    </row>
    <row r="1753" spans="1:6" x14ac:dyDescent="0.35">
      <c r="A1753" t="s">
        <v>90</v>
      </c>
      <c r="B1753" t="s">
        <v>50</v>
      </c>
      <c r="C1753" t="s">
        <v>88</v>
      </c>
      <c r="D1753" t="s">
        <v>126</v>
      </c>
      <c r="E1753">
        <v>14</v>
      </c>
      <c r="F1753" t="str">
        <f t="shared" si="27"/>
        <v>Hertfordshire</v>
      </c>
    </row>
    <row r="1754" spans="1:6" x14ac:dyDescent="0.35">
      <c r="A1754" t="s">
        <v>90</v>
      </c>
      <c r="B1754" t="s">
        <v>50</v>
      </c>
      <c r="C1754" t="s">
        <v>89</v>
      </c>
      <c r="D1754" t="s">
        <v>126</v>
      </c>
      <c r="E1754">
        <v>12</v>
      </c>
      <c r="F1754" t="str">
        <f t="shared" si="27"/>
        <v>Hertfordshire</v>
      </c>
    </row>
    <row r="1755" spans="1:6" x14ac:dyDescent="0.35">
      <c r="A1755" t="s">
        <v>90</v>
      </c>
      <c r="B1755" t="s">
        <v>50</v>
      </c>
      <c r="C1755" t="s">
        <v>98</v>
      </c>
      <c r="D1755" t="s">
        <v>126</v>
      </c>
      <c r="E1755">
        <v>329</v>
      </c>
      <c r="F1755" t="str">
        <f t="shared" si="27"/>
        <v>Hertfordshire</v>
      </c>
    </row>
    <row r="1756" spans="1:6" x14ac:dyDescent="0.35">
      <c r="A1756" t="s">
        <v>90</v>
      </c>
      <c r="B1756" t="s">
        <v>52</v>
      </c>
      <c r="C1756" t="s">
        <v>87</v>
      </c>
      <c r="D1756" t="s">
        <v>126</v>
      </c>
      <c r="E1756">
        <v>22</v>
      </c>
      <c r="F1756" t="str">
        <f t="shared" si="27"/>
        <v>Norfolk</v>
      </c>
    </row>
    <row r="1757" spans="1:6" x14ac:dyDescent="0.35">
      <c r="A1757" t="s">
        <v>90</v>
      </c>
      <c r="B1757" t="s">
        <v>52</v>
      </c>
      <c r="C1757" t="s">
        <v>88</v>
      </c>
      <c r="D1757" t="s">
        <v>126</v>
      </c>
      <c r="E1757">
        <v>13</v>
      </c>
      <c r="F1757" t="str">
        <f t="shared" si="27"/>
        <v>Norfolk</v>
      </c>
    </row>
    <row r="1758" spans="1:6" x14ac:dyDescent="0.35">
      <c r="A1758" t="s">
        <v>90</v>
      </c>
      <c r="B1758" t="s">
        <v>52</v>
      </c>
      <c r="C1758" t="s">
        <v>89</v>
      </c>
      <c r="D1758" t="s">
        <v>126</v>
      </c>
      <c r="E1758">
        <v>20</v>
      </c>
      <c r="F1758" t="str">
        <f t="shared" si="27"/>
        <v>Norfolk</v>
      </c>
    </row>
    <row r="1759" spans="1:6" x14ac:dyDescent="0.35">
      <c r="A1759" t="s">
        <v>90</v>
      </c>
      <c r="B1759" t="s">
        <v>52</v>
      </c>
      <c r="C1759" t="s">
        <v>98</v>
      </c>
      <c r="D1759" t="s">
        <v>126</v>
      </c>
      <c r="E1759">
        <v>623</v>
      </c>
      <c r="F1759" t="str">
        <f t="shared" si="27"/>
        <v>Norfolk</v>
      </c>
    </row>
    <row r="1760" spans="1:6" x14ac:dyDescent="0.35">
      <c r="A1760" t="s">
        <v>90</v>
      </c>
      <c r="B1760" t="s">
        <v>54</v>
      </c>
      <c r="C1760" t="s">
        <v>87</v>
      </c>
      <c r="D1760" t="s">
        <v>126</v>
      </c>
      <c r="E1760">
        <v>10</v>
      </c>
      <c r="F1760" t="str">
        <f t="shared" si="27"/>
        <v>Suffolk</v>
      </c>
    </row>
    <row r="1761" spans="1:6" x14ac:dyDescent="0.35">
      <c r="A1761" t="s">
        <v>90</v>
      </c>
      <c r="B1761" t="s">
        <v>54</v>
      </c>
      <c r="C1761" t="s">
        <v>88</v>
      </c>
      <c r="D1761" t="s">
        <v>126</v>
      </c>
      <c r="E1761">
        <v>4</v>
      </c>
      <c r="F1761" t="str">
        <f t="shared" si="27"/>
        <v>Suffolk</v>
      </c>
    </row>
    <row r="1762" spans="1:6" x14ac:dyDescent="0.35">
      <c r="A1762" t="s">
        <v>90</v>
      </c>
      <c r="B1762" t="s">
        <v>54</v>
      </c>
      <c r="C1762" t="s">
        <v>89</v>
      </c>
      <c r="D1762" t="s">
        <v>126</v>
      </c>
      <c r="E1762">
        <v>17</v>
      </c>
      <c r="F1762" t="str">
        <f t="shared" si="27"/>
        <v>Suffolk</v>
      </c>
    </row>
    <row r="1763" spans="1:6" x14ac:dyDescent="0.35">
      <c r="A1763" t="s">
        <v>90</v>
      </c>
      <c r="B1763" t="s">
        <v>54</v>
      </c>
      <c r="C1763" t="s">
        <v>98</v>
      </c>
      <c r="D1763" t="s">
        <v>126</v>
      </c>
      <c r="E1763">
        <v>191</v>
      </c>
      <c r="F1763" t="str">
        <f t="shared" si="27"/>
        <v>Suffolk</v>
      </c>
    </row>
    <row r="1764" spans="1:6" x14ac:dyDescent="0.35">
      <c r="A1764" t="s">
        <v>90</v>
      </c>
      <c r="B1764" t="s">
        <v>83</v>
      </c>
      <c r="C1764" t="s">
        <v>87</v>
      </c>
      <c r="D1764" t="s">
        <v>126</v>
      </c>
      <c r="E1764">
        <v>267</v>
      </c>
      <c r="F1764" t="str">
        <f t="shared" si="27"/>
        <v>Greater London</v>
      </c>
    </row>
    <row r="1765" spans="1:6" x14ac:dyDescent="0.35">
      <c r="A1765" t="s">
        <v>90</v>
      </c>
      <c r="B1765" t="s">
        <v>83</v>
      </c>
      <c r="C1765" t="s">
        <v>88</v>
      </c>
      <c r="D1765" t="s">
        <v>126</v>
      </c>
      <c r="E1765">
        <v>124</v>
      </c>
      <c r="F1765" t="str">
        <f t="shared" si="27"/>
        <v>Greater London</v>
      </c>
    </row>
    <row r="1766" spans="1:6" x14ac:dyDescent="0.35">
      <c r="A1766" t="s">
        <v>90</v>
      </c>
      <c r="B1766" t="s">
        <v>83</v>
      </c>
      <c r="C1766" t="s">
        <v>89</v>
      </c>
      <c r="D1766" t="s">
        <v>126</v>
      </c>
      <c r="E1766">
        <v>246</v>
      </c>
      <c r="F1766" t="str">
        <f t="shared" si="27"/>
        <v>Greater London</v>
      </c>
    </row>
    <row r="1767" spans="1:6" x14ac:dyDescent="0.35">
      <c r="A1767" t="s">
        <v>90</v>
      </c>
      <c r="B1767" t="s">
        <v>83</v>
      </c>
      <c r="C1767" t="s">
        <v>98</v>
      </c>
      <c r="D1767" t="s">
        <v>126</v>
      </c>
      <c r="E1767">
        <v>1386</v>
      </c>
      <c r="F1767" t="str">
        <f t="shared" si="27"/>
        <v>Greater London</v>
      </c>
    </row>
    <row r="1768" spans="1:6" x14ac:dyDescent="0.35">
      <c r="A1768" t="s">
        <v>90</v>
      </c>
      <c r="B1768" t="s">
        <v>56</v>
      </c>
      <c r="C1768" t="s">
        <v>87</v>
      </c>
      <c r="D1768" t="s">
        <v>126</v>
      </c>
      <c r="E1768">
        <v>15</v>
      </c>
      <c r="F1768" t="str">
        <f t="shared" si="27"/>
        <v>Buckinghamshire</v>
      </c>
    </row>
    <row r="1769" spans="1:6" x14ac:dyDescent="0.35">
      <c r="A1769" t="s">
        <v>90</v>
      </c>
      <c r="B1769" t="s">
        <v>56</v>
      </c>
      <c r="C1769" t="s">
        <v>88</v>
      </c>
      <c r="D1769" t="s">
        <v>126</v>
      </c>
      <c r="E1769">
        <v>8</v>
      </c>
      <c r="F1769" t="str">
        <f t="shared" si="27"/>
        <v>Buckinghamshire</v>
      </c>
    </row>
    <row r="1770" spans="1:6" x14ac:dyDescent="0.35">
      <c r="A1770" t="s">
        <v>90</v>
      </c>
      <c r="B1770" t="s">
        <v>56</v>
      </c>
      <c r="C1770" t="s">
        <v>89</v>
      </c>
      <c r="D1770" t="s">
        <v>126</v>
      </c>
      <c r="E1770">
        <v>8</v>
      </c>
      <c r="F1770" t="str">
        <f t="shared" si="27"/>
        <v>Buckinghamshire</v>
      </c>
    </row>
    <row r="1771" spans="1:6" x14ac:dyDescent="0.35">
      <c r="A1771" t="s">
        <v>90</v>
      </c>
      <c r="B1771" t="s">
        <v>56</v>
      </c>
      <c r="C1771" t="s">
        <v>98</v>
      </c>
      <c r="D1771" t="s">
        <v>126</v>
      </c>
      <c r="E1771">
        <v>349</v>
      </c>
      <c r="F1771" t="str">
        <f t="shared" si="27"/>
        <v>Buckinghamshire</v>
      </c>
    </row>
    <row r="1772" spans="1:6" x14ac:dyDescent="0.35">
      <c r="A1772" t="s">
        <v>90</v>
      </c>
      <c r="B1772" t="s">
        <v>58</v>
      </c>
      <c r="C1772" t="s">
        <v>87</v>
      </c>
      <c r="D1772" t="s">
        <v>126</v>
      </c>
      <c r="E1772">
        <v>51</v>
      </c>
      <c r="F1772" t="str">
        <f t="shared" si="27"/>
        <v>East Sussex</v>
      </c>
    </row>
    <row r="1773" spans="1:6" x14ac:dyDescent="0.35">
      <c r="A1773" t="s">
        <v>90</v>
      </c>
      <c r="B1773" t="s">
        <v>58</v>
      </c>
      <c r="C1773" t="s">
        <v>88</v>
      </c>
      <c r="D1773" t="s">
        <v>126</v>
      </c>
      <c r="E1773">
        <v>7</v>
      </c>
      <c r="F1773" t="str">
        <f t="shared" si="27"/>
        <v>East Sussex</v>
      </c>
    </row>
    <row r="1774" spans="1:6" x14ac:dyDescent="0.35">
      <c r="A1774" t="s">
        <v>90</v>
      </c>
      <c r="B1774" t="s">
        <v>58</v>
      </c>
      <c r="C1774" t="s">
        <v>89</v>
      </c>
      <c r="D1774" t="s">
        <v>126</v>
      </c>
      <c r="E1774">
        <v>33</v>
      </c>
      <c r="F1774" t="str">
        <f t="shared" si="27"/>
        <v>East Sussex</v>
      </c>
    </row>
    <row r="1775" spans="1:6" x14ac:dyDescent="0.35">
      <c r="A1775" t="s">
        <v>90</v>
      </c>
      <c r="B1775" t="s">
        <v>58</v>
      </c>
      <c r="C1775" t="s">
        <v>98</v>
      </c>
      <c r="D1775" t="s">
        <v>126</v>
      </c>
      <c r="E1775">
        <v>270</v>
      </c>
      <c r="F1775" t="str">
        <f t="shared" si="27"/>
        <v>East Sussex</v>
      </c>
    </row>
    <row r="1776" spans="1:6" x14ac:dyDescent="0.35">
      <c r="A1776" t="s">
        <v>90</v>
      </c>
      <c r="B1776" t="s">
        <v>60</v>
      </c>
      <c r="C1776" t="s">
        <v>87</v>
      </c>
      <c r="D1776" t="s">
        <v>126</v>
      </c>
      <c r="E1776">
        <v>33</v>
      </c>
      <c r="F1776" t="str">
        <f t="shared" si="27"/>
        <v>Hampshire</v>
      </c>
    </row>
    <row r="1777" spans="1:6" x14ac:dyDescent="0.35">
      <c r="A1777" t="s">
        <v>90</v>
      </c>
      <c r="B1777" t="s">
        <v>60</v>
      </c>
      <c r="C1777" t="s">
        <v>88</v>
      </c>
      <c r="D1777" t="s">
        <v>126</v>
      </c>
      <c r="E1777">
        <v>29</v>
      </c>
      <c r="F1777" t="str">
        <f t="shared" si="27"/>
        <v>Hampshire</v>
      </c>
    </row>
    <row r="1778" spans="1:6" x14ac:dyDescent="0.35">
      <c r="A1778" t="s">
        <v>90</v>
      </c>
      <c r="B1778" t="s">
        <v>60</v>
      </c>
      <c r="C1778" t="s">
        <v>89</v>
      </c>
      <c r="D1778" t="s">
        <v>126</v>
      </c>
      <c r="E1778">
        <v>41</v>
      </c>
      <c r="F1778" t="str">
        <f t="shared" si="27"/>
        <v>Hampshire</v>
      </c>
    </row>
    <row r="1779" spans="1:6" x14ac:dyDescent="0.35">
      <c r="A1779" t="s">
        <v>90</v>
      </c>
      <c r="B1779" t="s">
        <v>60</v>
      </c>
      <c r="C1779" t="s">
        <v>98</v>
      </c>
      <c r="D1779" t="s">
        <v>126</v>
      </c>
      <c r="E1779">
        <v>627</v>
      </c>
      <c r="F1779" t="str">
        <f t="shared" si="27"/>
        <v>Hampshire</v>
      </c>
    </row>
    <row r="1780" spans="1:6" x14ac:dyDescent="0.35">
      <c r="A1780" t="s">
        <v>90</v>
      </c>
      <c r="B1780" t="s">
        <v>62</v>
      </c>
      <c r="C1780" t="s">
        <v>87</v>
      </c>
      <c r="D1780" t="s">
        <v>126</v>
      </c>
      <c r="E1780">
        <v>233</v>
      </c>
      <c r="F1780" t="str">
        <f t="shared" si="27"/>
        <v>Kent</v>
      </c>
    </row>
    <row r="1781" spans="1:6" x14ac:dyDescent="0.35">
      <c r="A1781" t="s">
        <v>90</v>
      </c>
      <c r="B1781" t="s">
        <v>62</v>
      </c>
      <c r="C1781" t="s">
        <v>88</v>
      </c>
      <c r="D1781" t="s">
        <v>126</v>
      </c>
      <c r="E1781">
        <v>77</v>
      </c>
      <c r="F1781" t="str">
        <f t="shared" si="27"/>
        <v>Kent</v>
      </c>
    </row>
    <row r="1782" spans="1:6" x14ac:dyDescent="0.35">
      <c r="A1782" t="s">
        <v>90</v>
      </c>
      <c r="B1782" t="s">
        <v>62</v>
      </c>
      <c r="C1782" t="s">
        <v>89</v>
      </c>
      <c r="D1782" t="s">
        <v>126</v>
      </c>
      <c r="E1782">
        <v>62</v>
      </c>
      <c r="F1782" t="str">
        <f t="shared" si="27"/>
        <v>Kent</v>
      </c>
    </row>
    <row r="1783" spans="1:6" x14ac:dyDescent="0.35">
      <c r="A1783" t="s">
        <v>90</v>
      </c>
      <c r="B1783" t="s">
        <v>62</v>
      </c>
      <c r="C1783" t="s">
        <v>98</v>
      </c>
      <c r="D1783" t="s">
        <v>126</v>
      </c>
      <c r="E1783">
        <v>535</v>
      </c>
      <c r="F1783" t="str">
        <f t="shared" si="27"/>
        <v>Kent</v>
      </c>
    </row>
    <row r="1784" spans="1:6" x14ac:dyDescent="0.35">
      <c r="A1784" t="s">
        <v>90</v>
      </c>
      <c r="B1784" t="s">
        <v>64</v>
      </c>
      <c r="C1784" t="s">
        <v>87</v>
      </c>
      <c r="D1784" t="s">
        <v>126</v>
      </c>
      <c r="E1784">
        <v>20</v>
      </c>
      <c r="F1784" t="str">
        <f t="shared" si="27"/>
        <v>Surrey</v>
      </c>
    </row>
    <row r="1785" spans="1:6" x14ac:dyDescent="0.35">
      <c r="A1785" t="s">
        <v>90</v>
      </c>
      <c r="B1785" t="s">
        <v>64</v>
      </c>
      <c r="C1785" t="s">
        <v>88</v>
      </c>
      <c r="D1785" t="s">
        <v>126</v>
      </c>
      <c r="E1785">
        <v>7</v>
      </c>
      <c r="F1785" t="str">
        <f t="shared" si="27"/>
        <v>Surrey</v>
      </c>
    </row>
    <row r="1786" spans="1:6" x14ac:dyDescent="0.35">
      <c r="A1786" t="s">
        <v>90</v>
      </c>
      <c r="B1786" t="s">
        <v>64</v>
      </c>
      <c r="C1786" t="s">
        <v>89</v>
      </c>
      <c r="D1786" t="s">
        <v>126</v>
      </c>
      <c r="E1786">
        <v>41</v>
      </c>
      <c r="F1786" t="str">
        <f t="shared" si="27"/>
        <v>Surrey</v>
      </c>
    </row>
    <row r="1787" spans="1:6" x14ac:dyDescent="0.35">
      <c r="A1787" t="s">
        <v>90</v>
      </c>
      <c r="B1787" t="s">
        <v>64</v>
      </c>
      <c r="C1787" t="s">
        <v>98</v>
      </c>
      <c r="D1787" t="s">
        <v>126</v>
      </c>
      <c r="E1787">
        <v>411</v>
      </c>
      <c r="F1787" t="str">
        <f t="shared" si="27"/>
        <v>Surrey</v>
      </c>
    </row>
    <row r="1788" spans="1:6" x14ac:dyDescent="0.35">
      <c r="A1788" t="s">
        <v>90</v>
      </c>
      <c r="B1788" t="s">
        <v>66</v>
      </c>
      <c r="C1788" t="s">
        <v>87</v>
      </c>
      <c r="D1788" t="s">
        <v>126</v>
      </c>
      <c r="E1788">
        <v>15</v>
      </c>
      <c r="F1788" t="str">
        <f t="shared" si="27"/>
        <v>Isle of Wight</v>
      </c>
    </row>
    <row r="1789" spans="1:6" x14ac:dyDescent="0.35">
      <c r="A1789" t="s">
        <v>90</v>
      </c>
      <c r="B1789" t="s">
        <v>66</v>
      </c>
      <c r="C1789" t="s">
        <v>88</v>
      </c>
      <c r="D1789" t="s">
        <v>126</v>
      </c>
      <c r="E1789">
        <v>7</v>
      </c>
      <c r="F1789" t="str">
        <f t="shared" si="27"/>
        <v>Isle of Wight</v>
      </c>
    </row>
    <row r="1790" spans="1:6" x14ac:dyDescent="0.35">
      <c r="A1790" t="s">
        <v>90</v>
      </c>
      <c r="B1790" t="s">
        <v>66</v>
      </c>
      <c r="C1790" t="s">
        <v>89</v>
      </c>
      <c r="D1790" t="s">
        <v>126</v>
      </c>
      <c r="E1790">
        <v>4</v>
      </c>
      <c r="F1790" t="str">
        <f t="shared" si="27"/>
        <v>Isle of Wight</v>
      </c>
    </row>
    <row r="1791" spans="1:6" x14ac:dyDescent="0.35">
      <c r="A1791" t="s">
        <v>90</v>
      </c>
      <c r="B1791" t="s">
        <v>66</v>
      </c>
      <c r="C1791" t="s">
        <v>98</v>
      </c>
      <c r="D1791" t="s">
        <v>126</v>
      </c>
      <c r="E1791">
        <v>44</v>
      </c>
      <c r="F1791" t="str">
        <f t="shared" si="27"/>
        <v>Isle of Wight</v>
      </c>
    </row>
    <row r="1792" spans="1:6" x14ac:dyDescent="0.35">
      <c r="A1792" t="s">
        <v>90</v>
      </c>
      <c r="B1792" t="s">
        <v>67</v>
      </c>
      <c r="C1792" t="s">
        <v>87</v>
      </c>
      <c r="D1792" t="s">
        <v>126</v>
      </c>
      <c r="E1792">
        <v>21</v>
      </c>
      <c r="F1792" t="str">
        <f t="shared" si="27"/>
        <v>West Sussex</v>
      </c>
    </row>
    <row r="1793" spans="1:6" x14ac:dyDescent="0.35">
      <c r="A1793" t="s">
        <v>90</v>
      </c>
      <c r="B1793" t="s">
        <v>67</v>
      </c>
      <c r="C1793" t="s">
        <v>88</v>
      </c>
      <c r="D1793" t="s">
        <v>126</v>
      </c>
      <c r="E1793">
        <v>15</v>
      </c>
      <c r="F1793" t="str">
        <f t="shared" si="27"/>
        <v>West Sussex</v>
      </c>
    </row>
    <row r="1794" spans="1:6" x14ac:dyDescent="0.35">
      <c r="A1794" t="s">
        <v>90</v>
      </c>
      <c r="B1794" t="s">
        <v>67</v>
      </c>
      <c r="C1794" t="s">
        <v>89</v>
      </c>
      <c r="D1794" t="s">
        <v>126</v>
      </c>
      <c r="E1794">
        <v>22</v>
      </c>
      <c r="F1794" t="str">
        <f t="shared" si="27"/>
        <v>West Sussex</v>
      </c>
    </row>
    <row r="1795" spans="1:6" x14ac:dyDescent="0.35">
      <c r="A1795" t="s">
        <v>90</v>
      </c>
      <c r="B1795" t="s">
        <v>67</v>
      </c>
      <c r="C1795" t="s">
        <v>98</v>
      </c>
      <c r="D1795" t="s">
        <v>126</v>
      </c>
      <c r="E1795">
        <v>330</v>
      </c>
      <c r="F1795" t="str">
        <f t="shared" ref="F1795:F1858" si="28">VLOOKUP(B1795,K:L,2,FALSE)</f>
        <v>West Sussex</v>
      </c>
    </row>
    <row r="1796" spans="1:6" x14ac:dyDescent="0.35">
      <c r="A1796" t="s">
        <v>90</v>
      </c>
      <c r="B1796" t="s">
        <v>69</v>
      </c>
      <c r="C1796" t="s">
        <v>87</v>
      </c>
      <c r="D1796" t="s">
        <v>126</v>
      </c>
      <c r="E1796">
        <v>15</v>
      </c>
      <c r="F1796" t="str">
        <f t="shared" si="28"/>
        <v>Oxfordshire</v>
      </c>
    </row>
    <row r="1797" spans="1:6" x14ac:dyDescent="0.35">
      <c r="A1797" t="s">
        <v>90</v>
      </c>
      <c r="B1797" t="s">
        <v>69</v>
      </c>
      <c r="C1797" t="s">
        <v>88</v>
      </c>
      <c r="D1797" t="s">
        <v>126</v>
      </c>
      <c r="E1797">
        <v>9</v>
      </c>
      <c r="F1797" t="str">
        <f t="shared" si="28"/>
        <v>Oxfordshire</v>
      </c>
    </row>
    <row r="1798" spans="1:6" x14ac:dyDescent="0.35">
      <c r="A1798" t="s">
        <v>90</v>
      </c>
      <c r="B1798" t="s">
        <v>69</v>
      </c>
      <c r="C1798" t="s">
        <v>89</v>
      </c>
      <c r="D1798" t="s">
        <v>126</v>
      </c>
      <c r="E1798">
        <v>16</v>
      </c>
      <c r="F1798" t="str">
        <f t="shared" si="28"/>
        <v>Oxfordshire</v>
      </c>
    </row>
    <row r="1799" spans="1:6" x14ac:dyDescent="0.35">
      <c r="A1799" t="s">
        <v>90</v>
      </c>
      <c r="B1799" t="s">
        <v>69</v>
      </c>
      <c r="C1799" t="s">
        <v>98</v>
      </c>
      <c r="D1799" t="s">
        <v>126</v>
      </c>
      <c r="E1799">
        <v>228</v>
      </c>
      <c r="F1799" t="str">
        <f t="shared" si="28"/>
        <v>Oxfordshire</v>
      </c>
    </row>
    <row r="1800" spans="1:6" x14ac:dyDescent="0.35">
      <c r="A1800" t="s">
        <v>90</v>
      </c>
      <c r="B1800" t="s">
        <v>71</v>
      </c>
      <c r="C1800" t="s">
        <v>87</v>
      </c>
      <c r="D1800" t="s">
        <v>126</v>
      </c>
      <c r="E1800">
        <v>20</v>
      </c>
      <c r="F1800" t="str">
        <f t="shared" si="28"/>
        <v>Berkshire</v>
      </c>
    </row>
    <row r="1801" spans="1:6" x14ac:dyDescent="0.35">
      <c r="A1801" t="s">
        <v>90</v>
      </c>
      <c r="B1801" t="s">
        <v>71</v>
      </c>
      <c r="C1801" t="s">
        <v>88</v>
      </c>
      <c r="D1801" t="s">
        <v>126</v>
      </c>
      <c r="E1801">
        <v>22</v>
      </c>
      <c r="F1801" t="str">
        <f t="shared" si="28"/>
        <v>Berkshire</v>
      </c>
    </row>
    <row r="1802" spans="1:6" x14ac:dyDescent="0.35">
      <c r="A1802" t="s">
        <v>90</v>
      </c>
      <c r="B1802" t="s">
        <v>71</v>
      </c>
      <c r="C1802" t="s">
        <v>89</v>
      </c>
      <c r="D1802" t="s">
        <v>126</v>
      </c>
      <c r="E1802">
        <v>16</v>
      </c>
      <c r="F1802" t="str">
        <f t="shared" si="28"/>
        <v>Berkshire</v>
      </c>
    </row>
    <row r="1803" spans="1:6" x14ac:dyDescent="0.35">
      <c r="A1803" t="s">
        <v>90</v>
      </c>
      <c r="B1803" t="s">
        <v>71</v>
      </c>
      <c r="C1803" t="s">
        <v>98</v>
      </c>
      <c r="D1803" t="s">
        <v>126</v>
      </c>
      <c r="E1803">
        <v>181</v>
      </c>
      <c r="F1803" t="str">
        <f t="shared" si="28"/>
        <v>Berkshire</v>
      </c>
    </row>
    <row r="1804" spans="1:6" x14ac:dyDescent="0.35">
      <c r="A1804" t="s">
        <v>90</v>
      </c>
      <c r="B1804" t="s">
        <v>72</v>
      </c>
      <c r="C1804" t="s">
        <v>87</v>
      </c>
      <c r="D1804" t="s">
        <v>126</v>
      </c>
      <c r="E1804">
        <v>31</v>
      </c>
      <c r="F1804" t="str">
        <f t="shared" si="28"/>
        <v>Avon</v>
      </c>
    </row>
    <row r="1805" spans="1:6" x14ac:dyDescent="0.35">
      <c r="A1805" t="s">
        <v>90</v>
      </c>
      <c r="B1805" t="s">
        <v>72</v>
      </c>
      <c r="C1805" t="s">
        <v>88</v>
      </c>
      <c r="D1805" t="s">
        <v>126</v>
      </c>
      <c r="E1805">
        <v>18</v>
      </c>
      <c r="F1805" t="str">
        <f t="shared" si="28"/>
        <v>Avon</v>
      </c>
    </row>
    <row r="1806" spans="1:6" x14ac:dyDescent="0.35">
      <c r="A1806" t="s">
        <v>90</v>
      </c>
      <c r="B1806" t="s">
        <v>72</v>
      </c>
      <c r="C1806" t="s">
        <v>89</v>
      </c>
      <c r="D1806" t="s">
        <v>126</v>
      </c>
      <c r="E1806">
        <v>32</v>
      </c>
      <c r="F1806" t="str">
        <f t="shared" si="28"/>
        <v>Avon</v>
      </c>
    </row>
    <row r="1807" spans="1:6" x14ac:dyDescent="0.35">
      <c r="A1807" t="s">
        <v>90</v>
      </c>
      <c r="B1807" t="s">
        <v>72</v>
      </c>
      <c r="C1807" t="s">
        <v>98</v>
      </c>
      <c r="D1807" t="s">
        <v>126</v>
      </c>
      <c r="E1807">
        <v>289</v>
      </c>
      <c r="F1807" t="str">
        <f t="shared" si="28"/>
        <v>Avon</v>
      </c>
    </row>
    <row r="1808" spans="1:6" x14ac:dyDescent="0.35">
      <c r="A1808" t="s">
        <v>90</v>
      </c>
      <c r="B1808" t="s">
        <v>74</v>
      </c>
      <c r="C1808" t="s">
        <v>87</v>
      </c>
      <c r="D1808" t="s">
        <v>126</v>
      </c>
      <c r="E1808">
        <v>15</v>
      </c>
      <c r="F1808" t="str">
        <f t="shared" si="28"/>
        <v>Cornwall</v>
      </c>
    </row>
    <row r="1809" spans="1:6" x14ac:dyDescent="0.35">
      <c r="A1809" t="s">
        <v>90</v>
      </c>
      <c r="B1809" t="s">
        <v>74</v>
      </c>
      <c r="C1809" t="s">
        <v>88</v>
      </c>
      <c r="D1809" t="s">
        <v>126</v>
      </c>
      <c r="E1809">
        <v>5</v>
      </c>
      <c r="F1809" t="str">
        <f t="shared" si="28"/>
        <v>Cornwall</v>
      </c>
    </row>
    <row r="1810" spans="1:6" x14ac:dyDescent="0.35">
      <c r="A1810" t="s">
        <v>90</v>
      </c>
      <c r="B1810" t="s">
        <v>74</v>
      </c>
      <c r="C1810" t="s">
        <v>89</v>
      </c>
      <c r="D1810" t="s">
        <v>126</v>
      </c>
      <c r="E1810">
        <v>15</v>
      </c>
      <c r="F1810" t="str">
        <f t="shared" si="28"/>
        <v>Cornwall</v>
      </c>
    </row>
    <row r="1811" spans="1:6" x14ac:dyDescent="0.35">
      <c r="A1811" t="s">
        <v>90</v>
      </c>
      <c r="B1811" t="s">
        <v>74</v>
      </c>
      <c r="C1811" t="s">
        <v>98</v>
      </c>
      <c r="D1811" t="s">
        <v>126</v>
      </c>
      <c r="E1811">
        <v>185</v>
      </c>
      <c r="F1811" t="str">
        <f t="shared" si="28"/>
        <v>Cornwall</v>
      </c>
    </row>
    <row r="1812" spans="1:6" x14ac:dyDescent="0.35">
      <c r="A1812" t="s">
        <v>90</v>
      </c>
      <c r="B1812" t="s">
        <v>77</v>
      </c>
      <c r="C1812" t="s">
        <v>87</v>
      </c>
      <c r="D1812" t="s">
        <v>126</v>
      </c>
      <c r="E1812">
        <v>71</v>
      </c>
      <c r="F1812" t="str">
        <f t="shared" si="28"/>
        <v>Gloucestershire</v>
      </c>
    </row>
    <row r="1813" spans="1:6" x14ac:dyDescent="0.35">
      <c r="A1813" t="s">
        <v>90</v>
      </c>
      <c r="B1813" t="s">
        <v>77</v>
      </c>
      <c r="C1813" t="s">
        <v>88</v>
      </c>
      <c r="D1813" t="s">
        <v>126</v>
      </c>
      <c r="E1813">
        <v>23</v>
      </c>
      <c r="F1813" t="str">
        <f t="shared" si="28"/>
        <v>Gloucestershire</v>
      </c>
    </row>
    <row r="1814" spans="1:6" x14ac:dyDescent="0.35">
      <c r="A1814" t="s">
        <v>90</v>
      </c>
      <c r="B1814" t="s">
        <v>77</v>
      </c>
      <c r="C1814" t="s">
        <v>89</v>
      </c>
      <c r="D1814" t="s">
        <v>126</v>
      </c>
      <c r="E1814">
        <v>18</v>
      </c>
      <c r="F1814" t="str">
        <f t="shared" si="28"/>
        <v>Gloucestershire</v>
      </c>
    </row>
    <row r="1815" spans="1:6" x14ac:dyDescent="0.35">
      <c r="A1815" t="s">
        <v>90</v>
      </c>
      <c r="B1815" t="s">
        <v>77</v>
      </c>
      <c r="C1815" t="s">
        <v>98</v>
      </c>
      <c r="D1815" t="s">
        <v>126</v>
      </c>
      <c r="E1815">
        <v>206</v>
      </c>
      <c r="F1815" t="str">
        <f t="shared" si="28"/>
        <v>Gloucestershire</v>
      </c>
    </row>
    <row r="1816" spans="1:6" x14ac:dyDescent="0.35">
      <c r="A1816" t="s">
        <v>90</v>
      </c>
      <c r="B1816" t="s">
        <v>97</v>
      </c>
      <c r="C1816" t="s">
        <v>87</v>
      </c>
      <c r="D1816" t="s">
        <v>126</v>
      </c>
      <c r="E1816">
        <v>0</v>
      </c>
      <c r="F1816" t="str">
        <f t="shared" si="28"/>
        <v>Isles of Scilly</v>
      </c>
    </row>
    <row r="1817" spans="1:6" x14ac:dyDescent="0.35">
      <c r="A1817" t="s">
        <v>90</v>
      </c>
      <c r="B1817" t="s">
        <v>97</v>
      </c>
      <c r="C1817" t="s">
        <v>88</v>
      </c>
      <c r="D1817" t="s">
        <v>126</v>
      </c>
      <c r="E1817">
        <v>1</v>
      </c>
      <c r="F1817" t="str">
        <f t="shared" si="28"/>
        <v>Isles of Scilly</v>
      </c>
    </row>
    <row r="1818" spans="1:6" x14ac:dyDescent="0.35">
      <c r="A1818" t="s">
        <v>90</v>
      </c>
      <c r="B1818" t="s">
        <v>97</v>
      </c>
      <c r="C1818" t="s">
        <v>89</v>
      </c>
      <c r="D1818" t="s">
        <v>126</v>
      </c>
      <c r="E1818">
        <v>0</v>
      </c>
      <c r="F1818" t="str">
        <f t="shared" si="28"/>
        <v>Isles of Scilly</v>
      </c>
    </row>
    <row r="1819" spans="1:6" x14ac:dyDescent="0.35">
      <c r="A1819" t="s">
        <v>90</v>
      </c>
      <c r="B1819" t="s">
        <v>113</v>
      </c>
      <c r="C1819" t="s">
        <v>87</v>
      </c>
      <c r="D1819" t="s">
        <v>126</v>
      </c>
      <c r="E1819">
        <v>601</v>
      </c>
      <c r="F1819" t="str">
        <f t="shared" si="28"/>
        <v>Dorset and Wiltshire</v>
      </c>
    </row>
    <row r="1820" spans="1:6" x14ac:dyDescent="0.35">
      <c r="A1820" t="s">
        <v>90</v>
      </c>
      <c r="B1820" t="s">
        <v>113</v>
      </c>
      <c r="C1820" t="s">
        <v>88</v>
      </c>
      <c r="D1820" t="s">
        <v>126</v>
      </c>
      <c r="E1820">
        <v>144</v>
      </c>
      <c r="F1820" t="str">
        <f t="shared" si="28"/>
        <v>Dorset and Wiltshire</v>
      </c>
    </row>
    <row r="1821" spans="1:6" x14ac:dyDescent="0.35">
      <c r="A1821" t="s">
        <v>90</v>
      </c>
      <c r="B1821" t="s">
        <v>113</v>
      </c>
      <c r="C1821" t="s">
        <v>89</v>
      </c>
      <c r="D1821" t="s">
        <v>126</v>
      </c>
      <c r="E1821">
        <v>54</v>
      </c>
      <c r="F1821" t="str">
        <f t="shared" si="28"/>
        <v>Dorset and Wiltshire</v>
      </c>
    </row>
    <row r="1822" spans="1:6" x14ac:dyDescent="0.35">
      <c r="A1822" t="s">
        <v>90</v>
      </c>
      <c r="B1822" t="s">
        <v>113</v>
      </c>
      <c r="C1822" t="s">
        <v>98</v>
      </c>
      <c r="D1822" t="s">
        <v>126</v>
      </c>
      <c r="E1822">
        <v>510</v>
      </c>
      <c r="F1822" t="str">
        <f t="shared" si="28"/>
        <v>Dorset and Wiltshire</v>
      </c>
    </row>
    <row r="1823" spans="1:6" x14ac:dyDescent="0.35">
      <c r="A1823" t="s">
        <v>90</v>
      </c>
      <c r="B1823" t="s">
        <v>76</v>
      </c>
      <c r="C1823" t="s">
        <v>87</v>
      </c>
      <c r="D1823" t="s">
        <v>126</v>
      </c>
      <c r="E1823">
        <v>621</v>
      </c>
      <c r="F1823" t="str">
        <f t="shared" si="28"/>
        <v>Devon and Somerset</v>
      </c>
    </row>
    <row r="1824" spans="1:6" x14ac:dyDescent="0.35">
      <c r="A1824" t="s">
        <v>90</v>
      </c>
      <c r="B1824" t="s">
        <v>76</v>
      </c>
      <c r="C1824" t="s">
        <v>88</v>
      </c>
      <c r="D1824" t="s">
        <v>126</v>
      </c>
      <c r="E1824">
        <v>173</v>
      </c>
      <c r="F1824" t="str">
        <f t="shared" si="28"/>
        <v>Devon and Somerset</v>
      </c>
    </row>
    <row r="1825" spans="1:6" x14ac:dyDescent="0.35">
      <c r="A1825" t="s">
        <v>90</v>
      </c>
      <c r="B1825" t="s">
        <v>76</v>
      </c>
      <c r="C1825" t="s">
        <v>89</v>
      </c>
      <c r="D1825" t="s">
        <v>126</v>
      </c>
      <c r="E1825">
        <v>114</v>
      </c>
      <c r="F1825" t="str">
        <f t="shared" si="28"/>
        <v>Devon and Somerset</v>
      </c>
    </row>
    <row r="1826" spans="1:6" x14ac:dyDescent="0.35">
      <c r="A1826" t="s">
        <v>90</v>
      </c>
      <c r="B1826" t="s">
        <v>76</v>
      </c>
      <c r="C1826" t="s">
        <v>98</v>
      </c>
      <c r="D1826" t="s">
        <v>126</v>
      </c>
      <c r="E1826">
        <v>679</v>
      </c>
      <c r="F1826" t="str">
        <f t="shared" si="28"/>
        <v>Devon and Somerset</v>
      </c>
    </row>
    <row r="1827" spans="1:6" x14ac:dyDescent="0.35">
      <c r="A1827" t="s">
        <v>91</v>
      </c>
      <c r="B1827" t="s">
        <v>0</v>
      </c>
      <c r="C1827" t="s">
        <v>87</v>
      </c>
      <c r="D1827" t="s">
        <v>126</v>
      </c>
      <c r="E1827">
        <v>312</v>
      </c>
      <c r="F1827" t="str">
        <f t="shared" si="28"/>
        <v>Cleveland</v>
      </c>
    </row>
    <row r="1828" spans="1:6" x14ac:dyDescent="0.35">
      <c r="A1828" t="s">
        <v>91</v>
      </c>
      <c r="B1828" t="s">
        <v>0</v>
      </c>
      <c r="C1828" t="s">
        <v>88</v>
      </c>
      <c r="D1828" t="s">
        <v>126</v>
      </c>
      <c r="E1828">
        <v>76</v>
      </c>
      <c r="F1828" t="str">
        <f t="shared" si="28"/>
        <v>Cleveland</v>
      </c>
    </row>
    <row r="1829" spans="1:6" x14ac:dyDescent="0.35">
      <c r="A1829" t="s">
        <v>91</v>
      </c>
      <c r="B1829" t="s">
        <v>0</v>
      </c>
      <c r="C1829" t="s">
        <v>89</v>
      </c>
      <c r="D1829" t="s">
        <v>126</v>
      </c>
      <c r="E1829">
        <v>30</v>
      </c>
      <c r="F1829" t="str">
        <f t="shared" si="28"/>
        <v>Cleveland</v>
      </c>
    </row>
    <row r="1830" spans="1:6" x14ac:dyDescent="0.35">
      <c r="A1830" t="s">
        <v>91</v>
      </c>
      <c r="B1830" t="s">
        <v>0</v>
      </c>
      <c r="C1830" t="s">
        <v>98</v>
      </c>
      <c r="D1830" t="s">
        <v>126</v>
      </c>
      <c r="E1830">
        <v>90</v>
      </c>
      <c r="F1830" t="str">
        <f t="shared" si="28"/>
        <v>Cleveland</v>
      </c>
    </row>
    <row r="1831" spans="1:6" x14ac:dyDescent="0.35">
      <c r="A1831" t="s">
        <v>91</v>
      </c>
      <c r="B1831" t="s">
        <v>2</v>
      </c>
      <c r="C1831" t="s">
        <v>87</v>
      </c>
      <c r="D1831" t="s">
        <v>126</v>
      </c>
      <c r="E1831">
        <v>23</v>
      </c>
      <c r="F1831" t="str">
        <f t="shared" si="28"/>
        <v>Durham</v>
      </c>
    </row>
    <row r="1832" spans="1:6" x14ac:dyDescent="0.35">
      <c r="A1832" t="s">
        <v>91</v>
      </c>
      <c r="B1832" t="s">
        <v>2</v>
      </c>
      <c r="C1832" t="s">
        <v>88</v>
      </c>
      <c r="D1832" t="s">
        <v>126</v>
      </c>
      <c r="E1832">
        <v>12</v>
      </c>
      <c r="F1832" t="str">
        <f t="shared" si="28"/>
        <v>Durham</v>
      </c>
    </row>
    <row r="1833" spans="1:6" x14ac:dyDescent="0.35">
      <c r="A1833" t="s">
        <v>91</v>
      </c>
      <c r="B1833" t="s">
        <v>2</v>
      </c>
      <c r="C1833" t="s">
        <v>89</v>
      </c>
      <c r="D1833" t="s">
        <v>126</v>
      </c>
      <c r="E1833">
        <v>22</v>
      </c>
      <c r="F1833" t="str">
        <f t="shared" si="28"/>
        <v>Durham</v>
      </c>
    </row>
    <row r="1834" spans="1:6" x14ac:dyDescent="0.35">
      <c r="A1834" t="s">
        <v>91</v>
      </c>
      <c r="B1834" t="s">
        <v>2</v>
      </c>
      <c r="C1834" t="s">
        <v>98</v>
      </c>
      <c r="D1834" t="s">
        <v>126</v>
      </c>
      <c r="E1834">
        <v>282</v>
      </c>
      <c r="F1834" t="str">
        <f t="shared" si="28"/>
        <v>Durham</v>
      </c>
    </row>
    <row r="1835" spans="1:6" x14ac:dyDescent="0.35">
      <c r="A1835" t="s">
        <v>91</v>
      </c>
      <c r="B1835" t="s">
        <v>4</v>
      </c>
      <c r="C1835" t="s">
        <v>87</v>
      </c>
      <c r="D1835" t="s">
        <v>126</v>
      </c>
      <c r="E1835">
        <v>13</v>
      </c>
      <c r="F1835" t="str">
        <f t="shared" si="28"/>
        <v>Northumberland</v>
      </c>
    </row>
    <row r="1836" spans="1:6" x14ac:dyDescent="0.35">
      <c r="A1836" t="s">
        <v>91</v>
      </c>
      <c r="B1836" t="s">
        <v>4</v>
      </c>
      <c r="C1836" t="s">
        <v>88</v>
      </c>
      <c r="D1836" t="s">
        <v>126</v>
      </c>
      <c r="E1836">
        <v>5</v>
      </c>
      <c r="F1836" t="str">
        <f t="shared" si="28"/>
        <v>Northumberland</v>
      </c>
    </row>
    <row r="1837" spans="1:6" x14ac:dyDescent="0.35">
      <c r="A1837" t="s">
        <v>91</v>
      </c>
      <c r="B1837" t="s">
        <v>4</v>
      </c>
      <c r="C1837" t="s">
        <v>89</v>
      </c>
      <c r="D1837" t="s">
        <v>126</v>
      </c>
      <c r="E1837">
        <v>18</v>
      </c>
      <c r="F1837" t="str">
        <f t="shared" si="28"/>
        <v>Northumberland</v>
      </c>
    </row>
    <row r="1838" spans="1:6" x14ac:dyDescent="0.35">
      <c r="A1838" t="s">
        <v>91</v>
      </c>
      <c r="B1838" t="s">
        <v>4</v>
      </c>
      <c r="C1838" t="s">
        <v>98</v>
      </c>
      <c r="D1838" t="s">
        <v>126</v>
      </c>
      <c r="E1838">
        <v>156</v>
      </c>
      <c r="F1838" t="str">
        <f t="shared" si="28"/>
        <v>Northumberland</v>
      </c>
    </row>
    <row r="1839" spans="1:6" x14ac:dyDescent="0.35">
      <c r="A1839" t="s">
        <v>91</v>
      </c>
      <c r="B1839" t="s">
        <v>6</v>
      </c>
      <c r="C1839" t="s">
        <v>87</v>
      </c>
      <c r="D1839" t="s">
        <v>126</v>
      </c>
      <c r="E1839">
        <v>33</v>
      </c>
      <c r="F1839" t="str">
        <f t="shared" si="28"/>
        <v>Tyne and Wear</v>
      </c>
    </row>
    <row r="1840" spans="1:6" x14ac:dyDescent="0.35">
      <c r="A1840" t="s">
        <v>91</v>
      </c>
      <c r="B1840" t="s">
        <v>6</v>
      </c>
      <c r="C1840" t="s">
        <v>88</v>
      </c>
      <c r="D1840" t="s">
        <v>126</v>
      </c>
      <c r="E1840">
        <v>15</v>
      </c>
      <c r="F1840" t="str">
        <f t="shared" si="28"/>
        <v>Tyne and Wear</v>
      </c>
    </row>
    <row r="1841" spans="1:6" x14ac:dyDescent="0.35">
      <c r="A1841" t="s">
        <v>91</v>
      </c>
      <c r="B1841" t="s">
        <v>6</v>
      </c>
      <c r="C1841" t="s">
        <v>89</v>
      </c>
      <c r="D1841" t="s">
        <v>126</v>
      </c>
      <c r="E1841">
        <v>51</v>
      </c>
      <c r="F1841" t="str">
        <f t="shared" si="28"/>
        <v>Tyne and Wear</v>
      </c>
    </row>
    <row r="1842" spans="1:6" x14ac:dyDescent="0.35">
      <c r="A1842" t="s">
        <v>91</v>
      </c>
      <c r="B1842" t="s">
        <v>6</v>
      </c>
      <c r="C1842" t="s">
        <v>98</v>
      </c>
      <c r="D1842" t="s">
        <v>126</v>
      </c>
      <c r="E1842">
        <v>224</v>
      </c>
      <c r="F1842" t="str">
        <f t="shared" si="28"/>
        <v>Tyne and Wear</v>
      </c>
    </row>
    <row r="1843" spans="1:6" x14ac:dyDescent="0.35">
      <c r="A1843" t="s">
        <v>91</v>
      </c>
      <c r="B1843" t="s">
        <v>7</v>
      </c>
      <c r="C1843" t="s">
        <v>87</v>
      </c>
      <c r="D1843" t="s">
        <v>126</v>
      </c>
      <c r="E1843">
        <v>10</v>
      </c>
      <c r="F1843" t="str">
        <f t="shared" si="28"/>
        <v>Cumbria</v>
      </c>
    </row>
    <row r="1844" spans="1:6" x14ac:dyDescent="0.35">
      <c r="A1844" t="s">
        <v>91</v>
      </c>
      <c r="B1844" t="s">
        <v>7</v>
      </c>
      <c r="C1844" t="s">
        <v>88</v>
      </c>
      <c r="D1844" t="s">
        <v>126</v>
      </c>
      <c r="E1844">
        <v>8</v>
      </c>
      <c r="F1844" t="str">
        <f t="shared" si="28"/>
        <v>Cumbria</v>
      </c>
    </row>
    <row r="1845" spans="1:6" x14ac:dyDescent="0.35">
      <c r="A1845" t="s">
        <v>91</v>
      </c>
      <c r="B1845" t="s">
        <v>7</v>
      </c>
      <c r="C1845" t="s">
        <v>89</v>
      </c>
      <c r="D1845" t="s">
        <v>126</v>
      </c>
      <c r="E1845">
        <v>17</v>
      </c>
      <c r="F1845" t="str">
        <f t="shared" si="28"/>
        <v>Cumbria</v>
      </c>
    </row>
    <row r="1846" spans="1:6" x14ac:dyDescent="0.35">
      <c r="A1846" t="s">
        <v>91</v>
      </c>
      <c r="B1846" t="s">
        <v>7</v>
      </c>
      <c r="C1846" t="s">
        <v>98</v>
      </c>
      <c r="D1846" t="s">
        <v>126</v>
      </c>
      <c r="E1846">
        <v>164</v>
      </c>
      <c r="F1846" t="str">
        <f t="shared" si="28"/>
        <v>Cumbria</v>
      </c>
    </row>
    <row r="1847" spans="1:6" x14ac:dyDescent="0.35">
      <c r="A1847" t="s">
        <v>91</v>
      </c>
      <c r="B1847" t="s">
        <v>9</v>
      </c>
      <c r="C1847" t="s">
        <v>87</v>
      </c>
      <c r="D1847" t="s">
        <v>126</v>
      </c>
      <c r="E1847">
        <v>18</v>
      </c>
      <c r="F1847" t="str">
        <f t="shared" si="28"/>
        <v>Cheshire</v>
      </c>
    </row>
    <row r="1848" spans="1:6" x14ac:dyDescent="0.35">
      <c r="A1848" t="s">
        <v>91</v>
      </c>
      <c r="B1848" t="s">
        <v>9</v>
      </c>
      <c r="C1848" t="s">
        <v>88</v>
      </c>
      <c r="D1848" t="s">
        <v>126</v>
      </c>
      <c r="E1848">
        <v>12</v>
      </c>
      <c r="F1848" t="str">
        <f t="shared" si="28"/>
        <v>Cheshire</v>
      </c>
    </row>
    <row r="1849" spans="1:6" x14ac:dyDescent="0.35">
      <c r="A1849" t="s">
        <v>91</v>
      </c>
      <c r="B1849" t="s">
        <v>9</v>
      </c>
      <c r="C1849" t="s">
        <v>89</v>
      </c>
      <c r="D1849" t="s">
        <v>126</v>
      </c>
      <c r="E1849">
        <v>19</v>
      </c>
      <c r="F1849" t="str">
        <f t="shared" si="28"/>
        <v>Cheshire</v>
      </c>
    </row>
    <row r="1850" spans="1:6" x14ac:dyDescent="0.35">
      <c r="A1850" t="s">
        <v>91</v>
      </c>
      <c r="B1850" t="s">
        <v>9</v>
      </c>
      <c r="C1850" t="s">
        <v>98</v>
      </c>
      <c r="D1850" t="s">
        <v>126</v>
      </c>
      <c r="E1850">
        <v>230</v>
      </c>
      <c r="F1850" t="str">
        <f t="shared" si="28"/>
        <v>Cheshire</v>
      </c>
    </row>
    <row r="1851" spans="1:6" x14ac:dyDescent="0.35">
      <c r="A1851" t="s">
        <v>91</v>
      </c>
      <c r="B1851" t="s">
        <v>11</v>
      </c>
      <c r="C1851" t="s">
        <v>87</v>
      </c>
      <c r="D1851" t="s">
        <v>126</v>
      </c>
      <c r="E1851">
        <v>94</v>
      </c>
      <c r="F1851" t="str">
        <f t="shared" si="28"/>
        <v>Greater Manchester</v>
      </c>
    </row>
    <row r="1852" spans="1:6" x14ac:dyDescent="0.35">
      <c r="A1852" t="s">
        <v>91</v>
      </c>
      <c r="B1852" t="s">
        <v>11</v>
      </c>
      <c r="C1852" t="s">
        <v>88</v>
      </c>
      <c r="D1852" t="s">
        <v>126</v>
      </c>
      <c r="E1852">
        <v>62</v>
      </c>
      <c r="F1852" t="str">
        <f t="shared" si="28"/>
        <v>Greater Manchester</v>
      </c>
    </row>
    <row r="1853" spans="1:6" x14ac:dyDescent="0.35">
      <c r="A1853" t="s">
        <v>91</v>
      </c>
      <c r="B1853" t="s">
        <v>11</v>
      </c>
      <c r="C1853" t="s">
        <v>89</v>
      </c>
      <c r="D1853" t="s">
        <v>126</v>
      </c>
      <c r="E1853">
        <v>110</v>
      </c>
      <c r="F1853" t="str">
        <f t="shared" si="28"/>
        <v>Greater Manchester</v>
      </c>
    </row>
    <row r="1854" spans="1:6" x14ac:dyDescent="0.35">
      <c r="A1854" t="s">
        <v>91</v>
      </c>
      <c r="B1854" t="s">
        <v>11</v>
      </c>
      <c r="C1854" t="s">
        <v>98</v>
      </c>
      <c r="D1854" t="s">
        <v>126</v>
      </c>
      <c r="E1854">
        <v>569</v>
      </c>
      <c r="F1854" t="str">
        <f t="shared" si="28"/>
        <v>Greater Manchester</v>
      </c>
    </row>
    <row r="1855" spans="1:6" x14ac:dyDescent="0.35">
      <c r="A1855" t="s">
        <v>91</v>
      </c>
      <c r="B1855" t="s">
        <v>13</v>
      </c>
      <c r="C1855" t="s">
        <v>87</v>
      </c>
      <c r="D1855" t="s">
        <v>126</v>
      </c>
      <c r="E1855">
        <v>66</v>
      </c>
      <c r="F1855" t="str">
        <f t="shared" si="28"/>
        <v>Lancashire</v>
      </c>
    </row>
    <row r="1856" spans="1:6" x14ac:dyDescent="0.35">
      <c r="A1856" t="s">
        <v>91</v>
      </c>
      <c r="B1856" t="s">
        <v>13</v>
      </c>
      <c r="C1856" t="s">
        <v>88</v>
      </c>
      <c r="D1856" t="s">
        <v>126</v>
      </c>
      <c r="E1856">
        <v>30</v>
      </c>
      <c r="F1856" t="str">
        <f t="shared" si="28"/>
        <v>Lancashire</v>
      </c>
    </row>
    <row r="1857" spans="1:6" x14ac:dyDescent="0.35">
      <c r="A1857" t="s">
        <v>91</v>
      </c>
      <c r="B1857" t="s">
        <v>13</v>
      </c>
      <c r="C1857" t="s">
        <v>89</v>
      </c>
      <c r="D1857" t="s">
        <v>126</v>
      </c>
      <c r="E1857">
        <v>54</v>
      </c>
      <c r="F1857" t="str">
        <f t="shared" si="28"/>
        <v>Lancashire</v>
      </c>
    </row>
    <row r="1858" spans="1:6" x14ac:dyDescent="0.35">
      <c r="A1858" t="s">
        <v>91</v>
      </c>
      <c r="B1858" t="s">
        <v>13</v>
      </c>
      <c r="C1858" t="s">
        <v>98</v>
      </c>
      <c r="D1858" t="s">
        <v>126</v>
      </c>
      <c r="E1858">
        <v>446</v>
      </c>
      <c r="F1858" t="str">
        <f t="shared" si="28"/>
        <v>Lancashire</v>
      </c>
    </row>
    <row r="1859" spans="1:6" x14ac:dyDescent="0.35">
      <c r="A1859" t="s">
        <v>91</v>
      </c>
      <c r="B1859" t="s">
        <v>15</v>
      </c>
      <c r="C1859" t="s">
        <v>87</v>
      </c>
      <c r="D1859" t="s">
        <v>126</v>
      </c>
      <c r="E1859">
        <v>37</v>
      </c>
      <c r="F1859" t="str">
        <f t="shared" ref="F1859:F1922" si="29">VLOOKUP(B1859,K:L,2,FALSE)</f>
        <v>Merseyside</v>
      </c>
    </row>
    <row r="1860" spans="1:6" x14ac:dyDescent="0.35">
      <c r="A1860" t="s">
        <v>91</v>
      </c>
      <c r="B1860" t="s">
        <v>15</v>
      </c>
      <c r="C1860" t="s">
        <v>88</v>
      </c>
      <c r="D1860" t="s">
        <v>126</v>
      </c>
      <c r="E1860">
        <v>26</v>
      </c>
      <c r="F1860" t="str">
        <f t="shared" si="29"/>
        <v>Merseyside</v>
      </c>
    </row>
    <row r="1861" spans="1:6" x14ac:dyDescent="0.35">
      <c r="A1861" t="s">
        <v>91</v>
      </c>
      <c r="B1861" t="s">
        <v>15</v>
      </c>
      <c r="C1861" t="s">
        <v>89</v>
      </c>
      <c r="D1861" t="s">
        <v>126</v>
      </c>
      <c r="E1861">
        <v>50</v>
      </c>
      <c r="F1861" t="str">
        <f t="shared" si="29"/>
        <v>Merseyside</v>
      </c>
    </row>
    <row r="1862" spans="1:6" x14ac:dyDescent="0.35">
      <c r="A1862" t="s">
        <v>91</v>
      </c>
      <c r="B1862" t="s">
        <v>15</v>
      </c>
      <c r="C1862" t="s">
        <v>98</v>
      </c>
      <c r="D1862" t="s">
        <v>126</v>
      </c>
      <c r="E1862">
        <v>405</v>
      </c>
      <c r="F1862" t="str">
        <f t="shared" si="29"/>
        <v>Merseyside</v>
      </c>
    </row>
    <row r="1863" spans="1:6" x14ac:dyDescent="0.35">
      <c r="A1863" t="s">
        <v>91</v>
      </c>
      <c r="B1863" t="s">
        <v>17</v>
      </c>
      <c r="C1863" t="s">
        <v>87</v>
      </c>
      <c r="D1863" t="s">
        <v>126</v>
      </c>
      <c r="E1863">
        <v>30</v>
      </c>
      <c r="F1863" t="str">
        <f t="shared" si="29"/>
        <v>Humberside</v>
      </c>
    </row>
    <row r="1864" spans="1:6" x14ac:dyDescent="0.35">
      <c r="A1864" t="s">
        <v>91</v>
      </c>
      <c r="B1864" t="s">
        <v>17</v>
      </c>
      <c r="C1864" t="s">
        <v>88</v>
      </c>
      <c r="D1864" t="s">
        <v>126</v>
      </c>
      <c r="E1864">
        <v>21</v>
      </c>
      <c r="F1864" t="str">
        <f t="shared" si="29"/>
        <v>Humberside</v>
      </c>
    </row>
    <row r="1865" spans="1:6" x14ac:dyDescent="0.35">
      <c r="A1865" t="s">
        <v>91</v>
      </c>
      <c r="B1865" t="s">
        <v>17</v>
      </c>
      <c r="C1865" t="s">
        <v>89</v>
      </c>
      <c r="D1865" t="s">
        <v>126</v>
      </c>
      <c r="E1865">
        <v>42</v>
      </c>
      <c r="F1865" t="str">
        <f t="shared" si="29"/>
        <v>Humberside</v>
      </c>
    </row>
    <row r="1866" spans="1:6" x14ac:dyDescent="0.35">
      <c r="A1866" t="s">
        <v>91</v>
      </c>
      <c r="B1866" t="s">
        <v>17</v>
      </c>
      <c r="C1866" t="s">
        <v>98</v>
      </c>
      <c r="D1866" t="s">
        <v>126</v>
      </c>
      <c r="E1866">
        <v>275</v>
      </c>
      <c r="F1866" t="str">
        <f t="shared" si="29"/>
        <v>Humberside</v>
      </c>
    </row>
    <row r="1867" spans="1:6" x14ac:dyDescent="0.35">
      <c r="A1867" t="s">
        <v>91</v>
      </c>
      <c r="B1867" t="s">
        <v>19</v>
      </c>
      <c r="C1867" t="s">
        <v>87</v>
      </c>
      <c r="D1867" t="s">
        <v>126</v>
      </c>
      <c r="E1867">
        <v>14</v>
      </c>
      <c r="F1867" t="str">
        <f t="shared" si="29"/>
        <v>North Yorkshire</v>
      </c>
    </row>
    <row r="1868" spans="1:6" x14ac:dyDescent="0.35">
      <c r="A1868" t="s">
        <v>91</v>
      </c>
      <c r="B1868" t="s">
        <v>19</v>
      </c>
      <c r="C1868" t="s">
        <v>88</v>
      </c>
      <c r="D1868" t="s">
        <v>126</v>
      </c>
      <c r="E1868">
        <v>8</v>
      </c>
      <c r="F1868" t="str">
        <f t="shared" si="29"/>
        <v>North Yorkshire</v>
      </c>
    </row>
    <row r="1869" spans="1:6" x14ac:dyDescent="0.35">
      <c r="A1869" t="s">
        <v>91</v>
      </c>
      <c r="B1869" t="s">
        <v>19</v>
      </c>
      <c r="C1869" t="s">
        <v>89</v>
      </c>
      <c r="D1869" t="s">
        <v>126</v>
      </c>
      <c r="E1869">
        <v>18</v>
      </c>
      <c r="F1869" t="str">
        <f t="shared" si="29"/>
        <v>North Yorkshire</v>
      </c>
    </row>
    <row r="1870" spans="1:6" x14ac:dyDescent="0.35">
      <c r="A1870" t="s">
        <v>91</v>
      </c>
      <c r="B1870" t="s">
        <v>19</v>
      </c>
      <c r="C1870" t="s">
        <v>98</v>
      </c>
      <c r="D1870" t="s">
        <v>126</v>
      </c>
      <c r="E1870">
        <v>289</v>
      </c>
      <c r="F1870" t="str">
        <f t="shared" si="29"/>
        <v>North Yorkshire</v>
      </c>
    </row>
    <row r="1871" spans="1:6" x14ac:dyDescent="0.35">
      <c r="A1871" t="s">
        <v>91</v>
      </c>
      <c r="B1871" t="s">
        <v>21</v>
      </c>
      <c r="C1871" t="s">
        <v>87</v>
      </c>
      <c r="D1871" t="s">
        <v>126</v>
      </c>
      <c r="E1871">
        <v>13</v>
      </c>
      <c r="F1871" t="str">
        <f t="shared" si="29"/>
        <v>South Yorkshire</v>
      </c>
    </row>
    <row r="1872" spans="1:6" x14ac:dyDescent="0.35">
      <c r="A1872" t="s">
        <v>91</v>
      </c>
      <c r="B1872" t="s">
        <v>21</v>
      </c>
      <c r="C1872" t="s">
        <v>88</v>
      </c>
      <c r="D1872" t="s">
        <v>126</v>
      </c>
      <c r="E1872">
        <v>8</v>
      </c>
      <c r="F1872" t="str">
        <f t="shared" si="29"/>
        <v>South Yorkshire</v>
      </c>
    </row>
    <row r="1873" spans="1:6" x14ac:dyDescent="0.35">
      <c r="A1873" t="s">
        <v>91</v>
      </c>
      <c r="B1873" t="s">
        <v>21</v>
      </c>
      <c r="C1873" t="s">
        <v>89</v>
      </c>
      <c r="D1873" t="s">
        <v>126</v>
      </c>
      <c r="E1873">
        <v>25</v>
      </c>
      <c r="F1873" t="str">
        <f t="shared" si="29"/>
        <v>South Yorkshire</v>
      </c>
    </row>
    <row r="1874" spans="1:6" x14ac:dyDescent="0.35">
      <c r="A1874" t="s">
        <v>91</v>
      </c>
      <c r="B1874" t="s">
        <v>21</v>
      </c>
      <c r="C1874" t="s">
        <v>98</v>
      </c>
      <c r="D1874" t="s">
        <v>126</v>
      </c>
      <c r="E1874">
        <v>320</v>
      </c>
      <c r="F1874" t="str">
        <f t="shared" si="29"/>
        <v>South Yorkshire</v>
      </c>
    </row>
    <row r="1875" spans="1:6" x14ac:dyDescent="0.35">
      <c r="A1875" t="s">
        <v>91</v>
      </c>
      <c r="B1875" t="s">
        <v>23</v>
      </c>
      <c r="C1875" t="s">
        <v>87</v>
      </c>
      <c r="D1875" t="s">
        <v>126</v>
      </c>
      <c r="E1875">
        <v>40</v>
      </c>
      <c r="F1875" t="str">
        <f t="shared" si="29"/>
        <v>West Yorkshire</v>
      </c>
    </row>
    <row r="1876" spans="1:6" x14ac:dyDescent="0.35">
      <c r="A1876" t="s">
        <v>91</v>
      </c>
      <c r="B1876" t="s">
        <v>23</v>
      </c>
      <c r="C1876" t="s">
        <v>88</v>
      </c>
      <c r="D1876" t="s">
        <v>126</v>
      </c>
      <c r="E1876">
        <v>33</v>
      </c>
      <c r="F1876" t="str">
        <f t="shared" si="29"/>
        <v>West Yorkshire</v>
      </c>
    </row>
    <row r="1877" spans="1:6" x14ac:dyDescent="0.35">
      <c r="A1877" t="s">
        <v>91</v>
      </c>
      <c r="B1877" t="s">
        <v>23</v>
      </c>
      <c r="C1877" t="s">
        <v>89</v>
      </c>
      <c r="D1877" t="s">
        <v>126</v>
      </c>
      <c r="E1877">
        <v>40</v>
      </c>
      <c r="F1877" t="str">
        <f t="shared" si="29"/>
        <v>West Yorkshire</v>
      </c>
    </row>
    <row r="1878" spans="1:6" x14ac:dyDescent="0.35">
      <c r="A1878" t="s">
        <v>91</v>
      </c>
      <c r="B1878" t="s">
        <v>23</v>
      </c>
      <c r="C1878" t="s">
        <v>98</v>
      </c>
      <c r="D1878" t="s">
        <v>126</v>
      </c>
      <c r="E1878">
        <v>610</v>
      </c>
      <c r="F1878" t="str">
        <f t="shared" si="29"/>
        <v>West Yorkshire</v>
      </c>
    </row>
    <row r="1879" spans="1:6" x14ac:dyDescent="0.35">
      <c r="A1879" t="s">
        <v>91</v>
      </c>
      <c r="B1879" t="s">
        <v>25</v>
      </c>
      <c r="C1879" t="s">
        <v>87</v>
      </c>
      <c r="D1879" t="s">
        <v>126</v>
      </c>
      <c r="E1879">
        <v>23</v>
      </c>
      <c r="F1879" t="str">
        <f t="shared" si="29"/>
        <v>Lincolnshire</v>
      </c>
    </row>
    <row r="1880" spans="1:6" x14ac:dyDescent="0.35">
      <c r="A1880" t="s">
        <v>91</v>
      </c>
      <c r="B1880" t="s">
        <v>25</v>
      </c>
      <c r="C1880" t="s">
        <v>88</v>
      </c>
      <c r="D1880" t="s">
        <v>126</v>
      </c>
      <c r="E1880">
        <v>12</v>
      </c>
      <c r="F1880" t="str">
        <f t="shared" si="29"/>
        <v>Lincolnshire</v>
      </c>
    </row>
    <row r="1881" spans="1:6" x14ac:dyDescent="0.35">
      <c r="A1881" t="s">
        <v>91</v>
      </c>
      <c r="B1881" t="s">
        <v>25</v>
      </c>
      <c r="C1881" t="s">
        <v>89</v>
      </c>
      <c r="D1881" t="s">
        <v>126</v>
      </c>
      <c r="E1881">
        <v>19</v>
      </c>
      <c r="F1881" t="str">
        <f t="shared" si="29"/>
        <v>Lincolnshire</v>
      </c>
    </row>
    <row r="1882" spans="1:6" x14ac:dyDescent="0.35">
      <c r="A1882" t="s">
        <v>91</v>
      </c>
      <c r="B1882" t="s">
        <v>25</v>
      </c>
      <c r="C1882" t="s">
        <v>98</v>
      </c>
      <c r="D1882" t="s">
        <v>126</v>
      </c>
      <c r="E1882">
        <v>306</v>
      </c>
      <c r="F1882" t="str">
        <f t="shared" si="29"/>
        <v>Lincolnshire</v>
      </c>
    </row>
    <row r="1883" spans="1:6" x14ac:dyDescent="0.35">
      <c r="A1883" t="s">
        <v>91</v>
      </c>
      <c r="B1883" t="s">
        <v>27</v>
      </c>
      <c r="C1883" t="s">
        <v>87</v>
      </c>
      <c r="D1883" t="s">
        <v>126</v>
      </c>
      <c r="E1883">
        <v>24</v>
      </c>
      <c r="F1883" t="str">
        <f t="shared" si="29"/>
        <v>Derbyshire</v>
      </c>
    </row>
    <row r="1884" spans="1:6" x14ac:dyDescent="0.35">
      <c r="A1884" t="s">
        <v>91</v>
      </c>
      <c r="B1884" t="s">
        <v>27</v>
      </c>
      <c r="C1884" t="s">
        <v>88</v>
      </c>
      <c r="D1884" t="s">
        <v>126</v>
      </c>
      <c r="E1884">
        <v>24</v>
      </c>
      <c r="F1884" t="str">
        <f t="shared" si="29"/>
        <v>Derbyshire</v>
      </c>
    </row>
    <row r="1885" spans="1:6" x14ac:dyDescent="0.35">
      <c r="A1885" t="s">
        <v>91</v>
      </c>
      <c r="B1885" t="s">
        <v>27</v>
      </c>
      <c r="C1885" t="s">
        <v>89</v>
      </c>
      <c r="D1885" t="s">
        <v>126</v>
      </c>
      <c r="E1885">
        <v>19</v>
      </c>
      <c r="F1885" t="str">
        <f t="shared" si="29"/>
        <v>Derbyshire</v>
      </c>
    </row>
    <row r="1886" spans="1:6" x14ac:dyDescent="0.35">
      <c r="A1886" t="s">
        <v>91</v>
      </c>
      <c r="B1886" t="s">
        <v>27</v>
      </c>
      <c r="C1886" t="s">
        <v>98</v>
      </c>
      <c r="D1886" t="s">
        <v>126</v>
      </c>
      <c r="E1886">
        <v>337</v>
      </c>
      <c r="F1886" t="str">
        <f t="shared" si="29"/>
        <v>Derbyshire</v>
      </c>
    </row>
    <row r="1887" spans="1:6" x14ac:dyDescent="0.35">
      <c r="A1887" t="s">
        <v>91</v>
      </c>
      <c r="B1887" t="s">
        <v>29</v>
      </c>
      <c r="C1887" t="s">
        <v>87</v>
      </c>
      <c r="D1887" t="s">
        <v>126</v>
      </c>
      <c r="E1887">
        <v>18</v>
      </c>
      <c r="F1887" t="str">
        <f t="shared" si="29"/>
        <v>Northamptonshire</v>
      </c>
    </row>
    <row r="1888" spans="1:6" x14ac:dyDescent="0.35">
      <c r="A1888" t="s">
        <v>91</v>
      </c>
      <c r="B1888" t="s">
        <v>29</v>
      </c>
      <c r="C1888" t="s">
        <v>88</v>
      </c>
      <c r="D1888" t="s">
        <v>126</v>
      </c>
      <c r="E1888">
        <v>13</v>
      </c>
      <c r="F1888" t="str">
        <f t="shared" si="29"/>
        <v>Northamptonshire</v>
      </c>
    </row>
    <row r="1889" spans="1:6" x14ac:dyDescent="0.35">
      <c r="A1889" t="s">
        <v>91</v>
      </c>
      <c r="B1889" t="s">
        <v>29</v>
      </c>
      <c r="C1889" t="s">
        <v>89</v>
      </c>
      <c r="D1889" t="s">
        <v>126</v>
      </c>
      <c r="E1889">
        <v>8</v>
      </c>
      <c r="F1889" t="str">
        <f t="shared" si="29"/>
        <v>Northamptonshire</v>
      </c>
    </row>
    <row r="1890" spans="1:6" x14ac:dyDescent="0.35">
      <c r="A1890" t="s">
        <v>91</v>
      </c>
      <c r="B1890" t="s">
        <v>29</v>
      </c>
      <c r="C1890" t="s">
        <v>98</v>
      </c>
      <c r="D1890" t="s">
        <v>126</v>
      </c>
      <c r="E1890">
        <v>256</v>
      </c>
      <c r="F1890" t="str">
        <f t="shared" si="29"/>
        <v>Northamptonshire</v>
      </c>
    </row>
    <row r="1891" spans="1:6" x14ac:dyDescent="0.35">
      <c r="A1891" t="s">
        <v>91</v>
      </c>
      <c r="B1891" t="s">
        <v>96</v>
      </c>
      <c r="C1891" t="s">
        <v>87</v>
      </c>
      <c r="D1891" t="s">
        <v>126</v>
      </c>
      <c r="E1891">
        <v>3037</v>
      </c>
      <c r="F1891" t="str">
        <f t="shared" si="29"/>
        <v>England</v>
      </c>
    </row>
    <row r="1892" spans="1:6" x14ac:dyDescent="0.35">
      <c r="A1892" t="s">
        <v>91</v>
      </c>
      <c r="B1892" t="s">
        <v>96</v>
      </c>
      <c r="C1892" t="s">
        <v>88</v>
      </c>
      <c r="D1892" t="s">
        <v>126</v>
      </c>
      <c r="E1892">
        <v>1261</v>
      </c>
      <c r="F1892" t="str">
        <f t="shared" si="29"/>
        <v>England</v>
      </c>
    </row>
    <row r="1893" spans="1:6" x14ac:dyDescent="0.35">
      <c r="A1893" t="s">
        <v>91</v>
      </c>
      <c r="B1893" t="s">
        <v>96</v>
      </c>
      <c r="C1893" t="s">
        <v>89</v>
      </c>
      <c r="D1893" t="s">
        <v>126</v>
      </c>
      <c r="E1893">
        <v>1523</v>
      </c>
      <c r="F1893" t="str">
        <f t="shared" si="29"/>
        <v>England</v>
      </c>
    </row>
    <row r="1894" spans="1:6" x14ac:dyDescent="0.35">
      <c r="A1894" t="s">
        <v>91</v>
      </c>
      <c r="B1894" t="s">
        <v>96</v>
      </c>
      <c r="C1894" t="s">
        <v>98</v>
      </c>
      <c r="D1894" t="s">
        <v>126</v>
      </c>
      <c r="E1894">
        <v>14785</v>
      </c>
      <c r="F1894" t="str">
        <f t="shared" si="29"/>
        <v>England</v>
      </c>
    </row>
    <row r="1895" spans="1:6" x14ac:dyDescent="0.35">
      <c r="A1895" t="s">
        <v>91</v>
      </c>
      <c r="B1895" t="s">
        <v>31</v>
      </c>
      <c r="C1895" t="s">
        <v>87</v>
      </c>
      <c r="D1895" t="s">
        <v>126</v>
      </c>
      <c r="E1895">
        <v>29</v>
      </c>
      <c r="F1895" t="str">
        <f t="shared" si="29"/>
        <v>Leicestershire</v>
      </c>
    </row>
    <row r="1896" spans="1:6" x14ac:dyDescent="0.35">
      <c r="A1896" t="s">
        <v>91</v>
      </c>
      <c r="B1896" t="s">
        <v>31</v>
      </c>
      <c r="C1896" t="s">
        <v>88</v>
      </c>
      <c r="D1896" t="s">
        <v>126</v>
      </c>
      <c r="E1896">
        <v>16</v>
      </c>
      <c r="F1896" t="str">
        <f t="shared" si="29"/>
        <v>Leicestershire</v>
      </c>
    </row>
    <row r="1897" spans="1:6" x14ac:dyDescent="0.35">
      <c r="A1897" t="s">
        <v>91</v>
      </c>
      <c r="B1897" t="s">
        <v>31</v>
      </c>
      <c r="C1897" t="s">
        <v>89</v>
      </c>
      <c r="D1897" t="s">
        <v>126</v>
      </c>
      <c r="E1897">
        <v>26</v>
      </c>
      <c r="F1897" t="str">
        <f t="shared" si="29"/>
        <v>Leicestershire</v>
      </c>
    </row>
    <row r="1898" spans="1:6" x14ac:dyDescent="0.35">
      <c r="A1898" t="s">
        <v>91</v>
      </c>
      <c r="B1898" t="s">
        <v>31</v>
      </c>
      <c r="C1898" t="s">
        <v>98</v>
      </c>
      <c r="D1898" t="s">
        <v>126</v>
      </c>
      <c r="E1898">
        <v>371</v>
      </c>
      <c r="F1898" t="str">
        <f t="shared" si="29"/>
        <v>Leicestershire</v>
      </c>
    </row>
    <row r="1899" spans="1:6" x14ac:dyDescent="0.35">
      <c r="A1899" t="s">
        <v>91</v>
      </c>
      <c r="B1899" t="s">
        <v>33</v>
      </c>
      <c r="C1899" t="s">
        <v>87</v>
      </c>
      <c r="D1899" t="s">
        <v>126</v>
      </c>
      <c r="E1899">
        <v>97</v>
      </c>
      <c r="F1899" t="str">
        <f t="shared" si="29"/>
        <v>Nottinghamshire</v>
      </c>
    </row>
    <row r="1900" spans="1:6" x14ac:dyDescent="0.35">
      <c r="A1900" t="s">
        <v>91</v>
      </c>
      <c r="B1900" t="s">
        <v>33</v>
      </c>
      <c r="C1900" t="s">
        <v>88</v>
      </c>
      <c r="D1900" t="s">
        <v>126</v>
      </c>
      <c r="E1900">
        <v>22</v>
      </c>
      <c r="F1900" t="str">
        <f t="shared" si="29"/>
        <v>Nottinghamshire</v>
      </c>
    </row>
    <row r="1901" spans="1:6" x14ac:dyDescent="0.35">
      <c r="A1901" t="s">
        <v>91</v>
      </c>
      <c r="B1901" t="s">
        <v>33</v>
      </c>
      <c r="C1901" t="s">
        <v>89</v>
      </c>
      <c r="D1901" t="s">
        <v>126</v>
      </c>
      <c r="E1901">
        <v>40</v>
      </c>
      <c r="F1901" t="str">
        <f t="shared" si="29"/>
        <v>Nottinghamshire</v>
      </c>
    </row>
    <row r="1902" spans="1:6" x14ac:dyDescent="0.35">
      <c r="A1902" t="s">
        <v>91</v>
      </c>
      <c r="B1902" t="s">
        <v>33</v>
      </c>
      <c r="C1902" t="s">
        <v>98</v>
      </c>
      <c r="D1902" t="s">
        <v>126</v>
      </c>
      <c r="E1902">
        <v>300</v>
      </c>
      <c r="F1902" t="str">
        <f t="shared" si="29"/>
        <v>Nottinghamshire</v>
      </c>
    </row>
    <row r="1903" spans="1:6" x14ac:dyDescent="0.35">
      <c r="A1903" t="s">
        <v>91</v>
      </c>
      <c r="B1903" t="s">
        <v>35</v>
      </c>
      <c r="C1903" t="s">
        <v>87</v>
      </c>
      <c r="D1903" t="s">
        <v>126</v>
      </c>
      <c r="E1903">
        <v>26</v>
      </c>
      <c r="F1903" t="str">
        <f t="shared" si="29"/>
        <v>Hereford and Worcester</v>
      </c>
    </row>
    <row r="1904" spans="1:6" x14ac:dyDescent="0.35">
      <c r="A1904" t="s">
        <v>91</v>
      </c>
      <c r="B1904" t="s">
        <v>35</v>
      </c>
      <c r="C1904" t="s">
        <v>88</v>
      </c>
      <c r="D1904" t="s">
        <v>126</v>
      </c>
      <c r="E1904">
        <v>25</v>
      </c>
      <c r="F1904" t="str">
        <f t="shared" si="29"/>
        <v>Hereford and Worcester</v>
      </c>
    </row>
    <row r="1905" spans="1:6" x14ac:dyDescent="0.35">
      <c r="A1905" t="s">
        <v>91</v>
      </c>
      <c r="B1905" t="s">
        <v>35</v>
      </c>
      <c r="C1905" t="s">
        <v>89</v>
      </c>
      <c r="D1905" t="s">
        <v>126</v>
      </c>
      <c r="E1905">
        <v>38</v>
      </c>
      <c r="F1905" t="str">
        <f t="shared" si="29"/>
        <v>Hereford and Worcester</v>
      </c>
    </row>
    <row r="1906" spans="1:6" x14ac:dyDescent="0.35">
      <c r="A1906" t="s">
        <v>91</v>
      </c>
      <c r="B1906" t="s">
        <v>35</v>
      </c>
      <c r="C1906" t="s">
        <v>98</v>
      </c>
      <c r="D1906" t="s">
        <v>126</v>
      </c>
      <c r="E1906">
        <v>479</v>
      </c>
      <c r="F1906" t="str">
        <f t="shared" si="29"/>
        <v>Hereford and Worcester</v>
      </c>
    </row>
    <row r="1907" spans="1:6" x14ac:dyDescent="0.35">
      <c r="A1907" t="s">
        <v>91</v>
      </c>
      <c r="B1907" t="s">
        <v>36</v>
      </c>
      <c r="C1907" t="s">
        <v>87</v>
      </c>
      <c r="D1907" t="s">
        <v>126</v>
      </c>
      <c r="E1907">
        <v>0</v>
      </c>
      <c r="F1907" t="str">
        <f t="shared" si="29"/>
        <v>Shropshire</v>
      </c>
    </row>
    <row r="1908" spans="1:6" x14ac:dyDescent="0.35">
      <c r="A1908" t="s">
        <v>91</v>
      </c>
      <c r="B1908" t="s">
        <v>36</v>
      </c>
      <c r="C1908" t="s">
        <v>88</v>
      </c>
      <c r="D1908" t="s">
        <v>126</v>
      </c>
      <c r="E1908">
        <v>0</v>
      </c>
      <c r="F1908" t="str">
        <f t="shared" si="29"/>
        <v>Shropshire</v>
      </c>
    </row>
    <row r="1909" spans="1:6" x14ac:dyDescent="0.35">
      <c r="A1909" t="s">
        <v>91</v>
      </c>
      <c r="B1909" t="s">
        <v>36</v>
      </c>
      <c r="C1909" t="s">
        <v>89</v>
      </c>
      <c r="D1909" t="s">
        <v>126</v>
      </c>
      <c r="E1909">
        <v>0</v>
      </c>
      <c r="F1909" t="str">
        <f t="shared" si="29"/>
        <v>Shropshire</v>
      </c>
    </row>
    <row r="1910" spans="1:6" x14ac:dyDescent="0.35">
      <c r="A1910" t="s">
        <v>91</v>
      </c>
      <c r="B1910" t="s">
        <v>36</v>
      </c>
      <c r="C1910" t="s">
        <v>98</v>
      </c>
      <c r="D1910" t="s">
        <v>126</v>
      </c>
      <c r="E1910">
        <v>0</v>
      </c>
      <c r="F1910" t="str">
        <f t="shared" si="29"/>
        <v>Shropshire</v>
      </c>
    </row>
    <row r="1911" spans="1:6" x14ac:dyDescent="0.35">
      <c r="A1911" t="s">
        <v>91</v>
      </c>
      <c r="B1911" t="s">
        <v>38</v>
      </c>
      <c r="C1911" t="s">
        <v>87</v>
      </c>
      <c r="D1911" t="s">
        <v>126</v>
      </c>
      <c r="E1911">
        <v>0</v>
      </c>
      <c r="F1911" t="str">
        <f t="shared" si="29"/>
        <v>West Midlands</v>
      </c>
    </row>
    <row r="1912" spans="1:6" x14ac:dyDescent="0.35">
      <c r="A1912" t="s">
        <v>91</v>
      </c>
      <c r="B1912" t="s">
        <v>38</v>
      </c>
      <c r="C1912" t="s">
        <v>88</v>
      </c>
      <c r="D1912" t="s">
        <v>126</v>
      </c>
      <c r="E1912">
        <v>0</v>
      </c>
      <c r="F1912" t="str">
        <f t="shared" si="29"/>
        <v>West Midlands</v>
      </c>
    </row>
    <row r="1913" spans="1:6" x14ac:dyDescent="0.35">
      <c r="A1913" t="s">
        <v>91</v>
      </c>
      <c r="B1913" t="s">
        <v>38</v>
      </c>
      <c r="C1913" t="s">
        <v>89</v>
      </c>
      <c r="D1913" t="s">
        <v>126</v>
      </c>
      <c r="E1913">
        <v>0</v>
      </c>
      <c r="F1913" t="str">
        <f t="shared" si="29"/>
        <v>West Midlands</v>
      </c>
    </row>
    <row r="1914" spans="1:6" x14ac:dyDescent="0.35">
      <c r="A1914" t="s">
        <v>91</v>
      </c>
      <c r="B1914" t="s">
        <v>38</v>
      </c>
      <c r="C1914" t="s">
        <v>98</v>
      </c>
      <c r="D1914" t="s">
        <v>126</v>
      </c>
      <c r="E1914">
        <v>0</v>
      </c>
      <c r="F1914" t="str">
        <f t="shared" si="29"/>
        <v>West Midlands</v>
      </c>
    </row>
    <row r="1915" spans="1:6" x14ac:dyDescent="0.35">
      <c r="A1915" t="s">
        <v>91</v>
      </c>
      <c r="B1915" t="s">
        <v>40</v>
      </c>
      <c r="C1915" t="s">
        <v>87</v>
      </c>
      <c r="D1915" t="s">
        <v>126</v>
      </c>
      <c r="E1915">
        <v>9</v>
      </c>
      <c r="F1915" t="str">
        <f t="shared" si="29"/>
        <v>Warwickshire</v>
      </c>
    </row>
    <row r="1916" spans="1:6" x14ac:dyDescent="0.35">
      <c r="A1916" t="s">
        <v>91</v>
      </c>
      <c r="B1916" t="s">
        <v>40</v>
      </c>
      <c r="C1916" t="s">
        <v>88</v>
      </c>
      <c r="D1916" t="s">
        <v>126</v>
      </c>
      <c r="E1916">
        <v>3</v>
      </c>
      <c r="F1916" t="str">
        <f t="shared" si="29"/>
        <v>Warwickshire</v>
      </c>
    </row>
    <row r="1917" spans="1:6" x14ac:dyDescent="0.35">
      <c r="A1917" t="s">
        <v>91</v>
      </c>
      <c r="B1917" t="s">
        <v>40</v>
      </c>
      <c r="C1917" t="s">
        <v>89</v>
      </c>
      <c r="D1917" t="s">
        <v>126</v>
      </c>
      <c r="E1917">
        <v>7</v>
      </c>
      <c r="F1917" t="str">
        <f t="shared" si="29"/>
        <v>Warwickshire</v>
      </c>
    </row>
    <row r="1918" spans="1:6" x14ac:dyDescent="0.35">
      <c r="A1918" t="s">
        <v>91</v>
      </c>
      <c r="B1918" t="s">
        <v>40</v>
      </c>
      <c r="C1918" t="s">
        <v>98</v>
      </c>
      <c r="D1918" t="s">
        <v>126</v>
      </c>
      <c r="E1918">
        <v>251</v>
      </c>
      <c r="F1918" t="str">
        <f t="shared" si="29"/>
        <v>Warwickshire</v>
      </c>
    </row>
    <row r="1919" spans="1:6" x14ac:dyDescent="0.35">
      <c r="A1919" t="s">
        <v>91</v>
      </c>
      <c r="B1919" t="s">
        <v>42</v>
      </c>
      <c r="C1919" t="s">
        <v>87</v>
      </c>
      <c r="D1919" t="s">
        <v>126</v>
      </c>
      <c r="E1919">
        <v>0</v>
      </c>
      <c r="F1919" t="str">
        <f t="shared" si="29"/>
        <v>Staffordshire</v>
      </c>
    </row>
    <row r="1920" spans="1:6" x14ac:dyDescent="0.35">
      <c r="A1920" t="s">
        <v>91</v>
      </c>
      <c r="B1920" t="s">
        <v>42</v>
      </c>
      <c r="C1920" t="s">
        <v>88</v>
      </c>
      <c r="D1920" t="s">
        <v>126</v>
      </c>
      <c r="E1920">
        <v>0</v>
      </c>
      <c r="F1920" t="str">
        <f t="shared" si="29"/>
        <v>Staffordshire</v>
      </c>
    </row>
    <row r="1921" spans="1:6" x14ac:dyDescent="0.35">
      <c r="A1921" t="s">
        <v>91</v>
      </c>
      <c r="B1921" t="s">
        <v>42</v>
      </c>
      <c r="C1921" t="s">
        <v>89</v>
      </c>
      <c r="D1921" t="s">
        <v>126</v>
      </c>
      <c r="E1921">
        <v>0</v>
      </c>
      <c r="F1921" t="str">
        <f t="shared" si="29"/>
        <v>Staffordshire</v>
      </c>
    </row>
    <row r="1922" spans="1:6" x14ac:dyDescent="0.35">
      <c r="A1922" t="s">
        <v>91</v>
      </c>
      <c r="B1922" t="s">
        <v>42</v>
      </c>
      <c r="C1922" t="s">
        <v>98</v>
      </c>
      <c r="D1922" t="s">
        <v>126</v>
      </c>
      <c r="E1922">
        <v>0</v>
      </c>
      <c r="F1922" t="str">
        <f t="shared" si="29"/>
        <v>Staffordshire</v>
      </c>
    </row>
    <row r="1923" spans="1:6" x14ac:dyDescent="0.35">
      <c r="A1923" t="s">
        <v>91</v>
      </c>
      <c r="B1923" t="s">
        <v>44</v>
      </c>
      <c r="C1923" t="s">
        <v>87</v>
      </c>
      <c r="D1923" t="s">
        <v>126</v>
      </c>
      <c r="E1923">
        <v>18</v>
      </c>
      <c r="F1923" t="str">
        <f t="shared" ref="F1923:F1986" si="30">VLOOKUP(B1923,K:L,2,FALSE)</f>
        <v>Bedfordshire</v>
      </c>
    </row>
    <row r="1924" spans="1:6" x14ac:dyDescent="0.35">
      <c r="A1924" t="s">
        <v>91</v>
      </c>
      <c r="B1924" t="s">
        <v>44</v>
      </c>
      <c r="C1924" t="s">
        <v>88</v>
      </c>
      <c r="D1924" t="s">
        <v>126</v>
      </c>
      <c r="E1924">
        <v>4</v>
      </c>
      <c r="F1924" t="str">
        <f t="shared" si="30"/>
        <v>Bedfordshire</v>
      </c>
    </row>
    <row r="1925" spans="1:6" x14ac:dyDescent="0.35">
      <c r="A1925" t="s">
        <v>91</v>
      </c>
      <c r="B1925" t="s">
        <v>44</v>
      </c>
      <c r="C1925" t="s">
        <v>89</v>
      </c>
      <c r="D1925" t="s">
        <v>126</v>
      </c>
      <c r="E1925">
        <v>13</v>
      </c>
      <c r="F1925" t="str">
        <f t="shared" si="30"/>
        <v>Bedfordshire</v>
      </c>
    </row>
    <row r="1926" spans="1:6" x14ac:dyDescent="0.35">
      <c r="A1926" t="s">
        <v>91</v>
      </c>
      <c r="B1926" t="s">
        <v>44</v>
      </c>
      <c r="C1926" t="s">
        <v>98</v>
      </c>
      <c r="D1926" t="s">
        <v>126</v>
      </c>
      <c r="E1926">
        <v>174</v>
      </c>
      <c r="F1926" t="str">
        <f t="shared" si="30"/>
        <v>Bedfordshire</v>
      </c>
    </row>
    <row r="1927" spans="1:6" x14ac:dyDescent="0.35">
      <c r="A1927" t="s">
        <v>91</v>
      </c>
      <c r="B1927" t="s">
        <v>46</v>
      </c>
      <c r="C1927" t="s">
        <v>87</v>
      </c>
      <c r="D1927" t="s">
        <v>126</v>
      </c>
      <c r="E1927">
        <v>9</v>
      </c>
      <c r="F1927" t="str">
        <f t="shared" si="30"/>
        <v>Cambridgeshire</v>
      </c>
    </row>
    <row r="1928" spans="1:6" x14ac:dyDescent="0.35">
      <c r="A1928" t="s">
        <v>91</v>
      </c>
      <c r="B1928" t="s">
        <v>46</v>
      </c>
      <c r="C1928" t="s">
        <v>88</v>
      </c>
      <c r="D1928" t="s">
        <v>126</v>
      </c>
      <c r="E1928">
        <v>19</v>
      </c>
      <c r="F1928" t="str">
        <f t="shared" si="30"/>
        <v>Cambridgeshire</v>
      </c>
    </row>
    <row r="1929" spans="1:6" x14ac:dyDescent="0.35">
      <c r="A1929" t="s">
        <v>91</v>
      </c>
      <c r="B1929" t="s">
        <v>46</v>
      </c>
      <c r="C1929" t="s">
        <v>89</v>
      </c>
      <c r="D1929" t="s">
        <v>126</v>
      </c>
      <c r="E1929">
        <v>15</v>
      </c>
      <c r="F1929" t="str">
        <f t="shared" si="30"/>
        <v>Cambridgeshire</v>
      </c>
    </row>
    <row r="1930" spans="1:6" x14ac:dyDescent="0.35">
      <c r="A1930" t="s">
        <v>91</v>
      </c>
      <c r="B1930" t="s">
        <v>46</v>
      </c>
      <c r="C1930" t="s">
        <v>98</v>
      </c>
      <c r="D1930" t="s">
        <v>126</v>
      </c>
      <c r="E1930">
        <v>289</v>
      </c>
      <c r="F1930" t="str">
        <f t="shared" si="30"/>
        <v>Cambridgeshire</v>
      </c>
    </row>
    <row r="1931" spans="1:6" x14ac:dyDescent="0.35">
      <c r="A1931" t="s">
        <v>91</v>
      </c>
      <c r="B1931" t="s">
        <v>48</v>
      </c>
      <c r="C1931" t="s">
        <v>87</v>
      </c>
      <c r="D1931" t="s">
        <v>126</v>
      </c>
      <c r="E1931">
        <v>44</v>
      </c>
      <c r="F1931" t="str">
        <f t="shared" si="30"/>
        <v>Essex</v>
      </c>
    </row>
    <row r="1932" spans="1:6" x14ac:dyDescent="0.35">
      <c r="A1932" t="s">
        <v>91</v>
      </c>
      <c r="B1932" t="s">
        <v>48</v>
      </c>
      <c r="C1932" t="s">
        <v>88</v>
      </c>
      <c r="D1932" t="s">
        <v>126</v>
      </c>
      <c r="E1932">
        <v>29</v>
      </c>
      <c r="F1932" t="str">
        <f t="shared" si="30"/>
        <v>Essex</v>
      </c>
    </row>
    <row r="1933" spans="1:6" x14ac:dyDescent="0.35">
      <c r="A1933" t="s">
        <v>91</v>
      </c>
      <c r="B1933" t="s">
        <v>48</v>
      </c>
      <c r="C1933" t="s">
        <v>89</v>
      </c>
      <c r="D1933" t="s">
        <v>126</v>
      </c>
      <c r="E1933">
        <v>45</v>
      </c>
      <c r="F1933" t="str">
        <f t="shared" si="30"/>
        <v>Essex</v>
      </c>
    </row>
    <row r="1934" spans="1:6" x14ac:dyDescent="0.35">
      <c r="A1934" t="s">
        <v>91</v>
      </c>
      <c r="B1934" t="s">
        <v>48</v>
      </c>
      <c r="C1934" t="s">
        <v>98</v>
      </c>
      <c r="D1934" t="s">
        <v>126</v>
      </c>
      <c r="E1934">
        <v>679</v>
      </c>
      <c r="F1934" t="str">
        <f t="shared" si="30"/>
        <v>Essex</v>
      </c>
    </row>
    <row r="1935" spans="1:6" x14ac:dyDescent="0.35">
      <c r="A1935" t="s">
        <v>91</v>
      </c>
      <c r="B1935" t="s">
        <v>50</v>
      </c>
      <c r="C1935" t="s">
        <v>87</v>
      </c>
      <c r="D1935" t="s">
        <v>126</v>
      </c>
      <c r="E1935">
        <v>35</v>
      </c>
      <c r="F1935" t="str">
        <f t="shared" si="30"/>
        <v>Hertfordshire</v>
      </c>
    </row>
    <row r="1936" spans="1:6" x14ac:dyDescent="0.35">
      <c r="A1936" t="s">
        <v>91</v>
      </c>
      <c r="B1936" t="s">
        <v>50</v>
      </c>
      <c r="C1936" t="s">
        <v>88</v>
      </c>
      <c r="D1936" t="s">
        <v>126</v>
      </c>
      <c r="E1936">
        <v>12</v>
      </c>
      <c r="F1936" t="str">
        <f t="shared" si="30"/>
        <v>Hertfordshire</v>
      </c>
    </row>
    <row r="1937" spans="1:6" x14ac:dyDescent="0.35">
      <c r="A1937" t="s">
        <v>91</v>
      </c>
      <c r="B1937" t="s">
        <v>50</v>
      </c>
      <c r="C1937" t="s">
        <v>89</v>
      </c>
      <c r="D1937" t="s">
        <v>126</v>
      </c>
      <c r="E1937">
        <v>20</v>
      </c>
      <c r="F1937" t="str">
        <f t="shared" si="30"/>
        <v>Hertfordshire</v>
      </c>
    </row>
    <row r="1938" spans="1:6" x14ac:dyDescent="0.35">
      <c r="A1938" t="s">
        <v>91</v>
      </c>
      <c r="B1938" t="s">
        <v>50</v>
      </c>
      <c r="C1938" t="s">
        <v>98</v>
      </c>
      <c r="D1938" t="s">
        <v>126</v>
      </c>
      <c r="E1938">
        <v>289</v>
      </c>
      <c r="F1938" t="str">
        <f t="shared" si="30"/>
        <v>Hertfordshire</v>
      </c>
    </row>
    <row r="1939" spans="1:6" x14ac:dyDescent="0.35">
      <c r="A1939" t="s">
        <v>91</v>
      </c>
      <c r="B1939" t="s">
        <v>52</v>
      </c>
      <c r="C1939" t="s">
        <v>87</v>
      </c>
      <c r="D1939" t="s">
        <v>126</v>
      </c>
      <c r="E1939">
        <v>22</v>
      </c>
      <c r="F1939" t="str">
        <f t="shared" si="30"/>
        <v>Norfolk</v>
      </c>
    </row>
    <row r="1940" spans="1:6" x14ac:dyDescent="0.35">
      <c r="A1940" t="s">
        <v>91</v>
      </c>
      <c r="B1940" t="s">
        <v>52</v>
      </c>
      <c r="C1940" t="s">
        <v>88</v>
      </c>
      <c r="D1940" t="s">
        <v>126</v>
      </c>
      <c r="E1940">
        <v>10</v>
      </c>
      <c r="F1940" t="str">
        <f t="shared" si="30"/>
        <v>Norfolk</v>
      </c>
    </row>
    <row r="1941" spans="1:6" x14ac:dyDescent="0.35">
      <c r="A1941" t="s">
        <v>91</v>
      </c>
      <c r="B1941" t="s">
        <v>52</v>
      </c>
      <c r="C1941" t="s">
        <v>89</v>
      </c>
      <c r="D1941" t="s">
        <v>126</v>
      </c>
      <c r="E1941">
        <v>24</v>
      </c>
      <c r="F1941" t="str">
        <f t="shared" si="30"/>
        <v>Norfolk</v>
      </c>
    </row>
    <row r="1942" spans="1:6" x14ac:dyDescent="0.35">
      <c r="A1942" t="s">
        <v>91</v>
      </c>
      <c r="B1942" t="s">
        <v>52</v>
      </c>
      <c r="C1942" t="s">
        <v>98</v>
      </c>
      <c r="D1942" t="s">
        <v>126</v>
      </c>
      <c r="E1942">
        <v>604</v>
      </c>
      <c r="F1942" t="str">
        <f t="shared" si="30"/>
        <v>Norfolk</v>
      </c>
    </row>
    <row r="1943" spans="1:6" x14ac:dyDescent="0.35">
      <c r="A1943" t="s">
        <v>91</v>
      </c>
      <c r="B1943" t="s">
        <v>54</v>
      </c>
      <c r="C1943" t="s">
        <v>87</v>
      </c>
      <c r="D1943" t="s">
        <v>126</v>
      </c>
      <c r="E1943">
        <v>9</v>
      </c>
      <c r="F1943" t="str">
        <f t="shared" si="30"/>
        <v>Suffolk</v>
      </c>
    </row>
    <row r="1944" spans="1:6" x14ac:dyDescent="0.35">
      <c r="A1944" t="s">
        <v>91</v>
      </c>
      <c r="B1944" t="s">
        <v>54</v>
      </c>
      <c r="C1944" t="s">
        <v>88</v>
      </c>
      <c r="D1944" t="s">
        <v>126</v>
      </c>
      <c r="E1944">
        <v>7</v>
      </c>
      <c r="F1944" t="str">
        <f t="shared" si="30"/>
        <v>Suffolk</v>
      </c>
    </row>
    <row r="1945" spans="1:6" x14ac:dyDescent="0.35">
      <c r="A1945" t="s">
        <v>91</v>
      </c>
      <c r="B1945" t="s">
        <v>54</v>
      </c>
      <c r="C1945" t="s">
        <v>89</v>
      </c>
      <c r="D1945" t="s">
        <v>126</v>
      </c>
      <c r="E1945">
        <v>10</v>
      </c>
      <c r="F1945" t="str">
        <f t="shared" si="30"/>
        <v>Suffolk</v>
      </c>
    </row>
    <row r="1946" spans="1:6" x14ac:dyDescent="0.35">
      <c r="A1946" t="s">
        <v>91</v>
      </c>
      <c r="B1946" t="s">
        <v>54</v>
      </c>
      <c r="C1946" t="s">
        <v>98</v>
      </c>
      <c r="D1946" t="s">
        <v>126</v>
      </c>
      <c r="E1946">
        <v>163</v>
      </c>
      <c r="F1946" t="str">
        <f t="shared" si="30"/>
        <v>Suffolk</v>
      </c>
    </row>
    <row r="1947" spans="1:6" x14ac:dyDescent="0.35">
      <c r="A1947" t="s">
        <v>91</v>
      </c>
      <c r="B1947" t="s">
        <v>83</v>
      </c>
      <c r="C1947" t="s">
        <v>87</v>
      </c>
      <c r="D1947" t="s">
        <v>126</v>
      </c>
      <c r="E1947">
        <v>225</v>
      </c>
      <c r="F1947" t="str">
        <f t="shared" si="30"/>
        <v>Greater London</v>
      </c>
    </row>
    <row r="1948" spans="1:6" x14ac:dyDescent="0.35">
      <c r="A1948" t="s">
        <v>91</v>
      </c>
      <c r="B1948" t="s">
        <v>83</v>
      </c>
      <c r="C1948" t="s">
        <v>88</v>
      </c>
      <c r="D1948" t="s">
        <v>126</v>
      </c>
      <c r="E1948">
        <v>128</v>
      </c>
      <c r="F1948" t="str">
        <f t="shared" si="30"/>
        <v>Greater London</v>
      </c>
    </row>
    <row r="1949" spans="1:6" x14ac:dyDescent="0.35">
      <c r="A1949" t="s">
        <v>91</v>
      </c>
      <c r="B1949" t="s">
        <v>83</v>
      </c>
      <c r="C1949" t="s">
        <v>89</v>
      </c>
      <c r="D1949" t="s">
        <v>126</v>
      </c>
      <c r="E1949">
        <v>255</v>
      </c>
      <c r="F1949" t="str">
        <f t="shared" si="30"/>
        <v>Greater London</v>
      </c>
    </row>
    <row r="1950" spans="1:6" x14ac:dyDescent="0.35">
      <c r="A1950" t="s">
        <v>91</v>
      </c>
      <c r="B1950" t="s">
        <v>83</v>
      </c>
      <c r="C1950" t="s">
        <v>98</v>
      </c>
      <c r="D1950" t="s">
        <v>126</v>
      </c>
      <c r="E1950">
        <v>1527</v>
      </c>
      <c r="F1950" t="str">
        <f t="shared" si="30"/>
        <v>Greater London</v>
      </c>
    </row>
    <row r="1951" spans="1:6" x14ac:dyDescent="0.35">
      <c r="A1951" t="s">
        <v>91</v>
      </c>
      <c r="B1951" t="s">
        <v>56</v>
      </c>
      <c r="C1951" t="s">
        <v>87</v>
      </c>
      <c r="D1951" t="s">
        <v>126</v>
      </c>
      <c r="E1951">
        <v>17</v>
      </c>
      <c r="F1951" t="str">
        <f t="shared" si="30"/>
        <v>Buckinghamshire</v>
      </c>
    </row>
    <row r="1952" spans="1:6" x14ac:dyDescent="0.35">
      <c r="A1952" t="s">
        <v>91</v>
      </c>
      <c r="B1952" t="s">
        <v>56</v>
      </c>
      <c r="C1952" t="s">
        <v>88</v>
      </c>
      <c r="D1952" t="s">
        <v>126</v>
      </c>
      <c r="E1952">
        <v>11</v>
      </c>
      <c r="F1952" t="str">
        <f t="shared" si="30"/>
        <v>Buckinghamshire</v>
      </c>
    </row>
    <row r="1953" spans="1:6" x14ac:dyDescent="0.35">
      <c r="A1953" t="s">
        <v>91</v>
      </c>
      <c r="B1953" t="s">
        <v>56</v>
      </c>
      <c r="C1953" t="s">
        <v>89</v>
      </c>
      <c r="D1953" t="s">
        <v>126</v>
      </c>
      <c r="E1953">
        <v>15</v>
      </c>
      <c r="F1953" t="str">
        <f t="shared" si="30"/>
        <v>Buckinghamshire</v>
      </c>
    </row>
    <row r="1954" spans="1:6" x14ac:dyDescent="0.35">
      <c r="A1954" t="s">
        <v>91</v>
      </c>
      <c r="B1954" t="s">
        <v>56</v>
      </c>
      <c r="C1954" t="s">
        <v>98</v>
      </c>
      <c r="D1954" t="s">
        <v>126</v>
      </c>
      <c r="E1954">
        <v>316</v>
      </c>
      <c r="F1954" t="str">
        <f t="shared" si="30"/>
        <v>Buckinghamshire</v>
      </c>
    </row>
    <row r="1955" spans="1:6" x14ac:dyDescent="0.35">
      <c r="A1955" t="s">
        <v>91</v>
      </c>
      <c r="B1955" t="s">
        <v>58</v>
      </c>
      <c r="C1955" t="s">
        <v>87</v>
      </c>
      <c r="D1955" t="s">
        <v>126</v>
      </c>
      <c r="E1955">
        <v>40</v>
      </c>
      <c r="F1955" t="str">
        <f t="shared" si="30"/>
        <v>East Sussex</v>
      </c>
    </row>
    <row r="1956" spans="1:6" x14ac:dyDescent="0.35">
      <c r="A1956" t="s">
        <v>91</v>
      </c>
      <c r="B1956" t="s">
        <v>58</v>
      </c>
      <c r="C1956" t="s">
        <v>88</v>
      </c>
      <c r="D1956" t="s">
        <v>126</v>
      </c>
      <c r="E1956">
        <v>20</v>
      </c>
      <c r="F1956" t="str">
        <f t="shared" si="30"/>
        <v>East Sussex</v>
      </c>
    </row>
    <row r="1957" spans="1:6" x14ac:dyDescent="0.35">
      <c r="A1957" t="s">
        <v>91</v>
      </c>
      <c r="B1957" t="s">
        <v>58</v>
      </c>
      <c r="C1957" t="s">
        <v>89</v>
      </c>
      <c r="D1957" t="s">
        <v>126</v>
      </c>
      <c r="E1957">
        <v>21</v>
      </c>
      <c r="F1957" t="str">
        <f t="shared" si="30"/>
        <v>East Sussex</v>
      </c>
    </row>
    <row r="1958" spans="1:6" x14ac:dyDescent="0.35">
      <c r="A1958" t="s">
        <v>91</v>
      </c>
      <c r="B1958" t="s">
        <v>58</v>
      </c>
      <c r="C1958" t="s">
        <v>98</v>
      </c>
      <c r="D1958" t="s">
        <v>126</v>
      </c>
      <c r="E1958">
        <v>256</v>
      </c>
      <c r="F1958" t="str">
        <f t="shared" si="30"/>
        <v>East Sussex</v>
      </c>
    </row>
    <row r="1959" spans="1:6" x14ac:dyDescent="0.35">
      <c r="A1959" t="s">
        <v>91</v>
      </c>
      <c r="B1959" t="s">
        <v>60</v>
      </c>
      <c r="C1959" t="s">
        <v>87</v>
      </c>
      <c r="D1959" t="s">
        <v>126</v>
      </c>
      <c r="E1959">
        <v>37</v>
      </c>
      <c r="F1959" t="str">
        <f t="shared" si="30"/>
        <v>Hampshire</v>
      </c>
    </row>
    <row r="1960" spans="1:6" x14ac:dyDescent="0.35">
      <c r="A1960" t="s">
        <v>91</v>
      </c>
      <c r="B1960" t="s">
        <v>60</v>
      </c>
      <c r="C1960" t="s">
        <v>88</v>
      </c>
      <c r="D1960" t="s">
        <v>126</v>
      </c>
      <c r="E1960">
        <v>24</v>
      </c>
      <c r="F1960" t="str">
        <f t="shared" si="30"/>
        <v>Hampshire</v>
      </c>
    </row>
    <row r="1961" spans="1:6" x14ac:dyDescent="0.35">
      <c r="A1961" t="s">
        <v>91</v>
      </c>
      <c r="B1961" t="s">
        <v>60</v>
      </c>
      <c r="C1961" t="s">
        <v>89</v>
      </c>
      <c r="D1961" t="s">
        <v>126</v>
      </c>
      <c r="E1961">
        <v>36</v>
      </c>
      <c r="F1961" t="str">
        <f t="shared" si="30"/>
        <v>Hampshire</v>
      </c>
    </row>
    <row r="1962" spans="1:6" x14ac:dyDescent="0.35">
      <c r="A1962" t="s">
        <v>91</v>
      </c>
      <c r="B1962" t="s">
        <v>60</v>
      </c>
      <c r="C1962" t="s">
        <v>98</v>
      </c>
      <c r="D1962" t="s">
        <v>126</v>
      </c>
      <c r="E1962">
        <v>572</v>
      </c>
      <c r="F1962" t="str">
        <f t="shared" si="30"/>
        <v>Hampshire</v>
      </c>
    </row>
    <row r="1963" spans="1:6" x14ac:dyDescent="0.35">
      <c r="A1963" t="s">
        <v>91</v>
      </c>
      <c r="B1963" t="s">
        <v>62</v>
      </c>
      <c r="C1963" t="s">
        <v>87</v>
      </c>
      <c r="D1963" t="s">
        <v>126</v>
      </c>
      <c r="E1963">
        <v>206</v>
      </c>
      <c r="F1963" t="str">
        <f t="shared" si="30"/>
        <v>Kent</v>
      </c>
    </row>
    <row r="1964" spans="1:6" x14ac:dyDescent="0.35">
      <c r="A1964" t="s">
        <v>91</v>
      </c>
      <c r="B1964" t="s">
        <v>62</v>
      </c>
      <c r="C1964" t="s">
        <v>88</v>
      </c>
      <c r="D1964" t="s">
        <v>126</v>
      </c>
      <c r="E1964">
        <v>75</v>
      </c>
      <c r="F1964" t="str">
        <f t="shared" si="30"/>
        <v>Kent</v>
      </c>
    </row>
    <row r="1965" spans="1:6" x14ac:dyDescent="0.35">
      <c r="A1965" t="s">
        <v>91</v>
      </c>
      <c r="B1965" t="s">
        <v>62</v>
      </c>
      <c r="C1965" t="s">
        <v>89</v>
      </c>
      <c r="D1965" t="s">
        <v>126</v>
      </c>
      <c r="E1965">
        <v>52</v>
      </c>
      <c r="F1965" t="str">
        <f t="shared" si="30"/>
        <v>Kent</v>
      </c>
    </row>
    <row r="1966" spans="1:6" x14ac:dyDescent="0.35">
      <c r="A1966" t="s">
        <v>91</v>
      </c>
      <c r="B1966" t="s">
        <v>62</v>
      </c>
      <c r="C1966" t="s">
        <v>98</v>
      </c>
      <c r="D1966" t="s">
        <v>126</v>
      </c>
      <c r="E1966">
        <v>577</v>
      </c>
      <c r="F1966" t="str">
        <f t="shared" si="30"/>
        <v>Kent</v>
      </c>
    </row>
    <row r="1967" spans="1:6" x14ac:dyDescent="0.35">
      <c r="A1967" t="s">
        <v>91</v>
      </c>
      <c r="B1967" t="s">
        <v>64</v>
      </c>
      <c r="C1967" t="s">
        <v>87</v>
      </c>
      <c r="D1967" t="s">
        <v>126</v>
      </c>
      <c r="E1967">
        <v>27</v>
      </c>
      <c r="F1967" t="str">
        <f t="shared" si="30"/>
        <v>Surrey</v>
      </c>
    </row>
    <row r="1968" spans="1:6" x14ac:dyDescent="0.35">
      <c r="A1968" t="s">
        <v>91</v>
      </c>
      <c r="B1968" t="s">
        <v>64</v>
      </c>
      <c r="C1968" t="s">
        <v>88</v>
      </c>
      <c r="D1968" t="s">
        <v>126</v>
      </c>
      <c r="E1968">
        <v>14</v>
      </c>
      <c r="F1968" t="str">
        <f t="shared" si="30"/>
        <v>Surrey</v>
      </c>
    </row>
    <row r="1969" spans="1:6" x14ac:dyDescent="0.35">
      <c r="A1969" t="s">
        <v>91</v>
      </c>
      <c r="B1969" t="s">
        <v>64</v>
      </c>
      <c r="C1969" t="s">
        <v>89</v>
      </c>
      <c r="D1969" t="s">
        <v>126</v>
      </c>
      <c r="E1969">
        <v>44</v>
      </c>
      <c r="F1969" t="str">
        <f t="shared" si="30"/>
        <v>Surrey</v>
      </c>
    </row>
    <row r="1970" spans="1:6" x14ac:dyDescent="0.35">
      <c r="A1970" t="s">
        <v>91</v>
      </c>
      <c r="B1970" t="s">
        <v>64</v>
      </c>
      <c r="C1970" t="s">
        <v>98</v>
      </c>
      <c r="D1970" t="s">
        <v>126</v>
      </c>
      <c r="E1970">
        <v>424</v>
      </c>
      <c r="F1970" t="str">
        <f t="shared" si="30"/>
        <v>Surrey</v>
      </c>
    </row>
    <row r="1971" spans="1:6" x14ac:dyDescent="0.35">
      <c r="A1971" t="s">
        <v>91</v>
      </c>
      <c r="B1971" t="s">
        <v>66</v>
      </c>
      <c r="C1971" t="s">
        <v>87</v>
      </c>
      <c r="D1971" t="s">
        <v>126</v>
      </c>
      <c r="E1971">
        <v>2</v>
      </c>
      <c r="F1971" t="str">
        <f t="shared" si="30"/>
        <v>Isle of Wight</v>
      </c>
    </row>
    <row r="1972" spans="1:6" x14ac:dyDescent="0.35">
      <c r="A1972" t="s">
        <v>91</v>
      </c>
      <c r="B1972" t="s">
        <v>66</v>
      </c>
      <c r="C1972" t="s">
        <v>88</v>
      </c>
      <c r="D1972" t="s">
        <v>126</v>
      </c>
      <c r="E1972">
        <v>1</v>
      </c>
      <c r="F1972" t="str">
        <f t="shared" si="30"/>
        <v>Isle of Wight</v>
      </c>
    </row>
    <row r="1973" spans="1:6" x14ac:dyDescent="0.35">
      <c r="A1973" t="s">
        <v>91</v>
      </c>
      <c r="B1973" t="s">
        <v>66</v>
      </c>
      <c r="C1973" t="s">
        <v>89</v>
      </c>
      <c r="D1973" t="s">
        <v>126</v>
      </c>
      <c r="E1973">
        <v>1</v>
      </c>
      <c r="F1973" t="str">
        <f t="shared" si="30"/>
        <v>Isle of Wight</v>
      </c>
    </row>
    <row r="1974" spans="1:6" x14ac:dyDescent="0.35">
      <c r="A1974" t="s">
        <v>91</v>
      </c>
      <c r="B1974" t="s">
        <v>66</v>
      </c>
      <c r="C1974" t="s">
        <v>98</v>
      </c>
      <c r="D1974" t="s">
        <v>126</v>
      </c>
      <c r="E1974">
        <v>52</v>
      </c>
      <c r="F1974" t="str">
        <f t="shared" si="30"/>
        <v>Isle of Wight</v>
      </c>
    </row>
    <row r="1975" spans="1:6" x14ac:dyDescent="0.35">
      <c r="A1975" t="s">
        <v>91</v>
      </c>
      <c r="B1975" t="s">
        <v>67</v>
      </c>
      <c r="C1975" t="s">
        <v>87</v>
      </c>
      <c r="D1975" t="s">
        <v>126</v>
      </c>
      <c r="E1975">
        <v>14</v>
      </c>
      <c r="F1975" t="str">
        <f t="shared" si="30"/>
        <v>West Sussex</v>
      </c>
    </row>
    <row r="1976" spans="1:6" x14ac:dyDescent="0.35">
      <c r="A1976" t="s">
        <v>91</v>
      </c>
      <c r="B1976" t="s">
        <v>67</v>
      </c>
      <c r="C1976" t="s">
        <v>88</v>
      </c>
      <c r="D1976" t="s">
        <v>126</v>
      </c>
      <c r="E1976">
        <v>17</v>
      </c>
      <c r="F1976" t="str">
        <f t="shared" si="30"/>
        <v>West Sussex</v>
      </c>
    </row>
    <row r="1977" spans="1:6" x14ac:dyDescent="0.35">
      <c r="A1977" t="s">
        <v>91</v>
      </c>
      <c r="B1977" t="s">
        <v>67</v>
      </c>
      <c r="C1977" t="s">
        <v>89</v>
      </c>
      <c r="D1977" t="s">
        <v>126</v>
      </c>
      <c r="E1977">
        <v>17</v>
      </c>
      <c r="F1977" t="str">
        <f t="shared" si="30"/>
        <v>West Sussex</v>
      </c>
    </row>
    <row r="1978" spans="1:6" x14ac:dyDescent="0.35">
      <c r="A1978" t="s">
        <v>91</v>
      </c>
      <c r="B1978" t="s">
        <v>67</v>
      </c>
      <c r="C1978" t="s">
        <v>98</v>
      </c>
      <c r="D1978" t="s">
        <v>126</v>
      </c>
      <c r="E1978">
        <v>319</v>
      </c>
      <c r="F1978" t="str">
        <f t="shared" si="30"/>
        <v>West Sussex</v>
      </c>
    </row>
    <row r="1979" spans="1:6" x14ac:dyDescent="0.35">
      <c r="A1979" t="s">
        <v>91</v>
      </c>
      <c r="B1979" t="s">
        <v>69</v>
      </c>
      <c r="C1979" t="s">
        <v>87</v>
      </c>
      <c r="D1979" t="s">
        <v>126</v>
      </c>
      <c r="E1979">
        <v>18</v>
      </c>
      <c r="F1979" t="str">
        <f t="shared" si="30"/>
        <v>Oxfordshire</v>
      </c>
    </row>
    <row r="1980" spans="1:6" x14ac:dyDescent="0.35">
      <c r="A1980" t="s">
        <v>91</v>
      </c>
      <c r="B1980" t="s">
        <v>69</v>
      </c>
      <c r="C1980" t="s">
        <v>88</v>
      </c>
      <c r="D1980" t="s">
        <v>126</v>
      </c>
      <c r="E1980">
        <v>17</v>
      </c>
      <c r="F1980" t="str">
        <f t="shared" si="30"/>
        <v>Oxfordshire</v>
      </c>
    </row>
    <row r="1981" spans="1:6" x14ac:dyDescent="0.35">
      <c r="A1981" t="s">
        <v>91</v>
      </c>
      <c r="B1981" t="s">
        <v>69</v>
      </c>
      <c r="C1981" t="s">
        <v>89</v>
      </c>
      <c r="D1981" t="s">
        <v>126</v>
      </c>
      <c r="E1981">
        <v>20</v>
      </c>
      <c r="F1981" t="str">
        <f t="shared" si="30"/>
        <v>Oxfordshire</v>
      </c>
    </row>
    <row r="1982" spans="1:6" x14ac:dyDescent="0.35">
      <c r="A1982" t="s">
        <v>91</v>
      </c>
      <c r="B1982" t="s">
        <v>69</v>
      </c>
      <c r="C1982" t="s">
        <v>98</v>
      </c>
      <c r="D1982" t="s">
        <v>126</v>
      </c>
      <c r="E1982">
        <v>277</v>
      </c>
      <c r="F1982" t="str">
        <f t="shared" si="30"/>
        <v>Oxfordshire</v>
      </c>
    </row>
    <row r="1983" spans="1:6" x14ac:dyDescent="0.35">
      <c r="A1983" t="s">
        <v>91</v>
      </c>
      <c r="B1983" t="s">
        <v>71</v>
      </c>
      <c r="C1983" t="s">
        <v>87</v>
      </c>
      <c r="D1983" t="s">
        <v>126</v>
      </c>
      <c r="E1983">
        <v>16</v>
      </c>
      <c r="F1983" t="str">
        <f t="shared" si="30"/>
        <v>Berkshire</v>
      </c>
    </row>
    <row r="1984" spans="1:6" x14ac:dyDescent="0.35">
      <c r="A1984" t="s">
        <v>91</v>
      </c>
      <c r="B1984" t="s">
        <v>71</v>
      </c>
      <c r="C1984" t="s">
        <v>88</v>
      </c>
      <c r="D1984" t="s">
        <v>126</v>
      </c>
      <c r="E1984">
        <v>21</v>
      </c>
      <c r="F1984" t="str">
        <f t="shared" si="30"/>
        <v>Berkshire</v>
      </c>
    </row>
    <row r="1985" spans="1:6" x14ac:dyDescent="0.35">
      <c r="A1985" t="s">
        <v>91</v>
      </c>
      <c r="B1985" t="s">
        <v>71</v>
      </c>
      <c r="C1985" t="s">
        <v>89</v>
      </c>
      <c r="D1985" t="s">
        <v>126</v>
      </c>
      <c r="E1985">
        <v>15</v>
      </c>
      <c r="F1985" t="str">
        <f t="shared" si="30"/>
        <v>Berkshire</v>
      </c>
    </row>
    <row r="1986" spans="1:6" x14ac:dyDescent="0.35">
      <c r="A1986" t="s">
        <v>91</v>
      </c>
      <c r="B1986" t="s">
        <v>71</v>
      </c>
      <c r="C1986" t="s">
        <v>98</v>
      </c>
      <c r="D1986" t="s">
        <v>126</v>
      </c>
      <c r="E1986">
        <v>206</v>
      </c>
      <c r="F1986" t="str">
        <f t="shared" si="30"/>
        <v>Berkshire</v>
      </c>
    </row>
    <row r="1987" spans="1:6" x14ac:dyDescent="0.35">
      <c r="A1987" t="s">
        <v>91</v>
      </c>
      <c r="B1987" t="s">
        <v>72</v>
      </c>
      <c r="C1987" t="s">
        <v>87</v>
      </c>
      <c r="D1987" t="s">
        <v>126</v>
      </c>
      <c r="E1987">
        <v>27</v>
      </c>
      <c r="F1987" t="str">
        <f t="shared" ref="F1987:F2050" si="31">VLOOKUP(B1987,K:L,2,FALSE)</f>
        <v>Avon</v>
      </c>
    </row>
    <row r="1988" spans="1:6" x14ac:dyDescent="0.35">
      <c r="A1988" t="s">
        <v>91</v>
      </c>
      <c r="B1988" t="s">
        <v>72</v>
      </c>
      <c r="C1988" t="s">
        <v>88</v>
      </c>
      <c r="D1988" t="s">
        <v>126</v>
      </c>
      <c r="E1988">
        <v>21</v>
      </c>
      <c r="F1988" t="str">
        <f t="shared" si="31"/>
        <v>Avon</v>
      </c>
    </row>
    <row r="1989" spans="1:6" x14ac:dyDescent="0.35">
      <c r="A1989" t="s">
        <v>91</v>
      </c>
      <c r="B1989" t="s">
        <v>72</v>
      </c>
      <c r="C1989" t="s">
        <v>89</v>
      </c>
      <c r="D1989" t="s">
        <v>126</v>
      </c>
      <c r="E1989">
        <v>43</v>
      </c>
      <c r="F1989" t="str">
        <f t="shared" si="31"/>
        <v>Avon</v>
      </c>
    </row>
    <row r="1990" spans="1:6" x14ac:dyDescent="0.35">
      <c r="A1990" t="s">
        <v>91</v>
      </c>
      <c r="B1990" t="s">
        <v>72</v>
      </c>
      <c r="C1990" t="s">
        <v>98</v>
      </c>
      <c r="D1990" t="s">
        <v>126</v>
      </c>
      <c r="E1990">
        <v>281</v>
      </c>
      <c r="F1990" t="str">
        <f t="shared" si="31"/>
        <v>Avon</v>
      </c>
    </row>
    <row r="1991" spans="1:6" x14ac:dyDescent="0.35">
      <c r="A1991" t="s">
        <v>91</v>
      </c>
      <c r="B1991" t="s">
        <v>74</v>
      </c>
      <c r="C1991" t="s">
        <v>87</v>
      </c>
      <c r="D1991" t="s">
        <v>126</v>
      </c>
      <c r="E1991">
        <v>15</v>
      </c>
      <c r="F1991" t="str">
        <f t="shared" si="31"/>
        <v>Cornwall</v>
      </c>
    </row>
    <row r="1992" spans="1:6" x14ac:dyDescent="0.35">
      <c r="A1992" t="s">
        <v>91</v>
      </c>
      <c r="B1992" t="s">
        <v>74</v>
      </c>
      <c r="C1992" t="s">
        <v>88</v>
      </c>
      <c r="D1992" t="s">
        <v>126</v>
      </c>
      <c r="E1992">
        <v>11</v>
      </c>
      <c r="F1992" t="str">
        <f t="shared" si="31"/>
        <v>Cornwall</v>
      </c>
    </row>
    <row r="1993" spans="1:6" x14ac:dyDescent="0.35">
      <c r="A1993" t="s">
        <v>91</v>
      </c>
      <c r="B1993" t="s">
        <v>74</v>
      </c>
      <c r="C1993" t="s">
        <v>89</v>
      </c>
      <c r="D1993" t="s">
        <v>126</v>
      </c>
      <c r="E1993">
        <v>15</v>
      </c>
      <c r="F1993" t="str">
        <f t="shared" si="31"/>
        <v>Cornwall</v>
      </c>
    </row>
    <row r="1994" spans="1:6" x14ac:dyDescent="0.35">
      <c r="A1994" t="s">
        <v>91</v>
      </c>
      <c r="B1994" t="s">
        <v>74</v>
      </c>
      <c r="C1994" t="s">
        <v>98</v>
      </c>
      <c r="D1994" t="s">
        <v>126</v>
      </c>
      <c r="E1994">
        <v>158</v>
      </c>
      <c r="F1994" t="str">
        <f t="shared" si="31"/>
        <v>Cornwall</v>
      </c>
    </row>
    <row r="1995" spans="1:6" x14ac:dyDescent="0.35">
      <c r="A1995" t="s">
        <v>91</v>
      </c>
      <c r="B1995" t="s">
        <v>77</v>
      </c>
      <c r="C1995" t="s">
        <v>87</v>
      </c>
      <c r="D1995" t="s">
        <v>126</v>
      </c>
      <c r="E1995">
        <v>144</v>
      </c>
      <c r="F1995" t="str">
        <f t="shared" si="31"/>
        <v>Gloucestershire</v>
      </c>
    </row>
    <row r="1996" spans="1:6" x14ac:dyDescent="0.35">
      <c r="A1996" t="s">
        <v>91</v>
      </c>
      <c r="B1996" t="s">
        <v>77</v>
      </c>
      <c r="C1996" t="s">
        <v>88</v>
      </c>
      <c r="D1996" t="s">
        <v>126</v>
      </c>
      <c r="E1996">
        <v>33</v>
      </c>
      <c r="F1996" t="str">
        <f t="shared" si="31"/>
        <v>Gloucestershire</v>
      </c>
    </row>
    <row r="1997" spans="1:6" x14ac:dyDescent="0.35">
      <c r="A1997" t="s">
        <v>91</v>
      </c>
      <c r="B1997" t="s">
        <v>77</v>
      </c>
      <c r="C1997" t="s">
        <v>89</v>
      </c>
      <c r="D1997" t="s">
        <v>126</v>
      </c>
      <c r="E1997">
        <v>24</v>
      </c>
      <c r="F1997" t="str">
        <f t="shared" si="31"/>
        <v>Gloucestershire</v>
      </c>
    </row>
    <row r="1998" spans="1:6" x14ac:dyDescent="0.35">
      <c r="A1998" t="s">
        <v>91</v>
      </c>
      <c r="B1998" t="s">
        <v>77</v>
      </c>
      <c r="C1998" t="s">
        <v>98</v>
      </c>
      <c r="D1998" t="s">
        <v>126</v>
      </c>
      <c r="E1998">
        <v>223</v>
      </c>
      <c r="F1998" t="str">
        <f t="shared" si="31"/>
        <v>Gloucestershire</v>
      </c>
    </row>
    <row r="1999" spans="1:6" x14ac:dyDescent="0.35">
      <c r="A1999" t="s">
        <v>91</v>
      </c>
      <c r="B1999" t="s">
        <v>97</v>
      </c>
      <c r="C1999" t="s">
        <v>89</v>
      </c>
      <c r="D1999" t="s">
        <v>126</v>
      </c>
      <c r="E1999">
        <v>0</v>
      </c>
      <c r="F1999" t="str">
        <f t="shared" si="31"/>
        <v>Isles of Scilly</v>
      </c>
    </row>
    <row r="2000" spans="1:6" x14ac:dyDescent="0.35">
      <c r="A2000" t="s">
        <v>91</v>
      </c>
      <c r="B2000" t="s">
        <v>97</v>
      </c>
      <c r="C2000" t="s">
        <v>98</v>
      </c>
      <c r="D2000" t="s">
        <v>126</v>
      </c>
      <c r="E2000">
        <v>0</v>
      </c>
      <c r="F2000" t="str">
        <f t="shared" si="31"/>
        <v>Isles of Scilly</v>
      </c>
    </row>
    <row r="2001" spans="1:6" x14ac:dyDescent="0.35">
      <c r="A2001" t="s">
        <v>91</v>
      </c>
      <c r="B2001" t="s">
        <v>113</v>
      </c>
      <c r="C2001" t="s">
        <v>87</v>
      </c>
      <c r="D2001" t="s">
        <v>126</v>
      </c>
      <c r="E2001">
        <v>439</v>
      </c>
      <c r="F2001" t="str">
        <f t="shared" si="31"/>
        <v>Dorset and Wiltshire</v>
      </c>
    </row>
    <row r="2002" spans="1:6" x14ac:dyDescent="0.35">
      <c r="A2002" t="s">
        <v>91</v>
      </c>
      <c r="B2002" t="s">
        <v>113</v>
      </c>
      <c r="C2002" t="s">
        <v>88</v>
      </c>
      <c r="D2002" t="s">
        <v>126</v>
      </c>
      <c r="E2002">
        <v>114</v>
      </c>
      <c r="F2002" t="str">
        <f t="shared" si="31"/>
        <v>Dorset and Wiltshire</v>
      </c>
    </row>
    <row r="2003" spans="1:6" x14ac:dyDescent="0.35">
      <c r="A2003" t="s">
        <v>91</v>
      </c>
      <c r="B2003" t="s">
        <v>113</v>
      </c>
      <c r="C2003" t="s">
        <v>89</v>
      </c>
      <c r="D2003" t="s">
        <v>126</v>
      </c>
      <c r="E2003">
        <v>60</v>
      </c>
      <c r="F2003" t="str">
        <f t="shared" si="31"/>
        <v>Dorset and Wiltshire</v>
      </c>
    </row>
    <row r="2004" spans="1:6" x14ac:dyDescent="0.35">
      <c r="A2004" t="s">
        <v>91</v>
      </c>
      <c r="B2004" t="s">
        <v>113</v>
      </c>
      <c r="C2004" t="s">
        <v>98</v>
      </c>
      <c r="D2004" t="s">
        <v>126</v>
      </c>
      <c r="E2004">
        <v>431</v>
      </c>
      <c r="F2004" t="str">
        <f t="shared" si="31"/>
        <v>Dorset and Wiltshire</v>
      </c>
    </row>
    <row r="2005" spans="1:6" x14ac:dyDescent="0.35">
      <c r="A2005" t="s">
        <v>91</v>
      </c>
      <c r="B2005" t="s">
        <v>76</v>
      </c>
      <c r="C2005" t="s">
        <v>87</v>
      </c>
      <c r="D2005" t="s">
        <v>126</v>
      </c>
      <c r="E2005">
        <v>744</v>
      </c>
      <c r="F2005" t="str">
        <f t="shared" si="31"/>
        <v>Devon and Somerset</v>
      </c>
    </row>
    <row r="2006" spans="1:6" x14ac:dyDescent="0.35">
      <c r="A2006" t="s">
        <v>91</v>
      </c>
      <c r="B2006" t="s">
        <v>76</v>
      </c>
      <c r="C2006" t="s">
        <v>88</v>
      </c>
      <c r="D2006" t="s">
        <v>126</v>
      </c>
      <c r="E2006">
        <v>242</v>
      </c>
      <c r="F2006" t="str">
        <f t="shared" si="31"/>
        <v>Devon and Somerset</v>
      </c>
    </row>
    <row r="2007" spans="1:6" x14ac:dyDescent="0.35">
      <c r="A2007" t="s">
        <v>91</v>
      </c>
      <c r="B2007" t="s">
        <v>76</v>
      </c>
      <c r="C2007" t="s">
        <v>89</v>
      </c>
      <c r="D2007" t="s">
        <v>126</v>
      </c>
      <c r="E2007">
        <v>125</v>
      </c>
      <c r="F2007" t="str">
        <f t="shared" si="31"/>
        <v>Devon and Somerset</v>
      </c>
    </row>
    <row r="2008" spans="1:6" x14ac:dyDescent="0.35">
      <c r="A2008" t="s">
        <v>91</v>
      </c>
      <c r="B2008" t="s">
        <v>76</v>
      </c>
      <c r="C2008" t="s">
        <v>98</v>
      </c>
      <c r="D2008" t="s">
        <v>126</v>
      </c>
      <c r="E2008">
        <v>608</v>
      </c>
      <c r="F2008" t="str">
        <f t="shared" si="31"/>
        <v>Devon and Somerset</v>
      </c>
    </row>
    <row r="2009" spans="1:6" x14ac:dyDescent="0.35">
      <c r="A2009" t="s">
        <v>92</v>
      </c>
      <c r="B2009" t="s">
        <v>0</v>
      </c>
      <c r="C2009" t="s">
        <v>87</v>
      </c>
      <c r="D2009" t="s">
        <v>126</v>
      </c>
      <c r="E2009">
        <v>266</v>
      </c>
      <c r="F2009" t="str">
        <f t="shared" si="31"/>
        <v>Cleveland</v>
      </c>
    </row>
    <row r="2010" spans="1:6" x14ac:dyDescent="0.35">
      <c r="A2010" t="s">
        <v>92</v>
      </c>
      <c r="B2010" t="s">
        <v>0</v>
      </c>
      <c r="C2010" t="s">
        <v>88</v>
      </c>
      <c r="D2010" t="s">
        <v>126</v>
      </c>
      <c r="E2010">
        <v>77</v>
      </c>
      <c r="F2010" t="str">
        <f t="shared" si="31"/>
        <v>Cleveland</v>
      </c>
    </row>
    <row r="2011" spans="1:6" x14ac:dyDescent="0.35">
      <c r="A2011" t="s">
        <v>92</v>
      </c>
      <c r="B2011" t="s">
        <v>0</v>
      </c>
      <c r="C2011" t="s">
        <v>89</v>
      </c>
      <c r="D2011" t="s">
        <v>126</v>
      </c>
      <c r="E2011">
        <v>25</v>
      </c>
      <c r="F2011" t="str">
        <f t="shared" si="31"/>
        <v>Cleveland</v>
      </c>
    </row>
    <row r="2012" spans="1:6" x14ac:dyDescent="0.35">
      <c r="A2012" t="s">
        <v>92</v>
      </c>
      <c r="B2012" t="s">
        <v>0</v>
      </c>
      <c r="C2012" t="s">
        <v>98</v>
      </c>
      <c r="D2012" t="s">
        <v>126</v>
      </c>
      <c r="E2012">
        <v>132</v>
      </c>
      <c r="F2012" t="str">
        <f t="shared" si="31"/>
        <v>Cleveland</v>
      </c>
    </row>
    <row r="2013" spans="1:6" x14ac:dyDescent="0.35">
      <c r="A2013" t="s">
        <v>92</v>
      </c>
      <c r="B2013" t="s">
        <v>2</v>
      </c>
      <c r="C2013" t="s">
        <v>87</v>
      </c>
      <c r="D2013" t="s">
        <v>126</v>
      </c>
      <c r="E2013">
        <v>36</v>
      </c>
      <c r="F2013" t="str">
        <f t="shared" si="31"/>
        <v>Durham</v>
      </c>
    </row>
    <row r="2014" spans="1:6" x14ac:dyDescent="0.35">
      <c r="A2014" t="s">
        <v>92</v>
      </c>
      <c r="B2014" t="s">
        <v>2</v>
      </c>
      <c r="C2014" t="s">
        <v>88</v>
      </c>
      <c r="D2014" t="s">
        <v>126</v>
      </c>
      <c r="E2014">
        <v>13</v>
      </c>
      <c r="F2014" t="str">
        <f t="shared" si="31"/>
        <v>Durham</v>
      </c>
    </row>
    <row r="2015" spans="1:6" x14ac:dyDescent="0.35">
      <c r="A2015" t="s">
        <v>92</v>
      </c>
      <c r="B2015" t="s">
        <v>2</v>
      </c>
      <c r="C2015" t="s">
        <v>89</v>
      </c>
      <c r="D2015" t="s">
        <v>126</v>
      </c>
      <c r="E2015">
        <v>21</v>
      </c>
      <c r="F2015" t="str">
        <f t="shared" si="31"/>
        <v>Durham</v>
      </c>
    </row>
    <row r="2016" spans="1:6" x14ac:dyDescent="0.35">
      <c r="A2016" t="s">
        <v>92</v>
      </c>
      <c r="B2016" t="s">
        <v>2</v>
      </c>
      <c r="C2016" t="s">
        <v>98</v>
      </c>
      <c r="D2016" t="s">
        <v>126</v>
      </c>
      <c r="E2016">
        <v>271</v>
      </c>
      <c r="F2016" t="str">
        <f t="shared" si="31"/>
        <v>Durham</v>
      </c>
    </row>
    <row r="2017" spans="1:6" x14ac:dyDescent="0.35">
      <c r="A2017" t="s">
        <v>92</v>
      </c>
      <c r="B2017" t="s">
        <v>4</v>
      </c>
      <c r="C2017" t="s">
        <v>87</v>
      </c>
      <c r="D2017" t="s">
        <v>126</v>
      </c>
      <c r="E2017">
        <v>19</v>
      </c>
      <c r="F2017" t="str">
        <f t="shared" si="31"/>
        <v>Northumberland</v>
      </c>
    </row>
    <row r="2018" spans="1:6" x14ac:dyDescent="0.35">
      <c r="A2018" t="s">
        <v>92</v>
      </c>
      <c r="B2018" t="s">
        <v>4</v>
      </c>
      <c r="C2018" t="s">
        <v>88</v>
      </c>
      <c r="D2018" t="s">
        <v>126</v>
      </c>
      <c r="E2018">
        <v>2</v>
      </c>
      <c r="F2018" t="str">
        <f t="shared" si="31"/>
        <v>Northumberland</v>
      </c>
    </row>
    <row r="2019" spans="1:6" x14ac:dyDescent="0.35">
      <c r="A2019" t="s">
        <v>92</v>
      </c>
      <c r="B2019" t="s">
        <v>4</v>
      </c>
      <c r="C2019" t="s">
        <v>89</v>
      </c>
      <c r="D2019" t="s">
        <v>126</v>
      </c>
      <c r="E2019">
        <v>17</v>
      </c>
      <c r="F2019" t="str">
        <f t="shared" si="31"/>
        <v>Northumberland</v>
      </c>
    </row>
    <row r="2020" spans="1:6" x14ac:dyDescent="0.35">
      <c r="A2020" t="s">
        <v>92</v>
      </c>
      <c r="B2020" t="s">
        <v>4</v>
      </c>
      <c r="C2020" t="s">
        <v>98</v>
      </c>
      <c r="D2020" t="s">
        <v>126</v>
      </c>
      <c r="E2020">
        <v>155</v>
      </c>
      <c r="F2020" t="str">
        <f t="shared" si="31"/>
        <v>Northumberland</v>
      </c>
    </row>
    <row r="2021" spans="1:6" x14ac:dyDescent="0.35">
      <c r="A2021" t="s">
        <v>92</v>
      </c>
      <c r="B2021" t="s">
        <v>6</v>
      </c>
      <c r="C2021" t="s">
        <v>87</v>
      </c>
      <c r="D2021" t="s">
        <v>126</v>
      </c>
      <c r="E2021">
        <v>50</v>
      </c>
      <c r="F2021" t="str">
        <f t="shared" si="31"/>
        <v>Tyne and Wear</v>
      </c>
    </row>
    <row r="2022" spans="1:6" x14ac:dyDescent="0.35">
      <c r="A2022" t="s">
        <v>92</v>
      </c>
      <c r="B2022" t="s">
        <v>6</v>
      </c>
      <c r="C2022" t="s">
        <v>88</v>
      </c>
      <c r="D2022" t="s">
        <v>126</v>
      </c>
      <c r="E2022">
        <v>25</v>
      </c>
      <c r="F2022" t="str">
        <f t="shared" si="31"/>
        <v>Tyne and Wear</v>
      </c>
    </row>
    <row r="2023" spans="1:6" x14ac:dyDescent="0.35">
      <c r="A2023" t="s">
        <v>92</v>
      </c>
      <c r="B2023" t="s">
        <v>6</v>
      </c>
      <c r="C2023" t="s">
        <v>89</v>
      </c>
      <c r="D2023" t="s">
        <v>126</v>
      </c>
      <c r="E2023">
        <v>46</v>
      </c>
      <c r="F2023" t="str">
        <f t="shared" si="31"/>
        <v>Tyne and Wear</v>
      </c>
    </row>
    <row r="2024" spans="1:6" x14ac:dyDescent="0.35">
      <c r="A2024" t="s">
        <v>92</v>
      </c>
      <c r="B2024" t="s">
        <v>6</v>
      </c>
      <c r="C2024" t="s">
        <v>98</v>
      </c>
      <c r="D2024" t="s">
        <v>126</v>
      </c>
      <c r="E2024">
        <v>267</v>
      </c>
      <c r="F2024" t="str">
        <f t="shared" si="31"/>
        <v>Tyne and Wear</v>
      </c>
    </row>
    <row r="2025" spans="1:6" x14ac:dyDescent="0.35">
      <c r="A2025" t="s">
        <v>92</v>
      </c>
      <c r="B2025" t="s">
        <v>7</v>
      </c>
      <c r="C2025" t="s">
        <v>87</v>
      </c>
      <c r="D2025" t="s">
        <v>126</v>
      </c>
      <c r="E2025">
        <v>9</v>
      </c>
      <c r="F2025" t="str">
        <f t="shared" si="31"/>
        <v>Cumbria</v>
      </c>
    </row>
    <row r="2026" spans="1:6" x14ac:dyDescent="0.35">
      <c r="A2026" t="s">
        <v>92</v>
      </c>
      <c r="B2026" t="s">
        <v>7</v>
      </c>
      <c r="C2026" t="s">
        <v>88</v>
      </c>
      <c r="D2026" t="s">
        <v>126</v>
      </c>
      <c r="E2026">
        <v>5</v>
      </c>
      <c r="F2026" t="str">
        <f t="shared" si="31"/>
        <v>Cumbria</v>
      </c>
    </row>
    <row r="2027" spans="1:6" x14ac:dyDescent="0.35">
      <c r="A2027" t="s">
        <v>92</v>
      </c>
      <c r="B2027" t="s">
        <v>7</v>
      </c>
      <c r="C2027" t="s">
        <v>89</v>
      </c>
      <c r="D2027" t="s">
        <v>126</v>
      </c>
      <c r="E2027">
        <v>16</v>
      </c>
      <c r="F2027" t="str">
        <f t="shared" si="31"/>
        <v>Cumbria</v>
      </c>
    </row>
    <row r="2028" spans="1:6" x14ac:dyDescent="0.35">
      <c r="A2028" t="s">
        <v>92</v>
      </c>
      <c r="B2028" t="s">
        <v>7</v>
      </c>
      <c r="C2028" t="s">
        <v>98</v>
      </c>
      <c r="D2028" t="s">
        <v>126</v>
      </c>
      <c r="E2028">
        <v>158</v>
      </c>
      <c r="F2028" t="str">
        <f t="shared" si="31"/>
        <v>Cumbria</v>
      </c>
    </row>
    <row r="2029" spans="1:6" x14ac:dyDescent="0.35">
      <c r="A2029" t="s">
        <v>92</v>
      </c>
      <c r="B2029" t="s">
        <v>9</v>
      </c>
      <c r="C2029" t="s">
        <v>87</v>
      </c>
      <c r="D2029" t="s">
        <v>126</v>
      </c>
      <c r="E2029">
        <v>8</v>
      </c>
      <c r="F2029" t="str">
        <f t="shared" si="31"/>
        <v>Cheshire</v>
      </c>
    </row>
    <row r="2030" spans="1:6" x14ac:dyDescent="0.35">
      <c r="A2030" t="s">
        <v>92</v>
      </c>
      <c r="B2030" t="s">
        <v>9</v>
      </c>
      <c r="C2030" t="s">
        <v>88</v>
      </c>
      <c r="D2030" t="s">
        <v>126</v>
      </c>
      <c r="E2030">
        <v>18</v>
      </c>
      <c r="F2030" t="str">
        <f t="shared" si="31"/>
        <v>Cheshire</v>
      </c>
    </row>
    <row r="2031" spans="1:6" x14ac:dyDescent="0.35">
      <c r="A2031" t="s">
        <v>92</v>
      </c>
      <c r="B2031" t="s">
        <v>9</v>
      </c>
      <c r="C2031" t="s">
        <v>89</v>
      </c>
      <c r="D2031" t="s">
        <v>126</v>
      </c>
      <c r="E2031">
        <v>30</v>
      </c>
      <c r="F2031" t="str">
        <f t="shared" si="31"/>
        <v>Cheshire</v>
      </c>
    </row>
    <row r="2032" spans="1:6" x14ac:dyDescent="0.35">
      <c r="A2032" t="s">
        <v>92</v>
      </c>
      <c r="B2032" t="s">
        <v>9</v>
      </c>
      <c r="C2032" t="s">
        <v>98</v>
      </c>
      <c r="D2032" t="s">
        <v>126</v>
      </c>
      <c r="E2032">
        <v>255</v>
      </c>
      <c r="F2032" t="str">
        <f t="shared" si="31"/>
        <v>Cheshire</v>
      </c>
    </row>
    <row r="2033" spans="1:6" x14ac:dyDescent="0.35">
      <c r="A2033" t="s">
        <v>92</v>
      </c>
      <c r="B2033" t="s">
        <v>11</v>
      </c>
      <c r="C2033" t="s">
        <v>87</v>
      </c>
      <c r="D2033" t="s">
        <v>126</v>
      </c>
      <c r="E2033">
        <v>58</v>
      </c>
      <c r="F2033" t="str">
        <f t="shared" si="31"/>
        <v>Greater Manchester</v>
      </c>
    </row>
    <row r="2034" spans="1:6" x14ac:dyDescent="0.35">
      <c r="A2034" t="s">
        <v>92</v>
      </c>
      <c r="B2034" t="s">
        <v>11</v>
      </c>
      <c r="C2034" t="s">
        <v>88</v>
      </c>
      <c r="D2034" t="s">
        <v>126</v>
      </c>
      <c r="E2034">
        <v>48</v>
      </c>
      <c r="F2034" t="str">
        <f t="shared" si="31"/>
        <v>Greater Manchester</v>
      </c>
    </row>
    <row r="2035" spans="1:6" x14ac:dyDescent="0.35">
      <c r="A2035" t="s">
        <v>92</v>
      </c>
      <c r="B2035" t="s">
        <v>11</v>
      </c>
      <c r="C2035" t="s">
        <v>89</v>
      </c>
      <c r="D2035" t="s">
        <v>126</v>
      </c>
      <c r="E2035">
        <v>108</v>
      </c>
      <c r="F2035" t="str">
        <f t="shared" si="31"/>
        <v>Greater Manchester</v>
      </c>
    </row>
    <row r="2036" spans="1:6" x14ac:dyDescent="0.35">
      <c r="A2036" t="s">
        <v>92</v>
      </c>
      <c r="B2036" t="s">
        <v>11</v>
      </c>
      <c r="C2036" t="s">
        <v>98</v>
      </c>
      <c r="D2036" t="s">
        <v>126</v>
      </c>
      <c r="E2036">
        <v>500</v>
      </c>
      <c r="F2036" t="str">
        <f t="shared" si="31"/>
        <v>Greater Manchester</v>
      </c>
    </row>
    <row r="2037" spans="1:6" x14ac:dyDescent="0.35">
      <c r="A2037" t="s">
        <v>92</v>
      </c>
      <c r="B2037" t="s">
        <v>13</v>
      </c>
      <c r="C2037" t="s">
        <v>87</v>
      </c>
      <c r="D2037" t="s">
        <v>126</v>
      </c>
      <c r="E2037">
        <v>64</v>
      </c>
      <c r="F2037" t="str">
        <f t="shared" si="31"/>
        <v>Lancashire</v>
      </c>
    </row>
    <row r="2038" spans="1:6" x14ac:dyDescent="0.35">
      <c r="A2038" t="s">
        <v>92</v>
      </c>
      <c r="B2038" t="s">
        <v>13</v>
      </c>
      <c r="C2038" t="s">
        <v>88</v>
      </c>
      <c r="D2038" t="s">
        <v>126</v>
      </c>
      <c r="E2038">
        <v>51</v>
      </c>
      <c r="F2038" t="str">
        <f t="shared" si="31"/>
        <v>Lancashire</v>
      </c>
    </row>
    <row r="2039" spans="1:6" x14ac:dyDescent="0.35">
      <c r="A2039" t="s">
        <v>92</v>
      </c>
      <c r="B2039" t="s">
        <v>13</v>
      </c>
      <c r="C2039" t="s">
        <v>89</v>
      </c>
      <c r="D2039" t="s">
        <v>126</v>
      </c>
      <c r="E2039">
        <v>50</v>
      </c>
      <c r="F2039" t="str">
        <f t="shared" si="31"/>
        <v>Lancashire</v>
      </c>
    </row>
    <row r="2040" spans="1:6" x14ac:dyDescent="0.35">
      <c r="A2040" t="s">
        <v>92</v>
      </c>
      <c r="B2040" t="s">
        <v>13</v>
      </c>
      <c r="C2040" t="s">
        <v>98</v>
      </c>
      <c r="D2040" t="s">
        <v>126</v>
      </c>
      <c r="E2040">
        <v>359</v>
      </c>
      <c r="F2040" t="str">
        <f t="shared" si="31"/>
        <v>Lancashire</v>
      </c>
    </row>
    <row r="2041" spans="1:6" x14ac:dyDescent="0.35">
      <c r="A2041" t="s">
        <v>92</v>
      </c>
      <c r="B2041" t="s">
        <v>15</v>
      </c>
      <c r="C2041" t="s">
        <v>87</v>
      </c>
      <c r="D2041" t="s">
        <v>126</v>
      </c>
      <c r="E2041">
        <v>33</v>
      </c>
      <c r="F2041" t="str">
        <f t="shared" si="31"/>
        <v>Merseyside</v>
      </c>
    </row>
    <row r="2042" spans="1:6" x14ac:dyDescent="0.35">
      <c r="A2042" t="s">
        <v>92</v>
      </c>
      <c r="B2042" t="s">
        <v>15</v>
      </c>
      <c r="C2042" t="s">
        <v>88</v>
      </c>
      <c r="D2042" t="s">
        <v>126</v>
      </c>
      <c r="E2042">
        <v>20</v>
      </c>
      <c r="F2042" t="str">
        <f t="shared" si="31"/>
        <v>Merseyside</v>
      </c>
    </row>
    <row r="2043" spans="1:6" x14ac:dyDescent="0.35">
      <c r="A2043" t="s">
        <v>92</v>
      </c>
      <c r="B2043" t="s">
        <v>15</v>
      </c>
      <c r="C2043" t="s">
        <v>89</v>
      </c>
      <c r="D2043" t="s">
        <v>126</v>
      </c>
      <c r="E2043">
        <v>42</v>
      </c>
      <c r="F2043" t="str">
        <f t="shared" si="31"/>
        <v>Merseyside</v>
      </c>
    </row>
    <row r="2044" spans="1:6" x14ac:dyDescent="0.35">
      <c r="A2044" t="s">
        <v>92</v>
      </c>
      <c r="B2044" t="s">
        <v>15</v>
      </c>
      <c r="C2044" t="s">
        <v>98</v>
      </c>
      <c r="D2044" t="s">
        <v>126</v>
      </c>
      <c r="E2044">
        <v>320</v>
      </c>
      <c r="F2044" t="str">
        <f t="shared" si="31"/>
        <v>Merseyside</v>
      </c>
    </row>
    <row r="2045" spans="1:6" x14ac:dyDescent="0.35">
      <c r="A2045" t="s">
        <v>92</v>
      </c>
      <c r="B2045" t="s">
        <v>17</v>
      </c>
      <c r="C2045" t="s">
        <v>87</v>
      </c>
      <c r="D2045" t="s">
        <v>126</v>
      </c>
      <c r="E2045">
        <v>34</v>
      </c>
      <c r="F2045" t="str">
        <f t="shared" si="31"/>
        <v>Humberside</v>
      </c>
    </row>
    <row r="2046" spans="1:6" x14ac:dyDescent="0.35">
      <c r="A2046" t="s">
        <v>92</v>
      </c>
      <c r="B2046" t="s">
        <v>17</v>
      </c>
      <c r="C2046" t="s">
        <v>88</v>
      </c>
      <c r="D2046" t="s">
        <v>126</v>
      </c>
      <c r="E2046">
        <v>33</v>
      </c>
      <c r="F2046" t="str">
        <f t="shared" si="31"/>
        <v>Humberside</v>
      </c>
    </row>
    <row r="2047" spans="1:6" x14ac:dyDescent="0.35">
      <c r="A2047" t="s">
        <v>92</v>
      </c>
      <c r="B2047" t="s">
        <v>17</v>
      </c>
      <c r="C2047" t="s">
        <v>89</v>
      </c>
      <c r="D2047" t="s">
        <v>126</v>
      </c>
      <c r="E2047">
        <v>26</v>
      </c>
      <c r="F2047" t="str">
        <f t="shared" si="31"/>
        <v>Humberside</v>
      </c>
    </row>
    <row r="2048" spans="1:6" x14ac:dyDescent="0.35">
      <c r="A2048" t="s">
        <v>92</v>
      </c>
      <c r="B2048" t="s">
        <v>17</v>
      </c>
      <c r="C2048" t="s">
        <v>98</v>
      </c>
      <c r="D2048" t="s">
        <v>126</v>
      </c>
      <c r="E2048">
        <v>309</v>
      </c>
      <c r="F2048" t="str">
        <f t="shared" si="31"/>
        <v>Humberside</v>
      </c>
    </row>
    <row r="2049" spans="1:6" x14ac:dyDescent="0.35">
      <c r="A2049" t="s">
        <v>92</v>
      </c>
      <c r="B2049" t="s">
        <v>19</v>
      </c>
      <c r="C2049" t="s">
        <v>87</v>
      </c>
      <c r="D2049" t="s">
        <v>126</v>
      </c>
      <c r="E2049">
        <v>9</v>
      </c>
      <c r="F2049" t="str">
        <f t="shared" si="31"/>
        <v>North Yorkshire</v>
      </c>
    </row>
    <row r="2050" spans="1:6" x14ac:dyDescent="0.35">
      <c r="A2050" t="s">
        <v>92</v>
      </c>
      <c r="B2050" t="s">
        <v>19</v>
      </c>
      <c r="C2050" t="s">
        <v>88</v>
      </c>
      <c r="D2050" t="s">
        <v>126</v>
      </c>
      <c r="E2050">
        <v>13</v>
      </c>
      <c r="F2050" t="str">
        <f t="shared" si="31"/>
        <v>North Yorkshire</v>
      </c>
    </row>
    <row r="2051" spans="1:6" x14ac:dyDescent="0.35">
      <c r="A2051" t="s">
        <v>92</v>
      </c>
      <c r="B2051" t="s">
        <v>19</v>
      </c>
      <c r="C2051" t="s">
        <v>89</v>
      </c>
      <c r="D2051" t="s">
        <v>126</v>
      </c>
      <c r="E2051">
        <v>21</v>
      </c>
      <c r="F2051" t="str">
        <f t="shared" ref="F2051:F2114" si="32">VLOOKUP(B2051,K:L,2,FALSE)</f>
        <v>North Yorkshire</v>
      </c>
    </row>
    <row r="2052" spans="1:6" x14ac:dyDescent="0.35">
      <c r="A2052" t="s">
        <v>92</v>
      </c>
      <c r="B2052" t="s">
        <v>19</v>
      </c>
      <c r="C2052" t="s">
        <v>98</v>
      </c>
      <c r="D2052" t="s">
        <v>126</v>
      </c>
      <c r="E2052">
        <v>254</v>
      </c>
      <c r="F2052" t="str">
        <f t="shared" si="32"/>
        <v>North Yorkshire</v>
      </c>
    </row>
    <row r="2053" spans="1:6" x14ac:dyDescent="0.35">
      <c r="A2053" t="s">
        <v>92</v>
      </c>
      <c r="B2053" t="s">
        <v>21</v>
      </c>
      <c r="C2053" t="s">
        <v>87</v>
      </c>
      <c r="D2053" t="s">
        <v>126</v>
      </c>
      <c r="E2053">
        <v>34</v>
      </c>
      <c r="F2053" t="str">
        <f t="shared" si="32"/>
        <v>South Yorkshire</v>
      </c>
    </row>
    <row r="2054" spans="1:6" x14ac:dyDescent="0.35">
      <c r="A2054" t="s">
        <v>92</v>
      </c>
      <c r="B2054" t="s">
        <v>21</v>
      </c>
      <c r="C2054" t="s">
        <v>88</v>
      </c>
      <c r="D2054" t="s">
        <v>126</v>
      </c>
      <c r="E2054">
        <v>14</v>
      </c>
      <c r="F2054" t="str">
        <f t="shared" si="32"/>
        <v>South Yorkshire</v>
      </c>
    </row>
    <row r="2055" spans="1:6" x14ac:dyDescent="0.35">
      <c r="A2055" t="s">
        <v>92</v>
      </c>
      <c r="B2055" t="s">
        <v>21</v>
      </c>
      <c r="C2055" t="s">
        <v>89</v>
      </c>
      <c r="D2055" t="s">
        <v>126</v>
      </c>
      <c r="E2055">
        <v>25</v>
      </c>
      <c r="F2055" t="str">
        <f t="shared" si="32"/>
        <v>South Yorkshire</v>
      </c>
    </row>
    <row r="2056" spans="1:6" x14ac:dyDescent="0.35">
      <c r="A2056" t="s">
        <v>92</v>
      </c>
      <c r="B2056" t="s">
        <v>21</v>
      </c>
      <c r="C2056" t="s">
        <v>98</v>
      </c>
      <c r="D2056" t="s">
        <v>126</v>
      </c>
      <c r="E2056">
        <v>329</v>
      </c>
      <c r="F2056" t="str">
        <f t="shared" si="32"/>
        <v>South Yorkshire</v>
      </c>
    </row>
    <row r="2057" spans="1:6" x14ac:dyDescent="0.35">
      <c r="A2057" t="s">
        <v>92</v>
      </c>
      <c r="B2057" t="s">
        <v>23</v>
      </c>
      <c r="C2057" t="s">
        <v>87</v>
      </c>
      <c r="D2057" t="s">
        <v>126</v>
      </c>
      <c r="E2057">
        <v>42</v>
      </c>
      <c r="F2057" t="str">
        <f t="shared" si="32"/>
        <v>West Yorkshire</v>
      </c>
    </row>
    <row r="2058" spans="1:6" x14ac:dyDescent="0.35">
      <c r="A2058" t="s">
        <v>92</v>
      </c>
      <c r="B2058" t="s">
        <v>23</v>
      </c>
      <c r="C2058" t="s">
        <v>88</v>
      </c>
      <c r="D2058" t="s">
        <v>126</v>
      </c>
      <c r="E2058">
        <v>31</v>
      </c>
      <c r="F2058" t="str">
        <f t="shared" si="32"/>
        <v>West Yorkshire</v>
      </c>
    </row>
    <row r="2059" spans="1:6" x14ac:dyDescent="0.35">
      <c r="A2059" t="s">
        <v>92</v>
      </c>
      <c r="B2059" t="s">
        <v>23</v>
      </c>
      <c r="C2059" t="s">
        <v>89</v>
      </c>
      <c r="D2059" t="s">
        <v>126</v>
      </c>
      <c r="E2059">
        <v>49</v>
      </c>
      <c r="F2059" t="str">
        <f t="shared" si="32"/>
        <v>West Yorkshire</v>
      </c>
    </row>
    <row r="2060" spans="1:6" x14ac:dyDescent="0.35">
      <c r="A2060" t="s">
        <v>92</v>
      </c>
      <c r="B2060" t="s">
        <v>23</v>
      </c>
      <c r="C2060" t="s">
        <v>98</v>
      </c>
      <c r="D2060" t="s">
        <v>126</v>
      </c>
      <c r="E2060">
        <v>497</v>
      </c>
      <c r="F2060" t="str">
        <f t="shared" si="32"/>
        <v>West Yorkshire</v>
      </c>
    </row>
    <row r="2061" spans="1:6" x14ac:dyDescent="0.35">
      <c r="A2061" t="s">
        <v>92</v>
      </c>
      <c r="B2061" t="s">
        <v>25</v>
      </c>
      <c r="C2061" t="s">
        <v>87</v>
      </c>
      <c r="D2061" t="s">
        <v>126</v>
      </c>
      <c r="E2061">
        <v>18</v>
      </c>
      <c r="F2061" t="str">
        <f t="shared" si="32"/>
        <v>Lincolnshire</v>
      </c>
    </row>
    <row r="2062" spans="1:6" x14ac:dyDescent="0.35">
      <c r="A2062" t="s">
        <v>92</v>
      </c>
      <c r="B2062" t="s">
        <v>25</v>
      </c>
      <c r="C2062" t="s">
        <v>88</v>
      </c>
      <c r="D2062" t="s">
        <v>126</v>
      </c>
      <c r="E2062">
        <v>9</v>
      </c>
      <c r="F2062" t="str">
        <f t="shared" si="32"/>
        <v>Lincolnshire</v>
      </c>
    </row>
    <row r="2063" spans="1:6" x14ac:dyDescent="0.35">
      <c r="A2063" t="s">
        <v>92</v>
      </c>
      <c r="B2063" t="s">
        <v>25</v>
      </c>
      <c r="C2063" t="s">
        <v>89</v>
      </c>
      <c r="D2063" t="s">
        <v>126</v>
      </c>
      <c r="E2063">
        <v>19</v>
      </c>
      <c r="F2063" t="str">
        <f t="shared" si="32"/>
        <v>Lincolnshire</v>
      </c>
    </row>
    <row r="2064" spans="1:6" x14ac:dyDescent="0.35">
      <c r="A2064" t="s">
        <v>92</v>
      </c>
      <c r="B2064" t="s">
        <v>25</v>
      </c>
      <c r="C2064" t="s">
        <v>98</v>
      </c>
      <c r="D2064" t="s">
        <v>126</v>
      </c>
      <c r="E2064">
        <v>330</v>
      </c>
      <c r="F2064" t="str">
        <f t="shared" si="32"/>
        <v>Lincolnshire</v>
      </c>
    </row>
    <row r="2065" spans="1:6" x14ac:dyDescent="0.35">
      <c r="A2065" t="s">
        <v>92</v>
      </c>
      <c r="B2065" t="s">
        <v>27</v>
      </c>
      <c r="C2065" t="s">
        <v>87</v>
      </c>
      <c r="D2065" t="s">
        <v>126</v>
      </c>
      <c r="E2065">
        <v>37</v>
      </c>
      <c r="F2065" t="str">
        <f t="shared" si="32"/>
        <v>Derbyshire</v>
      </c>
    </row>
    <row r="2066" spans="1:6" x14ac:dyDescent="0.35">
      <c r="A2066" t="s">
        <v>92</v>
      </c>
      <c r="B2066" t="s">
        <v>27</v>
      </c>
      <c r="C2066" t="s">
        <v>88</v>
      </c>
      <c r="D2066" t="s">
        <v>126</v>
      </c>
      <c r="E2066">
        <v>19</v>
      </c>
      <c r="F2066" t="str">
        <f t="shared" si="32"/>
        <v>Derbyshire</v>
      </c>
    </row>
    <row r="2067" spans="1:6" x14ac:dyDescent="0.35">
      <c r="A2067" t="s">
        <v>92</v>
      </c>
      <c r="B2067" t="s">
        <v>27</v>
      </c>
      <c r="C2067" t="s">
        <v>89</v>
      </c>
      <c r="D2067" t="s">
        <v>126</v>
      </c>
      <c r="E2067">
        <v>34</v>
      </c>
      <c r="F2067" t="str">
        <f t="shared" si="32"/>
        <v>Derbyshire</v>
      </c>
    </row>
    <row r="2068" spans="1:6" x14ac:dyDescent="0.35">
      <c r="A2068" t="s">
        <v>92</v>
      </c>
      <c r="B2068" t="s">
        <v>27</v>
      </c>
      <c r="C2068" t="s">
        <v>98</v>
      </c>
      <c r="D2068" t="s">
        <v>126</v>
      </c>
      <c r="E2068">
        <v>351</v>
      </c>
      <c r="F2068" t="str">
        <f t="shared" si="32"/>
        <v>Derbyshire</v>
      </c>
    </row>
    <row r="2069" spans="1:6" x14ac:dyDescent="0.35">
      <c r="A2069" t="s">
        <v>92</v>
      </c>
      <c r="B2069" t="s">
        <v>29</v>
      </c>
      <c r="C2069" t="s">
        <v>87</v>
      </c>
      <c r="D2069" t="s">
        <v>126</v>
      </c>
      <c r="E2069">
        <v>15</v>
      </c>
      <c r="F2069" t="str">
        <f t="shared" si="32"/>
        <v>Northamptonshire</v>
      </c>
    </row>
    <row r="2070" spans="1:6" x14ac:dyDescent="0.35">
      <c r="A2070" t="s">
        <v>92</v>
      </c>
      <c r="B2070" t="s">
        <v>29</v>
      </c>
      <c r="C2070" t="s">
        <v>88</v>
      </c>
      <c r="D2070" t="s">
        <v>126</v>
      </c>
      <c r="E2070">
        <v>12</v>
      </c>
      <c r="F2070" t="str">
        <f t="shared" si="32"/>
        <v>Northamptonshire</v>
      </c>
    </row>
    <row r="2071" spans="1:6" x14ac:dyDescent="0.35">
      <c r="A2071" t="s">
        <v>92</v>
      </c>
      <c r="B2071" t="s">
        <v>29</v>
      </c>
      <c r="C2071" t="s">
        <v>89</v>
      </c>
      <c r="D2071" t="s">
        <v>126</v>
      </c>
      <c r="E2071">
        <v>12</v>
      </c>
      <c r="F2071" t="str">
        <f t="shared" si="32"/>
        <v>Northamptonshire</v>
      </c>
    </row>
    <row r="2072" spans="1:6" x14ac:dyDescent="0.35">
      <c r="A2072" t="s">
        <v>92</v>
      </c>
      <c r="B2072" t="s">
        <v>29</v>
      </c>
      <c r="C2072" t="s">
        <v>98</v>
      </c>
      <c r="D2072" t="s">
        <v>126</v>
      </c>
      <c r="E2072">
        <v>242</v>
      </c>
      <c r="F2072" t="str">
        <f t="shared" si="32"/>
        <v>Northamptonshire</v>
      </c>
    </row>
    <row r="2073" spans="1:6" x14ac:dyDescent="0.35">
      <c r="A2073" t="s">
        <v>92</v>
      </c>
      <c r="B2073" t="s">
        <v>96</v>
      </c>
      <c r="C2073" t="s">
        <v>87</v>
      </c>
      <c r="D2073" t="s">
        <v>126</v>
      </c>
      <c r="E2073">
        <v>3424</v>
      </c>
      <c r="F2073" t="str">
        <f t="shared" si="32"/>
        <v>England</v>
      </c>
    </row>
    <row r="2074" spans="1:6" x14ac:dyDescent="0.35">
      <c r="A2074" t="s">
        <v>92</v>
      </c>
      <c r="B2074" t="s">
        <v>96</v>
      </c>
      <c r="C2074" t="s">
        <v>88</v>
      </c>
      <c r="D2074" t="s">
        <v>126</v>
      </c>
      <c r="E2074">
        <v>1264</v>
      </c>
      <c r="F2074" t="str">
        <f t="shared" si="32"/>
        <v>England</v>
      </c>
    </row>
    <row r="2075" spans="1:6" x14ac:dyDescent="0.35">
      <c r="A2075" t="s">
        <v>92</v>
      </c>
      <c r="B2075" t="s">
        <v>96</v>
      </c>
      <c r="C2075" t="s">
        <v>89</v>
      </c>
      <c r="D2075" t="s">
        <v>126</v>
      </c>
      <c r="E2075">
        <v>1398</v>
      </c>
      <c r="F2075" t="str">
        <f t="shared" si="32"/>
        <v>England</v>
      </c>
    </row>
    <row r="2076" spans="1:6" x14ac:dyDescent="0.35">
      <c r="A2076" t="s">
        <v>92</v>
      </c>
      <c r="B2076" t="s">
        <v>96</v>
      </c>
      <c r="C2076" t="s">
        <v>98</v>
      </c>
      <c r="D2076" t="s">
        <v>126</v>
      </c>
      <c r="E2076">
        <v>14154</v>
      </c>
      <c r="F2076" t="str">
        <f t="shared" si="32"/>
        <v>England</v>
      </c>
    </row>
    <row r="2077" spans="1:6" x14ac:dyDescent="0.35">
      <c r="A2077" t="s">
        <v>92</v>
      </c>
      <c r="B2077" t="s">
        <v>31</v>
      </c>
      <c r="C2077" t="s">
        <v>87</v>
      </c>
      <c r="D2077" t="s">
        <v>126</v>
      </c>
      <c r="E2077">
        <v>23</v>
      </c>
      <c r="F2077" t="str">
        <f t="shared" si="32"/>
        <v>Leicestershire</v>
      </c>
    </row>
    <row r="2078" spans="1:6" x14ac:dyDescent="0.35">
      <c r="A2078" t="s">
        <v>92</v>
      </c>
      <c r="B2078" t="s">
        <v>31</v>
      </c>
      <c r="C2078" t="s">
        <v>88</v>
      </c>
      <c r="D2078" t="s">
        <v>126</v>
      </c>
      <c r="E2078">
        <v>25</v>
      </c>
      <c r="F2078" t="str">
        <f t="shared" si="32"/>
        <v>Leicestershire</v>
      </c>
    </row>
    <row r="2079" spans="1:6" x14ac:dyDescent="0.35">
      <c r="A2079" t="s">
        <v>92</v>
      </c>
      <c r="B2079" t="s">
        <v>31</v>
      </c>
      <c r="C2079" t="s">
        <v>89</v>
      </c>
      <c r="D2079" t="s">
        <v>126</v>
      </c>
      <c r="E2079">
        <v>25</v>
      </c>
      <c r="F2079" t="str">
        <f t="shared" si="32"/>
        <v>Leicestershire</v>
      </c>
    </row>
    <row r="2080" spans="1:6" x14ac:dyDescent="0.35">
      <c r="A2080" t="s">
        <v>92</v>
      </c>
      <c r="B2080" t="s">
        <v>31</v>
      </c>
      <c r="C2080" t="s">
        <v>98</v>
      </c>
      <c r="D2080" t="s">
        <v>126</v>
      </c>
      <c r="E2080">
        <v>416</v>
      </c>
      <c r="F2080" t="str">
        <f t="shared" si="32"/>
        <v>Leicestershire</v>
      </c>
    </row>
    <row r="2081" spans="1:6" x14ac:dyDescent="0.35">
      <c r="A2081" t="s">
        <v>92</v>
      </c>
      <c r="B2081" t="s">
        <v>33</v>
      </c>
      <c r="C2081" t="s">
        <v>87</v>
      </c>
      <c r="D2081" t="s">
        <v>126</v>
      </c>
      <c r="E2081">
        <v>95</v>
      </c>
      <c r="F2081" t="str">
        <f t="shared" si="32"/>
        <v>Nottinghamshire</v>
      </c>
    </row>
    <row r="2082" spans="1:6" x14ac:dyDescent="0.35">
      <c r="A2082" t="s">
        <v>92</v>
      </c>
      <c r="B2082" t="s">
        <v>33</v>
      </c>
      <c r="C2082" t="s">
        <v>88</v>
      </c>
      <c r="D2082" t="s">
        <v>126</v>
      </c>
      <c r="E2082">
        <v>37</v>
      </c>
      <c r="F2082" t="str">
        <f t="shared" si="32"/>
        <v>Nottinghamshire</v>
      </c>
    </row>
    <row r="2083" spans="1:6" x14ac:dyDescent="0.35">
      <c r="A2083" t="s">
        <v>92</v>
      </c>
      <c r="B2083" t="s">
        <v>33</v>
      </c>
      <c r="C2083" t="s">
        <v>89</v>
      </c>
      <c r="D2083" t="s">
        <v>126</v>
      </c>
      <c r="E2083">
        <v>21</v>
      </c>
      <c r="F2083" t="str">
        <f t="shared" si="32"/>
        <v>Nottinghamshire</v>
      </c>
    </row>
    <row r="2084" spans="1:6" x14ac:dyDescent="0.35">
      <c r="A2084" t="s">
        <v>92</v>
      </c>
      <c r="B2084" t="s">
        <v>33</v>
      </c>
      <c r="C2084" t="s">
        <v>98</v>
      </c>
      <c r="D2084" t="s">
        <v>126</v>
      </c>
      <c r="E2084">
        <v>313</v>
      </c>
      <c r="F2084" t="str">
        <f t="shared" si="32"/>
        <v>Nottinghamshire</v>
      </c>
    </row>
    <row r="2085" spans="1:6" x14ac:dyDescent="0.35">
      <c r="A2085" t="s">
        <v>92</v>
      </c>
      <c r="B2085" t="s">
        <v>35</v>
      </c>
      <c r="C2085" t="s">
        <v>87</v>
      </c>
      <c r="D2085" t="s">
        <v>126</v>
      </c>
      <c r="E2085">
        <v>28</v>
      </c>
      <c r="F2085" t="str">
        <f t="shared" si="32"/>
        <v>Hereford and Worcester</v>
      </c>
    </row>
    <row r="2086" spans="1:6" x14ac:dyDescent="0.35">
      <c r="A2086" t="s">
        <v>92</v>
      </c>
      <c r="B2086" t="s">
        <v>35</v>
      </c>
      <c r="C2086" t="s">
        <v>88</v>
      </c>
      <c r="D2086" t="s">
        <v>126</v>
      </c>
      <c r="E2086">
        <v>21</v>
      </c>
      <c r="F2086" t="str">
        <f t="shared" si="32"/>
        <v>Hereford and Worcester</v>
      </c>
    </row>
    <row r="2087" spans="1:6" x14ac:dyDescent="0.35">
      <c r="A2087" t="s">
        <v>92</v>
      </c>
      <c r="B2087" t="s">
        <v>35</v>
      </c>
      <c r="C2087" t="s">
        <v>89</v>
      </c>
      <c r="D2087" t="s">
        <v>126</v>
      </c>
      <c r="E2087">
        <v>48</v>
      </c>
      <c r="F2087" t="str">
        <f t="shared" si="32"/>
        <v>Hereford and Worcester</v>
      </c>
    </row>
    <row r="2088" spans="1:6" x14ac:dyDescent="0.35">
      <c r="A2088" t="s">
        <v>92</v>
      </c>
      <c r="B2088" t="s">
        <v>35</v>
      </c>
      <c r="C2088" t="s">
        <v>98</v>
      </c>
      <c r="D2088" t="s">
        <v>126</v>
      </c>
      <c r="E2088">
        <v>370</v>
      </c>
      <c r="F2088" t="str">
        <f t="shared" si="32"/>
        <v>Hereford and Worcester</v>
      </c>
    </row>
    <row r="2089" spans="1:6" x14ac:dyDescent="0.35">
      <c r="A2089" t="s">
        <v>92</v>
      </c>
      <c r="B2089" t="s">
        <v>36</v>
      </c>
      <c r="C2089" t="s">
        <v>87</v>
      </c>
      <c r="D2089" t="s">
        <v>126</v>
      </c>
      <c r="E2089">
        <v>0</v>
      </c>
      <c r="F2089" t="str">
        <f t="shared" si="32"/>
        <v>Shropshire</v>
      </c>
    </row>
    <row r="2090" spans="1:6" x14ac:dyDescent="0.35">
      <c r="A2090" t="s">
        <v>92</v>
      </c>
      <c r="B2090" t="s">
        <v>36</v>
      </c>
      <c r="C2090" t="s">
        <v>88</v>
      </c>
      <c r="D2090" t="s">
        <v>126</v>
      </c>
      <c r="E2090">
        <v>0</v>
      </c>
      <c r="F2090" t="str">
        <f t="shared" si="32"/>
        <v>Shropshire</v>
      </c>
    </row>
    <row r="2091" spans="1:6" x14ac:dyDescent="0.35">
      <c r="A2091" t="s">
        <v>92</v>
      </c>
      <c r="B2091" t="s">
        <v>36</v>
      </c>
      <c r="C2091" t="s">
        <v>89</v>
      </c>
      <c r="D2091" t="s">
        <v>126</v>
      </c>
      <c r="E2091">
        <v>0</v>
      </c>
      <c r="F2091" t="str">
        <f t="shared" si="32"/>
        <v>Shropshire</v>
      </c>
    </row>
    <row r="2092" spans="1:6" x14ac:dyDescent="0.35">
      <c r="A2092" t="s">
        <v>92</v>
      </c>
      <c r="B2092" t="s">
        <v>36</v>
      </c>
      <c r="C2092" t="s">
        <v>98</v>
      </c>
      <c r="D2092" t="s">
        <v>126</v>
      </c>
      <c r="E2092">
        <v>0</v>
      </c>
      <c r="F2092" t="str">
        <f t="shared" si="32"/>
        <v>Shropshire</v>
      </c>
    </row>
    <row r="2093" spans="1:6" x14ac:dyDescent="0.35">
      <c r="A2093" t="s">
        <v>92</v>
      </c>
      <c r="B2093" t="s">
        <v>38</v>
      </c>
      <c r="C2093" t="s">
        <v>87</v>
      </c>
      <c r="D2093" t="s">
        <v>126</v>
      </c>
      <c r="E2093">
        <v>0</v>
      </c>
      <c r="F2093" t="str">
        <f t="shared" si="32"/>
        <v>West Midlands</v>
      </c>
    </row>
    <row r="2094" spans="1:6" x14ac:dyDescent="0.35">
      <c r="A2094" t="s">
        <v>92</v>
      </c>
      <c r="B2094" t="s">
        <v>38</v>
      </c>
      <c r="C2094" t="s">
        <v>88</v>
      </c>
      <c r="D2094" t="s">
        <v>126</v>
      </c>
      <c r="E2094">
        <v>0</v>
      </c>
      <c r="F2094" t="str">
        <f t="shared" si="32"/>
        <v>West Midlands</v>
      </c>
    </row>
    <row r="2095" spans="1:6" x14ac:dyDescent="0.35">
      <c r="A2095" t="s">
        <v>92</v>
      </c>
      <c r="B2095" t="s">
        <v>38</v>
      </c>
      <c r="C2095" t="s">
        <v>89</v>
      </c>
      <c r="D2095" t="s">
        <v>126</v>
      </c>
      <c r="E2095">
        <v>0</v>
      </c>
      <c r="F2095" t="str">
        <f t="shared" si="32"/>
        <v>West Midlands</v>
      </c>
    </row>
    <row r="2096" spans="1:6" x14ac:dyDescent="0.35">
      <c r="A2096" t="s">
        <v>92</v>
      </c>
      <c r="B2096" t="s">
        <v>38</v>
      </c>
      <c r="C2096" t="s">
        <v>98</v>
      </c>
      <c r="D2096" t="s">
        <v>126</v>
      </c>
      <c r="E2096">
        <v>0</v>
      </c>
      <c r="F2096" t="str">
        <f t="shared" si="32"/>
        <v>West Midlands</v>
      </c>
    </row>
    <row r="2097" spans="1:6" x14ac:dyDescent="0.35">
      <c r="A2097" t="s">
        <v>92</v>
      </c>
      <c r="B2097" t="s">
        <v>40</v>
      </c>
      <c r="C2097" t="s">
        <v>87</v>
      </c>
      <c r="D2097" t="s">
        <v>126</v>
      </c>
      <c r="E2097">
        <v>4</v>
      </c>
      <c r="F2097" t="str">
        <f t="shared" si="32"/>
        <v>Warwickshire</v>
      </c>
    </row>
    <row r="2098" spans="1:6" x14ac:dyDescent="0.35">
      <c r="A2098" t="s">
        <v>92</v>
      </c>
      <c r="B2098" t="s">
        <v>40</v>
      </c>
      <c r="C2098" t="s">
        <v>88</v>
      </c>
      <c r="D2098" t="s">
        <v>126</v>
      </c>
      <c r="E2098">
        <v>4</v>
      </c>
      <c r="F2098" t="str">
        <f t="shared" si="32"/>
        <v>Warwickshire</v>
      </c>
    </row>
    <row r="2099" spans="1:6" x14ac:dyDescent="0.35">
      <c r="A2099" t="s">
        <v>92</v>
      </c>
      <c r="B2099" t="s">
        <v>40</v>
      </c>
      <c r="C2099" t="s">
        <v>89</v>
      </c>
      <c r="D2099" t="s">
        <v>126</v>
      </c>
      <c r="E2099">
        <v>7</v>
      </c>
      <c r="F2099" t="str">
        <f t="shared" si="32"/>
        <v>Warwickshire</v>
      </c>
    </row>
    <row r="2100" spans="1:6" x14ac:dyDescent="0.35">
      <c r="A2100" t="s">
        <v>92</v>
      </c>
      <c r="B2100" t="s">
        <v>40</v>
      </c>
      <c r="C2100" t="s">
        <v>98</v>
      </c>
      <c r="D2100" t="s">
        <v>126</v>
      </c>
      <c r="E2100">
        <v>187</v>
      </c>
      <c r="F2100" t="str">
        <f t="shared" si="32"/>
        <v>Warwickshire</v>
      </c>
    </row>
    <row r="2101" spans="1:6" x14ac:dyDescent="0.35">
      <c r="A2101" t="s">
        <v>92</v>
      </c>
      <c r="B2101" t="s">
        <v>42</v>
      </c>
      <c r="C2101" t="s">
        <v>87</v>
      </c>
      <c r="D2101" t="s">
        <v>126</v>
      </c>
      <c r="E2101">
        <v>0</v>
      </c>
      <c r="F2101" t="str">
        <f t="shared" si="32"/>
        <v>Staffordshire</v>
      </c>
    </row>
    <row r="2102" spans="1:6" x14ac:dyDescent="0.35">
      <c r="A2102" t="s">
        <v>92</v>
      </c>
      <c r="B2102" t="s">
        <v>42</v>
      </c>
      <c r="C2102" t="s">
        <v>88</v>
      </c>
      <c r="D2102" t="s">
        <v>126</v>
      </c>
      <c r="E2102">
        <v>0</v>
      </c>
      <c r="F2102" t="str">
        <f t="shared" si="32"/>
        <v>Staffordshire</v>
      </c>
    </row>
    <row r="2103" spans="1:6" x14ac:dyDescent="0.35">
      <c r="A2103" t="s">
        <v>92</v>
      </c>
      <c r="B2103" t="s">
        <v>42</v>
      </c>
      <c r="C2103" t="s">
        <v>89</v>
      </c>
      <c r="D2103" t="s">
        <v>126</v>
      </c>
      <c r="E2103">
        <v>0</v>
      </c>
      <c r="F2103" t="str">
        <f t="shared" si="32"/>
        <v>Staffordshire</v>
      </c>
    </row>
    <row r="2104" spans="1:6" x14ac:dyDescent="0.35">
      <c r="A2104" t="s">
        <v>92</v>
      </c>
      <c r="B2104" t="s">
        <v>42</v>
      </c>
      <c r="C2104" t="s">
        <v>98</v>
      </c>
      <c r="D2104" t="s">
        <v>126</v>
      </c>
      <c r="E2104">
        <v>0</v>
      </c>
      <c r="F2104" t="str">
        <f t="shared" si="32"/>
        <v>Staffordshire</v>
      </c>
    </row>
    <row r="2105" spans="1:6" x14ac:dyDescent="0.35">
      <c r="A2105" t="s">
        <v>92</v>
      </c>
      <c r="B2105" t="s">
        <v>44</v>
      </c>
      <c r="C2105" t="s">
        <v>87</v>
      </c>
      <c r="D2105" t="s">
        <v>126</v>
      </c>
      <c r="E2105">
        <v>13</v>
      </c>
      <c r="F2105" t="str">
        <f t="shared" si="32"/>
        <v>Bedfordshire</v>
      </c>
    </row>
    <row r="2106" spans="1:6" x14ac:dyDescent="0.35">
      <c r="A2106" t="s">
        <v>92</v>
      </c>
      <c r="B2106" t="s">
        <v>44</v>
      </c>
      <c r="C2106" t="s">
        <v>88</v>
      </c>
      <c r="D2106" t="s">
        <v>126</v>
      </c>
      <c r="E2106">
        <v>2</v>
      </c>
      <c r="F2106" t="str">
        <f t="shared" si="32"/>
        <v>Bedfordshire</v>
      </c>
    </row>
    <row r="2107" spans="1:6" x14ac:dyDescent="0.35">
      <c r="A2107" t="s">
        <v>92</v>
      </c>
      <c r="B2107" t="s">
        <v>44</v>
      </c>
      <c r="C2107" t="s">
        <v>89</v>
      </c>
      <c r="D2107" t="s">
        <v>126</v>
      </c>
      <c r="E2107">
        <v>11</v>
      </c>
      <c r="F2107" t="str">
        <f t="shared" si="32"/>
        <v>Bedfordshire</v>
      </c>
    </row>
    <row r="2108" spans="1:6" x14ac:dyDescent="0.35">
      <c r="A2108" t="s">
        <v>92</v>
      </c>
      <c r="B2108" t="s">
        <v>44</v>
      </c>
      <c r="C2108" t="s">
        <v>98</v>
      </c>
      <c r="D2108" t="s">
        <v>126</v>
      </c>
      <c r="E2108">
        <v>189</v>
      </c>
      <c r="F2108" t="str">
        <f t="shared" si="32"/>
        <v>Bedfordshire</v>
      </c>
    </row>
    <row r="2109" spans="1:6" x14ac:dyDescent="0.35">
      <c r="A2109" t="s">
        <v>92</v>
      </c>
      <c r="B2109" t="s">
        <v>46</v>
      </c>
      <c r="C2109" t="s">
        <v>87</v>
      </c>
      <c r="D2109" t="s">
        <v>126</v>
      </c>
      <c r="E2109">
        <v>25</v>
      </c>
      <c r="F2109" t="str">
        <f t="shared" si="32"/>
        <v>Cambridgeshire</v>
      </c>
    </row>
    <row r="2110" spans="1:6" x14ac:dyDescent="0.35">
      <c r="A2110" t="s">
        <v>92</v>
      </c>
      <c r="B2110" t="s">
        <v>46</v>
      </c>
      <c r="C2110" t="s">
        <v>88</v>
      </c>
      <c r="D2110" t="s">
        <v>126</v>
      </c>
      <c r="E2110">
        <v>9</v>
      </c>
      <c r="F2110" t="str">
        <f t="shared" si="32"/>
        <v>Cambridgeshire</v>
      </c>
    </row>
    <row r="2111" spans="1:6" x14ac:dyDescent="0.35">
      <c r="A2111" t="s">
        <v>92</v>
      </c>
      <c r="B2111" t="s">
        <v>46</v>
      </c>
      <c r="C2111" t="s">
        <v>89</v>
      </c>
      <c r="D2111" t="s">
        <v>126</v>
      </c>
      <c r="E2111">
        <v>15</v>
      </c>
      <c r="F2111" t="str">
        <f t="shared" si="32"/>
        <v>Cambridgeshire</v>
      </c>
    </row>
    <row r="2112" spans="1:6" x14ac:dyDescent="0.35">
      <c r="A2112" t="s">
        <v>92</v>
      </c>
      <c r="B2112" t="s">
        <v>46</v>
      </c>
      <c r="C2112" t="s">
        <v>98</v>
      </c>
      <c r="D2112" t="s">
        <v>126</v>
      </c>
      <c r="E2112">
        <v>286</v>
      </c>
      <c r="F2112" t="str">
        <f t="shared" si="32"/>
        <v>Cambridgeshire</v>
      </c>
    </row>
    <row r="2113" spans="1:6" x14ac:dyDescent="0.35">
      <c r="A2113" t="s">
        <v>92</v>
      </c>
      <c r="B2113" t="s">
        <v>48</v>
      </c>
      <c r="C2113" t="s">
        <v>87</v>
      </c>
      <c r="D2113" t="s">
        <v>126</v>
      </c>
      <c r="E2113">
        <v>52</v>
      </c>
      <c r="F2113" t="str">
        <f t="shared" si="32"/>
        <v>Essex</v>
      </c>
    </row>
    <row r="2114" spans="1:6" x14ac:dyDescent="0.35">
      <c r="A2114" t="s">
        <v>92</v>
      </c>
      <c r="B2114" t="s">
        <v>48</v>
      </c>
      <c r="C2114" t="s">
        <v>88</v>
      </c>
      <c r="D2114" t="s">
        <v>126</v>
      </c>
      <c r="E2114">
        <v>19</v>
      </c>
      <c r="F2114" t="str">
        <f t="shared" si="32"/>
        <v>Essex</v>
      </c>
    </row>
    <row r="2115" spans="1:6" x14ac:dyDescent="0.35">
      <c r="A2115" t="s">
        <v>92</v>
      </c>
      <c r="B2115" t="s">
        <v>48</v>
      </c>
      <c r="C2115" t="s">
        <v>89</v>
      </c>
      <c r="D2115" t="s">
        <v>126</v>
      </c>
      <c r="E2115">
        <v>32</v>
      </c>
      <c r="F2115" t="str">
        <f t="shared" ref="F2115:F2178" si="33">VLOOKUP(B2115,K:L,2,FALSE)</f>
        <v>Essex</v>
      </c>
    </row>
    <row r="2116" spans="1:6" x14ac:dyDescent="0.35">
      <c r="A2116" t="s">
        <v>92</v>
      </c>
      <c r="B2116" t="s">
        <v>48</v>
      </c>
      <c r="C2116" t="s">
        <v>98</v>
      </c>
      <c r="D2116" t="s">
        <v>126</v>
      </c>
      <c r="E2116">
        <v>663</v>
      </c>
      <c r="F2116" t="str">
        <f t="shared" si="33"/>
        <v>Essex</v>
      </c>
    </row>
    <row r="2117" spans="1:6" x14ac:dyDescent="0.35">
      <c r="A2117" t="s">
        <v>92</v>
      </c>
      <c r="B2117" t="s">
        <v>50</v>
      </c>
      <c r="C2117" t="s">
        <v>87</v>
      </c>
      <c r="D2117" t="s">
        <v>126</v>
      </c>
      <c r="E2117">
        <v>46</v>
      </c>
      <c r="F2117" t="str">
        <f t="shared" si="33"/>
        <v>Hertfordshire</v>
      </c>
    </row>
    <row r="2118" spans="1:6" x14ac:dyDescent="0.35">
      <c r="A2118" t="s">
        <v>92</v>
      </c>
      <c r="B2118" t="s">
        <v>50</v>
      </c>
      <c r="C2118" t="s">
        <v>88</v>
      </c>
      <c r="D2118" t="s">
        <v>126</v>
      </c>
      <c r="E2118">
        <v>16</v>
      </c>
      <c r="F2118" t="str">
        <f t="shared" si="33"/>
        <v>Hertfordshire</v>
      </c>
    </row>
    <row r="2119" spans="1:6" x14ac:dyDescent="0.35">
      <c r="A2119" t="s">
        <v>92</v>
      </c>
      <c r="B2119" t="s">
        <v>50</v>
      </c>
      <c r="C2119" t="s">
        <v>89</v>
      </c>
      <c r="D2119" t="s">
        <v>126</v>
      </c>
      <c r="E2119">
        <v>19</v>
      </c>
      <c r="F2119" t="str">
        <f t="shared" si="33"/>
        <v>Hertfordshire</v>
      </c>
    </row>
    <row r="2120" spans="1:6" x14ac:dyDescent="0.35">
      <c r="A2120" t="s">
        <v>92</v>
      </c>
      <c r="B2120" t="s">
        <v>50</v>
      </c>
      <c r="C2120" t="s">
        <v>98</v>
      </c>
      <c r="D2120" t="s">
        <v>126</v>
      </c>
      <c r="E2120">
        <v>313</v>
      </c>
      <c r="F2120" t="str">
        <f t="shared" si="33"/>
        <v>Hertfordshire</v>
      </c>
    </row>
    <row r="2121" spans="1:6" x14ac:dyDescent="0.35">
      <c r="A2121" t="s">
        <v>92</v>
      </c>
      <c r="B2121" t="s">
        <v>52</v>
      </c>
      <c r="C2121" t="s">
        <v>87</v>
      </c>
      <c r="D2121" t="s">
        <v>126</v>
      </c>
      <c r="E2121">
        <v>21</v>
      </c>
      <c r="F2121" t="str">
        <f t="shared" si="33"/>
        <v>Norfolk</v>
      </c>
    </row>
    <row r="2122" spans="1:6" x14ac:dyDescent="0.35">
      <c r="A2122" t="s">
        <v>92</v>
      </c>
      <c r="B2122" t="s">
        <v>52</v>
      </c>
      <c r="C2122" t="s">
        <v>88</v>
      </c>
      <c r="D2122" t="s">
        <v>126</v>
      </c>
      <c r="E2122">
        <v>13</v>
      </c>
      <c r="F2122" t="str">
        <f t="shared" si="33"/>
        <v>Norfolk</v>
      </c>
    </row>
    <row r="2123" spans="1:6" x14ac:dyDescent="0.35">
      <c r="A2123" t="s">
        <v>92</v>
      </c>
      <c r="B2123" t="s">
        <v>52</v>
      </c>
      <c r="C2123" t="s">
        <v>89</v>
      </c>
      <c r="D2123" t="s">
        <v>126</v>
      </c>
      <c r="E2123">
        <v>21</v>
      </c>
      <c r="F2123" t="str">
        <f t="shared" si="33"/>
        <v>Norfolk</v>
      </c>
    </row>
    <row r="2124" spans="1:6" x14ac:dyDescent="0.35">
      <c r="A2124" t="s">
        <v>92</v>
      </c>
      <c r="B2124" t="s">
        <v>52</v>
      </c>
      <c r="C2124" t="s">
        <v>98</v>
      </c>
      <c r="D2124" t="s">
        <v>126</v>
      </c>
      <c r="E2124">
        <v>373</v>
      </c>
      <c r="F2124" t="str">
        <f t="shared" si="33"/>
        <v>Norfolk</v>
      </c>
    </row>
    <row r="2125" spans="1:6" x14ac:dyDescent="0.35">
      <c r="A2125" t="s">
        <v>92</v>
      </c>
      <c r="B2125" t="s">
        <v>54</v>
      </c>
      <c r="C2125" t="s">
        <v>87</v>
      </c>
      <c r="D2125" t="s">
        <v>126</v>
      </c>
      <c r="E2125">
        <v>15</v>
      </c>
      <c r="F2125" t="str">
        <f t="shared" si="33"/>
        <v>Suffolk</v>
      </c>
    </row>
    <row r="2126" spans="1:6" x14ac:dyDescent="0.35">
      <c r="A2126" t="s">
        <v>92</v>
      </c>
      <c r="B2126" t="s">
        <v>54</v>
      </c>
      <c r="C2126" t="s">
        <v>88</v>
      </c>
      <c r="D2126" t="s">
        <v>126</v>
      </c>
      <c r="E2126">
        <v>7</v>
      </c>
      <c r="F2126" t="str">
        <f t="shared" si="33"/>
        <v>Suffolk</v>
      </c>
    </row>
    <row r="2127" spans="1:6" x14ac:dyDescent="0.35">
      <c r="A2127" t="s">
        <v>92</v>
      </c>
      <c r="B2127" t="s">
        <v>54</v>
      </c>
      <c r="C2127" t="s">
        <v>89</v>
      </c>
      <c r="D2127" t="s">
        <v>126</v>
      </c>
      <c r="E2127">
        <v>13</v>
      </c>
      <c r="F2127" t="str">
        <f t="shared" si="33"/>
        <v>Suffolk</v>
      </c>
    </row>
    <row r="2128" spans="1:6" x14ac:dyDescent="0.35">
      <c r="A2128" t="s">
        <v>92</v>
      </c>
      <c r="B2128" t="s">
        <v>54</v>
      </c>
      <c r="C2128" t="s">
        <v>98</v>
      </c>
      <c r="D2128" t="s">
        <v>126</v>
      </c>
      <c r="E2128">
        <v>197</v>
      </c>
      <c r="F2128" t="str">
        <f t="shared" si="33"/>
        <v>Suffolk</v>
      </c>
    </row>
    <row r="2129" spans="1:6" x14ac:dyDescent="0.35">
      <c r="A2129" t="s">
        <v>92</v>
      </c>
      <c r="B2129" t="s">
        <v>83</v>
      </c>
      <c r="C2129" t="s">
        <v>87</v>
      </c>
      <c r="D2129" t="s">
        <v>126</v>
      </c>
      <c r="E2129">
        <v>222</v>
      </c>
      <c r="F2129" t="str">
        <f t="shared" si="33"/>
        <v>Greater London</v>
      </c>
    </row>
    <row r="2130" spans="1:6" x14ac:dyDescent="0.35">
      <c r="A2130" t="s">
        <v>92</v>
      </c>
      <c r="B2130" t="s">
        <v>83</v>
      </c>
      <c r="C2130" t="s">
        <v>88</v>
      </c>
      <c r="D2130" t="s">
        <v>126</v>
      </c>
      <c r="E2130">
        <v>117</v>
      </c>
      <c r="F2130" t="str">
        <f t="shared" si="33"/>
        <v>Greater London</v>
      </c>
    </row>
    <row r="2131" spans="1:6" x14ac:dyDescent="0.35">
      <c r="A2131" t="s">
        <v>92</v>
      </c>
      <c r="B2131" t="s">
        <v>83</v>
      </c>
      <c r="C2131" t="s">
        <v>89</v>
      </c>
      <c r="D2131" t="s">
        <v>126</v>
      </c>
      <c r="E2131">
        <v>221</v>
      </c>
      <c r="F2131" t="str">
        <f t="shared" si="33"/>
        <v>Greater London</v>
      </c>
    </row>
    <row r="2132" spans="1:6" x14ac:dyDescent="0.35">
      <c r="A2132" t="s">
        <v>92</v>
      </c>
      <c r="B2132" t="s">
        <v>83</v>
      </c>
      <c r="C2132" t="s">
        <v>98</v>
      </c>
      <c r="D2132" t="s">
        <v>126</v>
      </c>
      <c r="E2132">
        <v>1247</v>
      </c>
      <c r="F2132" t="str">
        <f t="shared" si="33"/>
        <v>Greater London</v>
      </c>
    </row>
    <row r="2133" spans="1:6" x14ac:dyDescent="0.35">
      <c r="A2133" t="s">
        <v>92</v>
      </c>
      <c r="B2133" t="s">
        <v>56</v>
      </c>
      <c r="C2133" t="s">
        <v>87</v>
      </c>
      <c r="D2133" t="s">
        <v>126</v>
      </c>
      <c r="E2133">
        <v>8</v>
      </c>
      <c r="F2133" t="str">
        <f t="shared" si="33"/>
        <v>Buckinghamshire</v>
      </c>
    </row>
    <row r="2134" spans="1:6" x14ac:dyDescent="0.35">
      <c r="A2134" t="s">
        <v>92</v>
      </c>
      <c r="B2134" t="s">
        <v>56</v>
      </c>
      <c r="C2134" t="s">
        <v>88</v>
      </c>
      <c r="D2134" t="s">
        <v>126</v>
      </c>
      <c r="E2134">
        <v>5</v>
      </c>
      <c r="F2134" t="str">
        <f t="shared" si="33"/>
        <v>Buckinghamshire</v>
      </c>
    </row>
    <row r="2135" spans="1:6" x14ac:dyDescent="0.35">
      <c r="A2135" t="s">
        <v>92</v>
      </c>
      <c r="B2135" t="s">
        <v>56</v>
      </c>
      <c r="C2135" t="s">
        <v>89</v>
      </c>
      <c r="D2135" t="s">
        <v>126</v>
      </c>
      <c r="E2135">
        <v>11</v>
      </c>
      <c r="F2135" t="str">
        <f t="shared" si="33"/>
        <v>Buckinghamshire</v>
      </c>
    </row>
    <row r="2136" spans="1:6" x14ac:dyDescent="0.35">
      <c r="A2136" t="s">
        <v>92</v>
      </c>
      <c r="B2136" t="s">
        <v>56</v>
      </c>
      <c r="C2136" t="s">
        <v>98</v>
      </c>
      <c r="D2136" t="s">
        <v>126</v>
      </c>
      <c r="E2136">
        <v>306</v>
      </c>
      <c r="F2136" t="str">
        <f t="shared" si="33"/>
        <v>Buckinghamshire</v>
      </c>
    </row>
    <row r="2137" spans="1:6" x14ac:dyDescent="0.35">
      <c r="A2137" t="s">
        <v>92</v>
      </c>
      <c r="B2137" t="s">
        <v>58</v>
      </c>
      <c r="C2137" t="s">
        <v>87</v>
      </c>
      <c r="D2137" t="s">
        <v>126</v>
      </c>
      <c r="E2137">
        <v>34</v>
      </c>
      <c r="F2137" t="str">
        <f t="shared" si="33"/>
        <v>East Sussex</v>
      </c>
    </row>
    <row r="2138" spans="1:6" x14ac:dyDescent="0.35">
      <c r="A2138" t="s">
        <v>92</v>
      </c>
      <c r="B2138" t="s">
        <v>58</v>
      </c>
      <c r="C2138" t="s">
        <v>88</v>
      </c>
      <c r="D2138" t="s">
        <v>126</v>
      </c>
      <c r="E2138">
        <v>13</v>
      </c>
      <c r="F2138" t="str">
        <f t="shared" si="33"/>
        <v>East Sussex</v>
      </c>
    </row>
    <row r="2139" spans="1:6" x14ac:dyDescent="0.35">
      <c r="A2139" t="s">
        <v>92</v>
      </c>
      <c r="B2139" t="s">
        <v>58</v>
      </c>
      <c r="C2139" t="s">
        <v>89</v>
      </c>
      <c r="D2139" t="s">
        <v>126</v>
      </c>
      <c r="E2139">
        <v>29</v>
      </c>
      <c r="F2139" t="str">
        <f t="shared" si="33"/>
        <v>East Sussex</v>
      </c>
    </row>
    <row r="2140" spans="1:6" x14ac:dyDescent="0.35">
      <c r="A2140" t="s">
        <v>92</v>
      </c>
      <c r="B2140" t="s">
        <v>58</v>
      </c>
      <c r="C2140" t="s">
        <v>98</v>
      </c>
      <c r="D2140" t="s">
        <v>126</v>
      </c>
      <c r="E2140">
        <v>256</v>
      </c>
      <c r="F2140" t="str">
        <f t="shared" si="33"/>
        <v>East Sussex</v>
      </c>
    </row>
    <row r="2141" spans="1:6" x14ac:dyDescent="0.35">
      <c r="A2141" t="s">
        <v>92</v>
      </c>
      <c r="B2141" t="s">
        <v>60</v>
      </c>
      <c r="C2141" t="s">
        <v>87</v>
      </c>
      <c r="D2141" t="s">
        <v>126</v>
      </c>
      <c r="E2141">
        <v>45</v>
      </c>
      <c r="F2141" t="str">
        <f t="shared" si="33"/>
        <v>Hampshire</v>
      </c>
    </row>
    <row r="2142" spans="1:6" x14ac:dyDescent="0.35">
      <c r="A2142" t="s">
        <v>92</v>
      </c>
      <c r="B2142" t="s">
        <v>60</v>
      </c>
      <c r="C2142" t="s">
        <v>88</v>
      </c>
      <c r="D2142" t="s">
        <v>126</v>
      </c>
      <c r="E2142">
        <v>29</v>
      </c>
      <c r="F2142" t="str">
        <f t="shared" si="33"/>
        <v>Hampshire</v>
      </c>
    </row>
    <row r="2143" spans="1:6" x14ac:dyDescent="0.35">
      <c r="A2143" t="s">
        <v>92</v>
      </c>
      <c r="B2143" t="s">
        <v>60</v>
      </c>
      <c r="C2143" t="s">
        <v>89</v>
      </c>
      <c r="D2143" t="s">
        <v>126</v>
      </c>
      <c r="E2143">
        <v>27</v>
      </c>
      <c r="F2143" t="str">
        <f t="shared" si="33"/>
        <v>Hampshire</v>
      </c>
    </row>
    <row r="2144" spans="1:6" x14ac:dyDescent="0.35">
      <c r="A2144" t="s">
        <v>92</v>
      </c>
      <c r="B2144" t="s">
        <v>60</v>
      </c>
      <c r="C2144" t="s">
        <v>98</v>
      </c>
      <c r="D2144" t="s">
        <v>126</v>
      </c>
      <c r="E2144">
        <v>661</v>
      </c>
      <c r="F2144" t="str">
        <f t="shared" si="33"/>
        <v>Hampshire</v>
      </c>
    </row>
    <row r="2145" spans="1:6" x14ac:dyDescent="0.35">
      <c r="A2145" t="s">
        <v>92</v>
      </c>
      <c r="B2145" t="s">
        <v>62</v>
      </c>
      <c r="C2145" t="s">
        <v>87</v>
      </c>
      <c r="D2145" t="s">
        <v>126</v>
      </c>
      <c r="E2145">
        <v>190</v>
      </c>
      <c r="F2145" t="str">
        <f t="shared" si="33"/>
        <v>Kent</v>
      </c>
    </row>
    <row r="2146" spans="1:6" x14ac:dyDescent="0.35">
      <c r="A2146" t="s">
        <v>92</v>
      </c>
      <c r="B2146" t="s">
        <v>62</v>
      </c>
      <c r="C2146" t="s">
        <v>88</v>
      </c>
      <c r="D2146" t="s">
        <v>126</v>
      </c>
      <c r="E2146">
        <v>58</v>
      </c>
      <c r="F2146" t="str">
        <f t="shared" si="33"/>
        <v>Kent</v>
      </c>
    </row>
    <row r="2147" spans="1:6" x14ac:dyDescent="0.35">
      <c r="A2147" t="s">
        <v>92</v>
      </c>
      <c r="B2147" t="s">
        <v>62</v>
      </c>
      <c r="C2147" t="s">
        <v>89</v>
      </c>
      <c r="D2147" t="s">
        <v>126</v>
      </c>
      <c r="E2147">
        <v>39</v>
      </c>
      <c r="F2147" t="str">
        <f t="shared" si="33"/>
        <v>Kent</v>
      </c>
    </row>
    <row r="2148" spans="1:6" x14ac:dyDescent="0.35">
      <c r="A2148" t="s">
        <v>92</v>
      </c>
      <c r="B2148" t="s">
        <v>62</v>
      </c>
      <c r="C2148" t="s">
        <v>98</v>
      </c>
      <c r="D2148" t="s">
        <v>126</v>
      </c>
      <c r="E2148">
        <v>626</v>
      </c>
      <c r="F2148" t="str">
        <f t="shared" si="33"/>
        <v>Kent</v>
      </c>
    </row>
    <row r="2149" spans="1:6" x14ac:dyDescent="0.35">
      <c r="A2149" t="s">
        <v>92</v>
      </c>
      <c r="B2149" t="s">
        <v>64</v>
      </c>
      <c r="C2149" t="s">
        <v>87</v>
      </c>
      <c r="D2149" t="s">
        <v>126</v>
      </c>
      <c r="E2149">
        <v>33</v>
      </c>
      <c r="F2149" t="str">
        <f t="shared" si="33"/>
        <v>Surrey</v>
      </c>
    </row>
    <row r="2150" spans="1:6" x14ac:dyDescent="0.35">
      <c r="A2150" t="s">
        <v>92</v>
      </c>
      <c r="B2150" t="s">
        <v>64</v>
      </c>
      <c r="C2150" t="s">
        <v>88</v>
      </c>
      <c r="D2150" t="s">
        <v>126</v>
      </c>
      <c r="E2150">
        <v>22</v>
      </c>
      <c r="F2150" t="str">
        <f t="shared" si="33"/>
        <v>Surrey</v>
      </c>
    </row>
    <row r="2151" spans="1:6" x14ac:dyDescent="0.35">
      <c r="A2151" t="s">
        <v>92</v>
      </c>
      <c r="B2151" t="s">
        <v>64</v>
      </c>
      <c r="C2151" t="s">
        <v>89</v>
      </c>
      <c r="D2151" t="s">
        <v>126</v>
      </c>
      <c r="E2151">
        <v>25</v>
      </c>
      <c r="F2151" t="str">
        <f t="shared" si="33"/>
        <v>Surrey</v>
      </c>
    </row>
    <row r="2152" spans="1:6" x14ac:dyDescent="0.35">
      <c r="A2152" t="s">
        <v>92</v>
      </c>
      <c r="B2152" t="s">
        <v>64</v>
      </c>
      <c r="C2152" t="s">
        <v>98</v>
      </c>
      <c r="D2152" t="s">
        <v>126</v>
      </c>
      <c r="E2152">
        <v>446</v>
      </c>
      <c r="F2152" t="str">
        <f t="shared" si="33"/>
        <v>Surrey</v>
      </c>
    </row>
    <row r="2153" spans="1:6" x14ac:dyDescent="0.35">
      <c r="A2153" t="s">
        <v>92</v>
      </c>
      <c r="B2153" t="s">
        <v>66</v>
      </c>
      <c r="C2153" t="s">
        <v>87</v>
      </c>
      <c r="D2153" t="s">
        <v>126</v>
      </c>
      <c r="E2153">
        <v>4</v>
      </c>
      <c r="F2153" t="str">
        <f t="shared" si="33"/>
        <v>Isle of Wight</v>
      </c>
    </row>
    <row r="2154" spans="1:6" x14ac:dyDescent="0.35">
      <c r="A2154" t="s">
        <v>92</v>
      </c>
      <c r="B2154" t="s">
        <v>66</v>
      </c>
      <c r="C2154" t="s">
        <v>88</v>
      </c>
      <c r="D2154" t="s">
        <v>126</v>
      </c>
      <c r="E2154">
        <v>1</v>
      </c>
      <c r="F2154" t="str">
        <f t="shared" si="33"/>
        <v>Isle of Wight</v>
      </c>
    </row>
    <row r="2155" spans="1:6" x14ac:dyDescent="0.35">
      <c r="A2155" t="s">
        <v>92</v>
      </c>
      <c r="B2155" t="s">
        <v>66</v>
      </c>
      <c r="C2155" t="s">
        <v>89</v>
      </c>
      <c r="D2155" t="s">
        <v>126</v>
      </c>
      <c r="E2155">
        <v>5</v>
      </c>
      <c r="F2155" t="str">
        <f t="shared" si="33"/>
        <v>Isle of Wight</v>
      </c>
    </row>
    <row r="2156" spans="1:6" x14ac:dyDescent="0.35">
      <c r="A2156" t="s">
        <v>92</v>
      </c>
      <c r="B2156" t="s">
        <v>66</v>
      </c>
      <c r="C2156" t="s">
        <v>98</v>
      </c>
      <c r="D2156" t="s">
        <v>126</v>
      </c>
      <c r="E2156">
        <v>53</v>
      </c>
      <c r="F2156" t="str">
        <f t="shared" si="33"/>
        <v>Isle of Wight</v>
      </c>
    </row>
    <row r="2157" spans="1:6" x14ac:dyDescent="0.35">
      <c r="A2157" t="s">
        <v>92</v>
      </c>
      <c r="B2157" t="s">
        <v>67</v>
      </c>
      <c r="C2157" t="s">
        <v>87</v>
      </c>
      <c r="D2157" t="s">
        <v>126</v>
      </c>
      <c r="E2157">
        <v>14</v>
      </c>
      <c r="F2157" t="str">
        <f t="shared" si="33"/>
        <v>West Sussex</v>
      </c>
    </row>
    <row r="2158" spans="1:6" x14ac:dyDescent="0.35">
      <c r="A2158" t="s">
        <v>92</v>
      </c>
      <c r="B2158" t="s">
        <v>67</v>
      </c>
      <c r="C2158" t="s">
        <v>88</v>
      </c>
      <c r="D2158" t="s">
        <v>126</v>
      </c>
      <c r="E2158">
        <v>12</v>
      </c>
      <c r="F2158" t="str">
        <f t="shared" si="33"/>
        <v>West Sussex</v>
      </c>
    </row>
    <row r="2159" spans="1:6" x14ac:dyDescent="0.35">
      <c r="A2159" t="s">
        <v>92</v>
      </c>
      <c r="B2159" t="s">
        <v>67</v>
      </c>
      <c r="C2159" t="s">
        <v>89</v>
      </c>
      <c r="D2159" t="s">
        <v>126</v>
      </c>
      <c r="E2159">
        <v>25</v>
      </c>
      <c r="F2159" t="str">
        <f t="shared" si="33"/>
        <v>West Sussex</v>
      </c>
    </row>
    <row r="2160" spans="1:6" x14ac:dyDescent="0.35">
      <c r="A2160" t="s">
        <v>92</v>
      </c>
      <c r="B2160" t="s">
        <v>67</v>
      </c>
      <c r="C2160" t="s">
        <v>98</v>
      </c>
      <c r="D2160" t="s">
        <v>126</v>
      </c>
      <c r="E2160">
        <v>326</v>
      </c>
      <c r="F2160" t="str">
        <f t="shared" si="33"/>
        <v>West Sussex</v>
      </c>
    </row>
    <row r="2161" spans="1:6" x14ac:dyDescent="0.35">
      <c r="A2161" t="s">
        <v>92</v>
      </c>
      <c r="B2161" t="s">
        <v>69</v>
      </c>
      <c r="C2161" t="s">
        <v>87</v>
      </c>
      <c r="D2161" t="s">
        <v>126</v>
      </c>
      <c r="E2161">
        <v>23</v>
      </c>
      <c r="F2161" t="str">
        <f t="shared" si="33"/>
        <v>Oxfordshire</v>
      </c>
    </row>
    <row r="2162" spans="1:6" x14ac:dyDescent="0.35">
      <c r="A2162" t="s">
        <v>92</v>
      </c>
      <c r="B2162" t="s">
        <v>69</v>
      </c>
      <c r="C2162" t="s">
        <v>88</v>
      </c>
      <c r="D2162" t="s">
        <v>126</v>
      </c>
      <c r="E2162">
        <v>9</v>
      </c>
      <c r="F2162" t="str">
        <f t="shared" si="33"/>
        <v>Oxfordshire</v>
      </c>
    </row>
    <row r="2163" spans="1:6" x14ac:dyDescent="0.35">
      <c r="A2163" t="s">
        <v>92</v>
      </c>
      <c r="B2163" t="s">
        <v>69</v>
      </c>
      <c r="C2163" t="s">
        <v>89</v>
      </c>
      <c r="D2163" t="s">
        <v>126</v>
      </c>
      <c r="E2163">
        <v>15</v>
      </c>
      <c r="F2163" t="str">
        <f t="shared" si="33"/>
        <v>Oxfordshire</v>
      </c>
    </row>
    <row r="2164" spans="1:6" x14ac:dyDescent="0.35">
      <c r="A2164" t="s">
        <v>92</v>
      </c>
      <c r="B2164" t="s">
        <v>69</v>
      </c>
      <c r="C2164" t="s">
        <v>98</v>
      </c>
      <c r="D2164" t="s">
        <v>126</v>
      </c>
      <c r="E2164">
        <v>232</v>
      </c>
      <c r="F2164" t="str">
        <f t="shared" si="33"/>
        <v>Oxfordshire</v>
      </c>
    </row>
    <row r="2165" spans="1:6" x14ac:dyDescent="0.35">
      <c r="A2165" t="s">
        <v>92</v>
      </c>
      <c r="B2165" t="s">
        <v>71</v>
      </c>
      <c r="C2165" t="s">
        <v>87</v>
      </c>
      <c r="D2165" t="s">
        <v>126</v>
      </c>
      <c r="E2165">
        <v>24</v>
      </c>
      <c r="F2165" t="str">
        <f t="shared" si="33"/>
        <v>Berkshire</v>
      </c>
    </row>
    <row r="2166" spans="1:6" x14ac:dyDescent="0.35">
      <c r="A2166" t="s">
        <v>92</v>
      </c>
      <c r="B2166" t="s">
        <v>71</v>
      </c>
      <c r="C2166" t="s">
        <v>88</v>
      </c>
      <c r="D2166" t="s">
        <v>126</v>
      </c>
      <c r="E2166">
        <v>11</v>
      </c>
      <c r="F2166" t="str">
        <f t="shared" si="33"/>
        <v>Berkshire</v>
      </c>
    </row>
    <row r="2167" spans="1:6" x14ac:dyDescent="0.35">
      <c r="A2167" t="s">
        <v>92</v>
      </c>
      <c r="B2167" t="s">
        <v>71</v>
      </c>
      <c r="C2167" t="s">
        <v>89</v>
      </c>
      <c r="D2167" t="s">
        <v>126</v>
      </c>
      <c r="E2167">
        <v>16</v>
      </c>
      <c r="F2167" t="str">
        <f t="shared" si="33"/>
        <v>Berkshire</v>
      </c>
    </row>
    <row r="2168" spans="1:6" x14ac:dyDescent="0.35">
      <c r="A2168" t="s">
        <v>92</v>
      </c>
      <c r="B2168" t="s">
        <v>71</v>
      </c>
      <c r="C2168" t="s">
        <v>98</v>
      </c>
      <c r="D2168" t="s">
        <v>126</v>
      </c>
      <c r="E2168">
        <v>228</v>
      </c>
      <c r="F2168" t="str">
        <f t="shared" si="33"/>
        <v>Berkshire</v>
      </c>
    </row>
    <row r="2169" spans="1:6" x14ac:dyDescent="0.35">
      <c r="A2169" t="s">
        <v>92</v>
      </c>
      <c r="B2169" t="s">
        <v>72</v>
      </c>
      <c r="C2169" t="s">
        <v>87</v>
      </c>
      <c r="D2169" t="s">
        <v>126</v>
      </c>
      <c r="E2169">
        <v>24</v>
      </c>
      <c r="F2169" t="str">
        <f t="shared" si="33"/>
        <v>Avon</v>
      </c>
    </row>
    <row r="2170" spans="1:6" x14ac:dyDescent="0.35">
      <c r="A2170" t="s">
        <v>92</v>
      </c>
      <c r="B2170" t="s">
        <v>72</v>
      </c>
      <c r="C2170" t="s">
        <v>88</v>
      </c>
      <c r="D2170" t="s">
        <v>126</v>
      </c>
      <c r="E2170">
        <v>17</v>
      </c>
      <c r="F2170" t="str">
        <f t="shared" si="33"/>
        <v>Avon</v>
      </c>
    </row>
    <row r="2171" spans="1:6" x14ac:dyDescent="0.35">
      <c r="A2171" t="s">
        <v>92</v>
      </c>
      <c r="B2171" t="s">
        <v>72</v>
      </c>
      <c r="C2171" t="s">
        <v>89</v>
      </c>
      <c r="D2171" t="s">
        <v>126</v>
      </c>
      <c r="E2171">
        <v>26</v>
      </c>
      <c r="F2171" t="str">
        <f t="shared" si="33"/>
        <v>Avon</v>
      </c>
    </row>
    <row r="2172" spans="1:6" x14ac:dyDescent="0.35">
      <c r="A2172" t="s">
        <v>92</v>
      </c>
      <c r="B2172" t="s">
        <v>72</v>
      </c>
      <c r="C2172" t="s">
        <v>98</v>
      </c>
      <c r="D2172" t="s">
        <v>126</v>
      </c>
      <c r="E2172">
        <v>276</v>
      </c>
      <c r="F2172" t="str">
        <f t="shared" si="33"/>
        <v>Avon</v>
      </c>
    </row>
    <row r="2173" spans="1:6" x14ac:dyDescent="0.35">
      <c r="A2173" t="s">
        <v>92</v>
      </c>
      <c r="B2173" t="s">
        <v>74</v>
      </c>
      <c r="C2173" t="s">
        <v>87</v>
      </c>
      <c r="D2173" t="s">
        <v>126</v>
      </c>
      <c r="E2173">
        <v>33</v>
      </c>
      <c r="F2173" t="str">
        <f t="shared" si="33"/>
        <v>Cornwall</v>
      </c>
    </row>
    <row r="2174" spans="1:6" x14ac:dyDescent="0.35">
      <c r="A2174" t="s">
        <v>92</v>
      </c>
      <c r="B2174" t="s">
        <v>74</v>
      </c>
      <c r="C2174" t="s">
        <v>88</v>
      </c>
      <c r="D2174" t="s">
        <v>126</v>
      </c>
      <c r="E2174">
        <v>7</v>
      </c>
      <c r="F2174" t="str">
        <f t="shared" si="33"/>
        <v>Cornwall</v>
      </c>
    </row>
    <row r="2175" spans="1:6" x14ac:dyDescent="0.35">
      <c r="A2175" t="s">
        <v>92</v>
      </c>
      <c r="B2175" t="s">
        <v>74</v>
      </c>
      <c r="C2175" t="s">
        <v>89</v>
      </c>
      <c r="D2175" t="s">
        <v>126</v>
      </c>
      <c r="E2175">
        <v>8</v>
      </c>
      <c r="F2175" t="str">
        <f t="shared" si="33"/>
        <v>Cornwall</v>
      </c>
    </row>
    <row r="2176" spans="1:6" x14ac:dyDescent="0.35">
      <c r="A2176" t="s">
        <v>92</v>
      </c>
      <c r="B2176" t="s">
        <v>74</v>
      </c>
      <c r="C2176" t="s">
        <v>98</v>
      </c>
      <c r="D2176" t="s">
        <v>126</v>
      </c>
      <c r="E2176">
        <v>156</v>
      </c>
      <c r="F2176" t="str">
        <f t="shared" si="33"/>
        <v>Cornwall</v>
      </c>
    </row>
    <row r="2177" spans="1:6" x14ac:dyDescent="0.35">
      <c r="A2177" t="s">
        <v>92</v>
      </c>
      <c r="B2177" t="s">
        <v>77</v>
      </c>
      <c r="C2177" t="s">
        <v>87</v>
      </c>
      <c r="D2177" t="s">
        <v>126</v>
      </c>
      <c r="E2177">
        <v>178</v>
      </c>
      <c r="F2177" t="str">
        <f t="shared" si="33"/>
        <v>Gloucestershire</v>
      </c>
    </row>
    <row r="2178" spans="1:6" x14ac:dyDescent="0.35">
      <c r="A2178" t="s">
        <v>92</v>
      </c>
      <c r="B2178" t="s">
        <v>77</v>
      </c>
      <c r="C2178" t="s">
        <v>88</v>
      </c>
      <c r="D2178" t="s">
        <v>126</v>
      </c>
      <c r="E2178">
        <v>42</v>
      </c>
      <c r="F2178" t="str">
        <f t="shared" si="33"/>
        <v>Gloucestershire</v>
      </c>
    </row>
    <row r="2179" spans="1:6" x14ac:dyDescent="0.35">
      <c r="A2179" t="s">
        <v>92</v>
      </c>
      <c r="B2179" t="s">
        <v>77</v>
      </c>
      <c r="C2179" t="s">
        <v>89</v>
      </c>
      <c r="D2179" t="s">
        <v>126</v>
      </c>
      <c r="E2179">
        <v>25</v>
      </c>
      <c r="F2179" t="str">
        <f t="shared" ref="F2179:F2242" si="34">VLOOKUP(B2179,K:L,2,FALSE)</f>
        <v>Gloucestershire</v>
      </c>
    </row>
    <row r="2180" spans="1:6" x14ac:dyDescent="0.35">
      <c r="A2180" t="s">
        <v>92</v>
      </c>
      <c r="B2180" t="s">
        <v>77</v>
      </c>
      <c r="C2180" t="s">
        <v>98</v>
      </c>
      <c r="D2180" t="s">
        <v>126</v>
      </c>
      <c r="E2180">
        <v>203</v>
      </c>
      <c r="F2180" t="str">
        <f t="shared" si="34"/>
        <v>Gloucestershire</v>
      </c>
    </row>
    <row r="2181" spans="1:6" x14ac:dyDescent="0.35">
      <c r="A2181" t="s">
        <v>92</v>
      </c>
      <c r="B2181" t="s">
        <v>97</v>
      </c>
      <c r="C2181" t="s">
        <v>87</v>
      </c>
      <c r="D2181" t="s">
        <v>126</v>
      </c>
      <c r="E2181">
        <v>1</v>
      </c>
      <c r="F2181" t="str">
        <f t="shared" si="34"/>
        <v>Isles of Scilly</v>
      </c>
    </row>
    <row r="2182" spans="1:6" x14ac:dyDescent="0.35">
      <c r="A2182" t="s">
        <v>92</v>
      </c>
      <c r="B2182" t="s">
        <v>97</v>
      </c>
      <c r="C2182" t="s">
        <v>88</v>
      </c>
      <c r="D2182" t="s">
        <v>126</v>
      </c>
      <c r="E2182">
        <v>0</v>
      </c>
      <c r="F2182" t="str">
        <f t="shared" si="34"/>
        <v>Isles of Scilly</v>
      </c>
    </row>
    <row r="2183" spans="1:6" x14ac:dyDescent="0.35">
      <c r="A2183" t="s">
        <v>92</v>
      </c>
      <c r="B2183" t="s">
        <v>97</v>
      </c>
      <c r="C2183" t="s">
        <v>89</v>
      </c>
      <c r="D2183" t="s">
        <v>126</v>
      </c>
      <c r="E2183">
        <v>3</v>
      </c>
      <c r="F2183" t="str">
        <f t="shared" si="34"/>
        <v>Isles of Scilly</v>
      </c>
    </row>
    <row r="2184" spans="1:6" x14ac:dyDescent="0.35">
      <c r="A2184" t="s">
        <v>92</v>
      </c>
      <c r="B2184" t="s">
        <v>97</v>
      </c>
      <c r="C2184" t="s">
        <v>98</v>
      </c>
      <c r="D2184" t="s">
        <v>126</v>
      </c>
      <c r="E2184">
        <v>0</v>
      </c>
      <c r="F2184" t="str">
        <f t="shared" si="34"/>
        <v>Isles of Scilly</v>
      </c>
    </row>
    <row r="2185" spans="1:6" x14ac:dyDescent="0.35">
      <c r="A2185" t="s">
        <v>92</v>
      </c>
      <c r="B2185" t="s">
        <v>113</v>
      </c>
      <c r="C2185" t="s">
        <v>87</v>
      </c>
      <c r="D2185" t="s">
        <v>126</v>
      </c>
      <c r="E2185">
        <v>398</v>
      </c>
      <c r="F2185" t="str">
        <f t="shared" si="34"/>
        <v>Dorset and Wiltshire</v>
      </c>
    </row>
    <row r="2186" spans="1:6" x14ac:dyDescent="0.35">
      <c r="A2186" t="s">
        <v>92</v>
      </c>
      <c r="B2186" t="s">
        <v>113</v>
      </c>
      <c r="C2186" t="s">
        <v>88</v>
      </c>
      <c r="D2186" t="s">
        <v>126</v>
      </c>
      <c r="E2186">
        <v>123</v>
      </c>
      <c r="F2186" t="str">
        <f t="shared" si="34"/>
        <v>Dorset and Wiltshire</v>
      </c>
    </row>
    <row r="2187" spans="1:6" x14ac:dyDescent="0.35">
      <c r="A2187" t="s">
        <v>92</v>
      </c>
      <c r="B2187" t="s">
        <v>113</v>
      </c>
      <c r="C2187" t="s">
        <v>89</v>
      </c>
      <c r="D2187" t="s">
        <v>126</v>
      </c>
      <c r="E2187">
        <v>64</v>
      </c>
      <c r="F2187" t="str">
        <f t="shared" si="34"/>
        <v>Dorset and Wiltshire</v>
      </c>
    </row>
    <row r="2188" spans="1:6" x14ac:dyDescent="0.35">
      <c r="A2188" t="s">
        <v>92</v>
      </c>
      <c r="B2188" t="s">
        <v>113</v>
      </c>
      <c r="C2188" t="s">
        <v>98</v>
      </c>
      <c r="D2188" t="s">
        <v>126</v>
      </c>
      <c r="E2188">
        <v>427</v>
      </c>
      <c r="F2188" t="str">
        <f t="shared" si="34"/>
        <v>Dorset and Wiltshire</v>
      </c>
    </row>
    <row r="2189" spans="1:6" x14ac:dyDescent="0.35">
      <c r="A2189" t="s">
        <v>92</v>
      </c>
      <c r="B2189" t="s">
        <v>76</v>
      </c>
      <c r="C2189" t="s">
        <v>87</v>
      </c>
      <c r="D2189" t="s">
        <v>126</v>
      </c>
      <c r="E2189">
        <v>1139</v>
      </c>
      <c r="F2189" t="str">
        <f t="shared" si="34"/>
        <v>Devon and Somerset</v>
      </c>
    </row>
    <row r="2190" spans="1:6" x14ac:dyDescent="0.35">
      <c r="A2190" t="s">
        <v>92</v>
      </c>
      <c r="B2190" t="s">
        <v>76</v>
      </c>
      <c r="C2190" t="s">
        <v>88</v>
      </c>
      <c r="D2190" t="s">
        <v>126</v>
      </c>
      <c r="E2190">
        <v>255</v>
      </c>
      <c r="F2190" t="str">
        <f t="shared" si="34"/>
        <v>Devon and Somerset</v>
      </c>
    </row>
    <row r="2191" spans="1:6" x14ac:dyDescent="0.35">
      <c r="A2191" t="s">
        <v>92</v>
      </c>
      <c r="B2191" t="s">
        <v>76</v>
      </c>
      <c r="C2191" t="s">
        <v>89</v>
      </c>
      <c r="D2191" t="s">
        <v>126</v>
      </c>
      <c r="E2191">
        <v>106</v>
      </c>
      <c r="F2191" t="str">
        <f t="shared" si="34"/>
        <v>Devon and Somerset</v>
      </c>
    </row>
    <row r="2192" spans="1:6" x14ac:dyDescent="0.35">
      <c r="A2192" t="s">
        <v>92</v>
      </c>
      <c r="B2192" t="s">
        <v>76</v>
      </c>
      <c r="C2192" t="s">
        <v>98</v>
      </c>
      <c r="D2192" t="s">
        <v>126</v>
      </c>
      <c r="E2192">
        <v>675</v>
      </c>
      <c r="F2192" t="str">
        <f t="shared" si="34"/>
        <v>Devon and Somerset</v>
      </c>
    </row>
    <row r="2193" spans="1:6" x14ac:dyDescent="0.35">
      <c r="A2193" t="s">
        <v>93</v>
      </c>
      <c r="B2193" t="s">
        <v>0</v>
      </c>
      <c r="C2193" t="s">
        <v>87</v>
      </c>
      <c r="D2193" t="s">
        <v>126</v>
      </c>
      <c r="E2193">
        <v>19</v>
      </c>
      <c r="F2193" t="str">
        <f t="shared" si="34"/>
        <v>Cleveland</v>
      </c>
    </row>
    <row r="2194" spans="1:6" x14ac:dyDescent="0.35">
      <c r="A2194" t="s">
        <v>93</v>
      </c>
      <c r="B2194" t="s">
        <v>0</v>
      </c>
      <c r="C2194" t="s">
        <v>88</v>
      </c>
      <c r="D2194" t="s">
        <v>126</v>
      </c>
      <c r="E2194">
        <v>10</v>
      </c>
      <c r="F2194" t="str">
        <f t="shared" si="34"/>
        <v>Cleveland</v>
      </c>
    </row>
    <row r="2195" spans="1:6" x14ac:dyDescent="0.35">
      <c r="A2195" t="s">
        <v>93</v>
      </c>
      <c r="B2195" t="s">
        <v>0</v>
      </c>
      <c r="C2195" t="s">
        <v>89</v>
      </c>
      <c r="D2195" t="s">
        <v>126</v>
      </c>
      <c r="E2195">
        <v>17</v>
      </c>
      <c r="F2195" t="str">
        <f t="shared" si="34"/>
        <v>Cleveland</v>
      </c>
    </row>
    <row r="2196" spans="1:6" x14ac:dyDescent="0.35">
      <c r="A2196" t="s">
        <v>93</v>
      </c>
      <c r="B2196" t="s">
        <v>0</v>
      </c>
      <c r="C2196" t="s">
        <v>98</v>
      </c>
      <c r="D2196" t="s">
        <v>126</v>
      </c>
      <c r="E2196">
        <v>124</v>
      </c>
      <c r="F2196" t="str">
        <f t="shared" si="34"/>
        <v>Cleveland</v>
      </c>
    </row>
    <row r="2197" spans="1:6" x14ac:dyDescent="0.35">
      <c r="A2197" t="s">
        <v>93</v>
      </c>
      <c r="B2197" t="s">
        <v>2</v>
      </c>
      <c r="C2197" t="s">
        <v>87</v>
      </c>
      <c r="D2197" t="s">
        <v>126</v>
      </c>
      <c r="E2197">
        <v>28</v>
      </c>
      <c r="F2197" t="str">
        <f t="shared" si="34"/>
        <v>Durham</v>
      </c>
    </row>
    <row r="2198" spans="1:6" x14ac:dyDescent="0.35">
      <c r="A2198" t="s">
        <v>93</v>
      </c>
      <c r="B2198" t="s">
        <v>2</v>
      </c>
      <c r="C2198" t="s">
        <v>88</v>
      </c>
      <c r="D2198" t="s">
        <v>126</v>
      </c>
      <c r="E2198">
        <v>11</v>
      </c>
      <c r="F2198" t="str">
        <f t="shared" si="34"/>
        <v>Durham</v>
      </c>
    </row>
    <row r="2199" spans="1:6" x14ac:dyDescent="0.35">
      <c r="A2199" t="s">
        <v>93</v>
      </c>
      <c r="B2199" t="s">
        <v>2</v>
      </c>
      <c r="C2199" t="s">
        <v>89</v>
      </c>
      <c r="D2199" t="s">
        <v>126</v>
      </c>
      <c r="E2199">
        <v>26</v>
      </c>
      <c r="F2199" t="str">
        <f t="shared" si="34"/>
        <v>Durham</v>
      </c>
    </row>
    <row r="2200" spans="1:6" x14ac:dyDescent="0.35">
      <c r="A2200" t="s">
        <v>93</v>
      </c>
      <c r="B2200" t="s">
        <v>2</v>
      </c>
      <c r="C2200" t="s">
        <v>98</v>
      </c>
      <c r="D2200" t="s">
        <v>126</v>
      </c>
      <c r="E2200">
        <v>271</v>
      </c>
      <c r="F2200" t="str">
        <f t="shared" si="34"/>
        <v>Durham</v>
      </c>
    </row>
    <row r="2201" spans="1:6" x14ac:dyDescent="0.35">
      <c r="A2201" t="s">
        <v>93</v>
      </c>
      <c r="B2201" t="s">
        <v>4</v>
      </c>
      <c r="C2201" t="s">
        <v>87</v>
      </c>
      <c r="D2201" t="s">
        <v>126</v>
      </c>
      <c r="E2201">
        <v>16</v>
      </c>
      <c r="F2201" t="str">
        <f t="shared" si="34"/>
        <v>Northumberland</v>
      </c>
    </row>
    <row r="2202" spans="1:6" x14ac:dyDescent="0.35">
      <c r="A2202" t="s">
        <v>93</v>
      </c>
      <c r="B2202" t="s">
        <v>4</v>
      </c>
      <c r="C2202" t="s">
        <v>88</v>
      </c>
      <c r="D2202" t="s">
        <v>126</v>
      </c>
      <c r="E2202">
        <v>3</v>
      </c>
      <c r="F2202" t="str">
        <f t="shared" si="34"/>
        <v>Northumberland</v>
      </c>
    </row>
    <row r="2203" spans="1:6" x14ac:dyDescent="0.35">
      <c r="A2203" t="s">
        <v>93</v>
      </c>
      <c r="B2203" t="s">
        <v>4</v>
      </c>
      <c r="C2203" t="s">
        <v>89</v>
      </c>
      <c r="D2203" t="s">
        <v>126</v>
      </c>
      <c r="E2203">
        <v>15</v>
      </c>
      <c r="F2203" t="str">
        <f t="shared" si="34"/>
        <v>Northumberland</v>
      </c>
    </row>
    <row r="2204" spans="1:6" x14ac:dyDescent="0.35">
      <c r="A2204" t="s">
        <v>93</v>
      </c>
      <c r="B2204" t="s">
        <v>4</v>
      </c>
      <c r="C2204" t="s">
        <v>98</v>
      </c>
      <c r="D2204" t="s">
        <v>126</v>
      </c>
      <c r="E2204">
        <v>116</v>
      </c>
      <c r="F2204" t="str">
        <f t="shared" si="34"/>
        <v>Northumberland</v>
      </c>
    </row>
    <row r="2205" spans="1:6" x14ac:dyDescent="0.35">
      <c r="A2205" t="s">
        <v>93</v>
      </c>
      <c r="B2205" t="s">
        <v>6</v>
      </c>
      <c r="C2205" t="s">
        <v>87</v>
      </c>
      <c r="D2205" t="s">
        <v>126</v>
      </c>
      <c r="E2205">
        <v>38</v>
      </c>
      <c r="F2205" t="str">
        <f t="shared" si="34"/>
        <v>Tyne and Wear</v>
      </c>
    </row>
    <row r="2206" spans="1:6" x14ac:dyDescent="0.35">
      <c r="A2206" t="s">
        <v>93</v>
      </c>
      <c r="B2206" t="s">
        <v>6</v>
      </c>
      <c r="C2206" t="s">
        <v>88</v>
      </c>
      <c r="D2206" t="s">
        <v>126</v>
      </c>
      <c r="E2206">
        <v>21</v>
      </c>
      <c r="F2206" t="str">
        <f t="shared" si="34"/>
        <v>Tyne and Wear</v>
      </c>
    </row>
    <row r="2207" spans="1:6" x14ac:dyDescent="0.35">
      <c r="A2207" t="s">
        <v>93</v>
      </c>
      <c r="B2207" t="s">
        <v>6</v>
      </c>
      <c r="C2207" t="s">
        <v>89</v>
      </c>
      <c r="D2207" t="s">
        <v>126</v>
      </c>
      <c r="E2207">
        <v>39</v>
      </c>
      <c r="F2207" t="str">
        <f t="shared" si="34"/>
        <v>Tyne and Wear</v>
      </c>
    </row>
    <row r="2208" spans="1:6" x14ac:dyDescent="0.35">
      <c r="A2208" t="s">
        <v>93</v>
      </c>
      <c r="B2208" t="s">
        <v>6</v>
      </c>
      <c r="C2208" t="s">
        <v>98</v>
      </c>
      <c r="D2208" t="s">
        <v>126</v>
      </c>
      <c r="E2208">
        <v>222</v>
      </c>
      <c r="F2208" t="str">
        <f t="shared" si="34"/>
        <v>Tyne and Wear</v>
      </c>
    </row>
    <row r="2209" spans="1:6" x14ac:dyDescent="0.35">
      <c r="A2209" t="s">
        <v>93</v>
      </c>
      <c r="B2209" t="s">
        <v>7</v>
      </c>
      <c r="C2209" t="s">
        <v>87</v>
      </c>
      <c r="D2209" t="s">
        <v>126</v>
      </c>
      <c r="E2209">
        <v>16</v>
      </c>
      <c r="F2209" t="str">
        <f t="shared" si="34"/>
        <v>Cumbria</v>
      </c>
    </row>
    <row r="2210" spans="1:6" x14ac:dyDescent="0.35">
      <c r="A2210" t="s">
        <v>93</v>
      </c>
      <c r="B2210" t="s">
        <v>7</v>
      </c>
      <c r="C2210" t="s">
        <v>88</v>
      </c>
      <c r="D2210" t="s">
        <v>126</v>
      </c>
      <c r="E2210">
        <v>3</v>
      </c>
      <c r="F2210" t="str">
        <f t="shared" si="34"/>
        <v>Cumbria</v>
      </c>
    </row>
    <row r="2211" spans="1:6" x14ac:dyDescent="0.35">
      <c r="A2211" t="s">
        <v>93</v>
      </c>
      <c r="B2211" t="s">
        <v>7</v>
      </c>
      <c r="C2211" t="s">
        <v>89</v>
      </c>
      <c r="D2211" t="s">
        <v>126</v>
      </c>
      <c r="E2211">
        <v>9</v>
      </c>
      <c r="F2211" t="str">
        <f t="shared" si="34"/>
        <v>Cumbria</v>
      </c>
    </row>
    <row r="2212" spans="1:6" x14ac:dyDescent="0.35">
      <c r="A2212" t="s">
        <v>93</v>
      </c>
      <c r="B2212" t="s">
        <v>7</v>
      </c>
      <c r="C2212" t="s">
        <v>98</v>
      </c>
      <c r="D2212" t="s">
        <v>126</v>
      </c>
      <c r="E2212">
        <v>141</v>
      </c>
      <c r="F2212" t="str">
        <f t="shared" si="34"/>
        <v>Cumbria</v>
      </c>
    </row>
    <row r="2213" spans="1:6" x14ac:dyDescent="0.35">
      <c r="A2213" t="s">
        <v>93</v>
      </c>
      <c r="B2213" t="s">
        <v>9</v>
      </c>
      <c r="C2213" t="s">
        <v>87</v>
      </c>
      <c r="D2213" t="s">
        <v>126</v>
      </c>
      <c r="E2213">
        <v>28</v>
      </c>
      <c r="F2213" t="str">
        <f t="shared" si="34"/>
        <v>Cheshire</v>
      </c>
    </row>
    <row r="2214" spans="1:6" x14ac:dyDescent="0.35">
      <c r="A2214" t="s">
        <v>93</v>
      </c>
      <c r="B2214" t="s">
        <v>9</v>
      </c>
      <c r="C2214" t="s">
        <v>88</v>
      </c>
      <c r="D2214" t="s">
        <v>126</v>
      </c>
      <c r="E2214">
        <v>23</v>
      </c>
      <c r="F2214" t="str">
        <f t="shared" si="34"/>
        <v>Cheshire</v>
      </c>
    </row>
    <row r="2215" spans="1:6" x14ac:dyDescent="0.35">
      <c r="A2215" t="s">
        <v>93</v>
      </c>
      <c r="B2215" t="s">
        <v>9</v>
      </c>
      <c r="C2215" t="s">
        <v>89</v>
      </c>
      <c r="D2215" t="s">
        <v>126</v>
      </c>
      <c r="E2215">
        <v>30</v>
      </c>
      <c r="F2215" t="str">
        <f t="shared" si="34"/>
        <v>Cheshire</v>
      </c>
    </row>
    <row r="2216" spans="1:6" x14ac:dyDescent="0.35">
      <c r="A2216" t="s">
        <v>93</v>
      </c>
      <c r="B2216" t="s">
        <v>9</v>
      </c>
      <c r="C2216" t="s">
        <v>98</v>
      </c>
      <c r="D2216" t="s">
        <v>126</v>
      </c>
      <c r="E2216">
        <v>284</v>
      </c>
      <c r="F2216" t="str">
        <f t="shared" si="34"/>
        <v>Cheshire</v>
      </c>
    </row>
    <row r="2217" spans="1:6" x14ac:dyDescent="0.35">
      <c r="A2217" t="s">
        <v>93</v>
      </c>
      <c r="B2217" t="s">
        <v>11</v>
      </c>
      <c r="C2217" t="s">
        <v>87</v>
      </c>
      <c r="D2217" t="s">
        <v>126</v>
      </c>
      <c r="E2217">
        <v>57</v>
      </c>
      <c r="F2217" t="str">
        <f t="shared" si="34"/>
        <v>Greater Manchester</v>
      </c>
    </row>
    <row r="2218" spans="1:6" x14ac:dyDescent="0.35">
      <c r="A2218" t="s">
        <v>93</v>
      </c>
      <c r="B2218" t="s">
        <v>11</v>
      </c>
      <c r="C2218" t="s">
        <v>88</v>
      </c>
      <c r="D2218" t="s">
        <v>126</v>
      </c>
      <c r="E2218">
        <v>44</v>
      </c>
      <c r="F2218" t="str">
        <f t="shared" si="34"/>
        <v>Greater Manchester</v>
      </c>
    </row>
    <row r="2219" spans="1:6" x14ac:dyDescent="0.35">
      <c r="A2219" t="s">
        <v>93</v>
      </c>
      <c r="B2219" t="s">
        <v>11</v>
      </c>
      <c r="C2219" t="s">
        <v>89</v>
      </c>
      <c r="D2219" t="s">
        <v>126</v>
      </c>
      <c r="E2219">
        <v>105</v>
      </c>
      <c r="F2219" t="str">
        <f t="shared" si="34"/>
        <v>Greater Manchester</v>
      </c>
    </row>
    <row r="2220" spans="1:6" x14ac:dyDescent="0.35">
      <c r="A2220" t="s">
        <v>93</v>
      </c>
      <c r="B2220" t="s">
        <v>11</v>
      </c>
      <c r="C2220" t="s">
        <v>98</v>
      </c>
      <c r="D2220" t="s">
        <v>126</v>
      </c>
      <c r="E2220">
        <v>449</v>
      </c>
      <c r="F2220" t="str">
        <f t="shared" si="34"/>
        <v>Greater Manchester</v>
      </c>
    </row>
    <row r="2221" spans="1:6" x14ac:dyDescent="0.35">
      <c r="A2221" t="s">
        <v>93</v>
      </c>
      <c r="B2221" t="s">
        <v>13</v>
      </c>
      <c r="C2221" t="s">
        <v>87</v>
      </c>
      <c r="D2221" t="s">
        <v>126</v>
      </c>
      <c r="E2221">
        <v>64</v>
      </c>
      <c r="F2221" t="str">
        <f t="shared" si="34"/>
        <v>Lancashire</v>
      </c>
    </row>
    <row r="2222" spans="1:6" x14ac:dyDescent="0.35">
      <c r="A2222" t="s">
        <v>93</v>
      </c>
      <c r="B2222" t="s">
        <v>13</v>
      </c>
      <c r="C2222" t="s">
        <v>88</v>
      </c>
      <c r="D2222" t="s">
        <v>126</v>
      </c>
      <c r="E2222">
        <v>48</v>
      </c>
      <c r="F2222" t="str">
        <f t="shared" si="34"/>
        <v>Lancashire</v>
      </c>
    </row>
    <row r="2223" spans="1:6" x14ac:dyDescent="0.35">
      <c r="A2223" t="s">
        <v>93</v>
      </c>
      <c r="B2223" t="s">
        <v>13</v>
      </c>
      <c r="C2223" t="s">
        <v>89</v>
      </c>
      <c r="D2223" t="s">
        <v>126</v>
      </c>
      <c r="E2223">
        <v>42</v>
      </c>
      <c r="F2223" t="str">
        <f t="shared" si="34"/>
        <v>Lancashire</v>
      </c>
    </row>
    <row r="2224" spans="1:6" x14ac:dyDescent="0.35">
      <c r="A2224" t="s">
        <v>93</v>
      </c>
      <c r="B2224" t="s">
        <v>13</v>
      </c>
      <c r="C2224" t="s">
        <v>98</v>
      </c>
      <c r="D2224" t="s">
        <v>126</v>
      </c>
      <c r="E2224">
        <v>342</v>
      </c>
      <c r="F2224" t="str">
        <f t="shared" si="34"/>
        <v>Lancashire</v>
      </c>
    </row>
    <row r="2225" spans="1:6" x14ac:dyDescent="0.35">
      <c r="A2225" t="s">
        <v>93</v>
      </c>
      <c r="B2225" t="s">
        <v>15</v>
      </c>
      <c r="C2225" t="s">
        <v>87</v>
      </c>
      <c r="D2225" t="s">
        <v>126</v>
      </c>
      <c r="E2225">
        <v>51</v>
      </c>
      <c r="F2225" t="str">
        <f t="shared" si="34"/>
        <v>Merseyside</v>
      </c>
    </row>
    <row r="2226" spans="1:6" x14ac:dyDescent="0.35">
      <c r="A2226" t="s">
        <v>93</v>
      </c>
      <c r="B2226" t="s">
        <v>15</v>
      </c>
      <c r="C2226" t="s">
        <v>88</v>
      </c>
      <c r="D2226" t="s">
        <v>126</v>
      </c>
      <c r="E2226">
        <v>21</v>
      </c>
      <c r="F2226" t="str">
        <f t="shared" si="34"/>
        <v>Merseyside</v>
      </c>
    </row>
    <row r="2227" spans="1:6" x14ac:dyDescent="0.35">
      <c r="A2227" t="s">
        <v>93</v>
      </c>
      <c r="B2227" t="s">
        <v>15</v>
      </c>
      <c r="C2227" t="s">
        <v>89</v>
      </c>
      <c r="D2227" t="s">
        <v>126</v>
      </c>
      <c r="E2227">
        <v>49</v>
      </c>
      <c r="F2227" t="str">
        <f t="shared" si="34"/>
        <v>Merseyside</v>
      </c>
    </row>
    <row r="2228" spans="1:6" x14ac:dyDescent="0.35">
      <c r="A2228" t="s">
        <v>93</v>
      </c>
      <c r="B2228" t="s">
        <v>15</v>
      </c>
      <c r="C2228" t="s">
        <v>98</v>
      </c>
      <c r="D2228" t="s">
        <v>126</v>
      </c>
      <c r="E2228">
        <v>404</v>
      </c>
      <c r="F2228" t="str">
        <f t="shared" si="34"/>
        <v>Merseyside</v>
      </c>
    </row>
    <row r="2229" spans="1:6" x14ac:dyDescent="0.35">
      <c r="A2229" t="s">
        <v>93</v>
      </c>
      <c r="B2229" t="s">
        <v>17</v>
      </c>
      <c r="C2229" t="s">
        <v>87</v>
      </c>
      <c r="D2229" t="s">
        <v>126</v>
      </c>
      <c r="E2229">
        <v>56</v>
      </c>
      <c r="F2229" t="str">
        <f t="shared" si="34"/>
        <v>Humberside</v>
      </c>
    </row>
    <row r="2230" spans="1:6" x14ac:dyDescent="0.35">
      <c r="A2230" t="s">
        <v>93</v>
      </c>
      <c r="B2230" t="s">
        <v>17</v>
      </c>
      <c r="C2230" t="s">
        <v>88</v>
      </c>
      <c r="D2230" t="s">
        <v>126</v>
      </c>
      <c r="E2230">
        <v>14</v>
      </c>
      <c r="F2230" t="str">
        <f t="shared" si="34"/>
        <v>Humberside</v>
      </c>
    </row>
    <row r="2231" spans="1:6" x14ac:dyDescent="0.35">
      <c r="A2231" t="s">
        <v>93</v>
      </c>
      <c r="B2231" t="s">
        <v>17</v>
      </c>
      <c r="C2231" t="s">
        <v>89</v>
      </c>
      <c r="D2231" t="s">
        <v>126</v>
      </c>
      <c r="E2231">
        <v>35</v>
      </c>
      <c r="F2231" t="str">
        <f t="shared" si="34"/>
        <v>Humberside</v>
      </c>
    </row>
    <row r="2232" spans="1:6" x14ac:dyDescent="0.35">
      <c r="A2232" t="s">
        <v>93</v>
      </c>
      <c r="B2232" t="s">
        <v>17</v>
      </c>
      <c r="C2232" t="s">
        <v>98</v>
      </c>
      <c r="D2232" t="s">
        <v>126</v>
      </c>
      <c r="E2232">
        <v>294</v>
      </c>
      <c r="F2232" t="str">
        <f t="shared" si="34"/>
        <v>Humberside</v>
      </c>
    </row>
    <row r="2233" spans="1:6" x14ac:dyDescent="0.35">
      <c r="A2233" t="s">
        <v>93</v>
      </c>
      <c r="B2233" t="s">
        <v>19</v>
      </c>
      <c r="C2233" t="s">
        <v>87</v>
      </c>
      <c r="D2233" t="s">
        <v>126</v>
      </c>
      <c r="E2233">
        <v>9</v>
      </c>
      <c r="F2233" t="str">
        <f t="shared" si="34"/>
        <v>North Yorkshire</v>
      </c>
    </row>
    <row r="2234" spans="1:6" x14ac:dyDescent="0.35">
      <c r="A2234" t="s">
        <v>93</v>
      </c>
      <c r="B2234" t="s">
        <v>19</v>
      </c>
      <c r="C2234" t="s">
        <v>88</v>
      </c>
      <c r="D2234" t="s">
        <v>126</v>
      </c>
      <c r="E2234">
        <v>17</v>
      </c>
      <c r="F2234" t="str">
        <f t="shared" si="34"/>
        <v>North Yorkshire</v>
      </c>
    </row>
    <row r="2235" spans="1:6" x14ac:dyDescent="0.35">
      <c r="A2235" t="s">
        <v>93</v>
      </c>
      <c r="B2235" t="s">
        <v>19</v>
      </c>
      <c r="C2235" t="s">
        <v>89</v>
      </c>
      <c r="D2235" t="s">
        <v>126</v>
      </c>
      <c r="E2235">
        <v>31</v>
      </c>
      <c r="F2235" t="str">
        <f t="shared" si="34"/>
        <v>North Yorkshire</v>
      </c>
    </row>
    <row r="2236" spans="1:6" x14ac:dyDescent="0.35">
      <c r="A2236" t="s">
        <v>93</v>
      </c>
      <c r="B2236" t="s">
        <v>19</v>
      </c>
      <c r="C2236" t="s">
        <v>98</v>
      </c>
      <c r="D2236" t="s">
        <v>126</v>
      </c>
      <c r="E2236">
        <v>288</v>
      </c>
      <c r="F2236" t="str">
        <f t="shared" si="34"/>
        <v>North Yorkshire</v>
      </c>
    </row>
    <row r="2237" spans="1:6" x14ac:dyDescent="0.35">
      <c r="A2237" t="s">
        <v>93</v>
      </c>
      <c r="B2237" t="s">
        <v>21</v>
      </c>
      <c r="C2237" t="s">
        <v>87</v>
      </c>
      <c r="D2237" t="s">
        <v>126</v>
      </c>
      <c r="E2237">
        <v>65</v>
      </c>
      <c r="F2237" t="str">
        <f t="shared" si="34"/>
        <v>South Yorkshire</v>
      </c>
    </row>
    <row r="2238" spans="1:6" x14ac:dyDescent="0.35">
      <c r="A2238" t="s">
        <v>93</v>
      </c>
      <c r="B2238" t="s">
        <v>21</v>
      </c>
      <c r="C2238" t="s">
        <v>88</v>
      </c>
      <c r="D2238" t="s">
        <v>126</v>
      </c>
      <c r="E2238">
        <v>22</v>
      </c>
      <c r="F2238" t="str">
        <f t="shared" si="34"/>
        <v>South Yorkshire</v>
      </c>
    </row>
    <row r="2239" spans="1:6" x14ac:dyDescent="0.35">
      <c r="A2239" t="s">
        <v>93</v>
      </c>
      <c r="B2239" t="s">
        <v>21</v>
      </c>
      <c r="C2239" t="s">
        <v>89</v>
      </c>
      <c r="D2239" t="s">
        <v>126</v>
      </c>
      <c r="E2239">
        <v>24</v>
      </c>
      <c r="F2239" t="str">
        <f t="shared" si="34"/>
        <v>South Yorkshire</v>
      </c>
    </row>
    <row r="2240" spans="1:6" x14ac:dyDescent="0.35">
      <c r="A2240" t="s">
        <v>93</v>
      </c>
      <c r="B2240" t="s">
        <v>21</v>
      </c>
      <c r="C2240" t="s">
        <v>98</v>
      </c>
      <c r="D2240" t="s">
        <v>126</v>
      </c>
      <c r="E2240">
        <v>296</v>
      </c>
      <c r="F2240" t="str">
        <f t="shared" si="34"/>
        <v>South Yorkshire</v>
      </c>
    </row>
    <row r="2241" spans="1:6" x14ac:dyDescent="0.35">
      <c r="A2241" t="s">
        <v>93</v>
      </c>
      <c r="B2241" t="s">
        <v>23</v>
      </c>
      <c r="C2241" t="s">
        <v>87</v>
      </c>
      <c r="D2241" t="s">
        <v>126</v>
      </c>
      <c r="E2241">
        <v>35</v>
      </c>
      <c r="F2241" t="str">
        <f t="shared" si="34"/>
        <v>West Yorkshire</v>
      </c>
    </row>
    <row r="2242" spans="1:6" x14ac:dyDescent="0.35">
      <c r="A2242" t="s">
        <v>93</v>
      </c>
      <c r="B2242" t="s">
        <v>23</v>
      </c>
      <c r="C2242" t="s">
        <v>88</v>
      </c>
      <c r="D2242" t="s">
        <v>126</v>
      </c>
      <c r="E2242">
        <v>32</v>
      </c>
      <c r="F2242" t="str">
        <f t="shared" si="34"/>
        <v>West Yorkshire</v>
      </c>
    </row>
    <row r="2243" spans="1:6" x14ac:dyDescent="0.35">
      <c r="A2243" t="s">
        <v>93</v>
      </c>
      <c r="B2243" t="s">
        <v>23</v>
      </c>
      <c r="C2243" t="s">
        <v>89</v>
      </c>
      <c r="D2243" t="s">
        <v>126</v>
      </c>
      <c r="E2243">
        <v>38</v>
      </c>
      <c r="F2243" t="str">
        <f t="shared" ref="F2243:F2306" si="35">VLOOKUP(B2243,K:L,2,FALSE)</f>
        <v>West Yorkshire</v>
      </c>
    </row>
    <row r="2244" spans="1:6" x14ac:dyDescent="0.35">
      <c r="A2244" t="s">
        <v>93</v>
      </c>
      <c r="B2244" t="s">
        <v>23</v>
      </c>
      <c r="C2244" t="s">
        <v>98</v>
      </c>
      <c r="D2244" t="s">
        <v>126</v>
      </c>
      <c r="E2244">
        <v>525</v>
      </c>
      <c r="F2244" t="str">
        <f t="shared" si="35"/>
        <v>West Yorkshire</v>
      </c>
    </row>
    <row r="2245" spans="1:6" x14ac:dyDescent="0.35">
      <c r="A2245" t="s">
        <v>93</v>
      </c>
      <c r="B2245" t="s">
        <v>25</v>
      </c>
      <c r="C2245" t="s">
        <v>87</v>
      </c>
      <c r="D2245" t="s">
        <v>126</v>
      </c>
      <c r="E2245">
        <v>17</v>
      </c>
      <c r="F2245" t="str">
        <f t="shared" si="35"/>
        <v>Lincolnshire</v>
      </c>
    </row>
    <row r="2246" spans="1:6" x14ac:dyDescent="0.35">
      <c r="A2246" t="s">
        <v>93</v>
      </c>
      <c r="B2246" t="s">
        <v>25</v>
      </c>
      <c r="C2246" t="s">
        <v>88</v>
      </c>
      <c r="D2246" t="s">
        <v>126</v>
      </c>
      <c r="E2246">
        <v>4</v>
      </c>
      <c r="F2246" t="str">
        <f t="shared" si="35"/>
        <v>Lincolnshire</v>
      </c>
    </row>
    <row r="2247" spans="1:6" x14ac:dyDescent="0.35">
      <c r="A2247" t="s">
        <v>93</v>
      </c>
      <c r="B2247" t="s">
        <v>25</v>
      </c>
      <c r="C2247" t="s">
        <v>89</v>
      </c>
      <c r="D2247" t="s">
        <v>126</v>
      </c>
      <c r="E2247">
        <v>24</v>
      </c>
      <c r="F2247" t="str">
        <f t="shared" si="35"/>
        <v>Lincolnshire</v>
      </c>
    </row>
    <row r="2248" spans="1:6" x14ac:dyDescent="0.35">
      <c r="A2248" t="s">
        <v>93</v>
      </c>
      <c r="B2248" t="s">
        <v>25</v>
      </c>
      <c r="C2248" t="s">
        <v>98</v>
      </c>
      <c r="D2248" t="s">
        <v>126</v>
      </c>
      <c r="E2248">
        <v>324</v>
      </c>
      <c r="F2248" t="str">
        <f t="shared" si="35"/>
        <v>Lincolnshire</v>
      </c>
    </row>
    <row r="2249" spans="1:6" x14ac:dyDescent="0.35">
      <c r="A2249" t="s">
        <v>93</v>
      </c>
      <c r="B2249" t="s">
        <v>27</v>
      </c>
      <c r="C2249" t="s">
        <v>87</v>
      </c>
      <c r="D2249" t="s">
        <v>126</v>
      </c>
      <c r="E2249">
        <v>41</v>
      </c>
      <c r="F2249" t="str">
        <f t="shared" si="35"/>
        <v>Derbyshire</v>
      </c>
    </row>
    <row r="2250" spans="1:6" x14ac:dyDescent="0.35">
      <c r="A2250" t="s">
        <v>93</v>
      </c>
      <c r="B2250" t="s">
        <v>27</v>
      </c>
      <c r="C2250" t="s">
        <v>88</v>
      </c>
      <c r="D2250" t="s">
        <v>126</v>
      </c>
      <c r="E2250">
        <v>12</v>
      </c>
      <c r="F2250" t="str">
        <f t="shared" si="35"/>
        <v>Derbyshire</v>
      </c>
    </row>
    <row r="2251" spans="1:6" x14ac:dyDescent="0.35">
      <c r="A2251" t="s">
        <v>93</v>
      </c>
      <c r="B2251" t="s">
        <v>27</v>
      </c>
      <c r="C2251" t="s">
        <v>89</v>
      </c>
      <c r="D2251" t="s">
        <v>126</v>
      </c>
      <c r="E2251">
        <v>24</v>
      </c>
      <c r="F2251" t="str">
        <f t="shared" si="35"/>
        <v>Derbyshire</v>
      </c>
    </row>
    <row r="2252" spans="1:6" x14ac:dyDescent="0.35">
      <c r="A2252" t="s">
        <v>93</v>
      </c>
      <c r="B2252" t="s">
        <v>27</v>
      </c>
      <c r="C2252" t="s">
        <v>98</v>
      </c>
      <c r="D2252" t="s">
        <v>126</v>
      </c>
      <c r="E2252">
        <v>451</v>
      </c>
      <c r="F2252" t="str">
        <f t="shared" si="35"/>
        <v>Derbyshire</v>
      </c>
    </row>
    <row r="2253" spans="1:6" x14ac:dyDescent="0.35">
      <c r="A2253" t="s">
        <v>93</v>
      </c>
      <c r="B2253" t="s">
        <v>29</v>
      </c>
      <c r="C2253" t="s">
        <v>87</v>
      </c>
      <c r="D2253" t="s">
        <v>126</v>
      </c>
      <c r="E2253">
        <v>18</v>
      </c>
      <c r="F2253" t="str">
        <f t="shared" si="35"/>
        <v>Northamptonshire</v>
      </c>
    </row>
    <row r="2254" spans="1:6" x14ac:dyDescent="0.35">
      <c r="A2254" t="s">
        <v>93</v>
      </c>
      <c r="B2254" t="s">
        <v>29</v>
      </c>
      <c r="C2254" t="s">
        <v>88</v>
      </c>
      <c r="D2254" t="s">
        <v>126</v>
      </c>
      <c r="E2254">
        <v>10</v>
      </c>
      <c r="F2254" t="str">
        <f t="shared" si="35"/>
        <v>Northamptonshire</v>
      </c>
    </row>
    <row r="2255" spans="1:6" x14ac:dyDescent="0.35">
      <c r="A2255" t="s">
        <v>93</v>
      </c>
      <c r="B2255" t="s">
        <v>29</v>
      </c>
      <c r="C2255" t="s">
        <v>89</v>
      </c>
      <c r="D2255" t="s">
        <v>126</v>
      </c>
      <c r="E2255">
        <v>10</v>
      </c>
      <c r="F2255" t="str">
        <f t="shared" si="35"/>
        <v>Northamptonshire</v>
      </c>
    </row>
    <row r="2256" spans="1:6" x14ac:dyDescent="0.35">
      <c r="A2256" t="s">
        <v>93</v>
      </c>
      <c r="B2256" t="s">
        <v>29</v>
      </c>
      <c r="C2256" t="s">
        <v>98</v>
      </c>
      <c r="D2256" t="s">
        <v>126</v>
      </c>
      <c r="E2256">
        <v>263</v>
      </c>
      <c r="F2256" t="str">
        <f t="shared" si="35"/>
        <v>Northamptonshire</v>
      </c>
    </row>
    <row r="2257" spans="1:6" x14ac:dyDescent="0.35">
      <c r="A2257" t="s">
        <v>93</v>
      </c>
      <c r="B2257" t="s">
        <v>96</v>
      </c>
      <c r="C2257" t="s">
        <v>87</v>
      </c>
      <c r="D2257" t="s">
        <v>126</v>
      </c>
      <c r="E2257">
        <v>3191</v>
      </c>
      <c r="F2257" t="str">
        <f t="shared" si="35"/>
        <v>England</v>
      </c>
    </row>
    <row r="2258" spans="1:6" x14ac:dyDescent="0.35">
      <c r="A2258" t="s">
        <v>93</v>
      </c>
      <c r="B2258" t="s">
        <v>96</v>
      </c>
      <c r="C2258" t="s">
        <v>88</v>
      </c>
      <c r="D2258" t="s">
        <v>126</v>
      </c>
      <c r="E2258">
        <v>1150</v>
      </c>
      <c r="F2258" t="str">
        <f t="shared" si="35"/>
        <v>England</v>
      </c>
    </row>
    <row r="2259" spans="1:6" x14ac:dyDescent="0.35">
      <c r="A2259" t="s">
        <v>93</v>
      </c>
      <c r="B2259" t="s">
        <v>96</v>
      </c>
      <c r="C2259" t="s">
        <v>89</v>
      </c>
      <c r="D2259" t="s">
        <v>126</v>
      </c>
      <c r="E2259">
        <v>1427</v>
      </c>
      <c r="F2259" t="str">
        <f t="shared" si="35"/>
        <v>England</v>
      </c>
    </row>
    <row r="2260" spans="1:6" x14ac:dyDescent="0.35">
      <c r="A2260" t="s">
        <v>93</v>
      </c>
      <c r="B2260" t="s">
        <v>96</v>
      </c>
      <c r="C2260" t="s">
        <v>98</v>
      </c>
      <c r="D2260" t="s">
        <v>126</v>
      </c>
      <c r="E2260">
        <v>14779</v>
      </c>
      <c r="F2260" t="str">
        <f t="shared" si="35"/>
        <v>England</v>
      </c>
    </row>
    <row r="2261" spans="1:6" x14ac:dyDescent="0.35">
      <c r="A2261" t="s">
        <v>93</v>
      </c>
      <c r="B2261" t="s">
        <v>31</v>
      </c>
      <c r="C2261" t="s">
        <v>87</v>
      </c>
      <c r="D2261" t="s">
        <v>126</v>
      </c>
      <c r="E2261">
        <v>17</v>
      </c>
      <c r="F2261" t="str">
        <f t="shared" si="35"/>
        <v>Leicestershire</v>
      </c>
    </row>
    <row r="2262" spans="1:6" x14ac:dyDescent="0.35">
      <c r="A2262" t="s">
        <v>93</v>
      </c>
      <c r="B2262" t="s">
        <v>31</v>
      </c>
      <c r="C2262" t="s">
        <v>88</v>
      </c>
      <c r="D2262" t="s">
        <v>126</v>
      </c>
      <c r="E2262">
        <v>16</v>
      </c>
      <c r="F2262" t="str">
        <f t="shared" si="35"/>
        <v>Leicestershire</v>
      </c>
    </row>
    <row r="2263" spans="1:6" x14ac:dyDescent="0.35">
      <c r="A2263" t="s">
        <v>93</v>
      </c>
      <c r="B2263" t="s">
        <v>31</v>
      </c>
      <c r="C2263" t="s">
        <v>89</v>
      </c>
      <c r="D2263" t="s">
        <v>126</v>
      </c>
      <c r="E2263">
        <v>17</v>
      </c>
      <c r="F2263" t="str">
        <f t="shared" si="35"/>
        <v>Leicestershire</v>
      </c>
    </row>
    <row r="2264" spans="1:6" x14ac:dyDescent="0.35">
      <c r="A2264" t="s">
        <v>93</v>
      </c>
      <c r="B2264" t="s">
        <v>31</v>
      </c>
      <c r="C2264" t="s">
        <v>98</v>
      </c>
      <c r="D2264" t="s">
        <v>126</v>
      </c>
      <c r="E2264">
        <v>399</v>
      </c>
      <c r="F2264" t="str">
        <f t="shared" si="35"/>
        <v>Leicestershire</v>
      </c>
    </row>
    <row r="2265" spans="1:6" x14ac:dyDescent="0.35">
      <c r="A2265" t="s">
        <v>93</v>
      </c>
      <c r="B2265" t="s">
        <v>33</v>
      </c>
      <c r="C2265" t="s">
        <v>87</v>
      </c>
      <c r="D2265" t="s">
        <v>126</v>
      </c>
      <c r="E2265">
        <v>40</v>
      </c>
      <c r="F2265" t="str">
        <f t="shared" si="35"/>
        <v>Nottinghamshire</v>
      </c>
    </row>
    <row r="2266" spans="1:6" x14ac:dyDescent="0.35">
      <c r="A2266" t="s">
        <v>93</v>
      </c>
      <c r="B2266" t="s">
        <v>33</v>
      </c>
      <c r="C2266" t="s">
        <v>88</v>
      </c>
      <c r="D2266" t="s">
        <v>126</v>
      </c>
      <c r="E2266">
        <v>17</v>
      </c>
      <c r="F2266" t="str">
        <f t="shared" si="35"/>
        <v>Nottinghamshire</v>
      </c>
    </row>
    <row r="2267" spans="1:6" x14ac:dyDescent="0.35">
      <c r="A2267" t="s">
        <v>93</v>
      </c>
      <c r="B2267" t="s">
        <v>33</v>
      </c>
      <c r="C2267" t="s">
        <v>89</v>
      </c>
      <c r="D2267" t="s">
        <v>126</v>
      </c>
      <c r="E2267">
        <v>19</v>
      </c>
      <c r="F2267" t="str">
        <f t="shared" si="35"/>
        <v>Nottinghamshire</v>
      </c>
    </row>
    <row r="2268" spans="1:6" x14ac:dyDescent="0.35">
      <c r="A2268" t="s">
        <v>93</v>
      </c>
      <c r="B2268" t="s">
        <v>33</v>
      </c>
      <c r="C2268" t="s">
        <v>98</v>
      </c>
      <c r="D2268" t="s">
        <v>126</v>
      </c>
      <c r="E2268">
        <v>345</v>
      </c>
      <c r="F2268" t="str">
        <f t="shared" si="35"/>
        <v>Nottinghamshire</v>
      </c>
    </row>
    <row r="2269" spans="1:6" x14ac:dyDescent="0.35">
      <c r="A2269" t="s">
        <v>93</v>
      </c>
      <c r="B2269" t="s">
        <v>35</v>
      </c>
      <c r="C2269" t="s">
        <v>87</v>
      </c>
      <c r="D2269" t="s">
        <v>126</v>
      </c>
      <c r="E2269">
        <v>15</v>
      </c>
      <c r="F2269" t="str">
        <f t="shared" si="35"/>
        <v>Hereford and Worcester</v>
      </c>
    </row>
    <row r="2270" spans="1:6" x14ac:dyDescent="0.35">
      <c r="A2270" t="s">
        <v>93</v>
      </c>
      <c r="B2270" t="s">
        <v>35</v>
      </c>
      <c r="C2270" t="s">
        <v>88</v>
      </c>
      <c r="D2270" t="s">
        <v>126</v>
      </c>
      <c r="E2270">
        <v>10</v>
      </c>
      <c r="F2270" t="str">
        <f t="shared" si="35"/>
        <v>Hereford and Worcester</v>
      </c>
    </row>
    <row r="2271" spans="1:6" x14ac:dyDescent="0.35">
      <c r="A2271" t="s">
        <v>93</v>
      </c>
      <c r="B2271" t="s">
        <v>35</v>
      </c>
      <c r="C2271" t="s">
        <v>89</v>
      </c>
      <c r="D2271" t="s">
        <v>126</v>
      </c>
      <c r="E2271">
        <v>27</v>
      </c>
      <c r="F2271" t="str">
        <f t="shared" si="35"/>
        <v>Hereford and Worcester</v>
      </c>
    </row>
    <row r="2272" spans="1:6" x14ac:dyDescent="0.35">
      <c r="A2272" t="s">
        <v>93</v>
      </c>
      <c r="B2272" t="s">
        <v>35</v>
      </c>
      <c r="C2272" t="s">
        <v>98</v>
      </c>
      <c r="D2272" t="s">
        <v>126</v>
      </c>
      <c r="E2272">
        <v>314</v>
      </c>
      <c r="F2272" t="str">
        <f t="shared" si="35"/>
        <v>Hereford and Worcester</v>
      </c>
    </row>
    <row r="2273" spans="1:6" x14ac:dyDescent="0.35">
      <c r="A2273" t="s">
        <v>93</v>
      </c>
      <c r="B2273" t="s">
        <v>36</v>
      </c>
      <c r="C2273" t="s">
        <v>87</v>
      </c>
      <c r="D2273" t="s">
        <v>126</v>
      </c>
      <c r="E2273">
        <v>0</v>
      </c>
      <c r="F2273" t="str">
        <f t="shared" si="35"/>
        <v>Shropshire</v>
      </c>
    </row>
    <row r="2274" spans="1:6" x14ac:dyDescent="0.35">
      <c r="A2274" t="s">
        <v>93</v>
      </c>
      <c r="B2274" t="s">
        <v>36</v>
      </c>
      <c r="C2274" t="s">
        <v>88</v>
      </c>
      <c r="D2274" t="s">
        <v>126</v>
      </c>
      <c r="E2274">
        <v>0</v>
      </c>
      <c r="F2274" t="str">
        <f t="shared" si="35"/>
        <v>Shropshire</v>
      </c>
    </row>
    <row r="2275" spans="1:6" x14ac:dyDescent="0.35">
      <c r="A2275" t="s">
        <v>93</v>
      </c>
      <c r="B2275" t="s">
        <v>36</v>
      </c>
      <c r="C2275" t="s">
        <v>89</v>
      </c>
      <c r="D2275" t="s">
        <v>126</v>
      </c>
      <c r="E2275">
        <v>0</v>
      </c>
      <c r="F2275" t="str">
        <f t="shared" si="35"/>
        <v>Shropshire</v>
      </c>
    </row>
    <row r="2276" spans="1:6" x14ac:dyDescent="0.35">
      <c r="A2276" t="s">
        <v>93</v>
      </c>
      <c r="B2276" t="s">
        <v>36</v>
      </c>
      <c r="C2276" t="s">
        <v>98</v>
      </c>
      <c r="D2276" t="s">
        <v>126</v>
      </c>
      <c r="E2276">
        <v>0</v>
      </c>
      <c r="F2276" t="str">
        <f t="shared" si="35"/>
        <v>Shropshire</v>
      </c>
    </row>
    <row r="2277" spans="1:6" x14ac:dyDescent="0.35">
      <c r="A2277" t="s">
        <v>93</v>
      </c>
      <c r="B2277" t="s">
        <v>38</v>
      </c>
      <c r="C2277" t="s">
        <v>87</v>
      </c>
      <c r="D2277" t="s">
        <v>126</v>
      </c>
      <c r="E2277">
        <v>0</v>
      </c>
      <c r="F2277" t="str">
        <f t="shared" si="35"/>
        <v>West Midlands</v>
      </c>
    </row>
    <row r="2278" spans="1:6" x14ac:dyDescent="0.35">
      <c r="A2278" t="s">
        <v>93</v>
      </c>
      <c r="B2278" t="s">
        <v>38</v>
      </c>
      <c r="C2278" t="s">
        <v>88</v>
      </c>
      <c r="D2278" t="s">
        <v>126</v>
      </c>
      <c r="E2278">
        <v>0</v>
      </c>
      <c r="F2278" t="str">
        <f t="shared" si="35"/>
        <v>West Midlands</v>
      </c>
    </row>
    <row r="2279" spans="1:6" x14ac:dyDescent="0.35">
      <c r="A2279" t="s">
        <v>93</v>
      </c>
      <c r="B2279" t="s">
        <v>38</v>
      </c>
      <c r="C2279" t="s">
        <v>89</v>
      </c>
      <c r="D2279" t="s">
        <v>126</v>
      </c>
      <c r="E2279">
        <v>0</v>
      </c>
      <c r="F2279" t="str">
        <f t="shared" si="35"/>
        <v>West Midlands</v>
      </c>
    </row>
    <row r="2280" spans="1:6" x14ac:dyDescent="0.35">
      <c r="A2280" t="s">
        <v>93</v>
      </c>
      <c r="B2280" t="s">
        <v>38</v>
      </c>
      <c r="C2280" t="s">
        <v>98</v>
      </c>
      <c r="D2280" t="s">
        <v>126</v>
      </c>
      <c r="E2280">
        <v>0</v>
      </c>
      <c r="F2280" t="str">
        <f t="shared" si="35"/>
        <v>West Midlands</v>
      </c>
    </row>
    <row r="2281" spans="1:6" x14ac:dyDescent="0.35">
      <c r="A2281" t="s">
        <v>93</v>
      </c>
      <c r="B2281" t="s">
        <v>40</v>
      </c>
      <c r="C2281" t="s">
        <v>87</v>
      </c>
      <c r="D2281" t="s">
        <v>126</v>
      </c>
      <c r="E2281">
        <v>4</v>
      </c>
      <c r="F2281" t="str">
        <f t="shared" si="35"/>
        <v>Warwickshire</v>
      </c>
    </row>
    <row r="2282" spans="1:6" x14ac:dyDescent="0.35">
      <c r="A2282" t="s">
        <v>93</v>
      </c>
      <c r="B2282" t="s">
        <v>40</v>
      </c>
      <c r="C2282" t="s">
        <v>88</v>
      </c>
      <c r="D2282" t="s">
        <v>126</v>
      </c>
      <c r="E2282">
        <v>2</v>
      </c>
      <c r="F2282" t="str">
        <f t="shared" si="35"/>
        <v>Warwickshire</v>
      </c>
    </row>
    <row r="2283" spans="1:6" x14ac:dyDescent="0.35">
      <c r="A2283" t="s">
        <v>93</v>
      </c>
      <c r="B2283" t="s">
        <v>40</v>
      </c>
      <c r="C2283" t="s">
        <v>89</v>
      </c>
      <c r="D2283" t="s">
        <v>126</v>
      </c>
      <c r="E2283">
        <v>5</v>
      </c>
      <c r="F2283" t="str">
        <f t="shared" si="35"/>
        <v>Warwickshire</v>
      </c>
    </row>
    <row r="2284" spans="1:6" x14ac:dyDescent="0.35">
      <c r="A2284" t="s">
        <v>93</v>
      </c>
      <c r="B2284" t="s">
        <v>40</v>
      </c>
      <c r="C2284" t="s">
        <v>98</v>
      </c>
      <c r="D2284" t="s">
        <v>126</v>
      </c>
      <c r="E2284">
        <v>154</v>
      </c>
      <c r="F2284" t="str">
        <f t="shared" si="35"/>
        <v>Warwickshire</v>
      </c>
    </row>
    <row r="2285" spans="1:6" x14ac:dyDescent="0.35">
      <c r="A2285" t="s">
        <v>93</v>
      </c>
      <c r="B2285" t="s">
        <v>42</v>
      </c>
      <c r="C2285" t="s">
        <v>87</v>
      </c>
      <c r="D2285" t="s">
        <v>126</v>
      </c>
      <c r="E2285">
        <v>0</v>
      </c>
      <c r="F2285" t="str">
        <f t="shared" si="35"/>
        <v>Staffordshire</v>
      </c>
    </row>
    <row r="2286" spans="1:6" x14ac:dyDescent="0.35">
      <c r="A2286" t="s">
        <v>93</v>
      </c>
      <c r="B2286" t="s">
        <v>42</v>
      </c>
      <c r="C2286" t="s">
        <v>88</v>
      </c>
      <c r="D2286" t="s">
        <v>126</v>
      </c>
      <c r="E2286">
        <v>0</v>
      </c>
      <c r="F2286" t="str">
        <f t="shared" si="35"/>
        <v>Staffordshire</v>
      </c>
    </row>
    <row r="2287" spans="1:6" x14ac:dyDescent="0.35">
      <c r="A2287" t="s">
        <v>93</v>
      </c>
      <c r="B2287" t="s">
        <v>42</v>
      </c>
      <c r="C2287" t="s">
        <v>89</v>
      </c>
      <c r="D2287" t="s">
        <v>126</v>
      </c>
      <c r="E2287">
        <v>0</v>
      </c>
      <c r="F2287" t="str">
        <f t="shared" si="35"/>
        <v>Staffordshire</v>
      </c>
    </row>
    <row r="2288" spans="1:6" x14ac:dyDescent="0.35">
      <c r="A2288" t="s">
        <v>93</v>
      </c>
      <c r="B2288" t="s">
        <v>42</v>
      </c>
      <c r="C2288" t="s">
        <v>98</v>
      </c>
      <c r="D2288" t="s">
        <v>126</v>
      </c>
      <c r="E2288">
        <v>0</v>
      </c>
      <c r="F2288" t="str">
        <f t="shared" si="35"/>
        <v>Staffordshire</v>
      </c>
    </row>
    <row r="2289" spans="1:6" x14ac:dyDescent="0.35">
      <c r="A2289" t="s">
        <v>93</v>
      </c>
      <c r="B2289" t="s">
        <v>44</v>
      </c>
      <c r="C2289" t="s">
        <v>87</v>
      </c>
      <c r="D2289" t="s">
        <v>126</v>
      </c>
      <c r="E2289">
        <v>18</v>
      </c>
      <c r="F2289" t="str">
        <f t="shared" si="35"/>
        <v>Bedfordshire</v>
      </c>
    </row>
    <row r="2290" spans="1:6" x14ac:dyDescent="0.35">
      <c r="A2290" t="s">
        <v>93</v>
      </c>
      <c r="B2290" t="s">
        <v>44</v>
      </c>
      <c r="C2290" t="s">
        <v>88</v>
      </c>
      <c r="D2290" t="s">
        <v>126</v>
      </c>
      <c r="E2290">
        <v>7</v>
      </c>
      <c r="F2290" t="str">
        <f t="shared" si="35"/>
        <v>Bedfordshire</v>
      </c>
    </row>
    <row r="2291" spans="1:6" x14ac:dyDescent="0.35">
      <c r="A2291" t="s">
        <v>93</v>
      </c>
      <c r="B2291" t="s">
        <v>44</v>
      </c>
      <c r="C2291" t="s">
        <v>89</v>
      </c>
      <c r="D2291" t="s">
        <v>126</v>
      </c>
      <c r="E2291">
        <v>18</v>
      </c>
      <c r="F2291" t="str">
        <f t="shared" si="35"/>
        <v>Bedfordshire</v>
      </c>
    </row>
    <row r="2292" spans="1:6" x14ac:dyDescent="0.35">
      <c r="A2292" t="s">
        <v>93</v>
      </c>
      <c r="B2292" t="s">
        <v>44</v>
      </c>
      <c r="C2292" t="s">
        <v>98</v>
      </c>
      <c r="D2292" t="s">
        <v>126</v>
      </c>
      <c r="E2292">
        <v>205</v>
      </c>
      <c r="F2292" t="str">
        <f t="shared" si="35"/>
        <v>Bedfordshire</v>
      </c>
    </row>
    <row r="2293" spans="1:6" x14ac:dyDescent="0.35">
      <c r="A2293" t="s">
        <v>93</v>
      </c>
      <c r="B2293" t="s">
        <v>46</v>
      </c>
      <c r="C2293" t="s">
        <v>87</v>
      </c>
      <c r="D2293" t="s">
        <v>126</v>
      </c>
      <c r="E2293">
        <v>17</v>
      </c>
      <c r="F2293" t="str">
        <f t="shared" si="35"/>
        <v>Cambridgeshire</v>
      </c>
    </row>
    <row r="2294" spans="1:6" x14ac:dyDescent="0.35">
      <c r="A2294" t="s">
        <v>93</v>
      </c>
      <c r="B2294" t="s">
        <v>46</v>
      </c>
      <c r="C2294" t="s">
        <v>88</v>
      </c>
      <c r="D2294" t="s">
        <v>126</v>
      </c>
      <c r="E2294">
        <v>12</v>
      </c>
      <c r="F2294" t="str">
        <f t="shared" si="35"/>
        <v>Cambridgeshire</v>
      </c>
    </row>
    <row r="2295" spans="1:6" x14ac:dyDescent="0.35">
      <c r="A2295" t="s">
        <v>93</v>
      </c>
      <c r="B2295" t="s">
        <v>46</v>
      </c>
      <c r="C2295" t="s">
        <v>89</v>
      </c>
      <c r="D2295" t="s">
        <v>126</v>
      </c>
      <c r="E2295">
        <v>14</v>
      </c>
      <c r="F2295" t="str">
        <f t="shared" si="35"/>
        <v>Cambridgeshire</v>
      </c>
    </row>
    <row r="2296" spans="1:6" x14ac:dyDescent="0.35">
      <c r="A2296" t="s">
        <v>93</v>
      </c>
      <c r="B2296" t="s">
        <v>46</v>
      </c>
      <c r="C2296" t="s">
        <v>98</v>
      </c>
      <c r="D2296" t="s">
        <v>126</v>
      </c>
      <c r="E2296">
        <v>284</v>
      </c>
      <c r="F2296" t="str">
        <f t="shared" si="35"/>
        <v>Cambridgeshire</v>
      </c>
    </row>
    <row r="2297" spans="1:6" x14ac:dyDescent="0.35">
      <c r="A2297" t="s">
        <v>93</v>
      </c>
      <c r="B2297" t="s">
        <v>48</v>
      </c>
      <c r="C2297" t="s">
        <v>87</v>
      </c>
      <c r="D2297" t="s">
        <v>126</v>
      </c>
      <c r="E2297">
        <v>57</v>
      </c>
      <c r="F2297" t="str">
        <f t="shared" si="35"/>
        <v>Essex</v>
      </c>
    </row>
    <row r="2298" spans="1:6" x14ac:dyDescent="0.35">
      <c r="A2298" t="s">
        <v>93</v>
      </c>
      <c r="B2298" t="s">
        <v>48</v>
      </c>
      <c r="C2298" t="s">
        <v>88</v>
      </c>
      <c r="D2298" t="s">
        <v>126</v>
      </c>
      <c r="E2298">
        <v>23</v>
      </c>
      <c r="F2298" t="str">
        <f t="shared" si="35"/>
        <v>Essex</v>
      </c>
    </row>
    <row r="2299" spans="1:6" x14ac:dyDescent="0.35">
      <c r="A2299" t="s">
        <v>93</v>
      </c>
      <c r="B2299" t="s">
        <v>48</v>
      </c>
      <c r="C2299" t="s">
        <v>89</v>
      </c>
      <c r="D2299" t="s">
        <v>126</v>
      </c>
      <c r="E2299">
        <v>41</v>
      </c>
      <c r="F2299" t="str">
        <f t="shared" si="35"/>
        <v>Essex</v>
      </c>
    </row>
    <row r="2300" spans="1:6" x14ac:dyDescent="0.35">
      <c r="A2300" t="s">
        <v>93</v>
      </c>
      <c r="B2300" t="s">
        <v>48</v>
      </c>
      <c r="C2300" t="s">
        <v>98</v>
      </c>
      <c r="D2300" t="s">
        <v>126</v>
      </c>
      <c r="E2300">
        <v>747</v>
      </c>
      <c r="F2300" t="str">
        <f t="shared" si="35"/>
        <v>Essex</v>
      </c>
    </row>
    <row r="2301" spans="1:6" x14ac:dyDescent="0.35">
      <c r="A2301" t="s">
        <v>93</v>
      </c>
      <c r="B2301" t="s">
        <v>50</v>
      </c>
      <c r="C2301" t="s">
        <v>87</v>
      </c>
      <c r="D2301" t="s">
        <v>126</v>
      </c>
      <c r="E2301">
        <v>43</v>
      </c>
      <c r="F2301" t="str">
        <f t="shared" si="35"/>
        <v>Hertfordshire</v>
      </c>
    </row>
    <row r="2302" spans="1:6" x14ac:dyDescent="0.35">
      <c r="A2302" t="s">
        <v>93</v>
      </c>
      <c r="B2302" t="s">
        <v>50</v>
      </c>
      <c r="C2302" t="s">
        <v>88</v>
      </c>
      <c r="D2302" t="s">
        <v>126</v>
      </c>
      <c r="E2302">
        <v>28</v>
      </c>
      <c r="F2302" t="str">
        <f t="shared" si="35"/>
        <v>Hertfordshire</v>
      </c>
    </row>
    <row r="2303" spans="1:6" x14ac:dyDescent="0.35">
      <c r="A2303" t="s">
        <v>93</v>
      </c>
      <c r="B2303" t="s">
        <v>50</v>
      </c>
      <c r="C2303" t="s">
        <v>89</v>
      </c>
      <c r="D2303" t="s">
        <v>126</v>
      </c>
      <c r="E2303">
        <v>23</v>
      </c>
      <c r="F2303" t="str">
        <f t="shared" si="35"/>
        <v>Hertfordshire</v>
      </c>
    </row>
    <row r="2304" spans="1:6" x14ac:dyDescent="0.35">
      <c r="A2304" t="s">
        <v>93</v>
      </c>
      <c r="B2304" t="s">
        <v>50</v>
      </c>
      <c r="C2304" t="s">
        <v>98</v>
      </c>
      <c r="D2304" t="s">
        <v>126</v>
      </c>
      <c r="E2304">
        <v>313</v>
      </c>
      <c r="F2304" t="str">
        <f t="shared" si="35"/>
        <v>Hertfordshire</v>
      </c>
    </row>
    <row r="2305" spans="1:6" x14ac:dyDescent="0.35">
      <c r="A2305" t="s">
        <v>93</v>
      </c>
      <c r="B2305" t="s">
        <v>52</v>
      </c>
      <c r="C2305" t="s">
        <v>87</v>
      </c>
      <c r="D2305" t="s">
        <v>126</v>
      </c>
      <c r="E2305">
        <v>24</v>
      </c>
      <c r="F2305" t="str">
        <f t="shared" si="35"/>
        <v>Norfolk</v>
      </c>
    </row>
    <row r="2306" spans="1:6" x14ac:dyDescent="0.35">
      <c r="A2306" t="s">
        <v>93</v>
      </c>
      <c r="B2306" t="s">
        <v>52</v>
      </c>
      <c r="C2306" t="s">
        <v>88</v>
      </c>
      <c r="D2306" t="s">
        <v>126</v>
      </c>
      <c r="E2306">
        <v>15</v>
      </c>
      <c r="F2306" t="str">
        <f t="shared" si="35"/>
        <v>Norfolk</v>
      </c>
    </row>
    <row r="2307" spans="1:6" x14ac:dyDescent="0.35">
      <c r="A2307" t="s">
        <v>93</v>
      </c>
      <c r="B2307" t="s">
        <v>52</v>
      </c>
      <c r="C2307" t="s">
        <v>89</v>
      </c>
      <c r="D2307" t="s">
        <v>126</v>
      </c>
      <c r="E2307">
        <v>36</v>
      </c>
      <c r="F2307" t="str">
        <f t="shared" ref="F2307:F2370" si="36">VLOOKUP(B2307,K:L,2,FALSE)</f>
        <v>Norfolk</v>
      </c>
    </row>
    <row r="2308" spans="1:6" x14ac:dyDescent="0.35">
      <c r="A2308" t="s">
        <v>93</v>
      </c>
      <c r="B2308" t="s">
        <v>52</v>
      </c>
      <c r="C2308" t="s">
        <v>98</v>
      </c>
      <c r="D2308" t="s">
        <v>126</v>
      </c>
      <c r="E2308">
        <v>665</v>
      </c>
      <c r="F2308" t="str">
        <f t="shared" si="36"/>
        <v>Norfolk</v>
      </c>
    </row>
    <row r="2309" spans="1:6" x14ac:dyDescent="0.35">
      <c r="A2309" t="s">
        <v>93</v>
      </c>
      <c r="B2309" t="s">
        <v>54</v>
      </c>
      <c r="C2309" t="s">
        <v>87</v>
      </c>
      <c r="D2309" t="s">
        <v>126</v>
      </c>
      <c r="E2309">
        <v>13</v>
      </c>
      <c r="F2309" t="str">
        <f t="shared" si="36"/>
        <v>Suffolk</v>
      </c>
    </row>
    <row r="2310" spans="1:6" x14ac:dyDescent="0.35">
      <c r="A2310" t="s">
        <v>93</v>
      </c>
      <c r="B2310" t="s">
        <v>54</v>
      </c>
      <c r="C2310" t="s">
        <v>88</v>
      </c>
      <c r="D2310" t="s">
        <v>126</v>
      </c>
      <c r="E2310">
        <v>5</v>
      </c>
      <c r="F2310" t="str">
        <f t="shared" si="36"/>
        <v>Suffolk</v>
      </c>
    </row>
    <row r="2311" spans="1:6" x14ac:dyDescent="0.35">
      <c r="A2311" t="s">
        <v>93</v>
      </c>
      <c r="B2311" t="s">
        <v>54</v>
      </c>
      <c r="C2311" t="s">
        <v>89</v>
      </c>
      <c r="D2311" t="s">
        <v>126</v>
      </c>
      <c r="E2311">
        <v>13</v>
      </c>
      <c r="F2311" t="str">
        <f t="shared" si="36"/>
        <v>Suffolk</v>
      </c>
    </row>
    <row r="2312" spans="1:6" x14ac:dyDescent="0.35">
      <c r="A2312" t="s">
        <v>93</v>
      </c>
      <c r="B2312" t="s">
        <v>54</v>
      </c>
      <c r="C2312" t="s">
        <v>98</v>
      </c>
      <c r="D2312" t="s">
        <v>126</v>
      </c>
      <c r="E2312">
        <v>202</v>
      </c>
      <c r="F2312" t="str">
        <f t="shared" si="36"/>
        <v>Suffolk</v>
      </c>
    </row>
    <row r="2313" spans="1:6" x14ac:dyDescent="0.35">
      <c r="A2313" t="s">
        <v>93</v>
      </c>
      <c r="B2313" t="s">
        <v>83</v>
      </c>
      <c r="C2313" t="s">
        <v>87</v>
      </c>
      <c r="D2313" t="s">
        <v>126</v>
      </c>
      <c r="E2313">
        <v>250</v>
      </c>
      <c r="F2313" t="str">
        <f t="shared" si="36"/>
        <v>Greater London</v>
      </c>
    </row>
    <row r="2314" spans="1:6" x14ac:dyDescent="0.35">
      <c r="A2314" t="s">
        <v>93</v>
      </c>
      <c r="B2314" t="s">
        <v>83</v>
      </c>
      <c r="C2314" t="s">
        <v>88</v>
      </c>
      <c r="D2314" t="s">
        <v>126</v>
      </c>
      <c r="E2314">
        <v>129</v>
      </c>
      <c r="F2314" t="str">
        <f t="shared" si="36"/>
        <v>Greater London</v>
      </c>
    </row>
    <row r="2315" spans="1:6" x14ac:dyDescent="0.35">
      <c r="A2315" t="s">
        <v>93</v>
      </c>
      <c r="B2315" t="s">
        <v>83</v>
      </c>
      <c r="C2315" t="s">
        <v>89</v>
      </c>
      <c r="D2315" t="s">
        <v>126</v>
      </c>
      <c r="E2315">
        <v>218</v>
      </c>
      <c r="F2315" t="str">
        <f t="shared" si="36"/>
        <v>Greater London</v>
      </c>
    </row>
    <row r="2316" spans="1:6" x14ac:dyDescent="0.35">
      <c r="A2316" t="s">
        <v>93</v>
      </c>
      <c r="B2316" t="s">
        <v>83</v>
      </c>
      <c r="C2316" t="s">
        <v>98</v>
      </c>
      <c r="D2316" t="s">
        <v>126</v>
      </c>
      <c r="E2316">
        <v>1400</v>
      </c>
      <c r="F2316" t="str">
        <f t="shared" si="36"/>
        <v>Greater London</v>
      </c>
    </row>
    <row r="2317" spans="1:6" x14ac:dyDescent="0.35">
      <c r="A2317" t="s">
        <v>93</v>
      </c>
      <c r="B2317" t="s">
        <v>56</v>
      </c>
      <c r="C2317" t="s">
        <v>87</v>
      </c>
      <c r="D2317" t="s">
        <v>126</v>
      </c>
      <c r="E2317">
        <v>20</v>
      </c>
      <c r="F2317" t="str">
        <f t="shared" si="36"/>
        <v>Buckinghamshire</v>
      </c>
    </row>
    <row r="2318" spans="1:6" x14ac:dyDescent="0.35">
      <c r="A2318" t="s">
        <v>93</v>
      </c>
      <c r="B2318" t="s">
        <v>56</v>
      </c>
      <c r="C2318" t="s">
        <v>88</v>
      </c>
      <c r="D2318" t="s">
        <v>126</v>
      </c>
      <c r="E2318">
        <v>5</v>
      </c>
      <c r="F2318" t="str">
        <f t="shared" si="36"/>
        <v>Buckinghamshire</v>
      </c>
    </row>
    <row r="2319" spans="1:6" x14ac:dyDescent="0.35">
      <c r="A2319" t="s">
        <v>93</v>
      </c>
      <c r="B2319" t="s">
        <v>56</v>
      </c>
      <c r="C2319" t="s">
        <v>89</v>
      </c>
      <c r="D2319" t="s">
        <v>126</v>
      </c>
      <c r="E2319">
        <v>9</v>
      </c>
      <c r="F2319" t="str">
        <f t="shared" si="36"/>
        <v>Buckinghamshire</v>
      </c>
    </row>
    <row r="2320" spans="1:6" x14ac:dyDescent="0.35">
      <c r="A2320" t="s">
        <v>93</v>
      </c>
      <c r="B2320" t="s">
        <v>56</v>
      </c>
      <c r="C2320" t="s">
        <v>98</v>
      </c>
      <c r="D2320" t="s">
        <v>126</v>
      </c>
      <c r="E2320">
        <v>401</v>
      </c>
      <c r="F2320" t="str">
        <f t="shared" si="36"/>
        <v>Buckinghamshire</v>
      </c>
    </row>
    <row r="2321" spans="1:6" x14ac:dyDescent="0.35">
      <c r="A2321" t="s">
        <v>93</v>
      </c>
      <c r="B2321" t="s">
        <v>58</v>
      </c>
      <c r="C2321" t="s">
        <v>87</v>
      </c>
      <c r="D2321" t="s">
        <v>126</v>
      </c>
      <c r="E2321">
        <v>22</v>
      </c>
      <c r="F2321" t="str">
        <f t="shared" si="36"/>
        <v>East Sussex</v>
      </c>
    </row>
    <row r="2322" spans="1:6" x14ac:dyDescent="0.35">
      <c r="A2322" t="s">
        <v>93</v>
      </c>
      <c r="B2322" t="s">
        <v>58</v>
      </c>
      <c r="C2322" t="s">
        <v>88</v>
      </c>
      <c r="D2322" t="s">
        <v>126</v>
      </c>
      <c r="E2322">
        <v>16</v>
      </c>
      <c r="F2322" t="str">
        <f t="shared" si="36"/>
        <v>East Sussex</v>
      </c>
    </row>
    <row r="2323" spans="1:6" x14ac:dyDescent="0.35">
      <c r="A2323" t="s">
        <v>93</v>
      </c>
      <c r="B2323" t="s">
        <v>58</v>
      </c>
      <c r="C2323" t="s">
        <v>89</v>
      </c>
      <c r="D2323" t="s">
        <v>126</v>
      </c>
      <c r="E2323">
        <v>23</v>
      </c>
      <c r="F2323" t="str">
        <f t="shared" si="36"/>
        <v>East Sussex</v>
      </c>
    </row>
    <row r="2324" spans="1:6" x14ac:dyDescent="0.35">
      <c r="A2324" t="s">
        <v>93</v>
      </c>
      <c r="B2324" t="s">
        <v>58</v>
      </c>
      <c r="C2324" t="s">
        <v>98</v>
      </c>
      <c r="D2324" t="s">
        <v>126</v>
      </c>
      <c r="E2324">
        <v>255</v>
      </c>
      <c r="F2324" t="str">
        <f t="shared" si="36"/>
        <v>East Sussex</v>
      </c>
    </row>
    <row r="2325" spans="1:6" x14ac:dyDescent="0.35">
      <c r="A2325" t="s">
        <v>93</v>
      </c>
      <c r="B2325" t="s">
        <v>60</v>
      </c>
      <c r="C2325" t="s">
        <v>87</v>
      </c>
      <c r="D2325" t="s">
        <v>126</v>
      </c>
      <c r="E2325">
        <v>31</v>
      </c>
      <c r="F2325" t="str">
        <f t="shared" si="36"/>
        <v>Hampshire</v>
      </c>
    </row>
    <row r="2326" spans="1:6" x14ac:dyDescent="0.35">
      <c r="A2326" t="s">
        <v>93</v>
      </c>
      <c r="B2326" t="s">
        <v>60</v>
      </c>
      <c r="C2326" t="s">
        <v>88</v>
      </c>
      <c r="D2326" t="s">
        <v>126</v>
      </c>
      <c r="E2326">
        <v>24</v>
      </c>
      <c r="F2326" t="str">
        <f t="shared" si="36"/>
        <v>Hampshire</v>
      </c>
    </row>
    <row r="2327" spans="1:6" x14ac:dyDescent="0.35">
      <c r="A2327" t="s">
        <v>93</v>
      </c>
      <c r="B2327" t="s">
        <v>60</v>
      </c>
      <c r="C2327" t="s">
        <v>89</v>
      </c>
      <c r="D2327" t="s">
        <v>126</v>
      </c>
      <c r="E2327">
        <v>31</v>
      </c>
      <c r="F2327" t="str">
        <f t="shared" si="36"/>
        <v>Hampshire</v>
      </c>
    </row>
    <row r="2328" spans="1:6" x14ac:dyDescent="0.35">
      <c r="A2328" t="s">
        <v>93</v>
      </c>
      <c r="B2328" t="s">
        <v>60</v>
      </c>
      <c r="C2328" t="s">
        <v>98</v>
      </c>
      <c r="D2328" t="s">
        <v>126</v>
      </c>
      <c r="E2328">
        <v>563</v>
      </c>
      <c r="F2328" t="str">
        <f t="shared" si="36"/>
        <v>Hampshire</v>
      </c>
    </row>
    <row r="2329" spans="1:6" x14ac:dyDescent="0.35">
      <c r="A2329" t="s">
        <v>93</v>
      </c>
      <c r="B2329" t="s">
        <v>62</v>
      </c>
      <c r="C2329" t="s">
        <v>87</v>
      </c>
      <c r="D2329" t="s">
        <v>126</v>
      </c>
      <c r="E2329">
        <v>122</v>
      </c>
      <c r="F2329" t="str">
        <f t="shared" si="36"/>
        <v>Kent</v>
      </c>
    </row>
    <row r="2330" spans="1:6" x14ac:dyDescent="0.35">
      <c r="A2330" t="s">
        <v>93</v>
      </c>
      <c r="B2330" t="s">
        <v>62</v>
      </c>
      <c r="C2330" t="s">
        <v>88</v>
      </c>
      <c r="D2330" t="s">
        <v>126</v>
      </c>
      <c r="E2330">
        <v>46</v>
      </c>
      <c r="F2330" t="str">
        <f t="shared" si="36"/>
        <v>Kent</v>
      </c>
    </row>
    <row r="2331" spans="1:6" x14ac:dyDescent="0.35">
      <c r="A2331" t="s">
        <v>93</v>
      </c>
      <c r="B2331" t="s">
        <v>62</v>
      </c>
      <c r="C2331" t="s">
        <v>89</v>
      </c>
      <c r="D2331" t="s">
        <v>126</v>
      </c>
      <c r="E2331">
        <v>59</v>
      </c>
      <c r="F2331" t="str">
        <f t="shared" si="36"/>
        <v>Kent</v>
      </c>
    </row>
    <row r="2332" spans="1:6" x14ac:dyDescent="0.35">
      <c r="A2332" t="s">
        <v>93</v>
      </c>
      <c r="B2332" t="s">
        <v>62</v>
      </c>
      <c r="C2332" t="s">
        <v>98</v>
      </c>
      <c r="D2332" t="s">
        <v>126</v>
      </c>
      <c r="E2332">
        <v>692</v>
      </c>
      <c r="F2332" t="str">
        <f t="shared" si="36"/>
        <v>Kent</v>
      </c>
    </row>
    <row r="2333" spans="1:6" x14ac:dyDescent="0.35">
      <c r="A2333" t="s">
        <v>93</v>
      </c>
      <c r="B2333" t="s">
        <v>64</v>
      </c>
      <c r="C2333" t="s">
        <v>87</v>
      </c>
      <c r="D2333" t="s">
        <v>126</v>
      </c>
      <c r="E2333">
        <v>35</v>
      </c>
      <c r="F2333" t="str">
        <f t="shared" si="36"/>
        <v>Surrey</v>
      </c>
    </row>
    <row r="2334" spans="1:6" x14ac:dyDescent="0.35">
      <c r="A2334" t="s">
        <v>93</v>
      </c>
      <c r="B2334" t="s">
        <v>64</v>
      </c>
      <c r="C2334" t="s">
        <v>88</v>
      </c>
      <c r="D2334" t="s">
        <v>126</v>
      </c>
      <c r="E2334">
        <v>17</v>
      </c>
      <c r="F2334" t="str">
        <f t="shared" si="36"/>
        <v>Surrey</v>
      </c>
    </row>
    <row r="2335" spans="1:6" x14ac:dyDescent="0.35">
      <c r="A2335" t="s">
        <v>93</v>
      </c>
      <c r="B2335" t="s">
        <v>64</v>
      </c>
      <c r="C2335" t="s">
        <v>89</v>
      </c>
      <c r="D2335" t="s">
        <v>126</v>
      </c>
      <c r="E2335">
        <v>21</v>
      </c>
      <c r="F2335" t="str">
        <f t="shared" si="36"/>
        <v>Surrey</v>
      </c>
    </row>
    <row r="2336" spans="1:6" x14ac:dyDescent="0.35">
      <c r="A2336" t="s">
        <v>93</v>
      </c>
      <c r="B2336" t="s">
        <v>64</v>
      </c>
      <c r="C2336" t="s">
        <v>98</v>
      </c>
      <c r="D2336" t="s">
        <v>126</v>
      </c>
      <c r="E2336">
        <v>425</v>
      </c>
      <c r="F2336" t="str">
        <f t="shared" si="36"/>
        <v>Surrey</v>
      </c>
    </row>
    <row r="2337" spans="1:6" x14ac:dyDescent="0.35">
      <c r="A2337" t="s">
        <v>93</v>
      </c>
      <c r="B2337" t="s">
        <v>66</v>
      </c>
      <c r="C2337" t="s">
        <v>87</v>
      </c>
      <c r="D2337" t="s">
        <v>126</v>
      </c>
      <c r="E2337">
        <v>10</v>
      </c>
      <c r="F2337" t="str">
        <f t="shared" si="36"/>
        <v>Isle of Wight</v>
      </c>
    </row>
    <row r="2338" spans="1:6" x14ac:dyDescent="0.35">
      <c r="A2338" t="s">
        <v>93</v>
      </c>
      <c r="B2338" t="s">
        <v>66</v>
      </c>
      <c r="C2338" t="s">
        <v>88</v>
      </c>
      <c r="D2338" t="s">
        <v>126</v>
      </c>
      <c r="E2338">
        <v>0</v>
      </c>
      <c r="F2338" t="str">
        <f t="shared" si="36"/>
        <v>Isle of Wight</v>
      </c>
    </row>
    <row r="2339" spans="1:6" x14ac:dyDescent="0.35">
      <c r="A2339" t="s">
        <v>93</v>
      </c>
      <c r="B2339" t="s">
        <v>66</v>
      </c>
      <c r="C2339" t="s">
        <v>89</v>
      </c>
      <c r="D2339" t="s">
        <v>126</v>
      </c>
      <c r="E2339">
        <v>1</v>
      </c>
      <c r="F2339" t="str">
        <f t="shared" si="36"/>
        <v>Isle of Wight</v>
      </c>
    </row>
    <row r="2340" spans="1:6" x14ac:dyDescent="0.35">
      <c r="A2340" t="s">
        <v>93</v>
      </c>
      <c r="B2340" t="s">
        <v>66</v>
      </c>
      <c r="C2340" t="s">
        <v>98</v>
      </c>
      <c r="D2340" t="s">
        <v>126</v>
      </c>
      <c r="E2340">
        <v>45</v>
      </c>
      <c r="F2340" t="str">
        <f t="shared" si="36"/>
        <v>Isle of Wight</v>
      </c>
    </row>
    <row r="2341" spans="1:6" x14ac:dyDescent="0.35">
      <c r="A2341" t="s">
        <v>93</v>
      </c>
      <c r="B2341" t="s">
        <v>67</v>
      </c>
      <c r="C2341" t="s">
        <v>87</v>
      </c>
      <c r="D2341" t="s">
        <v>126</v>
      </c>
      <c r="E2341">
        <v>14</v>
      </c>
      <c r="F2341" t="str">
        <f t="shared" si="36"/>
        <v>West Sussex</v>
      </c>
    </row>
    <row r="2342" spans="1:6" x14ac:dyDescent="0.35">
      <c r="A2342" t="s">
        <v>93</v>
      </c>
      <c r="B2342" t="s">
        <v>67</v>
      </c>
      <c r="C2342" t="s">
        <v>88</v>
      </c>
      <c r="D2342" t="s">
        <v>126</v>
      </c>
      <c r="E2342">
        <v>6</v>
      </c>
      <c r="F2342" t="str">
        <f t="shared" si="36"/>
        <v>West Sussex</v>
      </c>
    </row>
    <row r="2343" spans="1:6" x14ac:dyDescent="0.35">
      <c r="A2343" t="s">
        <v>93</v>
      </c>
      <c r="B2343" t="s">
        <v>67</v>
      </c>
      <c r="C2343" t="s">
        <v>89</v>
      </c>
      <c r="D2343" t="s">
        <v>126</v>
      </c>
      <c r="E2343">
        <v>18</v>
      </c>
      <c r="F2343" t="str">
        <f t="shared" si="36"/>
        <v>West Sussex</v>
      </c>
    </row>
    <row r="2344" spans="1:6" x14ac:dyDescent="0.35">
      <c r="A2344" t="s">
        <v>93</v>
      </c>
      <c r="B2344" t="s">
        <v>67</v>
      </c>
      <c r="C2344" t="s">
        <v>98</v>
      </c>
      <c r="D2344" t="s">
        <v>126</v>
      </c>
      <c r="E2344">
        <v>322</v>
      </c>
      <c r="F2344" t="str">
        <f t="shared" si="36"/>
        <v>West Sussex</v>
      </c>
    </row>
    <row r="2345" spans="1:6" x14ac:dyDescent="0.35">
      <c r="A2345" t="s">
        <v>93</v>
      </c>
      <c r="B2345" t="s">
        <v>69</v>
      </c>
      <c r="C2345" t="s">
        <v>87</v>
      </c>
      <c r="D2345" t="s">
        <v>126</v>
      </c>
      <c r="E2345">
        <v>15</v>
      </c>
      <c r="F2345" t="str">
        <f t="shared" si="36"/>
        <v>Oxfordshire</v>
      </c>
    </row>
    <row r="2346" spans="1:6" x14ac:dyDescent="0.35">
      <c r="A2346" t="s">
        <v>93</v>
      </c>
      <c r="B2346" t="s">
        <v>69</v>
      </c>
      <c r="C2346" t="s">
        <v>88</v>
      </c>
      <c r="D2346" t="s">
        <v>126</v>
      </c>
      <c r="E2346">
        <v>18</v>
      </c>
      <c r="F2346" t="str">
        <f t="shared" si="36"/>
        <v>Oxfordshire</v>
      </c>
    </row>
    <row r="2347" spans="1:6" x14ac:dyDescent="0.35">
      <c r="A2347" t="s">
        <v>93</v>
      </c>
      <c r="B2347" t="s">
        <v>69</v>
      </c>
      <c r="C2347" t="s">
        <v>89</v>
      </c>
      <c r="D2347" t="s">
        <v>126</v>
      </c>
      <c r="E2347">
        <v>19</v>
      </c>
      <c r="F2347" t="str">
        <f t="shared" si="36"/>
        <v>Oxfordshire</v>
      </c>
    </row>
    <row r="2348" spans="1:6" x14ac:dyDescent="0.35">
      <c r="A2348" t="s">
        <v>93</v>
      </c>
      <c r="B2348" t="s">
        <v>69</v>
      </c>
      <c r="C2348" t="s">
        <v>98</v>
      </c>
      <c r="D2348" t="s">
        <v>126</v>
      </c>
      <c r="E2348">
        <v>253</v>
      </c>
      <c r="F2348" t="str">
        <f t="shared" si="36"/>
        <v>Oxfordshire</v>
      </c>
    </row>
    <row r="2349" spans="1:6" x14ac:dyDescent="0.35">
      <c r="A2349" t="s">
        <v>93</v>
      </c>
      <c r="B2349" t="s">
        <v>71</v>
      </c>
      <c r="C2349" t="s">
        <v>87</v>
      </c>
      <c r="D2349" t="s">
        <v>126</v>
      </c>
      <c r="E2349">
        <v>18</v>
      </c>
      <c r="F2349" t="str">
        <f t="shared" si="36"/>
        <v>Berkshire</v>
      </c>
    </row>
    <row r="2350" spans="1:6" x14ac:dyDescent="0.35">
      <c r="A2350" t="s">
        <v>93</v>
      </c>
      <c r="B2350" t="s">
        <v>71</v>
      </c>
      <c r="C2350" t="s">
        <v>88</v>
      </c>
      <c r="D2350" t="s">
        <v>126</v>
      </c>
      <c r="E2350">
        <v>7</v>
      </c>
      <c r="F2350" t="str">
        <f t="shared" si="36"/>
        <v>Berkshire</v>
      </c>
    </row>
    <row r="2351" spans="1:6" x14ac:dyDescent="0.35">
      <c r="A2351" t="s">
        <v>93</v>
      </c>
      <c r="B2351" t="s">
        <v>71</v>
      </c>
      <c r="C2351" t="s">
        <v>89</v>
      </c>
      <c r="D2351" t="s">
        <v>126</v>
      </c>
      <c r="E2351">
        <v>12</v>
      </c>
      <c r="F2351" t="str">
        <f t="shared" si="36"/>
        <v>Berkshire</v>
      </c>
    </row>
    <row r="2352" spans="1:6" x14ac:dyDescent="0.35">
      <c r="A2352" t="s">
        <v>93</v>
      </c>
      <c r="B2352" t="s">
        <v>71</v>
      </c>
      <c r="C2352" t="s">
        <v>98</v>
      </c>
      <c r="D2352" t="s">
        <v>126</v>
      </c>
      <c r="E2352">
        <v>276</v>
      </c>
      <c r="F2352" t="str">
        <f t="shared" si="36"/>
        <v>Berkshire</v>
      </c>
    </row>
    <row r="2353" spans="1:6" x14ac:dyDescent="0.35">
      <c r="A2353" t="s">
        <v>93</v>
      </c>
      <c r="B2353" t="s">
        <v>72</v>
      </c>
      <c r="C2353" t="s">
        <v>87</v>
      </c>
      <c r="D2353" t="s">
        <v>126</v>
      </c>
      <c r="E2353">
        <v>31</v>
      </c>
      <c r="F2353" t="str">
        <f t="shared" si="36"/>
        <v>Avon</v>
      </c>
    </row>
    <row r="2354" spans="1:6" x14ac:dyDescent="0.35">
      <c r="A2354" t="s">
        <v>93</v>
      </c>
      <c r="B2354" t="s">
        <v>72</v>
      </c>
      <c r="C2354" t="s">
        <v>88</v>
      </c>
      <c r="D2354" t="s">
        <v>126</v>
      </c>
      <c r="E2354">
        <v>24</v>
      </c>
      <c r="F2354" t="str">
        <f t="shared" si="36"/>
        <v>Avon</v>
      </c>
    </row>
    <row r="2355" spans="1:6" x14ac:dyDescent="0.35">
      <c r="A2355" t="s">
        <v>93</v>
      </c>
      <c r="B2355" t="s">
        <v>72</v>
      </c>
      <c r="C2355" t="s">
        <v>89</v>
      </c>
      <c r="D2355" t="s">
        <v>126</v>
      </c>
      <c r="E2355">
        <v>32</v>
      </c>
      <c r="F2355" t="str">
        <f t="shared" si="36"/>
        <v>Avon</v>
      </c>
    </row>
    <row r="2356" spans="1:6" x14ac:dyDescent="0.35">
      <c r="A2356" t="s">
        <v>93</v>
      </c>
      <c r="B2356" t="s">
        <v>72</v>
      </c>
      <c r="C2356" t="s">
        <v>98</v>
      </c>
      <c r="D2356" t="s">
        <v>126</v>
      </c>
      <c r="E2356">
        <v>276</v>
      </c>
      <c r="F2356" t="str">
        <f t="shared" si="36"/>
        <v>Avon</v>
      </c>
    </row>
    <row r="2357" spans="1:6" x14ac:dyDescent="0.35">
      <c r="A2357" t="s">
        <v>93</v>
      </c>
      <c r="B2357" t="s">
        <v>74</v>
      </c>
      <c r="C2357" t="s">
        <v>87</v>
      </c>
      <c r="D2357" t="s">
        <v>126</v>
      </c>
      <c r="E2357">
        <v>33</v>
      </c>
      <c r="F2357" t="str">
        <f t="shared" si="36"/>
        <v>Cornwall</v>
      </c>
    </row>
    <row r="2358" spans="1:6" x14ac:dyDescent="0.35">
      <c r="A2358" t="s">
        <v>93</v>
      </c>
      <c r="B2358" t="s">
        <v>74</v>
      </c>
      <c r="C2358" t="s">
        <v>88</v>
      </c>
      <c r="D2358" t="s">
        <v>126</v>
      </c>
      <c r="E2358">
        <v>8</v>
      </c>
      <c r="F2358" t="str">
        <f t="shared" si="36"/>
        <v>Cornwall</v>
      </c>
    </row>
    <row r="2359" spans="1:6" x14ac:dyDescent="0.35">
      <c r="A2359" t="s">
        <v>93</v>
      </c>
      <c r="B2359" t="s">
        <v>74</v>
      </c>
      <c r="C2359" t="s">
        <v>89</v>
      </c>
      <c r="D2359" t="s">
        <v>126</v>
      </c>
      <c r="E2359">
        <v>14</v>
      </c>
      <c r="F2359" t="str">
        <f t="shared" si="36"/>
        <v>Cornwall</v>
      </c>
    </row>
    <row r="2360" spans="1:6" x14ac:dyDescent="0.35">
      <c r="A2360" t="s">
        <v>93</v>
      </c>
      <c r="B2360" t="s">
        <v>74</v>
      </c>
      <c r="C2360" t="s">
        <v>98</v>
      </c>
      <c r="D2360" t="s">
        <v>126</v>
      </c>
      <c r="E2360">
        <v>135</v>
      </c>
      <c r="F2360" t="str">
        <f t="shared" si="36"/>
        <v>Cornwall</v>
      </c>
    </row>
    <row r="2361" spans="1:6" x14ac:dyDescent="0.35">
      <c r="A2361" t="s">
        <v>93</v>
      </c>
      <c r="B2361" t="s">
        <v>77</v>
      </c>
      <c r="C2361" t="s">
        <v>87</v>
      </c>
      <c r="D2361" t="s">
        <v>126</v>
      </c>
      <c r="E2361">
        <v>111</v>
      </c>
      <c r="F2361" t="str">
        <f t="shared" si="36"/>
        <v>Gloucestershire</v>
      </c>
    </row>
    <row r="2362" spans="1:6" x14ac:dyDescent="0.35">
      <c r="A2362" t="s">
        <v>93</v>
      </c>
      <c r="B2362" t="s">
        <v>77</v>
      </c>
      <c r="C2362" t="s">
        <v>88</v>
      </c>
      <c r="D2362" t="s">
        <v>126</v>
      </c>
      <c r="E2362">
        <v>27</v>
      </c>
      <c r="F2362" t="str">
        <f t="shared" si="36"/>
        <v>Gloucestershire</v>
      </c>
    </row>
    <row r="2363" spans="1:6" x14ac:dyDescent="0.35">
      <c r="A2363" t="s">
        <v>93</v>
      </c>
      <c r="B2363" t="s">
        <v>77</v>
      </c>
      <c r="C2363" t="s">
        <v>89</v>
      </c>
      <c r="D2363" t="s">
        <v>126</v>
      </c>
      <c r="E2363">
        <v>33</v>
      </c>
      <c r="F2363" t="str">
        <f t="shared" si="36"/>
        <v>Gloucestershire</v>
      </c>
    </row>
    <row r="2364" spans="1:6" x14ac:dyDescent="0.35">
      <c r="A2364" t="s">
        <v>93</v>
      </c>
      <c r="B2364" t="s">
        <v>77</v>
      </c>
      <c r="C2364" t="s">
        <v>98</v>
      </c>
      <c r="D2364" t="s">
        <v>126</v>
      </c>
      <c r="E2364">
        <v>184</v>
      </c>
      <c r="F2364" t="str">
        <f t="shared" si="36"/>
        <v>Gloucestershire</v>
      </c>
    </row>
    <row r="2365" spans="1:6" x14ac:dyDescent="0.35">
      <c r="A2365" t="s">
        <v>93</v>
      </c>
      <c r="B2365" t="s">
        <v>97</v>
      </c>
      <c r="C2365" t="s">
        <v>87</v>
      </c>
      <c r="D2365" t="s">
        <v>126</v>
      </c>
      <c r="E2365">
        <v>0</v>
      </c>
      <c r="F2365" t="str">
        <f t="shared" si="36"/>
        <v>Isles of Scilly</v>
      </c>
    </row>
    <row r="2366" spans="1:6" x14ac:dyDescent="0.35">
      <c r="A2366" t="s">
        <v>93</v>
      </c>
      <c r="B2366" t="s">
        <v>97</v>
      </c>
      <c r="C2366" t="s">
        <v>88</v>
      </c>
      <c r="D2366" t="s">
        <v>126</v>
      </c>
      <c r="E2366">
        <v>0</v>
      </c>
      <c r="F2366" t="str">
        <f t="shared" si="36"/>
        <v>Isles of Scilly</v>
      </c>
    </row>
    <row r="2367" spans="1:6" x14ac:dyDescent="0.35">
      <c r="A2367" t="s">
        <v>93</v>
      </c>
      <c r="B2367" t="s">
        <v>97</v>
      </c>
      <c r="C2367" t="s">
        <v>89</v>
      </c>
      <c r="D2367" t="s">
        <v>126</v>
      </c>
      <c r="E2367">
        <v>0</v>
      </c>
      <c r="F2367" t="str">
        <f t="shared" si="36"/>
        <v>Isles of Scilly</v>
      </c>
    </row>
    <row r="2368" spans="1:6" x14ac:dyDescent="0.35">
      <c r="A2368" t="s">
        <v>93</v>
      </c>
      <c r="B2368" t="s">
        <v>113</v>
      </c>
      <c r="C2368" t="s">
        <v>87</v>
      </c>
      <c r="D2368" t="s">
        <v>126</v>
      </c>
      <c r="E2368">
        <v>410</v>
      </c>
      <c r="F2368" t="str">
        <f t="shared" si="36"/>
        <v>Dorset and Wiltshire</v>
      </c>
    </row>
    <row r="2369" spans="1:6" x14ac:dyDescent="0.35">
      <c r="A2369" t="s">
        <v>93</v>
      </c>
      <c r="B2369" t="s">
        <v>113</v>
      </c>
      <c r="C2369" t="s">
        <v>88</v>
      </c>
      <c r="D2369" t="s">
        <v>126</v>
      </c>
      <c r="E2369">
        <v>105</v>
      </c>
      <c r="F2369" t="str">
        <f t="shared" si="36"/>
        <v>Dorset and Wiltshire</v>
      </c>
    </row>
    <row r="2370" spans="1:6" x14ac:dyDescent="0.35">
      <c r="A2370" t="s">
        <v>93</v>
      </c>
      <c r="B2370" t="s">
        <v>113</v>
      </c>
      <c r="C2370" t="s">
        <v>89</v>
      </c>
      <c r="D2370" t="s">
        <v>126</v>
      </c>
      <c r="E2370">
        <v>47</v>
      </c>
      <c r="F2370" t="str">
        <f t="shared" si="36"/>
        <v>Dorset and Wiltshire</v>
      </c>
    </row>
    <row r="2371" spans="1:6" x14ac:dyDescent="0.35">
      <c r="A2371" t="s">
        <v>93</v>
      </c>
      <c r="B2371" t="s">
        <v>113</v>
      </c>
      <c r="C2371" t="s">
        <v>98</v>
      </c>
      <c r="D2371" t="s">
        <v>126</v>
      </c>
      <c r="E2371">
        <v>420</v>
      </c>
      <c r="F2371" t="str">
        <f t="shared" ref="F2371:F2434" si="37">VLOOKUP(B2371,K:L,2,FALSE)</f>
        <v>Dorset and Wiltshire</v>
      </c>
    </row>
    <row r="2372" spans="1:6" x14ac:dyDescent="0.35">
      <c r="A2372" t="s">
        <v>93</v>
      </c>
      <c r="B2372" t="s">
        <v>76</v>
      </c>
      <c r="C2372" t="s">
        <v>87</v>
      </c>
      <c r="D2372" t="s">
        <v>126</v>
      </c>
      <c r="E2372">
        <v>1263</v>
      </c>
      <c r="F2372" t="str">
        <f t="shared" si="37"/>
        <v>Devon and Somerset</v>
      </c>
    </row>
    <row r="2373" spans="1:6" x14ac:dyDescent="0.35">
      <c r="A2373" t="s">
        <v>93</v>
      </c>
      <c r="B2373" t="s">
        <v>76</v>
      </c>
      <c r="C2373" t="s">
        <v>88</v>
      </c>
      <c r="D2373" t="s">
        <v>126</v>
      </c>
      <c r="E2373">
        <v>288</v>
      </c>
      <c r="F2373" t="str">
        <f t="shared" si="37"/>
        <v>Devon and Somerset</v>
      </c>
    </row>
    <row r="2374" spans="1:6" x14ac:dyDescent="0.35">
      <c r="A2374" t="s">
        <v>93</v>
      </c>
      <c r="B2374" t="s">
        <v>76</v>
      </c>
      <c r="C2374" t="s">
        <v>89</v>
      </c>
      <c r="D2374" t="s">
        <v>126</v>
      </c>
      <c r="E2374">
        <v>159</v>
      </c>
      <c r="F2374" t="str">
        <f t="shared" si="37"/>
        <v>Devon and Somerset</v>
      </c>
    </row>
    <row r="2375" spans="1:6" x14ac:dyDescent="0.35">
      <c r="A2375" t="s">
        <v>93</v>
      </c>
      <c r="B2375" t="s">
        <v>76</v>
      </c>
      <c r="C2375" t="s">
        <v>98</v>
      </c>
      <c r="D2375" t="s">
        <v>126</v>
      </c>
      <c r="E2375">
        <v>710</v>
      </c>
      <c r="F2375" t="str">
        <f t="shared" si="37"/>
        <v>Devon and Somerset</v>
      </c>
    </row>
    <row r="2376" spans="1:6" x14ac:dyDescent="0.35">
      <c r="A2376" t="s">
        <v>94</v>
      </c>
      <c r="B2376" t="s">
        <v>0</v>
      </c>
      <c r="C2376" t="s">
        <v>87</v>
      </c>
      <c r="D2376" t="s">
        <v>126</v>
      </c>
      <c r="E2376">
        <v>20</v>
      </c>
      <c r="F2376" t="str">
        <f t="shared" si="37"/>
        <v>Cleveland</v>
      </c>
    </row>
    <row r="2377" spans="1:6" x14ac:dyDescent="0.35">
      <c r="A2377" t="s">
        <v>94</v>
      </c>
      <c r="B2377" t="s">
        <v>0</v>
      </c>
      <c r="C2377" t="s">
        <v>88</v>
      </c>
      <c r="D2377" t="s">
        <v>126</v>
      </c>
      <c r="E2377">
        <v>11</v>
      </c>
      <c r="F2377" t="str">
        <f t="shared" si="37"/>
        <v>Cleveland</v>
      </c>
    </row>
    <row r="2378" spans="1:6" x14ac:dyDescent="0.35">
      <c r="A2378" t="s">
        <v>94</v>
      </c>
      <c r="B2378" t="s">
        <v>0</v>
      </c>
      <c r="C2378" t="s">
        <v>89</v>
      </c>
      <c r="D2378" t="s">
        <v>126</v>
      </c>
      <c r="E2378">
        <v>14</v>
      </c>
      <c r="F2378" t="str">
        <f t="shared" si="37"/>
        <v>Cleveland</v>
      </c>
    </row>
    <row r="2379" spans="1:6" x14ac:dyDescent="0.35">
      <c r="A2379" t="s">
        <v>94</v>
      </c>
      <c r="B2379" t="s">
        <v>0</v>
      </c>
      <c r="C2379" t="s">
        <v>98</v>
      </c>
      <c r="D2379" t="s">
        <v>126</v>
      </c>
      <c r="E2379">
        <v>126</v>
      </c>
      <c r="F2379" t="str">
        <f t="shared" si="37"/>
        <v>Cleveland</v>
      </c>
    </row>
    <row r="2380" spans="1:6" x14ac:dyDescent="0.35">
      <c r="A2380" t="s">
        <v>94</v>
      </c>
      <c r="B2380" t="s">
        <v>2</v>
      </c>
      <c r="C2380" t="s">
        <v>87</v>
      </c>
      <c r="D2380" t="s">
        <v>126</v>
      </c>
      <c r="E2380">
        <v>64</v>
      </c>
      <c r="F2380" t="str">
        <f t="shared" si="37"/>
        <v>Durham</v>
      </c>
    </row>
    <row r="2381" spans="1:6" x14ac:dyDescent="0.35">
      <c r="A2381" t="s">
        <v>94</v>
      </c>
      <c r="B2381" t="s">
        <v>2</v>
      </c>
      <c r="C2381" t="s">
        <v>88</v>
      </c>
      <c r="D2381" t="s">
        <v>126</v>
      </c>
      <c r="E2381">
        <v>26</v>
      </c>
      <c r="F2381" t="str">
        <f t="shared" si="37"/>
        <v>Durham</v>
      </c>
    </row>
    <row r="2382" spans="1:6" x14ac:dyDescent="0.35">
      <c r="A2382" t="s">
        <v>94</v>
      </c>
      <c r="B2382" t="s">
        <v>2</v>
      </c>
      <c r="C2382" t="s">
        <v>89</v>
      </c>
      <c r="D2382" t="s">
        <v>126</v>
      </c>
      <c r="E2382">
        <v>26</v>
      </c>
      <c r="F2382" t="str">
        <f t="shared" si="37"/>
        <v>Durham</v>
      </c>
    </row>
    <row r="2383" spans="1:6" x14ac:dyDescent="0.35">
      <c r="A2383" t="s">
        <v>94</v>
      </c>
      <c r="B2383" t="s">
        <v>2</v>
      </c>
      <c r="C2383" t="s">
        <v>98</v>
      </c>
      <c r="D2383" t="s">
        <v>126</v>
      </c>
      <c r="E2383">
        <v>301</v>
      </c>
      <c r="F2383" t="str">
        <f t="shared" si="37"/>
        <v>Durham</v>
      </c>
    </row>
    <row r="2384" spans="1:6" x14ac:dyDescent="0.35">
      <c r="A2384" t="s">
        <v>94</v>
      </c>
      <c r="B2384" t="s">
        <v>4</v>
      </c>
      <c r="C2384" t="s">
        <v>87</v>
      </c>
      <c r="D2384" t="s">
        <v>126</v>
      </c>
      <c r="E2384">
        <v>9</v>
      </c>
      <c r="F2384" t="str">
        <f t="shared" si="37"/>
        <v>Northumberland</v>
      </c>
    </row>
    <row r="2385" spans="1:6" x14ac:dyDescent="0.35">
      <c r="A2385" t="s">
        <v>94</v>
      </c>
      <c r="B2385" t="s">
        <v>4</v>
      </c>
      <c r="C2385" t="s">
        <v>88</v>
      </c>
      <c r="D2385" t="s">
        <v>126</v>
      </c>
      <c r="E2385">
        <v>7</v>
      </c>
      <c r="F2385" t="str">
        <f t="shared" si="37"/>
        <v>Northumberland</v>
      </c>
    </row>
    <row r="2386" spans="1:6" x14ac:dyDescent="0.35">
      <c r="A2386" t="s">
        <v>94</v>
      </c>
      <c r="B2386" t="s">
        <v>4</v>
      </c>
      <c r="C2386" t="s">
        <v>89</v>
      </c>
      <c r="D2386" t="s">
        <v>126</v>
      </c>
      <c r="E2386">
        <v>13</v>
      </c>
      <c r="F2386" t="str">
        <f t="shared" si="37"/>
        <v>Northumberland</v>
      </c>
    </row>
    <row r="2387" spans="1:6" x14ac:dyDescent="0.35">
      <c r="A2387" t="s">
        <v>94</v>
      </c>
      <c r="B2387" t="s">
        <v>4</v>
      </c>
      <c r="C2387" t="s">
        <v>98</v>
      </c>
      <c r="D2387" t="s">
        <v>126</v>
      </c>
      <c r="E2387">
        <v>150</v>
      </c>
      <c r="F2387" t="str">
        <f t="shared" si="37"/>
        <v>Northumberland</v>
      </c>
    </row>
    <row r="2388" spans="1:6" x14ac:dyDescent="0.35">
      <c r="A2388" t="s">
        <v>94</v>
      </c>
      <c r="B2388" t="s">
        <v>6</v>
      </c>
      <c r="C2388" t="s">
        <v>87</v>
      </c>
      <c r="D2388" t="s">
        <v>126</v>
      </c>
      <c r="E2388">
        <v>46</v>
      </c>
      <c r="F2388" t="str">
        <f t="shared" si="37"/>
        <v>Tyne and Wear</v>
      </c>
    </row>
    <row r="2389" spans="1:6" x14ac:dyDescent="0.35">
      <c r="A2389" t="s">
        <v>94</v>
      </c>
      <c r="B2389" t="s">
        <v>6</v>
      </c>
      <c r="C2389" t="s">
        <v>88</v>
      </c>
      <c r="D2389" t="s">
        <v>126</v>
      </c>
      <c r="E2389">
        <v>28</v>
      </c>
      <c r="F2389" t="str">
        <f t="shared" si="37"/>
        <v>Tyne and Wear</v>
      </c>
    </row>
    <row r="2390" spans="1:6" x14ac:dyDescent="0.35">
      <c r="A2390" t="s">
        <v>94</v>
      </c>
      <c r="B2390" t="s">
        <v>6</v>
      </c>
      <c r="C2390" t="s">
        <v>89</v>
      </c>
      <c r="D2390" t="s">
        <v>126</v>
      </c>
      <c r="E2390">
        <v>48</v>
      </c>
      <c r="F2390" t="str">
        <f t="shared" si="37"/>
        <v>Tyne and Wear</v>
      </c>
    </row>
    <row r="2391" spans="1:6" x14ac:dyDescent="0.35">
      <c r="A2391" t="s">
        <v>94</v>
      </c>
      <c r="B2391" t="s">
        <v>6</v>
      </c>
      <c r="C2391" t="s">
        <v>98</v>
      </c>
      <c r="D2391" t="s">
        <v>126</v>
      </c>
      <c r="E2391">
        <v>234</v>
      </c>
      <c r="F2391" t="str">
        <f t="shared" si="37"/>
        <v>Tyne and Wear</v>
      </c>
    </row>
    <row r="2392" spans="1:6" x14ac:dyDescent="0.35">
      <c r="A2392" t="s">
        <v>94</v>
      </c>
      <c r="B2392" t="s">
        <v>7</v>
      </c>
      <c r="C2392" t="s">
        <v>87</v>
      </c>
      <c r="D2392" t="s">
        <v>126</v>
      </c>
      <c r="E2392">
        <v>9</v>
      </c>
      <c r="F2392" t="str">
        <f t="shared" si="37"/>
        <v>Cumbria</v>
      </c>
    </row>
    <row r="2393" spans="1:6" x14ac:dyDescent="0.35">
      <c r="A2393" t="s">
        <v>94</v>
      </c>
      <c r="B2393" t="s">
        <v>7</v>
      </c>
      <c r="C2393" t="s">
        <v>88</v>
      </c>
      <c r="D2393" t="s">
        <v>126</v>
      </c>
      <c r="E2393">
        <v>4</v>
      </c>
      <c r="F2393" t="str">
        <f t="shared" si="37"/>
        <v>Cumbria</v>
      </c>
    </row>
    <row r="2394" spans="1:6" x14ac:dyDescent="0.35">
      <c r="A2394" t="s">
        <v>94</v>
      </c>
      <c r="B2394" t="s">
        <v>7</v>
      </c>
      <c r="C2394" t="s">
        <v>89</v>
      </c>
      <c r="D2394" t="s">
        <v>126</v>
      </c>
      <c r="E2394">
        <v>10</v>
      </c>
      <c r="F2394" t="str">
        <f t="shared" si="37"/>
        <v>Cumbria</v>
      </c>
    </row>
    <row r="2395" spans="1:6" x14ac:dyDescent="0.35">
      <c r="A2395" t="s">
        <v>94</v>
      </c>
      <c r="B2395" t="s">
        <v>7</v>
      </c>
      <c r="C2395" t="s">
        <v>98</v>
      </c>
      <c r="D2395" t="s">
        <v>126</v>
      </c>
      <c r="E2395">
        <v>131</v>
      </c>
      <c r="F2395" t="str">
        <f t="shared" si="37"/>
        <v>Cumbria</v>
      </c>
    </row>
    <row r="2396" spans="1:6" x14ac:dyDescent="0.35">
      <c r="A2396" t="s">
        <v>94</v>
      </c>
      <c r="B2396" t="s">
        <v>9</v>
      </c>
      <c r="C2396" t="s">
        <v>87</v>
      </c>
      <c r="D2396" t="s">
        <v>126</v>
      </c>
      <c r="E2396">
        <v>20</v>
      </c>
      <c r="F2396" t="str">
        <f t="shared" si="37"/>
        <v>Cheshire</v>
      </c>
    </row>
    <row r="2397" spans="1:6" x14ac:dyDescent="0.35">
      <c r="A2397" t="s">
        <v>94</v>
      </c>
      <c r="B2397" t="s">
        <v>9</v>
      </c>
      <c r="C2397" t="s">
        <v>88</v>
      </c>
      <c r="D2397" t="s">
        <v>126</v>
      </c>
      <c r="E2397">
        <v>29</v>
      </c>
      <c r="F2397" t="str">
        <f t="shared" si="37"/>
        <v>Cheshire</v>
      </c>
    </row>
    <row r="2398" spans="1:6" x14ac:dyDescent="0.35">
      <c r="A2398" t="s">
        <v>94</v>
      </c>
      <c r="B2398" t="s">
        <v>9</v>
      </c>
      <c r="C2398" t="s">
        <v>89</v>
      </c>
      <c r="D2398" t="s">
        <v>126</v>
      </c>
      <c r="E2398">
        <v>38</v>
      </c>
      <c r="F2398" t="str">
        <f t="shared" si="37"/>
        <v>Cheshire</v>
      </c>
    </row>
    <row r="2399" spans="1:6" x14ac:dyDescent="0.35">
      <c r="A2399" t="s">
        <v>94</v>
      </c>
      <c r="B2399" t="s">
        <v>9</v>
      </c>
      <c r="C2399" t="s">
        <v>98</v>
      </c>
      <c r="D2399" t="s">
        <v>126</v>
      </c>
      <c r="E2399">
        <v>268</v>
      </c>
      <c r="F2399" t="str">
        <f t="shared" si="37"/>
        <v>Cheshire</v>
      </c>
    </row>
    <row r="2400" spans="1:6" x14ac:dyDescent="0.35">
      <c r="A2400" t="s">
        <v>94</v>
      </c>
      <c r="B2400" t="s">
        <v>11</v>
      </c>
      <c r="C2400" t="s">
        <v>87</v>
      </c>
      <c r="D2400" t="s">
        <v>126</v>
      </c>
      <c r="E2400">
        <v>51</v>
      </c>
      <c r="F2400" t="str">
        <f t="shared" si="37"/>
        <v>Greater Manchester</v>
      </c>
    </row>
    <row r="2401" spans="1:6" x14ac:dyDescent="0.35">
      <c r="A2401" t="s">
        <v>94</v>
      </c>
      <c r="B2401" t="s">
        <v>11</v>
      </c>
      <c r="C2401" t="s">
        <v>88</v>
      </c>
      <c r="D2401" t="s">
        <v>126</v>
      </c>
      <c r="E2401">
        <v>24</v>
      </c>
      <c r="F2401" t="str">
        <f t="shared" si="37"/>
        <v>Greater Manchester</v>
      </c>
    </row>
    <row r="2402" spans="1:6" x14ac:dyDescent="0.35">
      <c r="A2402" t="s">
        <v>94</v>
      </c>
      <c r="B2402" t="s">
        <v>11</v>
      </c>
      <c r="C2402" t="s">
        <v>89</v>
      </c>
      <c r="D2402" t="s">
        <v>126</v>
      </c>
      <c r="E2402">
        <v>62</v>
      </c>
      <c r="F2402" t="str">
        <f t="shared" si="37"/>
        <v>Greater Manchester</v>
      </c>
    </row>
    <row r="2403" spans="1:6" x14ac:dyDescent="0.35">
      <c r="A2403" t="s">
        <v>94</v>
      </c>
      <c r="B2403" t="s">
        <v>11</v>
      </c>
      <c r="C2403" t="s">
        <v>98</v>
      </c>
      <c r="D2403" t="s">
        <v>126</v>
      </c>
      <c r="E2403">
        <v>498</v>
      </c>
      <c r="F2403" t="str">
        <f t="shared" si="37"/>
        <v>Greater Manchester</v>
      </c>
    </row>
    <row r="2404" spans="1:6" x14ac:dyDescent="0.35">
      <c r="A2404" t="s">
        <v>94</v>
      </c>
      <c r="B2404" t="s">
        <v>13</v>
      </c>
      <c r="C2404" t="s">
        <v>87</v>
      </c>
      <c r="D2404" t="s">
        <v>126</v>
      </c>
      <c r="E2404">
        <v>54</v>
      </c>
      <c r="F2404" t="str">
        <f t="shared" si="37"/>
        <v>Lancashire</v>
      </c>
    </row>
    <row r="2405" spans="1:6" x14ac:dyDescent="0.35">
      <c r="A2405" t="s">
        <v>94</v>
      </c>
      <c r="B2405" t="s">
        <v>13</v>
      </c>
      <c r="C2405" t="s">
        <v>88</v>
      </c>
      <c r="D2405" t="s">
        <v>126</v>
      </c>
      <c r="E2405">
        <v>43</v>
      </c>
      <c r="F2405" t="str">
        <f t="shared" si="37"/>
        <v>Lancashire</v>
      </c>
    </row>
    <row r="2406" spans="1:6" x14ac:dyDescent="0.35">
      <c r="A2406" t="s">
        <v>94</v>
      </c>
      <c r="B2406" t="s">
        <v>13</v>
      </c>
      <c r="C2406" t="s">
        <v>89</v>
      </c>
      <c r="D2406" t="s">
        <v>126</v>
      </c>
      <c r="E2406">
        <v>70</v>
      </c>
      <c r="F2406" t="str">
        <f t="shared" si="37"/>
        <v>Lancashire</v>
      </c>
    </row>
    <row r="2407" spans="1:6" x14ac:dyDescent="0.35">
      <c r="A2407" t="s">
        <v>94</v>
      </c>
      <c r="B2407" t="s">
        <v>13</v>
      </c>
      <c r="C2407" t="s">
        <v>98</v>
      </c>
      <c r="D2407" t="s">
        <v>126</v>
      </c>
      <c r="E2407">
        <v>375</v>
      </c>
      <c r="F2407" t="str">
        <f t="shared" si="37"/>
        <v>Lancashire</v>
      </c>
    </row>
    <row r="2408" spans="1:6" x14ac:dyDescent="0.35">
      <c r="A2408" t="s">
        <v>94</v>
      </c>
      <c r="B2408" t="s">
        <v>15</v>
      </c>
      <c r="C2408" t="s">
        <v>87</v>
      </c>
      <c r="D2408" t="s">
        <v>126</v>
      </c>
      <c r="E2408">
        <v>28</v>
      </c>
      <c r="F2408" t="str">
        <f t="shared" si="37"/>
        <v>Merseyside</v>
      </c>
    </row>
    <row r="2409" spans="1:6" x14ac:dyDescent="0.35">
      <c r="A2409" t="s">
        <v>94</v>
      </c>
      <c r="B2409" t="s">
        <v>15</v>
      </c>
      <c r="C2409" t="s">
        <v>88</v>
      </c>
      <c r="D2409" t="s">
        <v>126</v>
      </c>
      <c r="E2409">
        <v>31</v>
      </c>
      <c r="F2409" t="str">
        <f t="shared" si="37"/>
        <v>Merseyside</v>
      </c>
    </row>
    <row r="2410" spans="1:6" x14ac:dyDescent="0.35">
      <c r="A2410" t="s">
        <v>94</v>
      </c>
      <c r="B2410" t="s">
        <v>15</v>
      </c>
      <c r="C2410" t="s">
        <v>89</v>
      </c>
      <c r="D2410" t="s">
        <v>126</v>
      </c>
      <c r="E2410">
        <v>51</v>
      </c>
      <c r="F2410" t="str">
        <f t="shared" si="37"/>
        <v>Merseyside</v>
      </c>
    </row>
    <row r="2411" spans="1:6" x14ac:dyDescent="0.35">
      <c r="A2411" t="s">
        <v>94</v>
      </c>
      <c r="B2411" t="s">
        <v>15</v>
      </c>
      <c r="C2411" t="s">
        <v>98</v>
      </c>
      <c r="D2411" t="s">
        <v>126</v>
      </c>
      <c r="E2411">
        <v>466</v>
      </c>
      <c r="F2411" t="str">
        <f t="shared" si="37"/>
        <v>Merseyside</v>
      </c>
    </row>
    <row r="2412" spans="1:6" x14ac:dyDescent="0.35">
      <c r="A2412" t="s">
        <v>94</v>
      </c>
      <c r="B2412" t="s">
        <v>17</v>
      </c>
      <c r="C2412" t="s">
        <v>87</v>
      </c>
      <c r="D2412" t="s">
        <v>126</v>
      </c>
      <c r="E2412">
        <v>240</v>
      </c>
      <c r="F2412" t="str">
        <f t="shared" si="37"/>
        <v>Humberside</v>
      </c>
    </row>
    <row r="2413" spans="1:6" x14ac:dyDescent="0.35">
      <c r="A2413" t="s">
        <v>94</v>
      </c>
      <c r="B2413" t="s">
        <v>17</v>
      </c>
      <c r="C2413" t="s">
        <v>88</v>
      </c>
      <c r="D2413" t="s">
        <v>126</v>
      </c>
      <c r="E2413">
        <v>75</v>
      </c>
      <c r="F2413" t="str">
        <f t="shared" si="37"/>
        <v>Humberside</v>
      </c>
    </row>
    <row r="2414" spans="1:6" x14ac:dyDescent="0.35">
      <c r="A2414" t="s">
        <v>94</v>
      </c>
      <c r="B2414" t="s">
        <v>17</v>
      </c>
      <c r="C2414" t="s">
        <v>89</v>
      </c>
      <c r="D2414" t="s">
        <v>126</v>
      </c>
      <c r="E2414">
        <v>37</v>
      </c>
      <c r="F2414" t="str">
        <f t="shared" si="37"/>
        <v>Humberside</v>
      </c>
    </row>
    <row r="2415" spans="1:6" x14ac:dyDescent="0.35">
      <c r="A2415" t="s">
        <v>94</v>
      </c>
      <c r="B2415" t="s">
        <v>17</v>
      </c>
      <c r="C2415" t="s">
        <v>98</v>
      </c>
      <c r="D2415" t="s">
        <v>126</v>
      </c>
      <c r="E2415">
        <v>280</v>
      </c>
      <c r="F2415" t="str">
        <f t="shared" si="37"/>
        <v>Humberside</v>
      </c>
    </row>
    <row r="2416" spans="1:6" x14ac:dyDescent="0.35">
      <c r="A2416" t="s">
        <v>94</v>
      </c>
      <c r="B2416" t="s">
        <v>19</v>
      </c>
      <c r="C2416" t="s">
        <v>87</v>
      </c>
      <c r="D2416" t="s">
        <v>126</v>
      </c>
      <c r="E2416">
        <v>19</v>
      </c>
      <c r="F2416" t="str">
        <f t="shared" si="37"/>
        <v>North Yorkshire</v>
      </c>
    </row>
    <row r="2417" spans="1:6" x14ac:dyDescent="0.35">
      <c r="A2417" t="s">
        <v>94</v>
      </c>
      <c r="B2417" t="s">
        <v>19</v>
      </c>
      <c r="C2417" t="s">
        <v>88</v>
      </c>
      <c r="D2417" t="s">
        <v>126</v>
      </c>
      <c r="E2417">
        <v>11</v>
      </c>
      <c r="F2417" t="str">
        <f t="shared" si="37"/>
        <v>North Yorkshire</v>
      </c>
    </row>
    <row r="2418" spans="1:6" x14ac:dyDescent="0.35">
      <c r="A2418" t="s">
        <v>94</v>
      </c>
      <c r="B2418" t="s">
        <v>19</v>
      </c>
      <c r="C2418" t="s">
        <v>89</v>
      </c>
      <c r="D2418" t="s">
        <v>126</v>
      </c>
      <c r="E2418">
        <v>22</v>
      </c>
      <c r="F2418" t="str">
        <f t="shared" si="37"/>
        <v>North Yorkshire</v>
      </c>
    </row>
    <row r="2419" spans="1:6" x14ac:dyDescent="0.35">
      <c r="A2419" t="s">
        <v>94</v>
      </c>
      <c r="B2419" t="s">
        <v>19</v>
      </c>
      <c r="C2419" t="s">
        <v>98</v>
      </c>
      <c r="D2419" t="s">
        <v>126</v>
      </c>
      <c r="E2419">
        <v>225</v>
      </c>
      <c r="F2419" t="str">
        <f t="shared" si="37"/>
        <v>North Yorkshire</v>
      </c>
    </row>
    <row r="2420" spans="1:6" x14ac:dyDescent="0.35">
      <c r="A2420" t="s">
        <v>94</v>
      </c>
      <c r="B2420" t="s">
        <v>21</v>
      </c>
      <c r="C2420" t="s">
        <v>87</v>
      </c>
      <c r="D2420" t="s">
        <v>126</v>
      </c>
      <c r="E2420">
        <v>211</v>
      </c>
      <c r="F2420" t="str">
        <f t="shared" si="37"/>
        <v>South Yorkshire</v>
      </c>
    </row>
    <row r="2421" spans="1:6" x14ac:dyDescent="0.35">
      <c r="A2421" t="s">
        <v>94</v>
      </c>
      <c r="B2421" t="s">
        <v>21</v>
      </c>
      <c r="C2421" t="s">
        <v>88</v>
      </c>
      <c r="D2421" t="s">
        <v>126</v>
      </c>
      <c r="E2421">
        <v>20</v>
      </c>
      <c r="F2421" t="str">
        <f t="shared" si="37"/>
        <v>South Yorkshire</v>
      </c>
    </row>
    <row r="2422" spans="1:6" x14ac:dyDescent="0.35">
      <c r="A2422" t="s">
        <v>94</v>
      </c>
      <c r="B2422" t="s">
        <v>21</v>
      </c>
      <c r="C2422" t="s">
        <v>89</v>
      </c>
      <c r="D2422" t="s">
        <v>126</v>
      </c>
      <c r="E2422">
        <v>29</v>
      </c>
      <c r="F2422" t="str">
        <f t="shared" si="37"/>
        <v>South Yorkshire</v>
      </c>
    </row>
    <row r="2423" spans="1:6" x14ac:dyDescent="0.35">
      <c r="A2423" t="s">
        <v>94</v>
      </c>
      <c r="B2423" t="s">
        <v>21</v>
      </c>
      <c r="C2423" t="s">
        <v>98</v>
      </c>
      <c r="D2423" t="s">
        <v>126</v>
      </c>
      <c r="E2423">
        <v>324</v>
      </c>
      <c r="F2423" t="str">
        <f t="shared" si="37"/>
        <v>South Yorkshire</v>
      </c>
    </row>
    <row r="2424" spans="1:6" x14ac:dyDescent="0.35">
      <c r="A2424" t="s">
        <v>94</v>
      </c>
      <c r="B2424" t="s">
        <v>23</v>
      </c>
      <c r="C2424" t="s">
        <v>87</v>
      </c>
      <c r="D2424" t="s">
        <v>126</v>
      </c>
      <c r="E2424">
        <v>50</v>
      </c>
      <c r="F2424" t="str">
        <f t="shared" si="37"/>
        <v>West Yorkshire</v>
      </c>
    </row>
    <row r="2425" spans="1:6" x14ac:dyDescent="0.35">
      <c r="A2425" t="s">
        <v>94</v>
      </c>
      <c r="B2425" t="s">
        <v>23</v>
      </c>
      <c r="C2425" t="s">
        <v>88</v>
      </c>
      <c r="D2425" t="s">
        <v>126</v>
      </c>
      <c r="E2425">
        <v>23</v>
      </c>
      <c r="F2425" t="str">
        <f t="shared" si="37"/>
        <v>West Yorkshire</v>
      </c>
    </row>
    <row r="2426" spans="1:6" x14ac:dyDescent="0.35">
      <c r="A2426" t="s">
        <v>94</v>
      </c>
      <c r="B2426" t="s">
        <v>23</v>
      </c>
      <c r="C2426" t="s">
        <v>89</v>
      </c>
      <c r="D2426" t="s">
        <v>126</v>
      </c>
      <c r="E2426">
        <v>53</v>
      </c>
      <c r="F2426" t="str">
        <f t="shared" si="37"/>
        <v>West Yorkshire</v>
      </c>
    </row>
    <row r="2427" spans="1:6" x14ac:dyDescent="0.35">
      <c r="A2427" t="s">
        <v>94</v>
      </c>
      <c r="B2427" t="s">
        <v>23</v>
      </c>
      <c r="C2427" t="s">
        <v>98</v>
      </c>
      <c r="D2427" t="s">
        <v>126</v>
      </c>
      <c r="E2427">
        <v>483</v>
      </c>
      <c r="F2427" t="str">
        <f t="shared" si="37"/>
        <v>West Yorkshire</v>
      </c>
    </row>
    <row r="2428" spans="1:6" x14ac:dyDescent="0.35">
      <c r="A2428" t="s">
        <v>94</v>
      </c>
      <c r="B2428" t="s">
        <v>25</v>
      </c>
      <c r="C2428" t="s">
        <v>87</v>
      </c>
      <c r="D2428" t="s">
        <v>126</v>
      </c>
      <c r="E2428">
        <v>23</v>
      </c>
      <c r="F2428" t="str">
        <f t="shared" si="37"/>
        <v>Lincolnshire</v>
      </c>
    </row>
    <row r="2429" spans="1:6" x14ac:dyDescent="0.35">
      <c r="A2429" t="s">
        <v>94</v>
      </c>
      <c r="B2429" t="s">
        <v>25</v>
      </c>
      <c r="C2429" t="s">
        <v>88</v>
      </c>
      <c r="D2429" t="s">
        <v>126</v>
      </c>
      <c r="E2429">
        <v>10</v>
      </c>
      <c r="F2429" t="str">
        <f t="shared" si="37"/>
        <v>Lincolnshire</v>
      </c>
    </row>
    <row r="2430" spans="1:6" x14ac:dyDescent="0.35">
      <c r="A2430" t="s">
        <v>94</v>
      </c>
      <c r="B2430" t="s">
        <v>25</v>
      </c>
      <c r="C2430" t="s">
        <v>89</v>
      </c>
      <c r="D2430" t="s">
        <v>126</v>
      </c>
      <c r="E2430">
        <v>12</v>
      </c>
      <c r="F2430" t="str">
        <f t="shared" si="37"/>
        <v>Lincolnshire</v>
      </c>
    </row>
    <row r="2431" spans="1:6" x14ac:dyDescent="0.35">
      <c r="A2431" t="s">
        <v>94</v>
      </c>
      <c r="B2431" t="s">
        <v>25</v>
      </c>
      <c r="C2431" t="s">
        <v>98</v>
      </c>
      <c r="D2431" t="s">
        <v>126</v>
      </c>
      <c r="E2431">
        <v>290</v>
      </c>
      <c r="F2431" t="str">
        <f t="shared" si="37"/>
        <v>Lincolnshire</v>
      </c>
    </row>
    <row r="2432" spans="1:6" x14ac:dyDescent="0.35">
      <c r="A2432" t="s">
        <v>94</v>
      </c>
      <c r="B2432" t="s">
        <v>27</v>
      </c>
      <c r="C2432" t="s">
        <v>87</v>
      </c>
      <c r="D2432" t="s">
        <v>126</v>
      </c>
      <c r="E2432">
        <v>40</v>
      </c>
      <c r="F2432" t="str">
        <f t="shared" si="37"/>
        <v>Derbyshire</v>
      </c>
    </row>
    <row r="2433" spans="1:6" x14ac:dyDescent="0.35">
      <c r="A2433" t="s">
        <v>94</v>
      </c>
      <c r="B2433" t="s">
        <v>27</v>
      </c>
      <c r="C2433" t="s">
        <v>88</v>
      </c>
      <c r="D2433" t="s">
        <v>126</v>
      </c>
      <c r="E2433">
        <v>22</v>
      </c>
      <c r="F2433" t="str">
        <f t="shared" si="37"/>
        <v>Derbyshire</v>
      </c>
    </row>
    <row r="2434" spans="1:6" x14ac:dyDescent="0.35">
      <c r="A2434" t="s">
        <v>94</v>
      </c>
      <c r="B2434" t="s">
        <v>27</v>
      </c>
      <c r="C2434" t="s">
        <v>89</v>
      </c>
      <c r="D2434" t="s">
        <v>126</v>
      </c>
      <c r="E2434">
        <v>34</v>
      </c>
      <c r="F2434" t="str">
        <f t="shared" si="37"/>
        <v>Derbyshire</v>
      </c>
    </row>
    <row r="2435" spans="1:6" x14ac:dyDescent="0.35">
      <c r="A2435" t="s">
        <v>94</v>
      </c>
      <c r="B2435" t="s">
        <v>27</v>
      </c>
      <c r="C2435" t="s">
        <v>98</v>
      </c>
      <c r="D2435" t="s">
        <v>126</v>
      </c>
      <c r="E2435">
        <v>365</v>
      </c>
      <c r="F2435" t="str">
        <f t="shared" ref="F2435:F2498" si="38">VLOOKUP(B2435,K:L,2,FALSE)</f>
        <v>Derbyshire</v>
      </c>
    </row>
    <row r="2436" spans="1:6" x14ac:dyDescent="0.35">
      <c r="A2436" t="s">
        <v>94</v>
      </c>
      <c r="B2436" t="s">
        <v>29</v>
      </c>
      <c r="C2436" t="s">
        <v>87</v>
      </c>
      <c r="D2436" t="s">
        <v>126</v>
      </c>
      <c r="E2436">
        <v>10</v>
      </c>
      <c r="F2436" t="str">
        <f t="shared" si="38"/>
        <v>Northamptonshire</v>
      </c>
    </row>
    <row r="2437" spans="1:6" x14ac:dyDescent="0.35">
      <c r="A2437" t="s">
        <v>94</v>
      </c>
      <c r="B2437" t="s">
        <v>29</v>
      </c>
      <c r="C2437" t="s">
        <v>88</v>
      </c>
      <c r="D2437" t="s">
        <v>126</v>
      </c>
      <c r="E2437">
        <v>11</v>
      </c>
      <c r="F2437" t="str">
        <f t="shared" si="38"/>
        <v>Northamptonshire</v>
      </c>
    </row>
    <row r="2438" spans="1:6" x14ac:dyDescent="0.35">
      <c r="A2438" t="s">
        <v>94</v>
      </c>
      <c r="B2438" t="s">
        <v>29</v>
      </c>
      <c r="C2438" t="s">
        <v>89</v>
      </c>
      <c r="D2438" t="s">
        <v>126</v>
      </c>
      <c r="E2438">
        <v>15</v>
      </c>
      <c r="F2438" t="str">
        <f t="shared" si="38"/>
        <v>Northamptonshire</v>
      </c>
    </row>
    <row r="2439" spans="1:6" x14ac:dyDescent="0.35">
      <c r="A2439" t="s">
        <v>94</v>
      </c>
      <c r="B2439" t="s">
        <v>29</v>
      </c>
      <c r="C2439" t="s">
        <v>98</v>
      </c>
      <c r="D2439" t="s">
        <v>126</v>
      </c>
      <c r="E2439">
        <v>258</v>
      </c>
      <c r="F2439" t="str">
        <f t="shared" si="38"/>
        <v>Northamptonshire</v>
      </c>
    </row>
    <row r="2440" spans="1:6" x14ac:dyDescent="0.35">
      <c r="A2440" t="s">
        <v>94</v>
      </c>
      <c r="B2440" t="s">
        <v>96</v>
      </c>
      <c r="C2440" t="s">
        <v>87</v>
      </c>
      <c r="D2440" t="s">
        <v>126</v>
      </c>
      <c r="E2440">
        <v>4043</v>
      </c>
      <c r="F2440" t="str">
        <f t="shared" si="38"/>
        <v>England</v>
      </c>
    </row>
    <row r="2441" spans="1:6" x14ac:dyDescent="0.35">
      <c r="A2441" t="s">
        <v>94</v>
      </c>
      <c r="B2441" t="s">
        <v>96</v>
      </c>
      <c r="C2441" t="s">
        <v>88</v>
      </c>
      <c r="D2441" t="s">
        <v>126</v>
      </c>
      <c r="E2441">
        <v>1274</v>
      </c>
      <c r="F2441" t="str">
        <f t="shared" si="38"/>
        <v>England</v>
      </c>
    </row>
    <row r="2442" spans="1:6" x14ac:dyDescent="0.35">
      <c r="A2442" t="s">
        <v>94</v>
      </c>
      <c r="B2442" t="s">
        <v>96</v>
      </c>
      <c r="C2442" t="s">
        <v>89</v>
      </c>
      <c r="D2442" t="s">
        <v>126</v>
      </c>
      <c r="E2442">
        <v>1439</v>
      </c>
      <c r="F2442" t="str">
        <f t="shared" si="38"/>
        <v>England</v>
      </c>
    </row>
    <row r="2443" spans="1:6" x14ac:dyDescent="0.35">
      <c r="A2443" t="s">
        <v>94</v>
      </c>
      <c r="B2443" t="s">
        <v>96</v>
      </c>
      <c r="C2443" t="s">
        <v>98</v>
      </c>
      <c r="D2443" t="s">
        <v>126</v>
      </c>
      <c r="E2443">
        <v>14506</v>
      </c>
      <c r="F2443" t="str">
        <f t="shared" si="38"/>
        <v>England</v>
      </c>
    </row>
    <row r="2444" spans="1:6" x14ac:dyDescent="0.35">
      <c r="A2444" t="s">
        <v>94</v>
      </c>
      <c r="B2444" t="s">
        <v>31</v>
      </c>
      <c r="C2444" t="s">
        <v>87</v>
      </c>
      <c r="D2444" t="s">
        <v>126</v>
      </c>
      <c r="E2444">
        <v>23</v>
      </c>
      <c r="F2444" t="str">
        <f t="shared" si="38"/>
        <v>Leicestershire</v>
      </c>
    </row>
    <row r="2445" spans="1:6" x14ac:dyDescent="0.35">
      <c r="A2445" t="s">
        <v>94</v>
      </c>
      <c r="B2445" t="s">
        <v>31</v>
      </c>
      <c r="C2445" t="s">
        <v>88</v>
      </c>
      <c r="D2445" t="s">
        <v>126</v>
      </c>
      <c r="E2445">
        <v>15</v>
      </c>
      <c r="F2445" t="str">
        <f t="shared" si="38"/>
        <v>Leicestershire</v>
      </c>
    </row>
    <row r="2446" spans="1:6" x14ac:dyDescent="0.35">
      <c r="A2446" t="s">
        <v>94</v>
      </c>
      <c r="B2446" t="s">
        <v>31</v>
      </c>
      <c r="C2446" t="s">
        <v>89</v>
      </c>
      <c r="D2446" t="s">
        <v>126</v>
      </c>
      <c r="E2446">
        <v>22</v>
      </c>
      <c r="F2446" t="str">
        <f t="shared" si="38"/>
        <v>Leicestershire</v>
      </c>
    </row>
    <row r="2447" spans="1:6" x14ac:dyDescent="0.35">
      <c r="A2447" t="s">
        <v>94</v>
      </c>
      <c r="B2447" t="s">
        <v>31</v>
      </c>
      <c r="C2447" t="s">
        <v>98</v>
      </c>
      <c r="D2447" t="s">
        <v>126</v>
      </c>
      <c r="E2447">
        <v>393</v>
      </c>
      <c r="F2447" t="str">
        <f t="shared" si="38"/>
        <v>Leicestershire</v>
      </c>
    </row>
    <row r="2448" spans="1:6" x14ac:dyDescent="0.35">
      <c r="A2448" t="s">
        <v>94</v>
      </c>
      <c r="B2448" t="s">
        <v>33</v>
      </c>
      <c r="C2448" t="s">
        <v>87</v>
      </c>
      <c r="D2448" t="s">
        <v>126</v>
      </c>
      <c r="E2448">
        <v>74</v>
      </c>
      <c r="F2448" t="str">
        <f t="shared" si="38"/>
        <v>Nottinghamshire</v>
      </c>
    </row>
    <row r="2449" spans="1:6" x14ac:dyDescent="0.35">
      <c r="A2449" t="s">
        <v>94</v>
      </c>
      <c r="B2449" t="s">
        <v>33</v>
      </c>
      <c r="C2449" t="s">
        <v>88</v>
      </c>
      <c r="D2449" t="s">
        <v>126</v>
      </c>
      <c r="E2449">
        <v>27</v>
      </c>
      <c r="F2449" t="str">
        <f t="shared" si="38"/>
        <v>Nottinghamshire</v>
      </c>
    </row>
    <row r="2450" spans="1:6" x14ac:dyDescent="0.35">
      <c r="A2450" t="s">
        <v>94</v>
      </c>
      <c r="B2450" t="s">
        <v>33</v>
      </c>
      <c r="C2450" t="s">
        <v>89</v>
      </c>
      <c r="D2450" t="s">
        <v>126</v>
      </c>
      <c r="E2450">
        <v>26</v>
      </c>
      <c r="F2450" t="str">
        <f t="shared" si="38"/>
        <v>Nottinghamshire</v>
      </c>
    </row>
    <row r="2451" spans="1:6" x14ac:dyDescent="0.35">
      <c r="A2451" t="s">
        <v>94</v>
      </c>
      <c r="B2451" t="s">
        <v>33</v>
      </c>
      <c r="C2451" t="s">
        <v>98</v>
      </c>
      <c r="D2451" t="s">
        <v>126</v>
      </c>
      <c r="E2451">
        <v>330</v>
      </c>
      <c r="F2451" t="str">
        <f t="shared" si="38"/>
        <v>Nottinghamshire</v>
      </c>
    </row>
    <row r="2452" spans="1:6" x14ac:dyDescent="0.35">
      <c r="A2452" t="s">
        <v>94</v>
      </c>
      <c r="B2452" t="s">
        <v>35</v>
      </c>
      <c r="C2452" t="s">
        <v>87</v>
      </c>
      <c r="D2452" t="s">
        <v>126</v>
      </c>
      <c r="E2452">
        <v>21</v>
      </c>
      <c r="F2452" t="str">
        <f t="shared" si="38"/>
        <v>Hereford and Worcester</v>
      </c>
    </row>
    <row r="2453" spans="1:6" x14ac:dyDescent="0.35">
      <c r="A2453" t="s">
        <v>94</v>
      </c>
      <c r="B2453" t="s">
        <v>35</v>
      </c>
      <c r="C2453" t="s">
        <v>88</v>
      </c>
      <c r="D2453" t="s">
        <v>126</v>
      </c>
      <c r="E2453">
        <v>6</v>
      </c>
      <c r="F2453" t="str">
        <f t="shared" si="38"/>
        <v>Hereford and Worcester</v>
      </c>
    </row>
    <row r="2454" spans="1:6" x14ac:dyDescent="0.35">
      <c r="A2454" t="s">
        <v>94</v>
      </c>
      <c r="B2454" t="s">
        <v>35</v>
      </c>
      <c r="C2454" t="s">
        <v>89</v>
      </c>
      <c r="D2454" t="s">
        <v>126</v>
      </c>
      <c r="E2454">
        <v>26</v>
      </c>
      <c r="F2454" t="str">
        <f t="shared" si="38"/>
        <v>Hereford and Worcester</v>
      </c>
    </row>
    <row r="2455" spans="1:6" x14ac:dyDescent="0.35">
      <c r="A2455" t="s">
        <v>94</v>
      </c>
      <c r="B2455" t="s">
        <v>35</v>
      </c>
      <c r="C2455" t="s">
        <v>98</v>
      </c>
      <c r="D2455" t="s">
        <v>126</v>
      </c>
      <c r="E2455">
        <v>362</v>
      </c>
      <c r="F2455" t="str">
        <f t="shared" si="38"/>
        <v>Hereford and Worcester</v>
      </c>
    </row>
    <row r="2456" spans="1:6" x14ac:dyDescent="0.35">
      <c r="A2456" t="s">
        <v>94</v>
      </c>
      <c r="B2456" t="s">
        <v>36</v>
      </c>
      <c r="C2456" t="s">
        <v>87</v>
      </c>
      <c r="D2456" t="s">
        <v>126</v>
      </c>
      <c r="E2456">
        <v>0</v>
      </c>
      <c r="F2456" t="str">
        <f t="shared" si="38"/>
        <v>Shropshire</v>
      </c>
    </row>
    <row r="2457" spans="1:6" x14ac:dyDescent="0.35">
      <c r="A2457" t="s">
        <v>94</v>
      </c>
      <c r="B2457" t="s">
        <v>36</v>
      </c>
      <c r="C2457" t="s">
        <v>88</v>
      </c>
      <c r="D2457" t="s">
        <v>126</v>
      </c>
      <c r="E2457">
        <v>0</v>
      </c>
      <c r="F2457" t="str">
        <f t="shared" si="38"/>
        <v>Shropshire</v>
      </c>
    </row>
    <row r="2458" spans="1:6" x14ac:dyDescent="0.35">
      <c r="A2458" t="s">
        <v>94</v>
      </c>
      <c r="B2458" t="s">
        <v>36</v>
      </c>
      <c r="C2458" t="s">
        <v>89</v>
      </c>
      <c r="D2458" t="s">
        <v>126</v>
      </c>
      <c r="E2458">
        <v>0</v>
      </c>
      <c r="F2458" t="str">
        <f t="shared" si="38"/>
        <v>Shropshire</v>
      </c>
    </row>
    <row r="2459" spans="1:6" x14ac:dyDescent="0.35">
      <c r="A2459" t="s">
        <v>94</v>
      </c>
      <c r="B2459" t="s">
        <v>36</v>
      </c>
      <c r="C2459" t="s">
        <v>98</v>
      </c>
      <c r="D2459" t="s">
        <v>126</v>
      </c>
      <c r="E2459">
        <v>0</v>
      </c>
      <c r="F2459" t="str">
        <f t="shared" si="38"/>
        <v>Shropshire</v>
      </c>
    </row>
    <row r="2460" spans="1:6" x14ac:dyDescent="0.35">
      <c r="A2460" t="s">
        <v>94</v>
      </c>
      <c r="B2460" t="s">
        <v>38</v>
      </c>
      <c r="C2460" t="s">
        <v>87</v>
      </c>
      <c r="D2460" t="s">
        <v>126</v>
      </c>
      <c r="E2460">
        <v>0</v>
      </c>
      <c r="F2460" t="str">
        <f t="shared" si="38"/>
        <v>West Midlands</v>
      </c>
    </row>
    <row r="2461" spans="1:6" x14ac:dyDescent="0.35">
      <c r="A2461" t="s">
        <v>94</v>
      </c>
      <c r="B2461" t="s">
        <v>38</v>
      </c>
      <c r="C2461" t="s">
        <v>88</v>
      </c>
      <c r="D2461" t="s">
        <v>126</v>
      </c>
      <c r="E2461">
        <v>0</v>
      </c>
      <c r="F2461" t="str">
        <f t="shared" si="38"/>
        <v>West Midlands</v>
      </c>
    </row>
    <row r="2462" spans="1:6" x14ac:dyDescent="0.35">
      <c r="A2462" t="s">
        <v>94</v>
      </c>
      <c r="B2462" t="s">
        <v>38</v>
      </c>
      <c r="C2462" t="s">
        <v>89</v>
      </c>
      <c r="D2462" t="s">
        <v>126</v>
      </c>
      <c r="E2462">
        <v>0</v>
      </c>
      <c r="F2462" t="str">
        <f t="shared" si="38"/>
        <v>West Midlands</v>
      </c>
    </row>
    <row r="2463" spans="1:6" x14ac:dyDescent="0.35">
      <c r="A2463" t="s">
        <v>94</v>
      </c>
      <c r="B2463" t="s">
        <v>38</v>
      </c>
      <c r="C2463" t="s">
        <v>98</v>
      </c>
      <c r="D2463" t="s">
        <v>126</v>
      </c>
      <c r="E2463">
        <v>0</v>
      </c>
      <c r="F2463" t="str">
        <f t="shared" si="38"/>
        <v>West Midlands</v>
      </c>
    </row>
    <row r="2464" spans="1:6" x14ac:dyDescent="0.35">
      <c r="A2464" t="s">
        <v>94</v>
      </c>
      <c r="B2464" t="s">
        <v>40</v>
      </c>
      <c r="C2464" t="s">
        <v>87</v>
      </c>
      <c r="D2464" t="s">
        <v>126</v>
      </c>
      <c r="E2464">
        <v>7</v>
      </c>
      <c r="F2464" t="str">
        <f t="shared" si="38"/>
        <v>Warwickshire</v>
      </c>
    </row>
    <row r="2465" spans="1:6" x14ac:dyDescent="0.35">
      <c r="A2465" t="s">
        <v>94</v>
      </c>
      <c r="B2465" t="s">
        <v>40</v>
      </c>
      <c r="C2465" t="s">
        <v>88</v>
      </c>
      <c r="D2465" t="s">
        <v>126</v>
      </c>
      <c r="E2465">
        <v>0</v>
      </c>
      <c r="F2465" t="str">
        <f t="shared" si="38"/>
        <v>Warwickshire</v>
      </c>
    </row>
    <row r="2466" spans="1:6" x14ac:dyDescent="0.35">
      <c r="A2466" t="s">
        <v>94</v>
      </c>
      <c r="B2466" t="s">
        <v>40</v>
      </c>
      <c r="C2466" t="s">
        <v>89</v>
      </c>
      <c r="D2466" t="s">
        <v>126</v>
      </c>
      <c r="E2466">
        <v>8</v>
      </c>
      <c r="F2466" t="str">
        <f t="shared" si="38"/>
        <v>Warwickshire</v>
      </c>
    </row>
    <row r="2467" spans="1:6" x14ac:dyDescent="0.35">
      <c r="A2467" t="s">
        <v>94</v>
      </c>
      <c r="B2467" t="s">
        <v>40</v>
      </c>
      <c r="C2467" t="s">
        <v>98</v>
      </c>
      <c r="D2467" t="s">
        <v>126</v>
      </c>
      <c r="E2467">
        <v>199</v>
      </c>
      <c r="F2467" t="str">
        <f t="shared" si="38"/>
        <v>Warwickshire</v>
      </c>
    </row>
    <row r="2468" spans="1:6" x14ac:dyDescent="0.35">
      <c r="A2468" t="s">
        <v>94</v>
      </c>
      <c r="B2468" t="s">
        <v>42</v>
      </c>
      <c r="C2468" t="s">
        <v>87</v>
      </c>
      <c r="D2468" t="s">
        <v>126</v>
      </c>
      <c r="E2468">
        <v>0</v>
      </c>
      <c r="F2468" t="str">
        <f t="shared" si="38"/>
        <v>Staffordshire</v>
      </c>
    </row>
    <row r="2469" spans="1:6" x14ac:dyDescent="0.35">
      <c r="A2469" t="s">
        <v>94</v>
      </c>
      <c r="B2469" t="s">
        <v>42</v>
      </c>
      <c r="C2469" t="s">
        <v>88</v>
      </c>
      <c r="D2469" t="s">
        <v>126</v>
      </c>
      <c r="E2469">
        <v>0</v>
      </c>
      <c r="F2469" t="str">
        <f t="shared" si="38"/>
        <v>Staffordshire</v>
      </c>
    </row>
    <row r="2470" spans="1:6" x14ac:dyDescent="0.35">
      <c r="A2470" t="s">
        <v>94</v>
      </c>
      <c r="B2470" t="s">
        <v>42</v>
      </c>
      <c r="C2470" t="s">
        <v>89</v>
      </c>
      <c r="D2470" t="s">
        <v>126</v>
      </c>
      <c r="E2470">
        <v>0</v>
      </c>
      <c r="F2470" t="str">
        <f t="shared" si="38"/>
        <v>Staffordshire</v>
      </c>
    </row>
    <row r="2471" spans="1:6" x14ac:dyDescent="0.35">
      <c r="A2471" t="s">
        <v>94</v>
      </c>
      <c r="B2471" t="s">
        <v>42</v>
      </c>
      <c r="C2471" t="s">
        <v>98</v>
      </c>
      <c r="D2471" t="s">
        <v>126</v>
      </c>
      <c r="E2471">
        <v>0</v>
      </c>
      <c r="F2471" t="str">
        <f t="shared" si="38"/>
        <v>Staffordshire</v>
      </c>
    </row>
    <row r="2472" spans="1:6" x14ac:dyDescent="0.35">
      <c r="A2472" t="s">
        <v>94</v>
      </c>
      <c r="B2472" t="s">
        <v>44</v>
      </c>
      <c r="C2472" t="s">
        <v>87</v>
      </c>
      <c r="D2472" t="s">
        <v>126</v>
      </c>
      <c r="E2472">
        <v>22</v>
      </c>
      <c r="F2472" t="str">
        <f t="shared" si="38"/>
        <v>Bedfordshire</v>
      </c>
    </row>
    <row r="2473" spans="1:6" x14ac:dyDescent="0.35">
      <c r="A2473" t="s">
        <v>94</v>
      </c>
      <c r="B2473" t="s">
        <v>44</v>
      </c>
      <c r="C2473" t="s">
        <v>88</v>
      </c>
      <c r="D2473" t="s">
        <v>126</v>
      </c>
      <c r="E2473">
        <v>5</v>
      </c>
      <c r="F2473" t="str">
        <f t="shared" si="38"/>
        <v>Bedfordshire</v>
      </c>
    </row>
    <row r="2474" spans="1:6" x14ac:dyDescent="0.35">
      <c r="A2474" t="s">
        <v>94</v>
      </c>
      <c r="B2474" t="s">
        <v>44</v>
      </c>
      <c r="C2474" t="s">
        <v>89</v>
      </c>
      <c r="D2474" t="s">
        <v>126</v>
      </c>
      <c r="E2474">
        <v>7</v>
      </c>
      <c r="F2474" t="str">
        <f t="shared" si="38"/>
        <v>Bedfordshire</v>
      </c>
    </row>
    <row r="2475" spans="1:6" x14ac:dyDescent="0.35">
      <c r="A2475" t="s">
        <v>94</v>
      </c>
      <c r="B2475" t="s">
        <v>44</v>
      </c>
      <c r="C2475" t="s">
        <v>98</v>
      </c>
      <c r="D2475" t="s">
        <v>126</v>
      </c>
      <c r="E2475">
        <v>213</v>
      </c>
      <c r="F2475" t="str">
        <f t="shared" si="38"/>
        <v>Bedfordshire</v>
      </c>
    </row>
    <row r="2476" spans="1:6" x14ac:dyDescent="0.35">
      <c r="A2476" t="s">
        <v>94</v>
      </c>
      <c r="B2476" t="s">
        <v>46</v>
      </c>
      <c r="C2476" t="s">
        <v>87</v>
      </c>
      <c r="D2476" t="s">
        <v>126</v>
      </c>
      <c r="E2476">
        <v>26</v>
      </c>
      <c r="F2476" t="str">
        <f t="shared" si="38"/>
        <v>Cambridgeshire</v>
      </c>
    </row>
    <row r="2477" spans="1:6" x14ac:dyDescent="0.35">
      <c r="A2477" t="s">
        <v>94</v>
      </c>
      <c r="B2477" t="s">
        <v>46</v>
      </c>
      <c r="C2477" t="s">
        <v>88</v>
      </c>
      <c r="D2477" t="s">
        <v>126</v>
      </c>
      <c r="E2477">
        <v>11</v>
      </c>
      <c r="F2477" t="str">
        <f t="shared" si="38"/>
        <v>Cambridgeshire</v>
      </c>
    </row>
    <row r="2478" spans="1:6" x14ac:dyDescent="0.35">
      <c r="A2478" t="s">
        <v>94</v>
      </c>
      <c r="B2478" t="s">
        <v>46</v>
      </c>
      <c r="C2478" t="s">
        <v>89</v>
      </c>
      <c r="D2478" t="s">
        <v>126</v>
      </c>
      <c r="E2478">
        <v>14</v>
      </c>
      <c r="F2478" t="str">
        <f t="shared" si="38"/>
        <v>Cambridgeshire</v>
      </c>
    </row>
    <row r="2479" spans="1:6" x14ac:dyDescent="0.35">
      <c r="A2479" t="s">
        <v>94</v>
      </c>
      <c r="B2479" t="s">
        <v>46</v>
      </c>
      <c r="C2479" t="s">
        <v>98</v>
      </c>
      <c r="D2479" t="s">
        <v>126</v>
      </c>
      <c r="E2479">
        <v>262</v>
      </c>
      <c r="F2479" t="str">
        <f t="shared" si="38"/>
        <v>Cambridgeshire</v>
      </c>
    </row>
    <row r="2480" spans="1:6" x14ac:dyDescent="0.35">
      <c r="A2480" t="s">
        <v>94</v>
      </c>
      <c r="B2480" t="s">
        <v>48</v>
      </c>
      <c r="C2480" t="s">
        <v>87</v>
      </c>
      <c r="D2480" t="s">
        <v>126</v>
      </c>
      <c r="E2480">
        <v>39</v>
      </c>
      <c r="F2480" t="str">
        <f t="shared" si="38"/>
        <v>Essex</v>
      </c>
    </row>
    <row r="2481" spans="1:6" x14ac:dyDescent="0.35">
      <c r="A2481" t="s">
        <v>94</v>
      </c>
      <c r="B2481" t="s">
        <v>48</v>
      </c>
      <c r="C2481" t="s">
        <v>88</v>
      </c>
      <c r="D2481" t="s">
        <v>126</v>
      </c>
      <c r="E2481">
        <v>31</v>
      </c>
      <c r="F2481" t="str">
        <f t="shared" si="38"/>
        <v>Essex</v>
      </c>
    </row>
    <row r="2482" spans="1:6" x14ac:dyDescent="0.35">
      <c r="A2482" t="s">
        <v>94</v>
      </c>
      <c r="B2482" t="s">
        <v>48</v>
      </c>
      <c r="C2482" t="s">
        <v>89</v>
      </c>
      <c r="D2482" t="s">
        <v>126</v>
      </c>
      <c r="E2482">
        <v>35</v>
      </c>
      <c r="F2482" t="str">
        <f t="shared" si="38"/>
        <v>Essex</v>
      </c>
    </row>
    <row r="2483" spans="1:6" x14ac:dyDescent="0.35">
      <c r="A2483" t="s">
        <v>94</v>
      </c>
      <c r="B2483" t="s">
        <v>48</v>
      </c>
      <c r="C2483" t="s">
        <v>98</v>
      </c>
      <c r="D2483" t="s">
        <v>126</v>
      </c>
      <c r="E2483">
        <v>761</v>
      </c>
      <c r="F2483" t="str">
        <f t="shared" si="38"/>
        <v>Essex</v>
      </c>
    </row>
    <row r="2484" spans="1:6" x14ac:dyDescent="0.35">
      <c r="A2484" t="s">
        <v>94</v>
      </c>
      <c r="B2484" t="s">
        <v>50</v>
      </c>
      <c r="C2484" t="s">
        <v>87</v>
      </c>
      <c r="D2484" t="s">
        <v>126</v>
      </c>
      <c r="E2484">
        <v>49</v>
      </c>
      <c r="F2484" t="str">
        <f t="shared" si="38"/>
        <v>Hertfordshire</v>
      </c>
    </row>
    <row r="2485" spans="1:6" x14ac:dyDescent="0.35">
      <c r="A2485" t="s">
        <v>94</v>
      </c>
      <c r="B2485" t="s">
        <v>50</v>
      </c>
      <c r="C2485" t="s">
        <v>88</v>
      </c>
      <c r="D2485" t="s">
        <v>126</v>
      </c>
      <c r="E2485">
        <v>29</v>
      </c>
      <c r="F2485" t="str">
        <f t="shared" si="38"/>
        <v>Hertfordshire</v>
      </c>
    </row>
    <row r="2486" spans="1:6" x14ac:dyDescent="0.35">
      <c r="A2486" t="s">
        <v>94</v>
      </c>
      <c r="B2486" t="s">
        <v>50</v>
      </c>
      <c r="C2486" t="s">
        <v>89</v>
      </c>
      <c r="D2486" t="s">
        <v>126</v>
      </c>
      <c r="E2486">
        <v>23</v>
      </c>
      <c r="F2486" t="str">
        <f t="shared" si="38"/>
        <v>Hertfordshire</v>
      </c>
    </row>
    <row r="2487" spans="1:6" x14ac:dyDescent="0.35">
      <c r="A2487" t="s">
        <v>94</v>
      </c>
      <c r="B2487" t="s">
        <v>50</v>
      </c>
      <c r="C2487" t="s">
        <v>98</v>
      </c>
      <c r="D2487" t="s">
        <v>126</v>
      </c>
      <c r="E2487">
        <v>424</v>
      </c>
      <c r="F2487" t="str">
        <f t="shared" si="38"/>
        <v>Hertfordshire</v>
      </c>
    </row>
    <row r="2488" spans="1:6" x14ac:dyDescent="0.35">
      <c r="A2488" t="s">
        <v>94</v>
      </c>
      <c r="B2488" t="s">
        <v>52</v>
      </c>
      <c r="C2488" t="s">
        <v>87</v>
      </c>
      <c r="D2488" t="s">
        <v>126</v>
      </c>
      <c r="E2488">
        <v>28</v>
      </c>
      <c r="F2488" t="str">
        <f t="shared" si="38"/>
        <v>Norfolk</v>
      </c>
    </row>
    <row r="2489" spans="1:6" x14ac:dyDescent="0.35">
      <c r="A2489" t="s">
        <v>94</v>
      </c>
      <c r="B2489" t="s">
        <v>52</v>
      </c>
      <c r="C2489" t="s">
        <v>88</v>
      </c>
      <c r="D2489" t="s">
        <v>126</v>
      </c>
      <c r="E2489">
        <v>10</v>
      </c>
      <c r="F2489" t="str">
        <f t="shared" si="38"/>
        <v>Norfolk</v>
      </c>
    </row>
    <row r="2490" spans="1:6" x14ac:dyDescent="0.35">
      <c r="A2490" t="s">
        <v>94</v>
      </c>
      <c r="B2490" t="s">
        <v>52</v>
      </c>
      <c r="C2490" t="s">
        <v>89</v>
      </c>
      <c r="D2490" t="s">
        <v>126</v>
      </c>
      <c r="E2490">
        <v>32</v>
      </c>
      <c r="F2490" t="str">
        <f t="shared" si="38"/>
        <v>Norfolk</v>
      </c>
    </row>
    <row r="2491" spans="1:6" x14ac:dyDescent="0.35">
      <c r="A2491" t="s">
        <v>94</v>
      </c>
      <c r="B2491" t="s">
        <v>52</v>
      </c>
      <c r="C2491" t="s">
        <v>98</v>
      </c>
      <c r="D2491" t="s">
        <v>126</v>
      </c>
      <c r="E2491">
        <v>697</v>
      </c>
      <c r="F2491" t="str">
        <f t="shared" si="38"/>
        <v>Norfolk</v>
      </c>
    </row>
    <row r="2492" spans="1:6" x14ac:dyDescent="0.35">
      <c r="A2492" t="s">
        <v>94</v>
      </c>
      <c r="B2492" t="s">
        <v>54</v>
      </c>
      <c r="C2492" t="s">
        <v>87</v>
      </c>
      <c r="D2492" t="s">
        <v>126</v>
      </c>
      <c r="E2492">
        <v>23</v>
      </c>
      <c r="F2492" t="str">
        <f t="shared" si="38"/>
        <v>Suffolk</v>
      </c>
    </row>
    <row r="2493" spans="1:6" x14ac:dyDescent="0.35">
      <c r="A2493" t="s">
        <v>94</v>
      </c>
      <c r="B2493" t="s">
        <v>54</v>
      </c>
      <c r="C2493" t="s">
        <v>88</v>
      </c>
      <c r="D2493" t="s">
        <v>126</v>
      </c>
      <c r="E2493">
        <v>6</v>
      </c>
      <c r="F2493" t="str">
        <f t="shared" si="38"/>
        <v>Suffolk</v>
      </c>
    </row>
    <row r="2494" spans="1:6" x14ac:dyDescent="0.35">
      <c r="A2494" t="s">
        <v>94</v>
      </c>
      <c r="B2494" t="s">
        <v>54</v>
      </c>
      <c r="C2494" t="s">
        <v>89</v>
      </c>
      <c r="D2494" t="s">
        <v>126</v>
      </c>
      <c r="E2494">
        <v>18</v>
      </c>
      <c r="F2494" t="str">
        <f t="shared" si="38"/>
        <v>Suffolk</v>
      </c>
    </row>
    <row r="2495" spans="1:6" x14ac:dyDescent="0.35">
      <c r="A2495" t="s">
        <v>94</v>
      </c>
      <c r="B2495" t="s">
        <v>54</v>
      </c>
      <c r="C2495" t="s">
        <v>98</v>
      </c>
      <c r="D2495" t="s">
        <v>126</v>
      </c>
      <c r="E2495">
        <v>195</v>
      </c>
      <c r="F2495" t="str">
        <f t="shared" si="38"/>
        <v>Suffolk</v>
      </c>
    </row>
    <row r="2496" spans="1:6" x14ac:dyDescent="0.35">
      <c r="A2496" t="s">
        <v>94</v>
      </c>
      <c r="B2496" t="s">
        <v>83</v>
      </c>
      <c r="C2496" t="s">
        <v>87</v>
      </c>
      <c r="D2496" t="s">
        <v>126</v>
      </c>
      <c r="E2496">
        <v>217</v>
      </c>
      <c r="F2496" t="str">
        <f t="shared" si="38"/>
        <v>Greater London</v>
      </c>
    </row>
    <row r="2497" spans="1:6" x14ac:dyDescent="0.35">
      <c r="A2497" t="s">
        <v>94</v>
      </c>
      <c r="B2497" t="s">
        <v>83</v>
      </c>
      <c r="C2497" t="s">
        <v>88</v>
      </c>
      <c r="D2497" t="s">
        <v>126</v>
      </c>
      <c r="E2497">
        <v>103</v>
      </c>
      <c r="F2497" t="str">
        <f t="shared" si="38"/>
        <v>Greater London</v>
      </c>
    </row>
    <row r="2498" spans="1:6" x14ac:dyDescent="0.35">
      <c r="A2498" t="s">
        <v>94</v>
      </c>
      <c r="B2498" t="s">
        <v>83</v>
      </c>
      <c r="C2498" t="s">
        <v>89</v>
      </c>
      <c r="D2498" t="s">
        <v>126</v>
      </c>
      <c r="E2498">
        <v>212</v>
      </c>
      <c r="F2498" t="str">
        <f t="shared" si="38"/>
        <v>Greater London</v>
      </c>
    </row>
    <row r="2499" spans="1:6" x14ac:dyDescent="0.35">
      <c r="A2499" t="s">
        <v>94</v>
      </c>
      <c r="B2499" t="s">
        <v>83</v>
      </c>
      <c r="C2499" t="s">
        <v>98</v>
      </c>
      <c r="D2499" t="s">
        <v>126</v>
      </c>
      <c r="E2499">
        <v>1370</v>
      </c>
      <c r="F2499" t="str">
        <f t="shared" ref="F2499:F2562" si="39">VLOOKUP(B2499,K:L,2,FALSE)</f>
        <v>Greater London</v>
      </c>
    </row>
    <row r="2500" spans="1:6" x14ac:dyDescent="0.35">
      <c r="A2500" t="s">
        <v>94</v>
      </c>
      <c r="B2500" t="s">
        <v>56</v>
      </c>
      <c r="C2500" t="s">
        <v>87</v>
      </c>
      <c r="D2500" t="s">
        <v>126</v>
      </c>
      <c r="E2500">
        <v>20</v>
      </c>
      <c r="F2500" t="str">
        <f t="shared" si="39"/>
        <v>Buckinghamshire</v>
      </c>
    </row>
    <row r="2501" spans="1:6" x14ac:dyDescent="0.35">
      <c r="A2501" t="s">
        <v>94</v>
      </c>
      <c r="B2501" t="s">
        <v>56</v>
      </c>
      <c r="C2501" t="s">
        <v>88</v>
      </c>
      <c r="D2501" t="s">
        <v>126</v>
      </c>
      <c r="E2501">
        <v>13</v>
      </c>
      <c r="F2501" t="str">
        <f t="shared" si="39"/>
        <v>Buckinghamshire</v>
      </c>
    </row>
    <row r="2502" spans="1:6" x14ac:dyDescent="0.35">
      <c r="A2502" t="s">
        <v>94</v>
      </c>
      <c r="B2502" t="s">
        <v>56</v>
      </c>
      <c r="C2502" t="s">
        <v>89</v>
      </c>
      <c r="D2502" t="s">
        <v>126</v>
      </c>
      <c r="E2502">
        <v>16</v>
      </c>
      <c r="F2502" t="str">
        <f t="shared" si="39"/>
        <v>Buckinghamshire</v>
      </c>
    </row>
    <row r="2503" spans="1:6" x14ac:dyDescent="0.35">
      <c r="A2503" t="s">
        <v>94</v>
      </c>
      <c r="B2503" t="s">
        <v>56</v>
      </c>
      <c r="C2503" t="s">
        <v>98</v>
      </c>
      <c r="D2503" t="s">
        <v>126</v>
      </c>
      <c r="E2503">
        <v>336</v>
      </c>
      <c r="F2503" t="str">
        <f t="shared" si="39"/>
        <v>Buckinghamshire</v>
      </c>
    </row>
    <row r="2504" spans="1:6" x14ac:dyDescent="0.35">
      <c r="A2504" t="s">
        <v>94</v>
      </c>
      <c r="B2504" t="s">
        <v>58</v>
      </c>
      <c r="C2504" t="s">
        <v>87</v>
      </c>
      <c r="D2504" t="s">
        <v>126</v>
      </c>
      <c r="E2504">
        <v>29</v>
      </c>
      <c r="F2504" t="str">
        <f t="shared" si="39"/>
        <v>East Sussex</v>
      </c>
    </row>
    <row r="2505" spans="1:6" x14ac:dyDescent="0.35">
      <c r="A2505" t="s">
        <v>94</v>
      </c>
      <c r="B2505" t="s">
        <v>58</v>
      </c>
      <c r="C2505" t="s">
        <v>88</v>
      </c>
      <c r="D2505" t="s">
        <v>126</v>
      </c>
      <c r="E2505">
        <v>12</v>
      </c>
      <c r="F2505" t="str">
        <f t="shared" si="39"/>
        <v>East Sussex</v>
      </c>
    </row>
    <row r="2506" spans="1:6" x14ac:dyDescent="0.35">
      <c r="A2506" t="s">
        <v>94</v>
      </c>
      <c r="B2506" t="s">
        <v>58</v>
      </c>
      <c r="C2506" t="s">
        <v>89</v>
      </c>
      <c r="D2506" t="s">
        <v>126</v>
      </c>
      <c r="E2506">
        <v>26</v>
      </c>
      <c r="F2506" t="str">
        <f t="shared" si="39"/>
        <v>East Sussex</v>
      </c>
    </row>
    <row r="2507" spans="1:6" x14ac:dyDescent="0.35">
      <c r="A2507" t="s">
        <v>94</v>
      </c>
      <c r="B2507" t="s">
        <v>58</v>
      </c>
      <c r="C2507" t="s">
        <v>98</v>
      </c>
      <c r="D2507" t="s">
        <v>126</v>
      </c>
      <c r="E2507">
        <v>256</v>
      </c>
      <c r="F2507" t="str">
        <f t="shared" si="39"/>
        <v>East Sussex</v>
      </c>
    </row>
    <row r="2508" spans="1:6" x14ac:dyDescent="0.35">
      <c r="A2508" t="s">
        <v>94</v>
      </c>
      <c r="B2508" t="s">
        <v>60</v>
      </c>
      <c r="C2508" t="s">
        <v>87</v>
      </c>
      <c r="D2508" t="s">
        <v>126</v>
      </c>
      <c r="E2508">
        <v>41</v>
      </c>
      <c r="F2508" t="str">
        <f t="shared" si="39"/>
        <v>Hampshire</v>
      </c>
    </row>
    <row r="2509" spans="1:6" x14ac:dyDescent="0.35">
      <c r="A2509" t="s">
        <v>94</v>
      </c>
      <c r="B2509" t="s">
        <v>60</v>
      </c>
      <c r="C2509" t="s">
        <v>88</v>
      </c>
      <c r="D2509" t="s">
        <v>126</v>
      </c>
      <c r="E2509">
        <v>24</v>
      </c>
      <c r="F2509" t="str">
        <f t="shared" si="39"/>
        <v>Hampshire</v>
      </c>
    </row>
    <row r="2510" spans="1:6" x14ac:dyDescent="0.35">
      <c r="A2510" t="s">
        <v>94</v>
      </c>
      <c r="B2510" t="s">
        <v>60</v>
      </c>
      <c r="C2510" t="s">
        <v>89</v>
      </c>
      <c r="D2510" t="s">
        <v>126</v>
      </c>
      <c r="E2510">
        <v>30</v>
      </c>
      <c r="F2510" t="str">
        <f t="shared" si="39"/>
        <v>Hampshire</v>
      </c>
    </row>
    <row r="2511" spans="1:6" x14ac:dyDescent="0.35">
      <c r="A2511" t="s">
        <v>94</v>
      </c>
      <c r="B2511" t="s">
        <v>60</v>
      </c>
      <c r="C2511" t="s">
        <v>98</v>
      </c>
      <c r="D2511" t="s">
        <v>126</v>
      </c>
      <c r="E2511">
        <v>461</v>
      </c>
      <c r="F2511" t="str">
        <f t="shared" si="39"/>
        <v>Hampshire</v>
      </c>
    </row>
    <row r="2512" spans="1:6" x14ac:dyDescent="0.35">
      <c r="A2512" t="s">
        <v>94</v>
      </c>
      <c r="B2512" t="s">
        <v>62</v>
      </c>
      <c r="C2512" t="s">
        <v>87</v>
      </c>
      <c r="D2512" t="s">
        <v>126</v>
      </c>
      <c r="E2512">
        <v>138</v>
      </c>
      <c r="F2512" t="str">
        <f t="shared" si="39"/>
        <v>Kent</v>
      </c>
    </row>
    <row r="2513" spans="1:6" x14ac:dyDescent="0.35">
      <c r="A2513" t="s">
        <v>94</v>
      </c>
      <c r="B2513" t="s">
        <v>62</v>
      </c>
      <c r="C2513" t="s">
        <v>88</v>
      </c>
      <c r="D2513" t="s">
        <v>126</v>
      </c>
      <c r="E2513">
        <v>48</v>
      </c>
      <c r="F2513" t="str">
        <f t="shared" si="39"/>
        <v>Kent</v>
      </c>
    </row>
    <row r="2514" spans="1:6" x14ac:dyDescent="0.35">
      <c r="A2514" t="s">
        <v>94</v>
      </c>
      <c r="B2514" t="s">
        <v>62</v>
      </c>
      <c r="C2514" t="s">
        <v>89</v>
      </c>
      <c r="D2514" t="s">
        <v>126</v>
      </c>
      <c r="E2514">
        <v>43</v>
      </c>
      <c r="F2514" t="str">
        <f t="shared" si="39"/>
        <v>Kent</v>
      </c>
    </row>
    <row r="2515" spans="1:6" x14ac:dyDescent="0.35">
      <c r="A2515" t="s">
        <v>94</v>
      </c>
      <c r="B2515" t="s">
        <v>62</v>
      </c>
      <c r="C2515" t="s">
        <v>98</v>
      </c>
      <c r="D2515" t="s">
        <v>126</v>
      </c>
      <c r="E2515">
        <v>603</v>
      </c>
      <c r="F2515" t="str">
        <f t="shared" si="39"/>
        <v>Kent</v>
      </c>
    </row>
    <row r="2516" spans="1:6" x14ac:dyDescent="0.35">
      <c r="A2516" t="s">
        <v>94</v>
      </c>
      <c r="B2516" t="s">
        <v>64</v>
      </c>
      <c r="C2516" t="s">
        <v>87</v>
      </c>
      <c r="D2516" t="s">
        <v>126</v>
      </c>
      <c r="E2516">
        <v>104</v>
      </c>
      <c r="F2516" t="str">
        <f t="shared" si="39"/>
        <v>Surrey</v>
      </c>
    </row>
    <row r="2517" spans="1:6" x14ac:dyDescent="0.35">
      <c r="A2517" t="s">
        <v>94</v>
      </c>
      <c r="B2517" t="s">
        <v>64</v>
      </c>
      <c r="C2517" t="s">
        <v>88</v>
      </c>
      <c r="D2517" t="s">
        <v>126</v>
      </c>
      <c r="E2517">
        <v>26</v>
      </c>
      <c r="F2517" t="str">
        <f t="shared" si="39"/>
        <v>Surrey</v>
      </c>
    </row>
    <row r="2518" spans="1:6" x14ac:dyDescent="0.35">
      <c r="A2518" t="s">
        <v>94</v>
      </c>
      <c r="B2518" t="s">
        <v>64</v>
      </c>
      <c r="C2518" t="s">
        <v>89</v>
      </c>
      <c r="D2518" t="s">
        <v>126</v>
      </c>
      <c r="E2518">
        <v>38</v>
      </c>
      <c r="F2518" t="str">
        <f t="shared" si="39"/>
        <v>Surrey</v>
      </c>
    </row>
    <row r="2519" spans="1:6" x14ac:dyDescent="0.35">
      <c r="A2519" t="s">
        <v>94</v>
      </c>
      <c r="B2519" t="s">
        <v>64</v>
      </c>
      <c r="C2519" t="s">
        <v>98</v>
      </c>
      <c r="D2519" t="s">
        <v>126</v>
      </c>
      <c r="E2519">
        <v>417</v>
      </c>
      <c r="F2519" t="str">
        <f t="shared" si="39"/>
        <v>Surrey</v>
      </c>
    </row>
    <row r="2520" spans="1:6" x14ac:dyDescent="0.35">
      <c r="A2520" t="s">
        <v>94</v>
      </c>
      <c r="B2520" t="s">
        <v>66</v>
      </c>
      <c r="C2520" t="s">
        <v>87</v>
      </c>
      <c r="D2520" t="s">
        <v>126</v>
      </c>
      <c r="E2520">
        <v>5</v>
      </c>
      <c r="F2520" t="str">
        <f t="shared" si="39"/>
        <v>Isle of Wight</v>
      </c>
    </row>
    <row r="2521" spans="1:6" x14ac:dyDescent="0.35">
      <c r="A2521" t="s">
        <v>94</v>
      </c>
      <c r="B2521" t="s">
        <v>66</v>
      </c>
      <c r="C2521" t="s">
        <v>88</v>
      </c>
      <c r="D2521" t="s">
        <v>126</v>
      </c>
      <c r="E2521">
        <v>0</v>
      </c>
      <c r="F2521" t="str">
        <f t="shared" si="39"/>
        <v>Isle of Wight</v>
      </c>
    </row>
    <row r="2522" spans="1:6" x14ac:dyDescent="0.35">
      <c r="A2522" t="s">
        <v>94</v>
      </c>
      <c r="B2522" t="s">
        <v>66</v>
      </c>
      <c r="C2522" t="s">
        <v>89</v>
      </c>
      <c r="D2522" t="s">
        <v>126</v>
      </c>
      <c r="E2522">
        <v>3</v>
      </c>
      <c r="F2522" t="str">
        <f t="shared" si="39"/>
        <v>Isle of Wight</v>
      </c>
    </row>
    <row r="2523" spans="1:6" x14ac:dyDescent="0.35">
      <c r="A2523" t="s">
        <v>94</v>
      </c>
      <c r="B2523" t="s">
        <v>66</v>
      </c>
      <c r="C2523" t="s">
        <v>98</v>
      </c>
      <c r="D2523" t="s">
        <v>126</v>
      </c>
      <c r="E2523">
        <v>28</v>
      </c>
      <c r="F2523" t="str">
        <f t="shared" si="39"/>
        <v>Isle of Wight</v>
      </c>
    </row>
    <row r="2524" spans="1:6" x14ac:dyDescent="0.35">
      <c r="A2524" t="s">
        <v>94</v>
      </c>
      <c r="B2524" t="s">
        <v>67</v>
      </c>
      <c r="C2524" t="s">
        <v>87</v>
      </c>
      <c r="D2524" t="s">
        <v>126</v>
      </c>
      <c r="E2524">
        <v>21</v>
      </c>
      <c r="F2524" t="str">
        <f t="shared" si="39"/>
        <v>West Sussex</v>
      </c>
    </row>
    <row r="2525" spans="1:6" x14ac:dyDescent="0.35">
      <c r="A2525" t="s">
        <v>94</v>
      </c>
      <c r="B2525" t="s">
        <v>67</v>
      </c>
      <c r="C2525" t="s">
        <v>88</v>
      </c>
      <c r="D2525" t="s">
        <v>126</v>
      </c>
      <c r="E2525">
        <v>15</v>
      </c>
      <c r="F2525" t="str">
        <f t="shared" si="39"/>
        <v>West Sussex</v>
      </c>
    </row>
    <row r="2526" spans="1:6" x14ac:dyDescent="0.35">
      <c r="A2526" t="s">
        <v>94</v>
      </c>
      <c r="B2526" t="s">
        <v>67</v>
      </c>
      <c r="C2526" t="s">
        <v>89</v>
      </c>
      <c r="D2526" t="s">
        <v>126</v>
      </c>
      <c r="E2526">
        <v>11</v>
      </c>
      <c r="F2526" t="str">
        <f t="shared" si="39"/>
        <v>West Sussex</v>
      </c>
    </row>
    <row r="2527" spans="1:6" x14ac:dyDescent="0.35">
      <c r="A2527" t="s">
        <v>94</v>
      </c>
      <c r="B2527" t="s">
        <v>67</v>
      </c>
      <c r="C2527" t="s">
        <v>98</v>
      </c>
      <c r="D2527" t="s">
        <v>126</v>
      </c>
      <c r="E2527">
        <v>316</v>
      </c>
      <c r="F2527" t="str">
        <f t="shared" si="39"/>
        <v>West Sussex</v>
      </c>
    </row>
    <row r="2528" spans="1:6" x14ac:dyDescent="0.35">
      <c r="A2528" t="s">
        <v>94</v>
      </c>
      <c r="B2528" t="s">
        <v>69</v>
      </c>
      <c r="C2528" t="s">
        <v>87</v>
      </c>
      <c r="D2528" t="s">
        <v>126</v>
      </c>
      <c r="E2528">
        <v>32</v>
      </c>
      <c r="F2528" t="str">
        <f t="shared" si="39"/>
        <v>Oxfordshire</v>
      </c>
    </row>
    <row r="2529" spans="1:6" x14ac:dyDescent="0.35">
      <c r="A2529" t="s">
        <v>94</v>
      </c>
      <c r="B2529" t="s">
        <v>69</v>
      </c>
      <c r="C2529" t="s">
        <v>88</v>
      </c>
      <c r="D2529" t="s">
        <v>126</v>
      </c>
      <c r="E2529">
        <v>12</v>
      </c>
      <c r="F2529" t="str">
        <f t="shared" si="39"/>
        <v>Oxfordshire</v>
      </c>
    </row>
    <row r="2530" spans="1:6" x14ac:dyDescent="0.35">
      <c r="A2530" t="s">
        <v>94</v>
      </c>
      <c r="B2530" t="s">
        <v>69</v>
      </c>
      <c r="C2530" t="s">
        <v>89</v>
      </c>
      <c r="D2530" t="s">
        <v>126</v>
      </c>
      <c r="E2530">
        <v>23</v>
      </c>
      <c r="F2530" t="str">
        <f t="shared" si="39"/>
        <v>Oxfordshire</v>
      </c>
    </row>
    <row r="2531" spans="1:6" x14ac:dyDescent="0.35">
      <c r="A2531" t="s">
        <v>94</v>
      </c>
      <c r="B2531" t="s">
        <v>69</v>
      </c>
      <c r="C2531" t="s">
        <v>98</v>
      </c>
      <c r="D2531" t="s">
        <v>126</v>
      </c>
      <c r="E2531">
        <v>255</v>
      </c>
      <c r="F2531" t="str">
        <f t="shared" si="39"/>
        <v>Oxfordshire</v>
      </c>
    </row>
    <row r="2532" spans="1:6" x14ac:dyDescent="0.35">
      <c r="A2532" t="s">
        <v>94</v>
      </c>
      <c r="B2532" t="s">
        <v>71</v>
      </c>
      <c r="C2532" t="s">
        <v>87</v>
      </c>
      <c r="D2532" t="s">
        <v>126</v>
      </c>
      <c r="E2532">
        <v>31</v>
      </c>
      <c r="F2532" t="str">
        <f t="shared" si="39"/>
        <v>Berkshire</v>
      </c>
    </row>
    <row r="2533" spans="1:6" x14ac:dyDescent="0.35">
      <c r="A2533" t="s">
        <v>94</v>
      </c>
      <c r="B2533" t="s">
        <v>71</v>
      </c>
      <c r="C2533" t="s">
        <v>88</v>
      </c>
      <c r="D2533" t="s">
        <v>126</v>
      </c>
      <c r="E2533">
        <v>12</v>
      </c>
      <c r="F2533" t="str">
        <f t="shared" si="39"/>
        <v>Berkshire</v>
      </c>
    </row>
    <row r="2534" spans="1:6" x14ac:dyDescent="0.35">
      <c r="A2534" t="s">
        <v>94</v>
      </c>
      <c r="B2534" t="s">
        <v>71</v>
      </c>
      <c r="C2534" t="s">
        <v>89</v>
      </c>
      <c r="D2534" t="s">
        <v>126</v>
      </c>
      <c r="E2534">
        <v>16</v>
      </c>
      <c r="F2534" t="str">
        <f t="shared" si="39"/>
        <v>Berkshire</v>
      </c>
    </row>
    <row r="2535" spans="1:6" x14ac:dyDescent="0.35">
      <c r="A2535" t="s">
        <v>94</v>
      </c>
      <c r="B2535" t="s">
        <v>71</v>
      </c>
      <c r="C2535" t="s">
        <v>98</v>
      </c>
      <c r="D2535" t="s">
        <v>126</v>
      </c>
      <c r="E2535">
        <v>233</v>
      </c>
      <c r="F2535" t="str">
        <f t="shared" si="39"/>
        <v>Berkshire</v>
      </c>
    </row>
    <row r="2536" spans="1:6" x14ac:dyDescent="0.35">
      <c r="A2536" t="s">
        <v>94</v>
      </c>
      <c r="B2536" t="s">
        <v>72</v>
      </c>
      <c r="C2536" t="s">
        <v>87</v>
      </c>
      <c r="D2536" t="s">
        <v>126</v>
      </c>
      <c r="E2536">
        <v>39</v>
      </c>
      <c r="F2536" t="str">
        <f t="shared" si="39"/>
        <v>Avon</v>
      </c>
    </row>
    <row r="2537" spans="1:6" x14ac:dyDescent="0.35">
      <c r="A2537" t="s">
        <v>94</v>
      </c>
      <c r="B2537" t="s">
        <v>72</v>
      </c>
      <c r="C2537" t="s">
        <v>88</v>
      </c>
      <c r="D2537" t="s">
        <v>126</v>
      </c>
      <c r="E2537">
        <v>14</v>
      </c>
      <c r="F2537" t="str">
        <f t="shared" si="39"/>
        <v>Avon</v>
      </c>
    </row>
    <row r="2538" spans="1:6" x14ac:dyDescent="0.35">
      <c r="A2538" t="s">
        <v>94</v>
      </c>
      <c r="B2538" t="s">
        <v>72</v>
      </c>
      <c r="C2538" t="s">
        <v>89</v>
      </c>
      <c r="D2538" t="s">
        <v>126</v>
      </c>
      <c r="E2538">
        <v>36</v>
      </c>
      <c r="F2538" t="str">
        <f t="shared" si="39"/>
        <v>Avon</v>
      </c>
    </row>
    <row r="2539" spans="1:6" x14ac:dyDescent="0.35">
      <c r="A2539" t="s">
        <v>94</v>
      </c>
      <c r="B2539" t="s">
        <v>72</v>
      </c>
      <c r="C2539" t="s">
        <v>98</v>
      </c>
      <c r="D2539" t="s">
        <v>126</v>
      </c>
      <c r="E2539">
        <v>232</v>
      </c>
      <c r="F2539" t="str">
        <f t="shared" si="39"/>
        <v>Avon</v>
      </c>
    </row>
    <row r="2540" spans="1:6" x14ac:dyDescent="0.35">
      <c r="A2540" t="s">
        <v>94</v>
      </c>
      <c r="B2540" t="s">
        <v>74</v>
      </c>
      <c r="C2540" t="s">
        <v>87</v>
      </c>
      <c r="D2540" t="s">
        <v>126</v>
      </c>
      <c r="E2540">
        <v>10</v>
      </c>
      <c r="F2540" t="str">
        <f t="shared" si="39"/>
        <v>Cornwall</v>
      </c>
    </row>
    <row r="2541" spans="1:6" x14ac:dyDescent="0.35">
      <c r="A2541" t="s">
        <v>94</v>
      </c>
      <c r="B2541" t="s">
        <v>74</v>
      </c>
      <c r="C2541" t="s">
        <v>88</v>
      </c>
      <c r="D2541" t="s">
        <v>126</v>
      </c>
      <c r="E2541">
        <v>2</v>
      </c>
      <c r="F2541" t="str">
        <f t="shared" si="39"/>
        <v>Cornwall</v>
      </c>
    </row>
    <row r="2542" spans="1:6" x14ac:dyDescent="0.35">
      <c r="A2542" t="s">
        <v>94</v>
      </c>
      <c r="B2542" t="s">
        <v>74</v>
      </c>
      <c r="C2542" t="s">
        <v>89</v>
      </c>
      <c r="D2542" t="s">
        <v>126</v>
      </c>
      <c r="E2542">
        <v>12</v>
      </c>
      <c r="F2542" t="str">
        <f t="shared" si="39"/>
        <v>Cornwall</v>
      </c>
    </row>
    <row r="2543" spans="1:6" x14ac:dyDescent="0.35">
      <c r="A2543" t="s">
        <v>94</v>
      </c>
      <c r="B2543" t="s">
        <v>74</v>
      </c>
      <c r="C2543" t="s">
        <v>98</v>
      </c>
      <c r="D2543" t="s">
        <v>126</v>
      </c>
      <c r="E2543">
        <v>173</v>
      </c>
      <c r="F2543" t="str">
        <f t="shared" si="39"/>
        <v>Cornwall</v>
      </c>
    </row>
    <row r="2544" spans="1:6" x14ac:dyDescent="0.35">
      <c r="A2544" t="s">
        <v>94</v>
      </c>
      <c r="B2544" t="s">
        <v>77</v>
      </c>
      <c r="C2544" t="s">
        <v>87</v>
      </c>
      <c r="D2544" t="s">
        <v>126</v>
      </c>
      <c r="E2544">
        <v>82</v>
      </c>
      <c r="F2544" t="str">
        <f t="shared" si="39"/>
        <v>Gloucestershire</v>
      </c>
    </row>
    <row r="2545" spans="1:6" x14ac:dyDescent="0.35">
      <c r="A2545" t="s">
        <v>94</v>
      </c>
      <c r="B2545" t="s">
        <v>77</v>
      </c>
      <c r="C2545" t="s">
        <v>88</v>
      </c>
      <c r="D2545" t="s">
        <v>126</v>
      </c>
      <c r="E2545">
        <v>14</v>
      </c>
      <c r="F2545" t="str">
        <f t="shared" si="39"/>
        <v>Gloucestershire</v>
      </c>
    </row>
    <row r="2546" spans="1:6" x14ac:dyDescent="0.35">
      <c r="A2546" t="s">
        <v>94</v>
      </c>
      <c r="B2546" t="s">
        <v>77</v>
      </c>
      <c r="C2546" t="s">
        <v>89</v>
      </c>
      <c r="D2546" t="s">
        <v>126</v>
      </c>
      <c r="E2546">
        <v>23</v>
      </c>
      <c r="F2546" t="str">
        <f t="shared" si="39"/>
        <v>Gloucestershire</v>
      </c>
    </row>
    <row r="2547" spans="1:6" x14ac:dyDescent="0.35">
      <c r="A2547" t="s">
        <v>94</v>
      </c>
      <c r="B2547" t="s">
        <v>77</v>
      </c>
      <c r="C2547" t="s">
        <v>98</v>
      </c>
      <c r="D2547" t="s">
        <v>126</v>
      </c>
      <c r="E2547">
        <v>196</v>
      </c>
      <c r="F2547" t="str">
        <f t="shared" si="39"/>
        <v>Gloucestershire</v>
      </c>
    </row>
    <row r="2548" spans="1:6" x14ac:dyDescent="0.35">
      <c r="A2548" t="s">
        <v>94</v>
      </c>
      <c r="B2548" t="s">
        <v>97</v>
      </c>
      <c r="C2548" t="s">
        <v>87</v>
      </c>
      <c r="D2548" t="s">
        <v>126</v>
      </c>
      <c r="E2548">
        <v>0</v>
      </c>
      <c r="F2548" t="str">
        <f t="shared" si="39"/>
        <v>Isles of Scilly</v>
      </c>
    </row>
    <row r="2549" spans="1:6" x14ac:dyDescent="0.35">
      <c r="A2549" t="s">
        <v>94</v>
      </c>
      <c r="B2549" t="s">
        <v>97</v>
      </c>
      <c r="C2549" t="s">
        <v>89</v>
      </c>
      <c r="D2549" t="s">
        <v>126</v>
      </c>
      <c r="E2549">
        <v>0</v>
      </c>
      <c r="F2549" t="str">
        <f t="shared" si="39"/>
        <v>Isles of Scilly</v>
      </c>
    </row>
    <row r="2550" spans="1:6" x14ac:dyDescent="0.35">
      <c r="A2550" t="s">
        <v>94</v>
      </c>
      <c r="B2550" t="s">
        <v>113</v>
      </c>
      <c r="C2550" t="s">
        <v>87</v>
      </c>
      <c r="D2550" t="s">
        <v>126</v>
      </c>
      <c r="E2550">
        <v>399</v>
      </c>
      <c r="F2550" t="str">
        <f t="shared" si="39"/>
        <v>Dorset and Wiltshire</v>
      </c>
    </row>
    <row r="2551" spans="1:6" x14ac:dyDescent="0.35">
      <c r="A2551" t="s">
        <v>94</v>
      </c>
      <c r="B2551" t="s">
        <v>113</v>
      </c>
      <c r="C2551" t="s">
        <v>88</v>
      </c>
      <c r="D2551" t="s">
        <v>126</v>
      </c>
      <c r="E2551">
        <v>90</v>
      </c>
      <c r="F2551" t="str">
        <f t="shared" si="39"/>
        <v>Dorset and Wiltshire</v>
      </c>
    </row>
    <row r="2552" spans="1:6" x14ac:dyDescent="0.35">
      <c r="A2552" t="s">
        <v>94</v>
      </c>
      <c r="B2552" t="s">
        <v>113</v>
      </c>
      <c r="C2552" t="s">
        <v>89</v>
      </c>
      <c r="D2552" t="s">
        <v>126</v>
      </c>
      <c r="E2552">
        <v>39</v>
      </c>
      <c r="F2552" t="str">
        <f t="shared" si="39"/>
        <v>Dorset and Wiltshire</v>
      </c>
    </row>
    <row r="2553" spans="1:6" x14ac:dyDescent="0.35">
      <c r="A2553" t="s">
        <v>94</v>
      </c>
      <c r="B2553" t="s">
        <v>113</v>
      </c>
      <c r="C2553" t="s">
        <v>98</v>
      </c>
      <c r="D2553" t="s">
        <v>126</v>
      </c>
      <c r="E2553">
        <v>404</v>
      </c>
      <c r="F2553" t="str">
        <f t="shared" si="39"/>
        <v>Dorset and Wiltshire</v>
      </c>
    </row>
    <row r="2554" spans="1:6" x14ac:dyDescent="0.35">
      <c r="A2554" t="s">
        <v>94</v>
      </c>
      <c r="B2554" t="s">
        <v>76</v>
      </c>
      <c r="C2554" t="s">
        <v>87</v>
      </c>
      <c r="D2554" t="s">
        <v>126</v>
      </c>
      <c r="E2554">
        <v>1669</v>
      </c>
      <c r="F2554" t="str">
        <f t="shared" si="39"/>
        <v>Devon and Somerset</v>
      </c>
    </row>
    <row r="2555" spans="1:6" x14ac:dyDescent="0.35">
      <c r="A2555" t="s">
        <v>94</v>
      </c>
      <c r="B2555" t="s">
        <v>76</v>
      </c>
      <c r="C2555" t="s">
        <v>88</v>
      </c>
      <c r="D2555" t="s">
        <v>126</v>
      </c>
      <c r="E2555">
        <v>374</v>
      </c>
      <c r="F2555" t="str">
        <f t="shared" si="39"/>
        <v>Devon and Somerset</v>
      </c>
    </row>
    <row r="2556" spans="1:6" x14ac:dyDescent="0.35">
      <c r="A2556" t="s">
        <v>94</v>
      </c>
      <c r="B2556" t="s">
        <v>76</v>
      </c>
      <c r="C2556" t="s">
        <v>89</v>
      </c>
      <c r="D2556" t="s">
        <v>126</v>
      </c>
      <c r="E2556">
        <v>166</v>
      </c>
      <c r="F2556" t="str">
        <f t="shared" si="39"/>
        <v>Devon and Somerset</v>
      </c>
    </row>
    <row r="2557" spans="1:6" x14ac:dyDescent="0.35">
      <c r="A2557" t="s">
        <v>94</v>
      </c>
      <c r="B2557" t="s">
        <v>76</v>
      </c>
      <c r="C2557" t="s">
        <v>98</v>
      </c>
      <c r="D2557" t="s">
        <v>126</v>
      </c>
      <c r="E2557">
        <v>616</v>
      </c>
      <c r="F2557" t="str">
        <f t="shared" si="39"/>
        <v>Devon and Somerset</v>
      </c>
    </row>
    <row r="2558" spans="1:6" x14ac:dyDescent="0.35">
      <c r="A2558" t="s">
        <v>108</v>
      </c>
      <c r="B2558" t="s">
        <v>0</v>
      </c>
      <c r="C2558" t="s">
        <v>87</v>
      </c>
      <c r="D2558" t="s">
        <v>126</v>
      </c>
      <c r="E2558">
        <v>31</v>
      </c>
      <c r="F2558" t="str">
        <f t="shared" si="39"/>
        <v>Cleveland</v>
      </c>
    </row>
    <row r="2559" spans="1:6" x14ac:dyDescent="0.35">
      <c r="A2559" t="s">
        <v>108</v>
      </c>
      <c r="B2559" t="s">
        <v>0</v>
      </c>
      <c r="C2559" t="s">
        <v>88</v>
      </c>
      <c r="D2559" t="s">
        <v>126</v>
      </c>
      <c r="E2559">
        <v>16</v>
      </c>
      <c r="F2559" t="str">
        <f t="shared" si="39"/>
        <v>Cleveland</v>
      </c>
    </row>
    <row r="2560" spans="1:6" x14ac:dyDescent="0.35">
      <c r="A2560" t="s">
        <v>108</v>
      </c>
      <c r="B2560" t="s">
        <v>0</v>
      </c>
      <c r="C2560" t="s">
        <v>89</v>
      </c>
      <c r="D2560" t="s">
        <v>126</v>
      </c>
      <c r="E2560">
        <v>19</v>
      </c>
      <c r="F2560" t="str">
        <f t="shared" si="39"/>
        <v>Cleveland</v>
      </c>
    </row>
    <row r="2561" spans="1:6" x14ac:dyDescent="0.35">
      <c r="A2561" t="s">
        <v>108</v>
      </c>
      <c r="B2561" t="s">
        <v>0</v>
      </c>
      <c r="C2561" t="s">
        <v>98</v>
      </c>
      <c r="D2561" t="s">
        <v>126</v>
      </c>
      <c r="E2561">
        <v>141</v>
      </c>
      <c r="F2561" t="str">
        <f t="shared" si="39"/>
        <v>Cleveland</v>
      </c>
    </row>
    <row r="2562" spans="1:6" x14ac:dyDescent="0.35">
      <c r="A2562" t="s">
        <v>108</v>
      </c>
      <c r="B2562" t="s">
        <v>2</v>
      </c>
      <c r="C2562" t="s">
        <v>87</v>
      </c>
      <c r="D2562" t="s">
        <v>126</v>
      </c>
      <c r="E2562">
        <v>477</v>
      </c>
      <c r="F2562" t="str">
        <f t="shared" si="39"/>
        <v>Durham</v>
      </c>
    </row>
    <row r="2563" spans="1:6" x14ac:dyDescent="0.35">
      <c r="A2563" t="s">
        <v>108</v>
      </c>
      <c r="B2563" t="s">
        <v>2</v>
      </c>
      <c r="C2563" t="s">
        <v>88</v>
      </c>
      <c r="D2563" t="s">
        <v>126</v>
      </c>
      <c r="E2563">
        <v>117</v>
      </c>
      <c r="F2563" t="str">
        <f t="shared" ref="F2563:F2626" si="40">VLOOKUP(B2563,K:L,2,FALSE)</f>
        <v>Durham</v>
      </c>
    </row>
    <row r="2564" spans="1:6" x14ac:dyDescent="0.35">
      <c r="A2564" t="s">
        <v>108</v>
      </c>
      <c r="B2564" t="s">
        <v>2</v>
      </c>
      <c r="C2564" t="s">
        <v>89</v>
      </c>
      <c r="D2564" t="s">
        <v>126</v>
      </c>
      <c r="E2564">
        <v>41</v>
      </c>
      <c r="F2564" t="str">
        <f t="shared" si="40"/>
        <v>Durham</v>
      </c>
    </row>
    <row r="2565" spans="1:6" x14ac:dyDescent="0.35">
      <c r="A2565" t="s">
        <v>108</v>
      </c>
      <c r="B2565" t="s">
        <v>2</v>
      </c>
      <c r="C2565" t="s">
        <v>98</v>
      </c>
      <c r="D2565" t="s">
        <v>126</v>
      </c>
      <c r="E2565">
        <v>260</v>
      </c>
      <c r="F2565" t="str">
        <f t="shared" si="40"/>
        <v>Durham</v>
      </c>
    </row>
    <row r="2566" spans="1:6" x14ac:dyDescent="0.35">
      <c r="A2566" t="s">
        <v>108</v>
      </c>
      <c r="B2566" t="s">
        <v>4</v>
      </c>
      <c r="C2566" t="s">
        <v>87</v>
      </c>
      <c r="D2566" t="s">
        <v>126</v>
      </c>
      <c r="E2566">
        <v>55</v>
      </c>
      <c r="F2566" t="str">
        <f t="shared" si="40"/>
        <v>Northumberland</v>
      </c>
    </row>
    <row r="2567" spans="1:6" x14ac:dyDescent="0.35">
      <c r="A2567" t="s">
        <v>108</v>
      </c>
      <c r="B2567" t="s">
        <v>4</v>
      </c>
      <c r="C2567" t="s">
        <v>88</v>
      </c>
      <c r="D2567" t="s">
        <v>126</v>
      </c>
      <c r="E2567">
        <v>13</v>
      </c>
      <c r="F2567" t="str">
        <f t="shared" si="40"/>
        <v>Northumberland</v>
      </c>
    </row>
    <row r="2568" spans="1:6" x14ac:dyDescent="0.35">
      <c r="A2568" t="s">
        <v>108</v>
      </c>
      <c r="B2568" t="s">
        <v>4</v>
      </c>
      <c r="C2568" t="s">
        <v>89</v>
      </c>
      <c r="D2568" t="s">
        <v>126</v>
      </c>
      <c r="E2568">
        <v>15</v>
      </c>
      <c r="F2568" t="str">
        <f t="shared" si="40"/>
        <v>Northumberland</v>
      </c>
    </row>
    <row r="2569" spans="1:6" x14ac:dyDescent="0.35">
      <c r="A2569" t="s">
        <v>108</v>
      </c>
      <c r="B2569" t="s">
        <v>4</v>
      </c>
      <c r="C2569" t="s">
        <v>98</v>
      </c>
      <c r="D2569" t="s">
        <v>126</v>
      </c>
      <c r="E2569">
        <v>143</v>
      </c>
      <c r="F2569" t="str">
        <f t="shared" si="40"/>
        <v>Northumberland</v>
      </c>
    </row>
    <row r="2570" spans="1:6" x14ac:dyDescent="0.35">
      <c r="A2570" t="s">
        <v>108</v>
      </c>
      <c r="B2570" t="s">
        <v>6</v>
      </c>
      <c r="C2570" t="s">
        <v>87</v>
      </c>
      <c r="D2570" t="s">
        <v>126</v>
      </c>
      <c r="E2570">
        <v>115</v>
      </c>
      <c r="F2570" t="str">
        <f t="shared" si="40"/>
        <v>Tyne and Wear</v>
      </c>
    </row>
    <row r="2571" spans="1:6" x14ac:dyDescent="0.35">
      <c r="A2571" t="s">
        <v>108</v>
      </c>
      <c r="B2571" t="s">
        <v>6</v>
      </c>
      <c r="C2571" t="s">
        <v>88</v>
      </c>
      <c r="D2571" t="s">
        <v>126</v>
      </c>
      <c r="E2571">
        <v>33</v>
      </c>
      <c r="F2571" t="str">
        <f t="shared" si="40"/>
        <v>Tyne and Wear</v>
      </c>
    </row>
    <row r="2572" spans="1:6" x14ac:dyDescent="0.35">
      <c r="A2572" t="s">
        <v>108</v>
      </c>
      <c r="B2572" t="s">
        <v>6</v>
      </c>
      <c r="C2572" t="s">
        <v>89</v>
      </c>
      <c r="D2572" t="s">
        <v>126</v>
      </c>
      <c r="E2572">
        <v>50</v>
      </c>
      <c r="F2572" t="str">
        <f t="shared" si="40"/>
        <v>Tyne and Wear</v>
      </c>
    </row>
    <row r="2573" spans="1:6" x14ac:dyDescent="0.35">
      <c r="A2573" t="s">
        <v>108</v>
      </c>
      <c r="B2573" t="s">
        <v>6</v>
      </c>
      <c r="C2573" t="s">
        <v>98</v>
      </c>
      <c r="D2573" t="s">
        <v>126</v>
      </c>
      <c r="E2573">
        <v>212</v>
      </c>
      <c r="F2573" t="str">
        <f t="shared" si="40"/>
        <v>Tyne and Wear</v>
      </c>
    </row>
    <row r="2574" spans="1:6" x14ac:dyDescent="0.35">
      <c r="A2574" t="s">
        <v>108</v>
      </c>
      <c r="B2574" t="s">
        <v>7</v>
      </c>
      <c r="C2574" t="s">
        <v>87</v>
      </c>
      <c r="D2574" t="s">
        <v>126</v>
      </c>
      <c r="E2574">
        <v>7</v>
      </c>
      <c r="F2574" t="str">
        <f t="shared" si="40"/>
        <v>Cumbria</v>
      </c>
    </row>
    <row r="2575" spans="1:6" x14ac:dyDescent="0.35">
      <c r="A2575" t="s">
        <v>108</v>
      </c>
      <c r="B2575" t="s">
        <v>7</v>
      </c>
      <c r="C2575" t="s">
        <v>88</v>
      </c>
      <c r="D2575" t="s">
        <v>126</v>
      </c>
      <c r="E2575">
        <v>5</v>
      </c>
      <c r="F2575" t="str">
        <f t="shared" si="40"/>
        <v>Cumbria</v>
      </c>
    </row>
    <row r="2576" spans="1:6" x14ac:dyDescent="0.35">
      <c r="A2576" t="s">
        <v>108</v>
      </c>
      <c r="B2576" t="s">
        <v>7</v>
      </c>
      <c r="C2576" t="s">
        <v>89</v>
      </c>
      <c r="D2576" t="s">
        <v>126</v>
      </c>
      <c r="E2576">
        <v>9</v>
      </c>
      <c r="F2576" t="str">
        <f t="shared" si="40"/>
        <v>Cumbria</v>
      </c>
    </row>
    <row r="2577" spans="1:6" x14ac:dyDescent="0.35">
      <c r="A2577" t="s">
        <v>108</v>
      </c>
      <c r="B2577" t="s">
        <v>7</v>
      </c>
      <c r="C2577" t="s">
        <v>98</v>
      </c>
      <c r="D2577" t="s">
        <v>126</v>
      </c>
      <c r="E2577">
        <v>98</v>
      </c>
      <c r="F2577" t="str">
        <f t="shared" si="40"/>
        <v>Cumbria</v>
      </c>
    </row>
    <row r="2578" spans="1:6" x14ac:dyDescent="0.35">
      <c r="A2578" t="s">
        <v>108</v>
      </c>
      <c r="B2578" t="s">
        <v>9</v>
      </c>
      <c r="C2578" t="s">
        <v>87</v>
      </c>
      <c r="D2578" t="s">
        <v>126</v>
      </c>
      <c r="E2578">
        <v>69</v>
      </c>
      <c r="F2578" t="str">
        <f t="shared" si="40"/>
        <v>Cheshire</v>
      </c>
    </row>
    <row r="2579" spans="1:6" x14ac:dyDescent="0.35">
      <c r="A2579" t="s">
        <v>108</v>
      </c>
      <c r="B2579" t="s">
        <v>9</v>
      </c>
      <c r="C2579" t="s">
        <v>88</v>
      </c>
      <c r="D2579" t="s">
        <v>126</v>
      </c>
      <c r="E2579">
        <v>25</v>
      </c>
      <c r="F2579" t="str">
        <f t="shared" si="40"/>
        <v>Cheshire</v>
      </c>
    </row>
    <row r="2580" spans="1:6" x14ac:dyDescent="0.35">
      <c r="A2580" t="s">
        <v>108</v>
      </c>
      <c r="B2580" t="s">
        <v>9</v>
      </c>
      <c r="C2580" t="s">
        <v>89</v>
      </c>
      <c r="D2580" t="s">
        <v>126</v>
      </c>
      <c r="E2580">
        <v>32</v>
      </c>
      <c r="F2580" t="str">
        <f t="shared" si="40"/>
        <v>Cheshire</v>
      </c>
    </row>
    <row r="2581" spans="1:6" x14ac:dyDescent="0.35">
      <c r="A2581" t="s">
        <v>108</v>
      </c>
      <c r="B2581" t="s">
        <v>9</v>
      </c>
      <c r="C2581" t="s">
        <v>98</v>
      </c>
      <c r="D2581" t="s">
        <v>126</v>
      </c>
      <c r="E2581">
        <v>302</v>
      </c>
      <c r="F2581" t="str">
        <f t="shared" si="40"/>
        <v>Cheshire</v>
      </c>
    </row>
    <row r="2582" spans="1:6" x14ac:dyDescent="0.35">
      <c r="A2582" t="s">
        <v>108</v>
      </c>
      <c r="B2582" t="s">
        <v>11</v>
      </c>
      <c r="C2582" t="s">
        <v>87</v>
      </c>
      <c r="D2582" t="s">
        <v>126</v>
      </c>
      <c r="E2582">
        <v>328</v>
      </c>
      <c r="F2582" t="str">
        <f t="shared" si="40"/>
        <v>Greater Manchester</v>
      </c>
    </row>
    <row r="2583" spans="1:6" x14ac:dyDescent="0.35">
      <c r="A2583" t="s">
        <v>108</v>
      </c>
      <c r="B2583" t="s">
        <v>11</v>
      </c>
      <c r="C2583" t="s">
        <v>88</v>
      </c>
      <c r="D2583" t="s">
        <v>126</v>
      </c>
      <c r="E2583">
        <v>118</v>
      </c>
      <c r="F2583" t="str">
        <f t="shared" si="40"/>
        <v>Greater Manchester</v>
      </c>
    </row>
    <row r="2584" spans="1:6" x14ac:dyDescent="0.35">
      <c r="A2584" t="s">
        <v>108</v>
      </c>
      <c r="B2584" t="s">
        <v>11</v>
      </c>
      <c r="C2584" t="s">
        <v>89</v>
      </c>
      <c r="D2584" t="s">
        <v>126</v>
      </c>
      <c r="E2584">
        <v>124</v>
      </c>
      <c r="F2584" t="str">
        <f t="shared" si="40"/>
        <v>Greater Manchester</v>
      </c>
    </row>
    <row r="2585" spans="1:6" x14ac:dyDescent="0.35">
      <c r="A2585" t="s">
        <v>108</v>
      </c>
      <c r="B2585" t="s">
        <v>11</v>
      </c>
      <c r="C2585" t="s">
        <v>98</v>
      </c>
      <c r="D2585" t="s">
        <v>126</v>
      </c>
      <c r="E2585">
        <v>605</v>
      </c>
      <c r="F2585" t="str">
        <f t="shared" si="40"/>
        <v>Greater Manchester</v>
      </c>
    </row>
    <row r="2586" spans="1:6" x14ac:dyDescent="0.35">
      <c r="A2586" t="s">
        <v>108</v>
      </c>
      <c r="B2586" t="s">
        <v>13</v>
      </c>
      <c r="C2586" t="s">
        <v>87</v>
      </c>
      <c r="D2586" t="s">
        <v>126</v>
      </c>
      <c r="E2586">
        <v>472</v>
      </c>
      <c r="F2586" t="str">
        <f t="shared" si="40"/>
        <v>Lancashire</v>
      </c>
    </row>
    <row r="2587" spans="1:6" x14ac:dyDescent="0.35">
      <c r="A2587" t="s">
        <v>108</v>
      </c>
      <c r="B2587" t="s">
        <v>13</v>
      </c>
      <c r="C2587" t="s">
        <v>88</v>
      </c>
      <c r="D2587" t="s">
        <v>126</v>
      </c>
      <c r="E2587">
        <v>107</v>
      </c>
      <c r="F2587" t="str">
        <f t="shared" si="40"/>
        <v>Lancashire</v>
      </c>
    </row>
    <row r="2588" spans="1:6" x14ac:dyDescent="0.35">
      <c r="A2588" t="s">
        <v>108</v>
      </c>
      <c r="B2588" t="s">
        <v>13</v>
      </c>
      <c r="C2588" t="s">
        <v>89</v>
      </c>
      <c r="D2588" t="s">
        <v>126</v>
      </c>
      <c r="E2588">
        <v>72</v>
      </c>
      <c r="F2588" t="str">
        <f t="shared" si="40"/>
        <v>Lancashire</v>
      </c>
    </row>
    <row r="2589" spans="1:6" x14ac:dyDescent="0.35">
      <c r="A2589" t="s">
        <v>108</v>
      </c>
      <c r="B2589" t="s">
        <v>13</v>
      </c>
      <c r="C2589" t="s">
        <v>98</v>
      </c>
      <c r="D2589" t="s">
        <v>126</v>
      </c>
      <c r="E2589">
        <v>391</v>
      </c>
      <c r="F2589" t="str">
        <f t="shared" si="40"/>
        <v>Lancashire</v>
      </c>
    </row>
    <row r="2590" spans="1:6" x14ac:dyDescent="0.35">
      <c r="A2590" t="s">
        <v>108</v>
      </c>
      <c r="B2590" t="s">
        <v>15</v>
      </c>
      <c r="C2590" t="s">
        <v>87</v>
      </c>
      <c r="D2590" t="s">
        <v>126</v>
      </c>
      <c r="E2590">
        <v>45</v>
      </c>
      <c r="F2590" t="str">
        <f t="shared" si="40"/>
        <v>Merseyside</v>
      </c>
    </row>
    <row r="2591" spans="1:6" x14ac:dyDescent="0.35">
      <c r="A2591" t="s">
        <v>108</v>
      </c>
      <c r="B2591" t="s">
        <v>15</v>
      </c>
      <c r="C2591" t="s">
        <v>88</v>
      </c>
      <c r="D2591" t="s">
        <v>126</v>
      </c>
      <c r="E2591">
        <v>19</v>
      </c>
      <c r="F2591" t="str">
        <f t="shared" si="40"/>
        <v>Merseyside</v>
      </c>
    </row>
    <row r="2592" spans="1:6" x14ac:dyDescent="0.35">
      <c r="A2592" t="s">
        <v>108</v>
      </c>
      <c r="B2592" t="s">
        <v>15</v>
      </c>
      <c r="C2592" t="s">
        <v>89</v>
      </c>
      <c r="D2592" t="s">
        <v>126</v>
      </c>
      <c r="E2592">
        <v>40</v>
      </c>
      <c r="F2592" t="str">
        <f t="shared" si="40"/>
        <v>Merseyside</v>
      </c>
    </row>
    <row r="2593" spans="1:6" x14ac:dyDescent="0.35">
      <c r="A2593" t="s">
        <v>108</v>
      </c>
      <c r="B2593" t="s">
        <v>15</v>
      </c>
      <c r="C2593" t="s">
        <v>98</v>
      </c>
      <c r="D2593" t="s">
        <v>126</v>
      </c>
      <c r="E2593">
        <v>384</v>
      </c>
      <c r="F2593" t="str">
        <f t="shared" si="40"/>
        <v>Merseyside</v>
      </c>
    </row>
    <row r="2594" spans="1:6" x14ac:dyDescent="0.35">
      <c r="A2594" t="s">
        <v>108</v>
      </c>
      <c r="B2594" t="s">
        <v>17</v>
      </c>
      <c r="C2594" t="s">
        <v>87</v>
      </c>
      <c r="D2594" t="s">
        <v>126</v>
      </c>
      <c r="E2594">
        <v>2106</v>
      </c>
      <c r="F2594" t="str">
        <f t="shared" si="40"/>
        <v>Humberside</v>
      </c>
    </row>
    <row r="2595" spans="1:6" x14ac:dyDescent="0.35">
      <c r="A2595" t="s">
        <v>108</v>
      </c>
      <c r="B2595" t="s">
        <v>17</v>
      </c>
      <c r="C2595" t="s">
        <v>88</v>
      </c>
      <c r="D2595" t="s">
        <v>126</v>
      </c>
      <c r="E2595">
        <v>490</v>
      </c>
      <c r="F2595" t="str">
        <f t="shared" si="40"/>
        <v>Humberside</v>
      </c>
    </row>
    <row r="2596" spans="1:6" x14ac:dyDescent="0.35">
      <c r="A2596" t="s">
        <v>108</v>
      </c>
      <c r="B2596" t="s">
        <v>17</v>
      </c>
      <c r="C2596" t="s">
        <v>89</v>
      </c>
      <c r="D2596" t="s">
        <v>126</v>
      </c>
      <c r="E2596">
        <v>118</v>
      </c>
      <c r="F2596" t="str">
        <f t="shared" si="40"/>
        <v>Humberside</v>
      </c>
    </row>
    <row r="2597" spans="1:6" x14ac:dyDescent="0.35">
      <c r="A2597" t="s">
        <v>108</v>
      </c>
      <c r="B2597" t="s">
        <v>17</v>
      </c>
      <c r="C2597" t="s">
        <v>98</v>
      </c>
      <c r="D2597" t="s">
        <v>126</v>
      </c>
      <c r="E2597">
        <v>308</v>
      </c>
      <c r="F2597" t="str">
        <f t="shared" si="40"/>
        <v>Humberside</v>
      </c>
    </row>
    <row r="2598" spans="1:6" x14ac:dyDescent="0.35">
      <c r="A2598" t="s">
        <v>108</v>
      </c>
      <c r="B2598" t="s">
        <v>19</v>
      </c>
      <c r="C2598" t="s">
        <v>87</v>
      </c>
      <c r="D2598" t="s">
        <v>126</v>
      </c>
      <c r="E2598">
        <v>24</v>
      </c>
      <c r="F2598" t="str">
        <f t="shared" si="40"/>
        <v>North Yorkshire</v>
      </c>
    </row>
    <row r="2599" spans="1:6" x14ac:dyDescent="0.35">
      <c r="A2599" t="s">
        <v>108</v>
      </c>
      <c r="B2599" t="s">
        <v>19</v>
      </c>
      <c r="C2599" t="s">
        <v>88</v>
      </c>
      <c r="D2599" t="s">
        <v>126</v>
      </c>
      <c r="E2599">
        <v>18</v>
      </c>
      <c r="F2599" t="str">
        <f t="shared" si="40"/>
        <v>North Yorkshire</v>
      </c>
    </row>
    <row r="2600" spans="1:6" x14ac:dyDescent="0.35">
      <c r="A2600" t="s">
        <v>108</v>
      </c>
      <c r="B2600" t="s">
        <v>19</v>
      </c>
      <c r="C2600" t="s">
        <v>89</v>
      </c>
      <c r="D2600" t="s">
        <v>126</v>
      </c>
      <c r="E2600">
        <v>26</v>
      </c>
      <c r="F2600" t="str">
        <f t="shared" si="40"/>
        <v>North Yorkshire</v>
      </c>
    </row>
    <row r="2601" spans="1:6" x14ac:dyDescent="0.35">
      <c r="A2601" t="s">
        <v>108</v>
      </c>
      <c r="B2601" t="s">
        <v>19</v>
      </c>
      <c r="C2601" t="s">
        <v>98</v>
      </c>
      <c r="D2601" t="s">
        <v>126</v>
      </c>
      <c r="E2601">
        <v>286</v>
      </c>
      <c r="F2601" t="str">
        <f t="shared" si="40"/>
        <v>North Yorkshire</v>
      </c>
    </row>
    <row r="2602" spans="1:6" x14ac:dyDescent="0.35">
      <c r="A2602" t="s">
        <v>108</v>
      </c>
      <c r="B2602" t="s">
        <v>21</v>
      </c>
      <c r="C2602" t="s">
        <v>87</v>
      </c>
      <c r="D2602" t="s">
        <v>126</v>
      </c>
      <c r="E2602">
        <v>272</v>
      </c>
      <c r="F2602" t="str">
        <f t="shared" si="40"/>
        <v>South Yorkshire</v>
      </c>
    </row>
    <row r="2603" spans="1:6" x14ac:dyDescent="0.35">
      <c r="A2603" t="s">
        <v>108</v>
      </c>
      <c r="B2603" t="s">
        <v>21</v>
      </c>
      <c r="C2603" t="s">
        <v>88</v>
      </c>
      <c r="D2603" t="s">
        <v>126</v>
      </c>
      <c r="E2603">
        <v>18</v>
      </c>
      <c r="F2603" t="str">
        <f t="shared" si="40"/>
        <v>South Yorkshire</v>
      </c>
    </row>
    <row r="2604" spans="1:6" x14ac:dyDescent="0.35">
      <c r="A2604" t="s">
        <v>108</v>
      </c>
      <c r="B2604" t="s">
        <v>21</v>
      </c>
      <c r="C2604" t="s">
        <v>89</v>
      </c>
      <c r="D2604" t="s">
        <v>126</v>
      </c>
      <c r="E2604">
        <v>32</v>
      </c>
      <c r="F2604" t="str">
        <f t="shared" si="40"/>
        <v>South Yorkshire</v>
      </c>
    </row>
    <row r="2605" spans="1:6" x14ac:dyDescent="0.35">
      <c r="A2605" t="s">
        <v>108</v>
      </c>
      <c r="B2605" t="s">
        <v>21</v>
      </c>
      <c r="C2605" t="s">
        <v>98</v>
      </c>
      <c r="D2605" t="s">
        <v>126</v>
      </c>
      <c r="E2605">
        <v>320</v>
      </c>
      <c r="F2605" t="str">
        <f t="shared" si="40"/>
        <v>South Yorkshire</v>
      </c>
    </row>
    <row r="2606" spans="1:6" x14ac:dyDescent="0.35">
      <c r="A2606" t="s">
        <v>108</v>
      </c>
      <c r="B2606" t="s">
        <v>23</v>
      </c>
      <c r="C2606" t="s">
        <v>87</v>
      </c>
      <c r="D2606" t="s">
        <v>126</v>
      </c>
      <c r="E2606">
        <v>58</v>
      </c>
      <c r="F2606" t="str">
        <f t="shared" si="40"/>
        <v>West Yorkshire</v>
      </c>
    </row>
    <row r="2607" spans="1:6" x14ac:dyDescent="0.35">
      <c r="A2607" t="s">
        <v>108</v>
      </c>
      <c r="B2607" t="s">
        <v>23</v>
      </c>
      <c r="C2607" t="s">
        <v>88</v>
      </c>
      <c r="D2607" t="s">
        <v>126</v>
      </c>
      <c r="E2607">
        <v>35</v>
      </c>
      <c r="F2607" t="str">
        <f t="shared" si="40"/>
        <v>West Yorkshire</v>
      </c>
    </row>
    <row r="2608" spans="1:6" x14ac:dyDescent="0.35">
      <c r="A2608" t="s">
        <v>108</v>
      </c>
      <c r="B2608" t="s">
        <v>23</v>
      </c>
      <c r="C2608" t="s">
        <v>89</v>
      </c>
      <c r="D2608" t="s">
        <v>126</v>
      </c>
      <c r="E2608">
        <v>54</v>
      </c>
      <c r="F2608" t="str">
        <f t="shared" si="40"/>
        <v>West Yorkshire</v>
      </c>
    </row>
    <row r="2609" spans="1:6" x14ac:dyDescent="0.35">
      <c r="A2609" t="s">
        <v>108</v>
      </c>
      <c r="B2609" t="s">
        <v>23</v>
      </c>
      <c r="C2609" t="s">
        <v>98</v>
      </c>
      <c r="D2609" t="s">
        <v>126</v>
      </c>
      <c r="E2609">
        <v>486</v>
      </c>
      <c r="F2609" t="str">
        <f t="shared" si="40"/>
        <v>West Yorkshire</v>
      </c>
    </row>
    <row r="2610" spans="1:6" x14ac:dyDescent="0.35">
      <c r="A2610" t="s">
        <v>108</v>
      </c>
      <c r="B2610" t="s">
        <v>25</v>
      </c>
      <c r="C2610" t="s">
        <v>87</v>
      </c>
      <c r="D2610" t="s">
        <v>126</v>
      </c>
      <c r="E2610">
        <v>26</v>
      </c>
      <c r="F2610" t="str">
        <f t="shared" si="40"/>
        <v>Lincolnshire</v>
      </c>
    </row>
    <row r="2611" spans="1:6" x14ac:dyDescent="0.35">
      <c r="A2611" t="s">
        <v>108</v>
      </c>
      <c r="B2611" t="s">
        <v>25</v>
      </c>
      <c r="C2611" t="s">
        <v>88</v>
      </c>
      <c r="D2611" t="s">
        <v>126</v>
      </c>
      <c r="E2611">
        <v>20</v>
      </c>
      <c r="F2611" t="str">
        <f t="shared" si="40"/>
        <v>Lincolnshire</v>
      </c>
    </row>
    <row r="2612" spans="1:6" x14ac:dyDescent="0.35">
      <c r="A2612" t="s">
        <v>108</v>
      </c>
      <c r="B2612" t="s">
        <v>25</v>
      </c>
      <c r="C2612" t="s">
        <v>89</v>
      </c>
      <c r="D2612" t="s">
        <v>126</v>
      </c>
      <c r="E2612">
        <v>24</v>
      </c>
      <c r="F2612" t="str">
        <f t="shared" si="40"/>
        <v>Lincolnshire</v>
      </c>
    </row>
    <row r="2613" spans="1:6" x14ac:dyDescent="0.35">
      <c r="A2613" t="s">
        <v>108</v>
      </c>
      <c r="B2613" t="s">
        <v>25</v>
      </c>
      <c r="C2613" t="s">
        <v>98</v>
      </c>
      <c r="D2613" t="s">
        <v>126</v>
      </c>
      <c r="E2613">
        <v>353</v>
      </c>
      <c r="F2613" t="str">
        <f t="shared" si="40"/>
        <v>Lincolnshire</v>
      </c>
    </row>
    <row r="2614" spans="1:6" x14ac:dyDescent="0.35">
      <c r="A2614" t="s">
        <v>108</v>
      </c>
      <c r="B2614" t="s">
        <v>27</v>
      </c>
      <c r="C2614" t="s">
        <v>87</v>
      </c>
      <c r="D2614" t="s">
        <v>126</v>
      </c>
      <c r="E2614">
        <v>270</v>
      </c>
      <c r="F2614" t="str">
        <f t="shared" si="40"/>
        <v>Derbyshire</v>
      </c>
    </row>
    <row r="2615" spans="1:6" x14ac:dyDescent="0.35">
      <c r="A2615" t="s">
        <v>108</v>
      </c>
      <c r="B2615" t="s">
        <v>27</v>
      </c>
      <c r="C2615" t="s">
        <v>88</v>
      </c>
      <c r="D2615" t="s">
        <v>126</v>
      </c>
      <c r="E2615">
        <v>66</v>
      </c>
      <c r="F2615" t="str">
        <f t="shared" si="40"/>
        <v>Derbyshire</v>
      </c>
    </row>
    <row r="2616" spans="1:6" x14ac:dyDescent="0.35">
      <c r="A2616" t="s">
        <v>108</v>
      </c>
      <c r="B2616" t="s">
        <v>27</v>
      </c>
      <c r="C2616" t="s">
        <v>89</v>
      </c>
      <c r="D2616" t="s">
        <v>126</v>
      </c>
      <c r="E2616">
        <v>33</v>
      </c>
      <c r="F2616" t="str">
        <f t="shared" si="40"/>
        <v>Derbyshire</v>
      </c>
    </row>
    <row r="2617" spans="1:6" x14ac:dyDescent="0.35">
      <c r="A2617" t="s">
        <v>108</v>
      </c>
      <c r="B2617" t="s">
        <v>27</v>
      </c>
      <c r="C2617" t="s">
        <v>98</v>
      </c>
      <c r="D2617" t="s">
        <v>126</v>
      </c>
      <c r="E2617">
        <v>384</v>
      </c>
      <c r="F2617" t="str">
        <f t="shared" si="40"/>
        <v>Derbyshire</v>
      </c>
    </row>
    <row r="2618" spans="1:6" x14ac:dyDescent="0.35">
      <c r="A2618" t="s">
        <v>108</v>
      </c>
      <c r="B2618" t="s">
        <v>29</v>
      </c>
      <c r="C2618" t="s">
        <v>87</v>
      </c>
      <c r="D2618" t="s">
        <v>126</v>
      </c>
      <c r="E2618">
        <v>16</v>
      </c>
      <c r="F2618" t="str">
        <f t="shared" si="40"/>
        <v>Northamptonshire</v>
      </c>
    </row>
    <row r="2619" spans="1:6" x14ac:dyDescent="0.35">
      <c r="A2619" t="s">
        <v>108</v>
      </c>
      <c r="B2619" t="s">
        <v>29</v>
      </c>
      <c r="C2619" t="s">
        <v>88</v>
      </c>
      <c r="D2619" t="s">
        <v>126</v>
      </c>
      <c r="E2619">
        <v>10</v>
      </c>
      <c r="F2619" t="str">
        <f t="shared" si="40"/>
        <v>Northamptonshire</v>
      </c>
    </row>
    <row r="2620" spans="1:6" x14ac:dyDescent="0.35">
      <c r="A2620" t="s">
        <v>108</v>
      </c>
      <c r="B2620" t="s">
        <v>29</v>
      </c>
      <c r="C2620" t="s">
        <v>89</v>
      </c>
      <c r="D2620" t="s">
        <v>126</v>
      </c>
      <c r="E2620">
        <v>20</v>
      </c>
      <c r="F2620" t="str">
        <f t="shared" si="40"/>
        <v>Northamptonshire</v>
      </c>
    </row>
    <row r="2621" spans="1:6" x14ac:dyDescent="0.35">
      <c r="A2621" t="s">
        <v>108</v>
      </c>
      <c r="B2621" t="s">
        <v>29</v>
      </c>
      <c r="C2621" t="s">
        <v>98</v>
      </c>
      <c r="D2621" t="s">
        <v>126</v>
      </c>
      <c r="E2621">
        <v>289</v>
      </c>
      <c r="F2621" t="str">
        <f t="shared" si="40"/>
        <v>Northamptonshire</v>
      </c>
    </row>
    <row r="2622" spans="1:6" x14ac:dyDescent="0.35">
      <c r="A2622" t="s">
        <v>108</v>
      </c>
      <c r="B2622" t="s">
        <v>96</v>
      </c>
      <c r="C2622" t="s">
        <v>87</v>
      </c>
      <c r="D2622" t="s">
        <v>126</v>
      </c>
      <c r="E2622">
        <v>8584</v>
      </c>
      <c r="F2622" t="str">
        <f t="shared" si="40"/>
        <v>England</v>
      </c>
    </row>
    <row r="2623" spans="1:6" x14ac:dyDescent="0.35">
      <c r="A2623" t="s">
        <v>108</v>
      </c>
      <c r="B2623" t="s">
        <v>96</v>
      </c>
      <c r="C2623" t="s">
        <v>88</v>
      </c>
      <c r="D2623" t="s">
        <v>126</v>
      </c>
      <c r="E2623">
        <v>2251</v>
      </c>
      <c r="F2623" t="str">
        <f t="shared" si="40"/>
        <v>England</v>
      </c>
    </row>
    <row r="2624" spans="1:6" x14ac:dyDescent="0.35">
      <c r="A2624" t="s">
        <v>108</v>
      </c>
      <c r="B2624" t="s">
        <v>96</v>
      </c>
      <c r="C2624" t="s">
        <v>89</v>
      </c>
      <c r="D2624" t="s">
        <v>126</v>
      </c>
      <c r="E2624">
        <v>1782</v>
      </c>
      <c r="F2624" t="str">
        <f t="shared" si="40"/>
        <v>England</v>
      </c>
    </row>
    <row r="2625" spans="1:6" x14ac:dyDescent="0.35">
      <c r="A2625" t="s">
        <v>108</v>
      </c>
      <c r="B2625" t="s">
        <v>96</v>
      </c>
      <c r="C2625" t="s">
        <v>98</v>
      </c>
      <c r="D2625" t="s">
        <v>126</v>
      </c>
      <c r="E2625">
        <v>14652</v>
      </c>
      <c r="F2625" t="str">
        <f t="shared" si="40"/>
        <v>England</v>
      </c>
    </row>
    <row r="2626" spans="1:6" x14ac:dyDescent="0.35">
      <c r="A2626" t="s">
        <v>108</v>
      </c>
      <c r="B2626" t="s">
        <v>31</v>
      </c>
      <c r="C2626" t="s">
        <v>87</v>
      </c>
      <c r="D2626" t="s">
        <v>126</v>
      </c>
      <c r="E2626">
        <v>111</v>
      </c>
      <c r="F2626" t="str">
        <f t="shared" si="40"/>
        <v>Leicestershire</v>
      </c>
    </row>
    <row r="2627" spans="1:6" x14ac:dyDescent="0.35">
      <c r="A2627" t="s">
        <v>108</v>
      </c>
      <c r="B2627" t="s">
        <v>31</v>
      </c>
      <c r="C2627" t="s">
        <v>88</v>
      </c>
      <c r="D2627" t="s">
        <v>126</v>
      </c>
      <c r="E2627">
        <v>32</v>
      </c>
      <c r="F2627" t="str">
        <f t="shared" ref="F2627:F2690" si="41">VLOOKUP(B2627,K:L,2,FALSE)</f>
        <v>Leicestershire</v>
      </c>
    </row>
    <row r="2628" spans="1:6" x14ac:dyDescent="0.35">
      <c r="A2628" t="s">
        <v>108</v>
      </c>
      <c r="B2628" t="s">
        <v>31</v>
      </c>
      <c r="C2628" t="s">
        <v>89</v>
      </c>
      <c r="D2628" t="s">
        <v>126</v>
      </c>
      <c r="E2628">
        <v>31</v>
      </c>
      <c r="F2628" t="str">
        <f t="shared" si="41"/>
        <v>Leicestershire</v>
      </c>
    </row>
    <row r="2629" spans="1:6" x14ac:dyDescent="0.35">
      <c r="A2629" t="s">
        <v>108</v>
      </c>
      <c r="B2629" t="s">
        <v>31</v>
      </c>
      <c r="C2629" t="s">
        <v>98</v>
      </c>
      <c r="D2629" t="s">
        <v>126</v>
      </c>
      <c r="E2629">
        <v>419</v>
      </c>
      <c r="F2629" t="str">
        <f t="shared" si="41"/>
        <v>Leicestershire</v>
      </c>
    </row>
    <row r="2630" spans="1:6" x14ac:dyDescent="0.35">
      <c r="A2630" t="s">
        <v>108</v>
      </c>
      <c r="B2630" t="s">
        <v>33</v>
      </c>
      <c r="C2630" t="s">
        <v>87</v>
      </c>
      <c r="D2630" t="s">
        <v>126</v>
      </c>
      <c r="E2630">
        <v>106</v>
      </c>
      <c r="F2630" t="str">
        <f t="shared" si="41"/>
        <v>Nottinghamshire</v>
      </c>
    </row>
    <row r="2631" spans="1:6" x14ac:dyDescent="0.35">
      <c r="A2631" t="s">
        <v>108</v>
      </c>
      <c r="B2631" t="s">
        <v>33</v>
      </c>
      <c r="C2631" t="s">
        <v>88</v>
      </c>
      <c r="D2631" t="s">
        <v>126</v>
      </c>
      <c r="E2631">
        <v>24</v>
      </c>
      <c r="F2631" t="str">
        <f t="shared" si="41"/>
        <v>Nottinghamshire</v>
      </c>
    </row>
    <row r="2632" spans="1:6" x14ac:dyDescent="0.35">
      <c r="A2632" t="s">
        <v>108</v>
      </c>
      <c r="B2632" t="s">
        <v>33</v>
      </c>
      <c r="C2632" t="s">
        <v>89</v>
      </c>
      <c r="D2632" t="s">
        <v>126</v>
      </c>
      <c r="E2632">
        <v>25</v>
      </c>
      <c r="F2632" t="str">
        <f t="shared" si="41"/>
        <v>Nottinghamshire</v>
      </c>
    </row>
    <row r="2633" spans="1:6" x14ac:dyDescent="0.35">
      <c r="A2633" t="s">
        <v>108</v>
      </c>
      <c r="B2633" t="s">
        <v>33</v>
      </c>
      <c r="C2633" t="s">
        <v>98</v>
      </c>
      <c r="D2633" t="s">
        <v>126</v>
      </c>
      <c r="E2633">
        <v>318</v>
      </c>
      <c r="F2633" t="str">
        <f t="shared" si="41"/>
        <v>Nottinghamshire</v>
      </c>
    </row>
    <row r="2634" spans="1:6" x14ac:dyDescent="0.35">
      <c r="A2634" t="s">
        <v>108</v>
      </c>
      <c r="B2634" t="s">
        <v>35</v>
      </c>
      <c r="C2634" t="s">
        <v>87</v>
      </c>
      <c r="D2634" t="s">
        <v>126</v>
      </c>
      <c r="E2634">
        <v>20</v>
      </c>
      <c r="F2634" t="str">
        <f t="shared" si="41"/>
        <v>Hereford and Worcester</v>
      </c>
    </row>
    <row r="2635" spans="1:6" x14ac:dyDescent="0.35">
      <c r="A2635" t="s">
        <v>108</v>
      </c>
      <c r="B2635" t="s">
        <v>35</v>
      </c>
      <c r="C2635" t="s">
        <v>88</v>
      </c>
      <c r="D2635" t="s">
        <v>126</v>
      </c>
      <c r="E2635">
        <v>13</v>
      </c>
      <c r="F2635" t="str">
        <f t="shared" si="41"/>
        <v>Hereford and Worcester</v>
      </c>
    </row>
    <row r="2636" spans="1:6" x14ac:dyDescent="0.35">
      <c r="A2636" t="s">
        <v>108</v>
      </c>
      <c r="B2636" t="s">
        <v>35</v>
      </c>
      <c r="C2636" t="s">
        <v>89</v>
      </c>
      <c r="D2636" t="s">
        <v>126</v>
      </c>
      <c r="E2636">
        <v>41</v>
      </c>
      <c r="F2636" t="str">
        <f t="shared" si="41"/>
        <v>Hereford and Worcester</v>
      </c>
    </row>
    <row r="2637" spans="1:6" x14ac:dyDescent="0.35">
      <c r="A2637" t="s">
        <v>108</v>
      </c>
      <c r="B2637" t="s">
        <v>35</v>
      </c>
      <c r="C2637" t="s">
        <v>98</v>
      </c>
      <c r="D2637" t="s">
        <v>126</v>
      </c>
      <c r="E2637">
        <v>338</v>
      </c>
      <c r="F2637" t="str">
        <f t="shared" si="41"/>
        <v>Hereford and Worcester</v>
      </c>
    </row>
    <row r="2638" spans="1:6" x14ac:dyDescent="0.35">
      <c r="A2638" t="s">
        <v>108</v>
      </c>
      <c r="B2638" t="s">
        <v>36</v>
      </c>
      <c r="C2638" t="s">
        <v>87</v>
      </c>
      <c r="D2638" t="s">
        <v>126</v>
      </c>
      <c r="E2638">
        <v>0</v>
      </c>
      <c r="F2638" t="str">
        <f t="shared" si="41"/>
        <v>Shropshire</v>
      </c>
    </row>
    <row r="2639" spans="1:6" x14ac:dyDescent="0.35">
      <c r="A2639" t="s">
        <v>108</v>
      </c>
      <c r="B2639" t="s">
        <v>36</v>
      </c>
      <c r="C2639" t="s">
        <v>88</v>
      </c>
      <c r="D2639" t="s">
        <v>126</v>
      </c>
      <c r="E2639">
        <v>0</v>
      </c>
      <c r="F2639" t="str">
        <f t="shared" si="41"/>
        <v>Shropshire</v>
      </c>
    </row>
    <row r="2640" spans="1:6" x14ac:dyDescent="0.35">
      <c r="A2640" t="s">
        <v>108</v>
      </c>
      <c r="B2640" t="s">
        <v>36</v>
      </c>
      <c r="C2640" t="s">
        <v>89</v>
      </c>
      <c r="D2640" t="s">
        <v>126</v>
      </c>
      <c r="E2640">
        <v>0</v>
      </c>
      <c r="F2640" t="str">
        <f t="shared" si="41"/>
        <v>Shropshire</v>
      </c>
    </row>
    <row r="2641" spans="1:6" x14ac:dyDescent="0.35">
      <c r="A2641" t="s">
        <v>108</v>
      </c>
      <c r="B2641" t="s">
        <v>36</v>
      </c>
      <c r="C2641" t="s">
        <v>98</v>
      </c>
      <c r="D2641" t="s">
        <v>126</v>
      </c>
      <c r="E2641">
        <v>0</v>
      </c>
      <c r="F2641" t="str">
        <f t="shared" si="41"/>
        <v>Shropshire</v>
      </c>
    </row>
    <row r="2642" spans="1:6" x14ac:dyDescent="0.35">
      <c r="A2642" t="s">
        <v>108</v>
      </c>
      <c r="B2642" t="s">
        <v>38</v>
      </c>
      <c r="C2642" t="s">
        <v>87</v>
      </c>
      <c r="D2642" t="s">
        <v>126</v>
      </c>
      <c r="E2642">
        <v>0</v>
      </c>
      <c r="F2642" t="str">
        <f t="shared" si="41"/>
        <v>West Midlands</v>
      </c>
    </row>
    <row r="2643" spans="1:6" x14ac:dyDescent="0.35">
      <c r="A2643" t="s">
        <v>108</v>
      </c>
      <c r="B2643" t="s">
        <v>38</v>
      </c>
      <c r="C2643" t="s">
        <v>88</v>
      </c>
      <c r="D2643" t="s">
        <v>126</v>
      </c>
      <c r="E2643">
        <v>0</v>
      </c>
      <c r="F2643" t="str">
        <f t="shared" si="41"/>
        <v>West Midlands</v>
      </c>
    </row>
    <row r="2644" spans="1:6" x14ac:dyDescent="0.35">
      <c r="A2644" t="s">
        <v>108</v>
      </c>
      <c r="B2644" t="s">
        <v>38</v>
      </c>
      <c r="C2644" t="s">
        <v>89</v>
      </c>
      <c r="D2644" t="s">
        <v>126</v>
      </c>
      <c r="E2644">
        <v>0</v>
      </c>
      <c r="F2644" t="str">
        <f t="shared" si="41"/>
        <v>West Midlands</v>
      </c>
    </row>
    <row r="2645" spans="1:6" x14ac:dyDescent="0.35">
      <c r="A2645" t="s">
        <v>108</v>
      </c>
      <c r="B2645" t="s">
        <v>38</v>
      </c>
      <c r="C2645" t="s">
        <v>98</v>
      </c>
      <c r="D2645" t="s">
        <v>126</v>
      </c>
      <c r="E2645">
        <v>0</v>
      </c>
      <c r="F2645" t="str">
        <f t="shared" si="41"/>
        <v>West Midlands</v>
      </c>
    </row>
    <row r="2646" spans="1:6" x14ac:dyDescent="0.35">
      <c r="A2646" t="s">
        <v>108</v>
      </c>
      <c r="B2646" t="s">
        <v>40</v>
      </c>
      <c r="C2646" t="s">
        <v>87</v>
      </c>
      <c r="D2646" t="s">
        <v>126</v>
      </c>
      <c r="E2646">
        <v>5</v>
      </c>
      <c r="F2646" t="str">
        <f t="shared" si="41"/>
        <v>Warwickshire</v>
      </c>
    </row>
    <row r="2647" spans="1:6" x14ac:dyDescent="0.35">
      <c r="A2647" t="s">
        <v>108</v>
      </c>
      <c r="B2647" t="s">
        <v>40</v>
      </c>
      <c r="C2647" t="s">
        <v>88</v>
      </c>
      <c r="D2647" t="s">
        <v>126</v>
      </c>
      <c r="E2647">
        <v>7</v>
      </c>
      <c r="F2647" t="str">
        <f t="shared" si="41"/>
        <v>Warwickshire</v>
      </c>
    </row>
    <row r="2648" spans="1:6" x14ac:dyDescent="0.35">
      <c r="A2648" t="s">
        <v>108</v>
      </c>
      <c r="B2648" t="s">
        <v>40</v>
      </c>
      <c r="C2648" t="s">
        <v>89</v>
      </c>
      <c r="D2648" t="s">
        <v>126</v>
      </c>
      <c r="E2648">
        <v>11</v>
      </c>
      <c r="F2648" t="str">
        <f t="shared" si="41"/>
        <v>Warwickshire</v>
      </c>
    </row>
    <row r="2649" spans="1:6" x14ac:dyDescent="0.35">
      <c r="A2649" t="s">
        <v>108</v>
      </c>
      <c r="B2649" t="s">
        <v>40</v>
      </c>
      <c r="C2649" t="s">
        <v>98</v>
      </c>
      <c r="D2649" t="s">
        <v>126</v>
      </c>
      <c r="E2649">
        <v>221</v>
      </c>
      <c r="F2649" t="str">
        <f t="shared" si="41"/>
        <v>Warwickshire</v>
      </c>
    </row>
    <row r="2650" spans="1:6" x14ac:dyDescent="0.35">
      <c r="A2650" t="s">
        <v>108</v>
      </c>
      <c r="B2650" t="s">
        <v>42</v>
      </c>
      <c r="C2650" t="s">
        <v>87</v>
      </c>
      <c r="D2650" t="s">
        <v>126</v>
      </c>
      <c r="E2650">
        <v>0</v>
      </c>
      <c r="F2650" t="str">
        <f t="shared" si="41"/>
        <v>Staffordshire</v>
      </c>
    </row>
    <row r="2651" spans="1:6" x14ac:dyDescent="0.35">
      <c r="A2651" t="s">
        <v>108</v>
      </c>
      <c r="B2651" t="s">
        <v>42</v>
      </c>
      <c r="C2651" t="s">
        <v>88</v>
      </c>
      <c r="D2651" t="s">
        <v>126</v>
      </c>
      <c r="E2651">
        <v>0</v>
      </c>
      <c r="F2651" t="str">
        <f t="shared" si="41"/>
        <v>Staffordshire</v>
      </c>
    </row>
    <row r="2652" spans="1:6" x14ac:dyDescent="0.35">
      <c r="A2652" t="s">
        <v>108</v>
      </c>
      <c r="B2652" t="s">
        <v>42</v>
      </c>
      <c r="C2652" t="s">
        <v>89</v>
      </c>
      <c r="D2652" t="s">
        <v>126</v>
      </c>
      <c r="E2652">
        <v>0</v>
      </c>
      <c r="F2652" t="str">
        <f t="shared" si="41"/>
        <v>Staffordshire</v>
      </c>
    </row>
    <row r="2653" spans="1:6" x14ac:dyDescent="0.35">
      <c r="A2653" t="s">
        <v>108</v>
      </c>
      <c r="B2653" t="s">
        <v>42</v>
      </c>
      <c r="C2653" t="s">
        <v>98</v>
      </c>
      <c r="D2653" t="s">
        <v>126</v>
      </c>
      <c r="E2653">
        <v>0</v>
      </c>
      <c r="F2653" t="str">
        <f t="shared" si="41"/>
        <v>Staffordshire</v>
      </c>
    </row>
    <row r="2654" spans="1:6" x14ac:dyDescent="0.35">
      <c r="A2654" t="s">
        <v>108</v>
      </c>
      <c r="B2654" t="s">
        <v>44</v>
      </c>
      <c r="C2654" t="s">
        <v>87</v>
      </c>
      <c r="D2654" t="s">
        <v>126</v>
      </c>
      <c r="E2654">
        <v>19</v>
      </c>
      <c r="F2654" t="str">
        <f t="shared" si="41"/>
        <v>Bedfordshire</v>
      </c>
    </row>
    <row r="2655" spans="1:6" x14ac:dyDescent="0.35">
      <c r="A2655" t="s">
        <v>108</v>
      </c>
      <c r="B2655" t="s">
        <v>44</v>
      </c>
      <c r="C2655" t="s">
        <v>88</v>
      </c>
      <c r="D2655" t="s">
        <v>126</v>
      </c>
      <c r="E2655">
        <v>11</v>
      </c>
      <c r="F2655" t="str">
        <f t="shared" si="41"/>
        <v>Bedfordshire</v>
      </c>
    </row>
    <row r="2656" spans="1:6" x14ac:dyDescent="0.35">
      <c r="A2656" t="s">
        <v>108</v>
      </c>
      <c r="B2656" t="s">
        <v>44</v>
      </c>
      <c r="C2656" t="s">
        <v>89</v>
      </c>
      <c r="D2656" t="s">
        <v>126</v>
      </c>
      <c r="E2656">
        <v>13</v>
      </c>
      <c r="F2656" t="str">
        <f t="shared" si="41"/>
        <v>Bedfordshire</v>
      </c>
    </row>
    <row r="2657" spans="1:6" x14ac:dyDescent="0.35">
      <c r="A2657" t="s">
        <v>108</v>
      </c>
      <c r="B2657" t="s">
        <v>44</v>
      </c>
      <c r="C2657" t="s">
        <v>98</v>
      </c>
      <c r="D2657" t="s">
        <v>126</v>
      </c>
      <c r="E2657">
        <v>164</v>
      </c>
      <c r="F2657" t="str">
        <f t="shared" si="41"/>
        <v>Bedfordshire</v>
      </c>
    </row>
    <row r="2658" spans="1:6" x14ac:dyDescent="0.35">
      <c r="A2658" t="s">
        <v>108</v>
      </c>
      <c r="B2658" t="s">
        <v>46</v>
      </c>
      <c r="C2658" t="s">
        <v>87</v>
      </c>
      <c r="D2658" t="s">
        <v>126</v>
      </c>
      <c r="E2658">
        <v>22</v>
      </c>
      <c r="F2658" t="str">
        <f t="shared" si="41"/>
        <v>Cambridgeshire</v>
      </c>
    </row>
    <row r="2659" spans="1:6" x14ac:dyDescent="0.35">
      <c r="A2659" t="s">
        <v>108</v>
      </c>
      <c r="B2659" t="s">
        <v>46</v>
      </c>
      <c r="C2659" t="s">
        <v>88</v>
      </c>
      <c r="D2659" t="s">
        <v>126</v>
      </c>
      <c r="E2659">
        <v>10</v>
      </c>
      <c r="F2659" t="str">
        <f t="shared" si="41"/>
        <v>Cambridgeshire</v>
      </c>
    </row>
    <row r="2660" spans="1:6" x14ac:dyDescent="0.35">
      <c r="A2660" t="s">
        <v>108</v>
      </c>
      <c r="B2660" t="s">
        <v>46</v>
      </c>
      <c r="C2660" t="s">
        <v>89</v>
      </c>
      <c r="D2660" t="s">
        <v>126</v>
      </c>
      <c r="E2660">
        <v>13</v>
      </c>
      <c r="F2660" t="str">
        <f t="shared" si="41"/>
        <v>Cambridgeshire</v>
      </c>
    </row>
    <row r="2661" spans="1:6" x14ac:dyDescent="0.35">
      <c r="A2661" t="s">
        <v>108</v>
      </c>
      <c r="B2661" t="s">
        <v>46</v>
      </c>
      <c r="C2661" t="s">
        <v>98</v>
      </c>
      <c r="D2661" t="s">
        <v>126</v>
      </c>
      <c r="E2661">
        <v>249</v>
      </c>
      <c r="F2661" t="str">
        <f t="shared" si="41"/>
        <v>Cambridgeshire</v>
      </c>
    </row>
    <row r="2662" spans="1:6" x14ac:dyDescent="0.35">
      <c r="A2662" t="s">
        <v>108</v>
      </c>
      <c r="B2662" t="s">
        <v>48</v>
      </c>
      <c r="C2662" t="s">
        <v>87</v>
      </c>
      <c r="D2662" t="s">
        <v>126</v>
      </c>
      <c r="E2662">
        <v>92</v>
      </c>
      <c r="F2662" t="str">
        <f t="shared" si="41"/>
        <v>Essex</v>
      </c>
    </row>
    <row r="2663" spans="1:6" x14ac:dyDescent="0.35">
      <c r="A2663" t="s">
        <v>108</v>
      </c>
      <c r="B2663" t="s">
        <v>48</v>
      </c>
      <c r="C2663" t="s">
        <v>88</v>
      </c>
      <c r="D2663" t="s">
        <v>126</v>
      </c>
      <c r="E2663">
        <v>23</v>
      </c>
      <c r="F2663" t="str">
        <f t="shared" si="41"/>
        <v>Essex</v>
      </c>
    </row>
    <row r="2664" spans="1:6" x14ac:dyDescent="0.35">
      <c r="A2664" t="s">
        <v>108</v>
      </c>
      <c r="B2664" t="s">
        <v>48</v>
      </c>
      <c r="C2664" t="s">
        <v>89</v>
      </c>
      <c r="D2664" t="s">
        <v>126</v>
      </c>
      <c r="E2664">
        <v>25</v>
      </c>
      <c r="F2664" t="str">
        <f t="shared" si="41"/>
        <v>Essex</v>
      </c>
    </row>
    <row r="2665" spans="1:6" x14ac:dyDescent="0.35">
      <c r="A2665" t="s">
        <v>108</v>
      </c>
      <c r="B2665" t="s">
        <v>48</v>
      </c>
      <c r="C2665" t="s">
        <v>98</v>
      </c>
      <c r="D2665" t="s">
        <v>126</v>
      </c>
      <c r="E2665">
        <v>720</v>
      </c>
      <c r="F2665" t="str">
        <f t="shared" si="41"/>
        <v>Essex</v>
      </c>
    </row>
    <row r="2666" spans="1:6" x14ac:dyDescent="0.35">
      <c r="A2666" t="s">
        <v>108</v>
      </c>
      <c r="B2666" t="s">
        <v>50</v>
      </c>
      <c r="C2666" t="s">
        <v>87</v>
      </c>
      <c r="D2666" t="s">
        <v>126</v>
      </c>
      <c r="E2666">
        <v>62</v>
      </c>
      <c r="F2666" t="str">
        <f t="shared" si="41"/>
        <v>Hertfordshire</v>
      </c>
    </row>
    <row r="2667" spans="1:6" x14ac:dyDescent="0.35">
      <c r="A2667" t="s">
        <v>108</v>
      </c>
      <c r="B2667" t="s">
        <v>50</v>
      </c>
      <c r="C2667" t="s">
        <v>88</v>
      </c>
      <c r="D2667" t="s">
        <v>126</v>
      </c>
      <c r="E2667">
        <v>15</v>
      </c>
      <c r="F2667" t="str">
        <f t="shared" si="41"/>
        <v>Hertfordshire</v>
      </c>
    </row>
    <row r="2668" spans="1:6" x14ac:dyDescent="0.35">
      <c r="A2668" t="s">
        <v>108</v>
      </c>
      <c r="B2668" t="s">
        <v>50</v>
      </c>
      <c r="C2668" t="s">
        <v>89</v>
      </c>
      <c r="D2668" t="s">
        <v>126</v>
      </c>
      <c r="E2668">
        <v>21</v>
      </c>
      <c r="F2668" t="str">
        <f t="shared" si="41"/>
        <v>Hertfordshire</v>
      </c>
    </row>
    <row r="2669" spans="1:6" x14ac:dyDescent="0.35">
      <c r="A2669" t="s">
        <v>108</v>
      </c>
      <c r="B2669" t="s">
        <v>50</v>
      </c>
      <c r="C2669" t="s">
        <v>98</v>
      </c>
      <c r="D2669" t="s">
        <v>126</v>
      </c>
      <c r="E2669">
        <v>360</v>
      </c>
      <c r="F2669" t="str">
        <f t="shared" si="41"/>
        <v>Hertfordshire</v>
      </c>
    </row>
    <row r="2670" spans="1:6" x14ac:dyDescent="0.35">
      <c r="A2670" t="s">
        <v>108</v>
      </c>
      <c r="B2670" t="s">
        <v>52</v>
      </c>
      <c r="C2670" t="s">
        <v>87</v>
      </c>
      <c r="D2670" t="s">
        <v>126</v>
      </c>
      <c r="E2670">
        <v>38</v>
      </c>
      <c r="F2670" t="str">
        <f t="shared" si="41"/>
        <v>Norfolk</v>
      </c>
    </row>
    <row r="2671" spans="1:6" x14ac:dyDescent="0.35">
      <c r="A2671" t="s">
        <v>108</v>
      </c>
      <c r="B2671" t="s">
        <v>52</v>
      </c>
      <c r="C2671" t="s">
        <v>88</v>
      </c>
      <c r="D2671" t="s">
        <v>126</v>
      </c>
      <c r="E2671">
        <v>18</v>
      </c>
      <c r="F2671" t="str">
        <f t="shared" si="41"/>
        <v>Norfolk</v>
      </c>
    </row>
    <row r="2672" spans="1:6" x14ac:dyDescent="0.35">
      <c r="A2672" t="s">
        <v>108</v>
      </c>
      <c r="B2672" t="s">
        <v>52</v>
      </c>
      <c r="C2672" t="s">
        <v>89</v>
      </c>
      <c r="D2672" t="s">
        <v>126</v>
      </c>
      <c r="E2672">
        <v>34</v>
      </c>
      <c r="F2672" t="str">
        <f t="shared" si="41"/>
        <v>Norfolk</v>
      </c>
    </row>
    <row r="2673" spans="1:6" x14ac:dyDescent="0.35">
      <c r="A2673" t="s">
        <v>108</v>
      </c>
      <c r="B2673" t="s">
        <v>52</v>
      </c>
      <c r="C2673" t="s">
        <v>98</v>
      </c>
      <c r="D2673" t="s">
        <v>126</v>
      </c>
      <c r="E2673">
        <v>695</v>
      </c>
      <c r="F2673" t="str">
        <f t="shared" si="41"/>
        <v>Norfolk</v>
      </c>
    </row>
    <row r="2674" spans="1:6" x14ac:dyDescent="0.35">
      <c r="A2674" t="s">
        <v>108</v>
      </c>
      <c r="B2674" t="s">
        <v>54</v>
      </c>
      <c r="C2674" t="s">
        <v>87</v>
      </c>
      <c r="D2674" t="s">
        <v>126</v>
      </c>
      <c r="E2674">
        <v>25</v>
      </c>
      <c r="F2674" t="str">
        <f t="shared" si="41"/>
        <v>Suffolk</v>
      </c>
    </row>
    <row r="2675" spans="1:6" x14ac:dyDescent="0.35">
      <c r="A2675" t="s">
        <v>108</v>
      </c>
      <c r="B2675" t="s">
        <v>54</v>
      </c>
      <c r="C2675" t="s">
        <v>88</v>
      </c>
      <c r="D2675" t="s">
        <v>126</v>
      </c>
      <c r="E2675">
        <v>5</v>
      </c>
      <c r="F2675" t="str">
        <f t="shared" si="41"/>
        <v>Suffolk</v>
      </c>
    </row>
    <row r="2676" spans="1:6" x14ac:dyDescent="0.35">
      <c r="A2676" t="s">
        <v>108</v>
      </c>
      <c r="B2676" t="s">
        <v>54</v>
      </c>
      <c r="C2676" t="s">
        <v>89</v>
      </c>
      <c r="D2676" t="s">
        <v>126</v>
      </c>
      <c r="E2676">
        <v>17</v>
      </c>
      <c r="F2676" t="str">
        <f t="shared" si="41"/>
        <v>Suffolk</v>
      </c>
    </row>
    <row r="2677" spans="1:6" x14ac:dyDescent="0.35">
      <c r="A2677" t="s">
        <v>108</v>
      </c>
      <c r="B2677" t="s">
        <v>54</v>
      </c>
      <c r="C2677" t="s">
        <v>98</v>
      </c>
      <c r="D2677" t="s">
        <v>126</v>
      </c>
      <c r="E2677">
        <v>178</v>
      </c>
      <c r="F2677" t="str">
        <f t="shared" si="41"/>
        <v>Suffolk</v>
      </c>
    </row>
    <row r="2678" spans="1:6" x14ac:dyDescent="0.35">
      <c r="A2678" t="s">
        <v>108</v>
      </c>
      <c r="B2678" t="s">
        <v>83</v>
      </c>
      <c r="C2678" t="s">
        <v>87</v>
      </c>
      <c r="D2678" t="s">
        <v>126</v>
      </c>
      <c r="E2678">
        <v>271</v>
      </c>
      <c r="F2678" t="str">
        <f t="shared" si="41"/>
        <v>Greater London</v>
      </c>
    </row>
    <row r="2679" spans="1:6" x14ac:dyDescent="0.35">
      <c r="A2679" t="s">
        <v>108</v>
      </c>
      <c r="B2679" t="s">
        <v>83</v>
      </c>
      <c r="C2679" t="s">
        <v>88</v>
      </c>
      <c r="D2679" t="s">
        <v>126</v>
      </c>
      <c r="E2679">
        <v>137</v>
      </c>
      <c r="F2679" t="str">
        <f t="shared" si="41"/>
        <v>Greater London</v>
      </c>
    </row>
    <row r="2680" spans="1:6" x14ac:dyDescent="0.35">
      <c r="A2680" t="s">
        <v>108</v>
      </c>
      <c r="B2680" t="s">
        <v>83</v>
      </c>
      <c r="C2680" t="s">
        <v>89</v>
      </c>
      <c r="D2680" t="s">
        <v>126</v>
      </c>
      <c r="E2680">
        <v>242</v>
      </c>
      <c r="F2680" t="str">
        <f t="shared" si="41"/>
        <v>Greater London</v>
      </c>
    </row>
    <row r="2681" spans="1:6" x14ac:dyDescent="0.35">
      <c r="A2681" t="s">
        <v>108</v>
      </c>
      <c r="B2681" t="s">
        <v>83</v>
      </c>
      <c r="C2681" t="s">
        <v>98</v>
      </c>
      <c r="D2681" t="s">
        <v>126</v>
      </c>
      <c r="E2681">
        <v>1515</v>
      </c>
      <c r="F2681" t="str">
        <f t="shared" si="41"/>
        <v>Greater London</v>
      </c>
    </row>
    <row r="2682" spans="1:6" x14ac:dyDescent="0.35">
      <c r="A2682" t="s">
        <v>108</v>
      </c>
      <c r="B2682" t="s">
        <v>56</v>
      </c>
      <c r="C2682" t="s">
        <v>87</v>
      </c>
      <c r="D2682" t="s">
        <v>126</v>
      </c>
      <c r="E2682">
        <v>478</v>
      </c>
      <c r="F2682" t="str">
        <f t="shared" si="41"/>
        <v>Buckinghamshire</v>
      </c>
    </row>
    <row r="2683" spans="1:6" x14ac:dyDescent="0.35">
      <c r="A2683" t="s">
        <v>108</v>
      </c>
      <c r="B2683" t="s">
        <v>56</v>
      </c>
      <c r="C2683" t="s">
        <v>88</v>
      </c>
      <c r="D2683" t="s">
        <v>126</v>
      </c>
      <c r="E2683">
        <v>123</v>
      </c>
      <c r="F2683" t="str">
        <f t="shared" si="41"/>
        <v>Buckinghamshire</v>
      </c>
    </row>
    <row r="2684" spans="1:6" x14ac:dyDescent="0.35">
      <c r="A2684" t="s">
        <v>108</v>
      </c>
      <c r="B2684" t="s">
        <v>56</v>
      </c>
      <c r="C2684" t="s">
        <v>89</v>
      </c>
      <c r="D2684" t="s">
        <v>126</v>
      </c>
      <c r="E2684">
        <v>50</v>
      </c>
      <c r="F2684" t="str">
        <f t="shared" si="41"/>
        <v>Buckinghamshire</v>
      </c>
    </row>
    <row r="2685" spans="1:6" x14ac:dyDescent="0.35">
      <c r="A2685" t="s">
        <v>108</v>
      </c>
      <c r="B2685" t="s">
        <v>56</v>
      </c>
      <c r="C2685" t="s">
        <v>98</v>
      </c>
      <c r="D2685" t="s">
        <v>126</v>
      </c>
      <c r="E2685">
        <v>355</v>
      </c>
      <c r="F2685" t="str">
        <f t="shared" si="41"/>
        <v>Buckinghamshire</v>
      </c>
    </row>
    <row r="2686" spans="1:6" x14ac:dyDescent="0.35">
      <c r="A2686" t="s">
        <v>108</v>
      </c>
      <c r="B2686" t="s">
        <v>58</v>
      </c>
      <c r="C2686" t="s">
        <v>87</v>
      </c>
      <c r="D2686" t="s">
        <v>126</v>
      </c>
      <c r="E2686">
        <v>40</v>
      </c>
      <c r="F2686" t="str">
        <f t="shared" si="41"/>
        <v>East Sussex</v>
      </c>
    </row>
    <row r="2687" spans="1:6" x14ac:dyDescent="0.35">
      <c r="A2687" t="s">
        <v>108</v>
      </c>
      <c r="B2687" t="s">
        <v>58</v>
      </c>
      <c r="C2687" t="s">
        <v>88</v>
      </c>
      <c r="D2687" t="s">
        <v>126</v>
      </c>
      <c r="E2687">
        <v>17</v>
      </c>
      <c r="F2687" t="str">
        <f t="shared" si="41"/>
        <v>East Sussex</v>
      </c>
    </row>
    <row r="2688" spans="1:6" x14ac:dyDescent="0.35">
      <c r="A2688" t="s">
        <v>108</v>
      </c>
      <c r="B2688" t="s">
        <v>58</v>
      </c>
      <c r="C2688" t="s">
        <v>89</v>
      </c>
      <c r="D2688" t="s">
        <v>126</v>
      </c>
      <c r="E2688">
        <v>24</v>
      </c>
      <c r="F2688" t="str">
        <f t="shared" si="41"/>
        <v>East Sussex</v>
      </c>
    </row>
    <row r="2689" spans="1:6" x14ac:dyDescent="0.35">
      <c r="A2689" t="s">
        <v>108</v>
      </c>
      <c r="B2689" t="s">
        <v>58</v>
      </c>
      <c r="C2689" t="s">
        <v>98</v>
      </c>
      <c r="D2689" t="s">
        <v>126</v>
      </c>
      <c r="E2689">
        <v>213</v>
      </c>
      <c r="F2689" t="str">
        <f t="shared" si="41"/>
        <v>East Sussex</v>
      </c>
    </row>
    <row r="2690" spans="1:6" x14ac:dyDescent="0.35">
      <c r="A2690" t="s">
        <v>108</v>
      </c>
      <c r="B2690" t="s">
        <v>60</v>
      </c>
      <c r="C2690" t="s">
        <v>87</v>
      </c>
      <c r="D2690" t="s">
        <v>126</v>
      </c>
      <c r="E2690">
        <v>69</v>
      </c>
      <c r="F2690" t="str">
        <f t="shared" si="41"/>
        <v>Hampshire</v>
      </c>
    </row>
    <row r="2691" spans="1:6" x14ac:dyDescent="0.35">
      <c r="A2691" t="s">
        <v>108</v>
      </c>
      <c r="B2691" t="s">
        <v>60</v>
      </c>
      <c r="C2691" t="s">
        <v>88</v>
      </c>
      <c r="D2691" t="s">
        <v>126</v>
      </c>
      <c r="E2691">
        <v>13</v>
      </c>
      <c r="F2691" t="str">
        <f t="shared" ref="F2691:F2754" si="42">VLOOKUP(B2691,K:L,2,FALSE)</f>
        <v>Hampshire</v>
      </c>
    </row>
    <row r="2692" spans="1:6" x14ac:dyDescent="0.35">
      <c r="A2692" t="s">
        <v>108</v>
      </c>
      <c r="B2692" t="s">
        <v>60</v>
      </c>
      <c r="C2692" t="s">
        <v>89</v>
      </c>
      <c r="D2692" t="s">
        <v>126</v>
      </c>
      <c r="E2692">
        <v>20</v>
      </c>
      <c r="F2692" t="str">
        <f t="shared" si="42"/>
        <v>Hampshire</v>
      </c>
    </row>
    <row r="2693" spans="1:6" x14ac:dyDescent="0.35">
      <c r="A2693" t="s">
        <v>108</v>
      </c>
      <c r="B2693" t="s">
        <v>60</v>
      </c>
      <c r="C2693" t="s">
        <v>98</v>
      </c>
      <c r="D2693" t="s">
        <v>126</v>
      </c>
      <c r="E2693">
        <v>457</v>
      </c>
      <c r="F2693" t="str">
        <f t="shared" si="42"/>
        <v>Hampshire</v>
      </c>
    </row>
    <row r="2694" spans="1:6" x14ac:dyDescent="0.35">
      <c r="A2694" t="s">
        <v>108</v>
      </c>
      <c r="B2694" t="s">
        <v>62</v>
      </c>
      <c r="C2694" t="s">
        <v>87</v>
      </c>
      <c r="D2694" t="s">
        <v>126</v>
      </c>
      <c r="E2694">
        <v>314</v>
      </c>
      <c r="F2694" t="str">
        <f t="shared" si="42"/>
        <v>Kent</v>
      </c>
    </row>
    <row r="2695" spans="1:6" x14ac:dyDescent="0.35">
      <c r="A2695" t="s">
        <v>108</v>
      </c>
      <c r="B2695" t="s">
        <v>62</v>
      </c>
      <c r="C2695" t="s">
        <v>88</v>
      </c>
      <c r="D2695" t="s">
        <v>126</v>
      </c>
      <c r="E2695">
        <v>93</v>
      </c>
      <c r="F2695" t="str">
        <f t="shared" si="42"/>
        <v>Kent</v>
      </c>
    </row>
    <row r="2696" spans="1:6" x14ac:dyDescent="0.35">
      <c r="A2696" t="s">
        <v>108</v>
      </c>
      <c r="B2696" t="s">
        <v>62</v>
      </c>
      <c r="C2696" t="s">
        <v>89</v>
      </c>
      <c r="D2696" t="s">
        <v>126</v>
      </c>
      <c r="E2696">
        <v>75</v>
      </c>
      <c r="F2696" t="str">
        <f t="shared" si="42"/>
        <v>Kent</v>
      </c>
    </row>
    <row r="2697" spans="1:6" x14ac:dyDescent="0.35">
      <c r="A2697" t="s">
        <v>108</v>
      </c>
      <c r="B2697" t="s">
        <v>62</v>
      </c>
      <c r="C2697" t="s">
        <v>98</v>
      </c>
      <c r="D2697" t="s">
        <v>126</v>
      </c>
      <c r="E2697">
        <v>604</v>
      </c>
      <c r="F2697" t="str">
        <f t="shared" si="42"/>
        <v>Kent</v>
      </c>
    </row>
    <row r="2698" spans="1:6" x14ac:dyDescent="0.35">
      <c r="A2698" t="s">
        <v>108</v>
      </c>
      <c r="B2698" t="s">
        <v>64</v>
      </c>
      <c r="C2698" t="s">
        <v>87</v>
      </c>
      <c r="D2698" t="s">
        <v>126</v>
      </c>
      <c r="E2698">
        <v>229</v>
      </c>
      <c r="F2698" t="str">
        <f t="shared" si="42"/>
        <v>Surrey</v>
      </c>
    </row>
    <row r="2699" spans="1:6" x14ac:dyDescent="0.35">
      <c r="A2699" t="s">
        <v>108</v>
      </c>
      <c r="B2699" t="s">
        <v>64</v>
      </c>
      <c r="C2699" t="s">
        <v>88</v>
      </c>
      <c r="D2699" t="s">
        <v>126</v>
      </c>
      <c r="E2699">
        <v>49</v>
      </c>
      <c r="F2699" t="str">
        <f t="shared" si="42"/>
        <v>Surrey</v>
      </c>
    </row>
    <row r="2700" spans="1:6" x14ac:dyDescent="0.35">
      <c r="A2700" t="s">
        <v>108</v>
      </c>
      <c r="B2700" t="s">
        <v>64</v>
      </c>
      <c r="C2700" t="s">
        <v>89</v>
      </c>
      <c r="D2700" t="s">
        <v>126</v>
      </c>
      <c r="E2700">
        <v>32</v>
      </c>
      <c r="F2700" t="str">
        <f t="shared" si="42"/>
        <v>Surrey</v>
      </c>
    </row>
    <row r="2701" spans="1:6" x14ac:dyDescent="0.35">
      <c r="A2701" t="s">
        <v>108</v>
      </c>
      <c r="B2701" t="s">
        <v>64</v>
      </c>
      <c r="C2701" t="s">
        <v>98</v>
      </c>
      <c r="D2701" t="s">
        <v>126</v>
      </c>
      <c r="E2701">
        <v>454</v>
      </c>
      <c r="F2701" t="str">
        <f t="shared" si="42"/>
        <v>Surrey</v>
      </c>
    </row>
    <row r="2702" spans="1:6" x14ac:dyDescent="0.35">
      <c r="A2702" t="s">
        <v>108</v>
      </c>
      <c r="B2702" t="s">
        <v>66</v>
      </c>
      <c r="C2702" t="s">
        <v>87</v>
      </c>
      <c r="D2702" t="s">
        <v>126</v>
      </c>
      <c r="E2702">
        <v>6</v>
      </c>
      <c r="F2702" t="str">
        <f t="shared" si="42"/>
        <v>Isle of Wight</v>
      </c>
    </row>
    <row r="2703" spans="1:6" x14ac:dyDescent="0.35">
      <c r="A2703" t="s">
        <v>108</v>
      </c>
      <c r="B2703" t="s">
        <v>66</v>
      </c>
      <c r="C2703" t="s">
        <v>88</v>
      </c>
      <c r="D2703" t="s">
        <v>126</v>
      </c>
      <c r="E2703">
        <v>0</v>
      </c>
      <c r="F2703" t="str">
        <f t="shared" si="42"/>
        <v>Isle of Wight</v>
      </c>
    </row>
    <row r="2704" spans="1:6" x14ac:dyDescent="0.35">
      <c r="A2704" t="s">
        <v>108</v>
      </c>
      <c r="B2704" t="s">
        <v>66</v>
      </c>
      <c r="C2704" t="s">
        <v>89</v>
      </c>
      <c r="D2704" t="s">
        <v>126</v>
      </c>
      <c r="E2704">
        <v>4</v>
      </c>
      <c r="F2704" t="str">
        <f t="shared" si="42"/>
        <v>Isle of Wight</v>
      </c>
    </row>
    <row r="2705" spans="1:6" x14ac:dyDescent="0.35">
      <c r="A2705" t="s">
        <v>108</v>
      </c>
      <c r="B2705" t="s">
        <v>66</v>
      </c>
      <c r="C2705" t="s">
        <v>98</v>
      </c>
      <c r="D2705" t="s">
        <v>126</v>
      </c>
      <c r="E2705">
        <v>25</v>
      </c>
      <c r="F2705" t="str">
        <f t="shared" si="42"/>
        <v>Isle of Wight</v>
      </c>
    </row>
    <row r="2706" spans="1:6" x14ac:dyDescent="0.35">
      <c r="A2706" t="s">
        <v>108</v>
      </c>
      <c r="B2706" t="s">
        <v>67</v>
      </c>
      <c r="C2706" t="s">
        <v>87</v>
      </c>
      <c r="D2706" t="s">
        <v>126</v>
      </c>
      <c r="E2706">
        <v>34</v>
      </c>
      <c r="F2706" t="str">
        <f t="shared" si="42"/>
        <v>West Sussex</v>
      </c>
    </row>
    <row r="2707" spans="1:6" x14ac:dyDescent="0.35">
      <c r="A2707" t="s">
        <v>108</v>
      </c>
      <c r="B2707" t="s">
        <v>67</v>
      </c>
      <c r="C2707" t="s">
        <v>88</v>
      </c>
      <c r="D2707" t="s">
        <v>126</v>
      </c>
      <c r="E2707">
        <v>11</v>
      </c>
      <c r="F2707" t="str">
        <f t="shared" si="42"/>
        <v>West Sussex</v>
      </c>
    </row>
    <row r="2708" spans="1:6" x14ac:dyDescent="0.35">
      <c r="A2708" t="s">
        <v>108</v>
      </c>
      <c r="B2708" t="s">
        <v>67</v>
      </c>
      <c r="C2708" t="s">
        <v>89</v>
      </c>
      <c r="D2708" t="s">
        <v>126</v>
      </c>
      <c r="E2708">
        <v>22</v>
      </c>
      <c r="F2708" t="str">
        <f t="shared" si="42"/>
        <v>West Sussex</v>
      </c>
    </row>
    <row r="2709" spans="1:6" x14ac:dyDescent="0.35">
      <c r="A2709" t="s">
        <v>108</v>
      </c>
      <c r="B2709" t="s">
        <v>67</v>
      </c>
      <c r="C2709" t="s">
        <v>98</v>
      </c>
      <c r="D2709" t="s">
        <v>126</v>
      </c>
      <c r="E2709">
        <v>258</v>
      </c>
      <c r="F2709" t="str">
        <f t="shared" si="42"/>
        <v>West Sussex</v>
      </c>
    </row>
    <row r="2710" spans="1:6" x14ac:dyDescent="0.35">
      <c r="A2710" t="s">
        <v>108</v>
      </c>
      <c r="B2710" t="s">
        <v>69</v>
      </c>
      <c r="C2710" t="s">
        <v>87</v>
      </c>
      <c r="D2710" t="s">
        <v>126</v>
      </c>
      <c r="E2710">
        <v>142</v>
      </c>
      <c r="F2710" t="str">
        <f t="shared" si="42"/>
        <v>Oxfordshire</v>
      </c>
    </row>
    <row r="2711" spans="1:6" x14ac:dyDescent="0.35">
      <c r="A2711" t="s">
        <v>108</v>
      </c>
      <c r="B2711" t="s">
        <v>69</v>
      </c>
      <c r="C2711" t="s">
        <v>88</v>
      </c>
      <c r="D2711" t="s">
        <v>126</v>
      </c>
      <c r="E2711">
        <v>42</v>
      </c>
      <c r="F2711" t="str">
        <f t="shared" si="42"/>
        <v>Oxfordshire</v>
      </c>
    </row>
    <row r="2712" spans="1:6" x14ac:dyDescent="0.35">
      <c r="A2712" t="s">
        <v>108</v>
      </c>
      <c r="B2712" t="s">
        <v>69</v>
      </c>
      <c r="C2712" t="s">
        <v>89</v>
      </c>
      <c r="D2712" t="s">
        <v>126</v>
      </c>
      <c r="E2712">
        <v>28</v>
      </c>
      <c r="F2712" t="str">
        <f t="shared" si="42"/>
        <v>Oxfordshire</v>
      </c>
    </row>
    <row r="2713" spans="1:6" x14ac:dyDescent="0.35">
      <c r="A2713" t="s">
        <v>108</v>
      </c>
      <c r="B2713" t="s">
        <v>69</v>
      </c>
      <c r="C2713" t="s">
        <v>98</v>
      </c>
      <c r="D2713" t="s">
        <v>126</v>
      </c>
      <c r="E2713">
        <v>244</v>
      </c>
      <c r="F2713" t="str">
        <f t="shared" si="42"/>
        <v>Oxfordshire</v>
      </c>
    </row>
    <row r="2714" spans="1:6" x14ac:dyDescent="0.35">
      <c r="A2714" t="s">
        <v>108</v>
      </c>
      <c r="B2714" t="s">
        <v>71</v>
      </c>
      <c r="C2714" t="s">
        <v>87</v>
      </c>
      <c r="D2714" t="s">
        <v>126</v>
      </c>
      <c r="E2714">
        <v>196</v>
      </c>
      <c r="F2714" t="str">
        <f t="shared" si="42"/>
        <v>Berkshire</v>
      </c>
    </row>
    <row r="2715" spans="1:6" x14ac:dyDescent="0.35">
      <c r="A2715" t="s">
        <v>108</v>
      </c>
      <c r="B2715" t="s">
        <v>71</v>
      </c>
      <c r="C2715" t="s">
        <v>88</v>
      </c>
      <c r="D2715" t="s">
        <v>126</v>
      </c>
      <c r="E2715">
        <v>53</v>
      </c>
      <c r="F2715" t="str">
        <f t="shared" si="42"/>
        <v>Berkshire</v>
      </c>
    </row>
    <row r="2716" spans="1:6" x14ac:dyDescent="0.35">
      <c r="A2716" t="s">
        <v>108</v>
      </c>
      <c r="B2716" t="s">
        <v>71</v>
      </c>
      <c r="C2716" t="s">
        <v>89</v>
      </c>
      <c r="D2716" t="s">
        <v>126</v>
      </c>
      <c r="E2716">
        <v>26</v>
      </c>
      <c r="F2716" t="str">
        <f t="shared" si="42"/>
        <v>Berkshire</v>
      </c>
    </row>
    <row r="2717" spans="1:6" x14ac:dyDescent="0.35">
      <c r="A2717" t="s">
        <v>108</v>
      </c>
      <c r="B2717" t="s">
        <v>71</v>
      </c>
      <c r="C2717" t="s">
        <v>98</v>
      </c>
      <c r="D2717" t="s">
        <v>126</v>
      </c>
      <c r="E2717">
        <v>230</v>
      </c>
      <c r="F2717" t="str">
        <f t="shared" si="42"/>
        <v>Berkshire</v>
      </c>
    </row>
    <row r="2718" spans="1:6" x14ac:dyDescent="0.35">
      <c r="A2718" t="s">
        <v>108</v>
      </c>
      <c r="B2718" t="s">
        <v>72</v>
      </c>
      <c r="C2718" t="s">
        <v>87</v>
      </c>
      <c r="D2718" t="s">
        <v>126</v>
      </c>
      <c r="E2718">
        <v>25</v>
      </c>
      <c r="F2718" t="str">
        <f t="shared" si="42"/>
        <v>Avon</v>
      </c>
    </row>
    <row r="2719" spans="1:6" x14ac:dyDescent="0.35">
      <c r="A2719" t="s">
        <v>108</v>
      </c>
      <c r="B2719" t="s">
        <v>72</v>
      </c>
      <c r="C2719" t="s">
        <v>88</v>
      </c>
      <c r="D2719" t="s">
        <v>126</v>
      </c>
      <c r="E2719">
        <v>19</v>
      </c>
      <c r="F2719" t="str">
        <f t="shared" si="42"/>
        <v>Avon</v>
      </c>
    </row>
    <row r="2720" spans="1:6" x14ac:dyDescent="0.35">
      <c r="A2720" t="s">
        <v>108</v>
      </c>
      <c r="B2720" t="s">
        <v>72</v>
      </c>
      <c r="C2720" t="s">
        <v>89</v>
      </c>
      <c r="D2720" t="s">
        <v>126</v>
      </c>
      <c r="E2720">
        <v>41</v>
      </c>
      <c r="F2720" t="str">
        <f t="shared" si="42"/>
        <v>Avon</v>
      </c>
    </row>
    <row r="2721" spans="1:6" x14ac:dyDescent="0.35">
      <c r="A2721" t="s">
        <v>108</v>
      </c>
      <c r="B2721" t="s">
        <v>72</v>
      </c>
      <c r="C2721" t="s">
        <v>98</v>
      </c>
      <c r="D2721" t="s">
        <v>126</v>
      </c>
      <c r="E2721">
        <v>267</v>
      </c>
      <c r="F2721" t="str">
        <f t="shared" si="42"/>
        <v>Avon</v>
      </c>
    </row>
    <row r="2722" spans="1:6" x14ac:dyDescent="0.35">
      <c r="A2722" t="s">
        <v>108</v>
      </c>
      <c r="B2722" t="s">
        <v>74</v>
      </c>
      <c r="C2722" t="s">
        <v>87</v>
      </c>
      <c r="D2722" t="s">
        <v>126</v>
      </c>
      <c r="E2722">
        <v>17</v>
      </c>
      <c r="F2722" t="str">
        <f t="shared" si="42"/>
        <v>Cornwall</v>
      </c>
    </row>
    <row r="2723" spans="1:6" x14ac:dyDescent="0.35">
      <c r="A2723" t="s">
        <v>108</v>
      </c>
      <c r="B2723" t="s">
        <v>74</v>
      </c>
      <c r="C2723" t="s">
        <v>88</v>
      </c>
      <c r="D2723" t="s">
        <v>126</v>
      </c>
      <c r="E2723">
        <v>8</v>
      </c>
      <c r="F2723" t="str">
        <f t="shared" si="42"/>
        <v>Cornwall</v>
      </c>
    </row>
    <row r="2724" spans="1:6" x14ac:dyDescent="0.35">
      <c r="A2724" t="s">
        <v>108</v>
      </c>
      <c r="B2724" t="s">
        <v>74</v>
      </c>
      <c r="C2724" t="s">
        <v>89</v>
      </c>
      <c r="D2724" t="s">
        <v>126</v>
      </c>
      <c r="E2724">
        <v>17</v>
      </c>
      <c r="F2724" t="str">
        <f t="shared" si="42"/>
        <v>Cornwall</v>
      </c>
    </row>
    <row r="2725" spans="1:6" x14ac:dyDescent="0.35">
      <c r="A2725" t="s">
        <v>108</v>
      </c>
      <c r="B2725" t="s">
        <v>74</v>
      </c>
      <c r="C2725" t="s">
        <v>98</v>
      </c>
      <c r="D2725" t="s">
        <v>126</v>
      </c>
      <c r="E2725">
        <v>164</v>
      </c>
      <c r="F2725" t="str">
        <f t="shared" si="42"/>
        <v>Cornwall</v>
      </c>
    </row>
    <row r="2726" spans="1:6" x14ac:dyDescent="0.35">
      <c r="A2726" t="s">
        <v>108</v>
      </c>
      <c r="B2726" t="s">
        <v>77</v>
      </c>
      <c r="C2726" t="s">
        <v>87</v>
      </c>
      <c r="D2726" t="s">
        <v>126</v>
      </c>
      <c r="E2726">
        <v>21</v>
      </c>
      <c r="F2726" t="str">
        <f t="shared" si="42"/>
        <v>Gloucestershire</v>
      </c>
    </row>
    <row r="2727" spans="1:6" x14ac:dyDescent="0.35">
      <c r="A2727" t="s">
        <v>108</v>
      </c>
      <c r="B2727" t="s">
        <v>77</v>
      </c>
      <c r="C2727" t="s">
        <v>88</v>
      </c>
      <c r="D2727" t="s">
        <v>126</v>
      </c>
      <c r="E2727">
        <v>3</v>
      </c>
      <c r="F2727" t="str">
        <f t="shared" si="42"/>
        <v>Gloucestershire</v>
      </c>
    </row>
    <row r="2728" spans="1:6" x14ac:dyDescent="0.35">
      <c r="A2728" t="s">
        <v>108</v>
      </c>
      <c r="B2728" t="s">
        <v>77</v>
      </c>
      <c r="C2728" t="s">
        <v>89</v>
      </c>
      <c r="D2728" t="s">
        <v>126</v>
      </c>
      <c r="E2728">
        <v>16</v>
      </c>
      <c r="F2728" t="str">
        <f t="shared" si="42"/>
        <v>Gloucestershire</v>
      </c>
    </row>
    <row r="2729" spans="1:6" x14ac:dyDescent="0.35">
      <c r="A2729" t="s">
        <v>108</v>
      </c>
      <c r="B2729" t="s">
        <v>77</v>
      </c>
      <c r="C2729" t="s">
        <v>98</v>
      </c>
      <c r="D2729" t="s">
        <v>126</v>
      </c>
      <c r="E2729">
        <v>198</v>
      </c>
      <c r="F2729" t="str">
        <f t="shared" si="42"/>
        <v>Gloucestershire</v>
      </c>
    </row>
    <row r="2730" spans="1:6" x14ac:dyDescent="0.35">
      <c r="A2730" t="s">
        <v>108</v>
      </c>
      <c r="B2730" t="s">
        <v>97</v>
      </c>
      <c r="C2730" t="s">
        <v>88</v>
      </c>
      <c r="D2730" t="s">
        <v>126</v>
      </c>
      <c r="E2730">
        <v>0</v>
      </c>
      <c r="F2730" t="str">
        <f t="shared" si="42"/>
        <v>Isles of Scilly</v>
      </c>
    </row>
    <row r="2731" spans="1:6" x14ac:dyDescent="0.35">
      <c r="A2731" t="s">
        <v>108</v>
      </c>
      <c r="B2731" t="s">
        <v>97</v>
      </c>
      <c r="C2731" t="s">
        <v>89</v>
      </c>
      <c r="D2731" t="s">
        <v>126</v>
      </c>
      <c r="E2731">
        <v>0</v>
      </c>
      <c r="F2731" t="str">
        <f t="shared" si="42"/>
        <v>Isles of Scilly</v>
      </c>
    </row>
    <row r="2732" spans="1:6" x14ac:dyDescent="0.35">
      <c r="A2732" t="s">
        <v>108</v>
      </c>
      <c r="B2732" t="s">
        <v>97</v>
      </c>
      <c r="C2732" t="s">
        <v>98</v>
      </c>
      <c r="D2732" t="s">
        <v>126</v>
      </c>
      <c r="E2732">
        <v>1</v>
      </c>
      <c r="F2732" t="str">
        <f t="shared" si="42"/>
        <v>Isles of Scilly</v>
      </c>
    </row>
    <row r="2733" spans="1:6" x14ac:dyDescent="0.35">
      <c r="A2733" t="s">
        <v>108</v>
      </c>
      <c r="B2733" t="s">
        <v>113</v>
      </c>
      <c r="C2733" t="s">
        <v>87</v>
      </c>
      <c r="D2733" t="s">
        <v>126</v>
      </c>
      <c r="E2733">
        <v>170</v>
      </c>
      <c r="F2733" t="str">
        <f t="shared" si="42"/>
        <v>Dorset and Wiltshire</v>
      </c>
    </row>
    <row r="2734" spans="1:6" x14ac:dyDescent="0.35">
      <c r="A2734" t="s">
        <v>108</v>
      </c>
      <c r="B2734" t="s">
        <v>113</v>
      </c>
      <c r="C2734" t="s">
        <v>88</v>
      </c>
      <c r="D2734" t="s">
        <v>126</v>
      </c>
      <c r="E2734">
        <v>40</v>
      </c>
      <c r="F2734" t="str">
        <f t="shared" si="42"/>
        <v>Dorset and Wiltshire</v>
      </c>
    </row>
    <row r="2735" spans="1:6" x14ac:dyDescent="0.35">
      <c r="A2735" t="s">
        <v>108</v>
      </c>
      <c r="B2735" t="s">
        <v>113</v>
      </c>
      <c r="C2735" t="s">
        <v>89</v>
      </c>
      <c r="D2735" t="s">
        <v>126</v>
      </c>
      <c r="E2735">
        <v>63</v>
      </c>
      <c r="F2735" t="str">
        <f t="shared" si="42"/>
        <v>Dorset and Wiltshire</v>
      </c>
    </row>
    <row r="2736" spans="1:6" x14ac:dyDescent="0.35">
      <c r="A2736" t="s">
        <v>108</v>
      </c>
      <c r="B2736" t="s">
        <v>113</v>
      </c>
      <c r="C2736" t="s">
        <v>98</v>
      </c>
      <c r="D2736" t="s">
        <v>126</v>
      </c>
      <c r="E2736">
        <v>349</v>
      </c>
      <c r="F2736" t="str">
        <f t="shared" si="42"/>
        <v>Dorset and Wiltshire</v>
      </c>
    </row>
    <row r="2737" spans="1:6" x14ac:dyDescent="0.35">
      <c r="A2737" t="s">
        <v>108</v>
      </c>
      <c r="B2737" t="s">
        <v>76</v>
      </c>
      <c r="C2737" t="s">
        <v>87</v>
      </c>
      <c r="D2737" t="s">
        <v>126</v>
      </c>
      <c r="E2737">
        <v>1701</v>
      </c>
      <c r="F2737" t="str">
        <f t="shared" si="42"/>
        <v>Devon and Somerset</v>
      </c>
    </row>
    <row r="2738" spans="1:6" x14ac:dyDescent="0.35">
      <c r="A2738" t="s">
        <v>108</v>
      </c>
      <c r="B2738" t="s">
        <v>76</v>
      </c>
      <c r="C2738" t="s">
        <v>88</v>
      </c>
      <c r="D2738" t="s">
        <v>126</v>
      </c>
      <c r="E2738">
        <v>375</v>
      </c>
      <c r="F2738" t="str">
        <f t="shared" si="42"/>
        <v>Devon and Somerset</v>
      </c>
    </row>
    <row r="2739" spans="1:6" x14ac:dyDescent="0.35">
      <c r="A2739" t="s">
        <v>108</v>
      </c>
      <c r="B2739" t="s">
        <v>76</v>
      </c>
      <c r="C2739" t="s">
        <v>89</v>
      </c>
      <c r="D2739" t="s">
        <v>126</v>
      </c>
      <c r="E2739">
        <v>182</v>
      </c>
      <c r="F2739" t="str">
        <f t="shared" si="42"/>
        <v>Devon and Somerset</v>
      </c>
    </row>
    <row r="2740" spans="1:6" x14ac:dyDescent="0.35">
      <c r="A2740" t="s">
        <v>108</v>
      </c>
      <c r="B2740" t="s">
        <v>76</v>
      </c>
      <c r="C2740" t="s">
        <v>98</v>
      </c>
      <c r="D2740" t="s">
        <v>126</v>
      </c>
      <c r="E2740">
        <v>694</v>
      </c>
      <c r="F2740" t="str">
        <f t="shared" si="42"/>
        <v>Devon and Somerset</v>
      </c>
    </row>
    <row r="2741" spans="1:6" x14ac:dyDescent="0.35">
      <c r="A2741" t="s">
        <v>112</v>
      </c>
      <c r="B2741" t="s">
        <v>0</v>
      </c>
      <c r="C2741" t="s">
        <v>87</v>
      </c>
      <c r="D2741" t="s">
        <v>126</v>
      </c>
      <c r="E2741">
        <v>1072</v>
      </c>
      <c r="F2741" t="str">
        <f t="shared" si="42"/>
        <v>Cleveland</v>
      </c>
    </row>
    <row r="2742" spans="1:6" x14ac:dyDescent="0.35">
      <c r="A2742" t="s">
        <v>112</v>
      </c>
      <c r="B2742" t="s">
        <v>0</v>
      </c>
      <c r="C2742" t="s">
        <v>88</v>
      </c>
      <c r="D2742" t="s">
        <v>126</v>
      </c>
      <c r="E2742">
        <v>219</v>
      </c>
      <c r="F2742" t="str">
        <f t="shared" si="42"/>
        <v>Cleveland</v>
      </c>
    </row>
    <row r="2743" spans="1:6" x14ac:dyDescent="0.35">
      <c r="A2743" t="s">
        <v>112</v>
      </c>
      <c r="B2743" t="s">
        <v>0</v>
      </c>
      <c r="C2743" t="s">
        <v>89</v>
      </c>
      <c r="D2743" t="s">
        <v>126</v>
      </c>
      <c r="E2743">
        <v>35</v>
      </c>
      <c r="F2743" t="str">
        <f t="shared" si="42"/>
        <v>Cleveland</v>
      </c>
    </row>
    <row r="2744" spans="1:6" x14ac:dyDescent="0.35">
      <c r="A2744" t="s">
        <v>112</v>
      </c>
      <c r="B2744" t="s">
        <v>0</v>
      </c>
      <c r="C2744" t="s">
        <v>98</v>
      </c>
      <c r="D2744" t="s">
        <v>126</v>
      </c>
      <c r="E2744">
        <v>76</v>
      </c>
      <c r="F2744" t="str">
        <f t="shared" si="42"/>
        <v>Cleveland</v>
      </c>
    </row>
    <row r="2745" spans="1:6" x14ac:dyDescent="0.35">
      <c r="A2745" t="s">
        <v>112</v>
      </c>
      <c r="B2745" t="s">
        <v>2</v>
      </c>
      <c r="C2745" t="s">
        <v>87</v>
      </c>
      <c r="D2745" t="s">
        <v>126</v>
      </c>
      <c r="E2745">
        <v>1631</v>
      </c>
      <c r="F2745" t="str">
        <f t="shared" si="42"/>
        <v>Durham</v>
      </c>
    </row>
    <row r="2746" spans="1:6" x14ac:dyDescent="0.35">
      <c r="A2746" t="s">
        <v>112</v>
      </c>
      <c r="B2746" t="s">
        <v>2</v>
      </c>
      <c r="C2746" t="s">
        <v>88</v>
      </c>
      <c r="D2746" t="s">
        <v>126</v>
      </c>
      <c r="E2746">
        <v>347</v>
      </c>
      <c r="F2746" t="str">
        <f t="shared" si="42"/>
        <v>Durham</v>
      </c>
    </row>
    <row r="2747" spans="1:6" x14ac:dyDescent="0.35">
      <c r="A2747" t="s">
        <v>112</v>
      </c>
      <c r="B2747" t="s">
        <v>2</v>
      </c>
      <c r="C2747" t="s">
        <v>89</v>
      </c>
      <c r="D2747" t="s">
        <v>126</v>
      </c>
      <c r="E2747">
        <v>72</v>
      </c>
      <c r="F2747" t="str">
        <f t="shared" si="42"/>
        <v>Durham</v>
      </c>
    </row>
    <row r="2748" spans="1:6" x14ac:dyDescent="0.35">
      <c r="A2748" t="s">
        <v>112</v>
      </c>
      <c r="B2748" t="s">
        <v>2</v>
      </c>
      <c r="C2748" t="s">
        <v>98</v>
      </c>
      <c r="D2748" t="s">
        <v>126</v>
      </c>
      <c r="E2748">
        <v>221</v>
      </c>
      <c r="F2748" t="str">
        <f t="shared" si="42"/>
        <v>Durham</v>
      </c>
    </row>
    <row r="2749" spans="1:6" x14ac:dyDescent="0.35">
      <c r="A2749" t="s">
        <v>112</v>
      </c>
      <c r="B2749" t="s">
        <v>4</v>
      </c>
      <c r="C2749" t="s">
        <v>87</v>
      </c>
      <c r="D2749" t="s">
        <v>126</v>
      </c>
      <c r="E2749">
        <v>98</v>
      </c>
      <c r="F2749" t="str">
        <f t="shared" si="42"/>
        <v>Northumberland</v>
      </c>
    </row>
    <row r="2750" spans="1:6" x14ac:dyDescent="0.35">
      <c r="A2750" t="s">
        <v>112</v>
      </c>
      <c r="B2750" t="s">
        <v>4</v>
      </c>
      <c r="C2750" t="s">
        <v>88</v>
      </c>
      <c r="D2750" t="s">
        <v>126</v>
      </c>
      <c r="E2750">
        <v>41</v>
      </c>
      <c r="F2750" t="str">
        <f t="shared" si="42"/>
        <v>Northumberland</v>
      </c>
    </row>
    <row r="2751" spans="1:6" x14ac:dyDescent="0.35">
      <c r="A2751" t="s">
        <v>112</v>
      </c>
      <c r="B2751" t="s">
        <v>4</v>
      </c>
      <c r="C2751" t="s">
        <v>89</v>
      </c>
      <c r="D2751" t="s">
        <v>126</v>
      </c>
      <c r="E2751">
        <v>16</v>
      </c>
      <c r="F2751" t="str">
        <f t="shared" si="42"/>
        <v>Northumberland</v>
      </c>
    </row>
    <row r="2752" spans="1:6" x14ac:dyDescent="0.35">
      <c r="A2752" t="s">
        <v>112</v>
      </c>
      <c r="B2752" t="s">
        <v>4</v>
      </c>
      <c r="C2752" t="s">
        <v>98</v>
      </c>
      <c r="D2752" t="s">
        <v>126</v>
      </c>
      <c r="E2752">
        <v>142</v>
      </c>
      <c r="F2752" t="str">
        <f t="shared" si="42"/>
        <v>Northumberland</v>
      </c>
    </row>
    <row r="2753" spans="1:6" x14ac:dyDescent="0.35">
      <c r="A2753" t="s">
        <v>112</v>
      </c>
      <c r="B2753" t="s">
        <v>6</v>
      </c>
      <c r="C2753" t="s">
        <v>87</v>
      </c>
      <c r="D2753" t="s">
        <v>126</v>
      </c>
      <c r="E2753">
        <v>383</v>
      </c>
      <c r="F2753" t="str">
        <f t="shared" si="42"/>
        <v>Tyne and Wear</v>
      </c>
    </row>
    <row r="2754" spans="1:6" x14ac:dyDescent="0.35">
      <c r="A2754" t="s">
        <v>112</v>
      </c>
      <c r="B2754" t="s">
        <v>6</v>
      </c>
      <c r="C2754" t="s">
        <v>88</v>
      </c>
      <c r="D2754" t="s">
        <v>126</v>
      </c>
      <c r="E2754">
        <v>64</v>
      </c>
      <c r="F2754" t="str">
        <f t="shared" si="42"/>
        <v>Tyne and Wear</v>
      </c>
    </row>
    <row r="2755" spans="1:6" x14ac:dyDescent="0.35">
      <c r="A2755" t="s">
        <v>112</v>
      </c>
      <c r="B2755" t="s">
        <v>6</v>
      </c>
      <c r="C2755" t="s">
        <v>89</v>
      </c>
      <c r="D2755" t="s">
        <v>126</v>
      </c>
      <c r="E2755">
        <v>50</v>
      </c>
      <c r="F2755" t="str">
        <f t="shared" ref="F2755:F2818" si="43">VLOOKUP(B2755,K:L,2,FALSE)</f>
        <v>Tyne and Wear</v>
      </c>
    </row>
    <row r="2756" spans="1:6" x14ac:dyDescent="0.35">
      <c r="A2756" t="s">
        <v>112</v>
      </c>
      <c r="B2756" t="s">
        <v>6</v>
      </c>
      <c r="C2756" t="s">
        <v>98</v>
      </c>
      <c r="D2756" t="s">
        <v>126</v>
      </c>
      <c r="E2756">
        <v>216</v>
      </c>
      <c r="F2756" t="str">
        <f t="shared" si="43"/>
        <v>Tyne and Wear</v>
      </c>
    </row>
    <row r="2757" spans="1:6" x14ac:dyDescent="0.35">
      <c r="A2757" t="s">
        <v>112</v>
      </c>
      <c r="B2757" t="s">
        <v>7</v>
      </c>
      <c r="C2757" t="s">
        <v>87</v>
      </c>
      <c r="D2757" t="s">
        <v>126</v>
      </c>
      <c r="E2757">
        <v>27</v>
      </c>
      <c r="F2757" t="str">
        <f t="shared" si="43"/>
        <v>Cumbria</v>
      </c>
    </row>
    <row r="2758" spans="1:6" x14ac:dyDescent="0.35">
      <c r="A2758" t="s">
        <v>112</v>
      </c>
      <c r="B2758" t="s">
        <v>7</v>
      </c>
      <c r="C2758" t="s">
        <v>88</v>
      </c>
      <c r="D2758" t="s">
        <v>126</v>
      </c>
      <c r="E2758">
        <v>7</v>
      </c>
      <c r="F2758" t="str">
        <f t="shared" si="43"/>
        <v>Cumbria</v>
      </c>
    </row>
    <row r="2759" spans="1:6" x14ac:dyDescent="0.35">
      <c r="A2759" t="s">
        <v>112</v>
      </c>
      <c r="B2759" t="s">
        <v>7</v>
      </c>
      <c r="C2759" t="s">
        <v>89</v>
      </c>
      <c r="D2759" t="s">
        <v>126</v>
      </c>
      <c r="E2759">
        <v>18</v>
      </c>
      <c r="F2759" t="str">
        <f t="shared" si="43"/>
        <v>Cumbria</v>
      </c>
    </row>
    <row r="2760" spans="1:6" x14ac:dyDescent="0.35">
      <c r="A2760" t="s">
        <v>112</v>
      </c>
      <c r="B2760" t="s">
        <v>7</v>
      </c>
      <c r="C2760" t="s">
        <v>98</v>
      </c>
      <c r="D2760" t="s">
        <v>126</v>
      </c>
      <c r="E2760">
        <v>143</v>
      </c>
      <c r="F2760" t="str">
        <f t="shared" si="43"/>
        <v>Cumbria</v>
      </c>
    </row>
    <row r="2761" spans="1:6" x14ac:dyDescent="0.35">
      <c r="A2761" t="s">
        <v>112</v>
      </c>
      <c r="B2761" t="s">
        <v>9</v>
      </c>
      <c r="C2761" t="s">
        <v>87</v>
      </c>
      <c r="D2761" t="s">
        <v>126</v>
      </c>
      <c r="E2761">
        <v>179</v>
      </c>
      <c r="F2761" t="str">
        <f t="shared" si="43"/>
        <v>Cheshire</v>
      </c>
    </row>
    <row r="2762" spans="1:6" x14ac:dyDescent="0.35">
      <c r="A2762" t="s">
        <v>112</v>
      </c>
      <c r="B2762" t="s">
        <v>9</v>
      </c>
      <c r="C2762" t="s">
        <v>88</v>
      </c>
      <c r="D2762" t="s">
        <v>126</v>
      </c>
      <c r="E2762">
        <v>31</v>
      </c>
      <c r="F2762" t="str">
        <f t="shared" si="43"/>
        <v>Cheshire</v>
      </c>
    </row>
    <row r="2763" spans="1:6" x14ac:dyDescent="0.35">
      <c r="A2763" t="s">
        <v>112</v>
      </c>
      <c r="B2763" t="s">
        <v>9</v>
      </c>
      <c r="C2763" t="s">
        <v>89</v>
      </c>
      <c r="D2763" t="s">
        <v>126</v>
      </c>
      <c r="E2763">
        <v>39</v>
      </c>
      <c r="F2763" t="str">
        <f t="shared" si="43"/>
        <v>Cheshire</v>
      </c>
    </row>
    <row r="2764" spans="1:6" x14ac:dyDescent="0.35">
      <c r="A2764" t="s">
        <v>112</v>
      </c>
      <c r="B2764" t="s">
        <v>9</v>
      </c>
      <c r="C2764" t="s">
        <v>98</v>
      </c>
      <c r="D2764" t="s">
        <v>126</v>
      </c>
      <c r="E2764">
        <v>274</v>
      </c>
      <c r="F2764" t="str">
        <f t="shared" si="43"/>
        <v>Cheshire</v>
      </c>
    </row>
    <row r="2765" spans="1:6" x14ac:dyDescent="0.35">
      <c r="A2765" t="s">
        <v>112</v>
      </c>
      <c r="B2765" t="s">
        <v>11</v>
      </c>
      <c r="C2765" t="s">
        <v>87</v>
      </c>
      <c r="D2765" t="s">
        <v>126</v>
      </c>
      <c r="E2765">
        <v>585</v>
      </c>
      <c r="F2765" t="str">
        <f t="shared" si="43"/>
        <v>Greater Manchester</v>
      </c>
    </row>
    <row r="2766" spans="1:6" x14ac:dyDescent="0.35">
      <c r="A2766" t="s">
        <v>112</v>
      </c>
      <c r="B2766" t="s">
        <v>11</v>
      </c>
      <c r="C2766" t="s">
        <v>88</v>
      </c>
      <c r="D2766" t="s">
        <v>126</v>
      </c>
      <c r="E2766">
        <v>200</v>
      </c>
      <c r="F2766" t="str">
        <f t="shared" si="43"/>
        <v>Greater Manchester</v>
      </c>
    </row>
    <row r="2767" spans="1:6" x14ac:dyDescent="0.35">
      <c r="A2767" t="s">
        <v>112</v>
      </c>
      <c r="B2767" t="s">
        <v>11</v>
      </c>
      <c r="C2767" t="s">
        <v>89</v>
      </c>
      <c r="D2767" t="s">
        <v>126</v>
      </c>
      <c r="E2767">
        <v>142</v>
      </c>
      <c r="F2767" t="str">
        <f t="shared" si="43"/>
        <v>Greater Manchester</v>
      </c>
    </row>
    <row r="2768" spans="1:6" x14ac:dyDescent="0.35">
      <c r="A2768" t="s">
        <v>112</v>
      </c>
      <c r="B2768" t="s">
        <v>11</v>
      </c>
      <c r="C2768" t="s">
        <v>98</v>
      </c>
      <c r="D2768" t="s">
        <v>126</v>
      </c>
      <c r="E2768">
        <v>604</v>
      </c>
      <c r="F2768" t="str">
        <f t="shared" si="43"/>
        <v>Greater Manchester</v>
      </c>
    </row>
    <row r="2769" spans="1:6" x14ac:dyDescent="0.35">
      <c r="A2769" t="s">
        <v>112</v>
      </c>
      <c r="B2769" t="s">
        <v>13</v>
      </c>
      <c r="C2769" t="s">
        <v>87</v>
      </c>
      <c r="D2769" t="s">
        <v>126</v>
      </c>
      <c r="E2769">
        <v>338</v>
      </c>
      <c r="F2769" t="str">
        <f t="shared" si="43"/>
        <v>Lancashire</v>
      </c>
    </row>
    <row r="2770" spans="1:6" x14ac:dyDescent="0.35">
      <c r="A2770" t="s">
        <v>112</v>
      </c>
      <c r="B2770" t="s">
        <v>13</v>
      </c>
      <c r="C2770" t="s">
        <v>88</v>
      </c>
      <c r="D2770" t="s">
        <v>126</v>
      </c>
      <c r="E2770">
        <v>65</v>
      </c>
      <c r="F2770" t="str">
        <f t="shared" si="43"/>
        <v>Lancashire</v>
      </c>
    </row>
    <row r="2771" spans="1:6" x14ac:dyDescent="0.35">
      <c r="A2771" t="s">
        <v>112</v>
      </c>
      <c r="B2771" t="s">
        <v>13</v>
      </c>
      <c r="C2771" t="s">
        <v>89</v>
      </c>
      <c r="D2771" t="s">
        <v>126</v>
      </c>
      <c r="E2771">
        <v>51</v>
      </c>
      <c r="F2771" t="str">
        <f t="shared" si="43"/>
        <v>Lancashire</v>
      </c>
    </row>
    <row r="2772" spans="1:6" x14ac:dyDescent="0.35">
      <c r="A2772" t="s">
        <v>112</v>
      </c>
      <c r="B2772" t="s">
        <v>13</v>
      </c>
      <c r="C2772" t="s">
        <v>98</v>
      </c>
      <c r="D2772" t="s">
        <v>126</v>
      </c>
      <c r="E2772">
        <v>408</v>
      </c>
      <c r="F2772" t="str">
        <f t="shared" si="43"/>
        <v>Lancashire</v>
      </c>
    </row>
    <row r="2773" spans="1:6" x14ac:dyDescent="0.35">
      <c r="A2773" t="s">
        <v>112</v>
      </c>
      <c r="B2773" t="s">
        <v>15</v>
      </c>
      <c r="C2773" t="s">
        <v>87</v>
      </c>
      <c r="D2773" t="s">
        <v>126</v>
      </c>
      <c r="E2773">
        <v>65</v>
      </c>
      <c r="F2773" t="str">
        <f t="shared" si="43"/>
        <v>Merseyside</v>
      </c>
    </row>
    <row r="2774" spans="1:6" x14ac:dyDescent="0.35">
      <c r="A2774" t="s">
        <v>112</v>
      </c>
      <c r="B2774" t="s">
        <v>15</v>
      </c>
      <c r="C2774" t="s">
        <v>88</v>
      </c>
      <c r="D2774" t="s">
        <v>126</v>
      </c>
      <c r="E2774">
        <v>33</v>
      </c>
      <c r="F2774" t="str">
        <f t="shared" si="43"/>
        <v>Merseyside</v>
      </c>
    </row>
    <row r="2775" spans="1:6" x14ac:dyDescent="0.35">
      <c r="A2775" t="s">
        <v>112</v>
      </c>
      <c r="B2775" t="s">
        <v>15</v>
      </c>
      <c r="C2775" t="s">
        <v>89</v>
      </c>
      <c r="D2775" t="s">
        <v>126</v>
      </c>
      <c r="E2775">
        <v>41</v>
      </c>
      <c r="F2775" t="str">
        <f t="shared" si="43"/>
        <v>Merseyside</v>
      </c>
    </row>
    <row r="2776" spans="1:6" x14ac:dyDescent="0.35">
      <c r="A2776" t="s">
        <v>112</v>
      </c>
      <c r="B2776" t="s">
        <v>15</v>
      </c>
      <c r="C2776" t="s">
        <v>98</v>
      </c>
      <c r="D2776" t="s">
        <v>126</v>
      </c>
      <c r="E2776">
        <v>388</v>
      </c>
      <c r="F2776" t="str">
        <f t="shared" si="43"/>
        <v>Merseyside</v>
      </c>
    </row>
    <row r="2777" spans="1:6" x14ac:dyDescent="0.35">
      <c r="A2777" t="s">
        <v>112</v>
      </c>
      <c r="B2777" t="s">
        <v>17</v>
      </c>
      <c r="C2777" t="s">
        <v>87</v>
      </c>
      <c r="D2777" t="s">
        <v>126</v>
      </c>
      <c r="E2777">
        <v>1511</v>
      </c>
      <c r="F2777" t="str">
        <f t="shared" si="43"/>
        <v>Humberside</v>
      </c>
    </row>
    <row r="2778" spans="1:6" x14ac:dyDescent="0.35">
      <c r="A2778" t="s">
        <v>112</v>
      </c>
      <c r="B2778" t="s">
        <v>17</v>
      </c>
      <c r="C2778" t="s">
        <v>88</v>
      </c>
      <c r="D2778" t="s">
        <v>126</v>
      </c>
      <c r="E2778">
        <v>312</v>
      </c>
      <c r="F2778" t="str">
        <f t="shared" si="43"/>
        <v>Humberside</v>
      </c>
    </row>
    <row r="2779" spans="1:6" x14ac:dyDescent="0.35">
      <c r="A2779" t="s">
        <v>112</v>
      </c>
      <c r="B2779" t="s">
        <v>17</v>
      </c>
      <c r="C2779" t="s">
        <v>89</v>
      </c>
      <c r="D2779" t="s">
        <v>126</v>
      </c>
      <c r="E2779">
        <v>84</v>
      </c>
      <c r="F2779" t="str">
        <f t="shared" si="43"/>
        <v>Humberside</v>
      </c>
    </row>
    <row r="2780" spans="1:6" x14ac:dyDescent="0.35">
      <c r="A2780" t="s">
        <v>112</v>
      </c>
      <c r="B2780" t="s">
        <v>17</v>
      </c>
      <c r="C2780" t="s">
        <v>98</v>
      </c>
      <c r="D2780" t="s">
        <v>126</v>
      </c>
      <c r="E2780">
        <v>310</v>
      </c>
      <c r="F2780" t="str">
        <f t="shared" si="43"/>
        <v>Humberside</v>
      </c>
    </row>
    <row r="2781" spans="1:6" x14ac:dyDescent="0.35">
      <c r="A2781" t="s">
        <v>112</v>
      </c>
      <c r="B2781" t="s">
        <v>19</v>
      </c>
      <c r="C2781" t="s">
        <v>87</v>
      </c>
      <c r="D2781" t="s">
        <v>126</v>
      </c>
      <c r="E2781">
        <v>68</v>
      </c>
      <c r="F2781" t="str">
        <f t="shared" si="43"/>
        <v>North Yorkshire</v>
      </c>
    </row>
    <row r="2782" spans="1:6" x14ac:dyDescent="0.35">
      <c r="A2782" t="s">
        <v>112</v>
      </c>
      <c r="B2782" t="s">
        <v>19</v>
      </c>
      <c r="C2782" t="s">
        <v>88</v>
      </c>
      <c r="D2782" t="s">
        <v>126</v>
      </c>
      <c r="E2782">
        <v>18</v>
      </c>
      <c r="F2782" t="str">
        <f t="shared" si="43"/>
        <v>North Yorkshire</v>
      </c>
    </row>
    <row r="2783" spans="1:6" x14ac:dyDescent="0.35">
      <c r="A2783" t="s">
        <v>112</v>
      </c>
      <c r="B2783" t="s">
        <v>19</v>
      </c>
      <c r="C2783" t="s">
        <v>89</v>
      </c>
      <c r="D2783" t="s">
        <v>126</v>
      </c>
      <c r="E2783">
        <v>29</v>
      </c>
      <c r="F2783" t="str">
        <f t="shared" si="43"/>
        <v>North Yorkshire</v>
      </c>
    </row>
    <row r="2784" spans="1:6" x14ac:dyDescent="0.35">
      <c r="A2784" t="s">
        <v>112</v>
      </c>
      <c r="B2784" t="s">
        <v>19</v>
      </c>
      <c r="C2784" t="s">
        <v>98</v>
      </c>
      <c r="D2784" t="s">
        <v>126</v>
      </c>
      <c r="E2784">
        <v>279</v>
      </c>
      <c r="F2784" t="str">
        <f t="shared" si="43"/>
        <v>North Yorkshire</v>
      </c>
    </row>
    <row r="2785" spans="1:6" x14ac:dyDescent="0.35">
      <c r="A2785" t="s">
        <v>112</v>
      </c>
      <c r="B2785" t="s">
        <v>21</v>
      </c>
      <c r="C2785" t="s">
        <v>87</v>
      </c>
      <c r="D2785" t="s">
        <v>126</v>
      </c>
      <c r="E2785">
        <v>248</v>
      </c>
      <c r="F2785" t="str">
        <f t="shared" si="43"/>
        <v>South Yorkshire</v>
      </c>
    </row>
    <row r="2786" spans="1:6" x14ac:dyDescent="0.35">
      <c r="A2786" t="s">
        <v>112</v>
      </c>
      <c r="B2786" t="s">
        <v>21</v>
      </c>
      <c r="C2786" t="s">
        <v>88</v>
      </c>
      <c r="D2786" t="s">
        <v>126</v>
      </c>
      <c r="E2786">
        <v>36</v>
      </c>
      <c r="F2786" t="str">
        <f t="shared" si="43"/>
        <v>South Yorkshire</v>
      </c>
    </row>
    <row r="2787" spans="1:6" x14ac:dyDescent="0.35">
      <c r="A2787" t="s">
        <v>112</v>
      </c>
      <c r="B2787" t="s">
        <v>21</v>
      </c>
      <c r="C2787" t="s">
        <v>89</v>
      </c>
      <c r="D2787" t="s">
        <v>126</v>
      </c>
      <c r="E2787">
        <v>27</v>
      </c>
      <c r="F2787" t="str">
        <f t="shared" si="43"/>
        <v>South Yorkshire</v>
      </c>
    </row>
    <row r="2788" spans="1:6" x14ac:dyDescent="0.35">
      <c r="A2788" t="s">
        <v>112</v>
      </c>
      <c r="B2788" t="s">
        <v>21</v>
      </c>
      <c r="C2788" t="s">
        <v>98</v>
      </c>
      <c r="D2788" t="s">
        <v>126</v>
      </c>
      <c r="E2788">
        <v>297</v>
      </c>
      <c r="F2788" t="str">
        <f t="shared" si="43"/>
        <v>South Yorkshire</v>
      </c>
    </row>
    <row r="2789" spans="1:6" x14ac:dyDescent="0.35">
      <c r="A2789" t="s">
        <v>112</v>
      </c>
      <c r="B2789" t="s">
        <v>23</v>
      </c>
      <c r="C2789" t="s">
        <v>87</v>
      </c>
      <c r="D2789" t="s">
        <v>126</v>
      </c>
      <c r="E2789">
        <v>137</v>
      </c>
      <c r="F2789" t="str">
        <f t="shared" si="43"/>
        <v>West Yorkshire</v>
      </c>
    </row>
    <row r="2790" spans="1:6" x14ac:dyDescent="0.35">
      <c r="A2790" t="s">
        <v>112</v>
      </c>
      <c r="B2790" t="s">
        <v>23</v>
      </c>
      <c r="C2790" t="s">
        <v>88</v>
      </c>
      <c r="D2790" t="s">
        <v>126</v>
      </c>
      <c r="E2790">
        <v>41</v>
      </c>
      <c r="F2790" t="str">
        <f t="shared" si="43"/>
        <v>West Yorkshire</v>
      </c>
    </row>
    <row r="2791" spans="1:6" x14ac:dyDescent="0.35">
      <c r="A2791" t="s">
        <v>112</v>
      </c>
      <c r="B2791" t="s">
        <v>23</v>
      </c>
      <c r="C2791" t="s">
        <v>89</v>
      </c>
      <c r="D2791" t="s">
        <v>126</v>
      </c>
      <c r="E2791">
        <v>57</v>
      </c>
      <c r="F2791" t="str">
        <f t="shared" si="43"/>
        <v>West Yorkshire</v>
      </c>
    </row>
    <row r="2792" spans="1:6" x14ac:dyDescent="0.35">
      <c r="A2792" t="s">
        <v>112</v>
      </c>
      <c r="B2792" t="s">
        <v>23</v>
      </c>
      <c r="C2792" t="s">
        <v>98</v>
      </c>
      <c r="D2792" t="s">
        <v>126</v>
      </c>
      <c r="E2792">
        <v>471</v>
      </c>
      <c r="F2792" t="str">
        <f t="shared" si="43"/>
        <v>West Yorkshire</v>
      </c>
    </row>
    <row r="2793" spans="1:6" x14ac:dyDescent="0.35">
      <c r="A2793" t="s">
        <v>112</v>
      </c>
      <c r="B2793" t="s">
        <v>25</v>
      </c>
      <c r="C2793" t="s">
        <v>87</v>
      </c>
      <c r="D2793" t="s">
        <v>126</v>
      </c>
      <c r="E2793">
        <v>48</v>
      </c>
      <c r="F2793" t="str">
        <f t="shared" si="43"/>
        <v>Lincolnshire</v>
      </c>
    </row>
    <row r="2794" spans="1:6" x14ac:dyDescent="0.35">
      <c r="A2794" t="s">
        <v>112</v>
      </c>
      <c r="B2794" t="s">
        <v>25</v>
      </c>
      <c r="C2794" t="s">
        <v>88</v>
      </c>
      <c r="D2794" t="s">
        <v>126</v>
      </c>
      <c r="E2794">
        <v>14</v>
      </c>
      <c r="F2794" t="str">
        <f t="shared" si="43"/>
        <v>Lincolnshire</v>
      </c>
    </row>
    <row r="2795" spans="1:6" x14ac:dyDescent="0.35">
      <c r="A2795" t="s">
        <v>112</v>
      </c>
      <c r="B2795" t="s">
        <v>25</v>
      </c>
      <c r="C2795" t="s">
        <v>89</v>
      </c>
      <c r="D2795" t="s">
        <v>126</v>
      </c>
      <c r="E2795">
        <v>25</v>
      </c>
      <c r="F2795" t="str">
        <f t="shared" si="43"/>
        <v>Lincolnshire</v>
      </c>
    </row>
    <row r="2796" spans="1:6" x14ac:dyDescent="0.35">
      <c r="A2796" t="s">
        <v>112</v>
      </c>
      <c r="B2796" t="s">
        <v>25</v>
      </c>
      <c r="C2796" t="s">
        <v>98</v>
      </c>
      <c r="D2796" t="s">
        <v>126</v>
      </c>
      <c r="E2796">
        <v>314</v>
      </c>
      <c r="F2796" t="str">
        <f t="shared" si="43"/>
        <v>Lincolnshire</v>
      </c>
    </row>
    <row r="2797" spans="1:6" x14ac:dyDescent="0.35">
      <c r="A2797" t="s">
        <v>112</v>
      </c>
      <c r="B2797" t="s">
        <v>27</v>
      </c>
      <c r="C2797" t="s">
        <v>87</v>
      </c>
      <c r="D2797" t="s">
        <v>126</v>
      </c>
      <c r="E2797">
        <v>624</v>
      </c>
      <c r="F2797" t="str">
        <f t="shared" si="43"/>
        <v>Derbyshire</v>
      </c>
    </row>
    <row r="2798" spans="1:6" x14ac:dyDescent="0.35">
      <c r="A2798" t="s">
        <v>112</v>
      </c>
      <c r="B2798" t="s">
        <v>27</v>
      </c>
      <c r="C2798" t="s">
        <v>88</v>
      </c>
      <c r="D2798" t="s">
        <v>126</v>
      </c>
      <c r="E2798">
        <v>117</v>
      </c>
      <c r="F2798" t="str">
        <f t="shared" si="43"/>
        <v>Derbyshire</v>
      </c>
    </row>
    <row r="2799" spans="1:6" x14ac:dyDescent="0.35">
      <c r="A2799" t="s">
        <v>112</v>
      </c>
      <c r="B2799" t="s">
        <v>27</v>
      </c>
      <c r="C2799" t="s">
        <v>89</v>
      </c>
      <c r="D2799" t="s">
        <v>126</v>
      </c>
      <c r="E2799">
        <v>53</v>
      </c>
      <c r="F2799" t="str">
        <f t="shared" si="43"/>
        <v>Derbyshire</v>
      </c>
    </row>
    <row r="2800" spans="1:6" x14ac:dyDescent="0.35">
      <c r="A2800" t="s">
        <v>112</v>
      </c>
      <c r="B2800" t="s">
        <v>27</v>
      </c>
      <c r="C2800" t="s">
        <v>98</v>
      </c>
      <c r="D2800" t="s">
        <v>126</v>
      </c>
      <c r="E2800">
        <v>339</v>
      </c>
      <c r="F2800" t="str">
        <f t="shared" si="43"/>
        <v>Derbyshire</v>
      </c>
    </row>
    <row r="2801" spans="1:6" x14ac:dyDescent="0.35">
      <c r="A2801" t="s">
        <v>112</v>
      </c>
      <c r="B2801" t="s">
        <v>29</v>
      </c>
      <c r="C2801" t="s">
        <v>87</v>
      </c>
      <c r="D2801" t="s">
        <v>126</v>
      </c>
      <c r="E2801">
        <v>10</v>
      </c>
      <c r="F2801" t="str">
        <f t="shared" si="43"/>
        <v>Northamptonshire</v>
      </c>
    </row>
    <row r="2802" spans="1:6" x14ac:dyDescent="0.35">
      <c r="A2802" t="s">
        <v>112</v>
      </c>
      <c r="B2802" t="s">
        <v>29</v>
      </c>
      <c r="C2802" t="s">
        <v>88</v>
      </c>
      <c r="D2802" t="s">
        <v>126</v>
      </c>
      <c r="E2802">
        <v>9</v>
      </c>
      <c r="F2802" t="str">
        <f t="shared" si="43"/>
        <v>Northamptonshire</v>
      </c>
    </row>
    <row r="2803" spans="1:6" x14ac:dyDescent="0.35">
      <c r="A2803" t="s">
        <v>112</v>
      </c>
      <c r="B2803" t="s">
        <v>29</v>
      </c>
      <c r="C2803" t="s">
        <v>89</v>
      </c>
      <c r="D2803" t="s">
        <v>126</v>
      </c>
      <c r="E2803">
        <v>16</v>
      </c>
      <c r="F2803" t="str">
        <f t="shared" si="43"/>
        <v>Northamptonshire</v>
      </c>
    </row>
    <row r="2804" spans="1:6" x14ac:dyDescent="0.35">
      <c r="A2804" t="s">
        <v>112</v>
      </c>
      <c r="B2804" t="s">
        <v>29</v>
      </c>
      <c r="C2804" t="s">
        <v>98</v>
      </c>
      <c r="D2804" t="s">
        <v>126</v>
      </c>
      <c r="E2804">
        <v>258</v>
      </c>
      <c r="F2804" t="str">
        <f t="shared" si="43"/>
        <v>Northamptonshire</v>
      </c>
    </row>
    <row r="2805" spans="1:6" x14ac:dyDescent="0.35">
      <c r="A2805" t="s">
        <v>112</v>
      </c>
      <c r="B2805" t="s">
        <v>96</v>
      </c>
      <c r="C2805" t="s">
        <v>87</v>
      </c>
      <c r="D2805" t="s">
        <v>126</v>
      </c>
      <c r="E2805">
        <v>14043</v>
      </c>
      <c r="F2805" t="str">
        <f t="shared" si="43"/>
        <v>England</v>
      </c>
    </row>
    <row r="2806" spans="1:6" x14ac:dyDescent="0.35">
      <c r="A2806" t="s">
        <v>112</v>
      </c>
      <c r="B2806" t="s">
        <v>96</v>
      </c>
      <c r="C2806" t="s">
        <v>88</v>
      </c>
      <c r="D2806" t="s">
        <v>126</v>
      </c>
      <c r="E2806">
        <v>3233</v>
      </c>
      <c r="F2806" t="str">
        <f t="shared" si="43"/>
        <v>England</v>
      </c>
    </row>
    <row r="2807" spans="1:6" x14ac:dyDescent="0.35">
      <c r="A2807" t="s">
        <v>112</v>
      </c>
      <c r="B2807" t="s">
        <v>96</v>
      </c>
      <c r="C2807" t="s">
        <v>89</v>
      </c>
      <c r="D2807" t="s">
        <v>126</v>
      </c>
      <c r="E2807">
        <v>2094</v>
      </c>
      <c r="F2807" t="str">
        <f t="shared" si="43"/>
        <v>England</v>
      </c>
    </row>
    <row r="2808" spans="1:6" x14ac:dyDescent="0.35">
      <c r="A2808" t="s">
        <v>112</v>
      </c>
      <c r="B2808" t="s">
        <v>96</v>
      </c>
      <c r="C2808" t="s">
        <v>98</v>
      </c>
      <c r="D2808" t="s">
        <v>126</v>
      </c>
      <c r="E2808">
        <v>14075</v>
      </c>
      <c r="F2808" t="str">
        <f t="shared" si="43"/>
        <v>England</v>
      </c>
    </row>
    <row r="2809" spans="1:6" x14ac:dyDescent="0.35">
      <c r="A2809" t="s">
        <v>112</v>
      </c>
      <c r="B2809" t="s">
        <v>31</v>
      </c>
      <c r="C2809" t="s">
        <v>87</v>
      </c>
      <c r="D2809" t="s">
        <v>126</v>
      </c>
      <c r="E2809">
        <v>218</v>
      </c>
      <c r="F2809" t="str">
        <f t="shared" si="43"/>
        <v>Leicestershire</v>
      </c>
    </row>
    <row r="2810" spans="1:6" x14ac:dyDescent="0.35">
      <c r="A2810" t="s">
        <v>112</v>
      </c>
      <c r="B2810" t="s">
        <v>31</v>
      </c>
      <c r="C2810" t="s">
        <v>88</v>
      </c>
      <c r="D2810" t="s">
        <v>126</v>
      </c>
      <c r="E2810">
        <v>25</v>
      </c>
      <c r="F2810" t="str">
        <f t="shared" si="43"/>
        <v>Leicestershire</v>
      </c>
    </row>
    <row r="2811" spans="1:6" x14ac:dyDescent="0.35">
      <c r="A2811" t="s">
        <v>112</v>
      </c>
      <c r="B2811" t="s">
        <v>31</v>
      </c>
      <c r="C2811" t="s">
        <v>89</v>
      </c>
      <c r="D2811" t="s">
        <v>126</v>
      </c>
      <c r="E2811">
        <v>23</v>
      </c>
      <c r="F2811" t="str">
        <f t="shared" si="43"/>
        <v>Leicestershire</v>
      </c>
    </row>
    <row r="2812" spans="1:6" x14ac:dyDescent="0.35">
      <c r="A2812" t="s">
        <v>112</v>
      </c>
      <c r="B2812" t="s">
        <v>31</v>
      </c>
      <c r="C2812" t="s">
        <v>98</v>
      </c>
      <c r="D2812" t="s">
        <v>126</v>
      </c>
      <c r="E2812">
        <v>411</v>
      </c>
      <c r="F2812" t="str">
        <f t="shared" si="43"/>
        <v>Leicestershire</v>
      </c>
    </row>
    <row r="2813" spans="1:6" x14ac:dyDescent="0.35">
      <c r="A2813" t="s">
        <v>112</v>
      </c>
      <c r="B2813" t="s">
        <v>33</v>
      </c>
      <c r="C2813" t="s">
        <v>87</v>
      </c>
      <c r="D2813" t="s">
        <v>126</v>
      </c>
      <c r="E2813">
        <v>182</v>
      </c>
      <c r="F2813" t="str">
        <f t="shared" si="43"/>
        <v>Nottinghamshire</v>
      </c>
    </row>
    <row r="2814" spans="1:6" x14ac:dyDescent="0.35">
      <c r="A2814" t="s">
        <v>112</v>
      </c>
      <c r="B2814" t="s">
        <v>33</v>
      </c>
      <c r="C2814" t="s">
        <v>88</v>
      </c>
      <c r="D2814" t="s">
        <v>126</v>
      </c>
      <c r="E2814">
        <v>27</v>
      </c>
      <c r="F2814" t="str">
        <f t="shared" si="43"/>
        <v>Nottinghamshire</v>
      </c>
    </row>
    <row r="2815" spans="1:6" x14ac:dyDescent="0.35">
      <c r="A2815" t="s">
        <v>112</v>
      </c>
      <c r="B2815" t="s">
        <v>33</v>
      </c>
      <c r="C2815" t="s">
        <v>89</v>
      </c>
      <c r="D2815" t="s">
        <v>126</v>
      </c>
      <c r="E2815">
        <v>37</v>
      </c>
      <c r="F2815" t="str">
        <f t="shared" si="43"/>
        <v>Nottinghamshire</v>
      </c>
    </row>
    <row r="2816" spans="1:6" x14ac:dyDescent="0.35">
      <c r="A2816" t="s">
        <v>112</v>
      </c>
      <c r="B2816" t="s">
        <v>33</v>
      </c>
      <c r="C2816" t="s">
        <v>98</v>
      </c>
      <c r="D2816" t="s">
        <v>126</v>
      </c>
      <c r="E2816">
        <v>294</v>
      </c>
      <c r="F2816" t="str">
        <f t="shared" si="43"/>
        <v>Nottinghamshire</v>
      </c>
    </row>
    <row r="2817" spans="1:6" x14ac:dyDescent="0.35">
      <c r="A2817" t="s">
        <v>112</v>
      </c>
      <c r="B2817" t="s">
        <v>35</v>
      </c>
      <c r="C2817" t="s">
        <v>87</v>
      </c>
      <c r="D2817" t="s">
        <v>126</v>
      </c>
      <c r="E2817">
        <v>30</v>
      </c>
      <c r="F2817" t="str">
        <f t="shared" si="43"/>
        <v>Hereford and Worcester</v>
      </c>
    </row>
    <row r="2818" spans="1:6" x14ac:dyDescent="0.35">
      <c r="A2818" t="s">
        <v>112</v>
      </c>
      <c r="B2818" t="s">
        <v>35</v>
      </c>
      <c r="C2818" t="s">
        <v>88</v>
      </c>
      <c r="D2818" t="s">
        <v>126</v>
      </c>
      <c r="E2818">
        <v>15</v>
      </c>
      <c r="F2818" t="str">
        <f t="shared" si="43"/>
        <v>Hereford and Worcester</v>
      </c>
    </row>
    <row r="2819" spans="1:6" x14ac:dyDescent="0.35">
      <c r="A2819" t="s">
        <v>112</v>
      </c>
      <c r="B2819" t="s">
        <v>35</v>
      </c>
      <c r="C2819" t="s">
        <v>89</v>
      </c>
      <c r="D2819" t="s">
        <v>126</v>
      </c>
      <c r="E2819">
        <v>37</v>
      </c>
      <c r="F2819" t="str">
        <f t="shared" ref="F2819:F2882" si="44">VLOOKUP(B2819,K:L,2,FALSE)</f>
        <v>Hereford and Worcester</v>
      </c>
    </row>
    <row r="2820" spans="1:6" x14ac:dyDescent="0.35">
      <c r="A2820" t="s">
        <v>112</v>
      </c>
      <c r="B2820" t="s">
        <v>35</v>
      </c>
      <c r="C2820" t="s">
        <v>98</v>
      </c>
      <c r="D2820" t="s">
        <v>126</v>
      </c>
      <c r="E2820">
        <v>281</v>
      </c>
      <c r="F2820" t="str">
        <f t="shared" si="44"/>
        <v>Hereford and Worcester</v>
      </c>
    </row>
    <row r="2821" spans="1:6" x14ac:dyDescent="0.35">
      <c r="A2821" t="s">
        <v>112</v>
      </c>
      <c r="B2821" t="s">
        <v>36</v>
      </c>
      <c r="C2821" t="s">
        <v>87</v>
      </c>
      <c r="D2821" t="s">
        <v>126</v>
      </c>
      <c r="E2821">
        <v>0</v>
      </c>
      <c r="F2821" t="str">
        <f t="shared" si="44"/>
        <v>Shropshire</v>
      </c>
    </row>
    <row r="2822" spans="1:6" x14ac:dyDescent="0.35">
      <c r="A2822" t="s">
        <v>112</v>
      </c>
      <c r="B2822" t="s">
        <v>36</v>
      </c>
      <c r="C2822" t="s">
        <v>88</v>
      </c>
      <c r="D2822" t="s">
        <v>126</v>
      </c>
      <c r="E2822">
        <v>0</v>
      </c>
      <c r="F2822" t="str">
        <f t="shared" si="44"/>
        <v>Shropshire</v>
      </c>
    </row>
    <row r="2823" spans="1:6" x14ac:dyDescent="0.35">
      <c r="A2823" t="s">
        <v>112</v>
      </c>
      <c r="B2823" t="s">
        <v>36</v>
      </c>
      <c r="C2823" t="s">
        <v>89</v>
      </c>
      <c r="D2823" t="s">
        <v>126</v>
      </c>
      <c r="E2823">
        <v>0</v>
      </c>
      <c r="F2823" t="str">
        <f t="shared" si="44"/>
        <v>Shropshire</v>
      </c>
    </row>
    <row r="2824" spans="1:6" x14ac:dyDescent="0.35">
      <c r="A2824" t="s">
        <v>112</v>
      </c>
      <c r="B2824" t="s">
        <v>36</v>
      </c>
      <c r="C2824" t="s">
        <v>98</v>
      </c>
      <c r="D2824" t="s">
        <v>126</v>
      </c>
      <c r="E2824">
        <v>0</v>
      </c>
      <c r="F2824" t="str">
        <f t="shared" si="44"/>
        <v>Shropshire</v>
      </c>
    </row>
    <row r="2825" spans="1:6" x14ac:dyDescent="0.35">
      <c r="A2825" t="s">
        <v>112</v>
      </c>
      <c r="B2825" t="s">
        <v>38</v>
      </c>
      <c r="C2825" t="s">
        <v>87</v>
      </c>
      <c r="D2825" t="s">
        <v>126</v>
      </c>
      <c r="E2825">
        <v>0</v>
      </c>
      <c r="F2825" t="str">
        <f t="shared" si="44"/>
        <v>West Midlands</v>
      </c>
    </row>
    <row r="2826" spans="1:6" x14ac:dyDescent="0.35">
      <c r="A2826" t="s">
        <v>112</v>
      </c>
      <c r="B2826" t="s">
        <v>38</v>
      </c>
      <c r="C2826" t="s">
        <v>88</v>
      </c>
      <c r="D2826" t="s">
        <v>126</v>
      </c>
      <c r="E2826">
        <v>0</v>
      </c>
      <c r="F2826" t="str">
        <f t="shared" si="44"/>
        <v>West Midlands</v>
      </c>
    </row>
    <row r="2827" spans="1:6" x14ac:dyDescent="0.35">
      <c r="A2827" t="s">
        <v>112</v>
      </c>
      <c r="B2827" t="s">
        <v>38</v>
      </c>
      <c r="C2827" t="s">
        <v>89</v>
      </c>
      <c r="D2827" t="s">
        <v>126</v>
      </c>
      <c r="E2827">
        <v>0</v>
      </c>
      <c r="F2827" t="str">
        <f t="shared" si="44"/>
        <v>West Midlands</v>
      </c>
    </row>
    <row r="2828" spans="1:6" x14ac:dyDescent="0.35">
      <c r="A2828" t="s">
        <v>112</v>
      </c>
      <c r="B2828" t="s">
        <v>38</v>
      </c>
      <c r="C2828" t="s">
        <v>98</v>
      </c>
      <c r="D2828" t="s">
        <v>126</v>
      </c>
      <c r="E2828">
        <v>0</v>
      </c>
      <c r="F2828" t="str">
        <f t="shared" si="44"/>
        <v>West Midlands</v>
      </c>
    </row>
    <row r="2829" spans="1:6" x14ac:dyDescent="0.35">
      <c r="A2829" t="s">
        <v>112</v>
      </c>
      <c r="B2829" t="s">
        <v>40</v>
      </c>
      <c r="C2829" t="s">
        <v>87</v>
      </c>
      <c r="D2829" t="s">
        <v>126</v>
      </c>
      <c r="E2829">
        <v>6</v>
      </c>
      <c r="F2829" t="str">
        <f t="shared" si="44"/>
        <v>Warwickshire</v>
      </c>
    </row>
    <row r="2830" spans="1:6" x14ac:dyDescent="0.35">
      <c r="A2830" t="s">
        <v>112</v>
      </c>
      <c r="B2830" t="s">
        <v>40</v>
      </c>
      <c r="C2830" t="s">
        <v>88</v>
      </c>
      <c r="D2830" t="s">
        <v>126</v>
      </c>
      <c r="E2830">
        <v>2</v>
      </c>
      <c r="F2830" t="str">
        <f t="shared" si="44"/>
        <v>Warwickshire</v>
      </c>
    </row>
    <row r="2831" spans="1:6" x14ac:dyDescent="0.35">
      <c r="A2831" t="s">
        <v>112</v>
      </c>
      <c r="B2831" t="s">
        <v>40</v>
      </c>
      <c r="C2831" t="s">
        <v>89</v>
      </c>
      <c r="D2831" t="s">
        <v>126</v>
      </c>
      <c r="E2831">
        <v>13</v>
      </c>
      <c r="F2831" t="str">
        <f t="shared" si="44"/>
        <v>Warwickshire</v>
      </c>
    </row>
    <row r="2832" spans="1:6" x14ac:dyDescent="0.35">
      <c r="A2832" t="s">
        <v>112</v>
      </c>
      <c r="B2832" t="s">
        <v>40</v>
      </c>
      <c r="C2832" t="s">
        <v>98</v>
      </c>
      <c r="D2832" t="s">
        <v>126</v>
      </c>
      <c r="E2832">
        <v>162</v>
      </c>
      <c r="F2832" t="str">
        <f t="shared" si="44"/>
        <v>Warwickshire</v>
      </c>
    </row>
    <row r="2833" spans="1:6" x14ac:dyDescent="0.35">
      <c r="A2833" t="s">
        <v>112</v>
      </c>
      <c r="B2833" t="s">
        <v>42</v>
      </c>
      <c r="C2833" t="s">
        <v>87</v>
      </c>
      <c r="D2833" t="s">
        <v>126</v>
      </c>
      <c r="E2833">
        <v>0</v>
      </c>
      <c r="F2833" t="str">
        <f t="shared" si="44"/>
        <v>Staffordshire</v>
      </c>
    </row>
    <row r="2834" spans="1:6" x14ac:dyDescent="0.35">
      <c r="A2834" t="s">
        <v>112</v>
      </c>
      <c r="B2834" t="s">
        <v>42</v>
      </c>
      <c r="C2834" t="s">
        <v>88</v>
      </c>
      <c r="D2834" t="s">
        <v>126</v>
      </c>
      <c r="E2834">
        <v>0</v>
      </c>
      <c r="F2834" t="str">
        <f t="shared" si="44"/>
        <v>Staffordshire</v>
      </c>
    </row>
    <row r="2835" spans="1:6" x14ac:dyDescent="0.35">
      <c r="A2835" t="s">
        <v>112</v>
      </c>
      <c r="B2835" t="s">
        <v>42</v>
      </c>
      <c r="C2835" t="s">
        <v>89</v>
      </c>
      <c r="D2835" t="s">
        <v>126</v>
      </c>
      <c r="E2835">
        <v>0</v>
      </c>
      <c r="F2835" t="str">
        <f t="shared" si="44"/>
        <v>Staffordshire</v>
      </c>
    </row>
    <row r="2836" spans="1:6" x14ac:dyDescent="0.35">
      <c r="A2836" t="s">
        <v>112</v>
      </c>
      <c r="B2836" t="s">
        <v>42</v>
      </c>
      <c r="C2836" t="s">
        <v>98</v>
      </c>
      <c r="D2836" t="s">
        <v>126</v>
      </c>
      <c r="E2836">
        <v>0</v>
      </c>
      <c r="F2836" t="str">
        <f t="shared" si="44"/>
        <v>Staffordshire</v>
      </c>
    </row>
    <row r="2837" spans="1:6" x14ac:dyDescent="0.35">
      <c r="A2837" t="s">
        <v>112</v>
      </c>
      <c r="B2837" t="s">
        <v>44</v>
      </c>
      <c r="C2837" t="s">
        <v>87</v>
      </c>
      <c r="D2837" t="s">
        <v>126</v>
      </c>
      <c r="E2837">
        <v>60</v>
      </c>
      <c r="F2837" t="str">
        <f t="shared" si="44"/>
        <v>Bedfordshire</v>
      </c>
    </row>
    <row r="2838" spans="1:6" x14ac:dyDescent="0.35">
      <c r="A2838" t="s">
        <v>112</v>
      </c>
      <c r="B2838" t="s">
        <v>44</v>
      </c>
      <c r="C2838" t="s">
        <v>88</v>
      </c>
      <c r="D2838" t="s">
        <v>126</v>
      </c>
      <c r="E2838">
        <v>8</v>
      </c>
      <c r="F2838" t="str">
        <f t="shared" si="44"/>
        <v>Bedfordshire</v>
      </c>
    </row>
    <row r="2839" spans="1:6" x14ac:dyDescent="0.35">
      <c r="A2839" t="s">
        <v>112</v>
      </c>
      <c r="B2839" t="s">
        <v>44</v>
      </c>
      <c r="C2839" t="s">
        <v>89</v>
      </c>
      <c r="D2839" t="s">
        <v>126</v>
      </c>
      <c r="E2839">
        <v>15</v>
      </c>
      <c r="F2839" t="str">
        <f t="shared" si="44"/>
        <v>Bedfordshire</v>
      </c>
    </row>
    <row r="2840" spans="1:6" x14ac:dyDescent="0.35">
      <c r="A2840" t="s">
        <v>112</v>
      </c>
      <c r="B2840" t="s">
        <v>44</v>
      </c>
      <c r="C2840" t="s">
        <v>98</v>
      </c>
      <c r="D2840" t="s">
        <v>126</v>
      </c>
      <c r="E2840">
        <v>179</v>
      </c>
      <c r="F2840" t="str">
        <f t="shared" si="44"/>
        <v>Bedfordshire</v>
      </c>
    </row>
    <row r="2841" spans="1:6" x14ac:dyDescent="0.35">
      <c r="A2841" t="s">
        <v>112</v>
      </c>
      <c r="B2841" t="s">
        <v>46</v>
      </c>
      <c r="C2841" t="s">
        <v>87</v>
      </c>
      <c r="D2841" t="s">
        <v>126</v>
      </c>
      <c r="E2841">
        <v>48</v>
      </c>
      <c r="F2841" t="str">
        <f t="shared" si="44"/>
        <v>Cambridgeshire</v>
      </c>
    </row>
    <row r="2842" spans="1:6" x14ac:dyDescent="0.35">
      <c r="A2842" t="s">
        <v>112</v>
      </c>
      <c r="B2842" t="s">
        <v>46</v>
      </c>
      <c r="C2842" t="s">
        <v>88</v>
      </c>
      <c r="D2842" t="s">
        <v>126</v>
      </c>
      <c r="E2842">
        <v>14</v>
      </c>
      <c r="F2842" t="str">
        <f t="shared" si="44"/>
        <v>Cambridgeshire</v>
      </c>
    </row>
    <row r="2843" spans="1:6" x14ac:dyDescent="0.35">
      <c r="A2843" t="s">
        <v>112</v>
      </c>
      <c r="B2843" t="s">
        <v>46</v>
      </c>
      <c r="C2843" t="s">
        <v>89</v>
      </c>
      <c r="D2843" t="s">
        <v>126</v>
      </c>
      <c r="E2843">
        <v>20</v>
      </c>
      <c r="F2843" t="str">
        <f t="shared" si="44"/>
        <v>Cambridgeshire</v>
      </c>
    </row>
    <row r="2844" spans="1:6" x14ac:dyDescent="0.35">
      <c r="A2844" t="s">
        <v>112</v>
      </c>
      <c r="B2844" t="s">
        <v>46</v>
      </c>
      <c r="C2844" t="s">
        <v>98</v>
      </c>
      <c r="D2844" t="s">
        <v>126</v>
      </c>
      <c r="E2844">
        <v>257</v>
      </c>
      <c r="F2844" t="str">
        <f t="shared" si="44"/>
        <v>Cambridgeshire</v>
      </c>
    </row>
    <row r="2845" spans="1:6" x14ac:dyDescent="0.35">
      <c r="A2845" t="s">
        <v>112</v>
      </c>
      <c r="B2845" t="s">
        <v>48</v>
      </c>
      <c r="C2845" t="s">
        <v>87</v>
      </c>
      <c r="D2845" t="s">
        <v>126</v>
      </c>
      <c r="E2845">
        <v>199</v>
      </c>
      <c r="F2845" t="str">
        <f t="shared" si="44"/>
        <v>Essex</v>
      </c>
    </row>
    <row r="2846" spans="1:6" x14ac:dyDescent="0.35">
      <c r="A2846" t="s">
        <v>112</v>
      </c>
      <c r="B2846" t="s">
        <v>48</v>
      </c>
      <c r="C2846" t="s">
        <v>88</v>
      </c>
      <c r="D2846" t="s">
        <v>126</v>
      </c>
      <c r="E2846">
        <v>26</v>
      </c>
      <c r="F2846" t="str">
        <f t="shared" si="44"/>
        <v>Essex</v>
      </c>
    </row>
    <row r="2847" spans="1:6" x14ac:dyDescent="0.35">
      <c r="A2847" t="s">
        <v>112</v>
      </c>
      <c r="B2847" t="s">
        <v>48</v>
      </c>
      <c r="C2847" t="s">
        <v>89</v>
      </c>
      <c r="D2847" t="s">
        <v>126</v>
      </c>
      <c r="E2847">
        <v>40</v>
      </c>
      <c r="F2847" t="str">
        <f t="shared" si="44"/>
        <v>Essex</v>
      </c>
    </row>
    <row r="2848" spans="1:6" x14ac:dyDescent="0.35">
      <c r="A2848" t="s">
        <v>112</v>
      </c>
      <c r="B2848" t="s">
        <v>48</v>
      </c>
      <c r="C2848" t="s">
        <v>98</v>
      </c>
      <c r="D2848" t="s">
        <v>126</v>
      </c>
      <c r="E2848">
        <v>713</v>
      </c>
      <c r="F2848" t="str">
        <f t="shared" si="44"/>
        <v>Essex</v>
      </c>
    </row>
    <row r="2849" spans="1:6" x14ac:dyDescent="0.35">
      <c r="A2849" t="s">
        <v>112</v>
      </c>
      <c r="B2849" t="s">
        <v>50</v>
      </c>
      <c r="C2849" t="s">
        <v>87</v>
      </c>
      <c r="D2849" t="s">
        <v>126</v>
      </c>
      <c r="E2849">
        <v>207</v>
      </c>
      <c r="F2849" t="str">
        <f t="shared" si="44"/>
        <v>Hertfordshire</v>
      </c>
    </row>
    <row r="2850" spans="1:6" x14ac:dyDescent="0.35">
      <c r="A2850" t="s">
        <v>112</v>
      </c>
      <c r="B2850" t="s">
        <v>50</v>
      </c>
      <c r="C2850" t="s">
        <v>88</v>
      </c>
      <c r="D2850" t="s">
        <v>126</v>
      </c>
      <c r="E2850">
        <v>45</v>
      </c>
      <c r="F2850" t="str">
        <f t="shared" si="44"/>
        <v>Hertfordshire</v>
      </c>
    </row>
    <row r="2851" spans="1:6" x14ac:dyDescent="0.35">
      <c r="A2851" t="s">
        <v>112</v>
      </c>
      <c r="B2851" t="s">
        <v>50</v>
      </c>
      <c r="C2851" t="s">
        <v>89</v>
      </c>
      <c r="D2851" t="s">
        <v>126</v>
      </c>
      <c r="E2851">
        <v>57</v>
      </c>
      <c r="F2851" t="str">
        <f t="shared" si="44"/>
        <v>Hertfordshire</v>
      </c>
    </row>
    <row r="2852" spans="1:6" x14ac:dyDescent="0.35">
      <c r="A2852" t="s">
        <v>112</v>
      </c>
      <c r="B2852" t="s">
        <v>50</v>
      </c>
      <c r="C2852" t="s">
        <v>98</v>
      </c>
      <c r="D2852" t="s">
        <v>126</v>
      </c>
      <c r="E2852">
        <v>450</v>
      </c>
      <c r="F2852" t="str">
        <f t="shared" si="44"/>
        <v>Hertfordshire</v>
      </c>
    </row>
    <row r="2853" spans="1:6" x14ac:dyDescent="0.35">
      <c r="A2853" t="s">
        <v>112</v>
      </c>
      <c r="B2853" t="s">
        <v>52</v>
      </c>
      <c r="C2853" t="s">
        <v>87</v>
      </c>
      <c r="D2853" t="s">
        <v>126</v>
      </c>
      <c r="E2853">
        <v>142</v>
      </c>
      <c r="F2853" t="str">
        <f t="shared" si="44"/>
        <v>Norfolk</v>
      </c>
    </row>
    <row r="2854" spans="1:6" x14ac:dyDescent="0.35">
      <c r="A2854" t="s">
        <v>112</v>
      </c>
      <c r="B2854" t="s">
        <v>52</v>
      </c>
      <c r="C2854" t="s">
        <v>88</v>
      </c>
      <c r="D2854" t="s">
        <v>126</v>
      </c>
      <c r="E2854">
        <v>27</v>
      </c>
      <c r="F2854" t="str">
        <f t="shared" si="44"/>
        <v>Norfolk</v>
      </c>
    </row>
    <row r="2855" spans="1:6" x14ac:dyDescent="0.35">
      <c r="A2855" t="s">
        <v>112</v>
      </c>
      <c r="B2855" t="s">
        <v>52</v>
      </c>
      <c r="C2855" t="s">
        <v>89</v>
      </c>
      <c r="D2855" t="s">
        <v>126</v>
      </c>
      <c r="E2855">
        <v>54</v>
      </c>
      <c r="F2855" t="str">
        <f t="shared" si="44"/>
        <v>Norfolk</v>
      </c>
    </row>
    <row r="2856" spans="1:6" x14ac:dyDescent="0.35">
      <c r="A2856" t="s">
        <v>112</v>
      </c>
      <c r="B2856" t="s">
        <v>52</v>
      </c>
      <c r="C2856" t="s">
        <v>98</v>
      </c>
      <c r="D2856" t="s">
        <v>126</v>
      </c>
      <c r="E2856">
        <v>352</v>
      </c>
      <c r="F2856" t="str">
        <f t="shared" si="44"/>
        <v>Norfolk</v>
      </c>
    </row>
    <row r="2857" spans="1:6" x14ac:dyDescent="0.35">
      <c r="A2857" t="s">
        <v>112</v>
      </c>
      <c r="B2857" t="s">
        <v>54</v>
      </c>
      <c r="C2857" t="s">
        <v>87</v>
      </c>
      <c r="D2857" t="s">
        <v>126</v>
      </c>
      <c r="E2857">
        <v>53</v>
      </c>
      <c r="F2857" t="str">
        <f t="shared" si="44"/>
        <v>Suffolk</v>
      </c>
    </row>
    <row r="2858" spans="1:6" x14ac:dyDescent="0.35">
      <c r="A2858" t="s">
        <v>112</v>
      </c>
      <c r="B2858" t="s">
        <v>54</v>
      </c>
      <c r="C2858" t="s">
        <v>88</v>
      </c>
      <c r="D2858" t="s">
        <v>126</v>
      </c>
      <c r="E2858">
        <v>19</v>
      </c>
      <c r="F2858" t="str">
        <f t="shared" si="44"/>
        <v>Suffolk</v>
      </c>
    </row>
    <row r="2859" spans="1:6" x14ac:dyDescent="0.35">
      <c r="A2859" t="s">
        <v>112</v>
      </c>
      <c r="B2859" t="s">
        <v>54</v>
      </c>
      <c r="C2859" t="s">
        <v>89</v>
      </c>
      <c r="D2859" t="s">
        <v>126</v>
      </c>
      <c r="E2859">
        <v>22</v>
      </c>
      <c r="F2859" t="str">
        <f t="shared" si="44"/>
        <v>Suffolk</v>
      </c>
    </row>
    <row r="2860" spans="1:6" x14ac:dyDescent="0.35">
      <c r="A2860" t="s">
        <v>112</v>
      </c>
      <c r="B2860" t="s">
        <v>54</v>
      </c>
      <c r="C2860" t="s">
        <v>98</v>
      </c>
      <c r="D2860" t="s">
        <v>126</v>
      </c>
      <c r="E2860">
        <v>199</v>
      </c>
      <c r="F2860" t="str">
        <f t="shared" si="44"/>
        <v>Suffolk</v>
      </c>
    </row>
    <row r="2861" spans="1:6" x14ac:dyDescent="0.35">
      <c r="A2861" t="s">
        <v>112</v>
      </c>
      <c r="B2861" t="s">
        <v>83</v>
      </c>
      <c r="C2861" t="s">
        <v>87</v>
      </c>
      <c r="D2861" t="s">
        <v>126</v>
      </c>
      <c r="E2861">
        <v>490</v>
      </c>
      <c r="F2861" t="str">
        <f t="shared" si="44"/>
        <v>Greater London</v>
      </c>
    </row>
    <row r="2862" spans="1:6" x14ac:dyDescent="0.35">
      <c r="A2862" t="s">
        <v>112</v>
      </c>
      <c r="B2862" t="s">
        <v>83</v>
      </c>
      <c r="C2862" t="s">
        <v>88</v>
      </c>
      <c r="D2862" t="s">
        <v>126</v>
      </c>
      <c r="E2862">
        <v>199</v>
      </c>
      <c r="F2862" t="str">
        <f t="shared" si="44"/>
        <v>Greater London</v>
      </c>
    </row>
    <row r="2863" spans="1:6" x14ac:dyDescent="0.35">
      <c r="A2863" t="s">
        <v>112</v>
      </c>
      <c r="B2863" t="s">
        <v>83</v>
      </c>
      <c r="C2863" t="s">
        <v>89</v>
      </c>
      <c r="D2863" t="s">
        <v>126</v>
      </c>
      <c r="E2863">
        <v>285</v>
      </c>
      <c r="F2863" t="str">
        <f t="shared" si="44"/>
        <v>Greater London</v>
      </c>
    </row>
    <row r="2864" spans="1:6" x14ac:dyDescent="0.35">
      <c r="A2864" t="s">
        <v>112</v>
      </c>
      <c r="B2864" t="s">
        <v>83</v>
      </c>
      <c r="C2864" t="s">
        <v>98</v>
      </c>
      <c r="D2864" t="s">
        <v>126</v>
      </c>
      <c r="E2864">
        <v>1474</v>
      </c>
      <c r="F2864" t="str">
        <f t="shared" si="44"/>
        <v>Greater London</v>
      </c>
    </row>
    <row r="2865" spans="1:6" x14ac:dyDescent="0.35">
      <c r="A2865" t="s">
        <v>112</v>
      </c>
      <c r="B2865" t="s">
        <v>56</v>
      </c>
      <c r="C2865" t="s">
        <v>87</v>
      </c>
      <c r="D2865" t="s">
        <v>126</v>
      </c>
      <c r="E2865">
        <v>450</v>
      </c>
      <c r="F2865" t="str">
        <f t="shared" si="44"/>
        <v>Buckinghamshire</v>
      </c>
    </row>
    <row r="2866" spans="1:6" x14ac:dyDescent="0.35">
      <c r="A2866" t="s">
        <v>112</v>
      </c>
      <c r="B2866" t="s">
        <v>56</v>
      </c>
      <c r="C2866" t="s">
        <v>88</v>
      </c>
      <c r="D2866" t="s">
        <v>126</v>
      </c>
      <c r="E2866">
        <v>107</v>
      </c>
      <c r="F2866" t="str">
        <f t="shared" si="44"/>
        <v>Buckinghamshire</v>
      </c>
    </row>
    <row r="2867" spans="1:6" x14ac:dyDescent="0.35">
      <c r="A2867" t="s">
        <v>112</v>
      </c>
      <c r="B2867" t="s">
        <v>56</v>
      </c>
      <c r="C2867" t="s">
        <v>89</v>
      </c>
      <c r="D2867" t="s">
        <v>126</v>
      </c>
      <c r="E2867">
        <v>45</v>
      </c>
      <c r="F2867" t="str">
        <f t="shared" si="44"/>
        <v>Buckinghamshire</v>
      </c>
    </row>
    <row r="2868" spans="1:6" x14ac:dyDescent="0.35">
      <c r="A2868" t="s">
        <v>112</v>
      </c>
      <c r="B2868" t="s">
        <v>56</v>
      </c>
      <c r="C2868" t="s">
        <v>98</v>
      </c>
      <c r="D2868" t="s">
        <v>126</v>
      </c>
      <c r="E2868">
        <v>351</v>
      </c>
      <c r="F2868" t="str">
        <f t="shared" si="44"/>
        <v>Buckinghamshire</v>
      </c>
    </row>
    <row r="2869" spans="1:6" x14ac:dyDescent="0.35">
      <c r="A2869" t="s">
        <v>112</v>
      </c>
      <c r="B2869" t="s">
        <v>58</v>
      </c>
      <c r="C2869" t="s">
        <v>87</v>
      </c>
      <c r="D2869" t="s">
        <v>126</v>
      </c>
      <c r="E2869">
        <v>76</v>
      </c>
      <c r="F2869" t="str">
        <f t="shared" si="44"/>
        <v>East Sussex</v>
      </c>
    </row>
    <row r="2870" spans="1:6" x14ac:dyDescent="0.35">
      <c r="A2870" t="s">
        <v>112</v>
      </c>
      <c r="B2870" t="s">
        <v>58</v>
      </c>
      <c r="C2870" t="s">
        <v>88</v>
      </c>
      <c r="D2870" t="s">
        <v>126</v>
      </c>
      <c r="E2870">
        <v>28</v>
      </c>
      <c r="F2870" t="str">
        <f t="shared" si="44"/>
        <v>East Sussex</v>
      </c>
    </row>
    <row r="2871" spans="1:6" x14ac:dyDescent="0.35">
      <c r="A2871" t="s">
        <v>112</v>
      </c>
      <c r="B2871" t="s">
        <v>58</v>
      </c>
      <c r="C2871" t="s">
        <v>89</v>
      </c>
      <c r="D2871" t="s">
        <v>126</v>
      </c>
      <c r="E2871">
        <v>26</v>
      </c>
      <c r="F2871" t="str">
        <f t="shared" si="44"/>
        <v>East Sussex</v>
      </c>
    </row>
    <row r="2872" spans="1:6" x14ac:dyDescent="0.35">
      <c r="A2872" t="s">
        <v>112</v>
      </c>
      <c r="B2872" t="s">
        <v>58</v>
      </c>
      <c r="C2872" t="s">
        <v>98</v>
      </c>
      <c r="D2872" t="s">
        <v>126</v>
      </c>
      <c r="E2872">
        <v>228</v>
      </c>
      <c r="F2872" t="str">
        <f t="shared" si="44"/>
        <v>East Sussex</v>
      </c>
    </row>
    <row r="2873" spans="1:6" x14ac:dyDescent="0.35">
      <c r="A2873" t="s">
        <v>112</v>
      </c>
      <c r="B2873" t="s">
        <v>60</v>
      </c>
      <c r="C2873" t="s">
        <v>87</v>
      </c>
      <c r="D2873" t="s">
        <v>126</v>
      </c>
      <c r="E2873">
        <v>149</v>
      </c>
      <c r="F2873" t="str">
        <f t="shared" si="44"/>
        <v>Hampshire</v>
      </c>
    </row>
    <row r="2874" spans="1:6" x14ac:dyDescent="0.35">
      <c r="A2874" t="s">
        <v>112</v>
      </c>
      <c r="B2874" t="s">
        <v>60</v>
      </c>
      <c r="C2874" t="s">
        <v>88</v>
      </c>
      <c r="D2874" t="s">
        <v>126</v>
      </c>
      <c r="E2874">
        <v>28</v>
      </c>
      <c r="F2874" t="str">
        <f t="shared" si="44"/>
        <v>Hampshire</v>
      </c>
    </row>
    <row r="2875" spans="1:6" x14ac:dyDescent="0.35">
      <c r="A2875" t="s">
        <v>112</v>
      </c>
      <c r="B2875" t="s">
        <v>60</v>
      </c>
      <c r="C2875" t="s">
        <v>89</v>
      </c>
      <c r="D2875" t="s">
        <v>126</v>
      </c>
      <c r="E2875">
        <v>41</v>
      </c>
      <c r="F2875" t="str">
        <f t="shared" si="44"/>
        <v>Hampshire</v>
      </c>
    </row>
    <row r="2876" spans="1:6" x14ac:dyDescent="0.35">
      <c r="A2876" t="s">
        <v>112</v>
      </c>
      <c r="B2876" t="s">
        <v>60</v>
      </c>
      <c r="C2876" t="s">
        <v>98</v>
      </c>
      <c r="D2876" t="s">
        <v>126</v>
      </c>
      <c r="E2876">
        <v>419</v>
      </c>
      <c r="F2876" t="str">
        <f t="shared" si="44"/>
        <v>Hampshire</v>
      </c>
    </row>
    <row r="2877" spans="1:6" x14ac:dyDescent="0.35">
      <c r="A2877" t="s">
        <v>112</v>
      </c>
      <c r="B2877" t="s">
        <v>62</v>
      </c>
      <c r="C2877" t="s">
        <v>87</v>
      </c>
      <c r="D2877" t="s">
        <v>126</v>
      </c>
      <c r="E2877">
        <v>905</v>
      </c>
      <c r="F2877" t="str">
        <f t="shared" si="44"/>
        <v>Kent</v>
      </c>
    </row>
    <row r="2878" spans="1:6" x14ac:dyDescent="0.35">
      <c r="A2878" t="s">
        <v>112</v>
      </c>
      <c r="B2878" t="s">
        <v>62</v>
      </c>
      <c r="C2878" t="s">
        <v>88</v>
      </c>
      <c r="D2878" t="s">
        <v>126</v>
      </c>
      <c r="E2878">
        <v>269</v>
      </c>
      <c r="F2878" t="str">
        <f t="shared" si="44"/>
        <v>Kent</v>
      </c>
    </row>
    <row r="2879" spans="1:6" x14ac:dyDescent="0.35">
      <c r="A2879" t="s">
        <v>112</v>
      </c>
      <c r="B2879" t="s">
        <v>62</v>
      </c>
      <c r="C2879" t="s">
        <v>89</v>
      </c>
      <c r="D2879" t="s">
        <v>126</v>
      </c>
      <c r="E2879">
        <v>138</v>
      </c>
      <c r="F2879" t="str">
        <f t="shared" si="44"/>
        <v>Kent</v>
      </c>
    </row>
    <row r="2880" spans="1:6" x14ac:dyDescent="0.35">
      <c r="A2880" t="s">
        <v>112</v>
      </c>
      <c r="B2880" t="s">
        <v>62</v>
      </c>
      <c r="C2880" t="s">
        <v>98</v>
      </c>
      <c r="D2880" t="s">
        <v>126</v>
      </c>
      <c r="E2880">
        <v>779</v>
      </c>
      <c r="F2880" t="str">
        <f t="shared" si="44"/>
        <v>Kent</v>
      </c>
    </row>
    <row r="2881" spans="1:6" x14ac:dyDescent="0.35">
      <c r="A2881" t="s">
        <v>112</v>
      </c>
      <c r="B2881" t="s">
        <v>64</v>
      </c>
      <c r="C2881" t="s">
        <v>87</v>
      </c>
      <c r="D2881" t="s">
        <v>126</v>
      </c>
      <c r="E2881">
        <v>1322</v>
      </c>
      <c r="F2881" t="str">
        <f t="shared" si="44"/>
        <v>Surrey</v>
      </c>
    </row>
    <row r="2882" spans="1:6" x14ac:dyDescent="0.35">
      <c r="A2882" t="s">
        <v>112</v>
      </c>
      <c r="B2882" t="s">
        <v>64</v>
      </c>
      <c r="C2882" t="s">
        <v>88</v>
      </c>
      <c r="D2882" t="s">
        <v>126</v>
      </c>
      <c r="E2882">
        <v>236</v>
      </c>
      <c r="F2882" t="str">
        <f t="shared" si="44"/>
        <v>Surrey</v>
      </c>
    </row>
    <row r="2883" spans="1:6" x14ac:dyDescent="0.35">
      <c r="A2883" t="s">
        <v>112</v>
      </c>
      <c r="B2883" t="s">
        <v>64</v>
      </c>
      <c r="C2883" t="s">
        <v>89</v>
      </c>
      <c r="D2883" t="s">
        <v>126</v>
      </c>
      <c r="E2883">
        <v>117</v>
      </c>
      <c r="F2883" t="str">
        <f t="shared" ref="F2883:F2946" si="45">VLOOKUP(B2883,K:L,2,FALSE)</f>
        <v>Surrey</v>
      </c>
    </row>
    <row r="2884" spans="1:6" x14ac:dyDescent="0.35">
      <c r="A2884" t="s">
        <v>112</v>
      </c>
      <c r="B2884" t="s">
        <v>64</v>
      </c>
      <c r="C2884" t="s">
        <v>98</v>
      </c>
      <c r="D2884" t="s">
        <v>126</v>
      </c>
      <c r="E2884">
        <v>477</v>
      </c>
      <c r="F2884" t="str">
        <f t="shared" si="45"/>
        <v>Surrey</v>
      </c>
    </row>
    <row r="2885" spans="1:6" x14ac:dyDescent="0.35">
      <c r="A2885" t="s">
        <v>112</v>
      </c>
      <c r="B2885" t="s">
        <v>66</v>
      </c>
      <c r="C2885" t="s">
        <v>87</v>
      </c>
      <c r="D2885" t="s">
        <v>126</v>
      </c>
      <c r="E2885">
        <v>9</v>
      </c>
      <c r="F2885" t="str">
        <f t="shared" si="45"/>
        <v>Isle of Wight</v>
      </c>
    </row>
    <row r="2886" spans="1:6" x14ac:dyDescent="0.35">
      <c r="A2886" t="s">
        <v>112</v>
      </c>
      <c r="B2886" t="s">
        <v>66</v>
      </c>
      <c r="C2886" t="s">
        <v>88</v>
      </c>
      <c r="D2886" t="s">
        <v>126</v>
      </c>
      <c r="E2886">
        <v>1</v>
      </c>
      <c r="F2886" t="str">
        <f t="shared" si="45"/>
        <v>Isle of Wight</v>
      </c>
    </row>
    <row r="2887" spans="1:6" x14ac:dyDescent="0.35">
      <c r="A2887" t="s">
        <v>112</v>
      </c>
      <c r="B2887" t="s">
        <v>66</v>
      </c>
      <c r="C2887" t="s">
        <v>89</v>
      </c>
      <c r="D2887" t="s">
        <v>126</v>
      </c>
      <c r="E2887">
        <v>2</v>
      </c>
      <c r="F2887" t="str">
        <f t="shared" si="45"/>
        <v>Isle of Wight</v>
      </c>
    </row>
    <row r="2888" spans="1:6" x14ac:dyDescent="0.35">
      <c r="A2888" t="s">
        <v>112</v>
      </c>
      <c r="B2888" t="s">
        <v>66</v>
      </c>
      <c r="C2888" t="s">
        <v>98</v>
      </c>
      <c r="D2888" t="s">
        <v>126</v>
      </c>
      <c r="E2888">
        <v>37</v>
      </c>
      <c r="F2888" t="str">
        <f t="shared" si="45"/>
        <v>Isle of Wight</v>
      </c>
    </row>
    <row r="2889" spans="1:6" x14ac:dyDescent="0.35">
      <c r="A2889" t="s">
        <v>112</v>
      </c>
      <c r="B2889" t="s">
        <v>67</v>
      </c>
      <c r="C2889" t="s">
        <v>87</v>
      </c>
      <c r="D2889" t="s">
        <v>126</v>
      </c>
      <c r="E2889">
        <v>51</v>
      </c>
      <c r="F2889" t="str">
        <f t="shared" si="45"/>
        <v>West Sussex</v>
      </c>
    </row>
    <row r="2890" spans="1:6" x14ac:dyDescent="0.35">
      <c r="A2890" t="s">
        <v>112</v>
      </c>
      <c r="B2890" t="s">
        <v>67</v>
      </c>
      <c r="C2890" t="s">
        <v>88</v>
      </c>
      <c r="D2890" t="s">
        <v>126</v>
      </c>
      <c r="E2890">
        <v>16</v>
      </c>
      <c r="F2890" t="str">
        <f t="shared" si="45"/>
        <v>West Sussex</v>
      </c>
    </row>
    <row r="2891" spans="1:6" x14ac:dyDescent="0.35">
      <c r="A2891" t="s">
        <v>112</v>
      </c>
      <c r="B2891" t="s">
        <v>67</v>
      </c>
      <c r="C2891" t="s">
        <v>89</v>
      </c>
      <c r="D2891" t="s">
        <v>126</v>
      </c>
      <c r="E2891">
        <v>20</v>
      </c>
      <c r="F2891" t="str">
        <f t="shared" si="45"/>
        <v>West Sussex</v>
      </c>
    </row>
    <row r="2892" spans="1:6" x14ac:dyDescent="0.35">
      <c r="A2892" t="s">
        <v>112</v>
      </c>
      <c r="B2892" t="s">
        <v>67</v>
      </c>
      <c r="C2892" t="s">
        <v>98</v>
      </c>
      <c r="D2892" t="s">
        <v>126</v>
      </c>
      <c r="E2892">
        <v>236</v>
      </c>
      <c r="F2892" t="str">
        <f t="shared" si="45"/>
        <v>West Sussex</v>
      </c>
    </row>
    <row r="2893" spans="1:6" x14ac:dyDescent="0.35">
      <c r="A2893" t="s">
        <v>112</v>
      </c>
      <c r="B2893" t="s">
        <v>69</v>
      </c>
      <c r="C2893" t="s">
        <v>87</v>
      </c>
      <c r="D2893" t="s">
        <v>126</v>
      </c>
      <c r="E2893">
        <v>430</v>
      </c>
      <c r="F2893" t="str">
        <f t="shared" si="45"/>
        <v>Oxfordshire</v>
      </c>
    </row>
    <row r="2894" spans="1:6" x14ac:dyDescent="0.35">
      <c r="A2894" t="s">
        <v>112</v>
      </c>
      <c r="B2894" t="s">
        <v>69</v>
      </c>
      <c r="C2894" t="s">
        <v>88</v>
      </c>
      <c r="D2894" t="s">
        <v>126</v>
      </c>
      <c r="E2894">
        <v>112</v>
      </c>
      <c r="F2894" t="str">
        <f t="shared" si="45"/>
        <v>Oxfordshire</v>
      </c>
    </row>
    <row r="2895" spans="1:6" x14ac:dyDescent="0.35">
      <c r="A2895" t="s">
        <v>112</v>
      </c>
      <c r="B2895" t="s">
        <v>69</v>
      </c>
      <c r="C2895" t="s">
        <v>89</v>
      </c>
      <c r="D2895" t="s">
        <v>126</v>
      </c>
      <c r="E2895">
        <v>49</v>
      </c>
      <c r="F2895" t="str">
        <f t="shared" si="45"/>
        <v>Oxfordshire</v>
      </c>
    </row>
    <row r="2896" spans="1:6" x14ac:dyDescent="0.35">
      <c r="A2896" t="s">
        <v>112</v>
      </c>
      <c r="B2896" t="s">
        <v>69</v>
      </c>
      <c r="C2896" t="s">
        <v>98</v>
      </c>
      <c r="D2896" t="s">
        <v>126</v>
      </c>
      <c r="E2896">
        <v>279</v>
      </c>
      <c r="F2896" t="str">
        <f t="shared" si="45"/>
        <v>Oxfordshire</v>
      </c>
    </row>
    <row r="2897" spans="1:6" x14ac:dyDescent="0.35">
      <c r="A2897" t="s">
        <v>112</v>
      </c>
      <c r="B2897" t="s">
        <v>71</v>
      </c>
      <c r="C2897" t="s">
        <v>87</v>
      </c>
      <c r="D2897" t="s">
        <v>126</v>
      </c>
      <c r="E2897">
        <v>758</v>
      </c>
      <c r="F2897" t="str">
        <f t="shared" si="45"/>
        <v>Berkshire</v>
      </c>
    </row>
    <row r="2898" spans="1:6" x14ac:dyDescent="0.35">
      <c r="A2898" t="s">
        <v>112</v>
      </c>
      <c r="B2898" t="s">
        <v>71</v>
      </c>
      <c r="C2898" t="s">
        <v>88</v>
      </c>
      <c r="D2898" t="s">
        <v>126</v>
      </c>
      <c r="E2898">
        <v>214</v>
      </c>
      <c r="F2898" t="str">
        <f t="shared" si="45"/>
        <v>Berkshire</v>
      </c>
    </row>
    <row r="2899" spans="1:6" x14ac:dyDescent="0.35">
      <c r="A2899" t="s">
        <v>112</v>
      </c>
      <c r="B2899" t="s">
        <v>71</v>
      </c>
      <c r="C2899" t="s">
        <v>89</v>
      </c>
      <c r="D2899" t="s">
        <v>126</v>
      </c>
      <c r="E2899">
        <v>45</v>
      </c>
      <c r="F2899" t="str">
        <f t="shared" si="45"/>
        <v>Berkshire</v>
      </c>
    </row>
    <row r="2900" spans="1:6" x14ac:dyDescent="0.35">
      <c r="A2900" t="s">
        <v>112</v>
      </c>
      <c r="B2900" t="s">
        <v>71</v>
      </c>
      <c r="C2900" t="s">
        <v>98</v>
      </c>
      <c r="D2900" t="s">
        <v>126</v>
      </c>
      <c r="E2900">
        <v>276</v>
      </c>
      <c r="F2900" t="str">
        <f t="shared" si="45"/>
        <v>Berkshire</v>
      </c>
    </row>
    <row r="2901" spans="1:6" x14ac:dyDescent="0.35">
      <c r="A2901" t="s">
        <v>112</v>
      </c>
      <c r="B2901" t="s">
        <v>72</v>
      </c>
      <c r="C2901" t="s">
        <v>87</v>
      </c>
      <c r="D2901" t="s">
        <v>126</v>
      </c>
      <c r="E2901">
        <v>73</v>
      </c>
      <c r="F2901" t="str">
        <f t="shared" si="45"/>
        <v>Avon</v>
      </c>
    </row>
    <row r="2902" spans="1:6" x14ac:dyDescent="0.35">
      <c r="A2902" t="s">
        <v>112</v>
      </c>
      <c r="B2902" t="s">
        <v>72</v>
      </c>
      <c r="C2902" t="s">
        <v>88</v>
      </c>
      <c r="D2902" t="s">
        <v>126</v>
      </c>
      <c r="E2902">
        <v>20</v>
      </c>
      <c r="F2902" t="str">
        <f t="shared" si="45"/>
        <v>Avon</v>
      </c>
    </row>
    <row r="2903" spans="1:6" x14ac:dyDescent="0.35">
      <c r="A2903" t="s">
        <v>112</v>
      </c>
      <c r="B2903" t="s">
        <v>72</v>
      </c>
      <c r="C2903" t="s">
        <v>89</v>
      </c>
      <c r="D2903" t="s">
        <v>126</v>
      </c>
      <c r="E2903">
        <v>42</v>
      </c>
      <c r="F2903" t="str">
        <f t="shared" si="45"/>
        <v>Avon</v>
      </c>
    </row>
    <row r="2904" spans="1:6" x14ac:dyDescent="0.35">
      <c r="A2904" t="s">
        <v>112</v>
      </c>
      <c r="B2904" t="s">
        <v>72</v>
      </c>
      <c r="C2904" t="s">
        <v>98</v>
      </c>
      <c r="D2904" t="s">
        <v>126</v>
      </c>
      <c r="E2904">
        <v>195</v>
      </c>
      <c r="F2904" t="str">
        <f t="shared" si="45"/>
        <v>Avon</v>
      </c>
    </row>
    <row r="2905" spans="1:6" x14ac:dyDescent="0.35">
      <c r="A2905" t="s">
        <v>112</v>
      </c>
      <c r="B2905" t="s">
        <v>74</v>
      </c>
      <c r="C2905" t="s">
        <v>87</v>
      </c>
      <c r="D2905" t="s">
        <v>126</v>
      </c>
      <c r="E2905">
        <v>47</v>
      </c>
      <c r="F2905" t="str">
        <f t="shared" si="45"/>
        <v>Cornwall</v>
      </c>
    </row>
    <row r="2906" spans="1:6" x14ac:dyDescent="0.35">
      <c r="A2906" t="s">
        <v>112</v>
      </c>
      <c r="B2906" t="s">
        <v>74</v>
      </c>
      <c r="C2906" t="s">
        <v>88</v>
      </c>
      <c r="D2906" t="s">
        <v>126</v>
      </c>
      <c r="E2906">
        <v>10</v>
      </c>
      <c r="F2906" t="str">
        <f t="shared" si="45"/>
        <v>Cornwall</v>
      </c>
    </row>
    <row r="2907" spans="1:6" x14ac:dyDescent="0.35">
      <c r="A2907" t="s">
        <v>112</v>
      </c>
      <c r="B2907" t="s">
        <v>74</v>
      </c>
      <c r="C2907" t="s">
        <v>89</v>
      </c>
      <c r="D2907" t="s">
        <v>126</v>
      </c>
      <c r="E2907">
        <v>18</v>
      </c>
      <c r="F2907" t="str">
        <f t="shared" si="45"/>
        <v>Cornwall</v>
      </c>
    </row>
    <row r="2908" spans="1:6" x14ac:dyDescent="0.35">
      <c r="A2908" t="s">
        <v>112</v>
      </c>
      <c r="B2908" t="s">
        <v>74</v>
      </c>
      <c r="C2908" t="s">
        <v>98</v>
      </c>
      <c r="D2908" t="s">
        <v>126</v>
      </c>
      <c r="E2908">
        <v>203</v>
      </c>
      <c r="F2908" t="str">
        <f t="shared" si="45"/>
        <v>Cornwall</v>
      </c>
    </row>
    <row r="2909" spans="1:6" x14ac:dyDescent="0.35">
      <c r="A2909" t="s">
        <v>112</v>
      </c>
      <c r="B2909" t="s">
        <v>77</v>
      </c>
      <c r="C2909" t="s">
        <v>87</v>
      </c>
      <c r="D2909" t="s">
        <v>126</v>
      </c>
      <c r="E2909">
        <v>32</v>
      </c>
      <c r="F2909" t="str">
        <f t="shared" si="45"/>
        <v>Gloucestershire</v>
      </c>
    </row>
    <row r="2910" spans="1:6" x14ac:dyDescent="0.35">
      <c r="A2910" t="s">
        <v>112</v>
      </c>
      <c r="B2910" t="s">
        <v>77</v>
      </c>
      <c r="C2910" t="s">
        <v>88</v>
      </c>
      <c r="D2910" t="s">
        <v>126</v>
      </c>
      <c r="E2910">
        <v>10</v>
      </c>
      <c r="F2910" t="str">
        <f t="shared" si="45"/>
        <v>Gloucestershire</v>
      </c>
    </row>
    <row r="2911" spans="1:6" x14ac:dyDescent="0.35">
      <c r="A2911" t="s">
        <v>112</v>
      </c>
      <c r="B2911" t="s">
        <v>77</v>
      </c>
      <c r="C2911" t="s">
        <v>89</v>
      </c>
      <c r="D2911" t="s">
        <v>126</v>
      </c>
      <c r="E2911">
        <v>27</v>
      </c>
      <c r="F2911" t="str">
        <f t="shared" si="45"/>
        <v>Gloucestershire</v>
      </c>
    </row>
    <row r="2912" spans="1:6" x14ac:dyDescent="0.35">
      <c r="A2912" t="s">
        <v>112</v>
      </c>
      <c r="B2912" t="s">
        <v>77</v>
      </c>
      <c r="C2912" t="s">
        <v>98</v>
      </c>
      <c r="D2912" t="s">
        <v>126</v>
      </c>
      <c r="E2912">
        <v>150</v>
      </c>
      <c r="F2912" t="str">
        <f t="shared" si="45"/>
        <v>Gloucestershire</v>
      </c>
    </row>
    <row r="2913" spans="1:6" x14ac:dyDescent="0.35">
      <c r="A2913" t="s">
        <v>112</v>
      </c>
      <c r="B2913" t="s">
        <v>97</v>
      </c>
      <c r="C2913" t="s">
        <v>87</v>
      </c>
      <c r="D2913" t="s">
        <v>126</v>
      </c>
      <c r="E2913">
        <v>1</v>
      </c>
      <c r="F2913" t="str">
        <f t="shared" si="45"/>
        <v>Isles of Scilly</v>
      </c>
    </row>
    <row r="2914" spans="1:6" x14ac:dyDescent="0.35">
      <c r="A2914" t="s">
        <v>112</v>
      </c>
      <c r="B2914" t="s">
        <v>97</v>
      </c>
      <c r="C2914" t="s">
        <v>88</v>
      </c>
      <c r="D2914" t="s">
        <v>126</v>
      </c>
      <c r="E2914">
        <v>0</v>
      </c>
      <c r="F2914" t="str">
        <f t="shared" si="45"/>
        <v>Isles of Scilly</v>
      </c>
    </row>
    <row r="2915" spans="1:6" x14ac:dyDescent="0.35">
      <c r="A2915" t="s">
        <v>112</v>
      </c>
      <c r="B2915" t="s">
        <v>113</v>
      </c>
      <c r="C2915" t="s">
        <v>87</v>
      </c>
      <c r="D2915" t="s">
        <v>126</v>
      </c>
      <c r="E2915">
        <v>88</v>
      </c>
      <c r="F2915" t="str">
        <f t="shared" si="45"/>
        <v>Dorset and Wiltshire</v>
      </c>
    </row>
    <row r="2916" spans="1:6" x14ac:dyDescent="0.35">
      <c r="A2916" t="s">
        <v>112</v>
      </c>
      <c r="B2916" t="s">
        <v>113</v>
      </c>
      <c r="C2916" t="s">
        <v>88</v>
      </c>
      <c r="D2916" t="s">
        <v>126</v>
      </c>
      <c r="E2916">
        <v>23</v>
      </c>
      <c r="F2916" t="str">
        <f t="shared" si="45"/>
        <v>Dorset and Wiltshire</v>
      </c>
    </row>
    <row r="2917" spans="1:6" x14ac:dyDescent="0.35">
      <c r="A2917" t="s">
        <v>112</v>
      </c>
      <c r="B2917" t="s">
        <v>113</v>
      </c>
      <c r="C2917" t="s">
        <v>89</v>
      </c>
      <c r="D2917" t="s">
        <v>126</v>
      </c>
      <c r="E2917">
        <v>47</v>
      </c>
      <c r="F2917" t="str">
        <f t="shared" si="45"/>
        <v>Dorset and Wiltshire</v>
      </c>
    </row>
    <row r="2918" spans="1:6" x14ac:dyDescent="0.35">
      <c r="A2918" t="s">
        <v>112</v>
      </c>
      <c r="B2918" t="s">
        <v>113</v>
      </c>
      <c r="C2918" t="s">
        <v>98</v>
      </c>
      <c r="D2918" t="s">
        <v>126</v>
      </c>
      <c r="E2918">
        <v>392</v>
      </c>
      <c r="F2918" t="str">
        <f t="shared" si="45"/>
        <v>Dorset and Wiltshire</v>
      </c>
    </row>
    <row r="2919" spans="1:6" x14ac:dyDescent="0.35">
      <c r="A2919" t="s">
        <v>112</v>
      </c>
      <c r="B2919" t="s">
        <v>76</v>
      </c>
      <c r="C2919" t="s">
        <v>87</v>
      </c>
      <c r="D2919" t="s">
        <v>126</v>
      </c>
      <c r="E2919">
        <v>993</v>
      </c>
      <c r="F2919" t="str">
        <f t="shared" si="45"/>
        <v>Devon and Somerset</v>
      </c>
    </row>
    <row r="2920" spans="1:6" x14ac:dyDescent="0.35">
      <c r="A2920" t="s">
        <v>112</v>
      </c>
      <c r="B2920" t="s">
        <v>76</v>
      </c>
      <c r="C2920" t="s">
        <v>88</v>
      </c>
      <c r="D2920" t="s">
        <v>126</v>
      </c>
      <c r="E2920">
        <v>198</v>
      </c>
      <c r="F2920" t="str">
        <f t="shared" si="45"/>
        <v>Devon and Somerset</v>
      </c>
    </row>
    <row r="2921" spans="1:6" x14ac:dyDescent="0.35">
      <c r="A2921" t="s">
        <v>112</v>
      </c>
      <c r="B2921" t="s">
        <v>76</v>
      </c>
      <c r="C2921" t="s">
        <v>89</v>
      </c>
      <c r="D2921" t="s">
        <v>126</v>
      </c>
      <c r="E2921">
        <v>119</v>
      </c>
      <c r="F2921" t="str">
        <f t="shared" si="45"/>
        <v>Devon and Somerset</v>
      </c>
    </row>
    <row r="2922" spans="1:6" x14ac:dyDescent="0.35">
      <c r="A2922" t="s">
        <v>112</v>
      </c>
      <c r="B2922" t="s">
        <v>76</v>
      </c>
      <c r="C2922" t="s">
        <v>98</v>
      </c>
      <c r="D2922" t="s">
        <v>126</v>
      </c>
      <c r="E2922">
        <v>541</v>
      </c>
      <c r="F2922" t="str">
        <f t="shared" si="45"/>
        <v>Devon and Somerset</v>
      </c>
    </row>
    <row r="2923" spans="1:6" x14ac:dyDescent="0.35">
      <c r="A2923" t="s">
        <v>138</v>
      </c>
      <c r="B2923" t="s">
        <v>0</v>
      </c>
      <c r="C2923" t="s">
        <v>87</v>
      </c>
      <c r="D2923" t="s">
        <v>126</v>
      </c>
      <c r="E2923">
        <v>167</v>
      </c>
      <c r="F2923" t="str">
        <f t="shared" si="45"/>
        <v>Cleveland</v>
      </c>
    </row>
    <row r="2924" spans="1:6" x14ac:dyDescent="0.35">
      <c r="A2924" t="s">
        <v>138</v>
      </c>
      <c r="B2924" t="s">
        <v>0</v>
      </c>
      <c r="C2924" t="s">
        <v>88</v>
      </c>
      <c r="D2924" t="s">
        <v>126</v>
      </c>
      <c r="E2924">
        <v>43</v>
      </c>
      <c r="F2924" t="str">
        <f t="shared" si="45"/>
        <v>Cleveland</v>
      </c>
    </row>
    <row r="2925" spans="1:6" x14ac:dyDescent="0.35">
      <c r="A2925" t="s">
        <v>138</v>
      </c>
      <c r="B2925" t="s">
        <v>0</v>
      </c>
      <c r="C2925" t="s">
        <v>89</v>
      </c>
      <c r="D2925" t="s">
        <v>126</v>
      </c>
      <c r="E2925">
        <v>16</v>
      </c>
      <c r="F2925" t="str">
        <f t="shared" si="45"/>
        <v>Cleveland</v>
      </c>
    </row>
    <row r="2926" spans="1:6" x14ac:dyDescent="0.35">
      <c r="A2926" t="s">
        <v>138</v>
      </c>
      <c r="B2926" t="s">
        <v>0</v>
      </c>
      <c r="C2926" t="s">
        <v>98</v>
      </c>
      <c r="D2926" t="s">
        <v>126</v>
      </c>
      <c r="E2926">
        <v>95</v>
      </c>
      <c r="F2926" t="str">
        <f t="shared" si="45"/>
        <v>Cleveland</v>
      </c>
    </row>
    <row r="2927" spans="1:6" x14ac:dyDescent="0.35">
      <c r="A2927" t="s">
        <v>138</v>
      </c>
      <c r="B2927" t="s">
        <v>2</v>
      </c>
      <c r="C2927" t="s">
        <v>87</v>
      </c>
      <c r="D2927" t="s">
        <v>126</v>
      </c>
      <c r="E2927">
        <v>472</v>
      </c>
      <c r="F2927" t="str">
        <f t="shared" si="45"/>
        <v>Durham</v>
      </c>
    </row>
    <row r="2928" spans="1:6" x14ac:dyDescent="0.35">
      <c r="A2928" t="s">
        <v>138</v>
      </c>
      <c r="B2928" t="s">
        <v>2</v>
      </c>
      <c r="C2928" t="s">
        <v>88</v>
      </c>
      <c r="D2928" t="s">
        <v>126</v>
      </c>
      <c r="E2928">
        <v>82</v>
      </c>
      <c r="F2928" t="str">
        <f t="shared" si="45"/>
        <v>Durham</v>
      </c>
    </row>
    <row r="2929" spans="1:6" x14ac:dyDescent="0.35">
      <c r="A2929" t="s">
        <v>138</v>
      </c>
      <c r="B2929" t="s">
        <v>2</v>
      </c>
      <c r="C2929" t="s">
        <v>89</v>
      </c>
      <c r="D2929" t="s">
        <v>126</v>
      </c>
      <c r="E2929">
        <v>41</v>
      </c>
      <c r="F2929" t="str">
        <f t="shared" si="45"/>
        <v>Durham</v>
      </c>
    </row>
    <row r="2930" spans="1:6" x14ac:dyDescent="0.35">
      <c r="A2930" t="s">
        <v>138</v>
      </c>
      <c r="B2930" t="s">
        <v>2</v>
      </c>
      <c r="C2930" t="s">
        <v>98</v>
      </c>
      <c r="D2930" t="s">
        <v>126</v>
      </c>
      <c r="E2930">
        <v>209</v>
      </c>
      <c r="F2930" t="str">
        <f t="shared" si="45"/>
        <v>Durham</v>
      </c>
    </row>
    <row r="2931" spans="1:6" x14ac:dyDescent="0.35">
      <c r="A2931" t="s">
        <v>138</v>
      </c>
      <c r="B2931" t="s">
        <v>4</v>
      </c>
      <c r="C2931" t="s">
        <v>87</v>
      </c>
      <c r="D2931" t="s">
        <v>126</v>
      </c>
      <c r="E2931">
        <v>60</v>
      </c>
      <c r="F2931" t="str">
        <f t="shared" si="45"/>
        <v>Northumberland</v>
      </c>
    </row>
    <row r="2932" spans="1:6" x14ac:dyDescent="0.35">
      <c r="A2932" t="s">
        <v>138</v>
      </c>
      <c r="B2932" t="s">
        <v>4</v>
      </c>
      <c r="C2932" t="s">
        <v>88</v>
      </c>
      <c r="D2932" t="s">
        <v>126</v>
      </c>
      <c r="E2932">
        <v>5</v>
      </c>
      <c r="F2932" t="str">
        <f t="shared" si="45"/>
        <v>Northumberland</v>
      </c>
    </row>
    <row r="2933" spans="1:6" x14ac:dyDescent="0.35">
      <c r="A2933" t="s">
        <v>138</v>
      </c>
      <c r="B2933" t="s">
        <v>4</v>
      </c>
      <c r="C2933" t="s">
        <v>89</v>
      </c>
      <c r="D2933" t="s">
        <v>126</v>
      </c>
      <c r="E2933">
        <v>12</v>
      </c>
      <c r="F2933" t="str">
        <f t="shared" si="45"/>
        <v>Northumberland</v>
      </c>
    </row>
    <row r="2934" spans="1:6" x14ac:dyDescent="0.35">
      <c r="A2934" t="s">
        <v>138</v>
      </c>
      <c r="B2934" t="s">
        <v>4</v>
      </c>
      <c r="C2934" t="s">
        <v>98</v>
      </c>
      <c r="D2934" t="s">
        <v>126</v>
      </c>
      <c r="E2934">
        <v>113</v>
      </c>
      <c r="F2934" t="str">
        <f t="shared" si="45"/>
        <v>Northumberland</v>
      </c>
    </row>
    <row r="2935" spans="1:6" x14ac:dyDescent="0.35">
      <c r="A2935" t="s">
        <v>138</v>
      </c>
      <c r="B2935" t="s">
        <v>6</v>
      </c>
      <c r="C2935" t="s">
        <v>87</v>
      </c>
      <c r="D2935" t="s">
        <v>126</v>
      </c>
      <c r="E2935">
        <v>192</v>
      </c>
      <c r="F2935" t="str">
        <f t="shared" si="45"/>
        <v>Tyne and Wear</v>
      </c>
    </row>
    <row r="2936" spans="1:6" x14ac:dyDescent="0.35">
      <c r="A2936" t="s">
        <v>138</v>
      </c>
      <c r="B2936" t="s">
        <v>6</v>
      </c>
      <c r="C2936" t="s">
        <v>88</v>
      </c>
      <c r="D2936" t="s">
        <v>126</v>
      </c>
      <c r="E2936">
        <v>21</v>
      </c>
      <c r="F2936" t="str">
        <f t="shared" si="45"/>
        <v>Tyne and Wear</v>
      </c>
    </row>
    <row r="2937" spans="1:6" x14ac:dyDescent="0.35">
      <c r="A2937" t="s">
        <v>138</v>
      </c>
      <c r="B2937" t="s">
        <v>6</v>
      </c>
      <c r="C2937" t="s">
        <v>89</v>
      </c>
      <c r="D2937" t="s">
        <v>126</v>
      </c>
      <c r="E2937">
        <v>35</v>
      </c>
      <c r="F2937" t="str">
        <f t="shared" si="45"/>
        <v>Tyne and Wear</v>
      </c>
    </row>
    <row r="2938" spans="1:6" x14ac:dyDescent="0.35">
      <c r="A2938" t="s">
        <v>138</v>
      </c>
      <c r="B2938" t="s">
        <v>6</v>
      </c>
      <c r="C2938" t="s">
        <v>98</v>
      </c>
      <c r="D2938" t="s">
        <v>126</v>
      </c>
      <c r="E2938">
        <v>187</v>
      </c>
      <c r="F2938" t="str">
        <f t="shared" si="45"/>
        <v>Tyne and Wear</v>
      </c>
    </row>
    <row r="2939" spans="1:6" x14ac:dyDescent="0.35">
      <c r="A2939" t="s">
        <v>138</v>
      </c>
      <c r="B2939" t="s">
        <v>7</v>
      </c>
      <c r="C2939" t="s">
        <v>87</v>
      </c>
      <c r="D2939" t="s">
        <v>126</v>
      </c>
      <c r="E2939">
        <v>23</v>
      </c>
      <c r="F2939" t="str">
        <f t="shared" si="45"/>
        <v>Cumbria</v>
      </c>
    </row>
    <row r="2940" spans="1:6" x14ac:dyDescent="0.35">
      <c r="A2940" t="s">
        <v>138</v>
      </c>
      <c r="B2940" t="s">
        <v>7</v>
      </c>
      <c r="C2940" t="s">
        <v>88</v>
      </c>
      <c r="D2940" t="s">
        <v>126</v>
      </c>
      <c r="E2940">
        <v>9</v>
      </c>
      <c r="F2940" t="str">
        <f t="shared" si="45"/>
        <v>Cumbria</v>
      </c>
    </row>
    <row r="2941" spans="1:6" x14ac:dyDescent="0.35">
      <c r="A2941" t="s">
        <v>138</v>
      </c>
      <c r="B2941" t="s">
        <v>7</v>
      </c>
      <c r="C2941" t="s">
        <v>89</v>
      </c>
      <c r="D2941" t="s">
        <v>126</v>
      </c>
      <c r="E2941">
        <v>20</v>
      </c>
      <c r="F2941" t="str">
        <f t="shared" si="45"/>
        <v>Cumbria</v>
      </c>
    </row>
    <row r="2942" spans="1:6" x14ac:dyDescent="0.35">
      <c r="A2942" t="s">
        <v>138</v>
      </c>
      <c r="B2942" t="s">
        <v>7</v>
      </c>
      <c r="C2942" t="s">
        <v>98</v>
      </c>
      <c r="D2942" t="s">
        <v>126</v>
      </c>
      <c r="E2942">
        <v>146</v>
      </c>
      <c r="F2942" t="str">
        <f t="shared" si="45"/>
        <v>Cumbria</v>
      </c>
    </row>
    <row r="2943" spans="1:6" x14ac:dyDescent="0.35">
      <c r="A2943" t="s">
        <v>138</v>
      </c>
      <c r="B2943" t="s">
        <v>9</v>
      </c>
      <c r="C2943" t="s">
        <v>87</v>
      </c>
      <c r="D2943" t="s">
        <v>126</v>
      </c>
      <c r="E2943">
        <v>171</v>
      </c>
      <c r="F2943" t="str">
        <f t="shared" si="45"/>
        <v>Cheshire</v>
      </c>
    </row>
    <row r="2944" spans="1:6" x14ac:dyDescent="0.35">
      <c r="A2944" t="s">
        <v>138</v>
      </c>
      <c r="B2944" t="s">
        <v>9</v>
      </c>
      <c r="C2944" t="s">
        <v>88</v>
      </c>
      <c r="D2944" t="s">
        <v>126</v>
      </c>
      <c r="E2944">
        <v>21</v>
      </c>
      <c r="F2944" t="str">
        <f t="shared" si="45"/>
        <v>Cheshire</v>
      </c>
    </row>
    <row r="2945" spans="1:6" x14ac:dyDescent="0.35">
      <c r="A2945" t="s">
        <v>138</v>
      </c>
      <c r="B2945" t="s">
        <v>9</v>
      </c>
      <c r="C2945" t="s">
        <v>89</v>
      </c>
      <c r="D2945" t="s">
        <v>126</v>
      </c>
      <c r="E2945">
        <v>36</v>
      </c>
      <c r="F2945" t="str">
        <f t="shared" si="45"/>
        <v>Cheshire</v>
      </c>
    </row>
    <row r="2946" spans="1:6" x14ac:dyDescent="0.35">
      <c r="A2946" t="s">
        <v>138</v>
      </c>
      <c r="B2946" t="s">
        <v>9</v>
      </c>
      <c r="C2946" t="s">
        <v>98</v>
      </c>
      <c r="D2946" t="s">
        <v>126</v>
      </c>
      <c r="E2946">
        <v>223</v>
      </c>
      <c r="F2946" t="str">
        <f t="shared" si="45"/>
        <v>Cheshire</v>
      </c>
    </row>
    <row r="2947" spans="1:6" x14ac:dyDescent="0.35">
      <c r="A2947" t="s">
        <v>138</v>
      </c>
      <c r="B2947" t="s">
        <v>11</v>
      </c>
      <c r="C2947" t="s">
        <v>87</v>
      </c>
      <c r="D2947" t="s">
        <v>126</v>
      </c>
      <c r="E2947">
        <v>340</v>
      </c>
      <c r="F2947" t="str">
        <f t="shared" ref="F2947:F3010" si="46">VLOOKUP(B2947,K:L,2,FALSE)</f>
        <v>Greater Manchester</v>
      </c>
    </row>
    <row r="2948" spans="1:6" x14ac:dyDescent="0.35">
      <c r="A2948" t="s">
        <v>138</v>
      </c>
      <c r="B2948" t="s">
        <v>11</v>
      </c>
      <c r="C2948" t="s">
        <v>88</v>
      </c>
      <c r="D2948" t="s">
        <v>126</v>
      </c>
      <c r="E2948">
        <v>102</v>
      </c>
      <c r="F2948" t="str">
        <f t="shared" si="46"/>
        <v>Greater Manchester</v>
      </c>
    </row>
    <row r="2949" spans="1:6" x14ac:dyDescent="0.35">
      <c r="A2949" t="s">
        <v>138</v>
      </c>
      <c r="B2949" t="s">
        <v>11</v>
      </c>
      <c r="C2949" t="s">
        <v>89</v>
      </c>
      <c r="D2949" t="s">
        <v>126</v>
      </c>
      <c r="E2949">
        <v>112</v>
      </c>
      <c r="F2949" t="str">
        <f t="shared" si="46"/>
        <v>Greater Manchester</v>
      </c>
    </row>
    <row r="2950" spans="1:6" x14ac:dyDescent="0.35">
      <c r="A2950" t="s">
        <v>138</v>
      </c>
      <c r="B2950" t="s">
        <v>11</v>
      </c>
      <c r="C2950" t="s">
        <v>98</v>
      </c>
      <c r="D2950" t="s">
        <v>126</v>
      </c>
      <c r="E2950">
        <v>681</v>
      </c>
      <c r="F2950" t="str">
        <f t="shared" si="46"/>
        <v>Greater Manchester</v>
      </c>
    </row>
    <row r="2951" spans="1:6" x14ac:dyDescent="0.35">
      <c r="A2951" t="s">
        <v>138</v>
      </c>
      <c r="B2951" t="s">
        <v>13</v>
      </c>
      <c r="C2951" t="s">
        <v>87</v>
      </c>
      <c r="D2951" t="s">
        <v>126</v>
      </c>
      <c r="E2951">
        <v>254</v>
      </c>
      <c r="F2951" t="str">
        <f t="shared" si="46"/>
        <v>Lancashire</v>
      </c>
    </row>
    <row r="2952" spans="1:6" x14ac:dyDescent="0.35">
      <c r="A2952" t="s">
        <v>138</v>
      </c>
      <c r="B2952" t="s">
        <v>13</v>
      </c>
      <c r="C2952" t="s">
        <v>88</v>
      </c>
      <c r="D2952" t="s">
        <v>126</v>
      </c>
      <c r="E2952">
        <v>31</v>
      </c>
      <c r="F2952" t="str">
        <f t="shared" si="46"/>
        <v>Lancashire</v>
      </c>
    </row>
    <row r="2953" spans="1:6" x14ac:dyDescent="0.35">
      <c r="A2953" t="s">
        <v>138</v>
      </c>
      <c r="B2953" t="s">
        <v>13</v>
      </c>
      <c r="C2953" t="s">
        <v>89</v>
      </c>
      <c r="D2953" t="s">
        <v>126</v>
      </c>
      <c r="E2953">
        <v>54</v>
      </c>
      <c r="F2953" t="str">
        <f t="shared" si="46"/>
        <v>Lancashire</v>
      </c>
    </row>
    <row r="2954" spans="1:6" x14ac:dyDescent="0.35">
      <c r="A2954" t="s">
        <v>138</v>
      </c>
      <c r="B2954" t="s">
        <v>13</v>
      </c>
      <c r="C2954" t="s">
        <v>98</v>
      </c>
      <c r="D2954" t="s">
        <v>126</v>
      </c>
      <c r="E2954">
        <v>382</v>
      </c>
      <c r="F2954" t="str">
        <f t="shared" si="46"/>
        <v>Lancashire</v>
      </c>
    </row>
    <row r="2955" spans="1:6" x14ac:dyDescent="0.35">
      <c r="A2955" t="s">
        <v>138</v>
      </c>
      <c r="B2955" t="s">
        <v>15</v>
      </c>
      <c r="C2955" t="s">
        <v>87</v>
      </c>
      <c r="D2955" t="s">
        <v>126</v>
      </c>
      <c r="E2955">
        <v>59</v>
      </c>
      <c r="F2955" t="str">
        <f t="shared" si="46"/>
        <v>Merseyside</v>
      </c>
    </row>
    <row r="2956" spans="1:6" x14ac:dyDescent="0.35">
      <c r="A2956" t="s">
        <v>138</v>
      </c>
      <c r="B2956" t="s">
        <v>15</v>
      </c>
      <c r="C2956" t="s">
        <v>88</v>
      </c>
      <c r="D2956" t="s">
        <v>126</v>
      </c>
      <c r="E2956">
        <v>29</v>
      </c>
      <c r="F2956" t="str">
        <f t="shared" si="46"/>
        <v>Merseyside</v>
      </c>
    </row>
    <row r="2957" spans="1:6" x14ac:dyDescent="0.35">
      <c r="A2957" t="s">
        <v>138</v>
      </c>
      <c r="B2957" t="s">
        <v>15</v>
      </c>
      <c r="C2957" t="s">
        <v>89</v>
      </c>
      <c r="D2957" t="s">
        <v>126</v>
      </c>
      <c r="E2957">
        <v>50</v>
      </c>
      <c r="F2957" t="str">
        <f t="shared" si="46"/>
        <v>Merseyside</v>
      </c>
    </row>
    <row r="2958" spans="1:6" x14ac:dyDescent="0.35">
      <c r="A2958" t="s">
        <v>138</v>
      </c>
      <c r="B2958" t="s">
        <v>15</v>
      </c>
      <c r="C2958" t="s">
        <v>98</v>
      </c>
      <c r="D2958" t="s">
        <v>126</v>
      </c>
      <c r="E2958">
        <v>308</v>
      </c>
      <c r="F2958" t="str">
        <f t="shared" si="46"/>
        <v>Merseyside</v>
      </c>
    </row>
    <row r="2959" spans="1:6" x14ac:dyDescent="0.35">
      <c r="A2959" t="s">
        <v>138</v>
      </c>
      <c r="B2959" t="s">
        <v>17</v>
      </c>
      <c r="C2959" t="s">
        <v>87</v>
      </c>
      <c r="D2959" t="s">
        <v>126</v>
      </c>
      <c r="E2959">
        <v>930</v>
      </c>
      <c r="F2959" t="str">
        <f t="shared" si="46"/>
        <v>Humberside</v>
      </c>
    </row>
    <row r="2960" spans="1:6" x14ac:dyDescent="0.35">
      <c r="A2960" t="s">
        <v>138</v>
      </c>
      <c r="B2960" t="s">
        <v>17</v>
      </c>
      <c r="C2960" t="s">
        <v>88</v>
      </c>
      <c r="D2960" t="s">
        <v>126</v>
      </c>
      <c r="E2960">
        <v>174</v>
      </c>
      <c r="F2960" t="str">
        <f t="shared" si="46"/>
        <v>Humberside</v>
      </c>
    </row>
    <row r="2961" spans="1:6" x14ac:dyDescent="0.35">
      <c r="A2961" t="s">
        <v>138</v>
      </c>
      <c r="B2961" t="s">
        <v>17</v>
      </c>
      <c r="C2961" t="s">
        <v>89</v>
      </c>
      <c r="D2961" t="s">
        <v>126</v>
      </c>
      <c r="E2961">
        <v>55</v>
      </c>
      <c r="F2961" t="str">
        <f t="shared" si="46"/>
        <v>Humberside</v>
      </c>
    </row>
    <row r="2962" spans="1:6" x14ac:dyDescent="0.35">
      <c r="A2962" t="s">
        <v>138</v>
      </c>
      <c r="B2962" t="s">
        <v>17</v>
      </c>
      <c r="C2962" t="s">
        <v>98</v>
      </c>
      <c r="D2962" t="s">
        <v>126</v>
      </c>
      <c r="E2962">
        <v>284</v>
      </c>
      <c r="F2962" t="str">
        <f t="shared" si="46"/>
        <v>Humberside</v>
      </c>
    </row>
    <row r="2963" spans="1:6" x14ac:dyDescent="0.35">
      <c r="A2963" t="s">
        <v>138</v>
      </c>
      <c r="B2963" t="s">
        <v>19</v>
      </c>
      <c r="C2963" t="s">
        <v>87</v>
      </c>
      <c r="D2963" t="s">
        <v>126</v>
      </c>
      <c r="E2963">
        <v>53</v>
      </c>
      <c r="F2963" t="str">
        <f t="shared" si="46"/>
        <v>North Yorkshire</v>
      </c>
    </row>
    <row r="2964" spans="1:6" x14ac:dyDescent="0.35">
      <c r="A2964" t="s">
        <v>138</v>
      </c>
      <c r="B2964" t="s">
        <v>19</v>
      </c>
      <c r="C2964" t="s">
        <v>88</v>
      </c>
      <c r="D2964" t="s">
        <v>126</v>
      </c>
      <c r="E2964">
        <v>16</v>
      </c>
      <c r="F2964" t="str">
        <f t="shared" si="46"/>
        <v>North Yorkshire</v>
      </c>
    </row>
    <row r="2965" spans="1:6" x14ac:dyDescent="0.35">
      <c r="A2965" t="s">
        <v>138</v>
      </c>
      <c r="B2965" t="s">
        <v>19</v>
      </c>
      <c r="C2965" t="s">
        <v>89</v>
      </c>
      <c r="D2965" t="s">
        <v>126</v>
      </c>
      <c r="E2965">
        <v>29</v>
      </c>
      <c r="F2965" t="str">
        <f t="shared" si="46"/>
        <v>North Yorkshire</v>
      </c>
    </row>
    <row r="2966" spans="1:6" x14ac:dyDescent="0.35">
      <c r="A2966" t="s">
        <v>138</v>
      </c>
      <c r="B2966" t="s">
        <v>19</v>
      </c>
      <c r="C2966" t="s">
        <v>98</v>
      </c>
      <c r="D2966" t="s">
        <v>126</v>
      </c>
      <c r="E2966">
        <v>238</v>
      </c>
      <c r="F2966" t="str">
        <f t="shared" si="46"/>
        <v>North Yorkshire</v>
      </c>
    </row>
    <row r="2967" spans="1:6" x14ac:dyDescent="0.35">
      <c r="A2967" t="s">
        <v>138</v>
      </c>
      <c r="B2967" t="s">
        <v>21</v>
      </c>
      <c r="C2967" t="s">
        <v>87</v>
      </c>
      <c r="D2967" t="s">
        <v>126</v>
      </c>
      <c r="E2967">
        <v>205</v>
      </c>
      <c r="F2967" t="str">
        <f t="shared" si="46"/>
        <v>South Yorkshire</v>
      </c>
    </row>
    <row r="2968" spans="1:6" x14ac:dyDescent="0.35">
      <c r="A2968" t="s">
        <v>138</v>
      </c>
      <c r="B2968" t="s">
        <v>21</v>
      </c>
      <c r="C2968" t="s">
        <v>88</v>
      </c>
      <c r="D2968" t="s">
        <v>126</v>
      </c>
      <c r="E2968">
        <v>13</v>
      </c>
      <c r="F2968" t="str">
        <f t="shared" si="46"/>
        <v>South Yorkshire</v>
      </c>
    </row>
    <row r="2969" spans="1:6" x14ac:dyDescent="0.35">
      <c r="A2969" t="s">
        <v>138</v>
      </c>
      <c r="B2969" t="s">
        <v>21</v>
      </c>
      <c r="C2969" t="s">
        <v>89</v>
      </c>
      <c r="D2969" t="s">
        <v>126</v>
      </c>
      <c r="E2969">
        <v>29</v>
      </c>
      <c r="F2969" t="str">
        <f t="shared" si="46"/>
        <v>South Yorkshire</v>
      </c>
    </row>
    <row r="2970" spans="1:6" x14ac:dyDescent="0.35">
      <c r="A2970" t="s">
        <v>138</v>
      </c>
      <c r="B2970" t="s">
        <v>21</v>
      </c>
      <c r="C2970" t="s">
        <v>98</v>
      </c>
      <c r="D2970" t="s">
        <v>126</v>
      </c>
      <c r="E2970">
        <v>316</v>
      </c>
      <c r="F2970" t="str">
        <f t="shared" si="46"/>
        <v>South Yorkshire</v>
      </c>
    </row>
    <row r="2971" spans="1:6" x14ac:dyDescent="0.35">
      <c r="A2971" t="s">
        <v>138</v>
      </c>
      <c r="B2971" t="s">
        <v>23</v>
      </c>
      <c r="C2971" t="s">
        <v>87</v>
      </c>
      <c r="D2971" t="s">
        <v>126</v>
      </c>
      <c r="E2971">
        <v>75</v>
      </c>
      <c r="F2971" t="str">
        <f t="shared" si="46"/>
        <v>West Yorkshire</v>
      </c>
    </row>
    <row r="2972" spans="1:6" x14ac:dyDescent="0.35">
      <c r="A2972" t="s">
        <v>138</v>
      </c>
      <c r="B2972" t="s">
        <v>23</v>
      </c>
      <c r="C2972" t="s">
        <v>88</v>
      </c>
      <c r="D2972" t="s">
        <v>126</v>
      </c>
      <c r="E2972">
        <v>33</v>
      </c>
      <c r="F2972" t="str">
        <f t="shared" si="46"/>
        <v>West Yorkshire</v>
      </c>
    </row>
    <row r="2973" spans="1:6" x14ac:dyDescent="0.35">
      <c r="A2973" t="s">
        <v>138</v>
      </c>
      <c r="B2973" t="s">
        <v>23</v>
      </c>
      <c r="C2973" t="s">
        <v>89</v>
      </c>
      <c r="D2973" t="s">
        <v>126</v>
      </c>
      <c r="E2973">
        <v>50</v>
      </c>
      <c r="F2973" t="str">
        <f t="shared" si="46"/>
        <v>West Yorkshire</v>
      </c>
    </row>
    <row r="2974" spans="1:6" x14ac:dyDescent="0.35">
      <c r="A2974" t="s">
        <v>138</v>
      </c>
      <c r="B2974" t="s">
        <v>23</v>
      </c>
      <c r="C2974" t="s">
        <v>98</v>
      </c>
      <c r="D2974" t="s">
        <v>126</v>
      </c>
      <c r="E2974">
        <v>438</v>
      </c>
      <c r="F2974" t="str">
        <f t="shared" si="46"/>
        <v>West Yorkshire</v>
      </c>
    </row>
    <row r="2975" spans="1:6" x14ac:dyDescent="0.35">
      <c r="A2975" t="s">
        <v>138</v>
      </c>
      <c r="B2975" t="s">
        <v>25</v>
      </c>
      <c r="C2975" t="s">
        <v>87</v>
      </c>
      <c r="D2975" t="s">
        <v>126</v>
      </c>
      <c r="E2975">
        <v>29</v>
      </c>
      <c r="F2975" t="str">
        <f t="shared" si="46"/>
        <v>Lincolnshire</v>
      </c>
    </row>
    <row r="2976" spans="1:6" x14ac:dyDescent="0.35">
      <c r="A2976" t="s">
        <v>138</v>
      </c>
      <c r="B2976" t="s">
        <v>25</v>
      </c>
      <c r="C2976" t="s">
        <v>88</v>
      </c>
      <c r="D2976" t="s">
        <v>126</v>
      </c>
      <c r="E2976">
        <v>12</v>
      </c>
      <c r="F2976" t="str">
        <f t="shared" si="46"/>
        <v>Lincolnshire</v>
      </c>
    </row>
    <row r="2977" spans="1:6" x14ac:dyDescent="0.35">
      <c r="A2977" t="s">
        <v>138</v>
      </c>
      <c r="B2977" t="s">
        <v>25</v>
      </c>
      <c r="C2977" t="s">
        <v>89</v>
      </c>
      <c r="D2977" t="s">
        <v>126</v>
      </c>
      <c r="E2977">
        <v>18</v>
      </c>
      <c r="F2977" t="str">
        <f t="shared" si="46"/>
        <v>Lincolnshire</v>
      </c>
    </row>
    <row r="2978" spans="1:6" x14ac:dyDescent="0.35">
      <c r="A2978" t="s">
        <v>138</v>
      </c>
      <c r="B2978" t="s">
        <v>25</v>
      </c>
      <c r="C2978" t="s">
        <v>98</v>
      </c>
      <c r="D2978" t="s">
        <v>126</v>
      </c>
      <c r="E2978">
        <v>302</v>
      </c>
      <c r="F2978" t="str">
        <f t="shared" si="46"/>
        <v>Lincolnshire</v>
      </c>
    </row>
    <row r="2979" spans="1:6" x14ac:dyDescent="0.35">
      <c r="A2979" t="s">
        <v>138</v>
      </c>
      <c r="B2979" t="s">
        <v>27</v>
      </c>
      <c r="C2979" t="s">
        <v>87</v>
      </c>
      <c r="D2979" t="s">
        <v>126</v>
      </c>
      <c r="E2979">
        <v>331</v>
      </c>
      <c r="F2979" t="str">
        <f t="shared" si="46"/>
        <v>Derbyshire</v>
      </c>
    </row>
    <row r="2980" spans="1:6" x14ac:dyDescent="0.35">
      <c r="A2980" t="s">
        <v>138</v>
      </c>
      <c r="B2980" t="s">
        <v>27</v>
      </c>
      <c r="C2980" t="s">
        <v>88</v>
      </c>
      <c r="D2980" t="s">
        <v>126</v>
      </c>
      <c r="E2980">
        <v>69</v>
      </c>
      <c r="F2980" t="str">
        <f t="shared" si="46"/>
        <v>Derbyshire</v>
      </c>
    </row>
    <row r="2981" spans="1:6" x14ac:dyDescent="0.35">
      <c r="A2981" t="s">
        <v>138</v>
      </c>
      <c r="B2981" t="s">
        <v>27</v>
      </c>
      <c r="C2981" t="s">
        <v>89</v>
      </c>
      <c r="D2981" t="s">
        <v>126</v>
      </c>
      <c r="E2981">
        <v>44</v>
      </c>
      <c r="F2981" t="str">
        <f t="shared" si="46"/>
        <v>Derbyshire</v>
      </c>
    </row>
    <row r="2982" spans="1:6" x14ac:dyDescent="0.35">
      <c r="A2982" t="s">
        <v>138</v>
      </c>
      <c r="B2982" t="s">
        <v>27</v>
      </c>
      <c r="C2982" t="s">
        <v>98</v>
      </c>
      <c r="D2982" t="s">
        <v>126</v>
      </c>
      <c r="E2982">
        <v>358</v>
      </c>
      <c r="F2982" t="str">
        <f t="shared" si="46"/>
        <v>Derbyshire</v>
      </c>
    </row>
    <row r="2983" spans="1:6" x14ac:dyDescent="0.35">
      <c r="A2983" t="s">
        <v>138</v>
      </c>
      <c r="B2983" t="s">
        <v>29</v>
      </c>
      <c r="C2983" t="s">
        <v>87</v>
      </c>
      <c r="D2983" t="s">
        <v>126</v>
      </c>
      <c r="E2983">
        <v>27</v>
      </c>
      <c r="F2983" t="str">
        <f t="shared" si="46"/>
        <v>Northamptonshire</v>
      </c>
    </row>
    <row r="2984" spans="1:6" x14ac:dyDescent="0.35">
      <c r="A2984" t="s">
        <v>138</v>
      </c>
      <c r="B2984" t="s">
        <v>29</v>
      </c>
      <c r="C2984" t="s">
        <v>88</v>
      </c>
      <c r="D2984" t="s">
        <v>126</v>
      </c>
      <c r="E2984">
        <v>9</v>
      </c>
      <c r="F2984" t="str">
        <f t="shared" si="46"/>
        <v>Northamptonshire</v>
      </c>
    </row>
    <row r="2985" spans="1:6" x14ac:dyDescent="0.35">
      <c r="A2985" t="s">
        <v>138</v>
      </c>
      <c r="B2985" t="s">
        <v>29</v>
      </c>
      <c r="C2985" t="s">
        <v>89</v>
      </c>
      <c r="D2985" t="s">
        <v>126</v>
      </c>
      <c r="E2985">
        <v>11</v>
      </c>
      <c r="F2985" t="str">
        <f t="shared" si="46"/>
        <v>Northamptonshire</v>
      </c>
    </row>
    <row r="2986" spans="1:6" x14ac:dyDescent="0.35">
      <c r="A2986" t="s">
        <v>138</v>
      </c>
      <c r="B2986" t="s">
        <v>29</v>
      </c>
      <c r="C2986" t="s">
        <v>98</v>
      </c>
      <c r="D2986" t="s">
        <v>126</v>
      </c>
      <c r="E2986">
        <v>261</v>
      </c>
      <c r="F2986" t="str">
        <f t="shared" si="46"/>
        <v>Northamptonshire</v>
      </c>
    </row>
    <row r="2987" spans="1:6" x14ac:dyDescent="0.35">
      <c r="A2987" t="s">
        <v>138</v>
      </c>
      <c r="B2987" t="s">
        <v>96</v>
      </c>
      <c r="C2987" t="s">
        <v>87</v>
      </c>
      <c r="D2987" t="s">
        <v>126</v>
      </c>
      <c r="E2987">
        <v>11877</v>
      </c>
      <c r="F2987" t="str">
        <f t="shared" si="46"/>
        <v>England</v>
      </c>
    </row>
    <row r="2988" spans="1:6" x14ac:dyDescent="0.35">
      <c r="A2988" t="s">
        <v>138</v>
      </c>
      <c r="B2988" t="s">
        <v>96</v>
      </c>
      <c r="C2988" t="s">
        <v>88</v>
      </c>
      <c r="D2988" t="s">
        <v>126</v>
      </c>
      <c r="E2988">
        <v>2497</v>
      </c>
      <c r="F2988" t="str">
        <f t="shared" si="46"/>
        <v>England</v>
      </c>
    </row>
    <row r="2989" spans="1:6" x14ac:dyDescent="0.35">
      <c r="A2989" t="s">
        <v>138</v>
      </c>
      <c r="B2989" t="s">
        <v>96</v>
      </c>
      <c r="C2989" t="s">
        <v>89</v>
      </c>
      <c r="D2989" t="s">
        <v>126</v>
      </c>
      <c r="E2989">
        <v>1930</v>
      </c>
      <c r="F2989" t="str">
        <f t="shared" si="46"/>
        <v>England</v>
      </c>
    </row>
    <row r="2990" spans="1:6" x14ac:dyDescent="0.35">
      <c r="A2990" t="s">
        <v>138</v>
      </c>
      <c r="B2990" t="s">
        <v>96</v>
      </c>
      <c r="C2990" t="s">
        <v>98</v>
      </c>
      <c r="D2990" t="s">
        <v>126</v>
      </c>
      <c r="E2990">
        <v>13556</v>
      </c>
      <c r="F2990" t="str">
        <f t="shared" si="46"/>
        <v>England</v>
      </c>
    </row>
    <row r="2991" spans="1:6" x14ac:dyDescent="0.35">
      <c r="A2991" t="s">
        <v>138</v>
      </c>
      <c r="B2991" t="s">
        <v>31</v>
      </c>
      <c r="C2991" t="s">
        <v>87</v>
      </c>
      <c r="D2991" t="s">
        <v>126</v>
      </c>
      <c r="E2991">
        <v>252</v>
      </c>
      <c r="F2991" t="str">
        <f t="shared" si="46"/>
        <v>Leicestershire</v>
      </c>
    </row>
    <row r="2992" spans="1:6" x14ac:dyDescent="0.35">
      <c r="A2992" t="s">
        <v>138</v>
      </c>
      <c r="B2992" t="s">
        <v>31</v>
      </c>
      <c r="C2992" t="s">
        <v>88</v>
      </c>
      <c r="D2992" t="s">
        <v>126</v>
      </c>
      <c r="E2992">
        <v>38</v>
      </c>
      <c r="F2992" t="str">
        <f t="shared" si="46"/>
        <v>Leicestershire</v>
      </c>
    </row>
    <row r="2993" spans="1:6" x14ac:dyDescent="0.35">
      <c r="A2993" t="s">
        <v>138</v>
      </c>
      <c r="B2993" t="s">
        <v>31</v>
      </c>
      <c r="C2993" t="s">
        <v>89</v>
      </c>
      <c r="D2993" t="s">
        <v>126</v>
      </c>
      <c r="E2993">
        <v>23</v>
      </c>
      <c r="F2993" t="str">
        <f t="shared" si="46"/>
        <v>Leicestershire</v>
      </c>
    </row>
    <row r="2994" spans="1:6" x14ac:dyDescent="0.35">
      <c r="A2994" t="s">
        <v>138</v>
      </c>
      <c r="B2994" t="s">
        <v>31</v>
      </c>
      <c r="C2994" t="s">
        <v>98</v>
      </c>
      <c r="D2994" t="s">
        <v>126</v>
      </c>
      <c r="E2994">
        <v>334</v>
      </c>
      <c r="F2994" t="str">
        <f t="shared" si="46"/>
        <v>Leicestershire</v>
      </c>
    </row>
    <row r="2995" spans="1:6" x14ac:dyDescent="0.35">
      <c r="A2995" t="s">
        <v>138</v>
      </c>
      <c r="B2995" t="s">
        <v>33</v>
      </c>
      <c r="C2995" t="s">
        <v>87</v>
      </c>
      <c r="D2995" t="s">
        <v>126</v>
      </c>
      <c r="E2995">
        <v>160</v>
      </c>
      <c r="F2995" t="str">
        <f t="shared" si="46"/>
        <v>Nottinghamshire</v>
      </c>
    </row>
    <row r="2996" spans="1:6" x14ac:dyDescent="0.35">
      <c r="A2996" t="s">
        <v>138</v>
      </c>
      <c r="B2996" t="s">
        <v>33</v>
      </c>
      <c r="C2996" t="s">
        <v>88</v>
      </c>
      <c r="D2996" t="s">
        <v>126</v>
      </c>
      <c r="E2996">
        <v>24</v>
      </c>
      <c r="F2996" t="str">
        <f t="shared" si="46"/>
        <v>Nottinghamshire</v>
      </c>
    </row>
    <row r="2997" spans="1:6" x14ac:dyDescent="0.35">
      <c r="A2997" t="s">
        <v>138</v>
      </c>
      <c r="B2997" t="s">
        <v>33</v>
      </c>
      <c r="C2997" t="s">
        <v>89</v>
      </c>
      <c r="D2997" t="s">
        <v>126</v>
      </c>
      <c r="E2997">
        <v>32</v>
      </c>
      <c r="F2997" t="str">
        <f t="shared" si="46"/>
        <v>Nottinghamshire</v>
      </c>
    </row>
    <row r="2998" spans="1:6" x14ac:dyDescent="0.35">
      <c r="A2998" t="s">
        <v>138</v>
      </c>
      <c r="B2998" t="s">
        <v>33</v>
      </c>
      <c r="C2998" t="s">
        <v>98</v>
      </c>
      <c r="D2998" t="s">
        <v>126</v>
      </c>
      <c r="E2998">
        <v>285</v>
      </c>
      <c r="F2998" t="str">
        <f t="shared" si="46"/>
        <v>Nottinghamshire</v>
      </c>
    </row>
    <row r="2999" spans="1:6" x14ac:dyDescent="0.35">
      <c r="A2999" t="s">
        <v>138</v>
      </c>
      <c r="B2999" t="s">
        <v>35</v>
      </c>
      <c r="C2999" t="s">
        <v>87</v>
      </c>
      <c r="D2999" t="s">
        <v>126</v>
      </c>
      <c r="E2999">
        <v>28</v>
      </c>
      <c r="F2999" t="str">
        <f t="shared" si="46"/>
        <v>Hereford and Worcester</v>
      </c>
    </row>
    <row r="3000" spans="1:6" x14ac:dyDescent="0.35">
      <c r="A3000" t="s">
        <v>138</v>
      </c>
      <c r="B3000" t="s">
        <v>35</v>
      </c>
      <c r="C3000" t="s">
        <v>88</v>
      </c>
      <c r="D3000" t="s">
        <v>126</v>
      </c>
      <c r="E3000">
        <v>11</v>
      </c>
      <c r="F3000" t="str">
        <f t="shared" si="46"/>
        <v>Hereford and Worcester</v>
      </c>
    </row>
    <row r="3001" spans="1:6" x14ac:dyDescent="0.35">
      <c r="A3001" t="s">
        <v>138</v>
      </c>
      <c r="B3001" t="s">
        <v>35</v>
      </c>
      <c r="C3001" t="s">
        <v>89</v>
      </c>
      <c r="D3001" t="s">
        <v>126</v>
      </c>
      <c r="E3001">
        <v>37</v>
      </c>
      <c r="F3001" t="str">
        <f t="shared" si="46"/>
        <v>Hereford and Worcester</v>
      </c>
    </row>
    <row r="3002" spans="1:6" x14ac:dyDescent="0.35">
      <c r="A3002" t="s">
        <v>138</v>
      </c>
      <c r="B3002" t="s">
        <v>35</v>
      </c>
      <c r="C3002" t="s">
        <v>98</v>
      </c>
      <c r="D3002" t="s">
        <v>126</v>
      </c>
      <c r="E3002">
        <v>329</v>
      </c>
      <c r="F3002" t="str">
        <f t="shared" si="46"/>
        <v>Hereford and Worcester</v>
      </c>
    </row>
    <row r="3003" spans="1:6" x14ac:dyDescent="0.35">
      <c r="A3003" t="s">
        <v>138</v>
      </c>
      <c r="B3003" t="s">
        <v>36</v>
      </c>
      <c r="C3003" t="s">
        <v>87</v>
      </c>
      <c r="D3003" t="s">
        <v>126</v>
      </c>
      <c r="E3003">
        <v>0</v>
      </c>
      <c r="F3003" t="str">
        <f t="shared" si="46"/>
        <v>Shropshire</v>
      </c>
    </row>
    <row r="3004" spans="1:6" x14ac:dyDescent="0.35">
      <c r="A3004" t="s">
        <v>138</v>
      </c>
      <c r="B3004" t="s">
        <v>36</v>
      </c>
      <c r="C3004" t="s">
        <v>88</v>
      </c>
      <c r="D3004" t="s">
        <v>126</v>
      </c>
      <c r="E3004">
        <v>0</v>
      </c>
      <c r="F3004" t="str">
        <f t="shared" si="46"/>
        <v>Shropshire</v>
      </c>
    </row>
    <row r="3005" spans="1:6" x14ac:dyDescent="0.35">
      <c r="A3005" t="s">
        <v>138</v>
      </c>
      <c r="B3005" t="s">
        <v>36</v>
      </c>
      <c r="C3005" t="s">
        <v>89</v>
      </c>
      <c r="D3005" t="s">
        <v>126</v>
      </c>
      <c r="E3005">
        <v>0</v>
      </c>
      <c r="F3005" t="str">
        <f t="shared" si="46"/>
        <v>Shropshire</v>
      </c>
    </row>
    <row r="3006" spans="1:6" x14ac:dyDescent="0.35">
      <c r="A3006" t="s">
        <v>138</v>
      </c>
      <c r="B3006" t="s">
        <v>36</v>
      </c>
      <c r="C3006" t="s">
        <v>98</v>
      </c>
      <c r="D3006" t="s">
        <v>126</v>
      </c>
      <c r="E3006">
        <v>0</v>
      </c>
      <c r="F3006" t="str">
        <f t="shared" si="46"/>
        <v>Shropshire</v>
      </c>
    </row>
    <row r="3007" spans="1:6" x14ac:dyDescent="0.35">
      <c r="A3007" t="s">
        <v>138</v>
      </c>
      <c r="B3007" t="s">
        <v>38</v>
      </c>
      <c r="C3007" t="s">
        <v>87</v>
      </c>
      <c r="D3007" t="s">
        <v>126</v>
      </c>
      <c r="E3007">
        <v>0</v>
      </c>
      <c r="F3007" t="str">
        <f t="shared" si="46"/>
        <v>West Midlands</v>
      </c>
    </row>
    <row r="3008" spans="1:6" x14ac:dyDescent="0.35">
      <c r="A3008" t="s">
        <v>138</v>
      </c>
      <c r="B3008" t="s">
        <v>38</v>
      </c>
      <c r="C3008" t="s">
        <v>88</v>
      </c>
      <c r="D3008" t="s">
        <v>126</v>
      </c>
      <c r="E3008">
        <v>0</v>
      </c>
      <c r="F3008" t="str">
        <f t="shared" si="46"/>
        <v>West Midlands</v>
      </c>
    </row>
    <row r="3009" spans="1:6" x14ac:dyDescent="0.35">
      <c r="A3009" t="s">
        <v>138</v>
      </c>
      <c r="B3009" t="s">
        <v>38</v>
      </c>
      <c r="C3009" t="s">
        <v>89</v>
      </c>
      <c r="D3009" t="s">
        <v>126</v>
      </c>
      <c r="E3009">
        <v>0</v>
      </c>
      <c r="F3009" t="str">
        <f t="shared" si="46"/>
        <v>West Midlands</v>
      </c>
    </row>
    <row r="3010" spans="1:6" x14ac:dyDescent="0.35">
      <c r="A3010" t="s">
        <v>138</v>
      </c>
      <c r="B3010" t="s">
        <v>38</v>
      </c>
      <c r="C3010" t="s">
        <v>98</v>
      </c>
      <c r="D3010" t="s">
        <v>126</v>
      </c>
      <c r="E3010">
        <v>0</v>
      </c>
      <c r="F3010" t="str">
        <f t="shared" si="46"/>
        <v>West Midlands</v>
      </c>
    </row>
    <row r="3011" spans="1:6" x14ac:dyDescent="0.35">
      <c r="A3011" t="s">
        <v>138</v>
      </c>
      <c r="B3011" t="s">
        <v>40</v>
      </c>
      <c r="C3011" t="s">
        <v>87</v>
      </c>
      <c r="D3011" t="s">
        <v>126</v>
      </c>
      <c r="E3011">
        <v>38</v>
      </c>
      <c r="F3011" t="str">
        <f t="shared" ref="F3011:F3074" si="47">VLOOKUP(B3011,K:L,2,FALSE)</f>
        <v>Warwickshire</v>
      </c>
    </row>
    <row r="3012" spans="1:6" x14ac:dyDescent="0.35">
      <c r="A3012" t="s">
        <v>138</v>
      </c>
      <c r="B3012" t="s">
        <v>40</v>
      </c>
      <c r="C3012" t="s">
        <v>88</v>
      </c>
      <c r="D3012" t="s">
        <v>126</v>
      </c>
      <c r="E3012">
        <v>17</v>
      </c>
      <c r="F3012" t="str">
        <f t="shared" si="47"/>
        <v>Warwickshire</v>
      </c>
    </row>
    <row r="3013" spans="1:6" x14ac:dyDescent="0.35">
      <c r="A3013" t="s">
        <v>138</v>
      </c>
      <c r="B3013" t="s">
        <v>40</v>
      </c>
      <c r="C3013" t="s">
        <v>89</v>
      </c>
      <c r="D3013" t="s">
        <v>126</v>
      </c>
      <c r="E3013">
        <v>9</v>
      </c>
      <c r="F3013" t="str">
        <f t="shared" si="47"/>
        <v>Warwickshire</v>
      </c>
    </row>
    <row r="3014" spans="1:6" x14ac:dyDescent="0.35">
      <c r="A3014" t="s">
        <v>138</v>
      </c>
      <c r="B3014" t="s">
        <v>40</v>
      </c>
      <c r="C3014" t="s">
        <v>98</v>
      </c>
      <c r="D3014" t="s">
        <v>126</v>
      </c>
      <c r="E3014">
        <v>164</v>
      </c>
      <c r="F3014" t="str">
        <f t="shared" si="47"/>
        <v>Warwickshire</v>
      </c>
    </row>
    <row r="3015" spans="1:6" x14ac:dyDescent="0.35">
      <c r="A3015" t="s">
        <v>138</v>
      </c>
      <c r="B3015" t="s">
        <v>42</v>
      </c>
      <c r="C3015" t="s">
        <v>87</v>
      </c>
      <c r="D3015" t="s">
        <v>126</v>
      </c>
      <c r="E3015">
        <v>0</v>
      </c>
      <c r="F3015" t="str">
        <f t="shared" si="47"/>
        <v>Staffordshire</v>
      </c>
    </row>
    <row r="3016" spans="1:6" x14ac:dyDescent="0.35">
      <c r="A3016" t="s">
        <v>138</v>
      </c>
      <c r="B3016" t="s">
        <v>42</v>
      </c>
      <c r="C3016" t="s">
        <v>88</v>
      </c>
      <c r="D3016" t="s">
        <v>126</v>
      </c>
      <c r="E3016">
        <v>0</v>
      </c>
      <c r="F3016" t="str">
        <f t="shared" si="47"/>
        <v>Staffordshire</v>
      </c>
    </row>
    <row r="3017" spans="1:6" x14ac:dyDescent="0.35">
      <c r="A3017" t="s">
        <v>138</v>
      </c>
      <c r="B3017" t="s">
        <v>42</v>
      </c>
      <c r="C3017" t="s">
        <v>89</v>
      </c>
      <c r="D3017" t="s">
        <v>126</v>
      </c>
      <c r="E3017">
        <v>0</v>
      </c>
      <c r="F3017" t="str">
        <f t="shared" si="47"/>
        <v>Staffordshire</v>
      </c>
    </row>
    <row r="3018" spans="1:6" x14ac:dyDescent="0.35">
      <c r="A3018" t="s">
        <v>138</v>
      </c>
      <c r="B3018" t="s">
        <v>42</v>
      </c>
      <c r="C3018" t="s">
        <v>98</v>
      </c>
      <c r="D3018" t="s">
        <v>126</v>
      </c>
      <c r="E3018">
        <v>0</v>
      </c>
      <c r="F3018" t="str">
        <f t="shared" si="47"/>
        <v>Staffordshire</v>
      </c>
    </row>
    <row r="3019" spans="1:6" x14ac:dyDescent="0.35">
      <c r="A3019" t="s">
        <v>138</v>
      </c>
      <c r="B3019" t="s">
        <v>44</v>
      </c>
      <c r="C3019" t="s">
        <v>87</v>
      </c>
      <c r="D3019" t="s">
        <v>126</v>
      </c>
      <c r="E3019">
        <v>67</v>
      </c>
      <c r="F3019" t="str">
        <f t="shared" si="47"/>
        <v>Bedfordshire</v>
      </c>
    </row>
    <row r="3020" spans="1:6" x14ac:dyDescent="0.35">
      <c r="A3020" t="s">
        <v>138</v>
      </c>
      <c r="B3020" t="s">
        <v>44</v>
      </c>
      <c r="C3020" t="s">
        <v>88</v>
      </c>
      <c r="D3020" t="s">
        <v>126</v>
      </c>
      <c r="E3020">
        <v>12</v>
      </c>
      <c r="F3020" t="str">
        <f t="shared" si="47"/>
        <v>Bedfordshire</v>
      </c>
    </row>
    <row r="3021" spans="1:6" x14ac:dyDescent="0.35">
      <c r="A3021" t="s">
        <v>138</v>
      </c>
      <c r="B3021" t="s">
        <v>44</v>
      </c>
      <c r="C3021" t="s">
        <v>89</v>
      </c>
      <c r="D3021" t="s">
        <v>126</v>
      </c>
      <c r="E3021">
        <v>20</v>
      </c>
      <c r="F3021" t="str">
        <f t="shared" si="47"/>
        <v>Bedfordshire</v>
      </c>
    </row>
    <row r="3022" spans="1:6" x14ac:dyDescent="0.35">
      <c r="A3022" t="s">
        <v>138</v>
      </c>
      <c r="B3022" t="s">
        <v>44</v>
      </c>
      <c r="C3022" t="s">
        <v>98</v>
      </c>
      <c r="D3022" t="s">
        <v>126</v>
      </c>
      <c r="E3022">
        <v>163</v>
      </c>
      <c r="F3022" t="str">
        <f t="shared" si="47"/>
        <v>Bedfordshire</v>
      </c>
    </row>
    <row r="3023" spans="1:6" x14ac:dyDescent="0.35">
      <c r="A3023" t="s">
        <v>138</v>
      </c>
      <c r="B3023" t="s">
        <v>46</v>
      </c>
      <c r="C3023" t="s">
        <v>87</v>
      </c>
      <c r="D3023" t="s">
        <v>126</v>
      </c>
      <c r="E3023">
        <v>85</v>
      </c>
      <c r="F3023" t="str">
        <f t="shared" si="47"/>
        <v>Cambridgeshire</v>
      </c>
    </row>
    <row r="3024" spans="1:6" x14ac:dyDescent="0.35">
      <c r="A3024" t="s">
        <v>138</v>
      </c>
      <c r="B3024" t="s">
        <v>46</v>
      </c>
      <c r="C3024" t="s">
        <v>88</v>
      </c>
      <c r="D3024" t="s">
        <v>126</v>
      </c>
      <c r="E3024">
        <v>14</v>
      </c>
      <c r="F3024" t="str">
        <f t="shared" si="47"/>
        <v>Cambridgeshire</v>
      </c>
    </row>
    <row r="3025" spans="1:6" x14ac:dyDescent="0.35">
      <c r="A3025" t="s">
        <v>138</v>
      </c>
      <c r="B3025" t="s">
        <v>46</v>
      </c>
      <c r="C3025" t="s">
        <v>89</v>
      </c>
      <c r="D3025" t="s">
        <v>126</v>
      </c>
      <c r="E3025">
        <v>20</v>
      </c>
      <c r="F3025" t="str">
        <f t="shared" si="47"/>
        <v>Cambridgeshire</v>
      </c>
    </row>
    <row r="3026" spans="1:6" x14ac:dyDescent="0.35">
      <c r="A3026" t="s">
        <v>138</v>
      </c>
      <c r="B3026" t="s">
        <v>46</v>
      </c>
      <c r="C3026" t="s">
        <v>98</v>
      </c>
      <c r="D3026" t="s">
        <v>126</v>
      </c>
      <c r="E3026">
        <v>279</v>
      </c>
      <c r="F3026" t="str">
        <f t="shared" si="47"/>
        <v>Cambridgeshire</v>
      </c>
    </row>
    <row r="3027" spans="1:6" x14ac:dyDescent="0.35">
      <c r="A3027" t="s">
        <v>138</v>
      </c>
      <c r="B3027" t="s">
        <v>48</v>
      </c>
      <c r="C3027" t="s">
        <v>87</v>
      </c>
      <c r="D3027" t="s">
        <v>126</v>
      </c>
      <c r="E3027">
        <v>207</v>
      </c>
      <c r="F3027" t="str">
        <f t="shared" si="47"/>
        <v>Essex</v>
      </c>
    </row>
    <row r="3028" spans="1:6" x14ac:dyDescent="0.35">
      <c r="A3028" t="s">
        <v>138</v>
      </c>
      <c r="B3028" t="s">
        <v>48</v>
      </c>
      <c r="C3028" t="s">
        <v>88</v>
      </c>
      <c r="D3028" t="s">
        <v>126</v>
      </c>
      <c r="E3028">
        <v>44</v>
      </c>
      <c r="F3028" t="str">
        <f t="shared" si="47"/>
        <v>Essex</v>
      </c>
    </row>
    <row r="3029" spans="1:6" x14ac:dyDescent="0.35">
      <c r="A3029" t="s">
        <v>138</v>
      </c>
      <c r="B3029" t="s">
        <v>48</v>
      </c>
      <c r="C3029" t="s">
        <v>89</v>
      </c>
      <c r="D3029" t="s">
        <v>126</v>
      </c>
      <c r="E3029">
        <v>35</v>
      </c>
      <c r="F3029" t="str">
        <f t="shared" si="47"/>
        <v>Essex</v>
      </c>
    </row>
    <row r="3030" spans="1:6" x14ac:dyDescent="0.35">
      <c r="A3030" t="s">
        <v>138</v>
      </c>
      <c r="B3030" t="s">
        <v>48</v>
      </c>
      <c r="C3030" t="s">
        <v>98</v>
      </c>
      <c r="D3030" t="s">
        <v>126</v>
      </c>
      <c r="E3030">
        <v>623</v>
      </c>
      <c r="F3030" t="str">
        <f t="shared" si="47"/>
        <v>Essex</v>
      </c>
    </row>
    <row r="3031" spans="1:6" x14ac:dyDescent="0.35">
      <c r="A3031" t="s">
        <v>138</v>
      </c>
      <c r="B3031" t="s">
        <v>50</v>
      </c>
      <c r="C3031" t="s">
        <v>87</v>
      </c>
      <c r="D3031" t="s">
        <v>126</v>
      </c>
      <c r="E3031">
        <v>410</v>
      </c>
      <c r="F3031" t="str">
        <f t="shared" si="47"/>
        <v>Hertfordshire</v>
      </c>
    </row>
    <row r="3032" spans="1:6" x14ac:dyDescent="0.35">
      <c r="A3032" t="s">
        <v>138</v>
      </c>
      <c r="B3032" t="s">
        <v>50</v>
      </c>
      <c r="C3032" t="s">
        <v>88</v>
      </c>
      <c r="D3032" t="s">
        <v>126</v>
      </c>
      <c r="E3032">
        <v>56</v>
      </c>
      <c r="F3032" t="str">
        <f t="shared" si="47"/>
        <v>Hertfordshire</v>
      </c>
    </row>
    <row r="3033" spans="1:6" x14ac:dyDescent="0.35">
      <c r="A3033" t="s">
        <v>138</v>
      </c>
      <c r="B3033" t="s">
        <v>50</v>
      </c>
      <c r="C3033" t="s">
        <v>89</v>
      </c>
      <c r="D3033" t="s">
        <v>126</v>
      </c>
      <c r="E3033">
        <v>49</v>
      </c>
      <c r="F3033" t="str">
        <f t="shared" si="47"/>
        <v>Hertfordshire</v>
      </c>
    </row>
    <row r="3034" spans="1:6" x14ac:dyDescent="0.35">
      <c r="A3034" t="s">
        <v>138</v>
      </c>
      <c r="B3034" t="s">
        <v>50</v>
      </c>
      <c r="C3034" t="s">
        <v>98</v>
      </c>
      <c r="D3034" t="s">
        <v>126</v>
      </c>
      <c r="E3034">
        <v>418</v>
      </c>
      <c r="F3034" t="str">
        <f t="shared" si="47"/>
        <v>Hertfordshire</v>
      </c>
    </row>
    <row r="3035" spans="1:6" x14ac:dyDescent="0.35">
      <c r="A3035" t="s">
        <v>138</v>
      </c>
      <c r="B3035" t="s">
        <v>52</v>
      </c>
      <c r="C3035" t="s">
        <v>87</v>
      </c>
      <c r="D3035" t="s">
        <v>126</v>
      </c>
      <c r="E3035">
        <v>158</v>
      </c>
      <c r="F3035" t="str">
        <f t="shared" si="47"/>
        <v>Norfolk</v>
      </c>
    </row>
    <row r="3036" spans="1:6" x14ac:dyDescent="0.35">
      <c r="A3036" t="s">
        <v>138</v>
      </c>
      <c r="B3036" t="s">
        <v>52</v>
      </c>
      <c r="C3036" t="s">
        <v>88</v>
      </c>
      <c r="D3036" t="s">
        <v>126</v>
      </c>
      <c r="E3036">
        <v>38</v>
      </c>
      <c r="F3036" t="str">
        <f t="shared" si="47"/>
        <v>Norfolk</v>
      </c>
    </row>
    <row r="3037" spans="1:6" x14ac:dyDescent="0.35">
      <c r="A3037" t="s">
        <v>138</v>
      </c>
      <c r="B3037" t="s">
        <v>52</v>
      </c>
      <c r="C3037" t="s">
        <v>89</v>
      </c>
      <c r="D3037" t="s">
        <v>126</v>
      </c>
      <c r="E3037">
        <v>48</v>
      </c>
      <c r="F3037" t="str">
        <f t="shared" si="47"/>
        <v>Norfolk</v>
      </c>
    </row>
    <row r="3038" spans="1:6" x14ac:dyDescent="0.35">
      <c r="A3038" t="s">
        <v>138</v>
      </c>
      <c r="B3038" t="s">
        <v>52</v>
      </c>
      <c r="C3038" t="s">
        <v>98</v>
      </c>
      <c r="D3038" t="s">
        <v>126</v>
      </c>
      <c r="E3038">
        <v>350</v>
      </c>
      <c r="F3038" t="str">
        <f t="shared" si="47"/>
        <v>Norfolk</v>
      </c>
    </row>
    <row r="3039" spans="1:6" x14ac:dyDescent="0.35">
      <c r="A3039" t="s">
        <v>138</v>
      </c>
      <c r="B3039" t="s">
        <v>54</v>
      </c>
      <c r="C3039" t="s">
        <v>87</v>
      </c>
      <c r="D3039" t="s">
        <v>126</v>
      </c>
      <c r="E3039">
        <v>59</v>
      </c>
      <c r="F3039" t="str">
        <f t="shared" si="47"/>
        <v>Suffolk</v>
      </c>
    </row>
    <row r="3040" spans="1:6" x14ac:dyDescent="0.35">
      <c r="A3040" t="s">
        <v>138</v>
      </c>
      <c r="B3040" t="s">
        <v>54</v>
      </c>
      <c r="C3040" t="s">
        <v>88</v>
      </c>
      <c r="D3040" t="s">
        <v>126</v>
      </c>
      <c r="E3040">
        <v>15</v>
      </c>
      <c r="F3040" t="str">
        <f t="shared" si="47"/>
        <v>Suffolk</v>
      </c>
    </row>
    <row r="3041" spans="1:6" x14ac:dyDescent="0.35">
      <c r="A3041" t="s">
        <v>138</v>
      </c>
      <c r="B3041" t="s">
        <v>54</v>
      </c>
      <c r="C3041" t="s">
        <v>89</v>
      </c>
      <c r="D3041" t="s">
        <v>126</v>
      </c>
      <c r="E3041">
        <v>13</v>
      </c>
      <c r="F3041" t="str">
        <f t="shared" si="47"/>
        <v>Suffolk</v>
      </c>
    </row>
    <row r="3042" spans="1:6" x14ac:dyDescent="0.35">
      <c r="A3042" t="s">
        <v>138</v>
      </c>
      <c r="B3042" t="s">
        <v>54</v>
      </c>
      <c r="C3042" t="s">
        <v>98</v>
      </c>
      <c r="D3042" t="s">
        <v>126</v>
      </c>
      <c r="E3042">
        <v>200</v>
      </c>
      <c r="F3042" t="str">
        <f t="shared" si="47"/>
        <v>Suffolk</v>
      </c>
    </row>
    <row r="3043" spans="1:6" x14ac:dyDescent="0.35">
      <c r="A3043" t="s">
        <v>138</v>
      </c>
      <c r="B3043" t="s">
        <v>83</v>
      </c>
      <c r="C3043" t="s">
        <v>87</v>
      </c>
      <c r="D3043" t="s">
        <v>126</v>
      </c>
      <c r="E3043">
        <v>366</v>
      </c>
      <c r="F3043" t="str">
        <f t="shared" si="47"/>
        <v>Greater London</v>
      </c>
    </row>
    <row r="3044" spans="1:6" x14ac:dyDescent="0.35">
      <c r="A3044" t="s">
        <v>138</v>
      </c>
      <c r="B3044" t="s">
        <v>83</v>
      </c>
      <c r="C3044" t="s">
        <v>88</v>
      </c>
      <c r="D3044" t="s">
        <v>126</v>
      </c>
      <c r="E3044">
        <v>172</v>
      </c>
      <c r="F3044" t="str">
        <f t="shared" si="47"/>
        <v>Greater London</v>
      </c>
    </row>
    <row r="3045" spans="1:6" x14ac:dyDescent="0.35">
      <c r="A3045" t="s">
        <v>138</v>
      </c>
      <c r="B3045" t="s">
        <v>83</v>
      </c>
      <c r="C3045" t="s">
        <v>89</v>
      </c>
      <c r="D3045" t="s">
        <v>126</v>
      </c>
      <c r="E3045">
        <v>269</v>
      </c>
      <c r="F3045" t="str">
        <f t="shared" si="47"/>
        <v>Greater London</v>
      </c>
    </row>
    <row r="3046" spans="1:6" x14ac:dyDescent="0.35">
      <c r="A3046" t="s">
        <v>138</v>
      </c>
      <c r="B3046" t="s">
        <v>83</v>
      </c>
      <c r="C3046" t="s">
        <v>98</v>
      </c>
      <c r="D3046" t="s">
        <v>126</v>
      </c>
      <c r="E3046">
        <v>1318</v>
      </c>
      <c r="F3046" t="str">
        <f t="shared" si="47"/>
        <v>Greater London</v>
      </c>
    </row>
    <row r="3047" spans="1:6" x14ac:dyDescent="0.35">
      <c r="A3047" t="s">
        <v>138</v>
      </c>
      <c r="B3047" t="s">
        <v>56</v>
      </c>
      <c r="C3047" t="s">
        <v>87</v>
      </c>
      <c r="D3047" t="s">
        <v>126</v>
      </c>
      <c r="E3047">
        <v>352</v>
      </c>
      <c r="F3047" t="str">
        <f t="shared" si="47"/>
        <v>Buckinghamshire</v>
      </c>
    </row>
    <row r="3048" spans="1:6" x14ac:dyDescent="0.35">
      <c r="A3048" t="s">
        <v>138</v>
      </c>
      <c r="B3048" t="s">
        <v>56</v>
      </c>
      <c r="C3048" t="s">
        <v>88</v>
      </c>
      <c r="D3048" t="s">
        <v>126</v>
      </c>
      <c r="E3048">
        <v>114</v>
      </c>
      <c r="F3048" t="str">
        <f t="shared" si="47"/>
        <v>Buckinghamshire</v>
      </c>
    </row>
    <row r="3049" spans="1:6" x14ac:dyDescent="0.35">
      <c r="A3049" t="s">
        <v>138</v>
      </c>
      <c r="B3049" t="s">
        <v>56</v>
      </c>
      <c r="C3049" t="s">
        <v>89</v>
      </c>
      <c r="D3049" t="s">
        <v>126</v>
      </c>
      <c r="E3049">
        <v>37</v>
      </c>
      <c r="F3049" t="str">
        <f t="shared" si="47"/>
        <v>Buckinghamshire</v>
      </c>
    </row>
    <row r="3050" spans="1:6" x14ac:dyDescent="0.35">
      <c r="A3050" t="s">
        <v>138</v>
      </c>
      <c r="B3050" t="s">
        <v>56</v>
      </c>
      <c r="C3050" t="s">
        <v>98</v>
      </c>
      <c r="D3050" t="s">
        <v>126</v>
      </c>
      <c r="E3050">
        <v>419</v>
      </c>
      <c r="F3050" t="str">
        <f t="shared" si="47"/>
        <v>Buckinghamshire</v>
      </c>
    </row>
    <row r="3051" spans="1:6" x14ac:dyDescent="0.35">
      <c r="A3051" t="s">
        <v>138</v>
      </c>
      <c r="B3051" t="s">
        <v>58</v>
      </c>
      <c r="C3051" t="s">
        <v>87</v>
      </c>
      <c r="D3051" t="s">
        <v>126</v>
      </c>
      <c r="E3051">
        <v>98</v>
      </c>
      <c r="F3051" t="str">
        <f t="shared" si="47"/>
        <v>East Sussex</v>
      </c>
    </row>
    <row r="3052" spans="1:6" x14ac:dyDescent="0.35">
      <c r="A3052" t="s">
        <v>138</v>
      </c>
      <c r="B3052" t="s">
        <v>58</v>
      </c>
      <c r="C3052" t="s">
        <v>88</v>
      </c>
      <c r="D3052" t="s">
        <v>126</v>
      </c>
      <c r="E3052">
        <v>25</v>
      </c>
      <c r="F3052" t="str">
        <f t="shared" si="47"/>
        <v>East Sussex</v>
      </c>
    </row>
    <row r="3053" spans="1:6" x14ac:dyDescent="0.35">
      <c r="A3053" t="s">
        <v>138</v>
      </c>
      <c r="B3053" t="s">
        <v>58</v>
      </c>
      <c r="C3053" t="s">
        <v>89</v>
      </c>
      <c r="D3053" t="s">
        <v>126</v>
      </c>
      <c r="E3053">
        <v>31</v>
      </c>
      <c r="F3053" t="str">
        <f t="shared" si="47"/>
        <v>East Sussex</v>
      </c>
    </row>
    <row r="3054" spans="1:6" x14ac:dyDescent="0.35">
      <c r="A3054" t="s">
        <v>138</v>
      </c>
      <c r="B3054" t="s">
        <v>58</v>
      </c>
      <c r="C3054" t="s">
        <v>98</v>
      </c>
      <c r="D3054" t="s">
        <v>126</v>
      </c>
      <c r="E3054">
        <v>234</v>
      </c>
      <c r="F3054" t="str">
        <f t="shared" si="47"/>
        <v>East Sussex</v>
      </c>
    </row>
    <row r="3055" spans="1:6" x14ac:dyDescent="0.35">
      <c r="A3055" t="s">
        <v>138</v>
      </c>
      <c r="B3055" t="s">
        <v>60</v>
      </c>
      <c r="C3055" t="s">
        <v>87</v>
      </c>
      <c r="D3055" t="s">
        <v>126</v>
      </c>
      <c r="E3055">
        <v>530</v>
      </c>
      <c r="F3055" t="str">
        <f t="shared" si="47"/>
        <v>Hampshire</v>
      </c>
    </row>
    <row r="3056" spans="1:6" x14ac:dyDescent="0.35">
      <c r="A3056" t="s">
        <v>138</v>
      </c>
      <c r="B3056" t="s">
        <v>60</v>
      </c>
      <c r="C3056" t="s">
        <v>88</v>
      </c>
      <c r="D3056" t="s">
        <v>126</v>
      </c>
      <c r="E3056">
        <v>101</v>
      </c>
      <c r="F3056" t="str">
        <f t="shared" si="47"/>
        <v>Hampshire</v>
      </c>
    </row>
    <row r="3057" spans="1:6" x14ac:dyDescent="0.35">
      <c r="A3057" t="s">
        <v>138</v>
      </c>
      <c r="B3057" t="s">
        <v>60</v>
      </c>
      <c r="C3057" t="s">
        <v>89</v>
      </c>
      <c r="D3057" t="s">
        <v>126</v>
      </c>
      <c r="E3057">
        <v>36</v>
      </c>
      <c r="F3057" t="str">
        <f t="shared" si="47"/>
        <v>Hampshire</v>
      </c>
    </row>
    <row r="3058" spans="1:6" x14ac:dyDescent="0.35">
      <c r="A3058" t="s">
        <v>138</v>
      </c>
      <c r="B3058" t="s">
        <v>60</v>
      </c>
      <c r="C3058" t="s">
        <v>98</v>
      </c>
      <c r="D3058" t="s">
        <v>126</v>
      </c>
      <c r="E3058">
        <v>403</v>
      </c>
      <c r="F3058" t="str">
        <f t="shared" si="47"/>
        <v>Hampshire</v>
      </c>
    </row>
    <row r="3059" spans="1:6" x14ac:dyDescent="0.35">
      <c r="A3059" t="s">
        <v>138</v>
      </c>
      <c r="B3059" t="s">
        <v>62</v>
      </c>
      <c r="C3059" t="s">
        <v>87</v>
      </c>
      <c r="D3059" t="s">
        <v>126</v>
      </c>
      <c r="E3059">
        <v>2316</v>
      </c>
      <c r="F3059" t="str">
        <f t="shared" si="47"/>
        <v>Kent</v>
      </c>
    </row>
    <row r="3060" spans="1:6" x14ac:dyDescent="0.35">
      <c r="A3060" t="s">
        <v>138</v>
      </c>
      <c r="B3060" t="s">
        <v>62</v>
      </c>
      <c r="C3060" t="s">
        <v>88</v>
      </c>
      <c r="D3060" t="s">
        <v>126</v>
      </c>
      <c r="E3060">
        <v>461</v>
      </c>
      <c r="F3060" t="str">
        <f t="shared" si="47"/>
        <v>Kent</v>
      </c>
    </row>
    <row r="3061" spans="1:6" x14ac:dyDescent="0.35">
      <c r="A3061" t="s">
        <v>138</v>
      </c>
      <c r="B3061" t="s">
        <v>62</v>
      </c>
      <c r="C3061" t="s">
        <v>89</v>
      </c>
      <c r="D3061" t="s">
        <v>126</v>
      </c>
      <c r="E3061">
        <v>203</v>
      </c>
      <c r="F3061" t="str">
        <f t="shared" si="47"/>
        <v>Kent</v>
      </c>
    </row>
    <row r="3062" spans="1:6" x14ac:dyDescent="0.35">
      <c r="A3062" t="s">
        <v>138</v>
      </c>
      <c r="B3062" t="s">
        <v>62</v>
      </c>
      <c r="C3062" t="s">
        <v>98</v>
      </c>
      <c r="D3062" t="s">
        <v>126</v>
      </c>
      <c r="E3062">
        <v>738</v>
      </c>
      <c r="F3062" t="str">
        <f t="shared" si="47"/>
        <v>Kent</v>
      </c>
    </row>
    <row r="3063" spans="1:6" x14ac:dyDescent="0.35">
      <c r="A3063" t="s">
        <v>138</v>
      </c>
      <c r="B3063" t="s">
        <v>64</v>
      </c>
      <c r="C3063" t="s">
        <v>87</v>
      </c>
      <c r="D3063" t="s">
        <v>126</v>
      </c>
      <c r="E3063">
        <v>354</v>
      </c>
      <c r="F3063" t="str">
        <f t="shared" si="47"/>
        <v>Surrey</v>
      </c>
    </row>
    <row r="3064" spans="1:6" x14ac:dyDescent="0.35">
      <c r="A3064" t="s">
        <v>138</v>
      </c>
      <c r="B3064" t="s">
        <v>64</v>
      </c>
      <c r="C3064" t="s">
        <v>88</v>
      </c>
      <c r="D3064" t="s">
        <v>126</v>
      </c>
      <c r="E3064">
        <v>88</v>
      </c>
      <c r="F3064" t="str">
        <f t="shared" si="47"/>
        <v>Surrey</v>
      </c>
    </row>
    <row r="3065" spans="1:6" x14ac:dyDescent="0.35">
      <c r="A3065" t="s">
        <v>138</v>
      </c>
      <c r="B3065" t="s">
        <v>64</v>
      </c>
      <c r="C3065" t="s">
        <v>89</v>
      </c>
      <c r="D3065" t="s">
        <v>126</v>
      </c>
      <c r="E3065">
        <v>62</v>
      </c>
      <c r="F3065" t="str">
        <f t="shared" si="47"/>
        <v>Surrey</v>
      </c>
    </row>
    <row r="3066" spans="1:6" x14ac:dyDescent="0.35">
      <c r="A3066" t="s">
        <v>138</v>
      </c>
      <c r="B3066" t="s">
        <v>64</v>
      </c>
      <c r="C3066" t="s">
        <v>98</v>
      </c>
      <c r="D3066" t="s">
        <v>126</v>
      </c>
      <c r="E3066">
        <v>524</v>
      </c>
      <c r="F3066" t="str">
        <f t="shared" si="47"/>
        <v>Surrey</v>
      </c>
    </row>
    <row r="3067" spans="1:6" x14ac:dyDescent="0.35">
      <c r="A3067" t="s">
        <v>138</v>
      </c>
      <c r="B3067" t="s">
        <v>66</v>
      </c>
      <c r="C3067" t="s">
        <v>87</v>
      </c>
      <c r="D3067" t="s">
        <v>126</v>
      </c>
      <c r="E3067">
        <v>12</v>
      </c>
      <c r="F3067" t="str">
        <f t="shared" si="47"/>
        <v>Isle of Wight</v>
      </c>
    </row>
    <row r="3068" spans="1:6" x14ac:dyDescent="0.35">
      <c r="A3068" t="s">
        <v>138</v>
      </c>
      <c r="B3068" t="s">
        <v>66</v>
      </c>
      <c r="C3068" t="s">
        <v>88</v>
      </c>
      <c r="D3068" t="s">
        <v>126</v>
      </c>
      <c r="E3068">
        <v>1</v>
      </c>
      <c r="F3068" t="str">
        <f t="shared" si="47"/>
        <v>Isle of Wight</v>
      </c>
    </row>
    <row r="3069" spans="1:6" x14ac:dyDescent="0.35">
      <c r="A3069" t="s">
        <v>138</v>
      </c>
      <c r="B3069" t="s">
        <v>66</v>
      </c>
      <c r="C3069" t="s">
        <v>89</v>
      </c>
      <c r="D3069" t="s">
        <v>126</v>
      </c>
      <c r="E3069">
        <v>4</v>
      </c>
      <c r="F3069" t="str">
        <f t="shared" si="47"/>
        <v>Isle of Wight</v>
      </c>
    </row>
    <row r="3070" spans="1:6" x14ac:dyDescent="0.35">
      <c r="A3070" t="s">
        <v>138</v>
      </c>
      <c r="B3070" t="s">
        <v>66</v>
      </c>
      <c r="C3070" t="s">
        <v>98</v>
      </c>
      <c r="D3070" t="s">
        <v>126</v>
      </c>
      <c r="E3070">
        <v>41</v>
      </c>
      <c r="F3070" t="str">
        <f t="shared" si="47"/>
        <v>Isle of Wight</v>
      </c>
    </row>
    <row r="3071" spans="1:6" x14ac:dyDescent="0.35">
      <c r="A3071" t="s">
        <v>138</v>
      </c>
      <c r="B3071" t="s">
        <v>67</v>
      </c>
      <c r="C3071" t="s">
        <v>87</v>
      </c>
      <c r="D3071" t="s">
        <v>126</v>
      </c>
      <c r="E3071">
        <v>45</v>
      </c>
      <c r="F3071" t="str">
        <f t="shared" si="47"/>
        <v>West Sussex</v>
      </c>
    </row>
    <row r="3072" spans="1:6" x14ac:dyDescent="0.35">
      <c r="A3072" t="s">
        <v>138</v>
      </c>
      <c r="B3072" t="s">
        <v>67</v>
      </c>
      <c r="C3072" t="s">
        <v>88</v>
      </c>
      <c r="D3072" t="s">
        <v>126</v>
      </c>
      <c r="E3072">
        <v>17</v>
      </c>
      <c r="F3072" t="str">
        <f t="shared" si="47"/>
        <v>West Sussex</v>
      </c>
    </row>
    <row r="3073" spans="1:6" x14ac:dyDescent="0.35">
      <c r="A3073" t="s">
        <v>138</v>
      </c>
      <c r="B3073" t="s">
        <v>67</v>
      </c>
      <c r="C3073" t="s">
        <v>89</v>
      </c>
      <c r="D3073" t="s">
        <v>126</v>
      </c>
      <c r="E3073">
        <v>35</v>
      </c>
      <c r="F3073" t="str">
        <f t="shared" si="47"/>
        <v>West Sussex</v>
      </c>
    </row>
    <row r="3074" spans="1:6" x14ac:dyDescent="0.35">
      <c r="A3074" t="s">
        <v>138</v>
      </c>
      <c r="B3074" t="s">
        <v>67</v>
      </c>
      <c r="C3074" t="s">
        <v>98</v>
      </c>
      <c r="D3074" t="s">
        <v>126</v>
      </c>
      <c r="E3074">
        <v>252</v>
      </c>
      <c r="F3074" t="str">
        <f t="shared" si="47"/>
        <v>West Sussex</v>
      </c>
    </row>
    <row r="3075" spans="1:6" x14ac:dyDescent="0.35">
      <c r="A3075" t="s">
        <v>138</v>
      </c>
      <c r="B3075" t="s">
        <v>69</v>
      </c>
      <c r="C3075" t="s">
        <v>87</v>
      </c>
      <c r="D3075" t="s">
        <v>126</v>
      </c>
      <c r="E3075">
        <v>247</v>
      </c>
      <c r="F3075" t="str">
        <f t="shared" ref="F3075:F3138" si="48">VLOOKUP(B3075,K:L,2,FALSE)</f>
        <v>Oxfordshire</v>
      </c>
    </row>
    <row r="3076" spans="1:6" x14ac:dyDescent="0.35">
      <c r="A3076" t="s">
        <v>138</v>
      </c>
      <c r="B3076" t="s">
        <v>69</v>
      </c>
      <c r="C3076" t="s">
        <v>88</v>
      </c>
      <c r="D3076" t="s">
        <v>126</v>
      </c>
      <c r="E3076">
        <v>60</v>
      </c>
      <c r="F3076" t="str">
        <f t="shared" si="48"/>
        <v>Oxfordshire</v>
      </c>
    </row>
    <row r="3077" spans="1:6" x14ac:dyDescent="0.35">
      <c r="A3077" t="s">
        <v>138</v>
      </c>
      <c r="B3077" t="s">
        <v>69</v>
      </c>
      <c r="C3077" t="s">
        <v>89</v>
      </c>
      <c r="D3077" t="s">
        <v>126</v>
      </c>
      <c r="E3077">
        <v>29</v>
      </c>
      <c r="F3077" t="str">
        <f t="shared" si="48"/>
        <v>Oxfordshire</v>
      </c>
    </row>
    <row r="3078" spans="1:6" x14ac:dyDescent="0.35">
      <c r="A3078" t="s">
        <v>138</v>
      </c>
      <c r="B3078" t="s">
        <v>69</v>
      </c>
      <c r="C3078" t="s">
        <v>98</v>
      </c>
      <c r="D3078" t="s">
        <v>126</v>
      </c>
      <c r="E3078">
        <v>242</v>
      </c>
      <c r="F3078" t="str">
        <f t="shared" si="48"/>
        <v>Oxfordshire</v>
      </c>
    </row>
    <row r="3079" spans="1:6" x14ac:dyDescent="0.35">
      <c r="A3079" t="s">
        <v>138</v>
      </c>
      <c r="B3079" t="s">
        <v>71</v>
      </c>
      <c r="C3079" t="s">
        <v>87</v>
      </c>
      <c r="D3079" t="s">
        <v>126</v>
      </c>
      <c r="E3079">
        <v>268</v>
      </c>
      <c r="F3079" t="str">
        <f t="shared" si="48"/>
        <v>Berkshire</v>
      </c>
    </row>
    <row r="3080" spans="1:6" x14ac:dyDescent="0.35">
      <c r="A3080" t="s">
        <v>138</v>
      </c>
      <c r="B3080" t="s">
        <v>71</v>
      </c>
      <c r="C3080" t="s">
        <v>88</v>
      </c>
      <c r="D3080" t="s">
        <v>126</v>
      </c>
      <c r="E3080">
        <v>82</v>
      </c>
      <c r="F3080" t="str">
        <f t="shared" si="48"/>
        <v>Berkshire</v>
      </c>
    </row>
    <row r="3081" spans="1:6" x14ac:dyDescent="0.35">
      <c r="A3081" t="s">
        <v>138</v>
      </c>
      <c r="B3081" t="s">
        <v>71</v>
      </c>
      <c r="C3081" t="s">
        <v>89</v>
      </c>
      <c r="D3081" t="s">
        <v>126</v>
      </c>
      <c r="E3081">
        <v>23</v>
      </c>
      <c r="F3081" t="str">
        <f t="shared" si="48"/>
        <v>Berkshire</v>
      </c>
    </row>
    <row r="3082" spans="1:6" x14ac:dyDescent="0.35">
      <c r="A3082" t="s">
        <v>138</v>
      </c>
      <c r="B3082" t="s">
        <v>71</v>
      </c>
      <c r="C3082" t="s">
        <v>98</v>
      </c>
      <c r="D3082" t="s">
        <v>126</v>
      </c>
      <c r="E3082">
        <v>195</v>
      </c>
      <c r="F3082" t="str">
        <f t="shared" si="48"/>
        <v>Berkshire</v>
      </c>
    </row>
    <row r="3083" spans="1:6" x14ac:dyDescent="0.35">
      <c r="A3083" t="s">
        <v>138</v>
      </c>
      <c r="B3083" t="s">
        <v>72</v>
      </c>
      <c r="C3083" t="s">
        <v>87</v>
      </c>
      <c r="D3083" t="s">
        <v>126</v>
      </c>
      <c r="E3083">
        <v>106</v>
      </c>
      <c r="F3083" t="str">
        <f t="shared" si="48"/>
        <v>Avon</v>
      </c>
    </row>
    <row r="3084" spans="1:6" x14ac:dyDescent="0.35">
      <c r="A3084" t="s">
        <v>138</v>
      </c>
      <c r="B3084" t="s">
        <v>72</v>
      </c>
      <c r="C3084" t="s">
        <v>88</v>
      </c>
      <c r="D3084" t="s">
        <v>126</v>
      </c>
      <c r="E3084">
        <v>21</v>
      </c>
      <c r="F3084" t="str">
        <f t="shared" si="48"/>
        <v>Avon</v>
      </c>
    </row>
    <row r="3085" spans="1:6" x14ac:dyDescent="0.35">
      <c r="A3085" t="s">
        <v>138</v>
      </c>
      <c r="B3085" t="s">
        <v>72</v>
      </c>
      <c r="C3085" t="s">
        <v>89</v>
      </c>
      <c r="D3085" t="s">
        <v>126</v>
      </c>
      <c r="E3085">
        <v>42</v>
      </c>
      <c r="F3085" t="str">
        <f t="shared" si="48"/>
        <v>Avon</v>
      </c>
    </row>
    <row r="3086" spans="1:6" x14ac:dyDescent="0.35">
      <c r="A3086" t="s">
        <v>138</v>
      </c>
      <c r="B3086" t="s">
        <v>72</v>
      </c>
      <c r="C3086" t="s">
        <v>98</v>
      </c>
      <c r="D3086" t="s">
        <v>126</v>
      </c>
      <c r="E3086">
        <v>211</v>
      </c>
      <c r="F3086" t="str">
        <f t="shared" si="48"/>
        <v>Avon</v>
      </c>
    </row>
    <row r="3087" spans="1:6" x14ac:dyDescent="0.35">
      <c r="A3087" t="s">
        <v>138</v>
      </c>
      <c r="B3087" t="s">
        <v>74</v>
      </c>
      <c r="C3087" t="s">
        <v>87</v>
      </c>
      <c r="D3087" t="s">
        <v>126</v>
      </c>
      <c r="E3087">
        <v>61</v>
      </c>
      <c r="F3087" t="str">
        <f t="shared" si="48"/>
        <v>Cornwall</v>
      </c>
    </row>
    <row r="3088" spans="1:6" x14ac:dyDescent="0.35">
      <c r="A3088" t="s">
        <v>138</v>
      </c>
      <c r="B3088" t="s">
        <v>74</v>
      </c>
      <c r="C3088" t="s">
        <v>88</v>
      </c>
      <c r="D3088" t="s">
        <v>126</v>
      </c>
      <c r="E3088">
        <v>11</v>
      </c>
      <c r="F3088" t="str">
        <f t="shared" si="48"/>
        <v>Cornwall</v>
      </c>
    </row>
    <row r="3089" spans="1:6" x14ac:dyDescent="0.35">
      <c r="A3089" t="s">
        <v>138</v>
      </c>
      <c r="B3089" t="s">
        <v>74</v>
      </c>
      <c r="C3089" t="s">
        <v>89</v>
      </c>
      <c r="D3089" t="s">
        <v>126</v>
      </c>
      <c r="E3089">
        <v>17</v>
      </c>
      <c r="F3089" t="str">
        <f t="shared" si="48"/>
        <v>Cornwall</v>
      </c>
    </row>
    <row r="3090" spans="1:6" x14ac:dyDescent="0.35">
      <c r="A3090" t="s">
        <v>138</v>
      </c>
      <c r="B3090" t="s">
        <v>74</v>
      </c>
      <c r="C3090" t="s">
        <v>98</v>
      </c>
      <c r="D3090" t="s">
        <v>126</v>
      </c>
      <c r="E3090">
        <v>151</v>
      </c>
      <c r="F3090" t="str">
        <f t="shared" si="48"/>
        <v>Cornwall</v>
      </c>
    </row>
    <row r="3091" spans="1:6" x14ac:dyDescent="0.35">
      <c r="A3091" t="s">
        <v>138</v>
      </c>
      <c r="B3091" t="s">
        <v>77</v>
      </c>
      <c r="C3091" t="s">
        <v>87</v>
      </c>
      <c r="D3091" t="s">
        <v>126</v>
      </c>
      <c r="E3091">
        <v>34</v>
      </c>
      <c r="F3091" t="str">
        <f t="shared" si="48"/>
        <v>Gloucestershire</v>
      </c>
    </row>
    <row r="3092" spans="1:6" x14ac:dyDescent="0.35">
      <c r="A3092" t="s">
        <v>138</v>
      </c>
      <c r="B3092" t="s">
        <v>77</v>
      </c>
      <c r="C3092" t="s">
        <v>88</v>
      </c>
      <c r="D3092" t="s">
        <v>126</v>
      </c>
      <c r="E3092">
        <v>5</v>
      </c>
      <c r="F3092" t="str">
        <f t="shared" si="48"/>
        <v>Gloucestershire</v>
      </c>
    </row>
    <row r="3093" spans="1:6" x14ac:dyDescent="0.35">
      <c r="A3093" t="s">
        <v>138</v>
      </c>
      <c r="B3093" t="s">
        <v>77</v>
      </c>
      <c r="C3093" t="s">
        <v>89</v>
      </c>
      <c r="D3093" t="s">
        <v>126</v>
      </c>
      <c r="E3093">
        <v>17</v>
      </c>
      <c r="F3093" t="str">
        <f t="shared" si="48"/>
        <v>Gloucestershire</v>
      </c>
    </row>
    <row r="3094" spans="1:6" x14ac:dyDescent="0.35">
      <c r="A3094" t="s">
        <v>138</v>
      </c>
      <c r="B3094" t="s">
        <v>77</v>
      </c>
      <c r="C3094" t="s">
        <v>98</v>
      </c>
      <c r="D3094" t="s">
        <v>126</v>
      </c>
      <c r="E3094">
        <v>145</v>
      </c>
      <c r="F3094" t="str">
        <f t="shared" si="48"/>
        <v>Gloucestershire</v>
      </c>
    </row>
    <row r="3095" spans="1:6" x14ac:dyDescent="0.35">
      <c r="A3095" t="s">
        <v>138</v>
      </c>
      <c r="B3095" t="s">
        <v>97</v>
      </c>
      <c r="C3095" t="s">
        <v>87</v>
      </c>
      <c r="D3095" t="s">
        <v>126</v>
      </c>
      <c r="E3095">
        <v>0</v>
      </c>
      <c r="F3095" t="str">
        <f t="shared" si="48"/>
        <v>Isles of Scilly</v>
      </c>
    </row>
    <row r="3096" spans="1:6" x14ac:dyDescent="0.35">
      <c r="A3096" t="s">
        <v>138</v>
      </c>
      <c r="B3096" t="s">
        <v>97</v>
      </c>
      <c r="C3096" t="s">
        <v>89</v>
      </c>
      <c r="D3096" t="s">
        <v>126</v>
      </c>
      <c r="E3096">
        <v>0</v>
      </c>
      <c r="F3096" t="str">
        <f t="shared" si="48"/>
        <v>Isles of Scilly</v>
      </c>
    </row>
    <row r="3097" spans="1:6" x14ac:dyDescent="0.35">
      <c r="A3097" t="s">
        <v>138</v>
      </c>
      <c r="B3097" t="s">
        <v>113</v>
      </c>
      <c r="C3097" t="s">
        <v>87</v>
      </c>
      <c r="D3097" t="s">
        <v>126</v>
      </c>
      <c r="E3097">
        <v>235</v>
      </c>
      <c r="F3097" t="str">
        <f t="shared" si="48"/>
        <v>Dorset and Wiltshire</v>
      </c>
    </row>
    <row r="3098" spans="1:6" x14ac:dyDescent="0.35">
      <c r="A3098" t="s">
        <v>138</v>
      </c>
      <c r="B3098" t="s">
        <v>113</v>
      </c>
      <c r="C3098" t="s">
        <v>88</v>
      </c>
      <c r="D3098" t="s">
        <v>126</v>
      </c>
      <c r="E3098">
        <v>26</v>
      </c>
      <c r="F3098" t="str">
        <f t="shared" si="48"/>
        <v>Dorset and Wiltshire</v>
      </c>
    </row>
    <row r="3099" spans="1:6" x14ac:dyDescent="0.35">
      <c r="A3099" t="s">
        <v>138</v>
      </c>
      <c r="B3099" t="s">
        <v>113</v>
      </c>
      <c r="C3099" t="s">
        <v>89</v>
      </c>
      <c r="D3099" t="s">
        <v>126</v>
      </c>
      <c r="E3099">
        <v>35</v>
      </c>
      <c r="F3099" t="str">
        <f t="shared" si="48"/>
        <v>Dorset and Wiltshire</v>
      </c>
    </row>
    <row r="3100" spans="1:6" x14ac:dyDescent="0.35">
      <c r="A3100" t="s">
        <v>138</v>
      </c>
      <c r="B3100" t="s">
        <v>113</v>
      </c>
      <c r="C3100" t="s">
        <v>98</v>
      </c>
      <c r="D3100" t="s">
        <v>126</v>
      </c>
      <c r="E3100">
        <v>364</v>
      </c>
      <c r="F3100" t="str">
        <f t="shared" si="48"/>
        <v>Dorset and Wiltshire</v>
      </c>
    </row>
    <row r="3101" spans="1:6" x14ac:dyDescent="0.35">
      <c r="A3101" t="s">
        <v>138</v>
      </c>
      <c r="B3101" t="s">
        <v>76</v>
      </c>
      <c r="C3101" t="s">
        <v>87</v>
      </c>
      <c r="D3101" t="s">
        <v>126</v>
      </c>
      <c r="E3101">
        <v>2001</v>
      </c>
      <c r="F3101" t="str">
        <f t="shared" si="48"/>
        <v>Devon and Somerset</v>
      </c>
    </row>
    <row r="3102" spans="1:6" x14ac:dyDescent="0.35">
      <c r="A3102" t="s">
        <v>138</v>
      </c>
      <c r="B3102" t="s">
        <v>76</v>
      </c>
      <c r="C3102" t="s">
        <v>88</v>
      </c>
      <c r="D3102" t="s">
        <v>126</v>
      </c>
      <c r="E3102">
        <v>375</v>
      </c>
      <c r="F3102" t="str">
        <f t="shared" si="48"/>
        <v>Devon and Somerset</v>
      </c>
    </row>
    <row r="3103" spans="1:6" x14ac:dyDescent="0.35">
      <c r="A3103" t="s">
        <v>138</v>
      </c>
      <c r="B3103" t="s">
        <v>76</v>
      </c>
      <c r="C3103" t="s">
        <v>89</v>
      </c>
      <c r="D3103" t="s">
        <v>126</v>
      </c>
      <c r="E3103">
        <v>192</v>
      </c>
      <c r="F3103" t="str">
        <f t="shared" si="48"/>
        <v>Devon and Somerset</v>
      </c>
    </row>
    <row r="3104" spans="1:6" x14ac:dyDescent="0.35">
      <c r="A3104" t="s">
        <v>138</v>
      </c>
      <c r="B3104" t="s">
        <v>76</v>
      </c>
      <c r="C3104" t="s">
        <v>98</v>
      </c>
      <c r="D3104" t="s">
        <v>126</v>
      </c>
      <c r="E3104">
        <v>633</v>
      </c>
      <c r="F3104" t="str">
        <f t="shared" si="48"/>
        <v>Devon and Somerset</v>
      </c>
    </row>
    <row r="3105" spans="1:6" x14ac:dyDescent="0.35">
      <c r="A3105" t="s">
        <v>139</v>
      </c>
      <c r="B3105" t="s">
        <v>0</v>
      </c>
      <c r="C3105" t="s">
        <v>87</v>
      </c>
      <c r="D3105" t="s">
        <v>126</v>
      </c>
      <c r="E3105">
        <v>25</v>
      </c>
      <c r="F3105" t="str">
        <f t="shared" si="48"/>
        <v>Cleveland</v>
      </c>
    </row>
    <row r="3106" spans="1:6" x14ac:dyDescent="0.35">
      <c r="A3106" t="s">
        <v>139</v>
      </c>
      <c r="B3106" t="s">
        <v>0</v>
      </c>
      <c r="C3106" t="s">
        <v>88</v>
      </c>
      <c r="D3106" t="s">
        <v>126</v>
      </c>
      <c r="E3106">
        <v>8</v>
      </c>
      <c r="F3106" t="str">
        <f t="shared" si="48"/>
        <v>Cleveland</v>
      </c>
    </row>
    <row r="3107" spans="1:6" x14ac:dyDescent="0.35">
      <c r="A3107" t="s">
        <v>139</v>
      </c>
      <c r="B3107" t="s">
        <v>0</v>
      </c>
      <c r="C3107" t="s">
        <v>89</v>
      </c>
      <c r="D3107" t="s">
        <v>126</v>
      </c>
      <c r="E3107">
        <v>21</v>
      </c>
      <c r="F3107" t="str">
        <f t="shared" si="48"/>
        <v>Cleveland</v>
      </c>
    </row>
    <row r="3108" spans="1:6" x14ac:dyDescent="0.35">
      <c r="A3108" t="s">
        <v>139</v>
      </c>
      <c r="B3108" t="s">
        <v>0</v>
      </c>
      <c r="C3108" t="s">
        <v>98</v>
      </c>
      <c r="D3108" t="s">
        <v>126</v>
      </c>
      <c r="E3108">
        <v>94</v>
      </c>
      <c r="F3108" t="str">
        <f t="shared" si="48"/>
        <v>Cleveland</v>
      </c>
    </row>
    <row r="3109" spans="1:6" x14ac:dyDescent="0.35">
      <c r="A3109" t="s">
        <v>139</v>
      </c>
      <c r="B3109" t="s">
        <v>2</v>
      </c>
      <c r="C3109" t="s">
        <v>87</v>
      </c>
      <c r="D3109" t="s">
        <v>126</v>
      </c>
      <c r="E3109">
        <v>49</v>
      </c>
      <c r="F3109" t="str">
        <f t="shared" si="48"/>
        <v>Durham</v>
      </c>
    </row>
    <row r="3110" spans="1:6" x14ac:dyDescent="0.35">
      <c r="A3110" t="s">
        <v>139</v>
      </c>
      <c r="B3110" t="s">
        <v>2</v>
      </c>
      <c r="C3110" t="s">
        <v>88</v>
      </c>
      <c r="D3110" t="s">
        <v>126</v>
      </c>
      <c r="E3110">
        <v>12</v>
      </c>
      <c r="F3110" t="str">
        <f t="shared" si="48"/>
        <v>Durham</v>
      </c>
    </row>
    <row r="3111" spans="1:6" x14ac:dyDescent="0.35">
      <c r="A3111" t="s">
        <v>139</v>
      </c>
      <c r="B3111" t="s">
        <v>2</v>
      </c>
      <c r="C3111" t="s">
        <v>89</v>
      </c>
      <c r="D3111" t="s">
        <v>126</v>
      </c>
      <c r="E3111">
        <v>24</v>
      </c>
      <c r="F3111" t="str">
        <f t="shared" si="48"/>
        <v>Durham</v>
      </c>
    </row>
    <row r="3112" spans="1:6" x14ac:dyDescent="0.35">
      <c r="A3112" t="s">
        <v>139</v>
      </c>
      <c r="B3112" t="s">
        <v>2</v>
      </c>
      <c r="C3112" t="s">
        <v>98</v>
      </c>
      <c r="D3112" t="s">
        <v>126</v>
      </c>
      <c r="E3112">
        <v>233</v>
      </c>
      <c r="F3112" t="str">
        <f t="shared" si="48"/>
        <v>Durham</v>
      </c>
    </row>
    <row r="3113" spans="1:6" x14ac:dyDescent="0.35">
      <c r="A3113" t="s">
        <v>139</v>
      </c>
      <c r="B3113" t="s">
        <v>4</v>
      </c>
      <c r="C3113" t="s">
        <v>87</v>
      </c>
      <c r="D3113" t="s">
        <v>126</v>
      </c>
      <c r="E3113">
        <v>59</v>
      </c>
      <c r="F3113" t="str">
        <f t="shared" si="48"/>
        <v>Northumberland</v>
      </c>
    </row>
    <row r="3114" spans="1:6" x14ac:dyDescent="0.35">
      <c r="A3114" t="s">
        <v>139</v>
      </c>
      <c r="B3114" t="s">
        <v>4</v>
      </c>
      <c r="C3114" t="s">
        <v>88</v>
      </c>
      <c r="D3114" t="s">
        <v>126</v>
      </c>
      <c r="E3114">
        <v>2</v>
      </c>
      <c r="F3114" t="str">
        <f t="shared" si="48"/>
        <v>Northumberland</v>
      </c>
    </row>
    <row r="3115" spans="1:6" x14ac:dyDescent="0.35">
      <c r="A3115" t="s">
        <v>139</v>
      </c>
      <c r="B3115" t="s">
        <v>4</v>
      </c>
      <c r="C3115" t="s">
        <v>89</v>
      </c>
      <c r="D3115" t="s">
        <v>126</v>
      </c>
      <c r="E3115">
        <v>9</v>
      </c>
      <c r="F3115" t="str">
        <f t="shared" si="48"/>
        <v>Northumberland</v>
      </c>
    </row>
    <row r="3116" spans="1:6" x14ac:dyDescent="0.35">
      <c r="A3116" t="s">
        <v>139</v>
      </c>
      <c r="B3116" t="s">
        <v>4</v>
      </c>
      <c r="C3116" t="s">
        <v>98</v>
      </c>
      <c r="D3116" t="s">
        <v>126</v>
      </c>
      <c r="E3116">
        <v>106</v>
      </c>
      <c r="F3116" t="str">
        <f t="shared" si="48"/>
        <v>Northumberland</v>
      </c>
    </row>
    <row r="3117" spans="1:6" x14ac:dyDescent="0.35">
      <c r="A3117" t="s">
        <v>139</v>
      </c>
      <c r="B3117" t="s">
        <v>6</v>
      </c>
      <c r="C3117" t="s">
        <v>87</v>
      </c>
      <c r="D3117" t="s">
        <v>126</v>
      </c>
      <c r="E3117">
        <v>143</v>
      </c>
      <c r="F3117" t="str">
        <f t="shared" si="48"/>
        <v>Tyne and Wear</v>
      </c>
    </row>
    <row r="3118" spans="1:6" x14ac:dyDescent="0.35">
      <c r="A3118" t="s">
        <v>139</v>
      </c>
      <c r="B3118" t="s">
        <v>6</v>
      </c>
      <c r="C3118" t="s">
        <v>88</v>
      </c>
      <c r="D3118" t="s">
        <v>126</v>
      </c>
      <c r="E3118">
        <v>14</v>
      </c>
      <c r="F3118" t="str">
        <f t="shared" si="48"/>
        <v>Tyne and Wear</v>
      </c>
    </row>
    <row r="3119" spans="1:6" x14ac:dyDescent="0.35">
      <c r="A3119" t="s">
        <v>139</v>
      </c>
      <c r="B3119" t="s">
        <v>6</v>
      </c>
      <c r="C3119" t="s">
        <v>89</v>
      </c>
      <c r="D3119" t="s">
        <v>126</v>
      </c>
      <c r="E3119">
        <v>46</v>
      </c>
      <c r="F3119" t="str">
        <f t="shared" si="48"/>
        <v>Tyne and Wear</v>
      </c>
    </row>
    <row r="3120" spans="1:6" x14ac:dyDescent="0.35">
      <c r="A3120" t="s">
        <v>139</v>
      </c>
      <c r="B3120" t="s">
        <v>6</v>
      </c>
      <c r="C3120" t="s">
        <v>98</v>
      </c>
      <c r="D3120" t="s">
        <v>126</v>
      </c>
      <c r="E3120">
        <v>151</v>
      </c>
      <c r="F3120" t="str">
        <f t="shared" si="48"/>
        <v>Tyne and Wear</v>
      </c>
    </row>
    <row r="3121" spans="1:6" x14ac:dyDescent="0.35">
      <c r="A3121" t="s">
        <v>139</v>
      </c>
      <c r="B3121" t="s">
        <v>7</v>
      </c>
      <c r="C3121" t="s">
        <v>87</v>
      </c>
      <c r="D3121" t="s">
        <v>126</v>
      </c>
      <c r="E3121">
        <v>30</v>
      </c>
      <c r="F3121" t="str">
        <f t="shared" si="48"/>
        <v>Cumbria</v>
      </c>
    </row>
    <row r="3122" spans="1:6" x14ac:dyDescent="0.35">
      <c r="A3122" t="s">
        <v>139</v>
      </c>
      <c r="B3122" t="s">
        <v>7</v>
      </c>
      <c r="C3122" t="s">
        <v>88</v>
      </c>
      <c r="D3122" t="s">
        <v>126</v>
      </c>
      <c r="E3122">
        <v>3</v>
      </c>
      <c r="F3122" t="str">
        <f t="shared" si="48"/>
        <v>Cumbria</v>
      </c>
    </row>
    <row r="3123" spans="1:6" x14ac:dyDescent="0.35">
      <c r="A3123" t="s">
        <v>139</v>
      </c>
      <c r="B3123" t="s">
        <v>7</v>
      </c>
      <c r="C3123" t="s">
        <v>89</v>
      </c>
      <c r="D3123" t="s">
        <v>126</v>
      </c>
      <c r="E3123">
        <v>17</v>
      </c>
      <c r="F3123" t="str">
        <f t="shared" si="48"/>
        <v>Cumbria</v>
      </c>
    </row>
    <row r="3124" spans="1:6" x14ac:dyDescent="0.35">
      <c r="A3124" t="s">
        <v>139</v>
      </c>
      <c r="B3124" t="s">
        <v>7</v>
      </c>
      <c r="C3124" t="s">
        <v>98</v>
      </c>
      <c r="D3124" t="s">
        <v>126</v>
      </c>
      <c r="E3124">
        <v>132</v>
      </c>
      <c r="F3124" t="str">
        <f t="shared" si="48"/>
        <v>Cumbria</v>
      </c>
    </row>
    <row r="3125" spans="1:6" x14ac:dyDescent="0.35">
      <c r="A3125" t="s">
        <v>139</v>
      </c>
      <c r="B3125" t="s">
        <v>9</v>
      </c>
      <c r="C3125" t="s">
        <v>87</v>
      </c>
      <c r="D3125" t="s">
        <v>126</v>
      </c>
      <c r="E3125">
        <v>139</v>
      </c>
      <c r="F3125" t="str">
        <f t="shared" si="48"/>
        <v>Cheshire</v>
      </c>
    </row>
    <row r="3126" spans="1:6" x14ac:dyDescent="0.35">
      <c r="A3126" t="s">
        <v>139</v>
      </c>
      <c r="B3126" t="s">
        <v>9</v>
      </c>
      <c r="C3126" t="s">
        <v>88</v>
      </c>
      <c r="D3126" t="s">
        <v>126</v>
      </c>
      <c r="E3126">
        <v>26</v>
      </c>
      <c r="F3126" t="str">
        <f t="shared" si="48"/>
        <v>Cheshire</v>
      </c>
    </row>
    <row r="3127" spans="1:6" x14ac:dyDescent="0.35">
      <c r="A3127" t="s">
        <v>139</v>
      </c>
      <c r="B3127" t="s">
        <v>9</v>
      </c>
      <c r="C3127" t="s">
        <v>89</v>
      </c>
      <c r="D3127" t="s">
        <v>126</v>
      </c>
      <c r="E3127">
        <v>34</v>
      </c>
      <c r="F3127" t="str">
        <f t="shared" si="48"/>
        <v>Cheshire</v>
      </c>
    </row>
    <row r="3128" spans="1:6" x14ac:dyDescent="0.35">
      <c r="A3128" t="s">
        <v>139</v>
      </c>
      <c r="B3128" t="s">
        <v>9</v>
      </c>
      <c r="C3128" t="s">
        <v>98</v>
      </c>
      <c r="D3128" t="s">
        <v>126</v>
      </c>
      <c r="E3128">
        <v>276</v>
      </c>
      <c r="F3128" t="str">
        <f t="shared" si="48"/>
        <v>Cheshire</v>
      </c>
    </row>
    <row r="3129" spans="1:6" x14ac:dyDescent="0.35">
      <c r="A3129" t="s">
        <v>139</v>
      </c>
      <c r="B3129" t="s">
        <v>11</v>
      </c>
      <c r="C3129" t="s">
        <v>87</v>
      </c>
      <c r="D3129" t="s">
        <v>126</v>
      </c>
      <c r="E3129">
        <v>131</v>
      </c>
      <c r="F3129" t="str">
        <f t="shared" si="48"/>
        <v>Greater Manchester</v>
      </c>
    </row>
    <row r="3130" spans="1:6" x14ac:dyDescent="0.35">
      <c r="A3130" t="s">
        <v>139</v>
      </c>
      <c r="B3130" t="s">
        <v>11</v>
      </c>
      <c r="C3130" t="s">
        <v>88</v>
      </c>
      <c r="D3130" t="s">
        <v>126</v>
      </c>
      <c r="E3130">
        <v>58</v>
      </c>
      <c r="F3130" t="str">
        <f t="shared" si="48"/>
        <v>Greater Manchester</v>
      </c>
    </row>
    <row r="3131" spans="1:6" x14ac:dyDescent="0.35">
      <c r="A3131" t="s">
        <v>139</v>
      </c>
      <c r="B3131" t="s">
        <v>11</v>
      </c>
      <c r="C3131" t="s">
        <v>89</v>
      </c>
      <c r="D3131" t="s">
        <v>126</v>
      </c>
      <c r="E3131">
        <v>75</v>
      </c>
      <c r="F3131" t="str">
        <f t="shared" si="48"/>
        <v>Greater Manchester</v>
      </c>
    </row>
    <row r="3132" spans="1:6" x14ac:dyDescent="0.35">
      <c r="A3132" t="s">
        <v>139</v>
      </c>
      <c r="B3132" t="s">
        <v>11</v>
      </c>
      <c r="C3132" t="s">
        <v>98</v>
      </c>
      <c r="D3132" t="s">
        <v>126</v>
      </c>
      <c r="E3132">
        <v>728</v>
      </c>
      <c r="F3132" t="str">
        <f t="shared" si="48"/>
        <v>Greater Manchester</v>
      </c>
    </row>
    <row r="3133" spans="1:6" x14ac:dyDescent="0.35">
      <c r="A3133" t="s">
        <v>139</v>
      </c>
      <c r="B3133" t="s">
        <v>13</v>
      </c>
      <c r="C3133" t="s">
        <v>87</v>
      </c>
      <c r="D3133" t="s">
        <v>126</v>
      </c>
      <c r="E3133">
        <v>335</v>
      </c>
      <c r="F3133" t="str">
        <f t="shared" si="48"/>
        <v>Lancashire</v>
      </c>
    </row>
    <row r="3134" spans="1:6" x14ac:dyDescent="0.35">
      <c r="A3134" t="s">
        <v>139</v>
      </c>
      <c r="B3134" t="s">
        <v>13</v>
      </c>
      <c r="C3134" t="s">
        <v>88</v>
      </c>
      <c r="D3134" t="s">
        <v>126</v>
      </c>
      <c r="E3134">
        <v>50</v>
      </c>
      <c r="F3134" t="str">
        <f t="shared" si="48"/>
        <v>Lancashire</v>
      </c>
    </row>
    <row r="3135" spans="1:6" x14ac:dyDescent="0.35">
      <c r="A3135" t="s">
        <v>139</v>
      </c>
      <c r="B3135" t="s">
        <v>13</v>
      </c>
      <c r="C3135" t="s">
        <v>89</v>
      </c>
      <c r="D3135" t="s">
        <v>126</v>
      </c>
      <c r="E3135">
        <v>56</v>
      </c>
      <c r="F3135" t="str">
        <f t="shared" si="48"/>
        <v>Lancashire</v>
      </c>
    </row>
    <row r="3136" spans="1:6" x14ac:dyDescent="0.35">
      <c r="A3136" t="s">
        <v>139</v>
      </c>
      <c r="B3136" t="s">
        <v>13</v>
      </c>
      <c r="C3136" t="s">
        <v>98</v>
      </c>
      <c r="D3136" t="s">
        <v>126</v>
      </c>
      <c r="E3136">
        <v>423</v>
      </c>
      <c r="F3136" t="str">
        <f t="shared" si="48"/>
        <v>Lancashire</v>
      </c>
    </row>
    <row r="3137" spans="1:6" x14ac:dyDescent="0.35">
      <c r="A3137" t="s">
        <v>139</v>
      </c>
      <c r="B3137" t="s">
        <v>15</v>
      </c>
      <c r="C3137" t="s">
        <v>87</v>
      </c>
      <c r="D3137" t="s">
        <v>126</v>
      </c>
      <c r="E3137">
        <v>64</v>
      </c>
      <c r="F3137" t="str">
        <f t="shared" si="48"/>
        <v>Merseyside</v>
      </c>
    </row>
    <row r="3138" spans="1:6" x14ac:dyDescent="0.35">
      <c r="A3138" t="s">
        <v>139</v>
      </c>
      <c r="B3138" t="s">
        <v>15</v>
      </c>
      <c r="C3138" t="s">
        <v>88</v>
      </c>
      <c r="D3138" t="s">
        <v>126</v>
      </c>
      <c r="E3138">
        <v>18</v>
      </c>
      <c r="F3138" t="str">
        <f t="shared" si="48"/>
        <v>Merseyside</v>
      </c>
    </row>
    <row r="3139" spans="1:6" x14ac:dyDescent="0.35">
      <c r="A3139" t="s">
        <v>139</v>
      </c>
      <c r="B3139" t="s">
        <v>15</v>
      </c>
      <c r="C3139" t="s">
        <v>89</v>
      </c>
      <c r="D3139" t="s">
        <v>126</v>
      </c>
      <c r="E3139">
        <v>50</v>
      </c>
      <c r="F3139" t="str">
        <f t="shared" ref="F3139:F3202" si="49">VLOOKUP(B3139,K:L,2,FALSE)</f>
        <v>Merseyside</v>
      </c>
    </row>
    <row r="3140" spans="1:6" x14ac:dyDescent="0.35">
      <c r="A3140" t="s">
        <v>139</v>
      </c>
      <c r="B3140" t="s">
        <v>15</v>
      </c>
      <c r="C3140" t="s">
        <v>98</v>
      </c>
      <c r="D3140" t="s">
        <v>126</v>
      </c>
      <c r="E3140">
        <v>329</v>
      </c>
      <c r="F3140" t="str">
        <f t="shared" si="49"/>
        <v>Merseyside</v>
      </c>
    </row>
    <row r="3141" spans="1:6" x14ac:dyDescent="0.35">
      <c r="A3141" t="s">
        <v>139</v>
      </c>
      <c r="B3141" t="s">
        <v>17</v>
      </c>
      <c r="C3141" t="s">
        <v>87</v>
      </c>
      <c r="D3141" t="s">
        <v>126</v>
      </c>
      <c r="E3141">
        <v>981</v>
      </c>
      <c r="F3141" t="str">
        <f t="shared" si="49"/>
        <v>Humberside</v>
      </c>
    </row>
    <row r="3142" spans="1:6" x14ac:dyDescent="0.35">
      <c r="A3142" t="s">
        <v>139</v>
      </c>
      <c r="B3142" t="s">
        <v>17</v>
      </c>
      <c r="C3142" t="s">
        <v>88</v>
      </c>
      <c r="D3142" t="s">
        <v>126</v>
      </c>
      <c r="E3142">
        <v>155</v>
      </c>
      <c r="F3142" t="str">
        <f t="shared" si="49"/>
        <v>Humberside</v>
      </c>
    </row>
    <row r="3143" spans="1:6" x14ac:dyDescent="0.35">
      <c r="A3143" t="s">
        <v>139</v>
      </c>
      <c r="B3143" t="s">
        <v>17</v>
      </c>
      <c r="C3143" t="s">
        <v>89</v>
      </c>
      <c r="D3143" t="s">
        <v>126</v>
      </c>
      <c r="E3143">
        <v>56</v>
      </c>
      <c r="F3143" t="str">
        <f t="shared" si="49"/>
        <v>Humberside</v>
      </c>
    </row>
    <row r="3144" spans="1:6" x14ac:dyDescent="0.35">
      <c r="A3144" t="s">
        <v>139</v>
      </c>
      <c r="B3144" t="s">
        <v>17</v>
      </c>
      <c r="C3144" t="s">
        <v>98</v>
      </c>
      <c r="D3144" t="s">
        <v>126</v>
      </c>
      <c r="E3144">
        <v>256</v>
      </c>
      <c r="F3144" t="str">
        <f t="shared" si="49"/>
        <v>Humberside</v>
      </c>
    </row>
    <row r="3145" spans="1:6" x14ac:dyDescent="0.35">
      <c r="A3145" t="s">
        <v>139</v>
      </c>
      <c r="B3145" t="s">
        <v>19</v>
      </c>
      <c r="C3145" t="s">
        <v>87</v>
      </c>
      <c r="D3145" t="s">
        <v>126</v>
      </c>
      <c r="E3145">
        <v>79</v>
      </c>
      <c r="F3145" t="str">
        <f t="shared" si="49"/>
        <v>North Yorkshire</v>
      </c>
    </row>
    <row r="3146" spans="1:6" x14ac:dyDescent="0.35">
      <c r="A3146" t="s">
        <v>139</v>
      </c>
      <c r="B3146" t="s">
        <v>19</v>
      </c>
      <c r="C3146" t="s">
        <v>88</v>
      </c>
      <c r="D3146" t="s">
        <v>126</v>
      </c>
      <c r="E3146">
        <v>28</v>
      </c>
      <c r="F3146" t="str">
        <f t="shared" si="49"/>
        <v>North Yorkshire</v>
      </c>
    </row>
    <row r="3147" spans="1:6" x14ac:dyDescent="0.35">
      <c r="A3147" t="s">
        <v>139</v>
      </c>
      <c r="B3147" t="s">
        <v>19</v>
      </c>
      <c r="C3147" t="s">
        <v>89</v>
      </c>
      <c r="D3147" t="s">
        <v>126</v>
      </c>
      <c r="E3147">
        <v>28</v>
      </c>
      <c r="F3147" t="str">
        <f t="shared" si="49"/>
        <v>North Yorkshire</v>
      </c>
    </row>
    <row r="3148" spans="1:6" x14ac:dyDescent="0.35">
      <c r="A3148" t="s">
        <v>139</v>
      </c>
      <c r="B3148" t="s">
        <v>19</v>
      </c>
      <c r="C3148" t="s">
        <v>98</v>
      </c>
      <c r="D3148" t="s">
        <v>126</v>
      </c>
      <c r="E3148">
        <v>257</v>
      </c>
      <c r="F3148" t="str">
        <f t="shared" si="49"/>
        <v>North Yorkshire</v>
      </c>
    </row>
    <row r="3149" spans="1:6" x14ac:dyDescent="0.35">
      <c r="A3149" t="s">
        <v>139</v>
      </c>
      <c r="B3149" t="s">
        <v>21</v>
      </c>
      <c r="C3149" t="s">
        <v>87</v>
      </c>
      <c r="D3149" t="s">
        <v>126</v>
      </c>
      <c r="E3149">
        <v>199</v>
      </c>
      <c r="F3149" t="str">
        <f t="shared" si="49"/>
        <v>South Yorkshire</v>
      </c>
    </row>
    <row r="3150" spans="1:6" x14ac:dyDescent="0.35">
      <c r="A3150" t="s">
        <v>139</v>
      </c>
      <c r="B3150" t="s">
        <v>21</v>
      </c>
      <c r="C3150" t="s">
        <v>88</v>
      </c>
      <c r="D3150" t="s">
        <v>126</v>
      </c>
      <c r="E3150">
        <v>15</v>
      </c>
      <c r="F3150" t="str">
        <f t="shared" si="49"/>
        <v>South Yorkshire</v>
      </c>
    </row>
    <row r="3151" spans="1:6" x14ac:dyDescent="0.35">
      <c r="A3151" t="s">
        <v>139</v>
      </c>
      <c r="B3151" t="s">
        <v>21</v>
      </c>
      <c r="C3151" t="s">
        <v>89</v>
      </c>
      <c r="D3151" t="s">
        <v>126</v>
      </c>
      <c r="E3151">
        <v>40</v>
      </c>
      <c r="F3151" t="str">
        <f t="shared" si="49"/>
        <v>South Yorkshire</v>
      </c>
    </row>
    <row r="3152" spans="1:6" x14ac:dyDescent="0.35">
      <c r="A3152" t="s">
        <v>139</v>
      </c>
      <c r="B3152" t="s">
        <v>21</v>
      </c>
      <c r="C3152" t="s">
        <v>98</v>
      </c>
      <c r="D3152" t="s">
        <v>126</v>
      </c>
      <c r="E3152">
        <v>282</v>
      </c>
      <c r="F3152" t="str">
        <f t="shared" si="49"/>
        <v>South Yorkshire</v>
      </c>
    </row>
    <row r="3153" spans="1:6" x14ac:dyDescent="0.35">
      <c r="A3153" t="s">
        <v>139</v>
      </c>
      <c r="B3153" t="s">
        <v>23</v>
      </c>
      <c r="C3153" t="s">
        <v>87</v>
      </c>
      <c r="D3153" t="s">
        <v>126</v>
      </c>
      <c r="E3153">
        <v>68</v>
      </c>
      <c r="F3153" t="str">
        <f t="shared" si="49"/>
        <v>West Yorkshire</v>
      </c>
    </row>
    <row r="3154" spans="1:6" x14ac:dyDescent="0.35">
      <c r="A3154" t="s">
        <v>139</v>
      </c>
      <c r="B3154" t="s">
        <v>23</v>
      </c>
      <c r="C3154" t="s">
        <v>88</v>
      </c>
      <c r="D3154" t="s">
        <v>126</v>
      </c>
      <c r="E3154">
        <v>27</v>
      </c>
      <c r="F3154" t="str">
        <f t="shared" si="49"/>
        <v>West Yorkshire</v>
      </c>
    </row>
    <row r="3155" spans="1:6" x14ac:dyDescent="0.35">
      <c r="A3155" t="s">
        <v>139</v>
      </c>
      <c r="B3155" t="s">
        <v>23</v>
      </c>
      <c r="C3155" t="s">
        <v>89</v>
      </c>
      <c r="D3155" t="s">
        <v>126</v>
      </c>
      <c r="E3155">
        <v>68</v>
      </c>
      <c r="F3155" t="str">
        <f t="shared" si="49"/>
        <v>West Yorkshire</v>
      </c>
    </row>
    <row r="3156" spans="1:6" x14ac:dyDescent="0.35">
      <c r="A3156" t="s">
        <v>139</v>
      </c>
      <c r="B3156" t="s">
        <v>23</v>
      </c>
      <c r="C3156" t="s">
        <v>98</v>
      </c>
      <c r="D3156" t="s">
        <v>126</v>
      </c>
      <c r="E3156">
        <v>477</v>
      </c>
      <c r="F3156" t="str">
        <f t="shared" si="49"/>
        <v>West Yorkshire</v>
      </c>
    </row>
    <row r="3157" spans="1:6" x14ac:dyDescent="0.35">
      <c r="A3157" t="s">
        <v>139</v>
      </c>
      <c r="B3157" t="s">
        <v>25</v>
      </c>
      <c r="C3157" t="s">
        <v>87</v>
      </c>
      <c r="D3157" t="s">
        <v>126</v>
      </c>
      <c r="E3157">
        <v>31</v>
      </c>
      <c r="F3157" t="str">
        <f t="shared" si="49"/>
        <v>Lincolnshire</v>
      </c>
    </row>
    <row r="3158" spans="1:6" x14ac:dyDescent="0.35">
      <c r="A3158" t="s">
        <v>139</v>
      </c>
      <c r="B3158" t="s">
        <v>25</v>
      </c>
      <c r="C3158" t="s">
        <v>88</v>
      </c>
      <c r="D3158" t="s">
        <v>126</v>
      </c>
      <c r="E3158">
        <v>8</v>
      </c>
      <c r="F3158" t="str">
        <f t="shared" si="49"/>
        <v>Lincolnshire</v>
      </c>
    </row>
    <row r="3159" spans="1:6" x14ac:dyDescent="0.35">
      <c r="A3159" t="s">
        <v>139</v>
      </c>
      <c r="B3159" t="s">
        <v>25</v>
      </c>
      <c r="C3159" t="s">
        <v>89</v>
      </c>
      <c r="D3159" t="s">
        <v>126</v>
      </c>
      <c r="E3159">
        <v>12</v>
      </c>
      <c r="F3159" t="str">
        <f t="shared" si="49"/>
        <v>Lincolnshire</v>
      </c>
    </row>
    <row r="3160" spans="1:6" x14ac:dyDescent="0.35">
      <c r="A3160" t="s">
        <v>139</v>
      </c>
      <c r="B3160" t="s">
        <v>25</v>
      </c>
      <c r="C3160" t="s">
        <v>98</v>
      </c>
      <c r="D3160" t="s">
        <v>126</v>
      </c>
      <c r="E3160">
        <v>269</v>
      </c>
      <c r="F3160" t="str">
        <f t="shared" si="49"/>
        <v>Lincolnshire</v>
      </c>
    </row>
    <row r="3161" spans="1:6" x14ac:dyDescent="0.35">
      <c r="A3161" t="s">
        <v>139</v>
      </c>
      <c r="B3161" t="s">
        <v>27</v>
      </c>
      <c r="C3161" t="s">
        <v>87</v>
      </c>
      <c r="D3161" t="s">
        <v>126</v>
      </c>
      <c r="E3161">
        <v>54</v>
      </c>
      <c r="F3161" t="str">
        <f t="shared" si="49"/>
        <v>Derbyshire</v>
      </c>
    </row>
    <row r="3162" spans="1:6" x14ac:dyDescent="0.35">
      <c r="A3162" t="s">
        <v>139</v>
      </c>
      <c r="B3162" t="s">
        <v>27</v>
      </c>
      <c r="C3162" t="s">
        <v>88</v>
      </c>
      <c r="D3162" t="s">
        <v>126</v>
      </c>
      <c r="E3162">
        <v>23</v>
      </c>
      <c r="F3162" t="str">
        <f t="shared" si="49"/>
        <v>Derbyshire</v>
      </c>
    </row>
    <row r="3163" spans="1:6" x14ac:dyDescent="0.35">
      <c r="A3163" t="s">
        <v>139</v>
      </c>
      <c r="B3163" t="s">
        <v>27</v>
      </c>
      <c r="C3163" t="s">
        <v>89</v>
      </c>
      <c r="D3163" t="s">
        <v>126</v>
      </c>
      <c r="E3163">
        <v>31</v>
      </c>
      <c r="F3163" t="str">
        <f t="shared" si="49"/>
        <v>Derbyshire</v>
      </c>
    </row>
    <row r="3164" spans="1:6" x14ac:dyDescent="0.35">
      <c r="A3164" t="s">
        <v>139</v>
      </c>
      <c r="B3164" t="s">
        <v>27</v>
      </c>
      <c r="C3164" t="s">
        <v>98</v>
      </c>
      <c r="D3164" t="s">
        <v>126</v>
      </c>
      <c r="E3164">
        <v>333</v>
      </c>
      <c r="F3164" t="str">
        <f t="shared" si="49"/>
        <v>Derbyshire</v>
      </c>
    </row>
    <row r="3165" spans="1:6" x14ac:dyDescent="0.35">
      <c r="A3165" t="s">
        <v>139</v>
      </c>
      <c r="B3165" t="s">
        <v>29</v>
      </c>
      <c r="C3165" t="s">
        <v>87</v>
      </c>
      <c r="D3165" t="s">
        <v>126</v>
      </c>
      <c r="E3165">
        <v>26</v>
      </c>
      <c r="F3165" t="str">
        <f t="shared" si="49"/>
        <v>Northamptonshire</v>
      </c>
    </row>
    <row r="3166" spans="1:6" x14ac:dyDescent="0.35">
      <c r="A3166" t="s">
        <v>139</v>
      </c>
      <c r="B3166" t="s">
        <v>29</v>
      </c>
      <c r="C3166" t="s">
        <v>88</v>
      </c>
      <c r="D3166" t="s">
        <v>126</v>
      </c>
      <c r="E3166">
        <v>9</v>
      </c>
      <c r="F3166" t="str">
        <f t="shared" si="49"/>
        <v>Northamptonshire</v>
      </c>
    </row>
    <row r="3167" spans="1:6" x14ac:dyDescent="0.35">
      <c r="A3167" t="s">
        <v>139</v>
      </c>
      <c r="B3167" t="s">
        <v>29</v>
      </c>
      <c r="C3167" t="s">
        <v>89</v>
      </c>
      <c r="D3167" t="s">
        <v>126</v>
      </c>
      <c r="E3167">
        <v>17</v>
      </c>
      <c r="F3167" t="str">
        <f t="shared" si="49"/>
        <v>Northamptonshire</v>
      </c>
    </row>
    <row r="3168" spans="1:6" x14ac:dyDescent="0.35">
      <c r="A3168" t="s">
        <v>139</v>
      </c>
      <c r="B3168" t="s">
        <v>29</v>
      </c>
      <c r="C3168" t="s">
        <v>98</v>
      </c>
      <c r="D3168" t="s">
        <v>126</v>
      </c>
      <c r="E3168">
        <v>270</v>
      </c>
      <c r="F3168" t="str">
        <f t="shared" si="49"/>
        <v>Northamptonshire</v>
      </c>
    </row>
    <row r="3169" spans="1:6" x14ac:dyDescent="0.35">
      <c r="A3169" t="s">
        <v>139</v>
      </c>
      <c r="B3169" t="s">
        <v>96</v>
      </c>
      <c r="C3169" t="s">
        <v>87</v>
      </c>
      <c r="D3169" t="s">
        <v>126</v>
      </c>
      <c r="E3169">
        <v>8138</v>
      </c>
      <c r="F3169" t="str">
        <f t="shared" si="49"/>
        <v>England</v>
      </c>
    </row>
    <row r="3170" spans="1:6" x14ac:dyDescent="0.35">
      <c r="A3170" t="s">
        <v>139</v>
      </c>
      <c r="B3170" t="s">
        <v>96</v>
      </c>
      <c r="C3170" t="s">
        <v>88</v>
      </c>
      <c r="D3170" t="s">
        <v>126</v>
      </c>
      <c r="E3170">
        <v>1678</v>
      </c>
      <c r="F3170" t="str">
        <f t="shared" si="49"/>
        <v>England</v>
      </c>
    </row>
    <row r="3171" spans="1:6" x14ac:dyDescent="0.35">
      <c r="A3171" t="s">
        <v>139</v>
      </c>
      <c r="B3171" t="s">
        <v>96</v>
      </c>
      <c r="C3171" t="s">
        <v>89</v>
      </c>
      <c r="D3171" t="s">
        <v>126</v>
      </c>
      <c r="E3171">
        <v>1941</v>
      </c>
      <c r="F3171" t="str">
        <f t="shared" si="49"/>
        <v>England</v>
      </c>
    </row>
    <row r="3172" spans="1:6" x14ac:dyDescent="0.35">
      <c r="A3172" t="s">
        <v>139</v>
      </c>
      <c r="B3172" t="s">
        <v>96</v>
      </c>
      <c r="C3172" t="s">
        <v>98</v>
      </c>
      <c r="D3172" t="s">
        <v>126</v>
      </c>
      <c r="E3172">
        <v>13426</v>
      </c>
      <c r="F3172" t="str">
        <f t="shared" si="49"/>
        <v>England</v>
      </c>
    </row>
    <row r="3173" spans="1:6" x14ac:dyDescent="0.35">
      <c r="A3173" t="s">
        <v>139</v>
      </c>
      <c r="B3173" t="s">
        <v>31</v>
      </c>
      <c r="C3173" t="s">
        <v>87</v>
      </c>
      <c r="D3173" t="s">
        <v>126</v>
      </c>
      <c r="E3173">
        <v>192</v>
      </c>
      <c r="F3173" t="str">
        <f t="shared" si="49"/>
        <v>Leicestershire</v>
      </c>
    </row>
    <row r="3174" spans="1:6" x14ac:dyDescent="0.35">
      <c r="A3174" t="s">
        <v>139</v>
      </c>
      <c r="B3174" t="s">
        <v>31</v>
      </c>
      <c r="C3174" t="s">
        <v>88</v>
      </c>
      <c r="D3174" t="s">
        <v>126</v>
      </c>
      <c r="E3174">
        <v>43</v>
      </c>
      <c r="F3174" t="str">
        <f t="shared" si="49"/>
        <v>Leicestershire</v>
      </c>
    </row>
    <row r="3175" spans="1:6" x14ac:dyDescent="0.35">
      <c r="A3175" t="s">
        <v>139</v>
      </c>
      <c r="B3175" t="s">
        <v>31</v>
      </c>
      <c r="C3175" t="s">
        <v>89</v>
      </c>
      <c r="D3175" t="s">
        <v>126</v>
      </c>
      <c r="E3175">
        <v>37</v>
      </c>
      <c r="F3175" t="str">
        <f t="shared" si="49"/>
        <v>Leicestershire</v>
      </c>
    </row>
    <row r="3176" spans="1:6" x14ac:dyDescent="0.35">
      <c r="A3176" t="s">
        <v>139</v>
      </c>
      <c r="B3176" t="s">
        <v>31</v>
      </c>
      <c r="C3176" t="s">
        <v>98</v>
      </c>
      <c r="D3176" t="s">
        <v>126</v>
      </c>
      <c r="E3176">
        <v>368</v>
      </c>
      <c r="F3176" t="str">
        <f t="shared" si="49"/>
        <v>Leicestershire</v>
      </c>
    </row>
    <row r="3177" spans="1:6" x14ac:dyDescent="0.35">
      <c r="A3177" t="s">
        <v>139</v>
      </c>
      <c r="B3177" t="s">
        <v>33</v>
      </c>
      <c r="C3177" t="s">
        <v>87</v>
      </c>
      <c r="D3177" t="s">
        <v>126</v>
      </c>
      <c r="E3177">
        <v>149</v>
      </c>
      <c r="F3177" t="str">
        <f t="shared" si="49"/>
        <v>Nottinghamshire</v>
      </c>
    </row>
    <row r="3178" spans="1:6" x14ac:dyDescent="0.35">
      <c r="A3178" t="s">
        <v>139</v>
      </c>
      <c r="B3178" t="s">
        <v>33</v>
      </c>
      <c r="C3178" t="s">
        <v>88</v>
      </c>
      <c r="D3178" t="s">
        <v>126</v>
      </c>
      <c r="E3178">
        <v>14</v>
      </c>
      <c r="F3178" t="str">
        <f t="shared" si="49"/>
        <v>Nottinghamshire</v>
      </c>
    </row>
    <row r="3179" spans="1:6" x14ac:dyDescent="0.35">
      <c r="A3179" t="s">
        <v>139</v>
      </c>
      <c r="B3179" t="s">
        <v>33</v>
      </c>
      <c r="C3179" t="s">
        <v>89</v>
      </c>
      <c r="D3179" t="s">
        <v>126</v>
      </c>
      <c r="E3179">
        <v>26</v>
      </c>
      <c r="F3179" t="str">
        <f t="shared" si="49"/>
        <v>Nottinghamshire</v>
      </c>
    </row>
    <row r="3180" spans="1:6" x14ac:dyDescent="0.35">
      <c r="A3180" t="s">
        <v>139</v>
      </c>
      <c r="B3180" t="s">
        <v>33</v>
      </c>
      <c r="C3180" t="s">
        <v>98</v>
      </c>
      <c r="D3180" t="s">
        <v>126</v>
      </c>
      <c r="E3180">
        <v>282</v>
      </c>
      <c r="F3180" t="str">
        <f t="shared" si="49"/>
        <v>Nottinghamshire</v>
      </c>
    </row>
    <row r="3181" spans="1:6" x14ac:dyDescent="0.35">
      <c r="A3181" t="s">
        <v>139</v>
      </c>
      <c r="B3181" t="s">
        <v>35</v>
      </c>
      <c r="C3181" t="s">
        <v>87</v>
      </c>
      <c r="D3181" t="s">
        <v>126</v>
      </c>
      <c r="E3181">
        <v>37</v>
      </c>
      <c r="F3181" t="str">
        <f t="shared" si="49"/>
        <v>Hereford and Worcester</v>
      </c>
    </row>
    <row r="3182" spans="1:6" x14ac:dyDescent="0.35">
      <c r="A3182" t="s">
        <v>139</v>
      </c>
      <c r="B3182" t="s">
        <v>35</v>
      </c>
      <c r="C3182" t="s">
        <v>88</v>
      </c>
      <c r="D3182" t="s">
        <v>126</v>
      </c>
      <c r="E3182">
        <v>17</v>
      </c>
      <c r="F3182" t="str">
        <f t="shared" si="49"/>
        <v>Hereford and Worcester</v>
      </c>
    </row>
    <row r="3183" spans="1:6" x14ac:dyDescent="0.35">
      <c r="A3183" t="s">
        <v>139</v>
      </c>
      <c r="B3183" t="s">
        <v>35</v>
      </c>
      <c r="C3183" t="s">
        <v>89</v>
      </c>
      <c r="D3183" t="s">
        <v>126</v>
      </c>
      <c r="E3183">
        <v>41</v>
      </c>
      <c r="F3183" t="str">
        <f t="shared" si="49"/>
        <v>Hereford and Worcester</v>
      </c>
    </row>
    <row r="3184" spans="1:6" x14ac:dyDescent="0.35">
      <c r="A3184" t="s">
        <v>139</v>
      </c>
      <c r="B3184" t="s">
        <v>35</v>
      </c>
      <c r="C3184" t="s">
        <v>98</v>
      </c>
      <c r="D3184" t="s">
        <v>126</v>
      </c>
      <c r="E3184">
        <v>322</v>
      </c>
      <c r="F3184" t="str">
        <f t="shared" si="49"/>
        <v>Hereford and Worcester</v>
      </c>
    </row>
    <row r="3185" spans="1:6" x14ac:dyDescent="0.35">
      <c r="A3185" t="s">
        <v>139</v>
      </c>
      <c r="B3185" t="s">
        <v>36</v>
      </c>
      <c r="C3185" t="s">
        <v>87</v>
      </c>
      <c r="D3185" t="s">
        <v>126</v>
      </c>
      <c r="E3185">
        <v>0</v>
      </c>
      <c r="F3185" t="str">
        <f t="shared" si="49"/>
        <v>Shropshire</v>
      </c>
    </row>
    <row r="3186" spans="1:6" x14ac:dyDescent="0.35">
      <c r="A3186" t="s">
        <v>139</v>
      </c>
      <c r="B3186" t="s">
        <v>36</v>
      </c>
      <c r="C3186" t="s">
        <v>88</v>
      </c>
      <c r="D3186" t="s">
        <v>126</v>
      </c>
      <c r="E3186">
        <v>0</v>
      </c>
      <c r="F3186" t="str">
        <f t="shared" si="49"/>
        <v>Shropshire</v>
      </c>
    </row>
    <row r="3187" spans="1:6" x14ac:dyDescent="0.35">
      <c r="A3187" t="s">
        <v>139</v>
      </c>
      <c r="B3187" t="s">
        <v>36</v>
      </c>
      <c r="C3187" t="s">
        <v>89</v>
      </c>
      <c r="D3187" t="s">
        <v>126</v>
      </c>
      <c r="E3187">
        <v>0</v>
      </c>
      <c r="F3187" t="str">
        <f t="shared" si="49"/>
        <v>Shropshire</v>
      </c>
    </row>
    <row r="3188" spans="1:6" x14ac:dyDescent="0.35">
      <c r="A3188" t="s">
        <v>139</v>
      </c>
      <c r="B3188" t="s">
        <v>36</v>
      </c>
      <c r="C3188" t="s">
        <v>98</v>
      </c>
      <c r="D3188" t="s">
        <v>126</v>
      </c>
      <c r="E3188">
        <v>0</v>
      </c>
      <c r="F3188" t="str">
        <f t="shared" si="49"/>
        <v>Shropshire</v>
      </c>
    </row>
    <row r="3189" spans="1:6" x14ac:dyDescent="0.35">
      <c r="A3189" t="s">
        <v>139</v>
      </c>
      <c r="B3189" t="s">
        <v>38</v>
      </c>
      <c r="C3189" t="s">
        <v>87</v>
      </c>
      <c r="D3189" t="s">
        <v>126</v>
      </c>
      <c r="E3189">
        <v>0</v>
      </c>
      <c r="F3189" t="str">
        <f t="shared" si="49"/>
        <v>West Midlands</v>
      </c>
    </row>
    <row r="3190" spans="1:6" x14ac:dyDescent="0.35">
      <c r="A3190" t="s">
        <v>139</v>
      </c>
      <c r="B3190" t="s">
        <v>38</v>
      </c>
      <c r="C3190" t="s">
        <v>88</v>
      </c>
      <c r="D3190" t="s">
        <v>126</v>
      </c>
      <c r="E3190">
        <v>0</v>
      </c>
      <c r="F3190" t="str">
        <f t="shared" si="49"/>
        <v>West Midlands</v>
      </c>
    </row>
    <row r="3191" spans="1:6" x14ac:dyDescent="0.35">
      <c r="A3191" t="s">
        <v>139</v>
      </c>
      <c r="B3191" t="s">
        <v>38</v>
      </c>
      <c r="C3191" t="s">
        <v>89</v>
      </c>
      <c r="D3191" t="s">
        <v>126</v>
      </c>
      <c r="E3191">
        <v>0</v>
      </c>
      <c r="F3191" t="str">
        <f t="shared" si="49"/>
        <v>West Midlands</v>
      </c>
    </row>
    <row r="3192" spans="1:6" x14ac:dyDescent="0.35">
      <c r="A3192" t="s">
        <v>139</v>
      </c>
      <c r="B3192" t="s">
        <v>38</v>
      </c>
      <c r="C3192" t="s">
        <v>98</v>
      </c>
      <c r="D3192" t="s">
        <v>126</v>
      </c>
      <c r="E3192">
        <v>0</v>
      </c>
      <c r="F3192" t="str">
        <f t="shared" si="49"/>
        <v>West Midlands</v>
      </c>
    </row>
    <row r="3193" spans="1:6" x14ac:dyDescent="0.35">
      <c r="A3193" t="s">
        <v>139</v>
      </c>
      <c r="B3193" t="s">
        <v>40</v>
      </c>
      <c r="C3193" t="s">
        <v>87</v>
      </c>
      <c r="D3193" t="s">
        <v>126</v>
      </c>
      <c r="E3193">
        <v>11</v>
      </c>
      <c r="F3193" t="str">
        <f t="shared" si="49"/>
        <v>Warwickshire</v>
      </c>
    </row>
    <row r="3194" spans="1:6" x14ac:dyDescent="0.35">
      <c r="A3194" t="s">
        <v>139</v>
      </c>
      <c r="B3194" t="s">
        <v>40</v>
      </c>
      <c r="C3194" t="s">
        <v>88</v>
      </c>
      <c r="D3194" t="s">
        <v>126</v>
      </c>
      <c r="E3194">
        <v>8</v>
      </c>
      <c r="F3194" t="str">
        <f t="shared" si="49"/>
        <v>Warwickshire</v>
      </c>
    </row>
    <row r="3195" spans="1:6" x14ac:dyDescent="0.35">
      <c r="A3195" t="s">
        <v>139</v>
      </c>
      <c r="B3195" t="s">
        <v>40</v>
      </c>
      <c r="C3195" t="s">
        <v>89</v>
      </c>
      <c r="D3195" t="s">
        <v>126</v>
      </c>
      <c r="E3195">
        <v>18</v>
      </c>
      <c r="F3195" t="str">
        <f t="shared" si="49"/>
        <v>Warwickshire</v>
      </c>
    </row>
    <row r="3196" spans="1:6" x14ac:dyDescent="0.35">
      <c r="A3196" t="s">
        <v>139</v>
      </c>
      <c r="B3196" t="s">
        <v>40</v>
      </c>
      <c r="C3196" t="s">
        <v>98</v>
      </c>
      <c r="D3196" t="s">
        <v>126</v>
      </c>
      <c r="E3196">
        <v>180</v>
      </c>
      <c r="F3196" t="str">
        <f t="shared" si="49"/>
        <v>Warwickshire</v>
      </c>
    </row>
    <row r="3197" spans="1:6" x14ac:dyDescent="0.35">
      <c r="A3197" t="s">
        <v>139</v>
      </c>
      <c r="B3197" t="s">
        <v>42</v>
      </c>
      <c r="C3197" t="s">
        <v>87</v>
      </c>
      <c r="D3197" t="s">
        <v>126</v>
      </c>
      <c r="E3197">
        <v>0</v>
      </c>
      <c r="F3197" t="str">
        <f t="shared" si="49"/>
        <v>Staffordshire</v>
      </c>
    </row>
    <row r="3198" spans="1:6" x14ac:dyDescent="0.35">
      <c r="A3198" t="s">
        <v>139</v>
      </c>
      <c r="B3198" t="s">
        <v>42</v>
      </c>
      <c r="C3198" t="s">
        <v>88</v>
      </c>
      <c r="D3198" t="s">
        <v>126</v>
      </c>
      <c r="E3198">
        <v>0</v>
      </c>
      <c r="F3198" t="str">
        <f t="shared" si="49"/>
        <v>Staffordshire</v>
      </c>
    </row>
    <row r="3199" spans="1:6" x14ac:dyDescent="0.35">
      <c r="A3199" t="s">
        <v>139</v>
      </c>
      <c r="B3199" t="s">
        <v>42</v>
      </c>
      <c r="C3199" t="s">
        <v>89</v>
      </c>
      <c r="D3199" t="s">
        <v>126</v>
      </c>
      <c r="E3199">
        <v>0</v>
      </c>
      <c r="F3199" t="str">
        <f t="shared" si="49"/>
        <v>Staffordshire</v>
      </c>
    </row>
    <row r="3200" spans="1:6" x14ac:dyDescent="0.35">
      <c r="A3200" t="s">
        <v>139</v>
      </c>
      <c r="B3200" t="s">
        <v>42</v>
      </c>
      <c r="C3200" t="s">
        <v>98</v>
      </c>
      <c r="D3200" t="s">
        <v>126</v>
      </c>
      <c r="E3200">
        <v>0</v>
      </c>
      <c r="F3200" t="str">
        <f t="shared" si="49"/>
        <v>Staffordshire</v>
      </c>
    </row>
    <row r="3201" spans="1:6" x14ac:dyDescent="0.35">
      <c r="A3201" t="s">
        <v>139</v>
      </c>
      <c r="B3201" t="s">
        <v>44</v>
      </c>
      <c r="C3201" t="s">
        <v>87</v>
      </c>
      <c r="D3201" t="s">
        <v>126</v>
      </c>
      <c r="E3201">
        <v>93</v>
      </c>
      <c r="F3201" t="str">
        <f t="shared" si="49"/>
        <v>Bedfordshire</v>
      </c>
    </row>
    <row r="3202" spans="1:6" x14ac:dyDescent="0.35">
      <c r="A3202" t="s">
        <v>139</v>
      </c>
      <c r="B3202" t="s">
        <v>44</v>
      </c>
      <c r="C3202" t="s">
        <v>88</v>
      </c>
      <c r="D3202" t="s">
        <v>126</v>
      </c>
      <c r="E3202">
        <v>20</v>
      </c>
      <c r="F3202" t="str">
        <f t="shared" si="49"/>
        <v>Bedfordshire</v>
      </c>
    </row>
    <row r="3203" spans="1:6" x14ac:dyDescent="0.35">
      <c r="A3203" t="s">
        <v>139</v>
      </c>
      <c r="B3203" t="s">
        <v>44</v>
      </c>
      <c r="C3203" t="s">
        <v>89</v>
      </c>
      <c r="D3203" t="s">
        <v>126</v>
      </c>
      <c r="E3203">
        <v>13</v>
      </c>
      <c r="F3203" t="str">
        <f t="shared" ref="F3203:F3266" si="50">VLOOKUP(B3203,K:L,2,FALSE)</f>
        <v>Bedfordshire</v>
      </c>
    </row>
    <row r="3204" spans="1:6" x14ac:dyDescent="0.35">
      <c r="A3204" t="s">
        <v>139</v>
      </c>
      <c r="B3204" t="s">
        <v>44</v>
      </c>
      <c r="C3204" t="s">
        <v>98</v>
      </c>
      <c r="D3204" t="s">
        <v>126</v>
      </c>
      <c r="E3204">
        <v>220</v>
      </c>
      <c r="F3204" t="str">
        <f t="shared" si="50"/>
        <v>Bedfordshire</v>
      </c>
    </row>
    <row r="3205" spans="1:6" x14ac:dyDescent="0.35">
      <c r="A3205" t="s">
        <v>139</v>
      </c>
      <c r="B3205" t="s">
        <v>46</v>
      </c>
      <c r="C3205" t="s">
        <v>87</v>
      </c>
      <c r="D3205" t="s">
        <v>126</v>
      </c>
      <c r="E3205">
        <v>81</v>
      </c>
      <c r="F3205" t="str">
        <f t="shared" si="50"/>
        <v>Cambridgeshire</v>
      </c>
    </row>
    <row r="3206" spans="1:6" x14ac:dyDescent="0.35">
      <c r="A3206" t="s">
        <v>139</v>
      </c>
      <c r="B3206" t="s">
        <v>46</v>
      </c>
      <c r="C3206" t="s">
        <v>88</v>
      </c>
      <c r="D3206" t="s">
        <v>126</v>
      </c>
      <c r="E3206">
        <v>7</v>
      </c>
      <c r="F3206" t="str">
        <f t="shared" si="50"/>
        <v>Cambridgeshire</v>
      </c>
    </row>
    <row r="3207" spans="1:6" x14ac:dyDescent="0.35">
      <c r="A3207" t="s">
        <v>139</v>
      </c>
      <c r="B3207" t="s">
        <v>46</v>
      </c>
      <c r="C3207" t="s">
        <v>89</v>
      </c>
      <c r="D3207" t="s">
        <v>126</v>
      </c>
      <c r="E3207">
        <v>25</v>
      </c>
      <c r="F3207" t="str">
        <f t="shared" si="50"/>
        <v>Cambridgeshire</v>
      </c>
    </row>
    <row r="3208" spans="1:6" x14ac:dyDescent="0.35">
      <c r="A3208" t="s">
        <v>139</v>
      </c>
      <c r="B3208" t="s">
        <v>46</v>
      </c>
      <c r="C3208" t="s">
        <v>98</v>
      </c>
      <c r="D3208" t="s">
        <v>126</v>
      </c>
      <c r="E3208">
        <v>294</v>
      </c>
      <c r="F3208" t="str">
        <f t="shared" si="50"/>
        <v>Cambridgeshire</v>
      </c>
    </row>
    <row r="3209" spans="1:6" x14ac:dyDescent="0.35">
      <c r="A3209" t="s">
        <v>139</v>
      </c>
      <c r="B3209" t="s">
        <v>48</v>
      </c>
      <c r="C3209" t="s">
        <v>87</v>
      </c>
      <c r="D3209" t="s">
        <v>126</v>
      </c>
      <c r="E3209">
        <v>184</v>
      </c>
      <c r="F3209" t="str">
        <f t="shared" si="50"/>
        <v>Essex</v>
      </c>
    </row>
    <row r="3210" spans="1:6" x14ac:dyDescent="0.35">
      <c r="A3210" t="s">
        <v>139</v>
      </c>
      <c r="B3210" t="s">
        <v>48</v>
      </c>
      <c r="C3210" t="s">
        <v>88</v>
      </c>
      <c r="D3210" t="s">
        <v>126</v>
      </c>
      <c r="E3210">
        <v>36</v>
      </c>
      <c r="F3210" t="str">
        <f t="shared" si="50"/>
        <v>Essex</v>
      </c>
    </row>
    <row r="3211" spans="1:6" x14ac:dyDescent="0.35">
      <c r="A3211" t="s">
        <v>139</v>
      </c>
      <c r="B3211" t="s">
        <v>48</v>
      </c>
      <c r="C3211" t="s">
        <v>89</v>
      </c>
      <c r="D3211" t="s">
        <v>126</v>
      </c>
      <c r="E3211">
        <v>59</v>
      </c>
      <c r="F3211" t="str">
        <f t="shared" si="50"/>
        <v>Essex</v>
      </c>
    </row>
    <row r="3212" spans="1:6" x14ac:dyDescent="0.35">
      <c r="A3212" t="s">
        <v>139</v>
      </c>
      <c r="B3212" t="s">
        <v>48</v>
      </c>
      <c r="C3212" t="s">
        <v>98</v>
      </c>
      <c r="D3212" t="s">
        <v>126</v>
      </c>
      <c r="E3212">
        <v>597</v>
      </c>
      <c r="F3212" t="str">
        <f t="shared" si="50"/>
        <v>Essex</v>
      </c>
    </row>
    <row r="3213" spans="1:6" x14ac:dyDescent="0.35">
      <c r="A3213" t="s">
        <v>139</v>
      </c>
      <c r="B3213" t="s">
        <v>50</v>
      </c>
      <c r="C3213" t="s">
        <v>87</v>
      </c>
      <c r="D3213" t="s">
        <v>126</v>
      </c>
      <c r="E3213">
        <v>408</v>
      </c>
      <c r="F3213" t="str">
        <f t="shared" si="50"/>
        <v>Hertfordshire</v>
      </c>
    </row>
    <row r="3214" spans="1:6" x14ac:dyDescent="0.35">
      <c r="A3214" t="s">
        <v>139</v>
      </c>
      <c r="B3214" t="s">
        <v>50</v>
      </c>
      <c r="C3214" t="s">
        <v>88</v>
      </c>
      <c r="D3214" t="s">
        <v>126</v>
      </c>
      <c r="E3214">
        <v>54</v>
      </c>
      <c r="F3214" t="str">
        <f t="shared" si="50"/>
        <v>Hertfordshire</v>
      </c>
    </row>
    <row r="3215" spans="1:6" x14ac:dyDescent="0.35">
      <c r="A3215" t="s">
        <v>139</v>
      </c>
      <c r="B3215" t="s">
        <v>50</v>
      </c>
      <c r="C3215" t="s">
        <v>89</v>
      </c>
      <c r="D3215" t="s">
        <v>126</v>
      </c>
      <c r="E3215">
        <v>57</v>
      </c>
      <c r="F3215" t="str">
        <f t="shared" si="50"/>
        <v>Hertfordshire</v>
      </c>
    </row>
    <row r="3216" spans="1:6" x14ac:dyDescent="0.35">
      <c r="A3216" t="s">
        <v>139</v>
      </c>
      <c r="B3216" t="s">
        <v>50</v>
      </c>
      <c r="C3216" t="s">
        <v>98</v>
      </c>
      <c r="D3216" t="s">
        <v>126</v>
      </c>
      <c r="E3216">
        <v>479</v>
      </c>
      <c r="F3216" t="str">
        <f t="shared" si="50"/>
        <v>Hertfordshire</v>
      </c>
    </row>
    <row r="3217" spans="1:6" x14ac:dyDescent="0.35">
      <c r="A3217" t="s">
        <v>139</v>
      </c>
      <c r="B3217" t="s">
        <v>52</v>
      </c>
      <c r="C3217" t="s">
        <v>87</v>
      </c>
      <c r="D3217" t="s">
        <v>126</v>
      </c>
      <c r="E3217">
        <v>130</v>
      </c>
      <c r="F3217" t="str">
        <f t="shared" si="50"/>
        <v>Norfolk</v>
      </c>
    </row>
    <row r="3218" spans="1:6" x14ac:dyDescent="0.35">
      <c r="A3218" t="s">
        <v>139</v>
      </c>
      <c r="B3218" t="s">
        <v>52</v>
      </c>
      <c r="C3218" t="s">
        <v>88</v>
      </c>
      <c r="D3218" t="s">
        <v>126</v>
      </c>
      <c r="E3218">
        <v>30</v>
      </c>
      <c r="F3218" t="str">
        <f t="shared" si="50"/>
        <v>Norfolk</v>
      </c>
    </row>
    <row r="3219" spans="1:6" x14ac:dyDescent="0.35">
      <c r="A3219" t="s">
        <v>139</v>
      </c>
      <c r="B3219" t="s">
        <v>52</v>
      </c>
      <c r="C3219" t="s">
        <v>89</v>
      </c>
      <c r="D3219" t="s">
        <v>126</v>
      </c>
      <c r="E3219">
        <v>53</v>
      </c>
      <c r="F3219" t="str">
        <f t="shared" si="50"/>
        <v>Norfolk</v>
      </c>
    </row>
    <row r="3220" spans="1:6" x14ac:dyDescent="0.35">
      <c r="A3220" t="s">
        <v>139</v>
      </c>
      <c r="B3220" t="s">
        <v>52</v>
      </c>
      <c r="C3220" t="s">
        <v>98</v>
      </c>
      <c r="D3220" t="s">
        <v>126</v>
      </c>
      <c r="E3220">
        <v>340</v>
      </c>
      <c r="F3220" t="str">
        <f t="shared" si="50"/>
        <v>Norfolk</v>
      </c>
    </row>
    <row r="3221" spans="1:6" x14ac:dyDescent="0.35">
      <c r="A3221" t="s">
        <v>139</v>
      </c>
      <c r="B3221" t="s">
        <v>54</v>
      </c>
      <c r="C3221" t="s">
        <v>87</v>
      </c>
      <c r="D3221" t="s">
        <v>126</v>
      </c>
      <c r="E3221">
        <v>83</v>
      </c>
      <c r="F3221" t="str">
        <f t="shared" si="50"/>
        <v>Suffolk</v>
      </c>
    </row>
    <row r="3222" spans="1:6" x14ac:dyDescent="0.35">
      <c r="A3222" t="s">
        <v>139</v>
      </c>
      <c r="B3222" t="s">
        <v>54</v>
      </c>
      <c r="C3222" t="s">
        <v>88</v>
      </c>
      <c r="D3222" t="s">
        <v>126</v>
      </c>
      <c r="E3222">
        <v>19</v>
      </c>
      <c r="F3222" t="str">
        <f t="shared" si="50"/>
        <v>Suffolk</v>
      </c>
    </row>
    <row r="3223" spans="1:6" x14ac:dyDescent="0.35">
      <c r="A3223" t="s">
        <v>139</v>
      </c>
      <c r="B3223" t="s">
        <v>54</v>
      </c>
      <c r="C3223" t="s">
        <v>89</v>
      </c>
      <c r="D3223" t="s">
        <v>126</v>
      </c>
      <c r="E3223">
        <v>31</v>
      </c>
      <c r="F3223" t="str">
        <f t="shared" si="50"/>
        <v>Suffolk</v>
      </c>
    </row>
    <row r="3224" spans="1:6" x14ac:dyDescent="0.35">
      <c r="A3224" t="s">
        <v>139</v>
      </c>
      <c r="B3224" t="s">
        <v>54</v>
      </c>
      <c r="C3224" t="s">
        <v>98</v>
      </c>
      <c r="D3224" t="s">
        <v>126</v>
      </c>
      <c r="E3224">
        <v>190</v>
      </c>
      <c r="F3224" t="str">
        <f t="shared" si="50"/>
        <v>Suffolk</v>
      </c>
    </row>
    <row r="3225" spans="1:6" x14ac:dyDescent="0.35">
      <c r="A3225" t="s">
        <v>139</v>
      </c>
      <c r="B3225" t="s">
        <v>83</v>
      </c>
      <c r="C3225" t="s">
        <v>87</v>
      </c>
      <c r="D3225" t="s">
        <v>126</v>
      </c>
      <c r="E3225">
        <v>372</v>
      </c>
      <c r="F3225" t="str">
        <f t="shared" si="50"/>
        <v>Greater London</v>
      </c>
    </row>
    <row r="3226" spans="1:6" x14ac:dyDescent="0.35">
      <c r="A3226" t="s">
        <v>139</v>
      </c>
      <c r="B3226" t="s">
        <v>83</v>
      </c>
      <c r="C3226" t="s">
        <v>88</v>
      </c>
      <c r="D3226" t="s">
        <v>126</v>
      </c>
      <c r="E3226">
        <v>138</v>
      </c>
      <c r="F3226" t="str">
        <f t="shared" si="50"/>
        <v>Greater London</v>
      </c>
    </row>
    <row r="3227" spans="1:6" x14ac:dyDescent="0.35">
      <c r="A3227" t="s">
        <v>139</v>
      </c>
      <c r="B3227" t="s">
        <v>83</v>
      </c>
      <c r="C3227" t="s">
        <v>89</v>
      </c>
      <c r="D3227" t="s">
        <v>126</v>
      </c>
      <c r="E3227">
        <v>294</v>
      </c>
      <c r="F3227" t="str">
        <f t="shared" si="50"/>
        <v>Greater London</v>
      </c>
    </row>
    <row r="3228" spans="1:6" x14ac:dyDescent="0.35">
      <c r="A3228" t="s">
        <v>139</v>
      </c>
      <c r="B3228" t="s">
        <v>83</v>
      </c>
      <c r="C3228" t="s">
        <v>98</v>
      </c>
      <c r="D3228" t="s">
        <v>126</v>
      </c>
      <c r="E3228">
        <v>1306</v>
      </c>
      <c r="F3228" t="str">
        <f t="shared" si="50"/>
        <v>Greater London</v>
      </c>
    </row>
    <row r="3229" spans="1:6" x14ac:dyDescent="0.35">
      <c r="A3229" t="s">
        <v>139</v>
      </c>
      <c r="B3229" t="s">
        <v>56</v>
      </c>
      <c r="C3229" t="s">
        <v>87</v>
      </c>
      <c r="D3229" t="s">
        <v>126</v>
      </c>
      <c r="E3229">
        <v>288</v>
      </c>
      <c r="F3229" t="str">
        <f t="shared" si="50"/>
        <v>Buckinghamshire</v>
      </c>
    </row>
    <row r="3230" spans="1:6" x14ac:dyDescent="0.35">
      <c r="A3230" t="s">
        <v>139</v>
      </c>
      <c r="B3230" t="s">
        <v>56</v>
      </c>
      <c r="C3230" t="s">
        <v>88</v>
      </c>
      <c r="D3230" t="s">
        <v>126</v>
      </c>
      <c r="E3230">
        <v>88</v>
      </c>
      <c r="F3230" t="str">
        <f t="shared" si="50"/>
        <v>Buckinghamshire</v>
      </c>
    </row>
    <row r="3231" spans="1:6" x14ac:dyDescent="0.35">
      <c r="A3231" t="s">
        <v>139</v>
      </c>
      <c r="B3231" t="s">
        <v>56</v>
      </c>
      <c r="C3231" t="s">
        <v>89</v>
      </c>
      <c r="D3231" t="s">
        <v>126</v>
      </c>
      <c r="E3231">
        <v>38</v>
      </c>
      <c r="F3231" t="str">
        <f t="shared" si="50"/>
        <v>Buckinghamshire</v>
      </c>
    </row>
    <row r="3232" spans="1:6" x14ac:dyDescent="0.35">
      <c r="A3232" t="s">
        <v>139</v>
      </c>
      <c r="B3232" t="s">
        <v>56</v>
      </c>
      <c r="C3232" t="s">
        <v>98</v>
      </c>
      <c r="D3232" t="s">
        <v>126</v>
      </c>
      <c r="E3232">
        <v>378</v>
      </c>
      <c r="F3232" t="str">
        <f t="shared" si="50"/>
        <v>Buckinghamshire</v>
      </c>
    </row>
    <row r="3233" spans="1:6" x14ac:dyDescent="0.35">
      <c r="A3233" t="s">
        <v>139</v>
      </c>
      <c r="B3233" t="s">
        <v>58</v>
      </c>
      <c r="C3233" t="s">
        <v>87</v>
      </c>
      <c r="D3233" t="s">
        <v>126</v>
      </c>
      <c r="E3233">
        <v>156</v>
      </c>
      <c r="F3233" t="str">
        <f t="shared" si="50"/>
        <v>East Sussex</v>
      </c>
    </row>
    <row r="3234" spans="1:6" x14ac:dyDescent="0.35">
      <c r="A3234" t="s">
        <v>139</v>
      </c>
      <c r="B3234" t="s">
        <v>58</v>
      </c>
      <c r="C3234" t="s">
        <v>88</v>
      </c>
      <c r="D3234" t="s">
        <v>126</v>
      </c>
      <c r="E3234">
        <v>30</v>
      </c>
      <c r="F3234" t="str">
        <f t="shared" si="50"/>
        <v>East Sussex</v>
      </c>
    </row>
    <row r="3235" spans="1:6" x14ac:dyDescent="0.35">
      <c r="A3235" t="s">
        <v>139</v>
      </c>
      <c r="B3235" t="s">
        <v>58</v>
      </c>
      <c r="C3235" t="s">
        <v>89</v>
      </c>
      <c r="D3235" t="s">
        <v>126</v>
      </c>
      <c r="E3235">
        <v>41</v>
      </c>
      <c r="F3235" t="str">
        <f t="shared" si="50"/>
        <v>East Sussex</v>
      </c>
    </row>
    <row r="3236" spans="1:6" x14ac:dyDescent="0.35">
      <c r="A3236" t="s">
        <v>139</v>
      </c>
      <c r="B3236" t="s">
        <v>58</v>
      </c>
      <c r="C3236" t="s">
        <v>98</v>
      </c>
      <c r="D3236" t="s">
        <v>126</v>
      </c>
      <c r="E3236">
        <v>203</v>
      </c>
      <c r="F3236" t="str">
        <f t="shared" si="50"/>
        <v>East Sussex</v>
      </c>
    </row>
    <row r="3237" spans="1:6" x14ac:dyDescent="0.35">
      <c r="A3237" t="s">
        <v>139</v>
      </c>
      <c r="B3237" t="s">
        <v>60</v>
      </c>
      <c r="C3237" t="s">
        <v>87</v>
      </c>
      <c r="D3237" t="s">
        <v>126</v>
      </c>
      <c r="E3237">
        <v>142</v>
      </c>
      <c r="F3237" t="str">
        <f t="shared" si="50"/>
        <v>Hampshire</v>
      </c>
    </row>
    <row r="3238" spans="1:6" x14ac:dyDescent="0.35">
      <c r="A3238" t="s">
        <v>139</v>
      </c>
      <c r="B3238" t="s">
        <v>60</v>
      </c>
      <c r="C3238" t="s">
        <v>88</v>
      </c>
      <c r="D3238" t="s">
        <v>126</v>
      </c>
      <c r="E3238">
        <v>23</v>
      </c>
      <c r="F3238" t="str">
        <f t="shared" si="50"/>
        <v>Hampshire</v>
      </c>
    </row>
    <row r="3239" spans="1:6" x14ac:dyDescent="0.35">
      <c r="A3239" t="s">
        <v>139</v>
      </c>
      <c r="B3239" t="s">
        <v>60</v>
      </c>
      <c r="C3239" t="s">
        <v>89</v>
      </c>
      <c r="D3239" t="s">
        <v>126</v>
      </c>
      <c r="E3239">
        <v>36</v>
      </c>
      <c r="F3239" t="str">
        <f t="shared" si="50"/>
        <v>Hampshire</v>
      </c>
    </row>
    <row r="3240" spans="1:6" x14ac:dyDescent="0.35">
      <c r="A3240" t="s">
        <v>139</v>
      </c>
      <c r="B3240" t="s">
        <v>60</v>
      </c>
      <c r="C3240" t="s">
        <v>98</v>
      </c>
      <c r="D3240" t="s">
        <v>126</v>
      </c>
      <c r="E3240">
        <v>354</v>
      </c>
      <c r="F3240" t="str">
        <f t="shared" si="50"/>
        <v>Hampshire</v>
      </c>
    </row>
    <row r="3241" spans="1:6" x14ac:dyDescent="0.35">
      <c r="A3241" t="s">
        <v>139</v>
      </c>
      <c r="B3241" t="s">
        <v>62</v>
      </c>
      <c r="C3241" t="s">
        <v>87</v>
      </c>
      <c r="D3241" t="s">
        <v>126</v>
      </c>
      <c r="E3241">
        <v>1777</v>
      </c>
      <c r="F3241" t="str">
        <f t="shared" si="50"/>
        <v>Kent</v>
      </c>
    </row>
    <row r="3242" spans="1:6" x14ac:dyDescent="0.35">
      <c r="A3242" t="s">
        <v>139</v>
      </c>
      <c r="B3242" t="s">
        <v>62</v>
      </c>
      <c r="C3242" t="s">
        <v>88</v>
      </c>
      <c r="D3242" t="s">
        <v>126</v>
      </c>
      <c r="E3242">
        <v>344</v>
      </c>
      <c r="F3242" t="str">
        <f t="shared" si="50"/>
        <v>Kent</v>
      </c>
    </row>
    <row r="3243" spans="1:6" x14ac:dyDescent="0.35">
      <c r="A3243" t="s">
        <v>139</v>
      </c>
      <c r="B3243" t="s">
        <v>62</v>
      </c>
      <c r="C3243" t="s">
        <v>89</v>
      </c>
      <c r="D3243" t="s">
        <v>126</v>
      </c>
      <c r="E3243">
        <v>190</v>
      </c>
      <c r="F3243" t="str">
        <f t="shared" si="50"/>
        <v>Kent</v>
      </c>
    </row>
    <row r="3244" spans="1:6" x14ac:dyDescent="0.35">
      <c r="A3244" t="s">
        <v>139</v>
      </c>
      <c r="B3244" t="s">
        <v>62</v>
      </c>
      <c r="C3244" t="s">
        <v>98</v>
      </c>
      <c r="D3244" t="s">
        <v>126</v>
      </c>
      <c r="E3244">
        <v>740</v>
      </c>
      <c r="F3244" t="str">
        <f t="shared" si="50"/>
        <v>Kent</v>
      </c>
    </row>
    <row r="3245" spans="1:6" x14ac:dyDescent="0.35">
      <c r="A3245" t="s">
        <v>139</v>
      </c>
      <c r="B3245" t="s">
        <v>64</v>
      </c>
      <c r="C3245" t="s">
        <v>87</v>
      </c>
      <c r="D3245" t="s">
        <v>126</v>
      </c>
      <c r="E3245">
        <v>207</v>
      </c>
      <c r="F3245" t="str">
        <f t="shared" si="50"/>
        <v>Surrey</v>
      </c>
    </row>
    <row r="3246" spans="1:6" x14ac:dyDescent="0.35">
      <c r="A3246" t="s">
        <v>139</v>
      </c>
      <c r="B3246" t="s">
        <v>64</v>
      </c>
      <c r="C3246" t="s">
        <v>88</v>
      </c>
      <c r="D3246" t="s">
        <v>126</v>
      </c>
      <c r="E3246">
        <v>22</v>
      </c>
      <c r="F3246" t="str">
        <f t="shared" si="50"/>
        <v>Surrey</v>
      </c>
    </row>
    <row r="3247" spans="1:6" x14ac:dyDescent="0.35">
      <c r="A3247" t="s">
        <v>139</v>
      </c>
      <c r="B3247" t="s">
        <v>64</v>
      </c>
      <c r="C3247" t="s">
        <v>89</v>
      </c>
      <c r="D3247" t="s">
        <v>126</v>
      </c>
      <c r="E3247">
        <v>55</v>
      </c>
      <c r="F3247" t="str">
        <f t="shared" si="50"/>
        <v>Surrey</v>
      </c>
    </row>
    <row r="3248" spans="1:6" x14ac:dyDescent="0.35">
      <c r="A3248" t="s">
        <v>139</v>
      </c>
      <c r="B3248" t="s">
        <v>64</v>
      </c>
      <c r="C3248" t="s">
        <v>98</v>
      </c>
      <c r="D3248" t="s">
        <v>126</v>
      </c>
      <c r="E3248">
        <v>517</v>
      </c>
      <c r="F3248" t="str">
        <f t="shared" si="50"/>
        <v>Surrey</v>
      </c>
    </row>
    <row r="3249" spans="1:6" x14ac:dyDescent="0.35">
      <c r="A3249" t="s">
        <v>139</v>
      </c>
      <c r="B3249" t="s">
        <v>66</v>
      </c>
      <c r="C3249" t="s">
        <v>87</v>
      </c>
      <c r="D3249" t="s">
        <v>126</v>
      </c>
      <c r="E3249">
        <v>21</v>
      </c>
      <c r="F3249" t="str">
        <f t="shared" si="50"/>
        <v>Isle of Wight</v>
      </c>
    </row>
    <row r="3250" spans="1:6" x14ac:dyDescent="0.35">
      <c r="A3250" t="s">
        <v>139</v>
      </c>
      <c r="B3250" t="s">
        <v>66</v>
      </c>
      <c r="C3250" t="s">
        <v>88</v>
      </c>
      <c r="D3250" t="s">
        <v>126</v>
      </c>
      <c r="E3250">
        <v>3</v>
      </c>
      <c r="F3250" t="str">
        <f t="shared" si="50"/>
        <v>Isle of Wight</v>
      </c>
    </row>
    <row r="3251" spans="1:6" x14ac:dyDescent="0.35">
      <c r="A3251" t="s">
        <v>139</v>
      </c>
      <c r="B3251" t="s">
        <v>66</v>
      </c>
      <c r="C3251" t="s">
        <v>89</v>
      </c>
      <c r="D3251" t="s">
        <v>126</v>
      </c>
      <c r="E3251">
        <v>12</v>
      </c>
      <c r="F3251" t="str">
        <f t="shared" si="50"/>
        <v>Isle of Wight</v>
      </c>
    </row>
    <row r="3252" spans="1:6" x14ac:dyDescent="0.35">
      <c r="A3252" t="s">
        <v>139</v>
      </c>
      <c r="B3252" t="s">
        <v>66</v>
      </c>
      <c r="C3252" t="s">
        <v>98</v>
      </c>
      <c r="D3252" t="s">
        <v>126</v>
      </c>
      <c r="E3252">
        <v>53</v>
      </c>
      <c r="F3252" t="str">
        <f t="shared" si="50"/>
        <v>Isle of Wight</v>
      </c>
    </row>
    <row r="3253" spans="1:6" x14ac:dyDescent="0.35">
      <c r="A3253" t="s">
        <v>139</v>
      </c>
      <c r="B3253" t="s">
        <v>67</v>
      </c>
      <c r="C3253" t="s">
        <v>87</v>
      </c>
      <c r="D3253" t="s">
        <v>126</v>
      </c>
      <c r="E3253">
        <v>58</v>
      </c>
      <c r="F3253" t="str">
        <f t="shared" si="50"/>
        <v>West Sussex</v>
      </c>
    </row>
    <row r="3254" spans="1:6" x14ac:dyDescent="0.35">
      <c r="A3254" t="s">
        <v>139</v>
      </c>
      <c r="B3254" t="s">
        <v>67</v>
      </c>
      <c r="C3254" t="s">
        <v>88</v>
      </c>
      <c r="D3254" t="s">
        <v>126</v>
      </c>
      <c r="E3254">
        <v>16</v>
      </c>
      <c r="F3254" t="str">
        <f t="shared" si="50"/>
        <v>West Sussex</v>
      </c>
    </row>
    <row r="3255" spans="1:6" x14ac:dyDescent="0.35">
      <c r="A3255" t="s">
        <v>139</v>
      </c>
      <c r="B3255" t="s">
        <v>67</v>
      </c>
      <c r="C3255" t="s">
        <v>89</v>
      </c>
      <c r="D3255" t="s">
        <v>126</v>
      </c>
      <c r="E3255">
        <v>23</v>
      </c>
      <c r="F3255" t="str">
        <f t="shared" si="50"/>
        <v>West Sussex</v>
      </c>
    </row>
    <row r="3256" spans="1:6" x14ac:dyDescent="0.35">
      <c r="A3256" t="s">
        <v>139</v>
      </c>
      <c r="B3256" t="s">
        <v>67</v>
      </c>
      <c r="C3256" t="s">
        <v>98</v>
      </c>
      <c r="D3256" t="s">
        <v>126</v>
      </c>
      <c r="E3256">
        <v>249</v>
      </c>
      <c r="F3256" t="str">
        <f t="shared" si="50"/>
        <v>West Sussex</v>
      </c>
    </row>
    <row r="3257" spans="1:6" x14ac:dyDescent="0.35">
      <c r="A3257" t="s">
        <v>139</v>
      </c>
      <c r="B3257" t="s">
        <v>69</v>
      </c>
      <c r="C3257" t="s">
        <v>87</v>
      </c>
      <c r="D3257" t="s">
        <v>126</v>
      </c>
      <c r="E3257">
        <v>132</v>
      </c>
      <c r="F3257" t="str">
        <f t="shared" si="50"/>
        <v>Oxfordshire</v>
      </c>
    </row>
    <row r="3258" spans="1:6" x14ac:dyDescent="0.35">
      <c r="A3258" t="s">
        <v>139</v>
      </c>
      <c r="B3258" t="s">
        <v>69</v>
      </c>
      <c r="C3258" t="s">
        <v>88</v>
      </c>
      <c r="D3258" t="s">
        <v>126</v>
      </c>
      <c r="E3258">
        <v>32</v>
      </c>
      <c r="F3258" t="str">
        <f t="shared" si="50"/>
        <v>Oxfordshire</v>
      </c>
    </row>
    <row r="3259" spans="1:6" x14ac:dyDescent="0.35">
      <c r="A3259" t="s">
        <v>139</v>
      </c>
      <c r="B3259" t="s">
        <v>69</v>
      </c>
      <c r="C3259" t="s">
        <v>89</v>
      </c>
      <c r="D3259" t="s">
        <v>126</v>
      </c>
      <c r="E3259">
        <v>28</v>
      </c>
      <c r="F3259" t="str">
        <f t="shared" si="50"/>
        <v>Oxfordshire</v>
      </c>
    </row>
    <row r="3260" spans="1:6" x14ac:dyDescent="0.35">
      <c r="A3260" t="s">
        <v>139</v>
      </c>
      <c r="B3260" t="s">
        <v>69</v>
      </c>
      <c r="C3260" t="s">
        <v>98</v>
      </c>
      <c r="D3260" t="s">
        <v>126</v>
      </c>
      <c r="E3260">
        <v>227</v>
      </c>
      <c r="F3260" t="str">
        <f t="shared" si="50"/>
        <v>Oxfordshire</v>
      </c>
    </row>
    <row r="3261" spans="1:6" x14ac:dyDescent="0.35">
      <c r="A3261" t="s">
        <v>139</v>
      </c>
      <c r="B3261" t="s">
        <v>71</v>
      </c>
      <c r="C3261" t="s">
        <v>87</v>
      </c>
      <c r="D3261" t="s">
        <v>126</v>
      </c>
      <c r="E3261">
        <v>129</v>
      </c>
      <c r="F3261" t="str">
        <f t="shared" si="50"/>
        <v>Berkshire</v>
      </c>
    </row>
    <row r="3262" spans="1:6" x14ac:dyDescent="0.35">
      <c r="A3262" t="s">
        <v>139</v>
      </c>
      <c r="B3262" t="s">
        <v>71</v>
      </c>
      <c r="C3262" t="s">
        <v>88</v>
      </c>
      <c r="D3262" t="s">
        <v>126</v>
      </c>
      <c r="E3262">
        <v>51</v>
      </c>
      <c r="F3262" t="str">
        <f t="shared" si="50"/>
        <v>Berkshire</v>
      </c>
    </row>
    <row r="3263" spans="1:6" x14ac:dyDescent="0.35">
      <c r="A3263" t="s">
        <v>139</v>
      </c>
      <c r="B3263" t="s">
        <v>71</v>
      </c>
      <c r="C3263" t="s">
        <v>89</v>
      </c>
      <c r="D3263" t="s">
        <v>126</v>
      </c>
      <c r="E3263">
        <v>22</v>
      </c>
      <c r="F3263" t="str">
        <f t="shared" si="50"/>
        <v>Berkshire</v>
      </c>
    </row>
    <row r="3264" spans="1:6" x14ac:dyDescent="0.35">
      <c r="A3264" t="s">
        <v>139</v>
      </c>
      <c r="B3264" t="s">
        <v>71</v>
      </c>
      <c r="C3264" t="s">
        <v>98</v>
      </c>
      <c r="D3264" t="s">
        <v>126</v>
      </c>
      <c r="E3264">
        <v>246</v>
      </c>
      <c r="F3264" t="str">
        <f t="shared" si="50"/>
        <v>Berkshire</v>
      </c>
    </row>
    <row r="3265" spans="1:6" x14ac:dyDescent="0.35">
      <c r="A3265" t="s">
        <v>139</v>
      </c>
      <c r="B3265" t="s">
        <v>72</v>
      </c>
      <c r="C3265" t="s">
        <v>87</v>
      </c>
      <c r="D3265" t="s">
        <v>126</v>
      </c>
      <c r="E3265">
        <v>125</v>
      </c>
      <c r="F3265" t="str">
        <f t="shared" si="50"/>
        <v>Avon</v>
      </c>
    </row>
    <row r="3266" spans="1:6" x14ac:dyDescent="0.35">
      <c r="A3266" t="s">
        <v>139</v>
      </c>
      <c r="B3266" t="s">
        <v>72</v>
      </c>
      <c r="C3266" t="s">
        <v>88</v>
      </c>
      <c r="D3266" t="s">
        <v>126</v>
      </c>
      <c r="E3266">
        <v>28</v>
      </c>
      <c r="F3266" t="str">
        <f t="shared" si="50"/>
        <v>Avon</v>
      </c>
    </row>
    <row r="3267" spans="1:6" x14ac:dyDescent="0.35">
      <c r="A3267" t="s">
        <v>139</v>
      </c>
      <c r="B3267" t="s">
        <v>72</v>
      </c>
      <c r="C3267" t="s">
        <v>89</v>
      </c>
      <c r="D3267" t="s">
        <v>126</v>
      </c>
      <c r="E3267">
        <v>57</v>
      </c>
      <c r="F3267" t="str">
        <f t="shared" ref="F3267:F3330" si="51">VLOOKUP(B3267,K:L,2,FALSE)</f>
        <v>Avon</v>
      </c>
    </row>
    <row r="3268" spans="1:6" x14ac:dyDescent="0.35">
      <c r="A3268" t="s">
        <v>139</v>
      </c>
      <c r="B3268" t="s">
        <v>72</v>
      </c>
      <c r="C3268" t="s">
        <v>98</v>
      </c>
      <c r="D3268" t="s">
        <v>126</v>
      </c>
      <c r="E3268">
        <v>207</v>
      </c>
      <c r="F3268" t="str">
        <f t="shared" si="51"/>
        <v>Avon</v>
      </c>
    </row>
    <row r="3269" spans="1:6" x14ac:dyDescent="0.35">
      <c r="A3269" t="s">
        <v>139</v>
      </c>
      <c r="B3269" t="s">
        <v>74</v>
      </c>
      <c r="C3269" t="s">
        <v>87</v>
      </c>
      <c r="D3269" t="s">
        <v>126</v>
      </c>
      <c r="E3269">
        <v>41</v>
      </c>
      <c r="F3269" t="str">
        <f t="shared" si="51"/>
        <v>Cornwall</v>
      </c>
    </row>
    <row r="3270" spans="1:6" x14ac:dyDescent="0.35">
      <c r="A3270" t="s">
        <v>139</v>
      </c>
      <c r="B3270" t="s">
        <v>74</v>
      </c>
      <c r="C3270" t="s">
        <v>88</v>
      </c>
      <c r="D3270" t="s">
        <v>126</v>
      </c>
      <c r="E3270">
        <v>9</v>
      </c>
      <c r="F3270" t="str">
        <f t="shared" si="51"/>
        <v>Cornwall</v>
      </c>
    </row>
    <row r="3271" spans="1:6" x14ac:dyDescent="0.35">
      <c r="A3271" t="s">
        <v>139</v>
      </c>
      <c r="B3271" t="s">
        <v>74</v>
      </c>
      <c r="C3271" t="s">
        <v>89</v>
      </c>
      <c r="D3271" t="s">
        <v>126</v>
      </c>
      <c r="E3271">
        <v>17</v>
      </c>
      <c r="F3271" t="str">
        <f t="shared" si="51"/>
        <v>Cornwall</v>
      </c>
    </row>
    <row r="3272" spans="1:6" x14ac:dyDescent="0.35">
      <c r="A3272" t="s">
        <v>139</v>
      </c>
      <c r="B3272" t="s">
        <v>74</v>
      </c>
      <c r="C3272" t="s">
        <v>98</v>
      </c>
      <c r="D3272" t="s">
        <v>126</v>
      </c>
      <c r="E3272">
        <v>170</v>
      </c>
      <c r="F3272" t="str">
        <f t="shared" si="51"/>
        <v>Cornwall</v>
      </c>
    </row>
    <row r="3273" spans="1:6" x14ac:dyDescent="0.35">
      <c r="A3273" t="s">
        <v>139</v>
      </c>
      <c r="B3273" t="s">
        <v>77</v>
      </c>
      <c r="C3273" t="s">
        <v>87</v>
      </c>
      <c r="D3273" t="s">
        <v>126</v>
      </c>
      <c r="E3273">
        <v>24</v>
      </c>
      <c r="F3273" t="str">
        <f t="shared" si="51"/>
        <v>Gloucestershire</v>
      </c>
    </row>
    <row r="3274" spans="1:6" x14ac:dyDescent="0.35">
      <c r="A3274" t="s">
        <v>139</v>
      </c>
      <c r="B3274" t="s">
        <v>77</v>
      </c>
      <c r="C3274" t="s">
        <v>88</v>
      </c>
      <c r="D3274" t="s">
        <v>126</v>
      </c>
      <c r="E3274">
        <v>11</v>
      </c>
      <c r="F3274" t="str">
        <f t="shared" si="51"/>
        <v>Gloucestershire</v>
      </c>
    </row>
    <row r="3275" spans="1:6" x14ac:dyDescent="0.35">
      <c r="A3275" t="s">
        <v>139</v>
      </c>
      <c r="B3275" t="s">
        <v>77</v>
      </c>
      <c r="C3275" t="s">
        <v>89</v>
      </c>
      <c r="D3275" t="s">
        <v>126</v>
      </c>
      <c r="E3275">
        <v>19</v>
      </c>
      <c r="F3275" t="str">
        <f t="shared" si="51"/>
        <v>Gloucestershire</v>
      </c>
    </row>
    <row r="3276" spans="1:6" x14ac:dyDescent="0.35">
      <c r="A3276" t="s">
        <v>139</v>
      </c>
      <c r="B3276" t="s">
        <v>77</v>
      </c>
      <c r="C3276" t="s">
        <v>98</v>
      </c>
      <c r="D3276" t="s">
        <v>126</v>
      </c>
      <c r="E3276">
        <v>118</v>
      </c>
      <c r="F3276" t="str">
        <f t="shared" si="51"/>
        <v>Gloucestershire</v>
      </c>
    </row>
    <row r="3277" spans="1:6" x14ac:dyDescent="0.35">
      <c r="A3277" t="s">
        <v>139</v>
      </c>
      <c r="B3277" t="s">
        <v>97</v>
      </c>
      <c r="C3277" t="s">
        <v>89</v>
      </c>
      <c r="D3277" t="s">
        <v>126</v>
      </c>
      <c r="E3277">
        <v>0</v>
      </c>
      <c r="F3277" t="str">
        <f t="shared" si="51"/>
        <v>Isles of Scilly</v>
      </c>
    </row>
    <row r="3278" spans="1:6" x14ac:dyDescent="0.35">
      <c r="A3278" t="s">
        <v>139</v>
      </c>
      <c r="B3278" t="s">
        <v>113</v>
      </c>
      <c r="C3278" t="s">
        <v>87</v>
      </c>
      <c r="D3278" t="s">
        <v>126</v>
      </c>
      <c r="E3278">
        <v>244</v>
      </c>
      <c r="F3278" t="str">
        <f t="shared" si="51"/>
        <v>Dorset and Wiltshire</v>
      </c>
    </row>
    <row r="3279" spans="1:6" x14ac:dyDescent="0.35">
      <c r="A3279" t="s">
        <v>139</v>
      </c>
      <c r="B3279" t="s">
        <v>113</v>
      </c>
      <c r="C3279" t="s">
        <v>88</v>
      </c>
      <c r="D3279" t="s">
        <v>126</v>
      </c>
      <c r="E3279">
        <v>35</v>
      </c>
      <c r="F3279" t="str">
        <f t="shared" si="51"/>
        <v>Dorset and Wiltshire</v>
      </c>
    </row>
    <row r="3280" spans="1:6" x14ac:dyDescent="0.35">
      <c r="A3280" t="s">
        <v>139</v>
      </c>
      <c r="B3280" t="s">
        <v>113</v>
      </c>
      <c r="C3280" t="s">
        <v>89</v>
      </c>
      <c r="D3280" t="s">
        <v>126</v>
      </c>
      <c r="E3280">
        <v>40</v>
      </c>
      <c r="F3280" t="str">
        <f t="shared" si="51"/>
        <v>Dorset and Wiltshire</v>
      </c>
    </row>
    <row r="3281" spans="1:6" x14ac:dyDescent="0.35">
      <c r="A3281" t="s">
        <v>139</v>
      </c>
      <c r="B3281" t="s">
        <v>113</v>
      </c>
      <c r="C3281" t="s">
        <v>98</v>
      </c>
      <c r="D3281" t="s">
        <v>126</v>
      </c>
      <c r="E3281">
        <v>335</v>
      </c>
      <c r="F3281" t="str">
        <f t="shared" si="51"/>
        <v>Dorset and Wiltshire</v>
      </c>
    </row>
    <row r="3282" spans="1:6" x14ac:dyDescent="0.35">
      <c r="A3282" t="s">
        <v>139</v>
      </c>
      <c r="B3282" t="s">
        <v>76</v>
      </c>
      <c r="C3282" t="s">
        <v>87</v>
      </c>
      <c r="D3282" t="s">
        <v>126</v>
      </c>
      <c r="E3282">
        <v>641</v>
      </c>
      <c r="F3282" t="str">
        <f t="shared" si="51"/>
        <v>Devon and Somerset</v>
      </c>
    </row>
    <row r="3283" spans="1:6" x14ac:dyDescent="0.35">
      <c r="A3283" t="s">
        <v>139</v>
      </c>
      <c r="B3283" t="s">
        <v>76</v>
      </c>
      <c r="C3283" t="s">
        <v>88</v>
      </c>
      <c r="D3283" t="s">
        <v>126</v>
      </c>
      <c r="E3283">
        <v>144</v>
      </c>
      <c r="F3283" t="str">
        <f t="shared" si="51"/>
        <v>Devon and Somerset</v>
      </c>
    </row>
    <row r="3284" spans="1:6" x14ac:dyDescent="0.35">
      <c r="A3284" t="s">
        <v>139</v>
      </c>
      <c r="B3284" t="s">
        <v>76</v>
      </c>
      <c r="C3284" t="s">
        <v>89</v>
      </c>
      <c r="D3284" t="s">
        <v>126</v>
      </c>
      <c r="E3284">
        <v>125</v>
      </c>
      <c r="F3284" t="str">
        <f t="shared" si="51"/>
        <v>Devon and Somerset</v>
      </c>
    </row>
    <row r="3285" spans="1:6" x14ac:dyDescent="0.35">
      <c r="A3285" t="s">
        <v>139</v>
      </c>
      <c r="B3285" t="s">
        <v>76</v>
      </c>
      <c r="C3285" t="s">
        <v>98</v>
      </c>
      <c r="D3285" t="s">
        <v>126</v>
      </c>
      <c r="E3285">
        <v>435</v>
      </c>
      <c r="F3285" t="str">
        <f t="shared" si="51"/>
        <v>Devon and Somerset</v>
      </c>
    </row>
    <row r="3286" spans="1:6" x14ac:dyDescent="0.35">
      <c r="A3286" t="s">
        <v>90</v>
      </c>
      <c r="B3286" t="s">
        <v>0</v>
      </c>
      <c r="C3286" t="s">
        <v>87</v>
      </c>
      <c r="D3286" t="s">
        <v>100</v>
      </c>
      <c r="E3286">
        <v>22</v>
      </c>
      <c r="F3286" t="str">
        <f t="shared" si="51"/>
        <v>Cleveland</v>
      </c>
    </row>
    <row r="3287" spans="1:6" x14ac:dyDescent="0.35">
      <c r="A3287" t="s">
        <v>90</v>
      </c>
      <c r="B3287" t="s">
        <v>0</v>
      </c>
      <c r="C3287" t="s">
        <v>88</v>
      </c>
      <c r="D3287" t="s">
        <v>100</v>
      </c>
      <c r="E3287">
        <v>4</v>
      </c>
      <c r="F3287" t="str">
        <f t="shared" si="51"/>
        <v>Cleveland</v>
      </c>
    </row>
    <row r="3288" spans="1:6" x14ac:dyDescent="0.35">
      <c r="A3288" t="s">
        <v>90</v>
      </c>
      <c r="B3288" t="s">
        <v>0</v>
      </c>
      <c r="C3288" t="s">
        <v>89</v>
      </c>
      <c r="D3288" t="s">
        <v>100</v>
      </c>
      <c r="E3288">
        <v>10</v>
      </c>
      <c r="F3288" t="str">
        <f t="shared" si="51"/>
        <v>Cleveland</v>
      </c>
    </row>
    <row r="3289" spans="1:6" x14ac:dyDescent="0.35">
      <c r="A3289" t="s">
        <v>90</v>
      </c>
      <c r="B3289" t="s">
        <v>0</v>
      </c>
      <c r="C3289" t="s">
        <v>98</v>
      </c>
      <c r="D3289" t="s">
        <v>100</v>
      </c>
      <c r="E3289">
        <v>33</v>
      </c>
      <c r="F3289" t="str">
        <f t="shared" si="51"/>
        <v>Cleveland</v>
      </c>
    </row>
    <row r="3290" spans="1:6" x14ac:dyDescent="0.35">
      <c r="A3290" t="s">
        <v>90</v>
      </c>
      <c r="B3290" t="s">
        <v>2</v>
      </c>
      <c r="C3290" t="s">
        <v>87</v>
      </c>
      <c r="D3290" t="s">
        <v>100</v>
      </c>
      <c r="E3290">
        <v>8</v>
      </c>
      <c r="F3290" t="str">
        <f t="shared" si="51"/>
        <v>Durham</v>
      </c>
    </row>
    <row r="3291" spans="1:6" x14ac:dyDescent="0.35">
      <c r="A3291" t="s">
        <v>90</v>
      </c>
      <c r="B3291" t="s">
        <v>2</v>
      </c>
      <c r="C3291" t="s">
        <v>88</v>
      </c>
      <c r="D3291" t="s">
        <v>100</v>
      </c>
      <c r="E3291">
        <v>4</v>
      </c>
      <c r="F3291" t="str">
        <f t="shared" si="51"/>
        <v>Durham</v>
      </c>
    </row>
    <row r="3292" spans="1:6" x14ac:dyDescent="0.35">
      <c r="A3292" t="s">
        <v>90</v>
      </c>
      <c r="B3292" t="s">
        <v>2</v>
      </c>
      <c r="C3292" t="s">
        <v>89</v>
      </c>
      <c r="D3292" t="s">
        <v>100</v>
      </c>
      <c r="E3292">
        <v>13</v>
      </c>
      <c r="F3292" t="str">
        <f t="shared" si="51"/>
        <v>Durham</v>
      </c>
    </row>
    <row r="3293" spans="1:6" x14ac:dyDescent="0.35">
      <c r="A3293" t="s">
        <v>90</v>
      </c>
      <c r="B3293" t="s">
        <v>2</v>
      </c>
      <c r="C3293" t="s">
        <v>98</v>
      </c>
      <c r="D3293" t="s">
        <v>100</v>
      </c>
      <c r="E3293">
        <v>52</v>
      </c>
      <c r="F3293" t="str">
        <f t="shared" si="51"/>
        <v>Durham</v>
      </c>
    </row>
    <row r="3294" spans="1:6" x14ac:dyDescent="0.35">
      <c r="A3294" t="s">
        <v>90</v>
      </c>
      <c r="B3294" t="s">
        <v>4</v>
      </c>
      <c r="C3294" t="s">
        <v>87</v>
      </c>
      <c r="D3294" t="s">
        <v>100</v>
      </c>
      <c r="E3294">
        <v>2</v>
      </c>
      <c r="F3294" t="str">
        <f t="shared" si="51"/>
        <v>Northumberland</v>
      </c>
    </row>
    <row r="3295" spans="1:6" x14ac:dyDescent="0.35">
      <c r="A3295" t="s">
        <v>90</v>
      </c>
      <c r="B3295" t="s">
        <v>4</v>
      </c>
      <c r="C3295" t="s">
        <v>88</v>
      </c>
      <c r="D3295" t="s">
        <v>100</v>
      </c>
      <c r="E3295">
        <v>1</v>
      </c>
      <c r="F3295" t="str">
        <f t="shared" si="51"/>
        <v>Northumberland</v>
      </c>
    </row>
    <row r="3296" spans="1:6" x14ac:dyDescent="0.35">
      <c r="A3296" t="s">
        <v>90</v>
      </c>
      <c r="B3296" t="s">
        <v>4</v>
      </c>
      <c r="C3296" t="s">
        <v>89</v>
      </c>
      <c r="D3296" t="s">
        <v>100</v>
      </c>
      <c r="E3296">
        <v>9</v>
      </c>
      <c r="F3296" t="str">
        <f t="shared" si="51"/>
        <v>Northumberland</v>
      </c>
    </row>
    <row r="3297" spans="1:6" x14ac:dyDescent="0.35">
      <c r="A3297" t="s">
        <v>90</v>
      </c>
      <c r="B3297" t="s">
        <v>4</v>
      </c>
      <c r="C3297" t="s">
        <v>98</v>
      </c>
      <c r="D3297" t="s">
        <v>100</v>
      </c>
      <c r="E3297">
        <v>35</v>
      </c>
      <c r="F3297" t="str">
        <f t="shared" si="51"/>
        <v>Northumberland</v>
      </c>
    </row>
    <row r="3298" spans="1:6" x14ac:dyDescent="0.35">
      <c r="A3298" t="s">
        <v>90</v>
      </c>
      <c r="B3298" t="s">
        <v>6</v>
      </c>
      <c r="C3298" t="s">
        <v>87</v>
      </c>
      <c r="D3298" t="s">
        <v>100</v>
      </c>
      <c r="E3298">
        <v>9</v>
      </c>
      <c r="F3298" t="str">
        <f t="shared" si="51"/>
        <v>Tyne and Wear</v>
      </c>
    </row>
    <row r="3299" spans="1:6" x14ac:dyDescent="0.35">
      <c r="A3299" t="s">
        <v>90</v>
      </c>
      <c r="B3299" t="s">
        <v>6</v>
      </c>
      <c r="C3299" t="s">
        <v>88</v>
      </c>
      <c r="D3299" t="s">
        <v>100</v>
      </c>
      <c r="E3299">
        <v>10</v>
      </c>
      <c r="F3299" t="str">
        <f t="shared" si="51"/>
        <v>Tyne and Wear</v>
      </c>
    </row>
    <row r="3300" spans="1:6" x14ac:dyDescent="0.35">
      <c r="A3300" t="s">
        <v>90</v>
      </c>
      <c r="B3300" t="s">
        <v>6</v>
      </c>
      <c r="C3300" t="s">
        <v>89</v>
      </c>
      <c r="D3300" t="s">
        <v>100</v>
      </c>
      <c r="E3300">
        <v>9</v>
      </c>
      <c r="F3300" t="str">
        <f t="shared" si="51"/>
        <v>Tyne and Wear</v>
      </c>
    </row>
    <row r="3301" spans="1:6" x14ac:dyDescent="0.35">
      <c r="A3301" t="s">
        <v>90</v>
      </c>
      <c r="B3301" t="s">
        <v>6</v>
      </c>
      <c r="C3301" t="s">
        <v>98</v>
      </c>
      <c r="D3301" t="s">
        <v>100</v>
      </c>
      <c r="E3301">
        <v>65</v>
      </c>
      <c r="F3301" t="str">
        <f t="shared" si="51"/>
        <v>Tyne and Wear</v>
      </c>
    </row>
    <row r="3302" spans="1:6" x14ac:dyDescent="0.35">
      <c r="A3302" t="s">
        <v>90</v>
      </c>
      <c r="B3302" t="s">
        <v>7</v>
      </c>
      <c r="C3302" t="s">
        <v>87</v>
      </c>
      <c r="D3302" t="s">
        <v>100</v>
      </c>
      <c r="E3302">
        <v>12</v>
      </c>
      <c r="F3302" t="str">
        <f t="shared" si="51"/>
        <v>Cumbria</v>
      </c>
    </row>
    <row r="3303" spans="1:6" x14ac:dyDescent="0.35">
      <c r="A3303" t="s">
        <v>90</v>
      </c>
      <c r="B3303" t="s">
        <v>7</v>
      </c>
      <c r="C3303" t="s">
        <v>88</v>
      </c>
      <c r="D3303" t="s">
        <v>100</v>
      </c>
      <c r="E3303">
        <v>1</v>
      </c>
      <c r="F3303" t="str">
        <f t="shared" si="51"/>
        <v>Cumbria</v>
      </c>
    </row>
    <row r="3304" spans="1:6" x14ac:dyDescent="0.35">
      <c r="A3304" t="s">
        <v>90</v>
      </c>
      <c r="B3304" t="s">
        <v>7</v>
      </c>
      <c r="C3304" t="s">
        <v>89</v>
      </c>
      <c r="D3304" t="s">
        <v>100</v>
      </c>
      <c r="E3304">
        <v>4</v>
      </c>
      <c r="F3304" t="str">
        <f t="shared" si="51"/>
        <v>Cumbria</v>
      </c>
    </row>
    <row r="3305" spans="1:6" x14ac:dyDescent="0.35">
      <c r="A3305" t="s">
        <v>90</v>
      </c>
      <c r="B3305" t="s">
        <v>7</v>
      </c>
      <c r="C3305" t="s">
        <v>98</v>
      </c>
      <c r="D3305" t="s">
        <v>100</v>
      </c>
      <c r="E3305">
        <v>76</v>
      </c>
      <c r="F3305" t="str">
        <f t="shared" si="51"/>
        <v>Cumbria</v>
      </c>
    </row>
    <row r="3306" spans="1:6" x14ac:dyDescent="0.35">
      <c r="A3306" t="s">
        <v>90</v>
      </c>
      <c r="B3306" t="s">
        <v>9</v>
      </c>
      <c r="C3306" t="s">
        <v>87</v>
      </c>
      <c r="D3306" t="s">
        <v>100</v>
      </c>
      <c r="E3306">
        <v>3</v>
      </c>
      <c r="F3306" t="str">
        <f t="shared" si="51"/>
        <v>Cheshire</v>
      </c>
    </row>
    <row r="3307" spans="1:6" x14ac:dyDescent="0.35">
      <c r="A3307" t="s">
        <v>90</v>
      </c>
      <c r="B3307" t="s">
        <v>9</v>
      </c>
      <c r="C3307" t="s">
        <v>88</v>
      </c>
      <c r="D3307" t="s">
        <v>100</v>
      </c>
      <c r="E3307">
        <v>1</v>
      </c>
      <c r="F3307" t="str">
        <f t="shared" si="51"/>
        <v>Cheshire</v>
      </c>
    </row>
    <row r="3308" spans="1:6" x14ac:dyDescent="0.35">
      <c r="A3308" t="s">
        <v>90</v>
      </c>
      <c r="B3308" t="s">
        <v>9</v>
      </c>
      <c r="C3308" t="s">
        <v>89</v>
      </c>
      <c r="D3308" t="s">
        <v>100</v>
      </c>
      <c r="E3308">
        <v>5</v>
      </c>
      <c r="F3308" t="str">
        <f t="shared" si="51"/>
        <v>Cheshire</v>
      </c>
    </row>
    <row r="3309" spans="1:6" x14ac:dyDescent="0.35">
      <c r="A3309" t="s">
        <v>90</v>
      </c>
      <c r="B3309" t="s">
        <v>9</v>
      </c>
      <c r="C3309" t="s">
        <v>98</v>
      </c>
      <c r="D3309" t="s">
        <v>100</v>
      </c>
      <c r="E3309">
        <v>51</v>
      </c>
      <c r="F3309" t="str">
        <f t="shared" si="51"/>
        <v>Cheshire</v>
      </c>
    </row>
    <row r="3310" spans="1:6" x14ac:dyDescent="0.35">
      <c r="A3310" t="s">
        <v>90</v>
      </c>
      <c r="B3310" t="s">
        <v>11</v>
      </c>
      <c r="C3310" t="s">
        <v>87</v>
      </c>
      <c r="D3310" t="s">
        <v>100</v>
      </c>
      <c r="E3310">
        <v>26</v>
      </c>
      <c r="F3310" t="str">
        <f t="shared" si="51"/>
        <v>Greater Manchester</v>
      </c>
    </row>
    <row r="3311" spans="1:6" x14ac:dyDescent="0.35">
      <c r="A3311" t="s">
        <v>90</v>
      </c>
      <c r="B3311" t="s">
        <v>11</v>
      </c>
      <c r="C3311" t="s">
        <v>88</v>
      </c>
      <c r="D3311" t="s">
        <v>100</v>
      </c>
      <c r="E3311">
        <v>11</v>
      </c>
      <c r="F3311" t="str">
        <f t="shared" si="51"/>
        <v>Greater Manchester</v>
      </c>
    </row>
    <row r="3312" spans="1:6" x14ac:dyDescent="0.35">
      <c r="A3312" t="s">
        <v>90</v>
      </c>
      <c r="B3312" t="s">
        <v>11</v>
      </c>
      <c r="C3312" t="s">
        <v>89</v>
      </c>
      <c r="D3312" t="s">
        <v>100</v>
      </c>
      <c r="E3312">
        <v>19</v>
      </c>
      <c r="F3312" t="str">
        <f t="shared" si="51"/>
        <v>Greater Manchester</v>
      </c>
    </row>
    <row r="3313" spans="1:6" x14ac:dyDescent="0.35">
      <c r="A3313" t="s">
        <v>90</v>
      </c>
      <c r="B3313" t="s">
        <v>11</v>
      </c>
      <c r="C3313" t="s">
        <v>98</v>
      </c>
      <c r="D3313" t="s">
        <v>100</v>
      </c>
      <c r="E3313">
        <v>141</v>
      </c>
      <c r="F3313" t="str">
        <f t="shared" si="51"/>
        <v>Greater Manchester</v>
      </c>
    </row>
    <row r="3314" spans="1:6" x14ac:dyDescent="0.35">
      <c r="A3314" t="s">
        <v>90</v>
      </c>
      <c r="B3314" t="s">
        <v>13</v>
      </c>
      <c r="C3314" t="s">
        <v>87</v>
      </c>
      <c r="D3314" t="s">
        <v>100</v>
      </c>
      <c r="E3314">
        <v>9</v>
      </c>
      <c r="F3314" t="str">
        <f t="shared" si="51"/>
        <v>Lancashire</v>
      </c>
    </row>
    <row r="3315" spans="1:6" x14ac:dyDescent="0.35">
      <c r="A3315" t="s">
        <v>90</v>
      </c>
      <c r="B3315" t="s">
        <v>13</v>
      </c>
      <c r="C3315" t="s">
        <v>88</v>
      </c>
      <c r="D3315" t="s">
        <v>100</v>
      </c>
      <c r="E3315">
        <v>15</v>
      </c>
      <c r="F3315" t="str">
        <f t="shared" si="51"/>
        <v>Lancashire</v>
      </c>
    </row>
    <row r="3316" spans="1:6" x14ac:dyDescent="0.35">
      <c r="A3316" t="s">
        <v>90</v>
      </c>
      <c r="B3316" t="s">
        <v>13</v>
      </c>
      <c r="C3316" t="s">
        <v>89</v>
      </c>
      <c r="D3316" t="s">
        <v>100</v>
      </c>
      <c r="E3316">
        <v>18</v>
      </c>
      <c r="F3316" t="str">
        <f t="shared" si="51"/>
        <v>Lancashire</v>
      </c>
    </row>
    <row r="3317" spans="1:6" x14ac:dyDescent="0.35">
      <c r="A3317" t="s">
        <v>90</v>
      </c>
      <c r="B3317" t="s">
        <v>13</v>
      </c>
      <c r="C3317" t="s">
        <v>98</v>
      </c>
      <c r="D3317" t="s">
        <v>100</v>
      </c>
      <c r="E3317">
        <v>116</v>
      </c>
      <c r="F3317" t="str">
        <f t="shared" si="51"/>
        <v>Lancashire</v>
      </c>
    </row>
    <row r="3318" spans="1:6" x14ac:dyDescent="0.35">
      <c r="A3318" t="s">
        <v>90</v>
      </c>
      <c r="B3318" t="s">
        <v>15</v>
      </c>
      <c r="C3318" t="s">
        <v>87</v>
      </c>
      <c r="D3318" t="s">
        <v>100</v>
      </c>
      <c r="E3318">
        <v>11</v>
      </c>
      <c r="F3318" t="str">
        <f t="shared" si="51"/>
        <v>Merseyside</v>
      </c>
    </row>
    <row r="3319" spans="1:6" x14ac:dyDescent="0.35">
      <c r="A3319" t="s">
        <v>90</v>
      </c>
      <c r="B3319" t="s">
        <v>15</v>
      </c>
      <c r="C3319" t="s">
        <v>88</v>
      </c>
      <c r="D3319" t="s">
        <v>100</v>
      </c>
      <c r="E3319">
        <v>6</v>
      </c>
      <c r="F3319" t="str">
        <f t="shared" si="51"/>
        <v>Merseyside</v>
      </c>
    </row>
    <row r="3320" spans="1:6" x14ac:dyDescent="0.35">
      <c r="A3320" t="s">
        <v>90</v>
      </c>
      <c r="B3320" t="s">
        <v>15</v>
      </c>
      <c r="C3320" t="s">
        <v>89</v>
      </c>
      <c r="D3320" t="s">
        <v>100</v>
      </c>
      <c r="E3320">
        <v>19</v>
      </c>
      <c r="F3320" t="str">
        <f t="shared" si="51"/>
        <v>Merseyside</v>
      </c>
    </row>
    <row r="3321" spans="1:6" x14ac:dyDescent="0.35">
      <c r="A3321" t="s">
        <v>90</v>
      </c>
      <c r="B3321" t="s">
        <v>15</v>
      </c>
      <c r="C3321" t="s">
        <v>98</v>
      </c>
      <c r="D3321" t="s">
        <v>100</v>
      </c>
      <c r="E3321">
        <v>67</v>
      </c>
      <c r="F3321" t="str">
        <f t="shared" si="51"/>
        <v>Merseyside</v>
      </c>
    </row>
    <row r="3322" spans="1:6" x14ac:dyDescent="0.35">
      <c r="A3322" t="s">
        <v>90</v>
      </c>
      <c r="B3322" t="s">
        <v>17</v>
      </c>
      <c r="C3322" t="s">
        <v>87</v>
      </c>
      <c r="D3322" t="s">
        <v>100</v>
      </c>
      <c r="E3322">
        <v>15</v>
      </c>
      <c r="F3322" t="str">
        <f t="shared" si="51"/>
        <v>Humberside</v>
      </c>
    </row>
    <row r="3323" spans="1:6" x14ac:dyDescent="0.35">
      <c r="A3323" t="s">
        <v>90</v>
      </c>
      <c r="B3323" t="s">
        <v>17</v>
      </c>
      <c r="C3323" t="s">
        <v>88</v>
      </c>
      <c r="D3323" t="s">
        <v>100</v>
      </c>
      <c r="E3323">
        <v>2</v>
      </c>
      <c r="F3323" t="str">
        <f t="shared" si="51"/>
        <v>Humberside</v>
      </c>
    </row>
    <row r="3324" spans="1:6" x14ac:dyDescent="0.35">
      <c r="A3324" t="s">
        <v>90</v>
      </c>
      <c r="B3324" t="s">
        <v>17</v>
      </c>
      <c r="C3324" t="s">
        <v>89</v>
      </c>
      <c r="D3324" t="s">
        <v>100</v>
      </c>
      <c r="E3324">
        <v>5</v>
      </c>
      <c r="F3324" t="str">
        <f t="shared" si="51"/>
        <v>Humberside</v>
      </c>
    </row>
    <row r="3325" spans="1:6" x14ac:dyDescent="0.35">
      <c r="A3325" t="s">
        <v>90</v>
      </c>
      <c r="B3325" t="s">
        <v>17</v>
      </c>
      <c r="C3325" t="s">
        <v>98</v>
      </c>
      <c r="D3325" t="s">
        <v>100</v>
      </c>
      <c r="E3325">
        <v>87</v>
      </c>
      <c r="F3325" t="str">
        <f t="shared" si="51"/>
        <v>Humberside</v>
      </c>
    </row>
    <row r="3326" spans="1:6" x14ac:dyDescent="0.35">
      <c r="A3326" t="s">
        <v>90</v>
      </c>
      <c r="B3326" t="s">
        <v>19</v>
      </c>
      <c r="C3326" t="s">
        <v>87</v>
      </c>
      <c r="D3326" t="s">
        <v>100</v>
      </c>
      <c r="E3326">
        <v>2</v>
      </c>
      <c r="F3326" t="str">
        <f t="shared" si="51"/>
        <v>North Yorkshire</v>
      </c>
    </row>
    <row r="3327" spans="1:6" x14ac:dyDescent="0.35">
      <c r="A3327" t="s">
        <v>90</v>
      </c>
      <c r="B3327" t="s">
        <v>19</v>
      </c>
      <c r="C3327" t="s">
        <v>88</v>
      </c>
      <c r="D3327" t="s">
        <v>100</v>
      </c>
      <c r="E3327">
        <v>3</v>
      </c>
      <c r="F3327" t="str">
        <f t="shared" si="51"/>
        <v>North Yorkshire</v>
      </c>
    </row>
    <row r="3328" spans="1:6" x14ac:dyDescent="0.35">
      <c r="A3328" t="s">
        <v>90</v>
      </c>
      <c r="B3328" t="s">
        <v>19</v>
      </c>
      <c r="C3328" t="s">
        <v>89</v>
      </c>
      <c r="D3328" t="s">
        <v>100</v>
      </c>
      <c r="E3328">
        <v>9</v>
      </c>
      <c r="F3328" t="str">
        <f t="shared" si="51"/>
        <v>North Yorkshire</v>
      </c>
    </row>
    <row r="3329" spans="1:6" x14ac:dyDescent="0.35">
      <c r="A3329" t="s">
        <v>90</v>
      </c>
      <c r="B3329" t="s">
        <v>19</v>
      </c>
      <c r="C3329" t="s">
        <v>98</v>
      </c>
      <c r="D3329" t="s">
        <v>100</v>
      </c>
      <c r="E3329">
        <v>99</v>
      </c>
      <c r="F3329" t="str">
        <f t="shared" si="51"/>
        <v>North Yorkshire</v>
      </c>
    </row>
    <row r="3330" spans="1:6" x14ac:dyDescent="0.35">
      <c r="A3330" t="s">
        <v>90</v>
      </c>
      <c r="B3330" t="s">
        <v>21</v>
      </c>
      <c r="C3330" t="s">
        <v>87</v>
      </c>
      <c r="D3330" t="s">
        <v>100</v>
      </c>
      <c r="E3330">
        <v>3</v>
      </c>
      <c r="F3330" t="str">
        <f t="shared" si="51"/>
        <v>South Yorkshire</v>
      </c>
    </row>
    <row r="3331" spans="1:6" x14ac:dyDescent="0.35">
      <c r="A3331" t="s">
        <v>90</v>
      </c>
      <c r="B3331" t="s">
        <v>21</v>
      </c>
      <c r="C3331" t="s">
        <v>88</v>
      </c>
      <c r="D3331" t="s">
        <v>100</v>
      </c>
      <c r="E3331">
        <v>6</v>
      </c>
      <c r="F3331" t="str">
        <f t="shared" ref="F3331:F3394" si="52">VLOOKUP(B3331,K:L,2,FALSE)</f>
        <v>South Yorkshire</v>
      </c>
    </row>
    <row r="3332" spans="1:6" x14ac:dyDescent="0.35">
      <c r="A3332" t="s">
        <v>90</v>
      </c>
      <c r="B3332" t="s">
        <v>21</v>
      </c>
      <c r="C3332" t="s">
        <v>89</v>
      </c>
      <c r="D3332" t="s">
        <v>100</v>
      </c>
      <c r="E3332">
        <v>7</v>
      </c>
      <c r="F3332" t="str">
        <f t="shared" si="52"/>
        <v>South Yorkshire</v>
      </c>
    </row>
    <row r="3333" spans="1:6" x14ac:dyDescent="0.35">
      <c r="A3333" t="s">
        <v>90</v>
      </c>
      <c r="B3333" t="s">
        <v>21</v>
      </c>
      <c r="C3333" t="s">
        <v>98</v>
      </c>
      <c r="D3333" t="s">
        <v>100</v>
      </c>
      <c r="E3333">
        <v>77</v>
      </c>
      <c r="F3333" t="str">
        <f t="shared" si="52"/>
        <v>South Yorkshire</v>
      </c>
    </row>
    <row r="3334" spans="1:6" x14ac:dyDescent="0.35">
      <c r="A3334" t="s">
        <v>90</v>
      </c>
      <c r="B3334" t="s">
        <v>23</v>
      </c>
      <c r="C3334" t="s">
        <v>87</v>
      </c>
      <c r="D3334" t="s">
        <v>100</v>
      </c>
      <c r="E3334">
        <v>18</v>
      </c>
      <c r="F3334" t="str">
        <f t="shared" si="52"/>
        <v>West Yorkshire</v>
      </c>
    </row>
    <row r="3335" spans="1:6" x14ac:dyDescent="0.35">
      <c r="A3335" t="s">
        <v>90</v>
      </c>
      <c r="B3335" t="s">
        <v>23</v>
      </c>
      <c r="C3335" t="s">
        <v>88</v>
      </c>
      <c r="D3335" t="s">
        <v>100</v>
      </c>
      <c r="E3335">
        <v>14</v>
      </c>
      <c r="F3335" t="str">
        <f t="shared" si="52"/>
        <v>West Yorkshire</v>
      </c>
    </row>
    <row r="3336" spans="1:6" x14ac:dyDescent="0.35">
      <c r="A3336" t="s">
        <v>90</v>
      </c>
      <c r="B3336" t="s">
        <v>23</v>
      </c>
      <c r="C3336" t="s">
        <v>89</v>
      </c>
      <c r="D3336" t="s">
        <v>100</v>
      </c>
      <c r="E3336">
        <v>17</v>
      </c>
      <c r="F3336" t="str">
        <f t="shared" si="52"/>
        <v>West Yorkshire</v>
      </c>
    </row>
    <row r="3337" spans="1:6" x14ac:dyDescent="0.35">
      <c r="A3337" t="s">
        <v>90</v>
      </c>
      <c r="B3337" t="s">
        <v>23</v>
      </c>
      <c r="C3337" t="s">
        <v>98</v>
      </c>
      <c r="D3337" t="s">
        <v>100</v>
      </c>
      <c r="E3337">
        <v>171</v>
      </c>
      <c r="F3337" t="str">
        <f t="shared" si="52"/>
        <v>West Yorkshire</v>
      </c>
    </row>
    <row r="3338" spans="1:6" x14ac:dyDescent="0.35">
      <c r="A3338" t="s">
        <v>90</v>
      </c>
      <c r="B3338" t="s">
        <v>25</v>
      </c>
      <c r="C3338" t="s">
        <v>87</v>
      </c>
      <c r="D3338" t="s">
        <v>100</v>
      </c>
      <c r="E3338">
        <v>3</v>
      </c>
      <c r="F3338" t="str">
        <f t="shared" si="52"/>
        <v>Lincolnshire</v>
      </c>
    </row>
    <row r="3339" spans="1:6" x14ac:dyDescent="0.35">
      <c r="A3339" t="s">
        <v>90</v>
      </c>
      <c r="B3339" t="s">
        <v>25</v>
      </c>
      <c r="C3339" t="s">
        <v>88</v>
      </c>
      <c r="D3339" t="s">
        <v>100</v>
      </c>
      <c r="E3339">
        <v>4</v>
      </c>
      <c r="F3339" t="str">
        <f t="shared" si="52"/>
        <v>Lincolnshire</v>
      </c>
    </row>
    <row r="3340" spans="1:6" x14ac:dyDescent="0.35">
      <c r="A3340" t="s">
        <v>90</v>
      </c>
      <c r="B3340" t="s">
        <v>25</v>
      </c>
      <c r="C3340" t="s">
        <v>89</v>
      </c>
      <c r="D3340" t="s">
        <v>100</v>
      </c>
      <c r="E3340">
        <v>7</v>
      </c>
      <c r="F3340" t="str">
        <f t="shared" si="52"/>
        <v>Lincolnshire</v>
      </c>
    </row>
    <row r="3341" spans="1:6" x14ac:dyDescent="0.35">
      <c r="A3341" t="s">
        <v>90</v>
      </c>
      <c r="B3341" t="s">
        <v>25</v>
      </c>
      <c r="C3341" t="s">
        <v>98</v>
      </c>
      <c r="D3341" t="s">
        <v>100</v>
      </c>
      <c r="E3341">
        <v>107</v>
      </c>
      <c r="F3341" t="str">
        <f t="shared" si="52"/>
        <v>Lincolnshire</v>
      </c>
    </row>
    <row r="3342" spans="1:6" x14ac:dyDescent="0.35">
      <c r="A3342" t="s">
        <v>90</v>
      </c>
      <c r="B3342" t="s">
        <v>27</v>
      </c>
      <c r="C3342" t="s">
        <v>87</v>
      </c>
      <c r="D3342" t="s">
        <v>100</v>
      </c>
      <c r="E3342">
        <v>11</v>
      </c>
      <c r="F3342" t="str">
        <f t="shared" si="52"/>
        <v>Derbyshire</v>
      </c>
    </row>
    <row r="3343" spans="1:6" x14ac:dyDescent="0.35">
      <c r="A3343" t="s">
        <v>90</v>
      </c>
      <c r="B3343" t="s">
        <v>27</v>
      </c>
      <c r="C3343" t="s">
        <v>88</v>
      </c>
      <c r="D3343" t="s">
        <v>100</v>
      </c>
      <c r="E3343">
        <v>6</v>
      </c>
      <c r="F3343" t="str">
        <f t="shared" si="52"/>
        <v>Derbyshire</v>
      </c>
    </row>
    <row r="3344" spans="1:6" x14ac:dyDescent="0.35">
      <c r="A3344" t="s">
        <v>90</v>
      </c>
      <c r="B3344" t="s">
        <v>27</v>
      </c>
      <c r="C3344" t="s">
        <v>89</v>
      </c>
      <c r="D3344" t="s">
        <v>100</v>
      </c>
      <c r="E3344">
        <v>7</v>
      </c>
      <c r="F3344" t="str">
        <f t="shared" si="52"/>
        <v>Derbyshire</v>
      </c>
    </row>
    <row r="3345" spans="1:6" x14ac:dyDescent="0.35">
      <c r="A3345" t="s">
        <v>90</v>
      </c>
      <c r="B3345" t="s">
        <v>27</v>
      </c>
      <c r="C3345" t="s">
        <v>98</v>
      </c>
      <c r="D3345" t="s">
        <v>100</v>
      </c>
      <c r="E3345">
        <v>101</v>
      </c>
      <c r="F3345" t="str">
        <f t="shared" si="52"/>
        <v>Derbyshire</v>
      </c>
    </row>
    <row r="3346" spans="1:6" x14ac:dyDescent="0.35">
      <c r="A3346" t="s">
        <v>90</v>
      </c>
      <c r="B3346" t="s">
        <v>29</v>
      </c>
      <c r="C3346" t="s">
        <v>87</v>
      </c>
      <c r="D3346" t="s">
        <v>100</v>
      </c>
      <c r="E3346">
        <v>9</v>
      </c>
      <c r="F3346" t="str">
        <f t="shared" si="52"/>
        <v>Northamptonshire</v>
      </c>
    </row>
    <row r="3347" spans="1:6" x14ac:dyDescent="0.35">
      <c r="A3347" t="s">
        <v>90</v>
      </c>
      <c r="B3347" t="s">
        <v>29</v>
      </c>
      <c r="C3347" t="s">
        <v>88</v>
      </c>
      <c r="D3347" t="s">
        <v>100</v>
      </c>
      <c r="E3347">
        <v>2</v>
      </c>
      <c r="F3347" t="str">
        <f t="shared" si="52"/>
        <v>Northamptonshire</v>
      </c>
    </row>
    <row r="3348" spans="1:6" x14ac:dyDescent="0.35">
      <c r="A3348" t="s">
        <v>90</v>
      </c>
      <c r="B3348" t="s">
        <v>29</v>
      </c>
      <c r="C3348" t="s">
        <v>89</v>
      </c>
      <c r="D3348" t="s">
        <v>100</v>
      </c>
      <c r="E3348">
        <v>5</v>
      </c>
      <c r="F3348" t="str">
        <f t="shared" si="52"/>
        <v>Northamptonshire</v>
      </c>
    </row>
    <row r="3349" spans="1:6" x14ac:dyDescent="0.35">
      <c r="A3349" t="s">
        <v>90</v>
      </c>
      <c r="B3349" t="s">
        <v>29</v>
      </c>
      <c r="C3349" t="s">
        <v>98</v>
      </c>
      <c r="D3349" t="s">
        <v>100</v>
      </c>
      <c r="E3349">
        <v>77</v>
      </c>
      <c r="F3349" t="str">
        <f t="shared" si="52"/>
        <v>Northamptonshire</v>
      </c>
    </row>
    <row r="3350" spans="1:6" x14ac:dyDescent="0.35">
      <c r="A3350" t="s">
        <v>90</v>
      </c>
      <c r="B3350" t="s">
        <v>96</v>
      </c>
      <c r="C3350" t="s">
        <v>87</v>
      </c>
      <c r="D3350" t="s">
        <v>100</v>
      </c>
      <c r="E3350">
        <v>1045</v>
      </c>
      <c r="F3350" t="str">
        <f t="shared" si="52"/>
        <v>England</v>
      </c>
    </row>
    <row r="3351" spans="1:6" x14ac:dyDescent="0.35">
      <c r="A3351" t="s">
        <v>90</v>
      </c>
      <c r="B3351" t="s">
        <v>96</v>
      </c>
      <c r="C3351" t="s">
        <v>88</v>
      </c>
      <c r="D3351" t="s">
        <v>100</v>
      </c>
      <c r="E3351">
        <v>372</v>
      </c>
      <c r="F3351" t="str">
        <f t="shared" si="52"/>
        <v>England</v>
      </c>
    </row>
    <row r="3352" spans="1:6" x14ac:dyDescent="0.35">
      <c r="A3352" t="s">
        <v>90</v>
      </c>
      <c r="B3352" t="s">
        <v>96</v>
      </c>
      <c r="C3352" t="s">
        <v>89</v>
      </c>
      <c r="D3352" t="s">
        <v>100</v>
      </c>
      <c r="E3352">
        <v>488</v>
      </c>
      <c r="F3352" t="str">
        <f t="shared" si="52"/>
        <v>England</v>
      </c>
    </row>
    <row r="3353" spans="1:6" x14ac:dyDescent="0.35">
      <c r="A3353" t="s">
        <v>90</v>
      </c>
      <c r="B3353" t="s">
        <v>96</v>
      </c>
      <c r="C3353" t="s">
        <v>98</v>
      </c>
      <c r="D3353" t="s">
        <v>100</v>
      </c>
      <c r="E3353">
        <v>4057</v>
      </c>
      <c r="F3353" t="str">
        <f t="shared" si="52"/>
        <v>England</v>
      </c>
    </row>
    <row r="3354" spans="1:6" x14ac:dyDescent="0.35">
      <c r="A3354" t="s">
        <v>90</v>
      </c>
      <c r="B3354" t="s">
        <v>31</v>
      </c>
      <c r="C3354" t="s">
        <v>87</v>
      </c>
      <c r="D3354" t="s">
        <v>100</v>
      </c>
      <c r="E3354">
        <v>7</v>
      </c>
      <c r="F3354" t="str">
        <f t="shared" si="52"/>
        <v>Leicestershire</v>
      </c>
    </row>
    <row r="3355" spans="1:6" x14ac:dyDescent="0.35">
      <c r="A3355" t="s">
        <v>90</v>
      </c>
      <c r="B3355" t="s">
        <v>31</v>
      </c>
      <c r="C3355" t="s">
        <v>88</v>
      </c>
      <c r="D3355" t="s">
        <v>100</v>
      </c>
      <c r="E3355">
        <v>3</v>
      </c>
      <c r="F3355" t="str">
        <f t="shared" si="52"/>
        <v>Leicestershire</v>
      </c>
    </row>
    <row r="3356" spans="1:6" x14ac:dyDescent="0.35">
      <c r="A3356" t="s">
        <v>90</v>
      </c>
      <c r="B3356" t="s">
        <v>31</v>
      </c>
      <c r="C3356" t="s">
        <v>89</v>
      </c>
      <c r="D3356" t="s">
        <v>100</v>
      </c>
      <c r="E3356">
        <v>4</v>
      </c>
      <c r="F3356" t="str">
        <f t="shared" si="52"/>
        <v>Leicestershire</v>
      </c>
    </row>
    <row r="3357" spans="1:6" x14ac:dyDescent="0.35">
      <c r="A3357" t="s">
        <v>90</v>
      </c>
      <c r="B3357" t="s">
        <v>31</v>
      </c>
      <c r="C3357" t="s">
        <v>98</v>
      </c>
      <c r="D3357" t="s">
        <v>100</v>
      </c>
      <c r="E3357">
        <v>87</v>
      </c>
      <c r="F3357" t="str">
        <f t="shared" si="52"/>
        <v>Leicestershire</v>
      </c>
    </row>
    <row r="3358" spans="1:6" x14ac:dyDescent="0.35">
      <c r="A3358" t="s">
        <v>90</v>
      </c>
      <c r="B3358" t="s">
        <v>33</v>
      </c>
      <c r="C3358" t="s">
        <v>87</v>
      </c>
      <c r="D3358" t="s">
        <v>100</v>
      </c>
      <c r="E3358">
        <v>52</v>
      </c>
      <c r="F3358" t="str">
        <f t="shared" si="52"/>
        <v>Nottinghamshire</v>
      </c>
    </row>
    <row r="3359" spans="1:6" x14ac:dyDescent="0.35">
      <c r="A3359" t="s">
        <v>90</v>
      </c>
      <c r="B3359" t="s">
        <v>33</v>
      </c>
      <c r="C3359" t="s">
        <v>88</v>
      </c>
      <c r="D3359" t="s">
        <v>100</v>
      </c>
      <c r="E3359">
        <v>16</v>
      </c>
      <c r="F3359" t="str">
        <f t="shared" si="52"/>
        <v>Nottinghamshire</v>
      </c>
    </row>
    <row r="3360" spans="1:6" x14ac:dyDescent="0.35">
      <c r="A3360" t="s">
        <v>90</v>
      </c>
      <c r="B3360" t="s">
        <v>33</v>
      </c>
      <c r="C3360" t="s">
        <v>89</v>
      </c>
      <c r="D3360" t="s">
        <v>100</v>
      </c>
      <c r="E3360">
        <v>14</v>
      </c>
      <c r="F3360" t="str">
        <f t="shared" si="52"/>
        <v>Nottinghamshire</v>
      </c>
    </row>
    <row r="3361" spans="1:6" x14ac:dyDescent="0.35">
      <c r="A3361" t="s">
        <v>90</v>
      </c>
      <c r="B3361" t="s">
        <v>33</v>
      </c>
      <c r="C3361" t="s">
        <v>98</v>
      </c>
      <c r="D3361" t="s">
        <v>100</v>
      </c>
      <c r="E3361">
        <v>87</v>
      </c>
      <c r="F3361" t="str">
        <f t="shared" si="52"/>
        <v>Nottinghamshire</v>
      </c>
    </row>
    <row r="3362" spans="1:6" x14ac:dyDescent="0.35">
      <c r="A3362" t="s">
        <v>90</v>
      </c>
      <c r="B3362" t="s">
        <v>35</v>
      </c>
      <c r="C3362" t="s">
        <v>87</v>
      </c>
      <c r="D3362" t="s">
        <v>100</v>
      </c>
      <c r="E3362">
        <v>11</v>
      </c>
      <c r="F3362" t="str">
        <f t="shared" si="52"/>
        <v>Hereford and Worcester</v>
      </c>
    </row>
    <row r="3363" spans="1:6" x14ac:dyDescent="0.35">
      <c r="A3363" t="s">
        <v>90</v>
      </c>
      <c r="B3363" t="s">
        <v>35</v>
      </c>
      <c r="C3363" t="s">
        <v>88</v>
      </c>
      <c r="D3363" t="s">
        <v>100</v>
      </c>
      <c r="E3363">
        <v>4</v>
      </c>
      <c r="F3363" t="str">
        <f t="shared" si="52"/>
        <v>Hereford and Worcester</v>
      </c>
    </row>
    <row r="3364" spans="1:6" x14ac:dyDescent="0.35">
      <c r="A3364" t="s">
        <v>90</v>
      </c>
      <c r="B3364" t="s">
        <v>35</v>
      </c>
      <c r="C3364" t="s">
        <v>89</v>
      </c>
      <c r="D3364" t="s">
        <v>100</v>
      </c>
      <c r="E3364">
        <v>13</v>
      </c>
      <c r="F3364" t="str">
        <f t="shared" si="52"/>
        <v>Hereford and Worcester</v>
      </c>
    </row>
    <row r="3365" spans="1:6" x14ac:dyDescent="0.35">
      <c r="A3365" t="s">
        <v>90</v>
      </c>
      <c r="B3365" t="s">
        <v>35</v>
      </c>
      <c r="C3365" t="s">
        <v>98</v>
      </c>
      <c r="D3365" t="s">
        <v>100</v>
      </c>
      <c r="E3365">
        <v>114</v>
      </c>
      <c r="F3365" t="str">
        <f t="shared" si="52"/>
        <v>Hereford and Worcester</v>
      </c>
    </row>
    <row r="3366" spans="1:6" x14ac:dyDescent="0.35">
      <c r="A3366" t="s">
        <v>90</v>
      </c>
      <c r="B3366" t="s">
        <v>36</v>
      </c>
      <c r="C3366" t="s">
        <v>87</v>
      </c>
      <c r="D3366" t="s">
        <v>100</v>
      </c>
      <c r="E3366">
        <v>0</v>
      </c>
      <c r="F3366" t="str">
        <f t="shared" si="52"/>
        <v>Shropshire</v>
      </c>
    </row>
    <row r="3367" spans="1:6" x14ac:dyDescent="0.35">
      <c r="A3367" t="s">
        <v>90</v>
      </c>
      <c r="B3367" t="s">
        <v>36</v>
      </c>
      <c r="C3367" t="s">
        <v>88</v>
      </c>
      <c r="D3367" t="s">
        <v>100</v>
      </c>
      <c r="E3367">
        <v>0</v>
      </c>
      <c r="F3367" t="str">
        <f t="shared" si="52"/>
        <v>Shropshire</v>
      </c>
    </row>
    <row r="3368" spans="1:6" x14ac:dyDescent="0.35">
      <c r="A3368" t="s">
        <v>90</v>
      </c>
      <c r="B3368" t="s">
        <v>36</v>
      </c>
      <c r="C3368" t="s">
        <v>89</v>
      </c>
      <c r="D3368" t="s">
        <v>100</v>
      </c>
      <c r="E3368">
        <v>0</v>
      </c>
      <c r="F3368" t="str">
        <f t="shared" si="52"/>
        <v>Shropshire</v>
      </c>
    </row>
    <row r="3369" spans="1:6" x14ac:dyDescent="0.35">
      <c r="A3369" t="s">
        <v>90</v>
      </c>
      <c r="B3369" t="s">
        <v>36</v>
      </c>
      <c r="C3369" t="s">
        <v>98</v>
      </c>
      <c r="D3369" t="s">
        <v>100</v>
      </c>
      <c r="E3369">
        <v>0</v>
      </c>
      <c r="F3369" t="str">
        <f t="shared" si="52"/>
        <v>Shropshire</v>
      </c>
    </row>
    <row r="3370" spans="1:6" x14ac:dyDescent="0.35">
      <c r="A3370" t="s">
        <v>90</v>
      </c>
      <c r="B3370" t="s">
        <v>38</v>
      </c>
      <c r="C3370" t="s">
        <v>87</v>
      </c>
      <c r="D3370" t="s">
        <v>100</v>
      </c>
      <c r="E3370">
        <v>0</v>
      </c>
      <c r="F3370" t="str">
        <f t="shared" si="52"/>
        <v>West Midlands</v>
      </c>
    </row>
    <row r="3371" spans="1:6" x14ac:dyDescent="0.35">
      <c r="A3371" t="s">
        <v>90</v>
      </c>
      <c r="B3371" t="s">
        <v>38</v>
      </c>
      <c r="C3371" t="s">
        <v>88</v>
      </c>
      <c r="D3371" t="s">
        <v>100</v>
      </c>
      <c r="E3371">
        <v>0</v>
      </c>
      <c r="F3371" t="str">
        <f t="shared" si="52"/>
        <v>West Midlands</v>
      </c>
    </row>
    <row r="3372" spans="1:6" x14ac:dyDescent="0.35">
      <c r="A3372" t="s">
        <v>90</v>
      </c>
      <c r="B3372" t="s">
        <v>38</v>
      </c>
      <c r="C3372" t="s">
        <v>89</v>
      </c>
      <c r="D3372" t="s">
        <v>100</v>
      </c>
      <c r="E3372">
        <v>0</v>
      </c>
      <c r="F3372" t="str">
        <f t="shared" si="52"/>
        <v>West Midlands</v>
      </c>
    </row>
    <row r="3373" spans="1:6" x14ac:dyDescent="0.35">
      <c r="A3373" t="s">
        <v>90</v>
      </c>
      <c r="B3373" t="s">
        <v>38</v>
      </c>
      <c r="C3373" t="s">
        <v>98</v>
      </c>
      <c r="D3373" t="s">
        <v>100</v>
      </c>
      <c r="E3373">
        <v>0</v>
      </c>
      <c r="F3373" t="str">
        <f t="shared" si="52"/>
        <v>West Midlands</v>
      </c>
    </row>
    <row r="3374" spans="1:6" x14ac:dyDescent="0.35">
      <c r="A3374" t="s">
        <v>90</v>
      </c>
      <c r="B3374" t="s">
        <v>40</v>
      </c>
      <c r="C3374" t="s">
        <v>87</v>
      </c>
      <c r="D3374" t="s">
        <v>100</v>
      </c>
      <c r="E3374">
        <v>6</v>
      </c>
      <c r="F3374" t="str">
        <f t="shared" si="52"/>
        <v>Warwickshire</v>
      </c>
    </row>
    <row r="3375" spans="1:6" x14ac:dyDescent="0.35">
      <c r="A3375" t="s">
        <v>90</v>
      </c>
      <c r="B3375" t="s">
        <v>40</v>
      </c>
      <c r="C3375" t="s">
        <v>88</v>
      </c>
      <c r="D3375" t="s">
        <v>100</v>
      </c>
      <c r="E3375">
        <v>2</v>
      </c>
      <c r="F3375" t="str">
        <f t="shared" si="52"/>
        <v>Warwickshire</v>
      </c>
    </row>
    <row r="3376" spans="1:6" x14ac:dyDescent="0.35">
      <c r="A3376" t="s">
        <v>90</v>
      </c>
      <c r="B3376" t="s">
        <v>40</v>
      </c>
      <c r="C3376" t="s">
        <v>89</v>
      </c>
      <c r="D3376" t="s">
        <v>100</v>
      </c>
      <c r="E3376">
        <v>3</v>
      </c>
      <c r="F3376" t="str">
        <f t="shared" si="52"/>
        <v>Warwickshire</v>
      </c>
    </row>
    <row r="3377" spans="1:6" x14ac:dyDescent="0.35">
      <c r="A3377" t="s">
        <v>90</v>
      </c>
      <c r="B3377" t="s">
        <v>40</v>
      </c>
      <c r="C3377" t="s">
        <v>98</v>
      </c>
      <c r="D3377" t="s">
        <v>100</v>
      </c>
      <c r="E3377">
        <v>94</v>
      </c>
      <c r="F3377" t="str">
        <f t="shared" si="52"/>
        <v>Warwickshire</v>
      </c>
    </row>
    <row r="3378" spans="1:6" x14ac:dyDescent="0.35">
      <c r="A3378" t="s">
        <v>90</v>
      </c>
      <c r="B3378" t="s">
        <v>42</v>
      </c>
      <c r="C3378" t="s">
        <v>87</v>
      </c>
      <c r="D3378" t="s">
        <v>100</v>
      </c>
      <c r="E3378">
        <v>0</v>
      </c>
      <c r="F3378" t="str">
        <f t="shared" si="52"/>
        <v>Staffordshire</v>
      </c>
    </row>
    <row r="3379" spans="1:6" x14ac:dyDescent="0.35">
      <c r="A3379" t="s">
        <v>90</v>
      </c>
      <c r="B3379" t="s">
        <v>42</v>
      </c>
      <c r="C3379" t="s">
        <v>88</v>
      </c>
      <c r="D3379" t="s">
        <v>100</v>
      </c>
      <c r="E3379">
        <v>0</v>
      </c>
      <c r="F3379" t="str">
        <f t="shared" si="52"/>
        <v>Staffordshire</v>
      </c>
    </row>
    <row r="3380" spans="1:6" x14ac:dyDescent="0.35">
      <c r="A3380" t="s">
        <v>90</v>
      </c>
      <c r="B3380" t="s">
        <v>42</v>
      </c>
      <c r="C3380" t="s">
        <v>89</v>
      </c>
      <c r="D3380" t="s">
        <v>100</v>
      </c>
      <c r="E3380">
        <v>0</v>
      </c>
      <c r="F3380" t="str">
        <f t="shared" si="52"/>
        <v>Staffordshire</v>
      </c>
    </row>
    <row r="3381" spans="1:6" x14ac:dyDescent="0.35">
      <c r="A3381" t="s">
        <v>90</v>
      </c>
      <c r="B3381" t="s">
        <v>42</v>
      </c>
      <c r="C3381" t="s">
        <v>98</v>
      </c>
      <c r="D3381" t="s">
        <v>100</v>
      </c>
      <c r="E3381">
        <v>0</v>
      </c>
      <c r="F3381" t="str">
        <f t="shared" si="52"/>
        <v>Staffordshire</v>
      </c>
    </row>
    <row r="3382" spans="1:6" x14ac:dyDescent="0.35">
      <c r="A3382" t="s">
        <v>90</v>
      </c>
      <c r="B3382" t="s">
        <v>44</v>
      </c>
      <c r="C3382" t="s">
        <v>87</v>
      </c>
      <c r="D3382" t="s">
        <v>100</v>
      </c>
      <c r="E3382">
        <v>9</v>
      </c>
      <c r="F3382" t="str">
        <f t="shared" si="52"/>
        <v>Bedfordshire</v>
      </c>
    </row>
    <row r="3383" spans="1:6" x14ac:dyDescent="0.35">
      <c r="A3383" t="s">
        <v>90</v>
      </c>
      <c r="B3383" t="s">
        <v>44</v>
      </c>
      <c r="C3383" t="s">
        <v>88</v>
      </c>
      <c r="D3383" t="s">
        <v>100</v>
      </c>
      <c r="E3383">
        <v>5</v>
      </c>
      <c r="F3383" t="str">
        <f t="shared" si="52"/>
        <v>Bedfordshire</v>
      </c>
    </row>
    <row r="3384" spans="1:6" x14ac:dyDescent="0.35">
      <c r="A3384" t="s">
        <v>90</v>
      </c>
      <c r="B3384" t="s">
        <v>44</v>
      </c>
      <c r="C3384" t="s">
        <v>89</v>
      </c>
      <c r="D3384" t="s">
        <v>100</v>
      </c>
      <c r="E3384">
        <v>4</v>
      </c>
      <c r="F3384" t="str">
        <f t="shared" si="52"/>
        <v>Bedfordshire</v>
      </c>
    </row>
    <row r="3385" spans="1:6" x14ac:dyDescent="0.35">
      <c r="A3385" t="s">
        <v>90</v>
      </c>
      <c r="B3385" t="s">
        <v>44</v>
      </c>
      <c r="C3385" t="s">
        <v>98</v>
      </c>
      <c r="D3385" t="s">
        <v>100</v>
      </c>
      <c r="E3385">
        <v>67</v>
      </c>
      <c r="F3385" t="str">
        <f t="shared" si="52"/>
        <v>Bedfordshire</v>
      </c>
    </row>
    <row r="3386" spans="1:6" x14ac:dyDescent="0.35">
      <c r="A3386" t="s">
        <v>90</v>
      </c>
      <c r="B3386" t="s">
        <v>46</v>
      </c>
      <c r="C3386" t="s">
        <v>87</v>
      </c>
      <c r="D3386" t="s">
        <v>100</v>
      </c>
      <c r="E3386">
        <v>6</v>
      </c>
      <c r="F3386" t="str">
        <f t="shared" si="52"/>
        <v>Cambridgeshire</v>
      </c>
    </row>
    <row r="3387" spans="1:6" x14ac:dyDescent="0.35">
      <c r="A3387" t="s">
        <v>90</v>
      </c>
      <c r="B3387" t="s">
        <v>46</v>
      </c>
      <c r="C3387" t="s">
        <v>88</v>
      </c>
      <c r="D3387" t="s">
        <v>100</v>
      </c>
      <c r="E3387">
        <v>1</v>
      </c>
      <c r="F3387" t="str">
        <f t="shared" si="52"/>
        <v>Cambridgeshire</v>
      </c>
    </row>
    <row r="3388" spans="1:6" x14ac:dyDescent="0.35">
      <c r="A3388" t="s">
        <v>90</v>
      </c>
      <c r="B3388" t="s">
        <v>46</v>
      </c>
      <c r="C3388" t="s">
        <v>89</v>
      </c>
      <c r="D3388" t="s">
        <v>100</v>
      </c>
      <c r="E3388">
        <v>7</v>
      </c>
      <c r="F3388" t="str">
        <f t="shared" si="52"/>
        <v>Cambridgeshire</v>
      </c>
    </row>
    <row r="3389" spans="1:6" x14ac:dyDescent="0.35">
      <c r="A3389" t="s">
        <v>90</v>
      </c>
      <c r="B3389" t="s">
        <v>46</v>
      </c>
      <c r="C3389" t="s">
        <v>98</v>
      </c>
      <c r="D3389" t="s">
        <v>100</v>
      </c>
      <c r="E3389">
        <v>78</v>
      </c>
      <c r="F3389" t="str">
        <f t="shared" si="52"/>
        <v>Cambridgeshire</v>
      </c>
    </row>
    <row r="3390" spans="1:6" x14ac:dyDescent="0.35">
      <c r="A3390" t="s">
        <v>90</v>
      </c>
      <c r="B3390" t="s">
        <v>48</v>
      </c>
      <c r="C3390" t="s">
        <v>87</v>
      </c>
      <c r="D3390" t="s">
        <v>100</v>
      </c>
      <c r="E3390">
        <v>15</v>
      </c>
      <c r="F3390" t="str">
        <f t="shared" si="52"/>
        <v>Essex</v>
      </c>
    </row>
    <row r="3391" spans="1:6" x14ac:dyDescent="0.35">
      <c r="A3391" t="s">
        <v>90</v>
      </c>
      <c r="B3391" t="s">
        <v>48</v>
      </c>
      <c r="C3391" t="s">
        <v>88</v>
      </c>
      <c r="D3391" t="s">
        <v>100</v>
      </c>
      <c r="E3391">
        <v>9</v>
      </c>
      <c r="F3391" t="str">
        <f t="shared" si="52"/>
        <v>Essex</v>
      </c>
    </row>
    <row r="3392" spans="1:6" x14ac:dyDescent="0.35">
      <c r="A3392" t="s">
        <v>90</v>
      </c>
      <c r="B3392" t="s">
        <v>48</v>
      </c>
      <c r="C3392" t="s">
        <v>89</v>
      </c>
      <c r="D3392" t="s">
        <v>100</v>
      </c>
      <c r="E3392">
        <v>15</v>
      </c>
      <c r="F3392" t="str">
        <f t="shared" si="52"/>
        <v>Essex</v>
      </c>
    </row>
    <row r="3393" spans="1:6" x14ac:dyDescent="0.35">
      <c r="A3393" t="s">
        <v>90</v>
      </c>
      <c r="B3393" t="s">
        <v>48</v>
      </c>
      <c r="C3393" t="s">
        <v>98</v>
      </c>
      <c r="D3393" t="s">
        <v>100</v>
      </c>
      <c r="E3393">
        <v>177</v>
      </c>
      <c r="F3393" t="str">
        <f t="shared" si="52"/>
        <v>Essex</v>
      </c>
    </row>
    <row r="3394" spans="1:6" x14ac:dyDescent="0.35">
      <c r="A3394" t="s">
        <v>90</v>
      </c>
      <c r="B3394" t="s">
        <v>50</v>
      </c>
      <c r="C3394" t="s">
        <v>87</v>
      </c>
      <c r="D3394" t="s">
        <v>100</v>
      </c>
      <c r="E3394">
        <v>6</v>
      </c>
      <c r="F3394" t="str">
        <f t="shared" si="52"/>
        <v>Hertfordshire</v>
      </c>
    </row>
    <row r="3395" spans="1:6" x14ac:dyDescent="0.35">
      <c r="A3395" t="s">
        <v>90</v>
      </c>
      <c r="B3395" t="s">
        <v>50</v>
      </c>
      <c r="C3395" t="s">
        <v>88</v>
      </c>
      <c r="D3395" t="s">
        <v>100</v>
      </c>
      <c r="E3395">
        <v>3</v>
      </c>
      <c r="F3395" t="str">
        <f t="shared" ref="F3395:F3458" si="53">VLOOKUP(B3395,K:L,2,FALSE)</f>
        <v>Hertfordshire</v>
      </c>
    </row>
    <row r="3396" spans="1:6" x14ac:dyDescent="0.35">
      <c r="A3396" t="s">
        <v>90</v>
      </c>
      <c r="B3396" t="s">
        <v>50</v>
      </c>
      <c r="C3396" t="s">
        <v>89</v>
      </c>
      <c r="D3396" t="s">
        <v>100</v>
      </c>
      <c r="E3396">
        <v>1</v>
      </c>
      <c r="F3396" t="str">
        <f t="shared" si="53"/>
        <v>Hertfordshire</v>
      </c>
    </row>
    <row r="3397" spans="1:6" x14ac:dyDescent="0.35">
      <c r="A3397" t="s">
        <v>90</v>
      </c>
      <c r="B3397" t="s">
        <v>50</v>
      </c>
      <c r="C3397" t="s">
        <v>98</v>
      </c>
      <c r="D3397" t="s">
        <v>100</v>
      </c>
      <c r="E3397">
        <v>76</v>
      </c>
      <c r="F3397" t="str">
        <f t="shared" si="53"/>
        <v>Hertfordshire</v>
      </c>
    </row>
    <row r="3398" spans="1:6" x14ac:dyDescent="0.35">
      <c r="A3398" t="s">
        <v>90</v>
      </c>
      <c r="B3398" t="s">
        <v>52</v>
      </c>
      <c r="C3398" t="s">
        <v>87</v>
      </c>
      <c r="D3398" t="s">
        <v>100</v>
      </c>
      <c r="E3398">
        <v>10</v>
      </c>
      <c r="F3398" t="str">
        <f t="shared" si="53"/>
        <v>Norfolk</v>
      </c>
    </row>
    <row r="3399" spans="1:6" x14ac:dyDescent="0.35">
      <c r="A3399" t="s">
        <v>90</v>
      </c>
      <c r="B3399" t="s">
        <v>52</v>
      </c>
      <c r="C3399" t="s">
        <v>88</v>
      </c>
      <c r="D3399" t="s">
        <v>100</v>
      </c>
      <c r="E3399">
        <v>6</v>
      </c>
      <c r="F3399" t="str">
        <f t="shared" si="53"/>
        <v>Norfolk</v>
      </c>
    </row>
    <row r="3400" spans="1:6" x14ac:dyDescent="0.35">
      <c r="A3400" t="s">
        <v>90</v>
      </c>
      <c r="B3400" t="s">
        <v>52</v>
      </c>
      <c r="C3400" t="s">
        <v>89</v>
      </c>
      <c r="D3400" t="s">
        <v>100</v>
      </c>
      <c r="E3400">
        <v>4</v>
      </c>
      <c r="F3400" t="str">
        <f t="shared" si="53"/>
        <v>Norfolk</v>
      </c>
    </row>
    <row r="3401" spans="1:6" x14ac:dyDescent="0.35">
      <c r="A3401" t="s">
        <v>90</v>
      </c>
      <c r="B3401" t="s">
        <v>52</v>
      </c>
      <c r="C3401" t="s">
        <v>98</v>
      </c>
      <c r="D3401" t="s">
        <v>100</v>
      </c>
      <c r="E3401">
        <v>133</v>
      </c>
      <c r="F3401" t="str">
        <f t="shared" si="53"/>
        <v>Norfolk</v>
      </c>
    </row>
    <row r="3402" spans="1:6" x14ac:dyDescent="0.35">
      <c r="A3402" t="s">
        <v>90</v>
      </c>
      <c r="B3402" t="s">
        <v>54</v>
      </c>
      <c r="C3402" t="s">
        <v>87</v>
      </c>
      <c r="D3402" t="s">
        <v>100</v>
      </c>
      <c r="E3402">
        <v>4</v>
      </c>
      <c r="F3402" t="str">
        <f t="shared" si="53"/>
        <v>Suffolk</v>
      </c>
    </row>
    <row r="3403" spans="1:6" x14ac:dyDescent="0.35">
      <c r="A3403" t="s">
        <v>90</v>
      </c>
      <c r="B3403" t="s">
        <v>54</v>
      </c>
      <c r="C3403" t="s">
        <v>88</v>
      </c>
      <c r="D3403" t="s">
        <v>100</v>
      </c>
      <c r="E3403">
        <v>1</v>
      </c>
      <c r="F3403" t="str">
        <f t="shared" si="53"/>
        <v>Suffolk</v>
      </c>
    </row>
    <row r="3404" spans="1:6" x14ac:dyDescent="0.35">
      <c r="A3404" t="s">
        <v>90</v>
      </c>
      <c r="B3404" t="s">
        <v>54</v>
      </c>
      <c r="C3404" t="s">
        <v>89</v>
      </c>
      <c r="D3404" t="s">
        <v>100</v>
      </c>
      <c r="E3404">
        <v>6</v>
      </c>
      <c r="F3404" t="str">
        <f t="shared" si="53"/>
        <v>Suffolk</v>
      </c>
    </row>
    <row r="3405" spans="1:6" x14ac:dyDescent="0.35">
      <c r="A3405" t="s">
        <v>90</v>
      </c>
      <c r="B3405" t="s">
        <v>54</v>
      </c>
      <c r="C3405" t="s">
        <v>98</v>
      </c>
      <c r="D3405" t="s">
        <v>100</v>
      </c>
      <c r="E3405">
        <v>52</v>
      </c>
      <c r="F3405" t="str">
        <f t="shared" si="53"/>
        <v>Suffolk</v>
      </c>
    </row>
    <row r="3406" spans="1:6" x14ac:dyDescent="0.35">
      <c r="A3406" t="s">
        <v>90</v>
      </c>
      <c r="B3406" t="s">
        <v>83</v>
      </c>
      <c r="C3406" t="s">
        <v>87</v>
      </c>
      <c r="D3406" t="s">
        <v>100</v>
      </c>
      <c r="E3406">
        <v>84</v>
      </c>
      <c r="F3406" t="str">
        <f t="shared" si="53"/>
        <v>Greater London</v>
      </c>
    </row>
    <row r="3407" spans="1:6" x14ac:dyDescent="0.35">
      <c r="A3407" t="s">
        <v>90</v>
      </c>
      <c r="B3407" t="s">
        <v>83</v>
      </c>
      <c r="C3407" t="s">
        <v>88</v>
      </c>
      <c r="D3407" t="s">
        <v>100</v>
      </c>
      <c r="E3407">
        <v>39</v>
      </c>
      <c r="F3407" t="str">
        <f t="shared" si="53"/>
        <v>Greater London</v>
      </c>
    </row>
    <row r="3408" spans="1:6" x14ac:dyDescent="0.35">
      <c r="A3408" t="s">
        <v>90</v>
      </c>
      <c r="B3408" t="s">
        <v>83</v>
      </c>
      <c r="C3408" t="s">
        <v>89</v>
      </c>
      <c r="D3408" t="s">
        <v>100</v>
      </c>
      <c r="E3408">
        <v>93</v>
      </c>
      <c r="F3408" t="str">
        <f t="shared" si="53"/>
        <v>Greater London</v>
      </c>
    </row>
    <row r="3409" spans="1:6" x14ac:dyDescent="0.35">
      <c r="A3409" t="s">
        <v>90</v>
      </c>
      <c r="B3409" t="s">
        <v>83</v>
      </c>
      <c r="C3409" t="s">
        <v>98</v>
      </c>
      <c r="D3409" t="s">
        <v>100</v>
      </c>
      <c r="E3409">
        <v>393</v>
      </c>
      <c r="F3409" t="str">
        <f t="shared" si="53"/>
        <v>Greater London</v>
      </c>
    </row>
    <row r="3410" spans="1:6" x14ac:dyDescent="0.35">
      <c r="A3410" t="s">
        <v>90</v>
      </c>
      <c r="B3410" t="s">
        <v>56</v>
      </c>
      <c r="C3410" t="s">
        <v>87</v>
      </c>
      <c r="D3410" t="s">
        <v>100</v>
      </c>
      <c r="E3410">
        <v>6</v>
      </c>
      <c r="F3410" t="str">
        <f t="shared" si="53"/>
        <v>Buckinghamshire</v>
      </c>
    </row>
    <row r="3411" spans="1:6" x14ac:dyDescent="0.35">
      <c r="A3411" t="s">
        <v>90</v>
      </c>
      <c r="B3411" t="s">
        <v>56</v>
      </c>
      <c r="C3411" t="s">
        <v>88</v>
      </c>
      <c r="D3411" t="s">
        <v>100</v>
      </c>
      <c r="E3411">
        <v>1</v>
      </c>
      <c r="F3411" t="str">
        <f t="shared" si="53"/>
        <v>Buckinghamshire</v>
      </c>
    </row>
    <row r="3412" spans="1:6" x14ac:dyDescent="0.35">
      <c r="A3412" t="s">
        <v>90</v>
      </c>
      <c r="B3412" t="s">
        <v>56</v>
      </c>
      <c r="C3412" t="s">
        <v>89</v>
      </c>
      <c r="D3412" t="s">
        <v>100</v>
      </c>
      <c r="E3412">
        <v>2</v>
      </c>
      <c r="F3412" t="str">
        <f t="shared" si="53"/>
        <v>Buckinghamshire</v>
      </c>
    </row>
    <row r="3413" spans="1:6" x14ac:dyDescent="0.35">
      <c r="A3413" t="s">
        <v>90</v>
      </c>
      <c r="B3413" t="s">
        <v>56</v>
      </c>
      <c r="C3413" t="s">
        <v>98</v>
      </c>
      <c r="D3413" t="s">
        <v>100</v>
      </c>
      <c r="E3413">
        <v>93</v>
      </c>
      <c r="F3413" t="str">
        <f t="shared" si="53"/>
        <v>Buckinghamshire</v>
      </c>
    </row>
    <row r="3414" spans="1:6" x14ac:dyDescent="0.35">
      <c r="A3414" t="s">
        <v>90</v>
      </c>
      <c r="B3414" t="s">
        <v>58</v>
      </c>
      <c r="C3414" t="s">
        <v>87</v>
      </c>
      <c r="D3414" t="s">
        <v>100</v>
      </c>
      <c r="E3414">
        <v>23</v>
      </c>
      <c r="F3414" t="str">
        <f t="shared" si="53"/>
        <v>East Sussex</v>
      </c>
    </row>
    <row r="3415" spans="1:6" x14ac:dyDescent="0.35">
      <c r="A3415" t="s">
        <v>90</v>
      </c>
      <c r="B3415" t="s">
        <v>58</v>
      </c>
      <c r="C3415" t="s">
        <v>88</v>
      </c>
      <c r="D3415" t="s">
        <v>100</v>
      </c>
      <c r="E3415">
        <v>3</v>
      </c>
      <c r="F3415" t="str">
        <f t="shared" si="53"/>
        <v>East Sussex</v>
      </c>
    </row>
    <row r="3416" spans="1:6" x14ac:dyDescent="0.35">
      <c r="A3416" t="s">
        <v>90</v>
      </c>
      <c r="B3416" t="s">
        <v>58</v>
      </c>
      <c r="C3416" t="s">
        <v>89</v>
      </c>
      <c r="D3416" t="s">
        <v>100</v>
      </c>
      <c r="E3416">
        <v>15</v>
      </c>
      <c r="F3416" t="str">
        <f t="shared" si="53"/>
        <v>East Sussex</v>
      </c>
    </row>
    <row r="3417" spans="1:6" x14ac:dyDescent="0.35">
      <c r="A3417" t="s">
        <v>90</v>
      </c>
      <c r="B3417" t="s">
        <v>58</v>
      </c>
      <c r="C3417" t="s">
        <v>98</v>
      </c>
      <c r="D3417" t="s">
        <v>100</v>
      </c>
      <c r="E3417">
        <v>71</v>
      </c>
      <c r="F3417" t="str">
        <f t="shared" si="53"/>
        <v>East Sussex</v>
      </c>
    </row>
    <row r="3418" spans="1:6" x14ac:dyDescent="0.35">
      <c r="A3418" t="s">
        <v>90</v>
      </c>
      <c r="B3418" t="s">
        <v>60</v>
      </c>
      <c r="C3418" t="s">
        <v>87</v>
      </c>
      <c r="D3418" t="s">
        <v>100</v>
      </c>
      <c r="E3418">
        <v>21</v>
      </c>
      <c r="F3418" t="str">
        <f t="shared" si="53"/>
        <v>Hampshire</v>
      </c>
    </row>
    <row r="3419" spans="1:6" x14ac:dyDescent="0.35">
      <c r="A3419" t="s">
        <v>90</v>
      </c>
      <c r="B3419" t="s">
        <v>60</v>
      </c>
      <c r="C3419" t="s">
        <v>88</v>
      </c>
      <c r="D3419" t="s">
        <v>100</v>
      </c>
      <c r="E3419">
        <v>4</v>
      </c>
      <c r="F3419" t="str">
        <f t="shared" si="53"/>
        <v>Hampshire</v>
      </c>
    </row>
    <row r="3420" spans="1:6" x14ac:dyDescent="0.35">
      <c r="A3420" t="s">
        <v>90</v>
      </c>
      <c r="B3420" t="s">
        <v>60</v>
      </c>
      <c r="C3420" t="s">
        <v>89</v>
      </c>
      <c r="D3420" t="s">
        <v>100</v>
      </c>
      <c r="E3420">
        <v>11</v>
      </c>
      <c r="F3420" t="str">
        <f t="shared" si="53"/>
        <v>Hampshire</v>
      </c>
    </row>
    <row r="3421" spans="1:6" x14ac:dyDescent="0.35">
      <c r="A3421" t="s">
        <v>90</v>
      </c>
      <c r="B3421" t="s">
        <v>60</v>
      </c>
      <c r="C3421" t="s">
        <v>98</v>
      </c>
      <c r="D3421" t="s">
        <v>100</v>
      </c>
      <c r="E3421">
        <v>158</v>
      </c>
      <c r="F3421" t="str">
        <f t="shared" si="53"/>
        <v>Hampshire</v>
      </c>
    </row>
    <row r="3422" spans="1:6" x14ac:dyDescent="0.35">
      <c r="A3422" t="s">
        <v>90</v>
      </c>
      <c r="B3422" t="s">
        <v>62</v>
      </c>
      <c r="C3422" t="s">
        <v>87</v>
      </c>
      <c r="D3422" t="s">
        <v>100</v>
      </c>
      <c r="E3422">
        <v>62</v>
      </c>
      <c r="F3422" t="str">
        <f t="shared" si="53"/>
        <v>Kent</v>
      </c>
    </row>
    <row r="3423" spans="1:6" x14ac:dyDescent="0.35">
      <c r="A3423" t="s">
        <v>90</v>
      </c>
      <c r="B3423" t="s">
        <v>62</v>
      </c>
      <c r="C3423" t="s">
        <v>88</v>
      </c>
      <c r="D3423" t="s">
        <v>100</v>
      </c>
      <c r="E3423">
        <v>16</v>
      </c>
      <c r="F3423" t="str">
        <f t="shared" si="53"/>
        <v>Kent</v>
      </c>
    </row>
    <row r="3424" spans="1:6" x14ac:dyDescent="0.35">
      <c r="A3424" t="s">
        <v>90</v>
      </c>
      <c r="B3424" t="s">
        <v>62</v>
      </c>
      <c r="C3424" t="s">
        <v>89</v>
      </c>
      <c r="D3424" t="s">
        <v>100</v>
      </c>
      <c r="E3424">
        <v>22</v>
      </c>
      <c r="F3424" t="str">
        <f t="shared" si="53"/>
        <v>Kent</v>
      </c>
    </row>
    <row r="3425" spans="1:6" x14ac:dyDescent="0.35">
      <c r="A3425" t="s">
        <v>90</v>
      </c>
      <c r="B3425" t="s">
        <v>62</v>
      </c>
      <c r="C3425" t="s">
        <v>98</v>
      </c>
      <c r="D3425" t="s">
        <v>100</v>
      </c>
      <c r="E3425">
        <v>172</v>
      </c>
      <c r="F3425" t="str">
        <f t="shared" si="53"/>
        <v>Kent</v>
      </c>
    </row>
    <row r="3426" spans="1:6" x14ac:dyDescent="0.35">
      <c r="A3426" t="s">
        <v>90</v>
      </c>
      <c r="B3426" t="s">
        <v>64</v>
      </c>
      <c r="C3426" t="s">
        <v>87</v>
      </c>
      <c r="D3426" t="s">
        <v>100</v>
      </c>
      <c r="E3426">
        <v>7</v>
      </c>
      <c r="F3426" t="str">
        <f t="shared" si="53"/>
        <v>Surrey</v>
      </c>
    </row>
    <row r="3427" spans="1:6" x14ac:dyDescent="0.35">
      <c r="A3427" t="s">
        <v>90</v>
      </c>
      <c r="B3427" t="s">
        <v>64</v>
      </c>
      <c r="C3427" t="s">
        <v>88</v>
      </c>
      <c r="D3427" t="s">
        <v>100</v>
      </c>
      <c r="E3427">
        <v>3</v>
      </c>
      <c r="F3427" t="str">
        <f t="shared" si="53"/>
        <v>Surrey</v>
      </c>
    </row>
    <row r="3428" spans="1:6" x14ac:dyDescent="0.35">
      <c r="A3428" t="s">
        <v>90</v>
      </c>
      <c r="B3428" t="s">
        <v>64</v>
      </c>
      <c r="C3428" t="s">
        <v>89</v>
      </c>
      <c r="D3428" t="s">
        <v>100</v>
      </c>
      <c r="E3428">
        <v>13</v>
      </c>
      <c r="F3428" t="str">
        <f t="shared" si="53"/>
        <v>Surrey</v>
      </c>
    </row>
    <row r="3429" spans="1:6" x14ac:dyDescent="0.35">
      <c r="A3429" t="s">
        <v>90</v>
      </c>
      <c r="B3429" t="s">
        <v>64</v>
      </c>
      <c r="C3429" t="s">
        <v>98</v>
      </c>
      <c r="D3429" t="s">
        <v>100</v>
      </c>
      <c r="E3429">
        <v>114</v>
      </c>
      <c r="F3429" t="str">
        <f t="shared" si="53"/>
        <v>Surrey</v>
      </c>
    </row>
    <row r="3430" spans="1:6" x14ac:dyDescent="0.35">
      <c r="A3430" t="s">
        <v>90</v>
      </c>
      <c r="B3430" t="s">
        <v>66</v>
      </c>
      <c r="C3430" t="s">
        <v>87</v>
      </c>
      <c r="D3430" t="s">
        <v>100</v>
      </c>
      <c r="E3430">
        <v>3</v>
      </c>
      <c r="F3430" t="str">
        <f t="shared" si="53"/>
        <v>Isle of Wight</v>
      </c>
    </row>
    <row r="3431" spans="1:6" x14ac:dyDescent="0.35">
      <c r="A3431" t="s">
        <v>90</v>
      </c>
      <c r="B3431" t="s">
        <v>66</v>
      </c>
      <c r="C3431" t="s">
        <v>88</v>
      </c>
      <c r="D3431" t="s">
        <v>100</v>
      </c>
      <c r="E3431">
        <v>3</v>
      </c>
      <c r="F3431" t="str">
        <f t="shared" si="53"/>
        <v>Isle of Wight</v>
      </c>
    </row>
    <row r="3432" spans="1:6" x14ac:dyDescent="0.35">
      <c r="A3432" t="s">
        <v>90</v>
      </c>
      <c r="B3432" t="s">
        <v>66</v>
      </c>
      <c r="C3432" t="s">
        <v>89</v>
      </c>
      <c r="D3432" t="s">
        <v>100</v>
      </c>
      <c r="E3432">
        <v>2</v>
      </c>
      <c r="F3432" t="str">
        <f t="shared" si="53"/>
        <v>Isle of Wight</v>
      </c>
    </row>
    <row r="3433" spans="1:6" x14ac:dyDescent="0.35">
      <c r="A3433" t="s">
        <v>90</v>
      </c>
      <c r="B3433" t="s">
        <v>66</v>
      </c>
      <c r="C3433" t="s">
        <v>98</v>
      </c>
      <c r="D3433" t="s">
        <v>100</v>
      </c>
      <c r="E3433">
        <v>14</v>
      </c>
      <c r="F3433" t="str">
        <f t="shared" si="53"/>
        <v>Isle of Wight</v>
      </c>
    </row>
    <row r="3434" spans="1:6" x14ac:dyDescent="0.35">
      <c r="A3434" t="s">
        <v>90</v>
      </c>
      <c r="B3434" t="s">
        <v>67</v>
      </c>
      <c r="C3434" t="s">
        <v>87</v>
      </c>
      <c r="D3434" t="s">
        <v>100</v>
      </c>
      <c r="E3434">
        <v>9</v>
      </c>
      <c r="F3434" t="str">
        <f t="shared" si="53"/>
        <v>West Sussex</v>
      </c>
    </row>
    <row r="3435" spans="1:6" x14ac:dyDescent="0.35">
      <c r="A3435" t="s">
        <v>90</v>
      </c>
      <c r="B3435" t="s">
        <v>67</v>
      </c>
      <c r="C3435" t="s">
        <v>88</v>
      </c>
      <c r="D3435" t="s">
        <v>100</v>
      </c>
      <c r="E3435">
        <v>4</v>
      </c>
      <c r="F3435" t="str">
        <f t="shared" si="53"/>
        <v>West Sussex</v>
      </c>
    </row>
    <row r="3436" spans="1:6" x14ac:dyDescent="0.35">
      <c r="A3436" t="s">
        <v>90</v>
      </c>
      <c r="B3436" t="s">
        <v>67</v>
      </c>
      <c r="C3436" t="s">
        <v>89</v>
      </c>
      <c r="D3436" t="s">
        <v>100</v>
      </c>
      <c r="E3436">
        <v>4</v>
      </c>
      <c r="F3436" t="str">
        <f t="shared" si="53"/>
        <v>West Sussex</v>
      </c>
    </row>
    <row r="3437" spans="1:6" x14ac:dyDescent="0.35">
      <c r="A3437" t="s">
        <v>90</v>
      </c>
      <c r="B3437" t="s">
        <v>67</v>
      </c>
      <c r="C3437" t="s">
        <v>98</v>
      </c>
      <c r="D3437" t="s">
        <v>100</v>
      </c>
      <c r="E3437">
        <v>67</v>
      </c>
      <c r="F3437" t="str">
        <f t="shared" si="53"/>
        <v>West Sussex</v>
      </c>
    </row>
    <row r="3438" spans="1:6" x14ac:dyDescent="0.35">
      <c r="A3438" t="s">
        <v>90</v>
      </c>
      <c r="B3438" t="s">
        <v>69</v>
      </c>
      <c r="C3438" t="s">
        <v>87</v>
      </c>
      <c r="D3438" t="s">
        <v>100</v>
      </c>
      <c r="E3438">
        <v>5</v>
      </c>
      <c r="F3438" t="str">
        <f t="shared" si="53"/>
        <v>Oxfordshire</v>
      </c>
    </row>
    <row r="3439" spans="1:6" x14ac:dyDescent="0.35">
      <c r="A3439" t="s">
        <v>90</v>
      </c>
      <c r="B3439" t="s">
        <v>69</v>
      </c>
      <c r="C3439" t="s">
        <v>88</v>
      </c>
      <c r="D3439" t="s">
        <v>100</v>
      </c>
      <c r="E3439">
        <v>3</v>
      </c>
      <c r="F3439" t="str">
        <f t="shared" si="53"/>
        <v>Oxfordshire</v>
      </c>
    </row>
    <row r="3440" spans="1:6" x14ac:dyDescent="0.35">
      <c r="A3440" t="s">
        <v>90</v>
      </c>
      <c r="B3440" t="s">
        <v>69</v>
      </c>
      <c r="C3440" t="s">
        <v>89</v>
      </c>
      <c r="D3440" t="s">
        <v>100</v>
      </c>
      <c r="E3440">
        <v>7</v>
      </c>
      <c r="F3440" t="str">
        <f t="shared" si="53"/>
        <v>Oxfordshire</v>
      </c>
    </row>
    <row r="3441" spans="1:6" x14ac:dyDescent="0.35">
      <c r="A3441" t="s">
        <v>90</v>
      </c>
      <c r="B3441" t="s">
        <v>69</v>
      </c>
      <c r="C3441" t="s">
        <v>98</v>
      </c>
      <c r="D3441" t="s">
        <v>100</v>
      </c>
      <c r="E3441">
        <v>67</v>
      </c>
      <c r="F3441" t="str">
        <f t="shared" si="53"/>
        <v>Oxfordshire</v>
      </c>
    </row>
    <row r="3442" spans="1:6" x14ac:dyDescent="0.35">
      <c r="A3442" t="s">
        <v>90</v>
      </c>
      <c r="B3442" t="s">
        <v>71</v>
      </c>
      <c r="C3442" t="s">
        <v>87</v>
      </c>
      <c r="D3442" t="s">
        <v>100</v>
      </c>
      <c r="E3442">
        <v>9</v>
      </c>
      <c r="F3442" t="str">
        <f t="shared" si="53"/>
        <v>Berkshire</v>
      </c>
    </row>
    <row r="3443" spans="1:6" x14ac:dyDescent="0.35">
      <c r="A3443" t="s">
        <v>90</v>
      </c>
      <c r="B3443" t="s">
        <v>71</v>
      </c>
      <c r="C3443" t="s">
        <v>88</v>
      </c>
      <c r="D3443" t="s">
        <v>100</v>
      </c>
      <c r="E3443">
        <v>3</v>
      </c>
      <c r="F3443" t="str">
        <f t="shared" si="53"/>
        <v>Berkshire</v>
      </c>
    </row>
    <row r="3444" spans="1:6" x14ac:dyDescent="0.35">
      <c r="A3444" t="s">
        <v>90</v>
      </c>
      <c r="B3444" t="s">
        <v>71</v>
      </c>
      <c r="C3444" t="s">
        <v>89</v>
      </c>
      <c r="D3444" t="s">
        <v>100</v>
      </c>
      <c r="E3444">
        <v>5</v>
      </c>
      <c r="F3444" t="str">
        <f t="shared" si="53"/>
        <v>Berkshire</v>
      </c>
    </row>
    <row r="3445" spans="1:6" x14ac:dyDescent="0.35">
      <c r="A3445" t="s">
        <v>90</v>
      </c>
      <c r="B3445" t="s">
        <v>71</v>
      </c>
      <c r="C3445" t="s">
        <v>98</v>
      </c>
      <c r="D3445" t="s">
        <v>100</v>
      </c>
      <c r="E3445">
        <v>54</v>
      </c>
      <c r="F3445" t="str">
        <f t="shared" si="53"/>
        <v>Berkshire</v>
      </c>
    </row>
    <row r="3446" spans="1:6" x14ac:dyDescent="0.35">
      <c r="A3446" t="s">
        <v>90</v>
      </c>
      <c r="B3446" t="s">
        <v>72</v>
      </c>
      <c r="C3446" t="s">
        <v>87</v>
      </c>
      <c r="D3446" t="s">
        <v>100</v>
      </c>
      <c r="E3446">
        <v>15</v>
      </c>
      <c r="F3446" t="str">
        <f t="shared" si="53"/>
        <v>Avon</v>
      </c>
    </row>
    <row r="3447" spans="1:6" x14ac:dyDescent="0.35">
      <c r="A3447" t="s">
        <v>90</v>
      </c>
      <c r="B3447" t="s">
        <v>72</v>
      </c>
      <c r="C3447" t="s">
        <v>88</v>
      </c>
      <c r="D3447" t="s">
        <v>100</v>
      </c>
      <c r="E3447">
        <v>6</v>
      </c>
      <c r="F3447" t="str">
        <f t="shared" si="53"/>
        <v>Avon</v>
      </c>
    </row>
    <row r="3448" spans="1:6" x14ac:dyDescent="0.35">
      <c r="A3448" t="s">
        <v>90</v>
      </c>
      <c r="B3448" t="s">
        <v>72</v>
      </c>
      <c r="C3448" t="s">
        <v>89</v>
      </c>
      <c r="D3448" t="s">
        <v>100</v>
      </c>
      <c r="E3448">
        <v>10</v>
      </c>
      <c r="F3448" t="str">
        <f t="shared" si="53"/>
        <v>Avon</v>
      </c>
    </row>
    <row r="3449" spans="1:6" x14ac:dyDescent="0.35">
      <c r="A3449" t="s">
        <v>90</v>
      </c>
      <c r="B3449" t="s">
        <v>72</v>
      </c>
      <c r="C3449" t="s">
        <v>98</v>
      </c>
      <c r="D3449" t="s">
        <v>100</v>
      </c>
      <c r="E3449">
        <v>82</v>
      </c>
      <c r="F3449" t="str">
        <f t="shared" si="53"/>
        <v>Avon</v>
      </c>
    </row>
    <row r="3450" spans="1:6" x14ac:dyDescent="0.35">
      <c r="A3450" t="s">
        <v>90</v>
      </c>
      <c r="B3450" t="s">
        <v>74</v>
      </c>
      <c r="C3450" t="s">
        <v>87</v>
      </c>
      <c r="D3450" t="s">
        <v>100</v>
      </c>
      <c r="E3450">
        <v>7</v>
      </c>
      <c r="F3450" t="str">
        <f t="shared" si="53"/>
        <v>Cornwall</v>
      </c>
    </row>
    <row r="3451" spans="1:6" x14ac:dyDescent="0.35">
      <c r="A3451" t="s">
        <v>90</v>
      </c>
      <c r="B3451" t="s">
        <v>74</v>
      </c>
      <c r="C3451" t="s">
        <v>88</v>
      </c>
      <c r="D3451" t="s">
        <v>100</v>
      </c>
      <c r="E3451">
        <v>3</v>
      </c>
      <c r="F3451" t="str">
        <f t="shared" si="53"/>
        <v>Cornwall</v>
      </c>
    </row>
    <row r="3452" spans="1:6" x14ac:dyDescent="0.35">
      <c r="A3452" t="s">
        <v>90</v>
      </c>
      <c r="B3452" t="s">
        <v>74</v>
      </c>
      <c r="C3452" t="s">
        <v>89</v>
      </c>
      <c r="D3452" t="s">
        <v>100</v>
      </c>
      <c r="E3452">
        <v>5</v>
      </c>
      <c r="F3452" t="str">
        <f t="shared" si="53"/>
        <v>Cornwall</v>
      </c>
    </row>
    <row r="3453" spans="1:6" x14ac:dyDescent="0.35">
      <c r="A3453" t="s">
        <v>90</v>
      </c>
      <c r="B3453" t="s">
        <v>74</v>
      </c>
      <c r="C3453" t="s">
        <v>98</v>
      </c>
      <c r="D3453" t="s">
        <v>100</v>
      </c>
      <c r="E3453">
        <v>65</v>
      </c>
      <c r="F3453" t="str">
        <f t="shared" si="53"/>
        <v>Cornwall</v>
      </c>
    </row>
    <row r="3454" spans="1:6" x14ac:dyDescent="0.35">
      <c r="A3454" t="s">
        <v>90</v>
      </c>
      <c r="B3454" t="s">
        <v>77</v>
      </c>
      <c r="C3454" t="s">
        <v>87</v>
      </c>
      <c r="D3454" t="s">
        <v>100</v>
      </c>
      <c r="E3454">
        <v>30</v>
      </c>
      <c r="F3454" t="str">
        <f t="shared" si="53"/>
        <v>Gloucestershire</v>
      </c>
    </row>
    <row r="3455" spans="1:6" x14ac:dyDescent="0.35">
      <c r="A3455" t="s">
        <v>90</v>
      </c>
      <c r="B3455" t="s">
        <v>77</v>
      </c>
      <c r="C3455" t="s">
        <v>88</v>
      </c>
      <c r="D3455" t="s">
        <v>100</v>
      </c>
      <c r="E3455">
        <v>6</v>
      </c>
      <c r="F3455" t="str">
        <f t="shared" si="53"/>
        <v>Gloucestershire</v>
      </c>
    </row>
    <row r="3456" spans="1:6" x14ac:dyDescent="0.35">
      <c r="A3456" t="s">
        <v>90</v>
      </c>
      <c r="B3456" t="s">
        <v>77</v>
      </c>
      <c r="C3456" t="s">
        <v>89</v>
      </c>
      <c r="D3456" t="s">
        <v>100</v>
      </c>
      <c r="E3456">
        <v>8</v>
      </c>
      <c r="F3456" t="str">
        <f t="shared" si="53"/>
        <v>Gloucestershire</v>
      </c>
    </row>
    <row r="3457" spans="1:6" x14ac:dyDescent="0.35">
      <c r="A3457" t="s">
        <v>90</v>
      </c>
      <c r="B3457" t="s">
        <v>77</v>
      </c>
      <c r="C3457" t="s">
        <v>98</v>
      </c>
      <c r="D3457" t="s">
        <v>100</v>
      </c>
      <c r="E3457">
        <v>55</v>
      </c>
      <c r="F3457" t="str">
        <f t="shared" si="53"/>
        <v>Gloucestershire</v>
      </c>
    </row>
    <row r="3458" spans="1:6" x14ac:dyDescent="0.35">
      <c r="A3458" t="s">
        <v>90</v>
      </c>
      <c r="B3458" t="s">
        <v>97</v>
      </c>
      <c r="C3458" t="s">
        <v>87</v>
      </c>
      <c r="D3458" t="s">
        <v>100</v>
      </c>
      <c r="E3458">
        <v>0</v>
      </c>
      <c r="F3458" t="str">
        <f t="shared" si="53"/>
        <v>Isles of Scilly</v>
      </c>
    </row>
    <row r="3459" spans="1:6" x14ac:dyDescent="0.35">
      <c r="A3459" t="s">
        <v>90</v>
      </c>
      <c r="B3459" t="s">
        <v>97</v>
      </c>
      <c r="C3459" t="s">
        <v>88</v>
      </c>
      <c r="D3459" t="s">
        <v>100</v>
      </c>
      <c r="E3459">
        <v>1</v>
      </c>
      <c r="F3459" t="str">
        <f t="shared" ref="F3459:F3522" si="54">VLOOKUP(B3459,K:L,2,FALSE)</f>
        <v>Isles of Scilly</v>
      </c>
    </row>
    <row r="3460" spans="1:6" x14ac:dyDescent="0.35">
      <c r="A3460" t="s">
        <v>90</v>
      </c>
      <c r="B3460" t="s">
        <v>97</v>
      </c>
      <c r="C3460" t="s">
        <v>89</v>
      </c>
      <c r="D3460" t="s">
        <v>100</v>
      </c>
      <c r="E3460">
        <v>0</v>
      </c>
      <c r="F3460" t="str">
        <f t="shared" si="54"/>
        <v>Isles of Scilly</v>
      </c>
    </row>
    <row r="3461" spans="1:6" x14ac:dyDescent="0.35">
      <c r="A3461" t="s">
        <v>90</v>
      </c>
      <c r="B3461" t="s">
        <v>113</v>
      </c>
      <c r="C3461" t="s">
        <v>87</v>
      </c>
      <c r="D3461" t="s">
        <v>100</v>
      </c>
      <c r="E3461">
        <v>193</v>
      </c>
      <c r="F3461" t="str">
        <f t="shared" si="54"/>
        <v>Dorset and Wiltshire</v>
      </c>
    </row>
    <row r="3462" spans="1:6" x14ac:dyDescent="0.35">
      <c r="A3462" t="s">
        <v>90</v>
      </c>
      <c r="B3462" t="s">
        <v>113</v>
      </c>
      <c r="C3462" t="s">
        <v>88</v>
      </c>
      <c r="D3462" t="s">
        <v>100</v>
      </c>
      <c r="E3462">
        <v>42</v>
      </c>
      <c r="F3462" t="str">
        <f t="shared" si="54"/>
        <v>Dorset and Wiltshire</v>
      </c>
    </row>
    <row r="3463" spans="1:6" x14ac:dyDescent="0.35">
      <c r="A3463" t="s">
        <v>90</v>
      </c>
      <c r="B3463" t="s">
        <v>113</v>
      </c>
      <c r="C3463" t="s">
        <v>89</v>
      </c>
      <c r="D3463" t="s">
        <v>100</v>
      </c>
      <c r="E3463">
        <v>16</v>
      </c>
      <c r="F3463" t="str">
        <f t="shared" si="54"/>
        <v>Dorset and Wiltshire</v>
      </c>
    </row>
    <row r="3464" spans="1:6" x14ac:dyDescent="0.35">
      <c r="A3464" t="s">
        <v>90</v>
      </c>
      <c r="B3464" t="s">
        <v>113</v>
      </c>
      <c r="C3464" t="s">
        <v>98</v>
      </c>
      <c r="D3464" t="s">
        <v>100</v>
      </c>
      <c r="E3464">
        <v>154</v>
      </c>
      <c r="F3464" t="str">
        <f t="shared" si="54"/>
        <v>Dorset and Wiltshire</v>
      </c>
    </row>
    <row r="3465" spans="1:6" x14ac:dyDescent="0.35">
      <c r="A3465" t="s">
        <v>90</v>
      </c>
      <c r="B3465" t="s">
        <v>76</v>
      </c>
      <c r="C3465" t="s">
        <v>87</v>
      </c>
      <c r="D3465" t="s">
        <v>100</v>
      </c>
      <c r="E3465">
        <v>282</v>
      </c>
      <c r="F3465" t="str">
        <f t="shared" si="54"/>
        <v>Devon and Somerset</v>
      </c>
    </row>
    <row r="3466" spans="1:6" x14ac:dyDescent="0.35">
      <c r="A3466" t="s">
        <v>90</v>
      </c>
      <c r="B3466" t="s">
        <v>76</v>
      </c>
      <c r="C3466" t="s">
        <v>88</v>
      </c>
      <c r="D3466" t="s">
        <v>100</v>
      </c>
      <c r="E3466">
        <v>95</v>
      </c>
      <c r="F3466" t="str">
        <f t="shared" si="54"/>
        <v>Devon and Somerset</v>
      </c>
    </row>
    <row r="3467" spans="1:6" x14ac:dyDescent="0.35">
      <c r="A3467" t="s">
        <v>90</v>
      </c>
      <c r="B3467" t="s">
        <v>76</v>
      </c>
      <c r="C3467" t="s">
        <v>89</v>
      </c>
      <c r="D3467" t="s">
        <v>100</v>
      </c>
      <c r="E3467">
        <v>41</v>
      </c>
      <c r="F3467" t="str">
        <f t="shared" si="54"/>
        <v>Devon and Somerset</v>
      </c>
    </row>
    <row r="3468" spans="1:6" x14ac:dyDescent="0.35">
      <c r="A3468" t="s">
        <v>90</v>
      </c>
      <c r="B3468" t="s">
        <v>76</v>
      </c>
      <c r="C3468" t="s">
        <v>98</v>
      </c>
      <c r="D3468" t="s">
        <v>100</v>
      </c>
      <c r="E3468">
        <v>178</v>
      </c>
      <c r="F3468" t="str">
        <f t="shared" si="54"/>
        <v>Devon and Somerset</v>
      </c>
    </row>
    <row r="3469" spans="1:6" x14ac:dyDescent="0.35">
      <c r="A3469" t="s">
        <v>91</v>
      </c>
      <c r="B3469" t="s">
        <v>0</v>
      </c>
      <c r="C3469" t="s">
        <v>87</v>
      </c>
      <c r="D3469" t="s">
        <v>100</v>
      </c>
      <c r="E3469">
        <v>137</v>
      </c>
      <c r="F3469" t="str">
        <f t="shared" si="54"/>
        <v>Cleveland</v>
      </c>
    </row>
    <row r="3470" spans="1:6" x14ac:dyDescent="0.35">
      <c r="A3470" t="s">
        <v>91</v>
      </c>
      <c r="B3470" t="s">
        <v>0</v>
      </c>
      <c r="C3470" t="s">
        <v>88</v>
      </c>
      <c r="D3470" t="s">
        <v>100</v>
      </c>
      <c r="E3470">
        <v>37</v>
      </c>
      <c r="F3470" t="str">
        <f t="shared" si="54"/>
        <v>Cleveland</v>
      </c>
    </row>
    <row r="3471" spans="1:6" x14ac:dyDescent="0.35">
      <c r="A3471" t="s">
        <v>91</v>
      </c>
      <c r="B3471" t="s">
        <v>0</v>
      </c>
      <c r="C3471" t="s">
        <v>89</v>
      </c>
      <c r="D3471" t="s">
        <v>100</v>
      </c>
      <c r="E3471">
        <v>7</v>
      </c>
      <c r="F3471" t="str">
        <f t="shared" si="54"/>
        <v>Cleveland</v>
      </c>
    </row>
    <row r="3472" spans="1:6" x14ac:dyDescent="0.35">
      <c r="A3472" t="s">
        <v>91</v>
      </c>
      <c r="B3472" t="s">
        <v>0</v>
      </c>
      <c r="C3472" t="s">
        <v>98</v>
      </c>
      <c r="D3472" t="s">
        <v>100</v>
      </c>
      <c r="E3472">
        <v>29</v>
      </c>
      <c r="F3472" t="str">
        <f t="shared" si="54"/>
        <v>Cleveland</v>
      </c>
    </row>
    <row r="3473" spans="1:6" x14ac:dyDescent="0.35">
      <c r="A3473" t="s">
        <v>91</v>
      </c>
      <c r="B3473" t="s">
        <v>2</v>
      </c>
      <c r="C3473" t="s">
        <v>87</v>
      </c>
      <c r="D3473" t="s">
        <v>100</v>
      </c>
      <c r="E3473">
        <v>5</v>
      </c>
      <c r="F3473" t="str">
        <f t="shared" si="54"/>
        <v>Durham</v>
      </c>
    </row>
    <row r="3474" spans="1:6" x14ac:dyDescent="0.35">
      <c r="A3474" t="s">
        <v>91</v>
      </c>
      <c r="B3474" t="s">
        <v>2</v>
      </c>
      <c r="C3474" t="s">
        <v>88</v>
      </c>
      <c r="D3474" t="s">
        <v>100</v>
      </c>
      <c r="E3474">
        <v>3</v>
      </c>
      <c r="F3474" t="str">
        <f t="shared" si="54"/>
        <v>Durham</v>
      </c>
    </row>
    <row r="3475" spans="1:6" x14ac:dyDescent="0.35">
      <c r="A3475" t="s">
        <v>91</v>
      </c>
      <c r="B3475" t="s">
        <v>2</v>
      </c>
      <c r="C3475" t="s">
        <v>89</v>
      </c>
      <c r="D3475" t="s">
        <v>100</v>
      </c>
      <c r="E3475">
        <v>9</v>
      </c>
      <c r="F3475" t="str">
        <f t="shared" si="54"/>
        <v>Durham</v>
      </c>
    </row>
    <row r="3476" spans="1:6" x14ac:dyDescent="0.35">
      <c r="A3476" t="s">
        <v>91</v>
      </c>
      <c r="B3476" t="s">
        <v>2</v>
      </c>
      <c r="C3476" t="s">
        <v>98</v>
      </c>
      <c r="D3476" t="s">
        <v>100</v>
      </c>
      <c r="E3476">
        <v>65</v>
      </c>
      <c r="F3476" t="str">
        <f t="shared" si="54"/>
        <v>Durham</v>
      </c>
    </row>
    <row r="3477" spans="1:6" x14ac:dyDescent="0.35">
      <c r="A3477" t="s">
        <v>91</v>
      </c>
      <c r="B3477" t="s">
        <v>4</v>
      </c>
      <c r="C3477" t="s">
        <v>87</v>
      </c>
      <c r="D3477" t="s">
        <v>100</v>
      </c>
      <c r="E3477">
        <v>7</v>
      </c>
      <c r="F3477" t="str">
        <f t="shared" si="54"/>
        <v>Northumberland</v>
      </c>
    </row>
    <row r="3478" spans="1:6" x14ac:dyDescent="0.35">
      <c r="A3478" t="s">
        <v>91</v>
      </c>
      <c r="B3478" t="s">
        <v>4</v>
      </c>
      <c r="C3478" t="s">
        <v>88</v>
      </c>
      <c r="D3478" t="s">
        <v>100</v>
      </c>
      <c r="E3478">
        <v>1</v>
      </c>
      <c r="F3478" t="str">
        <f t="shared" si="54"/>
        <v>Northumberland</v>
      </c>
    </row>
    <row r="3479" spans="1:6" x14ac:dyDescent="0.35">
      <c r="A3479" t="s">
        <v>91</v>
      </c>
      <c r="B3479" t="s">
        <v>4</v>
      </c>
      <c r="C3479" t="s">
        <v>89</v>
      </c>
      <c r="D3479" t="s">
        <v>100</v>
      </c>
      <c r="E3479">
        <v>6</v>
      </c>
      <c r="F3479" t="str">
        <f t="shared" si="54"/>
        <v>Northumberland</v>
      </c>
    </row>
    <row r="3480" spans="1:6" x14ac:dyDescent="0.35">
      <c r="A3480" t="s">
        <v>91</v>
      </c>
      <c r="B3480" t="s">
        <v>4</v>
      </c>
      <c r="C3480" t="s">
        <v>98</v>
      </c>
      <c r="D3480" t="s">
        <v>100</v>
      </c>
      <c r="E3480">
        <v>46</v>
      </c>
      <c r="F3480" t="str">
        <f t="shared" si="54"/>
        <v>Northumberland</v>
      </c>
    </row>
    <row r="3481" spans="1:6" x14ac:dyDescent="0.35">
      <c r="A3481" t="s">
        <v>91</v>
      </c>
      <c r="B3481" t="s">
        <v>6</v>
      </c>
      <c r="C3481" t="s">
        <v>87</v>
      </c>
      <c r="D3481" t="s">
        <v>100</v>
      </c>
      <c r="E3481">
        <v>6</v>
      </c>
      <c r="F3481" t="str">
        <f t="shared" si="54"/>
        <v>Tyne and Wear</v>
      </c>
    </row>
    <row r="3482" spans="1:6" x14ac:dyDescent="0.35">
      <c r="A3482" t="s">
        <v>91</v>
      </c>
      <c r="B3482" t="s">
        <v>6</v>
      </c>
      <c r="C3482" t="s">
        <v>88</v>
      </c>
      <c r="D3482" t="s">
        <v>100</v>
      </c>
      <c r="E3482">
        <v>2</v>
      </c>
      <c r="F3482" t="str">
        <f t="shared" si="54"/>
        <v>Tyne and Wear</v>
      </c>
    </row>
    <row r="3483" spans="1:6" x14ac:dyDescent="0.35">
      <c r="A3483" t="s">
        <v>91</v>
      </c>
      <c r="B3483" t="s">
        <v>6</v>
      </c>
      <c r="C3483" t="s">
        <v>89</v>
      </c>
      <c r="D3483" t="s">
        <v>100</v>
      </c>
      <c r="E3483">
        <v>14</v>
      </c>
      <c r="F3483" t="str">
        <f t="shared" si="54"/>
        <v>Tyne and Wear</v>
      </c>
    </row>
    <row r="3484" spans="1:6" x14ac:dyDescent="0.35">
      <c r="A3484" t="s">
        <v>91</v>
      </c>
      <c r="B3484" t="s">
        <v>6</v>
      </c>
      <c r="C3484" t="s">
        <v>98</v>
      </c>
      <c r="D3484" t="s">
        <v>100</v>
      </c>
      <c r="E3484">
        <v>53</v>
      </c>
      <c r="F3484" t="str">
        <f t="shared" si="54"/>
        <v>Tyne and Wear</v>
      </c>
    </row>
    <row r="3485" spans="1:6" x14ac:dyDescent="0.35">
      <c r="A3485" t="s">
        <v>91</v>
      </c>
      <c r="B3485" t="s">
        <v>7</v>
      </c>
      <c r="C3485" t="s">
        <v>87</v>
      </c>
      <c r="D3485" t="s">
        <v>100</v>
      </c>
      <c r="E3485">
        <v>2</v>
      </c>
      <c r="F3485" t="str">
        <f t="shared" si="54"/>
        <v>Cumbria</v>
      </c>
    </row>
    <row r="3486" spans="1:6" x14ac:dyDescent="0.35">
      <c r="A3486" t="s">
        <v>91</v>
      </c>
      <c r="B3486" t="s">
        <v>7</v>
      </c>
      <c r="C3486" t="s">
        <v>88</v>
      </c>
      <c r="D3486" t="s">
        <v>100</v>
      </c>
      <c r="E3486">
        <v>3</v>
      </c>
      <c r="F3486" t="str">
        <f t="shared" si="54"/>
        <v>Cumbria</v>
      </c>
    </row>
    <row r="3487" spans="1:6" x14ac:dyDescent="0.35">
      <c r="A3487" t="s">
        <v>91</v>
      </c>
      <c r="B3487" t="s">
        <v>7</v>
      </c>
      <c r="C3487" t="s">
        <v>89</v>
      </c>
      <c r="D3487" t="s">
        <v>100</v>
      </c>
      <c r="E3487">
        <v>2</v>
      </c>
      <c r="F3487" t="str">
        <f t="shared" si="54"/>
        <v>Cumbria</v>
      </c>
    </row>
    <row r="3488" spans="1:6" x14ac:dyDescent="0.35">
      <c r="A3488" t="s">
        <v>91</v>
      </c>
      <c r="B3488" t="s">
        <v>7</v>
      </c>
      <c r="C3488" t="s">
        <v>98</v>
      </c>
      <c r="D3488" t="s">
        <v>100</v>
      </c>
      <c r="E3488">
        <v>52</v>
      </c>
      <c r="F3488" t="str">
        <f t="shared" si="54"/>
        <v>Cumbria</v>
      </c>
    </row>
    <row r="3489" spans="1:6" x14ac:dyDescent="0.35">
      <c r="A3489" t="s">
        <v>91</v>
      </c>
      <c r="B3489" t="s">
        <v>9</v>
      </c>
      <c r="C3489" t="s">
        <v>87</v>
      </c>
      <c r="D3489" t="s">
        <v>100</v>
      </c>
      <c r="E3489">
        <v>7</v>
      </c>
      <c r="F3489" t="str">
        <f t="shared" si="54"/>
        <v>Cheshire</v>
      </c>
    </row>
    <row r="3490" spans="1:6" x14ac:dyDescent="0.35">
      <c r="A3490" t="s">
        <v>91</v>
      </c>
      <c r="B3490" t="s">
        <v>9</v>
      </c>
      <c r="C3490" t="s">
        <v>88</v>
      </c>
      <c r="D3490" t="s">
        <v>100</v>
      </c>
      <c r="E3490">
        <v>3</v>
      </c>
      <c r="F3490" t="str">
        <f t="shared" si="54"/>
        <v>Cheshire</v>
      </c>
    </row>
    <row r="3491" spans="1:6" x14ac:dyDescent="0.35">
      <c r="A3491" t="s">
        <v>91</v>
      </c>
      <c r="B3491" t="s">
        <v>9</v>
      </c>
      <c r="C3491" t="s">
        <v>89</v>
      </c>
      <c r="D3491" t="s">
        <v>100</v>
      </c>
      <c r="E3491">
        <v>7</v>
      </c>
      <c r="F3491" t="str">
        <f t="shared" si="54"/>
        <v>Cheshire</v>
      </c>
    </row>
    <row r="3492" spans="1:6" x14ac:dyDescent="0.35">
      <c r="A3492" t="s">
        <v>91</v>
      </c>
      <c r="B3492" t="s">
        <v>9</v>
      </c>
      <c r="C3492" t="s">
        <v>98</v>
      </c>
      <c r="D3492" t="s">
        <v>100</v>
      </c>
      <c r="E3492">
        <v>88</v>
      </c>
      <c r="F3492" t="str">
        <f t="shared" si="54"/>
        <v>Cheshire</v>
      </c>
    </row>
    <row r="3493" spans="1:6" x14ac:dyDescent="0.35">
      <c r="A3493" t="s">
        <v>91</v>
      </c>
      <c r="B3493" t="s">
        <v>11</v>
      </c>
      <c r="C3493" t="s">
        <v>87</v>
      </c>
      <c r="D3493" t="s">
        <v>100</v>
      </c>
      <c r="E3493">
        <v>29</v>
      </c>
      <c r="F3493" t="str">
        <f t="shared" si="54"/>
        <v>Greater Manchester</v>
      </c>
    </row>
    <row r="3494" spans="1:6" x14ac:dyDescent="0.35">
      <c r="A3494" t="s">
        <v>91</v>
      </c>
      <c r="B3494" t="s">
        <v>11</v>
      </c>
      <c r="C3494" t="s">
        <v>88</v>
      </c>
      <c r="D3494" t="s">
        <v>100</v>
      </c>
      <c r="E3494">
        <v>16</v>
      </c>
      <c r="F3494" t="str">
        <f t="shared" si="54"/>
        <v>Greater Manchester</v>
      </c>
    </row>
    <row r="3495" spans="1:6" x14ac:dyDescent="0.35">
      <c r="A3495" t="s">
        <v>91</v>
      </c>
      <c r="B3495" t="s">
        <v>11</v>
      </c>
      <c r="C3495" t="s">
        <v>89</v>
      </c>
      <c r="D3495" t="s">
        <v>100</v>
      </c>
      <c r="E3495">
        <v>31</v>
      </c>
      <c r="F3495" t="str">
        <f t="shared" si="54"/>
        <v>Greater Manchester</v>
      </c>
    </row>
    <row r="3496" spans="1:6" x14ac:dyDescent="0.35">
      <c r="A3496" t="s">
        <v>91</v>
      </c>
      <c r="B3496" t="s">
        <v>11</v>
      </c>
      <c r="C3496" t="s">
        <v>98</v>
      </c>
      <c r="D3496" t="s">
        <v>100</v>
      </c>
      <c r="E3496">
        <v>125</v>
      </c>
      <c r="F3496" t="str">
        <f t="shared" si="54"/>
        <v>Greater Manchester</v>
      </c>
    </row>
    <row r="3497" spans="1:6" x14ac:dyDescent="0.35">
      <c r="A3497" t="s">
        <v>91</v>
      </c>
      <c r="B3497" t="s">
        <v>13</v>
      </c>
      <c r="C3497" t="s">
        <v>87</v>
      </c>
      <c r="D3497" t="s">
        <v>100</v>
      </c>
      <c r="E3497">
        <v>19</v>
      </c>
      <c r="F3497" t="str">
        <f t="shared" si="54"/>
        <v>Lancashire</v>
      </c>
    </row>
    <row r="3498" spans="1:6" x14ac:dyDescent="0.35">
      <c r="A3498" t="s">
        <v>91</v>
      </c>
      <c r="B3498" t="s">
        <v>13</v>
      </c>
      <c r="C3498" t="s">
        <v>88</v>
      </c>
      <c r="D3498" t="s">
        <v>100</v>
      </c>
      <c r="E3498">
        <v>6</v>
      </c>
      <c r="F3498" t="str">
        <f t="shared" si="54"/>
        <v>Lancashire</v>
      </c>
    </row>
    <row r="3499" spans="1:6" x14ac:dyDescent="0.35">
      <c r="A3499" t="s">
        <v>91</v>
      </c>
      <c r="B3499" t="s">
        <v>13</v>
      </c>
      <c r="C3499" t="s">
        <v>89</v>
      </c>
      <c r="D3499" t="s">
        <v>100</v>
      </c>
      <c r="E3499">
        <v>8</v>
      </c>
      <c r="F3499" t="str">
        <f t="shared" si="54"/>
        <v>Lancashire</v>
      </c>
    </row>
    <row r="3500" spans="1:6" x14ac:dyDescent="0.35">
      <c r="A3500" t="s">
        <v>91</v>
      </c>
      <c r="B3500" t="s">
        <v>13</v>
      </c>
      <c r="C3500" t="s">
        <v>98</v>
      </c>
      <c r="D3500" t="s">
        <v>100</v>
      </c>
      <c r="E3500">
        <v>88</v>
      </c>
      <c r="F3500" t="str">
        <f t="shared" si="54"/>
        <v>Lancashire</v>
      </c>
    </row>
    <row r="3501" spans="1:6" x14ac:dyDescent="0.35">
      <c r="A3501" t="s">
        <v>91</v>
      </c>
      <c r="B3501" t="s">
        <v>15</v>
      </c>
      <c r="C3501" t="s">
        <v>87</v>
      </c>
      <c r="D3501" t="s">
        <v>100</v>
      </c>
      <c r="E3501">
        <v>9</v>
      </c>
      <c r="F3501" t="str">
        <f t="shared" si="54"/>
        <v>Merseyside</v>
      </c>
    </row>
    <row r="3502" spans="1:6" x14ac:dyDescent="0.35">
      <c r="A3502" t="s">
        <v>91</v>
      </c>
      <c r="B3502" t="s">
        <v>15</v>
      </c>
      <c r="C3502" t="s">
        <v>88</v>
      </c>
      <c r="D3502" t="s">
        <v>100</v>
      </c>
      <c r="E3502">
        <v>7</v>
      </c>
      <c r="F3502" t="str">
        <f t="shared" si="54"/>
        <v>Merseyside</v>
      </c>
    </row>
    <row r="3503" spans="1:6" x14ac:dyDescent="0.35">
      <c r="A3503" t="s">
        <v>91</v>
      </c>
      <c r="B3503" t="s">
        <v>15</v>
      </c>
      <c r="C3503" t="s">
        <v>89</v>
      </c>
      <c r="D3503" t="s">
        <v>100</v>
      </c>
      <c r="E3503">
        <v>23</v>
      </c>
      <c r="F3503" t="str">
        <f t="shared" si="54"/>
        <v>Merseyside</v>
      </c>
    </row>
    <row r="3504" spans="1:6" x14ac:dyDescent="0.35">
      <c r="A3504" t="s">
        <v>91</v>
      </c>
      <c r="B3504" t="s">
        <v>15</v>
      </c>
      <c r="C3504" t="s">
        <v>98</v>
      </c>
      <c r="D3504" t="s">
        <v>100</v>
      </c>
      <c r="E3504">
        <v>80</v>
      </c>
      <c r="F3504" t="str">
        <f t="shared" si="54"/>
        <v>Merseyside</v>
      </c>
    </row>
    <row r="3505" spans="1:6" x14ac:dyDescent="0.35">
      <c r="A3505" t="s">
        <v>91</v>
      </c>
      <c r="B3505" t="s">
        <v>17</v>
      </c>
      <c r="C3505" t="s">
        <v>87</v>
      </c>
      <c r="D3505" t="s">
        <v>100</v>
      </c>
      <c r="E3505">
        <v>11</v>
      </c>
      <c r="F3505" t="str">
        <f t="shared" si="54"/>
        <v>Humberside</v>
      </c>
    </row>
    <row r="3506" spans="1:6" x14ac:dyDescent="0.35">
      <c r="A3506" t="s">
        <v>91</v>
      </c>
      <c r="B3506" t="s">
        <v>17</v>
      </c>
      <c r="C3506" t="s">
        <v>88</v>
      </c>
      <c r="D3506" t="s">
        <v>100</v>
      </c>
      <c r="E3506">
        <v>10</v>
      </c>
      <c r="F3506" t="str">
        <f t="shared" si="54"/>
        <v>Humberside</v>
      </c>
    </row>
    <row r="3507" spans="1:6" x14ac:dyDescent="0.35">
      <c r="A3507" t="s">
        <v>91</v>
      </c>
      <c r="B3507" t="s">
        <v>17</v>
      </c>
      <c r="C3507" t="s">
        <v>89</v>
      </c>
      <c r="D3507" t="s">
        <v>100</v>
      </c>
      <c r="E3507">
        <v>12</v>
      </c>
      <c r="F3507" t="str">
        <f t="shared" si="54"/>
        <v>Humberside</v>
      </c>
    </row>
    <row r="3508" spans="1:6" x14ac:dyDescent="0.35">
      <c r="A3508" t="s">
        <v>91</v>
      </c>
      <c r="B3508" t="s">
        <v>17</v>
      </c>
      <c r="C3508" t="s">
        <v>98</v>
      </c>
      <c r="D3508" t="s">
        <v>100</v>
      </c>
      <c r="E3508">
        <v>88</v>
      </c>
      <c r="F3508" t="str">
        <f t="shared" si="54"/>
        <v>Humberside</v>
      </c>
    </row>
    <row r="3509" spans="1:6" x14ac:dyDescent="0.35">
      <c r="A3509" t="s">
        <v>91</v>
      </c>
      <c r="B3509" t="s">
        <v>19</v>
      </c>
      <c r="C3509" t="s">
        <v>87</v>
      </c>
      <c r="D3509" t="s">
        <v>100</v>
      </c>
      <c r="E3509">
        <v>4</v>
      </c>
      <c r="F3509" t="str">
        <f t="shared" si="54"/>
        <v>North Yorkshire</v>
      </c>
    </row>
    <row r="3510" spans="1:6" x14ac:dyDescent="0.35">
      <c r="A3510" t="s">
        <v>91</v>
      </c>
      <c r="B3510" t="s">
        <v>19</v>
      </c>
      <c r="C3510" t="s">
        <v>88</v>
      </c>
      <c r="D3510" t="s">
        <v>100</v>
      </c>
      <c r="E3510">
        <v>3</v>
      </c>
      <c r="F3510" t="str">
        <f t="shared" si="54"/>
        <v>North Yorkshire</v>
      </c>
    </row>
    <row r="3511" spans="1:6" x14ac:dyDescent="0.35">
      <c r="A3511" t="s">
        <v>91</v>
      </c>
      <c r="B3511" t="s">
        <v>19</v>
      </c>
      <c r="C3511" t="s">
        <v>89</v>
      </c>
      <c r="D3511" t="s">
        <v>100</v>
      </c>
      <c r="E3511">
        <v>8</v>
      </c>
      <c r="F3511" t="str">
        <f t="shared" si="54"/>
        <v>North Yorkshire</v>
      </c>
    </row>
    <row r="3512" spans="1:6" x14ac:dyDescent="0.35">
      <c r="A3512" t="s">
        <v>91</v>
      </c>
      <c r="B3512" t="s">
        <v>19</v>
      </c>
      <c r="C3512" t="s">
        <v>98</v>
      </c>
      <c r="D3512" t="s">
        <v>100</v>
      </c>
      <c r="E3512">
        <v>76</v>
      </c>
      <c r="F3512" t="str">
        <f t="shared" si="54"/>
        <v>North Yorkshire</v>
      </c>
    </row>
    <row r="3513" spans="1:6" x14ac:dyDescent="0.35">
      <c r="A3513" t="s">
        <v>91</v>
      </c>
      <c r="B3513" t="s">
        <v>21</v>
      </c>
      <c r="C3513" t="s">
        <v>87</v>
      </c>
      <c r="D3513" t="s">
        <v>100</v>
      </c>
      <c r="E3513">
        <v>8</v>
      </c>
      <c r="F3513" t="str">
        <f t="shared" si="54"/>
        <v>South Yorkshire</v>
      </c>
    </row>
    <row r="3514" spans="1:6" x14ac:dyDescent="0.35">
      <c r="A3514" t="s">
        <v>91</v>
      </c>
      <c r="B3514" t="s">
        <v>21</v>
      </c>
      <c r="C3514" t="s">
        <v>88</v>
      </c>
      <c r="D3514" t="s">
        <v>100</v>
      </c>
      <c r="E3514">
        <v>2</v>
      </c>
      <c r="F3514" t="str">
        <f t="shared" si="54"/>
        <v>South Yorkshire</v>
      </c>
    </row>
    <row r="3515" spans="1:6" x14ac:dyDescent="0.35">
      <c r="A3515" t="s">
        <v>91</v>
      </c>
      <c r="B3515" t="s">
        <v>21</v>
      </c>
      <c r="C3515" t="s">
        <v>89</v>
      </c>
      <c r="D3515" t="s">
        <v>100</v>
      </c>
      <c r="E3515">
        <v>5</v>
      </c>
      <c r="F3515" t="str">
        <f t="shared" si="54"/>
        <v>South Yorkshire</v>
      </c>
    </row>
    <row r="3516" spans="1:6" x14ac:dyDescent="0.35">
      <c r="A3516" t="s">
        <v>91</v>
      </c>
      <c r="B3516" t="s">
        <v>21</v>
      </c>
      <c r="C3516" t="s">
        <v>98</v>
      </c>
      <c r="D3516" t="s">
        <v>100</v>
      </c>
      <c r="E3516">
        <v>89</v>
      </c>
      <c r="F3516" t="str">
        <f t="shared" si="54"/>
        <v>South Yorkshire</v>
      </c>
    </row>
    <row r="3517" spans="1:6" x14ac:dyDescent="0.35">
      <c r="A3517" t="s">
        <v>91</v>
      </c>
      <c r="B3517" t="s">
        <v>23</v>
      </c>
      <c r="C3517" t="s">
        <v>87</v>
      </c>
      <c r="D3517" t="s">
        <v>100</v>
      </c>
      <c r="E3517">
        <v>12</v>
      </c>
      <c r="F3517" t="str">
        <f t="shared" si="54"/>
        <v>West Yorkshire</v>
      </c>
    </row>
    <row r="3518" spans="1:6" x14ac:dyDescent="0.35">
      <c r="A3518" t="s">
        <v>91</v>
      </c>
      <c r="B3518" t="s">
        <v>23</v>
      </c>
      <c r="C3518" t="s">
        <v>88</v>
      </c>
      <c r="D3518" t="s">
        <v>100</v>
      </c>
      <c r="E3518">
        <v>14</v>
      </c>
      <c r="F3518" t="str">
        <f t="shared" si="54"/>
        <v>West Yorkshire</v>
      </c>
    </row>
    <row r="3519" spans="1:6" x14ac:dyDescent="0.35">
      <c r="A3519" t="s">
        <v>91</v>
      </c>
      <c r="B3519" t="s">
        <v>23</v>
      </c>
      <c r="C3519" t="s">
        <v>89</v>
      </c>
      <c r="D3519" t="s">
        <v>100</v>
      </c>
      <c r="E3519">
        <v>10</v>
      </c>
      <c r="F3519" t="str">
        <f t="shared" si="54"/>
        <v>West Yorkshire</v>
      </c>
    </row>
    <row r="3520" spans="1:6" x14ac:dyDescent="0.35">
      <c r="A3520" t="s">
        <v>91</v>
      </c>
      <c r="B3520" t="s">
        <v>23</v>
      </c>
      <c r="C3520" t="s">
        <v>98</v>
      </c>
      <c r="D3520" t="s">
        <v>100</v>
      </c>
      <c r="E3520">
        <v>175</v>
      </c>
      <c r="F3520" t="str">
        <f t="shared" si="54"/>
        <v>West Yorkshire</v>
      </c>
    </row>
    <row r="3521" spans="1:6" x14ac:dyDescent="0.35">
      <c r="A3521" t="s">
        <v>91</v>
      </c>
      <c r="B3521" t="s">
        <v>25</v>
      </c>
      <c r="C3521" t="s">
        <v>87</v>
      </c>
      <c r="D3521" t="s">
        <v>100</v>
      </c>
      <c r="E3521">
        <v>6</v>
      </c>
      <c r="F3521" t="str">
        <f t="shared" si="54"/>
        <v>Lincolnshire</v>
      </c>
    </row>
    <row r="3522" spans="1:6" x14ac:dyDescent="0.35">
      <c r="A3522" t="s">
        <v>91</v>
      </c>
      <c r="B3522" t="s">
        <v>25</v>
      </c>
      <c r="C3522" t="s">
        <v>88</v>
      </c>
      <c r="D3522" t="s">
        <v>100</v>
      </c>
      <c r="E3522">
        <v>4</v>
      </c>
      <c r="F3522" t="str">
        <f t="shared" si="54"/>
        <v>Lincolnshire</v>
      </c>
    </row>
    <row r="3523" spans="1:6" x14ac:dyDescent="0.35">
      <c r="A3523" t="s">
        <v>91</v>
      </c>
      <c r="B3523" t="s">
        <v>25</v>
      </c>
      <c r="C3523" t="s">
        <v>89</v>
      </c>
      <c r="D3523" t="s">
        <v>100</v>
      </c>
      <c r="E3523">
        <v>6</v>
      </c>
      <c r="F3523" t="str">
        <f t="shared" ref="F3523:F3586" si="55">VLOOKUP(B3523,K:L,2,FALSE)</f>
        <v>Lincolnshire</v>
      </c>
    </row>
    <row r="3524" spans="1:6" x14ac:dyDescent="0.35">
      <c r="A3524" t="s">
        <v>91</v>
      </c>
      <c r="B3524" t="s">
        <v>25</v>
      </c>
      <c r="C3524" t="s">
        <v>98</v>
      </c>
      <c r="D3524" t="s">
        <v>100</v>
      </c>
      <c r="E3524">
        <v>110</v>
      </c>
      <c r="F3524" t="str">
        <f t="shared" si="55"/>
        <v>Lincolnshire</v>
      </c>
    </row>
    <row r="3525" spans="1:6" x14ac:dyDescent="0.35">
      <c r="A3525" t="s">
        <v>91</v>
      </c>
      <c r="B3525" t="s">
        <v>27</v>
      </c>
      <c r="C3525" t="s">
        <v>87</v>
      </c>
      <c r="D3525" t="s">
        <v>100</v>
      </c>
      <c r="E3525">
        <v>7</v>
      </c>
      <c r="F3525" t="str">
        <f t="shared" si="55"/>
        <v>Derbyshire</v>
      </c>
    </row>
    <row r="3526" spans="1:6" x14ac:dyDescent="0.35">
      <c r="A3526" t="s">
        <v>91</v>
      </c>
      <c r="B3526" t="s">
        <v>27</v>
      </c>
      <c r="C3526" t="s">
        <v>88</v>
      </c>
      <c r="D3526" t="s">
        <v>100</v>
      </c>
      <c r="E3526">
        <v>8</v>
      </c>
      <c r="F3526" t="str">
        <f t="shared" si="55"/>
        <v>Derbyshire</v>
      </c>
    </row>
    <row r="3527" spans="1:6" x14ac:dyDescent="0.35">
      <c r="A3527" t="s">
        <v>91</v>
      </c>
      <c r="B3527" t="s">
        <v>27</v>
      </c>
      <c r="C3527" t="s">
        <v>89</v>
      </c>
      <c r="D3527" t="s">
        <v>100</v>
      </c>
      <c r="E3527">
        <v>7</v>
      </c>
      <c r="F3527" t="str">
        <f t="shared" si="55"/>
        <v>Derbyshire</v>
      </c>
    </row>
    <row r="3528" spans="1:6" x14ac:dyDescent="0.35">
      <c r="A3528" t="s">
        <v>91</v>
      </c>
      <c r="B3528" t="s">
        <v>27</v>
      </c>
      <c r="C3528" t="s">
        <v>98</v>
      </c>
      <c r="D3528" t="s">
        <v>100</v>
      </c>
      <c r="E3528">
        <v>108</v>
      </c>
      <c r="F3528" t="str">
        <f t="shared" si="55"/>
        <v>Derbyshire</v>
      </c>
    </row>
    <row r="3529" spans="1:6" x14ac:dyDescent="0.35">
      <c r="A3529" t="s">
        <v>91</v>
      </c>
      <c r="B3529" t="s">
        <v>29</v>
      </c>
      <c r="C3529" t="s">
        <v>87</v>
      </c>
      <c r="D3529" t="s">
        <v>100</v>
      </c>
      <c r="E3529">
        <v>9</v>
      </c>
      <c r="F3529" t="str">
        <f t="shared" si="55"/>
        <v>Northamptonshire</v>
      </c>
    </row>
    <row r="3530" spans="1:6" x14ac:dyDescent="0.35">
      <c r="A3530" t="s">
        <v>91</v>
      </c>
      <c r="B3530" t="s">
        <v>29</v>
      </c>
      <c r="C3530" t="s">
        <v>88</v>
      </c>
      <c r="D3530" t="s">
        <v>100</v>
      </c>
      <c r="E3530">
        <v>5</v>
      </c>
      <c r="F3530" t="str">
        <f t="shared" si="55"/>
        <v>Northamptonshire</v>
      </c>
    </row>
    <row r="3531" spans="1:6" x14ac:dyDescent="0.35">
      <c r="A3531" t="s">
        <v>91</v>
      </c>
      <c r="B3531" t="s">
        <v>29</v>
      </c>
      <c r="C3531" t="s">
        <v>89</v>
      </c>
      <c r="D3531" t="s">
        <v>100</v>
      </c>
      <c r="E3531">
        <v>3</v>
      </c>
      <c r="F3531" t="str">
        <f t="shared" si="55"/>
        <v>Northamptonshire</v>
      </c>
    </row>
    <row r="3532" spans="1:6" x14ac:dyDescent="0.35">
      <c r="A3532" t="s">
        <v>91</v>
      </c>
      <c r="B3532" t="s">
        <v>29</v>
      </c>
      <c r="C3532" t="s">
        <v>98</v>
      </c>
      <c r="D3532" t="s">
        <v>100</v>
      </c>
      <c r="E3532">
        <v>88</v>
      </c>
      <c r="F3532" t="str">
        <f t="shared" si="55"/>
        <v>Northamptonshire</v>
      </c>
    </row>
    <row r="3533" spans="1:6" x14ac:dyDescent="0.35">
      <c r="A3533" t="s">
        <v>91</v>
      </c>
      <c r="B3533" t="s">
        <v>96</v>
      </c>
      <c r="C3533" t="s">
        <v>87</v>
      </c>
      <c r="D3533" t="s">
        <v>100</v>
      </c>
      <c r="E3533">
        <v>1115</v>
      </c>
      <c r="F3533" t="str">
        <f t="shared" si="55"/>
        <v>England</v>
      </c>
    </row>
    <row r="3534" spans="1:6" x14ac:dyDescent="0.35">
      <c r="A3534" t="s">
        <v>91</v>
      </c>
      <c r="B3534" t="s">
        <v>96</v>
      </c>
      <c r="C3534" t="s">
        <v>88</v>
      </c>
      <c r="D3534" t="s">
        <v>100</v>
      </c>
      <c r="E3534">
        <v>421</v>
      </c>
      <c r="F3534" t="str">
        <f t="shared" si="55"/>
        <v>England</v>
      </c>
    </row>
    <row r="3535" spans="1:6" x14ac:dyDescent="0.35">
      <c r="A3535" t="s">
        <v>91</v>
      </c>
      <c r="B3535" t="s">
        <v>96</v>
      </c>
      <c r="C3535" t="s">
        <v>89</v>
      </c>
      <c r="D3535" t="s">
        <v>100</v>
      </c>
      <c r="E3535">
        <v>490</v>
      </c>
      <c r="F3535" t="str">
        <f t="shared" si="55"/>
        <v>England</v>
      </c>
    </row>
    <row r="3536" spans="1:6" x14ac:dyDescent="0.35">
      <c r="A3536" t="s">
        <v>91</v>
      </c>
      <c r="B3536" t="s">
        <v>96</v>
      </c>
      <c r="C3536" t="s">
        <v>98</v>
      </c>
      <c r="D3536" t="s">
        <v>100</v>
      </c>
      <c r="E3536">
        <v>4100</v>
      </c>
      <c r="F3536" t="str">
        <f t="shared" si="55"/>
        <v>England</v>
      </c>
    </row>
    <row r="3537" spans="1:6" x14ac:dyDescent="0.35">
      <c r="A3537" t="s">
        <v>91</v>
      </c>
      <c r="B3537" t="s">
        <v>31</v>
      </c>
      <c r="C3537" t="s">
        <v>87</v>
      </c>
      <c r="D3537" t="s">
        <v>100</v>
      </c>
      <c r="E3537">
        <v>10</v>
      </c>
      <c r="F3537" t="str">
        <f t="shared" si="55"/>
        <v>Leicestershire</v>
      </c>
    </row>
    <row r="3538" spans="1:6" x14ac:dyDescent="0.35">
      <c r="A3538" t="s">
        <v>91</v>
      </c>
      <c r="B3538" t="s">
        <v>31</v>
      </c>
      <c r="C3538" t="s">
        <v>88</v>
      </c>
      <c r="D3538" t="s">
        <v>100</v>
      </c>
      <c r="E3538">
        <v>5</v>
      </c>
      <c r="F3538" t="str">
        <f t="shared" si="55"/>
        <v>Leicestershire</v>
      </c>
    </row>
    <row r="3539" spans="1:6" x14ac:dyDescent="0.35">
      <c r="A3539" t="s">
        <v>91</v>
      </c>
      <c r="B3539" t="s">
        <v>31</v>
      </c>
      <c r="C3539" t="s">
        <v>89</v>
      </c>
      <c r="D3539" t="s">
        <v>100</v>
      </c>
      <c r="E3539">
        <v>5</v>
      </c>
      <c r="F3539" t="str">
        <f t="shared" si="55"/>
        <v>Leicestershire</v>
      </c>
    </row>
    <row r="3540" spans="1:6" x14ac:dyDescent="0.35">
      <c r="A3540" t="s">
        <v>91</v>
      </c>
      <c r="B3540" t="s">
        <v>31</v>
      </c>
      <c r="C3540" t="s">
        <v>98</v>
      </c>
      <c r="D3540" t="s">
        <v>100</v>
      </c>
      <c r="E3540">
        <v>104</v>
      </c>
      <c r="F3540" t="str">
        <f t="shared" si="55"/>
        <v>Leicestershire</v>
      </c>
    </row>
    <row r="3541" spans="1:6" x14ac:dyDescent="0.35">
      <c r="A3541" t="s">
        <v>91</v>
      </c>
      <c r="B3541" t="s">
        <v>33</v>
      </c>
      <c r="C3541" t="s">
        <v>87</v>
      </c>
      <c r="D3541" t="s">
        <v>100</v>
      </c>
      <c r="E3541">
        <v>42</v>
      </c>
      <c r="F3541" t="str">
        <f t="shared" si="55"/>
        <v>Nottinghamshire</v>
      </c>
    </row>
    <row r="3542" spans="1:6" x14ac:dyDescent="0.35">
      <c r="A3542" t="s">
        <v>91</v>
      </c>
      <c r="B3542" t="s">
        <v>33</v>
      </c>
      <c r="C3542" t="s">
        <v>88</v>
      </c>
      <c r="D3542" t="s">
        <v>100</v>
      </c>
      <c r="E3542">
        <v>11</v>
      </c>
      <c r="F3542" t="str">
        <f t="shared" si="55"/>
        <v>Nottinghamshire</v>
      </c>
    </row>
    <row r="3543" spans="1:6" x14ac:dyDescent="0.35">
      <c r="A3543" t="s">
        <v>91</v>
      </c>
      <c r="B3543" t="s">
        <v>33</v>
      </c>
      <c r="C3543" t="s">
        <v>89</v>
      </c>
      <c r="D3543" t="s">
        <v>100</v>
      </c>
      <c r="E3543">
        <v>9</v>
      </c>
      <c r="F3543" t="str">
        <f t="shared" si="55"/>
        <v>Nottinghamshire</v>
      </c>
    </row>
    <row r="3544" spans="1:6" x14ac:dyDescent="0.35">
      <c r="A3544" t="s">
        <v>91</v>
      </c>
      <c r="B3544" t="s">
        <v>33</v>
      </c>
      <c r="C3544" t="s">
        <v>98</v>
      </c>
      <c r="D3544" t="s">
        <v>100</v>
      </c>
      <c r="E3544">
        <v>100</v>
      </c>
      <c r="F3544" t="str">
        <f t="shared" si="55"/>
        <v>Nottinghamshire</v>
      </c>
    </row>
    <row r="3545" spans="1:6" x14ac:dyDescent="0.35">
      <c r="A3545" t="s">
        <v>91</v>
      </c>
      <c r="B3545" t="s">
        <v>35</v>
      </c>
      <c r="C3545" t="s">
        <v>87</v>
      </c>
      <c r="D3545" t="s">
        <v>100</v>
      </c>
      <c r="E3545">
        <v>11</v>
      </c>
      <c r="F3545" t="str">
        <f t="shared" si="55"/>
        <v>Hereford and Worcester</v>
      </c>
    </row>
    <row r="3546" spans="1:6" x14ac:dyDescent="0.35">
      <c r="A3546" t="s">
        <v>91</v>
      </c>
      <c r="B3546" t="s">
        <v>35</v>
      </c>
      <c r="C3546" t="s">
        <v>88</v>
      </c>
      <c r="D3546" t="s">
        <v>100</v>
      </c>
      <c r="E3546">
        <v>7</v>
      </c>
      <c r="F3546" t="str">
        <f t="shared" si="55"/>
        <v>Hereford and Worcester</v>
      </c>
    </row>
    <row r="3547" spans="1:6" x14ac:dyDescent="0.35">
      <c r="A3547" t="s">
        <v>91</v>
      </c>
      <c r="B3547" t="s">
        <v>35</v>
      </c>
      <c r="C3547" t="s">
        <v>89</v>
      </c>
      <c r="D3547" t="s">
        <v>100</v>
      </c>
      <c r="E3547">
        <v>20</v>
      </c>
      <c r="F3547" t="str">
        <f t="shared" si="55"/>
        <v>Hereford and Worcester</v>
      </c>
    </row>
    <row r="3548" spans="1:6" x14ac:dyDescent="0.35">
      <c r="A3548" t="s">
        <v>91</v>
      </c>
      <c r="B3548" t="s">
        <v>35</v>
      </c>
      <c r="C3548" t="s">
        <v>98</v>
      </c>
      <c r="D3548" t="s">
        <v>100</v>
      </c>
      <c r="E3548">
        <v>126</v>
      </c>
      <c r="F3548" t="str">
        <f t="shared" si="55"/>
        <v>Hereford and Worcester</v>
      </c>
    </row>
    <row r="3549" spans="1:6" x14ac:dyDescent="0.35">
      <c r="A3549" t="s">
        <v>91</v>
      </c>
      <c r="B3549" t="s">
        <v>36</v>
      </c>
      <c r="C3549" t="s">
        <v>87</v>
      </c>
      <c r="D3549" t="s">
        <v>100</v>
      </c>
      <c r="E3549">
        <v>0</v>
      </c>
      <c r="F3549" t="str">
        <f t="shared" si="55"/>
        <v>Shropshire</v>
      </c>
    </row>
    <row r="3550" spans="1:6" x14ac:dyDescent="0.35">
      <c r="A3550" t="s">
        <v>91</v>
      </c>
      <c r="B3550" t="s">
        <v>36</v>
      </c>
      <c r="C3550" t="s">
        <v>88</v>
      </c>
      <c r="D3550" t="s">
        <v>100</v>
      </c>
      <c r="E3550">
        <v>0</v>
      </c>
      <c r="F3550" t="str">
        <f t="shared" si="55"/>
        <v>Shropshire</v>
      </c>
    </row>
    <row r="3551" spans="1:6" x14ac:dyDescent="0.35">
      <c r="A3551" t="s">
        <v>91</v>
      </c>
      <c r="B3551" t="s">
        <v>36</v>
      </c>
      <c r="C3551" t="s">
        <v>89</v>
      </c>
      <c r="D3551" t="s">
        <v>100</v>
      </c>
      <c r="E3551">
        <v>0</v>
      </c>
      <c r="F3551" t="str">
        <f t="shared" si="55"/>
        <v>Shropshire</v>
      </c>
    </row>
    <row r="3552" spans="1:6" x14ac:dyDescent="0.35">
      <c r="A3552" t="s">
        <v>91</v>
      </c>
      <c r="B3552" t="s">
        <v>36</v>
      </c>
      <c r="C3552" t="s">
        <v>98</v>
      </c>
      <c r="D3552" t="s">
        <v>100</v>
      </c>
      <c r="E3552">
        <v>0</v>
      </c>
      <c r="F3552" t="str">
        <f t="shared" si="55"/>
        <v>Shropshire</v>
      </c>
    </row>
    <row r="3553" spans="1:6" x14ac:dyDescent="0.35">
      <c r="A3553" t="s">
        <v>91</v>
      </c>
      <c r="B3553" t="s">
        <v>38</v>
      </c>
      <c r="C3553" t="s">
        <v>87</v>
      </c>
      <c r="D3553" t="s">
        <v>100</v>
      </c>
      <c r="E3553">
        <v>0</v>
      </c>
      <c r="F3553" t="str">
        <f t="shared" si="55"/>
        <v>West Midlands</v>
      </c>
    </row>
    <row r="3554" spans="1:6" x14ac:dyDescent="0.35">
      <c r="A3554" t="s">
        <v>91</v>
      </c>
      <c r="B3554" t="s">
        <v>38</v>
      </c>
      <c r="C3554" t="s">
        <v>88</v>
      </c>
      <c r="D3554" t="s">
        <v>100</v>
      </c>
      <c r="E3554">
        <v>0</v>
      </c>
      <c r="F3554" t="str">
        <f t="shared" si="55"/>
        <v>West Midlands</v>
      </c>
    </row>
    <row r="3555" spans="1:6" x14ac:dyDescent="0.35">
      <c r="A3555" t="s">
        <v>91</v>
      </c>
      <c r="B3555" t="s">
        <v>38</v>
      </c>
      <c r="C3555" t="s">
        <v>89</v>
      </c>
      <c r="D3555" t="s">
        <v>100</v>
      </c>
      <c r="E3555">
        <v>0</v>
      </c>
      <c r="F3555" t="str">
        <f t="shared" si="55"/>
        <v>West Midlands</v>
      </c>
    </row>
    <row r="3556" spans="1:6" x14ac:dyDescent="0.35">
      <c r="A3556" t="s">
        <v>91</v>
      </c>
      <c r="B3556" t="s">
        <v>38</v>
      </c>
      <c r="C3556" t="s">
        <v>98</v>
      </c>
      <c r="D3556" t="s">
        <v>100</v>
      </c>
      <c r="E3556">
        <v>0</v>
      </c>
      <c r="F3556" t="str">
        <f t="shared" si="55"/>
        <v>West Midlands</v>
      </c>
    </row>
    <row r="3557" spans="1:6" x14ac:dyDescent="0.35">
      <c r="A3557" t="s">
        <v>91</v>
      </c>
      <c r="B3557" t="s">
        <v>40</v>
      </c>
      <c r="C3557" t="s">
        <v>87</v>
      </c>
      <c r="D3557" t="s">
        <v>100</v>
      </c>
      <c r="E3557">
        <v>5</v>
      </c>
      <c r="F3557" t="str">
        <f t="shared" si="55"/>
        <v>Warwickshire</v>
      </c>
    </row>
    <row r="3558" spans="1:6" x14ac:dyDescent="0.35">
      <c r="A3558" t="s">
        <v>91</v>
      </c>
      <c r="B3558" t="s">
        <v>40</v>
      </c>
      <c r="C3558" t="s">
        <v>88</v>
      </c>
      <c r="D3558" t="s">
        <v>100</v>
      </c>
      <c r="E3558">
        <v>0</v>
      </c>
      <c r="F3558" t="str">
        <f t="shared" si="55"/>
        <v>Warwickshire</v>
      </c>
    </row>
    <row r="3559" spans="1:6" x14ac:dyDescent="0.35">
      <c r="A3559" t="s">
        <v>91</v>
      </c>
      <c r="B3559" t="s">
        <v>40</v>
      </c>
      <c r="C3559" t="s">
        <v>89</v>
      </c>
      <c r="D3559" t="s">
        <v>100</v>
      </c>
      <c r="E3559">
        <v>5</v>
      </c>
      <c r="F3559" t="str">
        <f t="shared" si="55"/>
        <v>Warwickshire</v>
      </c>
    </row>
    <row r="3560" spans="1:6" x14ac:dyDescent="0.35">
      <c r="A3560" t="s">
        <v>91</v>
      </c>
      <c r="B3560" t="s">
        <v>40</v>
      </c>
      <c r="C3560" t="s">
        <v>98</v>
      </c>
      <c r="D3560" t="s">
        <v>100</v>
      </c>
      <c r="E3560">
        <v>83</v>
      </c>
      <c r="F3560" t="str">
        <f t="shared" si="55"/>
        <v>Warwickshire</v>
      </c>
    </row>
    <row r="3561" spans="1:6" x14ac:dyDescent="0.35">
      <c r="A3561" t="s">
        <v>91</v>
      </c>
      <c r="B3561" t="s">
        <v>42</v>
      </c>
      <c r="C3561" t="s">
        <v>87</v>
      </c>
      <c r="D3561" t="s">
        <v>100</v>
      </c>
      <c r="E3561">
        <v>0</v>
      </c>
      <c r="F3561" t="str">
        <f t="shared" si="55"/>
        <v>Staffordshire</v>
      </c>
    </row>
    <row r="3562" spans="1:6" x14ac:dyDescent="0.35">
      <c r="A3562" t="s">
        <v>91</v>
      </c>
      <c r="B3562" t="s">
        <v>42</v>
      </c>
      <c r="C3562" t="s">
        <v>88</v>
      </c>
      <c r="D3562" t="s">
        <v>100</v>
      </c>
      <c r="E3562">
        <v>0</v>
      </c>
      <c r="F3562" t="str">
        <f t="shared" si="55"/>
        <v>Staffordshire</v>
      </c>
    </row>
    <row r="3563" spans="1:6" x14ac:dyDescent="0.35">
      <c r="A3563" t="s">
        <v>91</v>
      </c>
      <c r="B3563" t="s">
        <v>42</v>
      </c>
      <c r="C3563" t="s">
        <v>89</v>
      </c>
      <c r="D3563" t="s">
        <v>100</v>
      </c>
      <c r="E3563">
        <v>0</v>
      </c>
      <c r="F3563" t="str">
        <f t="shared" si="55"/>
        <v>Staffordshire</v>
      </c>
    </row>
    <row r="3564" spans="1:6" x14ac:dyDescent="0.35">
      <c r="A3564" t="s">
        <v>91</v>
      </c>
      <c r="B3564" t="s">
        <v>42</v>
      </c>
      <c r="C3564" t="s">
        <v>98</v>
      </c>
      <c r="D3564" t="s">
        <v>100</v>
      </c>
      <c r="E3564">
        <v>0</v>
      </c>
      <c r="F3564" t="str">
        <f t="shared" si="55"/>
        <v>Staffordshire</v>
      </c>
    </row>
    <row r="3565" spans="1:6" x14ac:dyDescent="0.35">
      <c r="A3565" t="s">
        <v>91</v>
      </c>
      <c r="B3565" t="s">
        <v>44</v>
      </c>
      <c r="C3565" t="s">
        <v>87</v>
      </c>
      <c r="D3565" t="s">
        <v>100</v>
      </c>
      <c r="E3565">
        <v>9</v>
      </c>
      <c r="F3565" t="str">
        <f t="shared" si="55"/>
        <v>Bedfordshire</v>
      </c>
    </row>
    <row r="3566" spans="1:6" x14ac:dyDescent="0.35">
      <c r="A3566" t="s">
        <v>91</v>
      </c>
      <c r="B3566" t="s">
        <v>44</v>
      </c>
      <c r="C3566" t="s">
        <v>88</v>
      </c>
      <c r="D3566" t="s">
        <v>100</v>
      </c>
      <c r="E3566">
        <v>1</v>
      </c>
      <c r="F3566" t="str">
        <f t="shared" si="55"/>
        <v>Bedfordshire</v>
      </c>
    </row>
    <row r="3567" spans="1:6" x14ac:dyDescent="0.35">
      <c r="A3567" t="s">
        <v>91</v>
      </c>
      <c r="B3567" t="s">
        <v>44</v>
      </c>
      <c r="C3567" t="s">
        <v>89</v>
      </c>
      <c r="D3567" t="s">
        <v>100</v>
      </c>
      <c r="E3567">
        <v>7</v>
      </c>
      <c r="F3567" t="str">
        <f t="shared" si="55"/>
        <v>Bedfordshire</v>
      </c>
    </row>
    <row r="3568" spans="1:6" x14ac:dyDescent="0.35">
      <c r="A3568" t="s">
        <v>91</v>
      </c>
      <c r="B3568" t="s">
        <v>44</v>
      </c>
      <c r="C3568" t="s">
        <v>98</v>
      </c>
      <c r="D3568" t="s">
        <v>100</v>
      </c>
      <c r="E3568">
        <v>52</v>
      </c>
      <c r="F3568" t="str">
        <f t="shared" si="55"/>
        <v>Bedfordshire</v>
      </c>
    </row>
    <row r="3569" spans="1:6" x14ac:dyDescent="0.35">
      <c r="A3569" t="s">
        <v>91</v>
      </c>
      <c r="B3569" t="s">
        <v>46</v>
      </c>
      <c r="C3569" t="s">
        <v>87</v>
      </c>
      <c r="D3569" t="s">
        <v>100</v>
      </c>
      <c r="E3569">
        <v>2</v>
      </c>
      <c r="F3569" t="str">
        <f t="shared" si="55"/>
        <v>Cambridgeshire</v>
      </c>
    </row>
    <row r="3570" spans="1:6" x14ac:dyDescent="0.35">
      <c r="A3570" t="s">
        <v>91</v>
      </c>
      <c r="B3570" t="s">
        <v>46</v>
      </c>
      <c r="C3570" t="s">
        <v>88</v>
      </c>
      <c r="D3570" t="s">
        <v>100</v>
      </c>
      <c r="E3570">
        <v>5</v>
      </c>
      <c r="F3570" t="str">
        <f t="shared" si="55"/>
        <v>Cambridgeshire</v>
      </c>
    </row>
    <row r="3571" spans="1:6" x14ac:dyDescent="0.35">
      <c r="A3571" t="s">
        <v>91</v>
      </c>
      <c r="B3571" t="s">
        <v>46</v>
      </c>
      <c r="C3571" t="s">
        <v>89</v>
      </c>
      <c r="D3571" t="s">
        <v>100</v>
      </c>
      <c r="E3571">
        <v>5</v>
      </c>
      <c r="F3571" t="str">
        <f t="shared" si="55"/>
        <v>Cambridgeshire</v>
      </c>
    </row>
    <row r="3572" spans="1:6" x14ac:dyDescent="0.35">
      <c r="A3572" t="s">
        <v>91</v>
      </c>
      <c r="B3572" t="s">
        <v>46</v>
      </c>
      <c r="C3572" t="s">
        <v>98</v>
      </c>
      <c r="D3572" t="s">
        <v>100</v>
      </c>
      <c r="E3572">
        <v>91</v>
      </c>
      <c r="F3572" t="str">
        <f t="shared" si="55"/>
        <v>Cambridgeshire</v>
      </c>
    </row>
    <row r="3573" spans="1:6" x14ac:dyDescent="0.35">
      <c r="A3573" t="s">
        <v>91</v>
      </c>
      <c r="B3573" t="s">
        <v>48</v>
      </c>
      <c r="C3573" t="s">
        <v>87</v>
      </c>
      <c r="D3573" t="s">
        <v>100</v>
      </c>
      <c r="E3573">
        <v>10</v>
      </c>
      <c r="F3573" t="str">
        <f t="shared" si="55"/>
        <v>Essex</v>
      </c>
    </row>
    <row r="3574" spans="1:6" x14ac:dyDescent="0.35">
      <c r="A3574" t="s">
        <v>91</v>
      </c>
      <c r="B3574" t="s">
        <v>48</v>
      </c>
      <c r="C3574" t="s">
        <v>88</v>
      </c>
      <c r="D3574" t="s">
        <v>100</v>
      </c>
      <c r="E3574">
        <v>9</v>
      </c>
      <c r="F3574" t="str">
        <f t="shared" si="55"/>
        <v>Essex</v>
      </c>
    </row>
    <row r="3575" spans="1:6" x14ac:dyDescent="0.35">
      <c r="A3575" t="s">
        <v>91</v>
      </c>
      <c r="B3575" t="s">
        <v>48</v>
      </c>
      <c r="C3575" t="s">
        <v>89</v>
      </c>
      <c r="D3575" t="s">
        <v>100</v>
      </c>
      <c r="E3575">
        <v>15</v>
      </c>
      <c r="F3575" t="str">
        <f t="shared" si="55"/>
        <v>Essex</v>
      </c>
    </row>
    <row r="3576" spans="1:6" x14ac:dyDescent="0.35">
      <c r="A3576" t="s">
        <v>91</v>
      </c>
      <c r="B3576" t="s">
        <v>48</v>
      </c>
      <c r="C3576" t="s">
        <v>98</v>
      </c>
      <c r="D3576" t="s">
        <v>100</v>
      </c>
      <c r="E3576">
        <v>173</v>
      </c>
      <c r="F3576" t="str">
        <f t="shared" si="55"/>
        <v>Essex</v>
      </c>
    </row>
    <row r="3577" spans="1:6" x14ac:dyDescent="0.35">
      <c r="A3577" t="s">
        <v>91</v>
      </c>
      <c r="B3577" t="s">
        <v>50</v>
      </c>
      <c r="C3577" t="s">
        <v>87</v>
      </c>
      <c r="D3577" t="s">
        <v>100</v>
      </c>
      <c r="E3577">
        <v>7</v>
      </c>
      <c r="F3577" t="str">
        <f t="shared" si="55"/>
        <v>Hertfordshire</v>
      </c>
    </row>
    <row r="3578" spans="1:6" x14ac:dyDescent="0.35">
      <c r="A3578" t="s">
        <v>91</v>
      </c>
      <c r="B3578" t="s">
        <v>50</v>
      </c>
      <c r="C3578" t="s">
        <v>88</v>
      </c>
      <c r="D3578" t="s">
        <v>100</v>
      </c>
      <c r="E3578">
        <v>1</v>
      </c>
      <c r="F3578" t="str">
        <f t="shared" si="55"/>
        <v>Hertfordshire</v>
      </c>
    </row>
    <row r="3579" spans="1:6" x14ac:dyDescent="0.35">
      <c r="A3579" t="s">
        <v>91</v>
      </c>
      <c r="B3579" t="s">
        <v>50</v>
      </c>
      <c r="C3579" t="s">
        <v>89</v>
      </c>
      <c r="D3579" t="s">
        <v>100</v>
      </c>
      <c r="E3579">
        <v>7</v>
      </c>
      <c r="F3579" t="str">
        <f t="shared" si="55"/>
        <v>Hertfordshire</v>
      </c>
    </row>
    <row r="3580" spans="1:6" x14ac:dyDescent="0.35">
      <c r="A3580" t="s">
        <v>91</v>
      </c>
      <c r="B3580" t="s">
        <v>50</v>
      </c>
      <c r="C3580" t="s">
        <v>98</v>
      </c>
      <c r="D3580" t="s">
        <v>100</v>
      </c>
      <c r="E3580">
        <v>64</v>
      </c>
      <c r="F3580" t="str">
        <f t="shared" si="55"/>
        <v>Hertfordshire</v>
      </c>
    </row>
    <row r="3581" spans="1:6" x14ac:dyDescent="0.35">
      <c r="A3581" t="s">
        <v>91</v>
      </c>
      <c r="B3581" t="s">
        <v>52</v>
      </c>
      <c r="C3581" t="s">
        <v>87</v>
      </c>
      <c r="D3581" t="s">
        <v>100</v>
      </c>
      <c r="E3581">
        <v>13</v>
      </c>
      <c r="F3581" t="str">
        <f t="shared" si="55"/>
        <v>Norfolk</v>
      </c>
    </row>
    <row r="3582" spans="1:6" x14ac:dyDescent="0.35">
      <c r="A3582" t="s">
        <v>91</v>
      </c>
      <c r="B3582" t="s">
        <v>52</v>
      </c>
      <c r="C3582" t="s">
        <v>88</v>
      </c>
      <c r="D3582" t="s">
        <v>100</v>
      </c>
      <c r="E3582">
        <v>6</v>
      </c>
      <c r="F3582" t="str">
        <f t="shared" si="55"/>
        <v>Norfolk</v>
      </c>
    </row>
    <row r="3583" spans="1:6" x14ac:dyDescent="0.35">
      <c r="A3583" t="s">
        <v>91</v>
      </c>
      <c r="B3583" t="s">
        <v>52</v>
      </c>
      <c r="C3583" t="s">
        <v>89</v>
      </c>
      <c r="D3583" t="s">
        <v>100</v>
      </c>
      <c r="E3583">
        <v>8</v>
      </c>
      <c r="F3583" t="str">
        <f t="shared" si="55"/>
        <v>Norfolk</v>
      </c>
    </row>
    <row r="3584" spans="1:6" x14ac:dyDescent="0.35">
      <c r="A3584" t="s">
        <v>91</v>
      </c>
      <c r="B3584" t="s">
        <v>52</v>
      </c>
      <c r="C3584" t="s">
        <v>98</v>
      </c>
      <c r="D3584" t="s">
        <v>100</v>
      </c>
      <c r="E3584">
        <v>152</v>
      </c>
      <c r="F3584" t="str">
        <f t="shared" si="55"/>
        <v>Norfolk</v>
      </c>
    </row>
    <row r="3585" spans="1:6" x14ac:dyDescent="0.35">
      <c r="A3585" t="s">
        <v>91</v>
      </c>
      <c r="B3585" t="s">
        <v>54</v>
      </c>
      <c r="C3585" t="s">
        <v>87</v>
      </c>
      <c r="D3585" t="s">
        <v>100</v>
      </c>
      <c r="E3585">
        <v>3</v>
      </c>
      <c r="F3585" t="str">
        <f t="shared" si="55"/>
        <v>Suffolk</v>
      </c>
    </row>
    <row r="3586" spans="1:6" x14ac:dyDescent="0.35">
      <c r="A3586" t="s">
        <v>91</v>
      </c>
      <c r="B3586" t="s">
        <v>54</v>
      </c>
      <c r="C3586" t="s">
        <v>88</v>
      </c>
      <c r="D3586" t="s">
        <v>100</v>
      </c>
      <c r="E3586">
        <v>1</v>
      </c>
      <c r="F3586" t="str">
        <f t="shared" si="55"/>
        <v>Suffolk</v>
      </c>
    </row>
    <row r="3587" spans="1:6" x14ac:dyDescent="0.35">
      <c r="A3587" t="s">
        <v>91</v>
      </c>
      <c r="B3587" t="s">
        <v>54</v>
      </c>
      <c r="C3587" t="s">
        <v>89</v>
      </c>
      <c r="D3587" t="s">
        <v>100</v>
      </c>
      <c r="E3587">
        <v>5</v>
      </c>
      <c r="F3587" t="str">
        <f t="shared" ref="F3587:F3650" si="56">VLOOKUP(B3587,K:L,2,FALSE)</f>
        <v>Suffolk</v>
      </c>
    </row>
    <row r="3588" spans="1:6" x14ac:dyDescent="0.35">
      <c r="A3588" t="s">
        <v>91</v>
      </c>
      <c r="B3588" t="s">
        <v>54</v>
      </c>
      <c r="C3588" t="s">
        <v>98</v>
      </c>
      <c r="D3588" t="s">
        <v>100</v>
      </c>
      <c r="E3588">
        <v>46</v>
      </c>
      <c r="F3588" t="str">
        <f t="shared" si="56"/>
        <v>Suffolk</v>
      </c>
    </row>
    <row r="3589" spans="1:6" x14ac:dyDescent="0.35">
      <c r="A3589" t="s">
        <v>91</v>
      </c>
      <c r="B3589" t="s">
        <v>83</v>
      </c>
      <c r="C3589" t="s">
        <v>87</v>
      </c>
      <c r="D3589" t="s">
        <v>100</v>
      </c>
      <c r="E3589">
        <v>78</v>
      </c>
      <c r="F3589" t="str">
        <f t="shared" si="56"/>
        <v>Greater London</v>
      </c>
    </row>
    <row r="3590" spans="1:6" x14ac:dyDescent="0.35">
      <c r="A3590" t="s">
        <v>91</v>
      </c>
      <c r="B3590" t="s">
        <v>83</v>
      </c>
      <c r="C3590" t="s">
        <v>88</v>
      </c>
      <c r="D3590" t="s">
        <v>100</v>
      </c>
      <c r="E3590">
        <v>42</v>
      </c>
      <c r="F3590" t="str">
        <f t="shared" si="56"/>
        <v>Greater London</v>
      </c>
    </row>
    <row r="3591" spans="1:6" x14ac:dyDescent="0.35">
      <c r="A3591" t="s">
        <v>91</v>
      </c>
      <c r="B3591" t="s">
        <v>83</v>
      </c>
      <c r="C3591" t="s">
        <v>89</v>
      </c>
      <c r="D3591" t="s">
        <v>100</v>
      </c>
      <c r="E3591">
        <v>75</v>
      </c>
      <c r="F3591" t="str">
        <f t="shared" si="56"/>
        <v>Greater London</v>
      </c>
    </row>
    <row r="3592" spans="1:6" x14ac:dyDescent="0.35">
      <c r="A3592" t="s">
        <v>91</v>
      </c>
      <c r="B3592" t="s">
        <v>83</v>
      </c>
      <c r="C3592" t="s">
        <v>98</v>
      </c>
      <c r="D3592" t="s">
        <v>100</v>
      </c>
      <c r="E3592">
        <v>404</v>
      </c>
      <c r="F3592" t="str">
        <f t="shared" si="56"/>
        <v>Greater London</v>
      </c>
    </row>
    <row r="3593" spans="1:6" x14ac:dyDescent="0.35">
      <c r="A3593" t="s">
        <v>91</v>
      </c>
      <c r="B3593" t="s">
        <v>56</v>
      </c>
      <c r="C3593" t="s">
        <v>87</v>
      </c>
      <c r="D3593" t="s">
        <v>100</v>
      </c>
      <c r="E3593">
        <v>8</v>
      </c>
      <c r="F3593" t="str">
        <f t="shared" si="56"/>
        <v>Buckinghamshire</v>
      </c>
    </row>
    <row r="3594" spans="1:6" x14ac:dyDescent="0.35">
      <c r="A3594" t="s">
        <v>91</v>
      </c>
      <c r="B3594" t="s">
        <v>56</v>
      </c>
      <c r="C3594" t="s">
        <v>88</v>
      </c>
      <c r="D3594" t="s">
        <v>100</v>
      </c>
      <c r="E3594">
        <v>2</v>
      </c>
      <c r="F3594" t="str">
        <f t="shared" si="56"/>
        <v>Buckinghamshire</v>
      </c>
    </row>
    <row r="3595" spans="1:6" x14ac:dyDescent="0.35">
      <c r="A3595" t="s">
        <v>91</v>
      </c>
      <c r="B3595" t="s">
        <v>56</v>
      </c>
      <c r="C3595" t="s">
        <v>89</v>
      </c>
      <c r="D3595" t="s">
        <v>100</v>
      </c>
      <c r="E3595">
        <v>3</v>
      </c>
      <c r="F3595" t="str">
        <f t="shared" si="56"/>
        <v>Buckinghamshire</v>
      </c>
    </row>
    <row r="3596" spans="1:6" x14ac:dyDescent="0.35">
      <c r="A3596" t="s">
        <v>91</v>
      </c>
      <c r="B3596" t="s">
        <v>56</v>
      </c>
      <c r="C3596" t="s">
        <v>98</v>
      </c>
      <c r="D3596" t="s">
        <v>100</v>
      </c>
      <c r="E3596">
        <v>85</v>
      </c>
      <c r="F3596" t="str">
        <f t="shared" si="56"/>
        <v>Buckinghamshire</v>
      </c>
    </row>
    <row r="3597" spans="1:6" x14ac:dyDescent="0.35">
      <c r="A3597" t="s">
        <v>91</v>
      </c>
      <c r="B3597" t="s">
        <v>58</v>
      </c>
      <c r="C3597" t="s">
        <v>87</v>
      </c>
      <c r="D3597" t="s">
        <v>100</v>
      </c>
      <c r="E3597">
        <v>17</v>
      </c>
      <c r="F3597" t="str">
        <f t="shared" si="56"/>
        <v>East Sussex</v>
      </c>
    </row>
    <row r="3598" spans="1:6" x14ac:dyDescent="0.35">
      <c r="A3598" t="s">
        <v>91</v>
      </c>
      <c r="B3598" t="s">
        <v>58</v>
      </c>
      <c r="C3598" t="s">
        <v>88</v>
      </c>
      <c r="D3598" t="s">
        <v>100</v>
      </c>
      <c r="E3598">
        <v>5</v>
      </c>
      <c r="F3598" t="str">
        <f t="shared" si="56"/>
        <v>East Sussex</v>
      </c>
    </row>
    <row r="3599" spans="1:6" x14ac:dyDescent="0.35">
      <c r="A3599" t="s">
        <v>91</v>
      </c>
      <c r="B3599" t="s">
        <v>58</v>
      </c>
      <c r="C3599" t="s">
        <v>89</v>
      </c>
      <c r="D3599" t="s">
        <v>100</v>
      </c>
      <c r="E3599">
        <v>9</v>
      </c>
      <c r="F3599" t="str">
        <f t="shared" si="56"/>
        <v>East Sussex</v>
      </c>
    </row>
    <row r="3600" spans="1:6" x14ac:dyDescent="0.35">
      <c r="A3600" t="s">
        <v>91</v>
      </c>
      <c r="B3600" t="s">
        <v>58</v>
      </c>
      <c r="C3600" t="s">
        <v>98</v>
      </c>
      <c r="D3600" t="s">
        <v>100</v>
      </c>
      <c r="E3600">
        <v>83</v>
      </c>
      <c r="F3600" t="str">
        <f t="shared" si="56"/>
        <v>East Sussex</v>
      </c>
    </row>
    <row r="3601" spans="1:6" x14ac:dyDescent="0.35">
      <c r="A3601" t="s">
        <v>91</v>
      </c>
      <c r="B3601" t="s">
        <v>60</v>
      </c>
      <c r="C3601" t="s">
        <v>87</v>
      </c>
      <c r="D3601" t="s">
        <v>100</v>
      </c>
      <c r="E3601">
        <v>21</v>
      </c>
      <c r="F3601" t="str">
        <f t="shared" si="56"/>
        <v>Hampshire</v>
      </c>
    </row>
    <row r="3602" spans="1:6" x14ac:dyDescent="0.35">
      <c r="A3602" t="s">
        <v>91</v>
      </c>
      <c r="B3602" t="s">
        <v>60</v>
      </c>
      <c r="C3602" t="s">
        <v>88</v>
      </c>
      <c r="D3602" t="s">
        <v>100</v>
      </c>
      <c r="E3602">
        <v>6</v>
      </c>
      <c r="F3602" t="str">
        <f t="shared" si="56"/>
        <v>Hampshire</v>
      </c>
    </row>
    <row r="3603" spans="1:6" x14ac:dyDescent="0.35">
      <c r="A3603" t="s">
        <v>91</v>
      </c>
      <c r="B3603" t="s">
        <v>60</v>
      </c>
      <c r="C3603" t="s">
        <v>89</v>
      </c>
      <c r="D3603" t="s">
        <v>100</v>
      </c>
      <c r="E3603">
        <v>12</v>
      </c>
      <c r="F3603" t="str">
        <f t="shared" si="56"/>
        <v>Hampshire</v>
      </c>
    </row>
    <row r="3604" spans="1:6" x14ac:dyDescent="0.35">
      <c r="A3604" t="s">
        <v>91</v>
      </c>
      <c r="B3604" t="s">
        <v>60</v>
      </c>
      <c r="C3604" t="s">
        <v>98</v>
      </c>
      <c r="D3604" t="s">
        <v>100</v>
      </c>
      <c r="E3604">
        <v>157</v>
      </c>
      <c r="F3604" t="str">
        <f t="shared" si="56"/>
        <v>Hampshire</v>
      </c>
    </row>
    <row r="3605" spans="1:6" x14ac:dyDescent="0.35">
      <c r="A3605" t="s">
        <v>91</v>
      </c>
      <c r="B3605" t="s">
        <v>62</v>
      </c>
      <c r="C3605" t="s">
        <v>87</v>
      </c>
      <c r="D3605" t="s">
        <v>100</v>
      </c>
      <c r="E3605">
        <v>61</v>
      </c>
      <c r="F3605" t="str">
        <f t="shared" si="56"/>
        <v>Kent</v>
      </c>
    </row>
    <row r="3606" spans="1:6" x14ac:dyDescent="0.35">
      <c r="A3606" t="s">
        <v>91</v>
      </c>
      <c r="B3606" t="s">
        <v>62</v>
      </c>
      <c r="C3606" t="s">
        <v>88</v>
      </c>
      <c r="D3606" t="s">
        <v>100</v>
      </c>
      <c r="E3606">
        <v>20</v>
      </c>
      <c r="F3606" t="str">
        <f t="shared" si="56"/>
        <v>Kent</v>
      </c>
    </row>
    <row r="3607" spans="1:6" x14ac:dyDescent="0.35">
      <c r="A3607" t="s">
        <v>91</v>
      </c>
      <c r="B3607" t="s">
        <v>62</v>
      </c>
      <c r="C3607" t="s">
        <v>89</v>
      </c>
      <c r="D3607" t="s">
        <v>100</v>
      </c>
      <c r="E3607">
        <v>13</v>
      </c>
      <c r="F3607" t="str">
        <f t="shared" si="56"/>
        <v>Kent</v>
      </c>
    </row>
    <row r="3608" spans="1:6" x14ac:dyDescent="0.35">
      <c r="A3608" t="s">
        <v>91</v>
      </c>
      <c r="B3608" t="s">
        <v>62</v>
      </c>
      <c r="C3608" t="s">
        <v>98</v>
      </c>
      <c r="D3608" t="s">
        <v>100</v>
      </c>
      <c r="E3608">
        <v>156</v>
      </c>
      <c r="F3608" t="str">
        <f t="shared" si="56"/>
        <v>Kent</v>
      </c>
    </row>
    <row r="3609" spans="1:6" x14ac:dyDescent="0.35">
      <c r="A3609" t="s">
        <v>91</v>
      </c>
      <c r="B3609" t="s">
        <v>64</v>
      </c>
      <c r="C3609" t="s">
        <v>87</v>
      </c>
      <c r="D3609" t="s">
        <v>100</v>
      </c>
      <c r="E3609">
        <v>9</v>
      </c>
      <c r="F3609" t="str">
        <f t="shared" si="56"/>
        <v>Surrey</v>
      </c>
    </row>
    <row r="3610" spans="1:6" x14ac:dyDescent="0.35">
      <c r="A3610" t="s">
        <v>91</v>
      </c>
      <c r="B3610" t="s">
        <v>64</v>
      </c>
      <c r="C3610" t="s">
        <v>88</v>
      </c>
      <c r="D3610" t="s">
        <v>100</v>
      </c>
      <c r="E3610">
        <v>2</v>
      </c>
      <c r="F3610" t="str">
        <f t="shared" si="56"/>
        <v>Surrey</v>
      </c>
    </row>
    <row r="3611" spans="1:6" x14ac:dyDescent="0.35">
      <c r="A3611" t="s">
        <v>91</v>
      </c>
      <c r="B3611" t="s">
        <v>64</v>
      </c>
      <c r="C3611" t="s">
        <v>89</v>
      </c>
      <c r="D3611" t="s">
        <v>100</v>
      </c>
      <c r="E3611">
        <v>13</v>
      </c>
      <c r="F3611" t="str">
        <f t="shared" si="56"/>
        <v>Surrey</v>
      </c>
    </row>
    <row r="3612" spans="1:6" x14ac:dyDescent="0.35">
      <c r="A3612" t="s">
        <v>91</v>
      </c>
      <c r="B3612" t="s">
        <v>64</v>
      </c>
      <c r="C3612" t="s">
        <v>98</v>
      </c>
      <c r="D3612" t="s">
        <v>100</v>
      </c>
      <c r="E3612">
        <v>111</v>
      </c>
      <c r="F3612" t="str">
        <f t="shared" si="56"/>
        <v>Surrey</v>
      </c>
    </row>
    <row r="3613" spans="1:6" x14ac:dyDescent="0.35">
      <c r="A3613" t="s">
        <v>91</v>
      </c>
      <c r="B3613" t="s">
        <v>66</v>
      </c>
      <c r="C3613" t="s">
        <v>87</v>
      </c>
      <c r="D3613" t="s">
        <v>100</v>
      </c>
      <c r="E3613">
        <v>1</v>
      </c>
      <c r="F3613" t="str">
        <f t="shared" si="56"/>
        <v>Isle of Wight</v>
      </c>
    </row>
    <row r="3614" spans="1:6" x14ac:dyDescent="0.35">
      <c r="A3614" t="s">
        <v>91</v>
      </c>
      <c r="B3614" t="s">
        <v>66</v>
      </c>
      <c r="C3614" t="s">
        <v>88</v>
      </c>
      <c r="D3614" t="s">
        <v>100</v>
      </c>
      <c r="E3614">
        <v>1</v>
      </c>
      <c r="F3614" t="str">
        <f t="shared" si="56"/>
        <v>Isle of Wight</v>
      </c>
    </row>
    <row r="3615" spans="1:6" x14ac:dyDescent="0.35">
      <c r="A3615" t="s">
        <v>91</v>
      </c>
      <c r="B3615" t="s">
        <v>66</v>
      </c>
      <c r="C3615" t="s">
        <v>89</v>
      </c>
      <c r="D3615" t="s">
        <v>100</v>
      </c>
      <c r="E3615">
        <v>0</v>
      </c>
      <c r="F3615" t="str">
        <f t="shared" si="56"/>
        <v>Isle of Wight</v>
      </c>
    </row>
    <row r="3616" spans="1:6" x14ac:dyDescent="0.35">
      <c r="A3616" t="s">
        <v>91</v>
      </c>
      <c r="B3616" t="s">
        <v>66</v>
      </c>
      <c r="C3616" t="s">
        <v>98</v>
      </c>
      <c r="D3616" t="s">
        <v>100</v>
      </c>
      <c r="E3616">
        <v>12</v>
      </c>
      <c r="F3616" t="str">
        <f t="shared" si="56"/>
        <v>Isle of Wight</v>
      </c>
    </row>
    <row r="3617" spans="1:6" x14ac:dyDescent="0.35">
      <c r="A3617" t="s">
        <v>91</v>
      </c>
      <c r="B3617" t="s">
        <v>67</v>
      </c>
      <c r="C3617" t="s">
        <v>87</v>
      </c>
      <c r="D3617" t="s">
        <v>100</v>
      </c>
      <c r="E3617">
        <v>8</v>
      </c>
      <c r="F3617" t="str">
        <f t="shared" si="56"/>
        <v>West Sussex</v>
      </c>
    </row>
    <row r="3618" spans="1:6" x14ac:dyDescent="0.35">
      <c r="A3618" t="s">
        <v>91</v>
      </c>
      <c r="B3618" t="s">
        <v>67</v>
      </c>
      <c r="C3618" t="s">
        <v>88</v>
      </c>
      <c r="D3618" t="s">
        <v>100</v>
      </c>
      <c r="E3618">
        <v>4</v>
      </c>
      <c r="F3618" t="str">
        <f t="shared" si="56"/>
        <v>West Sussex</v>
      </c>
    </row>
    <row r="3619" spans="1:6" x14ac:dyDescent="0.35">
      <c r="A3619" t="s">
        <v>91</v>
      </c>
      <c r="B3619" t="s">
        <v>67</v>
      </c>
      <c r="C3619" t="s">
        <v>89</v>
      </c>
      <c r="D3619" t="s">
        <v>100</v>
      </c>
      <c r="E3619">
        <v>8</v>
      </c>
      <c r="F3619" t="str">
        <f t="shared" si="56"/>
        <v>West Sussex</v>
      </c>
    </row>
    <row r="3620" spans="1:6" x14ac:dyDescent="0.35">
      <c r="A3620" t="s">
        <v>91</v>
      </c>
      <c r="B3620" t="s">
        <v>67</v>
      </c>
      <c r="C3620" t="s">
        <v>98</v>
      </c>
      <c r="D3620" t="s">
        <v>100</v>
      </c>
      <c r="E3620">
        <v>91</v>
      </c>
      <c r="F3620" t="str">
        <f t="shared" si="56"/>
        <v>West Sussex</v>
      </c>
    </row>
    <row r="3621" spans="1:6" x14ac:dyDescent="0.35">
      <c r="A3621" t="s">
        <v>91</v>
      </c>
      <c r="B3621" t="s">
        <v>69</v>
      </c>
      <c r="C3621" t="s">
        <v>87</v>
      </c>
      <c r="D3621" t="s">
        <v>100</v>
      </c>
      <c r="E3621">
        <v>7</v>
      </c>
      <c r="F3621" t="str">
        <f t="shared" si="56"/>
        <v>Oxfordshire</v>
      </c>
    </row>
    <row r="3622" spans="1:6" x14ac:dyDescent="0.35">
      <c r="A3622" t="s">
        <v>91</v>
      </c>
      <c r="B3622" t="s">
        <v>69</v>
      </c>
      <c r="C3622" t="s">
        <v>88</v>
      </c>
      <c r="D3622" t="s">
        <v>100</v>
      </c>
      <c r="E3622">
        <v>6</v>
      </c>
      <c r="F3622" t="str">
        <f t="shared" si="56"/>
        <v>Oxfordshire</v>
      </c>
    </row>
    <row r="3623" spans="1:6" x14ac:dyDescent="0.35">
      <c r="A3623" t="s">
        <v>91</v>
      </c>
      <c r="B3623" t="s">
        <v>69</v>
      </c>
      <c r="C3623" t="s">
        <v>89</v>
      </c>
      <c r="D3623" t="s">
        <v>100</v>
      </c>
      <c r="E3623">
        <v>12</v>
      </c>
      <c r="F3623" t="str">
        <f t="shared" si="56"/>
        <v>Oxfordshire</v>
      </c>
    </row>
    <row r="3624" spans="1:6" x14ac:dyDescent="0.35">
      <c r="A3624" t="s">
        <v>91</v>
      </c>
      <c r="B3624" t="s">
        <v>69</v>
      </c>
      <c r="C3624" t="s">
        <v>98</v>
      </c>
      <c r="D3624" t="s">
        <v>100</v>
      </c>
      <c r="E3624">
        <v>92</v>
      </c>
      <c r="F3624" t="str">
        <f t="shared" si="56"/>
        <v>Oxfordshire</v>
      </c>
    </row>
    <row r="3625" spans="1:6" x14ac:dyDescent="0.35">
      <c r="A3625" t="s">
        <v>91</v>
      </c>
      <c r="B3625" t="s">
        <v>71</v>
      </c>
      <c r="C3625" t="s">
        <v>87</v>
      </c>
      <c r="D3625" t="s">
        <v>100</v>
      </c>
      <c r="E3625">
        <v>6</v>
      </c>
      <c r="F3625" t="str">
        <f t="shared" si="56"/>
        <v>Berkshire</v>
      </c>
    </row>
    <row r="3626" spans="1:6" x14ac:dyDescent="0.35">
      <c r="A3626" t="s">
        <v>91</v>
      </c>
      <c r="B3626" t="s">
        <v>71</v>
      </c>
      <c r="C3626" t="s">
        <v>88</v>
      </c>
      <c r="D3626" t="s">
        <v>100</v>
      </c>
      <c r="E3626">
        <v>7</v>
      </c>
      <c r="F3626" t="str">
        <f t="shared" si="56"/>
        <v>Berkshire</v>
      </c>
    </row>
    <row r="3627" spans="1:6" x14ac:dyDescent="0.35">
      <c r="A3627" t="s">
        <v>91</v>
      </c>
      <c r="B3627" t="s">
        <v>71</v>
      </c>
      <c r="C3627" t="s">
        <v>89</v>
      </c>
      <c r="D3627" t="s">
        <v>100</v>
      </c>
      <c r="E3627">
        <v>9</v>
      </c>
      <c r="F3627" t="str">
        <f t="shared" si="56"/>
        <v>Berkshire</v>
      </c>
    </row>
    <row r="3628" spans="1:6" x14ac:dyDescent="0.35">
      <c r="A3628" t="s">
        <v>91</v>
      </c>
      <c r="B3628" t="s">
        <v>71</v>
      </c>
      <c r="C3628" t="s">
        <v>98</v>
      </c>
      <c r="D3628" t="s">
        <v>100</v>
      </c>
      <c r="E3628">
        <v>79</v>
      </c>
      <c r="F3628" t="str">
        <f t="shared" si="56"/>
        <v>Berkshire</v>
      </c>
    </row>
    <row r="3629" spans="1:6" x14ac:dyDescent="0.35">
      <c r="A3629" t="s">
        <v>91</v>
      </c>
      <c r="B3629" t="s">
        <v>72</v>
      </c>
      <c r="C3629" t="s">
        <v>87</v>
      </c>
      <c r="D3629" t="s">
        <v>100</v>
      </c>
      <c r="E3629">
        <v>15</v>
      </c>
      <c r="F3629" t="str">
        <f t="shared" si="56"/>
        <v>Avon</v>
      </c>
    </row>
    <row r="3630" spans="1:6" x14ac:dyDescent="0.35">
      <c r="A3630" t="s">
        <v>91</v>
      </c>
      <c r="B3630" t="s">
        <v>72</v>
      </c>
      <c r="C3630" t="s">
        <v>88</v>
      </c>
      <c r="D3630" t="s">
        <v>100</v>
      </c>
      <c r="E3630">
        <v>10</v>
      </c>
      <c r="F3630" t="str">
        <f t="shared" si="56"/>
        <v>Avon</v>
      </c>
    </row>
    <row r="3631" spans="1:6" x14ac:dyDescent="0.35">
      <c r="A3631" t="s">
        <v>91</v>
      </c>
      <c r="B3631" t="s">
        <v>72</v>
      </c>
      <c r="C3631" t="s">
        <v>89</v>
      </c>
      <c r="D3631" t="s">
        <v>100</v>
      </c>
      <c r="E3631">
        <v>18</v>
      </c>
      <c r="F3631" t="str">
        <f t="shared" si="56"/>
        <v>Avon</v>
      </c>
    </row>
    <row r="3632" spans="1:6" x14ac:dyDescent="0.35">
      <c r="A3632" t="s">
        <v>91</v>
      </c>
      <c r="B3632" t="s">
        <v>72</v>
      </c>
      <c r="C3632" t="s">
        <v>98</v>
      </c>
      <c r="D3632" t="s">
        <v>100</v>
      </c>
      <c r="E3632">
        <v>78</v>
      </c>
      <c r="F3632" t="str">
        <f t="shared" si="56"/>
        <v>Avon</v>
      </c>
    </row>
    <row r="3633" spans="1:6" x14ac:dyDescent="0.35">
      <c r="A3633" t="s">
        <v>91</v>
      </c>
      <c r="B3633" t="s">
        <v>74</v>
      </c>
      <c r="C3633" t="s">
        <v>87</v>
      </c>
      <c r="D3633" t="s">
        <v>100</v>
      </c>
      <c r="E3633">
        <v>7</v>
      </c>
      <c r="F3633" t="str">
        <f t="shared" si="56"/>
        <v>Cornwall</v>
      </c>
    </row>
    <row r="3634" spans="1:6" x14ac:dyDescent="0.35">
      <c r="A3634" t="s">
        <v>91</v>
      </c>
      <c r="B3634" t="s">
        <v>74</v>
      </c>
      <c r="C3634" t="s">
        <v>88</v>
      </c>
      <c r="D3634" t="s">
        <v>100</v>
      </c>
      <c r="E3634">
        <v>2</v>
      </c>
      <c r="F3634" t="str">
        <f t="shared" si="56"/>
        <v>Cornwall</v>
      </c>
    </row>
    <row r="3635" spans="1:6" x14ac:dyDescent="0.35">
      <c r="A3635" t="s">
        <v>91</v>
      </c>
      <c r="B3635" t="s">
        <v>74</v>
      </c>
      <c r="C3635" t="s">
        <v>89</v>
      </c>
      <c r="D3635" t="s">
        <v>100</v>
      </c>
      <c r="E3635">
        <v>4</v>
      </c>
      <c r="F3635" t="str">
        <f t="shared" si="56"/>
        <v>Cornwall</v>
      </c>
    </row>
    <row r="3636" spans="1:6" x14ac:dyDescent="0.35">
      <c r="A3636" t="s">
        <v>91</v>
      </c>
      <c r="B3636" t="s">
        <v>74</v>
      </c>
      <c r="C3636" t="s">
        <v>98</v>
      </c>
      <c r="D3636" t="s">
        <v>100</v>
      </c>
      <c r="E3636">
        <v>55</v>
      </c>
      <c r="F3636" t="str">
        <f t="shared" si="56"/>
        <v>Cornwall</v>
      </c>
    </row>
    <row r="3637" spans="1:6" x14ac:dyDescent="0.35">
      <c r="A3637" t="s">
        <v>91</v>
      </c>
      <c r="B3637" t="s">
        <v>77</v>
      </c>
      <c r="C3637" t="s">
        <v>87</v>
      </c>
      <c r="D3637" t="s">
        <v>100</v>
      </c>
      <c r="E3637">
        <v>57</v>
      </c>
      <c r="F3637" t="str">
        <f t="shared" si="56"/>
        <v>Gloucestershire</v>
      </c>
    </row>
    <row r="3638" spans="1:6" x14ac:dyDescent="0.35">
      <c r="A3638" t="s">
        <v>91</v>
      </c>
      <c r="B3638" t="s">
        <v>77</v>
      </c>
      <c r="C3638" t="s">
        <v>88</v>
      </c>
      <c r="D3638" t="s">
        <v>100</v>
      </c>
      <c r="E3638">
        <v>12</v>
      </c>
      <c r="F3638" t="str">
        <f t="shared" si="56"/>
        <v>Gloucestershire</v>
      </c>
    </row>
    <row r="3639" spans="1:6" x14ac:dyDescent="0.35">
      <c r="A3639" t="s">
        <v>91</v>
      </c>
      <c r="B3639" t="s">
        <v>77</v>
      </c>
      <c r="C3639" t="s">
        <v>89</v>
      </c>
      <c r="D3639" t="s">
        <v>100</v>
      </c>
      <c r="E3639">
        <v>4</v>
      </c>
      <c r="F3639" t="str">
        <f t="shared" si="56"/>
        <v>Gloucestershire</v>
      </c>
    </row>
    <row r="3640" spans="1:6" x14ac:dyDescent="0.35">
      <c r="A3640" t="s">
        <v>91</v>
      </c>
      <c r="B3640" t="s">
        <v>77</v>
      </c>
      <c r="C3640" t="s">
        <v>98</v>
      </c>
      <c r="D3640" t="s">
        <v>100</v>
      </c>
      <c r="E3640">
        <v>57</v>
      </c>
      <c r="F3640" t="str">
        <f t="shared" si="56"/>
        <v>Gloucestershire</v>
      </c>
    </row>
    <row r="3641" spans="1:6" x14ac:dyDescent="0.35">
      <c r="A3641" t="s">
        <v>91</v>
      </c>
      <c r="B3641" t="s">
        <v>97</v>
      </c>
      <c r="C3641" t="s">
        <v>89</v>
      </c>
      <c r="D3641" t="s">
        <v>100</v>
      </c>
      <c r="E3641">
        <v>0</v>
      </c>
      <c r="F3641" t="str">
        <f t="shared" si="56"/>
        <v>Isles of Scilly</v>
      </c>
    </row>
    <row r="3642" spans="1:6" x14ac:dyDescent="0.35">
      <c r="A3642" t="s">
        <v>91</v>
      </c>
      <c r="B3642" t="s">
        <v>97</v>
      </c>
      <c r="C3642" t="s">
        <v>98</v>
      </c>
      <c r="D3642" t="s">
        <v>100</v>
      </c>
      <c r="E3642">
        <v>0</v>
      </c>
      <c r="F3642" t="str">
        <f t="shared" si="56"/>
        <v>Isles of Scilly</v>
      </c>
    </row>
    <row r="3643" spans="1:6" x14ac:dyDescent="0.35">
      <c r="A3643" t="s">
        <v>91</v>
      </c>
      <c r="B3643" t="s">
        <v>113</v>
      </c>
      <c r="C3643" t="s">
        <v>87</v>
      </c>
      <c r="D3643" t="s">
        <v>100</v>
      </c>
      <c r="E3643">
        <v>106</v>
      </c>
      <c r="F3643" t="str">
        <f t="shared" si="56"/>
        <v>Dorset and Wiltshire</v>
      </c>
    </row>
    <row r="3644" spans="1:6" x14ac:dyDescent="0.35">
      <c r="A3644" t="s">
        <v>91</v>
      </c>
      <c r="B3644" t="s">
        <v>113</v>
      </c>
      <c r="C3644" t="s">
        <v>88</v>
      </c>
      <c r="D3644" t="s">
        <v>100</v>
      </c>
      <c r="E3644">
        <v>26</v>
      </c>
      <c r="F3644" t="str">
        <f t="shared" si="56"/>
        <v>Dorset and Wiltshire</v>
      </c>
    </row>
    <row r="3645" spans="1:6" x14ac:dyDescent="0.35">
      <c r="A3645" t="s">
        <v>91</v>
      </c>
      <c r="B3645" t="s">
        <v>113</v>
      </c>
      <c r="C3645" t="s">
        <v>89</v>
      </c>
      <c r="D3645" t="s">
        <v>100</v>
      </c>
      <c r="E3645">
        <v>23</v>
      </c>
      <c r="F3645" t="str">
        <f t="shared" si="56"/>
        <v>Dorset and Wiltshire</v>
      </c>
    </row>
    <row r="3646" spans="1:6" x14ac:dyDescent="0.35">
      <c r="A3646" t="s">
        <v>91</v>
      </c>
      <c r="B3646" t="s">
        <v>113</v>
      </c>
      <c r="C3646" t="s">
        <v>98</v>
      </c>
      <c r="D3646" t="s">
        <v>100</v>
      </c>
      <c r="E3646">
        <v>112</v>
      </c>
      <c r="F3646" t="str">
        <f t="shared" si="56"/>
        <v>Dorset and Wiltshire</v>
      </c>
    </row>
    <row r="3647" spans="1:6" x14ac:dyDescent="0.35">
      <c r="A3647" t="s">
        <v>91</v>
      </c>
      <c r="B3647" t="s">
        <v>76</v>
      </c>
      <c r="C3647" t="s">
        <v>87</v>
      </c>
      <c r="D3647" t="s">
        <v>100</v>
      </c>
      <c r="E3647">
        <v>324</v>
      </c>
      <c r="F3647" t="str">
        <f t="shared" si="56"/>
        <v>Devon and Somerset</v>
      </c>
    </row>
    <row r="3648" spans="1:6" x14ac:dyDescent="0.35">
      <c r="A3648" t="s">
        <v>91</v>
      </c>
      <c r="B3648" t="s">
        <v>76</v>
      </c>
      <c r="C3648" t="s">
        <v>88</v>
      </c>
      <c r="D3648" t="s">
        <v>100</v>
      </c>
      <c r="E3648">
        <v>106</v>
      </c>
      <c r="F3648" t="str">
        <f t="shared" si="56"/>
        <v>Devon and Somerset</v>
      </c>
    </row>
    <row r="3649" spans="1:6" x14ac:dyDescent="0.35">
      <c r="A3649" t="s">
        <v>91</v>
      </c>
      <c r="B3649" t="s">
        <v>76</v>
      </c>
      <c r="C3649" t="s">
        <v>89</v>
      </c>
      <c r="D3649" t="s">
        <v>100</v>
      </c>
      <c r="E3649">
        <v>43</v>
      </c>
      <c r="F3649" t="str">
        <f t="shared" si="56"/>
        <v>Devon and Somerset</v>
      </c>
    </row>
    <row r="3650" spans="1:6" x14ac:dyDescent="0.35">
      <c r="A3650" t="s">
        <v>91</v>
      </c>
      <c r="B3650" t="s">
        <v>76</v>
      </c>
      <c r="C3650" t="s">
        <v>98</v>
      </c>
      <c r="D3650" t="s">
        <v>100</v>
      </c>
      <c r="E3650">
        <v>177</v>
      </c>
      <c r="F3650" t="str">
        <f t="shared" si="56"/>
        <v>Devon and Somerset</v>
      </c>
    </row>
    <row r="3651" spans="1:6" x14ac:dyDescent="0.35">
      <c r="A3651" t="s">
        <v>92</v>
      </c>
      <c r="B3651" t="s">
        <v>0</v>
      </c>
      <c r="C3651" t="s">
        <v>87</v>
      </c>
      <c r="D3651" t="s">
        <v>100</v>
      </c>
      <c r="E3651">
        <v>111</v>
      </c>
      <c r="F3651" t="str">
        <f t="shared" ref="F3651:F3714" si="57">VLOOKUP(B3651,K:L,2,FALSE)</f>
        <v>Cleveland</v>
      </c>
    </row>
    <row r="3652" spans="1:6" x14ac:dyDescent="0.35">
      <c r="A3652" t="s">
        <v>92</v>
      </c>
      <c r="B3652" t="s">
        <v>0</v>
      </c>
      <c r="C3652" t="s">
        <v>88</v>
      </c>
      <c r="D3652" t="s">
        <v>100</v>
      </c>
      <c r="E3652">
        <v>29</v>
      </c>
      <c r="F3652" t="str">
        <f t="shared" si="57"/>
        <v>Cleveland</v>
      </c>
    </row>
    <row r="3653" spans="1:6" x14ac:dyDescent="0.35">
      <c r="A3653" t="s">
        <v>92</v>
      </c>
      <c r="B3653" t="s">
        <v>0</v>
      </c>
      <c r="C3653" t="s">
        <v>89</v>
      </c>
      <c r="D3653" t="s">
        <v>100</v>
      </c>
      <c r="E3653">
        <v>16</v>
      </c>
      <c r="F3653" t="str">
        <f t="shared" si="57"/>
        <v>Cleveland</v>
      </c>
    </row>
    <row r="3654" spans="1:6" x14ac:dyDescent="0.35">
      <c r="A3654" t="s">
        <v>92</v>
      </c>
      <c r="B3654" t="s">
        <v>0</v>
      </c>
      <c r="C3654" t="s">
        <v>98</v>
      </c>
      <c r="D3654" t="s">
        <v>100</v>
      </c>
      <c r="E3654">
        <v>40</v>
      </c>
      <c r="F3654" t="str">
        <f t="shared" si="57"/>
        <v>Cleveland</v>
      </c>
    </row>
    <row r="3655" spans="1:6" x14ac:dyDescent="0.35">
      <c r="A3655" t="s">
        <v>92</v>
      </c>
      <c r="B3655" t="s">
        <v>2</v>
      </c>
      <c r="C3655" t="s">
        <v>87</v>
      </c>
      <c r="D3655" t="s">
        <v>100</v>
      </c>
      <c r="E3655">
        <v>15</v>
      </c>
      <c r="F3655" t="str">
        <f t="shared" si="57"/>
        <v>Durham</v>
      </c>
    </row>
    <row r="3656" spans="1:6" x14ac:dyDescent="0.35">
      <c r="A3656" t="s">
        <v>92</v>
      </c>
      <c r="B3656" t="s">
        <v>2</v>
      </c>
      <c r="C3656" t="s">
        <v>88</v>
      </c>
      <c r="D3656" t="s">
        <v>100</v>
      </c>
      <c r="E3656">
        <v>4</v>
      </c>
      <c r="F3656" t="str">
        <f t="shared" si="57"/>
        <v>Durham</v>
      </c>
    </row>
    <row r="3657" spans="1:6" x14ac:dyDescent="0.35">
      <c r="A3657" t="s">
        <v>92</v>
      </c>
      <c r="B3657" t="s">
        <v>2</v>
      </c>
      <c r="C3657" t="s">
        <v>89</v>
      </c>
      <c r="D3657" t="s">
        <v>100</v>
      </c>
      <c r="E3657">
        <v>6</v>
      </c>
      <c r="F3657" t="str">
        <f t="shared" si="57"/>
        <v>Durham</v>
      </c>
    </row>
    <row r="3658" spans="1:6" x14ac:dyDescent="0.35">
      <c r="A3658" t="s">
        <v>92</v>
      </c>
      <c r="B3658" t="s">
        <v>2</v>
      </c>
      <c r="C3658" t="s">
        <v>98</v>
      </c>
      <c r="D3658" t="s">
        <v>100</v>
      </c>
      <c r="E3658">
        <v>69</v>
      </c>
      <c r="F3658" t="str">
        <f t="shared" si="57"/>
        <v>Durham</v>
      </c>
    </row>
    <row r="3659" spans="1:6" x14ac:dyDescent="0.35">
      <c r="A3659" t="s">
        <v>92</v>
      </c>
      <c r="B3659" t="s">
        <v>4</v>
      </c>
      <c r="C3659" t="s">
        <v>87</v>
      </c>
      <c r="D3659" t="s">
        <v>100</v>
      </c>
      <c r="E3659">
        <v>11</v>
      </c>
      <c r="F3659" t="str">
        <f t="shared" si="57"/>
        <v>Northumberland</v>
      </c>
    </row>
    <row r="3660" spans="1:6" x14ac:dyDescent="0.35">
      <c r="A3660" t="s">
        <v>92</v>
      </c>
      <c r="B3660" t="s">
        <v>4</v>
      </c>
      <c r="C3660" t="s">
        <v>88</v>
      </c>
      <c r="D3660" t="s">
        <v>100</v>
      </c>
      <c r="E3660">
        <v>2</v>
      </c>
      <c r="F3660" t="str">
        <f t="shared" si="57"/>
        <v>Northumberland</v>
      </c>
    </row>
    <row r="3661" spans="1:6" x14ac:dyDescent="0.35">
      <c r="A3661" t="s">
        <v>92</v>
      </c>
      <c r="B3661" t="s">
        <v>4</v>
      </c>
      <c r="C3661" t="s">
        <v>89</v>
      </c>
      <c r="D3661" t="s">
        <v>100</v>
      </c>
      <c r="E3661">
        <v>11</v>
      </c>
      <c r="F3661" t="str">
        <f t="shared" si="57"/>
        <v>Northumberland</v>
      </c>
    </row>
    <row r="3662" spans="1:6" x14ac:dyDescent="0.35">
      <c r="A3662" t="s">
        <v>92</v>
      </c>
      <c r="B3662" t="s">
        <v>4</v>
      </c>
      <c r="C3662" t="s">
        <v>98</v>
      </c>
      <c r="D3662" t="s">
        <v>100</v>
      </c>
      <c r="E3662">
        <v>49</v>
      </c>
      <c r="F3662" t="str">
        <f t="shared" si="57"/>
        <v>Northumberland</v>
      </c>
    </row>
    <row r="3663" spans="1:6" x14ac:dyDescent="0.35">
      <c r="A3663" t="s">
        <v>92</v>
      </c>
      <c r="B3663" t="s">
        <v>6</v>
      </c>
      <c r="C3663" t="s">
        <v>87</v>
      </c>
      <c r="D3663" t="s">
        <v>100</v>
      </c>
      <c r="E3663">
        <v>17</v>
      </c>
      <c r="F3663" t="str">
        <f t="shared" si="57"/>
        <v>Tyne and Wear</v>
      </c>
    </row>
    <row r="3664" spans="1:6" x14ac:dyDescent="0.35">
      <c r="A3664" t="s">
        <v>92</v>
      </c>
      <c r="B3664" t="s">
        <v>6</v>
      </c>
      <c r="C3664" t="s">
        <v>88</v>
      </c>
      <c r="D3664" t="s">
        <v>100</v>
      </c>
      <c r="E3664">
        <v>6</v>
      </c>
      <c r="F3664" t="str">
        <f t="shared" si="57"/>
        <v>Tyne and Wear</v>
      </c>
    </row>
    <row r="3665" spans="1:6" x14ac:dyDescent="0.35">
      <c r="A3665" t="s">
        <v>92</v>
      </c>
      <c r="B3665" t="s">
        <v>6</v>
      </c>
      <c r="C3665" t="s">
        <v>89</v>
      </c>
      <c r="D3665" t="s">
        <v>100</v>
      </c>
      <c r="E3665">
        <v>14</v>
      </c>
      <c r="F3665" t="str">
        <f t="shared" si="57"/>
        <v>Tyne and Wear</v>
      </c>
    </row>
    <row r="3666" spans="1:6" x14ac:dyDescent="0.35">
      <c r="A3666" t="s">
        <v>92</v>
      </c>
      <c r="B3666" t="s">
        <v>6</v>
      </c>
      <c r="C3666" t="s">
        <v>98</v>
      </c>
      <c r="D3666" t="s">
        <v>100</v>
      </c>
      <c r="E3666">
        <v>65</v>
      </c>
      <c r="F3666" t="str">
        <f t="shared" si="57"/>
        <v>Tyne and Wear</v>
      </c>
    </row>
    <row r="3667" spans="1:6" x14ac:dyDescent="0.35">
      <c r="A3667" t="s">
        <v>92</v>
      </c>
      <c r="B3667" t="s">
        <v>7</v>
      </c>
      <c r="C3667" t="s">
        <v>87</v>
      </c>
      <c r="D3667" t="s">
        <v>100</v>
      </c>
      <c r="E3667">
        <v>6</v>
      </c>
      <c r="F3667" t="str">
        <f t="shared" si="57"/>
        <v>Cumbria</v>
      </c>
    </row>
    <row r="3668" spans="1:6" x14ac:dyDescent="0.35">
      <c r="A3668" t="s">
        <v>92</v>
      </c>
      <c r="B3668" t="s">
        <v>7</v>
      </c>
      <c r="C3668" t="s">
        <v>88</v>
      </c>
      <c r="D3668" t="s">
        <v>100</v>
      </c>
      <c r="E3668">
        <v>1</v>
      </c>
      <c r="F3668" t="str">
        <f t="shared" si="57"/>
        <v>Cumbria</v>
      </c>
    </row>
    <row r="3669" spans="1:6" x14ac:dyDescent="0.35">
      <c r="A3669" t="s">
        <v>92</v>
      </c>
      <c r="B3669" t="s">
        <v>7</v>
      </c>
      <c r="C3669" t="s">
        <v>89</v>
      </c>
      <c r="D3669" t="s">
        <v>100</v>
      </c>
      <c r="E3669">
        <v>4</v>
      </c>
      <c r="F3669" t="str">
        <f t="shared" si="57"/>
        <v>Cumbria</v>
      </c>
    </row>
    <row r="3670" spans="1:6" x14ac:dyDescent="0.35">
      <c r="A3670" t="s">
        <v>92</v>
      </c>
      <c r="B3670" t="s">
        <v>7</v>
      </c>
      <c r="C3670" t="s">
        <v>98</v>
      </c>
      <c r="D3670" t="s">
        <v>100</v>
      </c>
      <c r="E3670">
        <v>50</v>
      </c>
      <c r="F3670" t="str">
        <f t="shared" si="57"/>
        <v>Cumbria</v>
      </c>
    </row>
    <row r="3671" spans="1:6" x14ac:dyDescent="0.35">
      <c r="A3671" t="s">
        <v>92</v>
      </c>
      <c r="B3671" t="s">
        <v>9</v>
      </c>
      <c r="C3671" t="s">
        <v>87</v>
      </c>
      <c r="D3671" t="s">
        <v>100</v>
      </c>
      <c r="E3671">
        <v>4</v>
      </c>
      <c r="F3671" t="str">
        <f t="shared" si="57"/>
        <v>Cheshire</v>
      </c>
    </row>
    <row r="3672" spans="1:6" x14ac:dyDescent="0.35">
      <c r="A3672" t="s">
        <v>92</v>
      </c>
      <c r="B3672" t="s">
        <v>9</v>
      </c>
      <c r="C3672" t="s">
        <v>88</v>
      </c>
      <c r="D3672" t="s">
        <v>100</v>
      </c>
      <c r="E3672">
        <v>5</v>
      </c>
      <c r="F3672" t="str">
        <f t="shared" si="57"/>
        <v>Cheshire</v>
      </c>
    </row>
    <row r="3673" spans="1:6" x14ac:dyDescent="0.35">
      <c r="A3673" t="s">
        <v>92</v>
      </c>
      <c r="B3673" t="s">
        <v>9</v>
      </c>
      <c r="C3673" t="s">
        <v>89</v>
      </c>
      <c r="D3673" t="s">
        <v>100</v>
      </c>
      <c r="E3673">
        <v>10</v>
      </c>
      <c r="F3673" t="str">
        <f t="shared" si="57"/>
        <v>Cheshire</v>
      </c>
    </row>
    <row r="3674" spans="1:6" x14ac:dyDescent="0.35">
      <c r="A3674" t="s">
        <v>92</v>
      </c>
      <c r="B3674" t="s">
        <v>9</v>
      </c>
      <c r="C3674" t="s">
        <v>98</v>
      </c>
      <c r="D3674" t="s">
        <v>100</v>
      </c>
      <c r="E3674">
        <v>78</v>
      </c>
      <c r="F3674" t="str">
        <f t="shared" si="57"/>
        <v>Cheshire</v>
      </c>
    </row>
    <row r="3675" spans="1:6" x14ac:dyDescent="0.35">
      <c r="A3675" t="s">
        <v>92</v>
      </c>
      <c r="B3675" t="s">
        <v>11</v>
      </c>
      <c r="C3675" t="s">
        <v>87</v>
      </c>
      <c r="D3675" t="s">
        <v>100</v>
      </c>
      <c r="E3675">
        <v>20</v>
      </c>
      <c r="F3675" t="str">
        <f t="shared" si="57"/>
        <v>Greater Manchester</v>
      </c>
    </row>
    <row r="3676" spans="1:6" x14ac:dyDescent="0.35">
      <c r="A3676" t="s">
        <v>92</v>
      </c>
      <c r="B3676" t="s">
        <v>11</v>
      </c>
      <c r="C3676" t="s">
        <v>88</v>
      </c>
      <c r="D3676" t="s">
        <v>100</v>
      </c>
      <c r="E3676">
        <v>13</v>
      </c>
      <c r="F3676" t="str">
        <f t="shared" si="57"/>
        <v>Greater Manchester</v>
      </c>
    </row>
    <row r="3677" spans="1:6" x14ac:dyDescent="0.35">
      <c r="A3677" t="s">
        <v>92</v>
      </c>
      <c r="B3677" t="s">
        <v>11</v>
      </c>
      <c r="C3677" t="s">
        <v>89</v>
      </c>
      <c r="D3677" t="s">
        <v>100</v>
      </c>
      <c r="E3677">
        <v>29</v>
      </c>
      <c r="F3677" t="str">
        <f t="shared" si="57"/>
        <v>Greater Manchester</v>
      </c>
    </row>
    <row r="3678" spans="1:6" x14ac:dyDescent="0.35">
      <c r="A3678" t="s">
        <v>92</v>
      </c>
      <c r="B3678" t="s">
        <v>11</v>
      </c>
      <c r="C3678" t="s">
        <v>98</v>
      </c>
      <c r="D3678" t="s">
        <v>100</v>
      </c>
      <c r="E3678">
        <v>102</v>
      </c>
      <c r="F3678" t="str">
        <f t="shared" si="57"/>
        <v>Greater Manchester</v>
      </c>
    </row>
    <row r="3679" spans="1:6" x14ac:dyDescent="0.35">
      <c r="A3679" t="s">
        <v>92</v>
      </c>
      <c r="B3679" t="s">
        <v>13</v>
      </c>
      <c r="C3679" t="s">
        <v>87</v>
      </c>
      <c r="D3679" t="s">
        <v>100</v>
      </c>
      <c r="E3679">
        <v>25</v>
      </c>
      <c r="F3679" t="str">
        <f t="shared" si="57"/>
        <v>Lancashire</v>
      </c>
    </row>
    <row r="3680" spans="1:6" x14ac:dyDescent="0.35">
      <c r="A3680" t="s">
        <v>92</v>
      </c>
      <c r="B3680" t="s">
        <v>13</v>
      </c>
      <c r="C3680" t="s">
        <v>88</v>
      </c>
      <c r="D3680" t="s">
        <v>100</v>
      </c>
      <c r="E3680">
        <v>12</v>
      </c>
      <c r="F3680" t="str">
        <f t="shared" si="57"/>
        <v>Lancashire</v>
      </c>
    </row>
    <row r="3681" spans="1:6" x14ac:dyDescent="0.35">
      <c r="A3681" t="s">
        <v>92</v>
      </c>
      <c r="B3681" t="s">
        <v>13</v>
      </c>
      <c r="C3681" t="s">
        <v>89</v>
      </c>
      <c r="D3681" t="s">
        <v>100</v>
      </c>
      <c r="E3681">
        <v>20</v>
      </c>
      <c r="F3681" t="str">
        <f t="shared" si="57"/>
        <v>Lancashire</v>
      </c>
    </row>
    <row r="3682" spans="1:6" x14ac:dyDescent="0.35">
      <c r="A3682" t="s">
        <v>92</v>
      </c>
      <c r="B3682" t="s">
        <v>13</v>
      </c>
      <c r="C3682" t="s">
        <v>98</v>
      </c>
      <c r="D3682" t="s">
        <v>100</v>
      </c>
      <c r="E3682">
        <v>67</v>
      </c>
      <c r="F3682" t="str">
        <f t="shared" si="57"/>
        <v>Lancashire</v>
      </c>
    </row>
    <row r="3683" spans="1:6" x14ac:dyDescent="0.35">
      <c r="A3683" t="s">
        <v>92</v>
      </c>
      <c r="B3683" t="s">
        <v>15</v>
      </c>
      <c r="C3683" t="s">
        <v>87</v>
      </c>
      <c r="D3683" t="s">
        <v>100</v>
      </c>
      <c r="E3683">
        <v>9</v>
      </c>
      <c r="F3683" t="str">
        <f t="shared" si="57"/>
        <v>Merseyside</v>
      </c>
    </row>
    <row r="3684" spans="1:6" x14ac:dyDescent="0.35">
      <c r="A3684" t="s">
        <v>92</v>
      </c>
      <c r="B3684" t="s">
        <v>15</v>
      </c>
      <c r="C3684" t="s">
        <v>88</v>
      </c>
      <c r="D3684" t="s">
        <v>100</v>
      </c>
      <c r="E3684">
        <v>4</v>
      </c>
      <c r="F3684" t="str">
        <f t="shared" si="57"/>
        <v>Merseyside</v>
      </c>
    </row>
    <row r="3685" spans="1:6" x14ac:dyDescent="0.35">
      <c r="A3685" t="s">
        <v>92</v>
      </c>
      <c r="B3685" t="s">
        <v>15</v>
      </c>
      <c r="C3685" t="s">
        <v>89</v>
      </c>
      <c r="D3685" t="s">
        <v>100</v>
      </c>
      <c r="E3685">
        <v>13</v>
      </c>
      <c r="F3685" t="str">
        <f t="shared" si="57"/>
        <v>Merseyside</v>
      </c>
    </row>
    <row r="3686" spans="1:6" x14ac:dyDescent="0.35">
      <c r="A3686" t="s">
        <v>92</v>
      </c>
      <c r="B3686" t="s">
        <v>15</v>
      </c>
      <c r="C3686" t="s">
        <v>98</v>
      </c>
      <c r="D3686" t="s">
        <v>100</v>
      </c>
      <c r="E3686">
        <v>72</v>
      </c>
      <c r="F3686" t="str">
        <f t="shared" si="57"/>
        <v>Merseyside</v>
      </c>
    </row>
    <row r="3687" spans="1:6" x14ac:dyDescent="0.35">
      <c r="A3687" t="s">
        <v>92</v>
      </c>
      <c r="B3687" t="s">
        <v>17</v>
      </c>
      <c r="C3687" t="s">
        <v>87</v>
      </c>
      <c r="D3687" t="s">
        <v>100</v>
      </c>
      <c r="E3687">
        <v>21</v>
      </c>
      <c r="F3687" t="str">
        <f t="shared" si="57"/>
        <v>Humberside</v>
      </c>
    </row>
    <row r="3688" spans="1:6" x14ac:dyDescent="0.35">
      <c r="A3688" t="s">
        <v>92</v>
      </c>
      <c r="B3688" t="s">
        <v>17</v>
      </c>
      <c r="C3688" t="s">
        <v>88</v>
      </c>
      <c r="D3688" t="s">
        <v>100</v>
      </c>
      <c r="E3688">
        <v>8</v>
      </c>
      <c r="F3688" t="str">
        <f t="shared" si="57"/>
        <v>Humberside</v>
      </c>
    </row>
    <row r="3689" spans="1:6" x14ac:dyDescent="0.35">
      <c r="A3689" t="s">
        <v>92</v>
      </c>
      <c r="B3689" t="s">
        <v>17</v>
      </c>
      <c r="C3689" t="s">
        <v>89</v>
      </c>
      <c r="D3689" t="s">
        <v>100</v>
      </c>
      <c r="E3689">
        <v>9</v>
      </c>
      <c r="F3689" t="str">
        <f t="shared" si="57"/>
        <v>Humberside</v>
      </c>
    </row>
    <row r="3690" spans="1:6" x14ac:dyDescent="0.35">
      <c r="A3690" t="s">
        <v>92</v>
      </c>
      <c r="B3690" t="s">
        <v>17</v>
      </c>
      <c r="C3690" t="s">
        <v>98</v>
      </c>
      <c r="D3690" t="s">
        <v>100</v>
      </c>
      <c r="E3690">
        <v>97</v>
      </c>
      <c r="F3690" t="str">
        <f t="shared" si="57"/>
        <v>Humberside</v>
      </c>
    </row>
    <row r="3691" spans="1:6" x14ac:dyDescent="0.35">
      <c r="A3691" t="s">
        <v>92</v>
      </c>
      <c r="B3691" t="s">
        <v>19</v>
      </c>
      <c r="C3691" t="s">
        <v>87</v>
      </c>
      <c r="D3691" t="s">
        <v>100</v>
      </c>
      <c r="E3691">
        <v>4</v>
      </c>
      <c r="F3691" t="str">
        <f t="shared" si="57"/>
        <v>North Yorkshire</v>
      </c>
    </row>
    <row r="3692" spans="1:6" x14ac:dyDescent="0.35">
      <c r="A3692" t="s">
        <v>92</v>
      </c>
      <c r="B3692" t="s">
        <v>19</v>
      </c>
      <c r="C3692" t="s">
        <v>88</v>
      </c>
      <c r="D3692" t="s">
        <v>100</v>
      </c>
      <c r="E3692">
        <v>3</v>
      </c>
      <c r="F3692" t="str">
        <f t="shared" si="57"/>
        <v>North Yorkshire</v>
      </c>
    </row>
    <row r="3693" spans="1:6" x14ac:dyDescent="0.35">
      <c r="A3693" t="s">
        <v>92</v>
      </c>
      <c r="B3693" t="s">
        <v>19</v>
      </c>
      <c r="C3693" t="s">
        <v>89</v>
      </c>
      <c r="D3693" t="s">
        <v>100</v>
      </c>
      <c r="E3693">
        <v>9</v>
      </c>
      <c r="F3693" t="str">
        <f t="shared" si="57"/>
        <v>North Yorkshire</v>
      </c>
    </row>
    <row r="3694" spans="1:6" x14ac:dyDescent="0.35">
      <c r="A3694" t="s">
        <v>92</v>
      </c>
      <c r="B3694" t="s">
        <v>19</v>
      </c>
      <c r="C3694" t="s">
        <v>98</v>
      </c>
      <c r="D3694" t="s">
        <v>100</v>
      </c>
      <c r="E3694">
        <v>69</v>
      </c>
      <c r="F3694" t="str">
        <f t="shared" si="57"/>
        <v>North Yorkshire</v>
      </c>
    </row>
    <row r="3695" spans="1:6" x14ac:dyDescent="0.35">
      <c r="A3695" t="s">
        <v>92</v>
      </c>
      <c r="B3695" t="s">
        <v>21</v>
      </c>
      <c r="C3695" t="s">
        <v>87</v>
      </c>
      <c r="D3695" t="s">
        <v>100</v>
      </c>
      <c r="E3695">
        <v>10</v>
      </c>
      <c r="F3695" t="str">
        <f t="shared" si="57"/>
        <v>South Yorkshire</v>
      </c>
    </row>
    <row r="3696" spans="1:6" x14ac:dyDescent="0.35">
      <c r="A3696" t="s">
        <v>92</v>
      </c>
      <c r="B3696" t="s">
        <v>21</v>
      </c>
      <c r="C3696" t="s">
        <v>88</v>
      </c>
      <c r="D3696" t="s">
        <v>100</v>
      </c>
      <c r="E3696">
        <v>6</v>
      </c>
      <c r="F3696" t="str">
        <f t="shared" si="57"/>
        <v>South Yorkshire</v>
      </c>
    </row>
    <row r="3697" spans="1:6" x14ac:dyDescent="0.35">
      <c r="A3697" t="s">
        <v>92</v>
      </c>
      <c r="B3697" t="s">
        <v>21</v>
      </c>
      <c r="C3697" t="s">
        <v>89</v>
      </c>
      <c r="D3697" t="s">
        <v>100</v>
      </c>
      <c r="E3697">
        <v>9</v>
      </c>
      <c r="F3697" t="str">
        <f t="shared" si="57"/>
        <v>South Yorkshire</v>
      </c>
    </row>
    <row r="3698" spans="1:6" x14ac:dyDescent="0.35">
      <c r="A3698" t="s">
        <v>92</v>
      </c>
      <c r="B3698" t="s">
        <v>21</v>
      </c>
      <c r="C3698" t="s">
        <v>98</v>
      </c>
      <c r="D3698" t="s">
        <v>100</v>
      </c>
      <c r="E3698">
        <v>104</v>
      </c>
      <c r="F3698" t="str">
        <f t="shared" si="57"/>
        <v>South Yorkshire</v>
      </c>
    </row>
    <row r="3699" spans="1:6" x14ac:dyDescent="0.35">
      <c r="A3699" t="s">
        <v>92</v>
      </c>
      <c r="B3699" t="s">
        <v>23</v>
      </c>
      <c r="C3699" t="s">
        <v>87</v>
      </c>
      <c r="D3699" t="s">
        <v>100</v>
      </c>
      <c r="E3699">
        <v>17</v>
      </c>
      <c r="F3699" t="str">
        <f t="shared" si="57"/>
        <v>West Yorkshire</v>
      </c>
    </row>
    <row r="3700" spans="1:6" x14ac:dyDescent="0.35">
      <c r="A3700" t="s">
        <v>92</v>
      </c>
      <c r="B3700" t="s">
        <v>23</v>
      </c>
      <c r="C3700" t="s">
        <v>88</v>
      </c>
      <c r="D3700" t="s">
        <v>100</v>
      </c>
      <c r="E3700">
        <v>13</v>
      </c>
      <c r="F3700" t="str">
        <f t="shared" si="57"/>
        <v>West Yorkshire</v>
      </c>
    </row>
    <row r="3701" spans="1:6" x14ac:dyDescent="0.35">
      <c r="A3701" t="s">
        <v>92</v>
      </c>
      <c r="B3701" t="s">
        <v>23</v>
      </c>
      <c r="C3701" t="s">
        <v>89</v>
      </c>
      <c r="D3701" t="s">
        <v>100</v>
      </c>
      <c r="E3701">
        <v>20</v>
      </c>
      <c r="F3701" t="str">
        <f t="shared" si="57"/>
        <v>West Yorkshire</v>
      </c>
    </row>
    <row r="3702" spans="1:6" x14ac:dyDescent="0.35">
      <c r="A3702" t="s">
        <v>92</v>
      </c>
      <c r="B3702" t="s">
        <v>23</v>
      </c>
      <c r="C3702" t="s">
        <v>98</v>
      </c>
      <c r="D3702" t="s">
        <v>100</v>
      </c>
      <c r="E3702">
        <v>153</v>
      </c>
      <c r="F3702" t="str">
        <f t="shared" si="57"/>
        <v>West Yorkshire</v>
      </c>
    </row>
    <row r="3703" spans="1:6" x14ac:dyDescent="0.35">
      <c r="A3703" t="s">
        <v>92</v>
      </c>
      <c r="B3703" t="s">
        <v>25</v>
      </c>
      <c r="C3703" t="s">
        <v>87</v>
      </c>
      <c r="D3703" t="s">
        <v>100</v>
      </c>
      <c r="E3703">
        <v>7</v>
      </c>
      <c r="F3703" t="str">
        <f t="shared" si="57"/>
        <v>Lincolnshire</v>
      </c>
    </row>
    <row r="3704" spans="1:6" x14ac:dyDescent="0.35">
      <c r="A3704" t="s">
        <v>92</v>
      </c>
      <c r="B3704" t="s">
        <v>25</v>
      </c>
      <c r="C3704" t="s">
        <v>88</v>
      </c>
      <c r="D3704" t="s">
        <v>100</v>
      </c>
      <c r="E3704">
        <v>3</v>
      </c>
      <c r="F3704" t="str">
        <f t="shared" si="57"/>
        <v>Lincolnshire</v>
      </c>
    </row>
    <row r="3705" spans="1:6" x14ac:dyDescent="0.35">
      <c r="A3705" t="s">
        <v>92</v>
      </c>
      <c r="B3705" t="s">
        <v>25</v>
      </c>
      <c r="C3705" t="s">
        <v>89</v>
      </c>
      <c r="D3705" t="s">
        <v>100</v>
      </c>
      <c r="E3705">
        <v>5</v>
      </c>
      <c r="F3705" t="str">
        <f t="shared" si="57"/>
        <v>Lincolnshire</v>
      </c>
    </row>
    <row r="3706" spans="1:6" x14ac:dyDescent="0.35">
      <c r="A3706" t="s">
        <v>92</v>
      </c>
      <c r="B3706" t="s">
        <v>25</v>
      </c>
      <c r="C3706" t="s">
        <v>98</v>
      </c>
      <c r="D3706" t="s">
        <v>100</v>
      </c>
      <c r="E3706">
        <v>96</v>
      </c>
      <c r="F3706" t="str">
        <f t="shared" si="57"/>
        <v>Lincolnshire</v>
      </c>
    </row>
    <row r="3707" spans="1:6" x14ac:dyDescent="0.35">
      <c r="A3707" t="s">
        <v>92</v>
      </c>
      <c r="B3707" t="s">
        <v>27</v>
      </c>
      <c r="C3707" t="s">
        <v>87</v>
      </c>
      <c r="D3707" t="s">
        <v>100</v>
      </c>
      <c r="E3707">
        <v>13</v>
      </c>
      <c r="F3707" t="str">
        <f t="shared" si="57"/>
        <v>Derbyshire</v>
      </c>
    </row>
    <row r="3708" spans="1:6" x14ac:dyDescent="0.35">
      <c r="A3708" t="s">
        <v>92</v>
      </c>
      <c r="B3708" t="s">
        <v>27</v>
      </c>
      <c r="C3708" t="s">
        <v>88</v>
      </c>
      <c r="D3708" t="s">
        <v>100</v>
      </c>
      <c r="E3708">
        <v>10</v>
      </c>
      <c r="F3708" t="str">
        <f t="shared" si="57"/>
        <v>Derbyshire</v>
      </c>
    </row>
    <row r="3709" spans="1:6" x14ac:dyDescent="0.35">
      <c r="A3709" t="s">
        <v>92</v>
      </c>
      <c r="B3709" t="s">
        <v>27</v>
      </c>
      <c r="C3709" t="s">
        <v>89</v>
      </c>
      <c r="D3709" t="s">
        <v>100</v>
      </c>
      <c r="E3709">
        <v>15</v>
      </c>
      <c r="F3709" t="str">
        <f t="shared" si="57"/>
        <v>Derbyshire</v>
      </c>
    </row>
    <row r="3710" spans="1:6" x14ac:dyDescent="0.35">
      <c r="A3710" t="s">
        <v>92</v>
      </c>
      <c r="B3710" t="s">
        <v>27</v>
      </c>
      <c r="C3710" t="s">
        <v>98</v>
      </c>
      <c r="D3710" t="s">
        <v>100</v>
      </c>
      <c r="E3710">
        <v>103</v>
      </c>
      <c r="F3710" t="str">
        <f t="shared" si="57"/>
        <v>Derbyshire</v>
      </c>
    </row>
    <row r="3711" spans="1:6" x14ac:dyDescent="0.35">
      <c r="A3711" t="s">
        <v>92</v>
      </c>
      <c r="B3711" t="s">
        <v>29</v>
      </c>
      <c r="C3711" t="s">
        <v>87</v>
      </c>
      <c r="D3711" t="s">
        <v>100</v>
      </c>
      <c r="E3711">
        <v>11</v>
      </c>
      <c r="F3711" t="str">
        <f t="shared" si="57"/>
        <v>Northamptonshire</v>
      </c>
    </row>
    <row r="3712" spans="1:6" x14ac:dyDescent="0.35">
      <c r="A3712" t="s">
        <v>92</v>
      </c>
      <c r="B3712" t="s">
        <v>29</v>
      </c>
      <c r="C3712" t="s">
        <v>88</v>
      </c>
      <c r="D3712" t="s">
        <v>100</v>
      </c>
      <c r="E3712">
        <v>8</v>
      </c>
      <c r="F3712" t="str">
        <f t="shared" si="57"/>
        <v>Northamptonshire</v>
      </c>
    </row>
    <row r="3713" spans="1:6" x14ac:dyDescent="0.35">
      <c r="A3713" t="s">
        <v>92</v>
      </c>
      <c r="B3713" t="s">
        <v>29</v>
      </c>
      <c r="C3713" t="s">
        <v>89</v>
      </c>
      <c r="D3713" t="s">
        <v>100</v>
      </c>
      <c r="E3713">
        <v>7</v>
      </c>
      <c r="F3713" t="str">
        <f t="shared" si="57"/>
        <v>Northamptonshire</v>
      </c>
    </row>
    <row r="3714" spans="1:6" x14ac:dyDescent="0.35">
      <c r="A3714" t="s">
        <v>92</v>
      </c>
      <c r="B3714" t="s">
        <v>29</v>
      </c>
      <c r="C3714" t="s">
        <v>98</v>
      </c>
      <c r="D3714" t="s">
        <v>100</v>
      </c>
      <c r="E3714">
        <v>78</v>
      </c>
      <c r="F3714" t="str">
        <f t="shared" si="57"/>
        <v>Northamptonshire</v>
      </c>
    </row>
    <row r="3715" spans="1:6" x14ac:dyDescent="0.35">
      <c r="A3715" t="s">
        <v>92</v>
      </c>
      <c r="B3715" t="s">
        <v>96</v>
      </c>
      <c r="C3715" t="s">
        <v>87</v>
      </c>
      <c r="D3715" t="s">
        <v>100</v>
      </c>
      <c r="E3715">
        <v>1233</v>
      </c>
      <c r="F3715" t="str">
        <f t="shared" ref="F3715:F3778" si="58">VLOOKUP(B3715,K:L,2,FALSE)</f>
        <v>England</v>
      </c>
    </row>
    <row r="3716" spans="1:6" x14ac:dyDescent="0.35">
      <c r="A3716" t="s">
        <v>92</v>
      </c>
      <c r="B3716" t="s">
        <v>96</v>
      </c>
      <c r="C3716" t="s">
        <v>88</v>
      </c>
      <c r="D3716" t="s">
        <v>100</v>
      </c>
      <c r="E3716">
        <v>417</v>
      </c>
      <c r="F3716" t="str">
        <f t="shared" si="58"/>
        <v>England</v>
      </c>
    </row>
    <row r="3717" spans="1:6" x14ac:dyDescent="0.35">
      <c r="A3717" t="s">
        <v>92</v>
      </c>
      <c r="B3717" t="s">
        <v>96</v>
      </c>
      <c r="C3717" t="s">
        <v>89</v>
      </c>
      <c r="D3717" t="s">
        <v>100</v>
      </c>
      <c r="E3717">
        <v>477</v>
      </c>
      <c r="F3717" t="str">
        <f t="shared" si="58"/>
        <v>England</v>
      </c>
    </row>
    <row r="3718" spans="1:6" x14ac:dyDescent="0.35">
      <c r="A3718" t="s">
        <v>92</v>
      </c>
      <c r="B3718" t="s">
        <v>96</v>
      </c>
      <c r="C3718" t="s">
        <v>98</v>
      </c>
      <c r="D3718" t="s">
        <v>100</v>
      </c>
      <c r="E3718">
        <v>3860</v>
      </c>
      <c r="F3718" t="str">
        <f t="shared" si="58"/>
        <v>England</v>
      </c>
    </row>
    <row r="3719" spans="1:6" x14ac:dyDescent="0.35">
      <c r="A3719" t="s">
        <v>92</v>
      </c>
      <c r="B3719" t="s">
        <v>31</v>
      </c>
      <c r="C3719" t="s">
        <v>87</v>
      </c>
      <c r="D3719" t="s">
        <v>100</v>
      </c>
      <c r="E3719">
        <v>10</v>
      </c>
      <c r="F3719" t="str">
        <f t="shared" si="58"/>
        <v>Leicestershire</v>
      </c>
    </row>
    <row r="3720" spans="1:6" x14ac:dyDescent="0.35">
      <c r="A3720" t="s">
        <v>92</v>
      </c>
      <c r="B3720" t="s">
        <v>31</v>
      </c>
      <c r="C3720" t="s">
        <v>88</v>
      </c>
      <c r="D3720" t="s">
        <v>100</v>
      </c>
      <c r="E3720">
        <v>6</v>
      </c>
      <c r="F3720" t="str">
        <f t="shared" si="58"/>
        <v>Leicestershire</v>
      </c>
    </row>
    <row r="3721" spans="1:6" x14ac:dyDescent="0.35">
      <c r="A3721" t="s">
        <v>92</v>
      </c>
      <c r="B3721" t="s">
        <v>31</v>
      </c>
      <c r="C3721" t="s">
        <v>89</v>
      </c>
      <c r="D3721" t="s">
        <v>100</v>
      </c>
      <c r="E3721">
        <v>4</v>
      </c>
      <c r="F3721" t="str">
        <f t="shared" si="58"/>
        <v>Leicestershire</v>
      </c>
    </row>
    <row r="3722" spans="1:6" x14ac:dyDescent="0.35">
      <c r="A3722" t="s">
        <v>92</v>
      </c>
      <c r="B3722" t="s">
        <v>31</v>
      </c>
      <c r="C3722" t="s">
        <v>98</v>
      </c>
      <c r="D3722" t="s">
        <v>100</v>
      </c>
      <c r="E3722">
        <v>113</v>
      </c>
      <c r="F3722" t="str">
        <f t="shared" si="58"/>
        <v>Leicestershire</v>
      </c>
    </row>
    <row r="3723" spans="1:6" x14ac:dyDescent="0.35">
      <c r="A3723" t="s">
        <v>92</v>
      </c>
      <c r="B3723" t="s">
        <v>33</v>
      </c>
      <c r="C3723" t="s">
        <v>87</v>
      </c>
      <c r="D3723" t="s">
        <v>100</v>
      </c>
      <c r="E3723">
        <v>38</v>
      </c>
      <c r="F3723" t="str">
        <f t="shared" si="58"/>
        <v>Nottinghamshire</v>
      </c>
    </row>
    <row r="3724" spans="1:6" x14ac:dyDescent="0.35">
      <c r="A3724" t="s">
        <v>92</v>
      </c>
      <c r="B3724" t="s">
        <v>33</v>
      </c>
      <c r="C3724" t="s">
        <v>88</v>
      </c>
      <c r="D3724" t="s">
        <v>100</v>
      </c>
      <c r="E3724">
        <v>13</v>
      </c>
      <c r="F3724" t="str">
        <f t="shared" si="58"/>
        <v>Nottinghamshire</v>
      </c>
    </row>
    <row r="3725" spans="1:6" x14ac:dyDescent="0.35">
      <c r="A3725" t="s">
        <v>92</v>
      </c>
      <c r="B3725" t="s">
        <v>33</v>
      </c>
      <c r="C3725" t="s">
        <v>89</v>
      </c>
      <c r="D3725" t="s">
        <v>100</v>
      </c>
      <c r="E3725">
        <v>6</v>
      </c>
      <c r="F3725" t="str">
        <f t="shared" si="58"/>
        <v>Nottinghamshire</v>
      </c>
    </row>
    <row r="3726" spans="1:6" x14ac:dyDescent="0.35">
      <c r="A3726" t="s">
        <v>92</v>
      </c>
      <c r="B3726" t="s">
        <v>33</v>
      </c>
      <c r="C3726" t="s">
        <v>98</v>
      </c>
      <c r="D3726" t="s">
        <v>100</v>
      </c>
      <c r="E3726">
        <v>81</v>
      </c>
      <c r="F3726" t="str">
        <f t="shared" si="58"/>
        <v>Nottinghamshire</v>
      </c>
    </row>
    <row r="3727" spans="1:6" x14ac:dyDescent="0.35">
      <c r="A3727" t="s">
        <v>92</v>
      </c>
      <c r="B3727" t="s">
        <v>35</v>
      </c>
      <c r="C3727" t="s">
        <v>87</v>
      </c>
      <c r="D3727" t="s">
        <v>100</v>
      </c>
      <c r="E3727">
        <v>9</v>
      </c>
      <c r="F3727" t="str">
        <f t="shared" si="58"/>
        <v>Hereford and Worcester</v>
      </c>
    </row>
    <row r="3728" spans="1:6" x14ac:dyDescent="0.35">
      <c r="A3728" t="s">
        <v>92</v>
      </c>
      <c r="B3728" t="s">
        <v>35</v>
      </c>
      <c r="C3728" t="s">
        <v>88</v>
      </c>
      <c r="D3728" t="s">
        <v>100</v>
      </c>
      <c r="E3728">
        <v>5</v>
      </c>
      <c r="F3728" t="str">
        <f t="shared" si="58"/>
        <v>Hereford and Worcester</v>
      </c>
    </row>
    <row r="3729" spans="1:6" x14ac:dyDescent="0.35">
      <c r="A3729" t="s">
        <v>92</v>
      </c>
      <c r="B3729" t="s">
        <v>35</v>
      </c>
      <c r="C3729" t="s">
        <v>89</v>
      </c>
      <c r="D3729" t="s">
        <v>100</v>
      </c>
      <c r="E3729">
        <v>21</v>
      </c>
      <c r="F3729" t="str">
        <f t="shared" si="58"/>
        <v>Hereford and Worcester</v>
      </c>
    </row>
    <row r="3730" spans="1:6" x14ac:dyDescent="0.35">
      <c r="A3730" t="s">
        <v>92</v>
      </c>
      <c r="B3730" t="s">
        <v>35</v>
      </c>
      <c r="C3730" t="s">
        <v>98</v>
      </c>
      <c r="D3730" t="s">
        <v>100</v>
      </c>
      <c r="E3730">
        <v>90</v>
      </c>
      <c r="F3730" t="str">
        <f t="shared" si="58"/>
        <v>Hereford and Worcester</v>
      </c>
    </row>
    <row r="3731" spans="1:6" x14ac:dyDescent="0.35">
      <c r="A3731" t="s">
        <v>92</v>
      </c>
      <c r="B3731" t="s">
        <v>36</v>
      </c>
      <c r="C3731" t="s">
        <v>87</v>
      </c>
      <c r="D3731" t="s">
        <v>100</v>
      </c>
      <c r="E3731">
        <v>0</v>
      </c>
      <c r="F3731" t="str">
        <f t="shared" si="58"/>
        <v>Shropshire</v>
      </c>
    </row>
    <row r="3732" spans="1:6" x14ac:dyDescent="0.35">
      <c r="A3732" t="s">
        <v>92</v>
      </c>
      <c r="B3732" t="s">
        <v>36</v>
      </c>
      <c r="C3732" t="s">
        <v>88</v>
      </c>
      <c r="D3732" t="s">
        <v>100</v>
      </c>
      <c r="E3732">
        <v>0</v>
      </c>
      <c r="F3732" t="str">
        <f t="shared" si="58"/>
        <v>Shropshire</v>
      </c>
    </row>
    <row r="3733" spans="1:6" x14ac:dyDescent="0.35">
      <c r="A3733" t="s">
        <v>92</v>
      </c>
      <c r="B3733" t="s">
        <v>36</v>
      </c>
      <c r="C3733" t="s">
        <v>89</v>
      </c>
      <c r="D3733" t="s">
        <v>100</v>
      </c>
      <c r="E3733">
        <v>0</v>
      </c>
      <c r="F3733" t="str">
        <f t="shared" si="58"/>
        <v>Shropshire</v>
      </c>
    </row>
    <row r="3734" spans="1:6" x14ac:dyDescent="0.35">
      <c r="A3734" t="s">
        <v>92</v>
      </c>
      <c r="B3734" t="s">
        <v>36</v>
      </c>
      <c r="C3734" t="s">
        <v>98</v>
      </c>
      <c r="D3734" t="s">
        <v>100</v>
      </c>
      <c r="E3734">
        <v>0</v>
      </c>
      <c r="F3734" t="str">
        <f t="shared" si="58"/>
        <v>Shropshire</v>
      </c>
    </row>
    <row r="3735" spans="1:6" x14ac:dyDescent="0.35">
      <c r="A3735" t="s">
        <v>92</v>
      </c>
      <c r="B3735" t="s">
        <v>38</v>
      </c>
      <c r="C3735" t="s">
        <v>87</v>
      </c>
      <c r="D3735" t="s">
        <v>100</v>
      </c>
      <c r="E3735">
        <v>0</v>
      </c>
      <c r="F3735" t="str">
        <f t="shared" si="58"/>
        <v>West Midlands</v>
      </c>
    </row>
    <row r="3736" spans="1:6" x14ac:dyDescent="0.35">
      <c r="A3736" t="s">
        <v>92</v>
      </c>
      <c r="B3736" t="s">
        <v>38</v>
      </c>
      <c r="C3736" t="s">
        <v>88</v>
      </c>
      <c r="D3736" t="s">
        <v>100</v>
      </c>
      <c r="E3736">
        <v>0</v>
      </c>
      <c r="F3736" t="str">
        <f t="shared" si="58"/>
        <v>West Midlands</v>
      </c>
    </row>
    <row r="3737" spans="1:6" x14ac:dyDescent="0.35">
      <c r="A3737" t="s">
        <v>92</v>
      </c>
      <c r="B3737" t="s">
        <v>38</v>
      </c>
      <c r="C3737" t="s">
        <v>89</v>
      </c>
      <c r="D3737" t="s">
        <v>100</v>
      </c>
      <c r="E3737">
        <v>0</v>
      </c>
      <c r="F3737" t="str">
        <f t="shared" si="58"/>
        <v>West Midlands</v>
      </c>
    </row>
    <row r="3738" spans="1:6" x14ac:dyDescent="0.35">
      <c r="A3738" t="s">
        <v>92</v>
      </c>
      <c r="B3738" t="s">
        <v>38</v>
      </c>
      <c r="C3738" t="s">
        <v>98</v>
      </c>
      <c r="D3738" t="s">
        <v>100</v>
      </c>
      <c r="E3738">
        <v>0</v>
      </c>
      <c r="F3738" t="str">
        <f t="shared" si="58"/>
        <v>West Midlands</v>
      </c>
    </row>
    <row r="3739" spans="1:6" x14ac:dyDescent="0.35">
      <c r="A3739" t="s">
        <v>92</v>
      </c>
      <c r="B3739" t="s">
        <v>40</v>
      </c>
      <c r="C3739" t="s">
        <v>87</v>
      </c>
      <c r="D3739" t="s">
        <v>100</v>
      </c>
      <c r="E3739">
        <v>2</v>
      </c>
      <c r="F3739" t="str">
        <f t="shared" si="58"/>
        <v>Warwickshire</v>
      </c>
    </row>
    <row r="3740" spans="1:6" x14ac:dyDescent="0.35">
      <c r="A3740" t="s">
        <v>92</v>
      </c>
      <c r="B3740" t="s">
        <v>40</v>
      </c>
      <c r="C3740" t="s">
        <v>88</v>
      </c>
      <c r="D3740" t="s">
        <v>100</v>
      </c>
      <c r="E3740">
        <v>3</v>
      </c>
      <c r="F3740" t="str">
        <f t="shared" si="58"/>
        <v>Warwickshire</v>
      </c>
    </row>
    <row r="3741" spans="1:6" x14ac:dyDescent="0.35">
      <c r="A3741" t="s">
        <v>92</v>
      </c>
      <c r="B3741" t="s">
        <v>40</v>
      </c>
      <c r="C3741" t="s">
        <v>89</v>
      </c>
      <c r="D3741" t="s">
        <v>100</v>
      </c>
      <c r="E3741">
        <v>4</v>
      </c>
      <c r="F3741" t="str">
        <f t="shared" si="58"/>
        <v>Warwickshire</v>
      </c>
    </row>
    <row r="3742" spans="1:6" x14ac:dyDescent="0.35">
      <c r="A3742" t="s">
        <v>92</v>
      </c>
      <c r="B3742" t="s">
        <v>40</v>
      </c>
      <c r="C3742" t="s">
        <v>98</v>
      </c>
      <c r="D3742" t="s">
        <v>100</v>
      </c>
      <c r="E3742">
        <v>69</v>
      </c>
      <c r="F3742" t="str">
        <f t="shared" si="58"/>
        <v>Warwickshire</v>
      </c>
    </row>
    <row r="3743" spans="1:6" x14ac:dyDescent="0.35">
      <c r="A3743" t="s">
        <v>92</v>
      </c>
      <c r="B3743" t="s">
        <v>42</v>
      </c>
      <c r="C3743" t="s">
        <v>87</v>
      </c>
      <c r="D3743" t="s">
        <v>100</v>
      </c>
      <c r="E3743">
        <v>0</v>
      </c>
      <c r="F3743" t="str">
        <f t="shared" si="58"/>
        <v>Staffordshire</v>
      </c>
    </row>
    <row r="3744" spans="1:6" x14ac:dyDescent="0.35">
      <c r="A3744" t="s">
        <v>92</v>
      </c>
      <c r="B3744" t="s">
        <v>42</v>
      </c>
      <c r="C3744" t="s">
        <v>88</v>
      </c>
      <c r="D3744" t="s">
        <v>100</v>
      </c>
      <c r="E3744">
        <v>0</v>
      </c>
      <c r="F3744" t="str">
        <f t="shared" si="58"/>
        <v>Staffordshire</v>
      </c>
    </row>
    <row r="3745" spans="1:6" x14ac:dyDescent="0.35">
      <c r="A3745" t="s">
        <v>92</v>
      </c>
      <c r="B3745" t="s">
        <v>42</v>
      </c>
      <c r="C3745" t="s">
        <v>89</v>
      </c>
      <c r="D3745" t="s">
        <v>100</v>
      </c>
      <c r="E3745">
        <v>0</v>
      </c>
      <c r="F3745" t="str">
        <f t="shared" si="58"/>
        <v>Staffordshire</v>
      </c>
    </row>
    <row r="3746" spans="1:6" x14ac:dyDescent="0.35">
      <c r="A3746" t="s">
        <v>92</v>
      </c>
      <c r="B3746" t="s">
        <v>42</v>
      </c>
      <c r="C3746" t="s">
        <v>98</v>
      </c>
      <c r="D3746" t="s">
        <v>100</v>
      </c>
      <c r="E3746">
        <v>0</v>
      </c>
      <c r="F3746" t="str">
        <f t="shared" si="58"/>
        <v>Staffordshire</v>
      </c>
    </row>
    <row r="3747" spans="1:6" x14ac:dyDescent="0.35">
      <c r="A3747" t="s">
        <v>92</v>
      </c>
      <c r="B3747" t="s">
        <v>44</v>
      </c>
      <c r="C3747" t="s">
        <v>87</v>
      </c>
      <c r="D3747" t="s">
        <v>100</v>
      </c>
      <c r="E3747">
        <v>3</v>
      </c>
      <c r="F3747" t="str">
        <f t="shared" si="58"/>
        <v>Bedfordshire</v>
      </c>
    </row>
    <row r="3748" spans="1:6" x14ac:dyDescent="0.35">
      <c r="A3748" t="s">
        <v>92</v>
      </c>
      <c r="B3748" t="s">
        <v>44</v>
      </c>
      <c r="C3748" t="s">
        <v>88</v>
      </c>
      <c r="D3748" t="s">
        <v>100</v>
      </c>
      <c r="E3748">
        <v>1</v>
      </c>
      <c r="F3748" t="str">
        <f t="shared" si="58"/>
        <v>Bedfordshire</v>
      </c>
    </row>
    <row r="3749" spans="1:6" x14ac:dyDescent="0.35">
      <c r="A3749" t="s">
        <v>92</v>
      </c>
      <c r="B3749" t="s">
        <v>44</v>
      </c>
      <c r="C3749" t="s">
        <v>89</v>
      </c>
      <c r="D3749" t="s">
        <v>100</v>
      </c>
      <c r="E3749">
        <v>4</v>
      </c>
      <c r="F3749" t="str">
        <f t="shared" si="58"/>
        <v>Bedfordshire</v>
      </c>
    </row>
    <row r="3750" spans="1:6" x14ac:dyDescent="0.35">
      <c r="A3750" t="s">
        <v>92</v>
      </c>
      <c r="B3750" t="s">
        <v>44</v>
      </c>
      <c r="C3750" t="s">
        <v>98</v>
      </c>
      <c r="D3750" t="s">
        <v>100</v>
      </c>
      <c r="E3750">
        <v>50</v>
      </c>
      <c r="F3750" t="str">
        <f t="shared" si="58"/>
        <v>Bedfordshire</v>
      </c>
    </row>
    <row r="3751" spans="1:6" x14ac:dyDescent="0.35">
      <c r="A3751" t="s">
        <v>92</v>
      </c>
      <c r="B3751" t="s">
        <v>46</v>
      </c>
      <c r="C3751" t="s">
        <v>87</v>
      </c>
      <c r="D3751" t="s">
        <v>100</v>
      </c>
      <c r="E3751">
        <v>13</v>
      </c>
      <c r="F3751" t="str">
        <f t="shared" si="58"/>
        <v>Cambridgeshire</v>
      </c>
    </row>
    <row r="3752" spans="1:6" x14ac:dyDescent="0.35">
      <c r="A3752" t="s">
        <v>92</v>
      </c>
      <c r="B3752" t="s">
        <v>46</v>
      </c>
      <c r="C3752" t="s">
        <v>88</v>
      </c>
      <c r="D3752" t="s">
        <v>100</v>
      </c>
      <c r="E3752">
        <v>2</v>
      </c>
      <c r="F3752" t="str">
        <f t="shared" si="58"/>
        <v>Cambridgeshire</v>
      </c>
    </row>
    <row r="3753" spans="1:6" x14ac:dyDescent="0.35">
      <c r="A3753" t="s">
        <v>92</v>
      </c>
      <c r="B3753" t="s">
        <v>46</v>
      </c>
      <c r="C3753" t="s">
        <v>89</v>
      </c>
      <c r="D3753" t="s">
        <v>100</v>
      </c>
      <c r="E3753">
        <v>5</v>
      </c>
      <c r="F3753" t="str">
        <f t="shared" si="58"/>
        <v>Cambridgeshire</v>
      </c>
    </row>
    <row r="3754" spans="1:6" x14ac:dyDescent="0.35">
      <c r="A3754" t="s">
        <v>92</v>
      </c>
      <c r="B3754" t="s">
        <v>46</v>
      </c>
      <c r="C3754" t="s">
        <v>98</v>
      </c>
      <c r="D3754" t="s">
        <v>100</v>
      </c>
      <c r="E3754">
        <v>78</v>
      </c>
      <c r="F3754" t="str">
        <f t="shared" si="58"/>
        <v>Cambridgeshire</v>
      </c>
    </row>
    <row r="3755" spans="1:6" x14ac:dyDescent="0.35">
      <c r="A3755" t="s">
        <v>92</v>
      </c>
      <c r="B3755" t="s">
        <v>48</v>
      </c>
      <c r="C3755" t="s">
        <v>87</v>
      </c>
      <c r="D3755" t="s">
        <v>100</v>
      </c>
      <c r="E3755">
        <v>21</v>
      </c>
      <c r="F3755" t="str">
        <f t="shared" si="58"/>
        <v>Essex</v>
      </c>
    </row>
    <row r="3756" spans="1:6" x14ac:dyDescent="0.35">
      <c r="A3756" t="s">
        <v>92</v>
      </c>
      <c r="B3756" t="s">
        <v>48</v>
      </c>
      <c r="C3756" t="s">
        <v>88</v>
      </c>
      <c r="D3756" t="s">
        <v>100</v>
      </c>
      <c r="E3756">
        <v>6</v>
      </c>
      <c r="F3756" t="str">
        <f t="shared" si="58"/>
        <v>Essex</v>
      </c>
    </row>
    <row r="3757" spans="1:6" x14ac:dyDescent="0.35">
      <c r="A3757" t="s">
        <v>92</v>
      </c>
      <c r="B3757" t="s">
        <v>48</v>
      </c>
      <c r="C3757" t="s">
        <v>89</v>
      </c>
      <c r="D3757" t="s">
        <v>100</v>
      </c>
      <c r="E3757">
        <v>11</v>
      </c>
      <c r="F3757" t="str">
        <f t="shared" si="58"/>
        <v>Essex</v>
      </c>
    </row>
    <row r="3758" spans="1:6" x14ac:dyDescent="0.35">
      <c r="A3758" t="s">
        <v>92</v>
      </c>
      <c r="B3758" t="s">
        <v>48</v>
      </c>
      <c r="C3758" t="s">
        <v>98</v>
      </c>
      <c r="D3758" t="s">
        <v>100</v>
      </c>
      <c r="E3758">
        <v>176</v>
      </c>
      <c r="F3758" t="str">
        <f t="shared" si="58"/>
        <v>Essex</v>
      </c>
    </row>
    <row r="3759" spans="1:6" x14ac:dyDescent="0.35">
      <c r="A3759" t="s">
        <v>92</v>
      </c>
      <c r="B3759" t="s">
        <v>50</v>
      </c>
      <c r="C3759" t="s">
        <v>87</v>
      </c>
      <c r="D3759" t="s">
        <v>100</v>
      </c>
      <c r="E3759">
        <v>25</v>
      </c>
      <c r="F3759" t="str">
        <f t="shared" si="58"/>
        <v>Hertfordshire</v>
      </c>
    </row>
    <row r="3760" spans="1:6" x14ac:dyDescent="0.35">
      <c r="A3760" t="s">
        <v>92</v>
      </c>
      <c r="B3760" t="s">
        <v>50</v>
      </c>
      <c r="C3760" t="s">
        <v>88</v>
      </c>
      <c r="D3760" t="s">
        <v>100</v>
      </c>
      <c r="E3760">
        <v>4</v>
      </c>
      <c r="F3760" t="str">
        <f t="shared" si="58"/>
        <v>Hertfordshire</v>
      </c>
    </row>
    <row r="3761" spans="1:6" x14ac:dyDescent="0.35">
      <c r="A3761" t="s">
        <v>92</v>
      </c>
      <c r="B3761" t="s">
        <v>50</v>
      </c>
      <c r="C3761" t="s">
        <v>89</v>
      </c>
      <c r="D3761" t="s">
        <v>100</v>
      </c>
      <c r="E3761">
        <v>9</v>
      </c>
      <c r="F3761" t="str">
        <f t="shared" si="58"/>
        <v>Hertfordshire</v>
      </c>
    </row>
    <row r="3762" spans="1:6" x14ac:dyDescent="0.35">
      <c r="A3762" t="s">
        <v>92</v>
      </c>
      <c r="B3762" t="s">
        <v>50</v>
      </c>
      <c r="C3762" t="s">
        <v>98</v>
      </c>
      <c r="D3762" t="s">
        <v>100</v>
      </c>
      <c r="E3762">
        <v>83</v>
      </c>
      <c r="F3762" t="str">
        <f t="shared" si="58"/>
        <v>Hertfordshire</v>
      </c>
    </row>
    <row r="3763" spans="1:6" x14ac:dyDescent="0.35">
      <c r="A3763" t="s">
        <v>92</v>
      </c>
      <c r="B3763" t="s">
        <v>52</v>
      </c>
      <c r="C3763" t="s">
        <v>87</v>
      </c>
      <c r="D3763" t="s">
        <v>100</v>
      </c>
      <c r="E3763">
        <v>11</v>
      </c>
      <c r="F3763" t="str">
        <f t="shared" si="58"/>
        <v>Norfolk</v>
      </c>
    </row>
    <row r="3764" spans="1:6" x14ac:dyDescent="0.35">
      <c r="A3764" t="s">
        <v>92</v>
      </c>
      <c r="B3764" t="s">
        <v>52</v>
      </c>
      <c r="C3764" t="s">
        <v>88</v>
      </c>
      <c r="D3764" t="s">
        <v>100</v>
      </c>
      <c r="E3764">
        <v>2</v>
      </c>
      <c r="F3764" t="str">
        <f t="shared" si="58"/>
        <v>Norfolk</v>
      </c>
    </row>
    <row r="3765" spans="1:6" x14ac:dyDescent="0.35">
      <c r="A3765" t="s">
        <v>92</v>
      </c>
      <c r="B3765" t="s">
        <v>52</v>
      </c>
      <c r="C3765" t="s">
        <v>89</v>
      </c>
      <c r="D3765" t="s">
        <v>100</v>
      </c>
      <c r="E3765">
        <v>7</v>
      </c>
      <c r="F3765" t="str">
        <f t="shared" si="58"/>
        <v>Norfolk</v>
      </c>
    </row>
    <row r="3766" spans="1:6" x14ac:dyDescent="0.35">
      <c r="A3766" t="s">
        <v>92</v>
      </c>
      <c r="B3766" t="s">
        <v>52</v>
      </c>
      <c r="C3766" t="s">
        <v>98</v>
      </c>
      <c r="D3766" t="s">
        <v>100</v>
      </c>
      <c r="E3766">
        <v>94</v>
      </c>
      <c r="F3766" t="str">
        <f t="shared" si="58"/>
        <v>Norfolk</v>
      </c>
    </row>
    <row r="3767" spans="1:6" x14ac:dyDescent="0.35">
      <c r="A3767" t="s">
        <v>92</v>
      </c>
      <c r="B3767" t="s">
        <v>54</v>
      </c>
      <c r="C3767" t="s">
        <v>87</v>
      </c>
      <c r="D3767" t="s">
        <v>100</v>
      </c>
      <c r="E3767">
        <v>5</v>
      </c>
      <c r="F3767" t="str">
        <f t="shared" si="58"/>
        <v>Suffolk</v>
      </c>
    </row>
    <row r="3768" spans="1:6" x14ac:dyDescent="0.35">
      <c r="A3768" t="s">
        <v>92</v>
      </c>
      <c r="B3768" t="s">
        <v>54</v>
      </c>
      <c r="C3768" t="s">
        <v>88</v>
      </c>
      <c r="D3768" t="s">
        <v>100</v>
      </c>
      <c r="E3768">
        <v>1</v>
      </c>
      <c r="F3768" t="str">
        <f t="shared" si="58"/>
        <v>Suffolk</v>
      </c>
    </row>
    <row r="3769" spans="1:6" x14ac:dyDescent="0.35">
      <c r="A3769" t="s">
        <v>92</v>
      </c>
      <c r="B3769" t="s">
        <v>54</v>
      </c>
      <c r="C3769" t="s">
        <v>89</v>
      </c>
      <c r="D3769" t="s">
        <v>100</v>
      </c>
      <c r="E3769">
        <v>8</v>
      </c>
      <c r="F3769" t="str">
        <f t="shared" si="58"/>
        <v>Suffolk</v>
      </c>
    </row>
    <row r="3770" spans="1:6" x14ac:dyDescent="0.35">
      <c r="A3770" t="s">
        <v>92</v>
      </c>
      <c r="B3770" t="s">
        <v>54</v>
      </c>
      <c r="C3770" t="s">
        <v>98</v>
      </c>
      <c r="D3770" t="s">
        <v>100</v>
      </c>
      <c r="E3770">
        <v>77</v>
      </c>
      <c r="F3770" t="str">
        <f t="shared" si="58"/>
        <v>Suffolk</v>
      </c>
    </row>
    <row r="3771" spans="1:6" x14ac:dyDescent="0.35">
      <c r="A3771" t="s">
        <v>92</v>
      </c>
      <c r="B3771" t="s">
        <v>83</v>
      </c>
      <c r="C3771" t="s">
        <v>87</v>
      </c>
      <c r="D3771" t="s">
        <v>100</v>
      </c>
      <c r="E3771">
        <v>81</v>
      </c>
      <c r="F3771" t="str">
        <f t="shared" si="58"/>
        <v>Greater London</v>
      </c>
    </row>
    <row r="3772" spans="1:6" x14ac:dyDescent="0.35">
      <c r="A3772" t="s">
        <v>92</v>
      </c>
      <c r="B3772" t="s">
        <v>83</v>
      </c>
      <c r="C3772" t="s">
        <v>88</v>
      </c>
      <c r="D3772" t="s">
        <v>100</v>
      </c>
      <c r="E3772">
        <v>33</v>
      </c>
      <c r="F3772" t="str">
        <f t="shared" si="58"/>
        <v>Greater London</v>
      </c>
    </row>
    <row r="3773" spans="1:6" x14ac:dyDescent="0.35">
      <c r="A3773" t="s">
        <v>92</v>
      </c>
      <c r="B3773" t="s">
        <v>83</v>
      </c>
      <c r="C3773" t="s">
        <v>89</v>
      </c>
      <c r="D3773" t="s">
        <v>100</v>
      </c>
      <c r="E3773">
        <v>78</v>
      </c>
      <c r="F3773" t="str">
        <f t="shared" si="58"/>
        <v>Greater London</v>
      </c>
    </row>
    <row r="3774" spans="1:6" x14ac:dyDescent="0.35">
      <c r="A3774" t="s">
        <v>92</v>
      </c>
      <c r="B3774" t="s">
        <v>83</v>
      </c>
      <c r="C3774" t="s">
        <v>98</v>
      </c>
      <c r="D3774" t="s">
        <v>100</v>
      </c>
      <c r="E3774">
        <v>316</v>
      </c>
      <c r="F3774" t="str">
        <f t="shared" si="58"/>
        <v>Greater London</v>
      </c>
    </row>
    <row r="3775" spans="1:6" x14ac:dyDescent="0.35">
      <c r="A3775" t="s">
        <v>92</v>
      </c>
      <c r="B3775" t="s">
        <v>56</v>
      </c>
      <c r="C3775" t="s">
        <v>87</v>
      </c>
      <c r="D3775" t="s">
        <v>100</v>
      </c>
      <c r="E3775">
        <v>3</v>
      </c>
      <c r="F3775" t="str">
        <f t="shared" si="58"/>
        <v>Buckinghamshire</v>
      </c>
    </row>
    <row r="3776" spans="1:6" x14ac:dyDescent="0.35">
      <c r="A3776" t="s">
        <v>92</v>
      </c>
      <c r="B3776" t="s">
        <v>56</v>
      </c>
      <c r="C3776" t="s">
        <v>88</v>
      </c>
      <c r="D3776" t="s">
        <v>100</v>
      </c>
      <c r="E3776">
        <v>2</v>
      </c>
      <c r="F3776" t="str">
        <f t="shared" si="58"/>
        <v>Buckinghamshire</v>
      </c>
    </row>
    <row r="3777" spans="1:6" x14ac:dyDescent="0.35">
      <c r="A3777" t="s">
        <v>92</v>
      </c>
      <c r="B3777" t="s">
        <v>56</v>
      </c>
      <c r="C3777" t="s">
        <v>89</v>
      </c>
      <c r="D3777" t="s">
        <v>100</v>
      </c>
      <c r="E3777">
        <v>3</v>
      </c>
      <c r="F3777" t="str">
        <f t="shared" si="58"/>
        <v>Buckinghamshire</v>
      </c>
    </row>
    <row r="3778" spans="1:6" x14ac:dyDescent="0.35">
      <c r="A3778" t="s">
        <v>92</v>
      </c>
      <c r="B3778" t="s">
        <v>56</v>
      </c>
      <c r="C3778" t="s">
        <v>98</v>
      </c>
      <c r="D3778" t="s">
        <v>100</v>
      </c>
      <c r="E3778">
        <v>80</v>
      </c>
      <c r="F3778" t="str">
        <f t="shared" si="58"/>
        <v>Buckinghamshire</v>
      </c>
    </row>
    <row r="3779" spans="1:6" x14ac:dyDescent="0.35">
      <c r="A3779" t="s">
        <v>92</v>
      </c>
      <c r="B3779" t="s">
        <v>58</v>
      </c>
      <c r="C3779" t="s">
        <v>87</v>
      </c>
      <c r="D3779" t="s">
        <v>100</v>
      </c>
      <c r="E3779">
        <v>15</v>
      </c>
      <c r="F3779" t="str">
        <f t="shared" ref="F3779:F3842" si="59">VLOOKUP(B3779,K:L,2,FALSE)</f>
        <v>East Sussex</v>
      </c>
    </row>
    <row r="3780" spans="1:6" x14ac:dyDescent="0.35">
      <c r="A3780" t="s">
        <v>92</v>
      </c>
      <c r="B3780" t="s">
        <v>58</v>
      </c>
      <c r="C3780" t="s">
        <v>88</v>
      </c>
      <c r="D3780" t="s">
        <v>100</v>
      </c>
      <c r="E3780">
        <v>5</v>
      </c>
      <c r="F3780" t="str">
        <f t="shared" si="59"/>
        <v>East Sussex</v>
      </c>
    </row>
    <row r="3781" spans="1:6" x14ac:dyDescent="0.35">
      <c r="A3781" t="s">
        <v>92</v>
      </c>
      <c r="B3781" t="s">
        <v>58</v>
      </c>
      <c r="C3781" t="s">
        <v>89</v>
      </c>
      <c r="D3781" t="s">
        <v>100</v>
      </c>
      <c r="E3781">
        <v>9</v>
      </c>
      <c r="F3781" t="str">
        <f t="shared" si="59"/>
        <v>East Sussex</v>
      </c>
    </row>
    <row r="3782" spans="1:6" x14ac:dyDescent="0.35">
      <c r="A3782" t="s">
        <v>92</v>
      </c>
      <c r="B3782" t="s">
        <v>58</v>
      </c>
      <c r="C3782" t="s">
        <v>98</v>
      </c>
      <c r="D3782" t="s">
        <v>100</v>
      </c>
      <c r="E3782">
        <v>71</v>
      </c>
      <c r="F3782" t="str">
        <f t="shared" si="59"/>
        <v>East Sussex</v>
      </c>
    </row>
    <row r="3783" spans="1:6" x14ac:dyDescent="0.35">
      <c r="A3783" t="s">
        <v>92</v>
      </c>
      <c r="B3783" t="s">
        <v>60</v>
      </c>
      <c r="C3783" t="s">
        <v>87</v>
      </c>
      <c r="D3783" t="s">
        <v>100</v>
      </c>
      <c r="E3783">
        <v>19</v>
      </c>
      <c r="F3783" t="str">
        <f t="shared" si="59"/>
        <v>Hampshire</v>
      </c>
    </row>
    <row r="3784" spans="1:6" x14ac:dyDescent="0.35">
      <c r="A3784" t="s">
        <v>92</v>
      </c>
      <c r="B3784" t="s">
        <v>60</v>
      </c>
      <c r="C3784" t="s">
        <v>88</v>
      </c>
      <c r="D3784" t="s">
        <v>100</v>
      </c>
      <c r="E3784">
        <v>6</v>
      </c>
      <c r="F3784" t="str">
        <f t="shared" si="59"/>
        <v>Hampshire</v>
      </c>
    </row>
    <row r="3785" spans="1:6" x14ac:dyDescent="0.35">
      <c r="A3785" t="s">
        <v>92</v>
      </c>
      <c r="B3785" t="s">
        <v>60</v>
      </c>
      <c r="C3785" t="s">
        <v>89</v>
      </c>
      <c r="D3785" t="s">
        <v>100</v>
      </c>
      <c r="E3785">
        <v>11</v>
      </c>
      <c r="F3785" t="str">
        <f t="shared" si="59"/>
        <v>Hampshire</v>
      </c>
    </row>
    <row r="3786" spans="1:6" x14ac:dyDescent="0.35">
      <c r="A3786" t="s">
        <v>92</v>
      </c>
      <c r="B3786" t="s">
        <v>60</v>
      </c>
      <c r="C3786" t="s">
        <v>98</v>
      </c>
      <c r="D3786" t="s">
        <v>100</v>
      </c>
      <c r="E3786">
        <v>151</v>
      </c>
      <c r="F3786" t="str">
        <f t="shared" si="59"/>
        <v>Hampshire</v>
      </c>
    </row>
    <row r="3787" spans="1:6" x14ac:dyDescent="0.35">
      <c r="A3787" t="s">
        <v>92</v>
      </c>
      <c r="B3787" t="s">
        <v>62</v>
      </c>
      <c r="C3787" t="s">
        <v>87</v>
      </c>
      <c r="D3787" t="s">
        <v>100</v>
      </c>
      <c r="E3787">
        <v>91</v>
      </c>
      <c r="F3787" t="str">
        <f t="shared" si="59"/>
        <v>Kent</v>
      </c>
    </row>
    <row r="3788" spans="1:6" x14ac:dyDescent="0.35">
      <c r="A3788" t="s">
        <v>92</v>
      </c>
      <c r="B3788" t="s">
        <v>62</v>
      </c>
      <c r="C3788" t="s">
        <v>88</v>
      </c>
      <c r="D3788" t="s">
        <v>100</v>
      </c>
      <c r="E3788">
        <v>23</v>
      </c>
      <c r="F3788" t="str">
        <f t="shared" si="59"/>
        <v>Kent</v>
      </c>
    </row>
    <row r="3789" spans="1:6" x14ac:dyDescent="0.35">
      <c r="A3789" t="s">
        <v>92</v>
      </c>
      <c r="B3789" t="s">
        <v>62</v>
      </c>
      <c r="C3789" t="s">
        <v>89</v>
      </c>
      <c r="D3789" t="s">
        <v>100</v>
      </c>
      <c r="E3789">
        <v>13</v>
      </c>
      <c r="F3789" t="str">
        <f t="shared" si="59"/>
        <v>Kent</v>
      </c>
    </row>
    <row r="3790" spans="1:6" x14ac:dyDescent="0.35">
      <c r="A3790" t="s">
        <v>92</v>
      </c>
      <c r="B3790" t="s">
        <v>62</v>
      </c>
      <c r="C3790" t="s">
        <v>98</v>
      </c>
      <c r="D3790" t="s">
        <v>100</v>
      </c>
      <c r="E3790">
        <v>190</v>
      </c>
      <c r="F3790" t="str">
        <f t="shared" si="59"/>
        <v>Kent</v>
      </c>
    </row>
    <row r="3791" spans="1:6" x14ac:dyDescent="0.35">
      <c r="A3791" t="s">
        <v>92</v>
      </c>
      <c r="B3791" t="s">
        <v>64</v>
      </c>
      <c r="C3791" t="s">
        <v>87</v>
      </c>
      <c r="D3791" t="s">
        <v>100</v>
      </c>
      <c r="E3791">
        <v>10</v>
      </c>
      <c r="F3791" t="str">
        <f t="shared" si="59"/>
        <v>Surrey</v>
      </c>
    </row>
    <row r="3792" spans="1:6" x14ac:dyDescent="0.35">
      <c r="A3792" t="s">
        <v>92</v>
      </c>
      <c r="B3792" t="s">
        <v>64</v>
      </c>
      <c r="C3792" t="s">
        <v>88</v>
      </c>
      <c r="D3792" t="s">
        <v>100</v>
      </c>
      <c r="E3792">
        <v>6</v>
      </c>
      <c r="F3792" t="str">
        <f t="shared" si="59"/>
        <v>Surrey</v>
      </c>
    </row>
    <row r="3793" spans="1:6" x14ac:dyDescent="0.35">
      <c r="A3793" t="s">
        <v>92</v>
      </c>
      <c r="B3793" t="s">
        <v>64</v>
      </c>
      <c r="C3793" t="s">
        <v>89</v>
      </c>
      <c r="D3793" t="s">
        <v>100</v>
      </c>
      <c r="E3793">
        <v>7</v>
      </c>
      <c r="F3793" t="str">
        <f t="shared" si="59"/>
        <v>Surrey</v>
      </c>
    </row>
    <row r="3794" spans="1:6" x14ac:dyDescent="0.35">
      <c r="A3794" t="s">
        <v>92</v>
      </c>
      <c r="B3794" t="s">
        <v>64</v>
      </c>
      <c r="C3794" t="s">
        <v>98</v>
      </c>
      <c r="D3794" t="s">
        <v>100</v>
      </c>
      <c r="E3794">
        <v>91</v>
      </c>
      <c r="F3794" t="str">
        <f t="shared" si="59"/>
        <v>Surrey</v>
      </c>
    </row>
    <row r="3795" spans="1:6" x14ac:dyDescent="0.35">
      <c r="A3795" t="s">
        <v>92</v>
      </c>
      <c r="B3795" t="s">
        <v>66</v>
      </c>
      <c r="C3795" t="s">
        <v>87</v>
      </c>
      <c r="D3795" t="s">
        <v>100</v>
      </c>
      <c r="E3795">
        <v>3</v>
      </c>
      <c r="F3795" t="str">
        <f t="shared" si="59"/>
        <v>Isle of Wight</v>
      </c>
    </row>
    <row r="3796" spans="1:6" x14ac:dyDescent="0.35">
      <c r="A3796" t="s">
        <v>92</v>
      </c>
      <c r="B3796" t="s">
        <v>66</v>
      </c>
      <c r="C3796" t="s">
        <v>88</v>
      </c>
      <c r="D3796" t="s">
        <v>100</v>
      </c>
      <c r="E3796">
        <v>1</v>
      </c>
      <c r="F3796" t="str">
        <f t="shared" si="59"/>
        <v>Isle of Wight</v>
      </c>
    </row>
    <row r="3797" spans="1:6" x14ac:dyDescent="0.35">
      <c r="A3797" t="s">
        <v>92</v>
      </c>
      <c r="B3797" t="s">
        <v>66</v>
      </c>
      <c r="C3797" t="s">
        <v>89</v>
      </c>
      <c r="D3797" t="s">
        <v>100</v>
      </c>
      <c r="E3797">
        <v>2</v>
      </c>
      <c r="F3797" t="str">
        <f t="shared" si="59"/>
        <v>Isle of Wight</v>
      </c>
    </row>
    <row r="3798" spans="1:6" x14ac:dyDescent="0.35">
      <c r="A3798" t="s">
        <v>92</v>
      </c>
      <c r="B3798" t="s">
        <v>66</v>
      </c>
      <c r="C3798" t="s">
        <v>98</v>
      </c>
      <c r="D3798" t="s">
        <v>100</v>
      </c>
      <c r="E3798">
        <v>18</v>
      </c>
      <c r="F3798" t="str">
        <f t="shared" si="59"/>
        <v>Isle of Wight</v>
      </c>
    </row>
    <row r="3799" spans="1:6" x14ac:dyDescent="0.35">
      <c r="A3799" t="s">
        <v>92</v>
      </c>
      <c r="B3799" t="s">
        <v>67</v>
      </c>
      <c r="C3799" t="s">
        <v>87</v>
      </c>
      <c r="D3799" t="s">
        <v>100</v>
      </c>
      <c r="E3799">
        <v>3</v>
      </c>
      <c r="F3799" t="str">
        <f t="shared" si="59"/>
        <v>West Sussex</v>
      </c>
    </row>
    <row r="3800" spans="1:6" x14ac:dyDescent="0.35">
      <c r="A3800" t="s">
        <v>92</v>
      </c>
      <c r="B3800" t="s">
        <v>67</v>
      </c>
      <c r="C3800" t="s">
        <v>88</v>
      </c>
      <c r="D3800" t="s">
        <v>100</v>
      </c>
      <c r="E3800">
        <v>0</v>
      </c>
      <c r="F3800" t="str">
        <f t="shared" si="59"/>
        <v>West Sussex</v>
      </c>
    </row>
    <row r="3801" spans="1:6" x14ac:dyDescent="0.35">
      <c r="A3801" t="s">
        <v>92</v>
      </c>
      <c r="B3801" t="s">
        <v>67</v>
      </c>
      <c r="C3801" t="s">
        <v>89</v>
      </c>
      <c r="D3801" t="s">
        <v>100</v>
      </c>
      <c r="E3801">
        <v>2</v>
      </c>
      <c r="F3801" t="str">
        <f t="shared" si="59"/>
        <v>West Sussex</v>
      </c>
    </row>
    <row r="3802" spans="1:6" x14ac:dyDescent="0.35">
      <c r="A3802" t="s">
        <v>92</v>
      </c>
      <c r="B3802" t="s">
        <v>67</v>
      </c>
      <c r="C3802" t="s">
        <v>98</v>
      </c>
      <c r="D3802" t="s">
        <v>100</v>
      </c>
      <c r="E3802">
        <v>87</v>
      </c>
      <c r="F3802" t="str">
        <f t="shared" si="59"/>
        <v>West Sussex</v>
      </c>
    </row>
    <row r="3803" spans="1:6" x14ac:dyDescent="0.35">
      <c r="A3803" t="s">
        <v>92</v>
      </c>
      <c r="B3803" t="s">
        <v>69</v>
      </c>
      <c r="C3803" t="s">
        <v>87</v>
      </c>
      <c r="D3803" t="s">
        <v>100</v>
      </c>
      <c r="E3803">
        <v>14</v>
      </c>
      <c r="F3803" t="str">
        <f t="shared" si="59"/>
        <v>Oxfordshire</v>
      </c>
    </row>
    <row r="3804" spans="1:6" x14ac:dyDescent="0.35">
      <c r="A3804" t="s">
        <v>92</v>
      </c>
      <c r="B3804" t="s">
        <v>69</v>
      </c>
      <c r="C3804" t="s">
        <v>88</v>
      </c>
      <c r="D3804" t="s">
        <v>100</v>
      </c>
      <c r="E3804">
        <v>2</v>
      </c>
      <c r="F3804" t="str">
        <f t="shared" si="59"/>
        <v>Oxfordshire</v>
      </c>
    </row>
    <row r="3805" spans="1:6" x14ac:dyDescent="0.35">
      <c r="A3805" t="s">
        <v>92</v>
      </c>
      <c r="B3805" t="s">
        <v>69</v>
      </c>
      <c r="C3805" t="s">
        <v>89</v>
      </c>
      <c r="D3805" t="s">
        <v>100</v>
      </c>
      <c r="E3805">
        <v>7</v>
      </c>
      <c r="F3805" t="str">
        <f t="shared" si="59"/>
        <v>Oxfordshire</v>
      </c>
    </row>
    <row r="3806" spans="1:6" x14ac:dyDescent="0.35">
      <c r="A3806" t="s">
        <v>92</v>
      </c>
      <c r="B3806" t="s">
        <v>69</v>
      </c>
      <c r="C3806" t="s">
        <v>98</v>
      </c>
      <c r="D3806" t="s">
        <v>100</v>
      </c>
      <c r="E3806">
        <v>71</v>
      </c>
      <c r="F3806" t="str">
        <f t="shared" si="59"/>
        <v>Oxfordshire</v>
      </c>
    </row>
    <row r="3807" spans="1:6" x14ac:dyDescent="0.35">
      <c r="A3807" t="s">
        <v>92</v>
      </c>
      <c r="B3807" t="s">
        <v>71</v>
      </c>
      <c r="C3807" t="s">
        <v>87</v>
      </c>
      <c r="D3807" t="s">
        <v>100</v>
      </c>
      <c r="E3807">
        <v>9</v>
      </c>
      <c r="F3807" t="str">
        <f t="shared" si="59"/>
        <v>Berkshire</v>
      </c>
    </row>
    <row r="3808" spans="1:6" x14ac:dyDescent="0.35">
      <c r="A3808" t="s">
        <v>92</v>
      </c>
      <c r="B3808" t="s">
        <v>71</v>
      </c>
      <c r="C3808" t="s">
        <v>88</v>
      </c>
      <c r="D3808" t="s">
        <v>100</v>
      </c>
      <c r="E3808">
        <v>2</v>
      </c>
      <c r="F3808" t="str">
        <f t="shared" si="59"/>
        <v>Berkshire</v>
      </c>
    </row>
    <row r="3809" spans="1:6" x14ac:dyDescent="0.35">
      <c r="A3809" t="s">
        <v>92</v>
      </c>
      <c r="B3809" t="s">
        <v>71</v>
      </c>
      <c r="C3809" t="s">
        <v>89</v>
      </c>
      <c r="D3809" t="s">
        <v>100</v>
      </c>
      <c r="E3809">
        <v>4</v>
      </c>
      <c r="F3809" t="str">
        <f t="shared" si="59"/>
        <v>Berkshire</v>
      </c>
    </row>
    <row r="3810" spans="1:6" x14ac:dyDescent="0.35">
      <c r="A3810" t="s">
        <v>92</v>
      </c>
      <c r="B3810" t="s">
        <v>71</v>
      </c>
      <c r="C3810" t="s">
        <v>98</v>
      </c>
      <c r="D3810" t="s">
        <v>100</v>
      </c>
      <c r="E3810">
        <v>72</v>
      </c>
      <c r="F3810" t="str">
        <f t="shared" si="59"/>
        <v>Berkshire</v>
      </c>
    </row>
    <row r="3811" spans="1:6" x14ac:dyDescent="0.35">
      <c r="A3811" t="s">
        <v>92</v>
      </c>
      <c r="B3811" t="s">
        <v>72</v>
      </c>
      <c r="C3811" t="s">
        <v>87</v>
      </c>
      <c r="D3811" t="s">
        <v>100</v>
      </c>
      <c r="E3811">
        <v>6</v>
      </c>
      <c r="F3811" t="str">
        <f t="shared" si="59"/>
        <v>Avon</v>
      </c>
    </row>
    <row r="3812" spans="1:6" x14ac:dyDescent="0.35">
      <c r="A3812" t="s">
        <v>92</v>
      </c>
      <c r="B3812" t="s">
        <v>72</v>
      </c>
      <c r="C3812" t="s">
        <v>88</v>
      </c>
      <c r="D3812" t="s">
        <v>100</v>
      </c>
      <c r="E3812">
        <v>2</v>
      </c>
      <c r="F3812" t="str">
        <f t="shared" si="59"/>
        <v>Avon</v>
      </c>
    </row>
    <row r="3813" spans="1:6" x14ac:dyDescent="0.35">
      <c r="A3813" t="s">
        <v>92</v>
      </c>
      <c r="B3813" t="s">
        <v>72</v>
      </c>
      <c r="C3813" t="s">
        <v>89</v>
      </c>
      <c r="D3813" t="s">
        <v>100</v>
      </c>
      <c r="E3813">
        <v>6</v>
      </c>
      <c r="F3813" t="str">
        <f t="shared" si="59"/>
        <v>Avon</v>
      </c>
    </row>
    <row r="3814" spans="1:6" x14ac:dyDescent="0.35">
      <c r="A3814" t="s">
        <v>92</v>
      </c>
      <c r="B3814" t="s">
        <v>72</v>
      </c>
      <c r="C3814" t="s">
        <v>98</v>
      </c>
      <c r="D3814" t="s">
        <v>100</v>
      </c>
      <c r="E3814">
        <v>83</v>
      </c>
      <c r="F3814" t="str">
        <f t="shared" si="59"/>
        <v>Avon</v>
      </c>
    </row>
    <row r="3815" spans="1:6" x14ac:dyDescent="0.35">
      <c r="A3815" t="s">
        <v>92</v>
      </c>
      <c r="B3815" t="s">
        <v>74</v>
      </c>
      <c r="C3815" t="s">
        <v>87</v>
      </c>
      <c r="D3815" t="s">
        <v>100</v>
      </c>
      <c r="E3815">
        <v>15</v>
      </c>
      <c r="F3815" t="str">
        <f t="shared" si="59"/>
        <v>Cornwall</v>
      </c>
    </row>
    <row r="3816" spans="1:6" x14ac:dyDescent="0.35">
      <c r="A3816" t="s">
        <v>92</v>
      </c>
      <c r="B3816" t="s">
        <v>74</v>
      </c>
      <c r="C3816" t="s">
        <v>88</v>
      </c>
      <c r="D3816" t="s">
        <v>100</v>
      </c>
      <c r="E3816">
        <v>3</v>
      </c>
      <c r="F3816" t="str">
        <f t="shared" si="59"/>
        <v>Cornwall</v>
      </c>
    </row>
    <row r="3817" spans="1:6" x14ac:dyDescent="0.35">
      <c r="A3817" t="s">
        <v>92</v>
      </c>
      <c r="B3817" t="s">
        <v>74</v>
      </c>
      <c r="C3817" t="s">
        <v>89</v>
      </c>
      <c r="D3817" t="s">
        <v>100</v>
      </c>
      <c r="E3817">
        <v>5</v>
      </c>
      <c r="F3817" t="str">
        <f t="shared" si="59"/>
        <v>Cornwall</v>
      </c>
    </row>
    <row r="3818" spans="1:6" x14ac:dyDescent="0.35">
      <c r="A3818" t="s">
        <v>92</v>
      </c>
      <c r="B3818" t="s">
        <v>74</v>
      </c>
      <c r="C3818" t="s">
        <v>98</v>
      </c>
      <c r="D3818" t="s">
        <v>100</v>
      </c>
      <c r="E3818">
        <v>58</v>
      </c>
      <c r="F3818" t="str">
        <f t="shared" si="59"/>
        <v>Cornwall</v>
      </c>
    </row>
    <row r="3819" spans="1:6" x14ac:dyDescent="0.35">
      <c r="A3819" t="s">
        <v>92</v>
      </c>
      <c r="B3819" t="s">
        <v>77</v>
      </c>
      <c r="C3819" t="s">
        <v>87</v>
      </c>
      <c r="D3819" t="s">
        <v>100</v>
      </c>
      <c r="E3819">
        <v>78</v>
      </c>
      <c r="F3819" t="str">
        <f t="shared" si="59"/>
        <v>Gloucestershire</v>
      </c>
    </row>
    <row r="3820" spans="1:6" x14ac:dyDescent="0.35">
      <c r="A3820" t="s">
        <v>92</v>
      </c>
      <c r="B3820" t="s">
        <v>77</v>
      </c>
      <c r="C3820" t="s">
        <v>88</v>
      </c>
      <c r="D3820" t="s">
        <v>100</v>
      </c>
      <c r="E3820">
        <v>19</v>
      </c>
      <c r="F3820" t="str">
        <f t="shared" si="59"/>
        <v>Gloucestershire</v>
      </c>
    </row>
    <row r="3821" spans="1:6" x14ac:dyDescent="0.35">
      <c r="A3821" t="s">
        <v>92</v>
      </c>
      <c r="B3821" t="s">
        <v>77</v>
      </c>
      <c r="C3821" t="s">
        <v>89</v>
      </c>
      <c r="D3821" t="s">
        <v>100</v>
      </c>
      <c r="E3821">
        <v>9</v>
      </c>
      <c r="F3821" t="str">
        <f t="shared" si="59"/>
        <v>Gloucestershire</v>
      </c>
    </row>
    <row r="3822" spans="1:6" x14ac:dyDescent="0.35">
      <c r="A3822" t="s">
        <v>92</v>
      </c>
      <c r="B3822" t="s">
        <v>77</v>
      </c>
      <c r="C3822" t="s">
        <v>98</v>
      </c>
      <c r="D3822" t="s">
        <v>100</v>
      </c>
      <c r="E3822">
        <v>68</v>
      </c>
      <c r="F3822" t="str">
        <f t="shared" si="59"/>
        <v>Gloucestershire</v>
      </c>
    </row>
    <row r="3823" spans="1:6" x14ac:dyDescent="0.35">
      <c r="A3823" t="s">
        <v>92</v>
      </c>
      <c r="B3823" t="s">
        <v>97</v>
      </c>
      <c r="C3823" t="s">
        <v>87</v>
      </c>
      <c r="D3823" t="s">
        <v>100</v>
      </c>
      <c r="E3823">
        <v>1</v>
      </c>
      <c r="F3823" t="str">
        <f t="shared" si="59"/>
        <v>Isles of Scilly</v>
      </c>
    </row>
    <row r="3824" spans="1:6" x14ac:dyDescent="0.35">
      <c r="A3824" t="s">
        <v>92</v>
      </c>
      <c r="B3824" t="s">
        <v>97</v>
      </c>
      <c r="C3824" t="s">
        <v>88</v>
      </c>
      <c r="D3824" t="s">
        <v>100</v>
      </c>
      <c r="E3824">
        <v>0</v>
      </c>
      <c r="F3824" t="str">
        <f t="shared" si="59"/>
        <v>Isles of Scilly</v>
      </c>
    </row>
    <row r="3825" spans="1:6" x14ac:dyDescent="0.35">
      <c r="A3825" t="s">
        <v>92</v>
      </c>
      <c r="B3825" t="s">
        <v>97</v>
      </c>
      <c r="C3825" t="s">
        <v>89</v>
      </c>
      <c r="D3825" t="s">
        <v>100</v>
      </c>
      <c r="E3825">
        <v>1</v>
      </c>
      <c r="F3825" t="str">
        <f t="shared" si="59"/>
        <v>Isles of Scilly</v>
      </c>
    </row>
    <row r="3826" spans="1:6" x14ac:dyDescent="0.35">
      <c r="A3826" t="s">
        <v>92</v>
      </c>
      <c r="B3826" t="s">
        <v>97</v>
      </c>
      <c r="C3826" t="s">
        <v>98</v>
      </c>
      <c r="D3826" t="s">
        <v>100</v>
      </c>
      <c r="E3826">
        <v>0</v>
      </c>
      <c r="F3826" t="str">
        <f t="shared" si="59"/>
        <v>Isles of Scilly</v>
      </c>
    </row>
    <row r="3827" spans="1:6" x14ac:dyDescent="0.35">
      <c r="A3827" t="s">
        <v>92</v>
      </c>
      <c r="B3827" t="s">
        <v>113</v>
      </c>
      <c r="C3827" t="s">
        <v>87</v>
      </c>
      <c r="D3827" t="s">
        <v>100</v>
      </c>
      <c r="E3827">
        <v>94</v>
      </c>
      <c r="F3827" t="str">
        <f t="shared" si="59"/>
        <v>Dorset and Wiltshire</v>
      </c>
    </row>
    <row r="3828" spans="1:6" x14ac:dyDescent="0.35">
      <c r="A3828" t="s">
        <v>92</v>
      </c>
      <c r="B3828" t="s">
        <v>113</v>
      </c>
      <c r="C3828" t="s">
        <v>88</v>
      </c>
      <c r="D3828" t="s">
        <v>100</v>
      </c>
      <c r="E3828">
        <v>39</v>
      </c>
      <c r="F3828" t="str">
        <f t="shared" si="59"/>
        <v>Dorset and Wiltshire</v>
      </c>
    </row>
    <row r="3829" spans="1:6" x14ac:dyDescent="0.35">
      <c r="A3829" t="s">
        <v>92</v>
      </c>
      <c r="B3829" t="s">
        <v>113</v>
      </c>
      <c r="C3829" t="s">
        <v>89</v>
      </c>
      <c r="D3829" t="s">
        <v>100</v>
      </c>
      <c r="E3829">
        <v>19</v>
      </c>
      <c r="F3829" t="str">
        <f t="shared" si="59"/>
        <v>Dorset and Wiltshire</v>
      </c>
    </row>
    <row r="3830" spans="1:6" x14ac:dyDescent="0.35">
      <c r="A3830" t="s">
        <v>92</v>
      </c>
      <c r="B3830" t="s">
        <v>113</v>
      </c>
      <c r="C3830" t="s">
        <v>98</v>
      </c>
      <c r="D3830" t="s">
        <v>100</v>
      </c>
      <c r="E3830">
        <v>108</v>
      </c>
      <c r="F3830" t="str">
        <f t="shared" si="59"/>
        <v>Dorset and Wiltshire</v>
      </c>
    </row>
    <row r="3831" spans="1:6" x14ac:dyDescent="0.35">
      <c r="A3831" t="s">
        <v>92</v>
      </c>
      <c r="B3831" t="s">
        <v>76</v>
      </c>
      <c r="C3831" t="s">
        <v>87</v>
      </c>
      <c r="D3831" t="s">
        <v>100</v>
      </c>
      <c r="E3831">
        <v>353</v>
      </c>
      <c r="F3831" t="str">
        <f t="shared" si="59"/>
        <v>Devon and Somerset</v>
      </c>
    </row>
    <row r="3832" spans="1:6" x14ac:dyDescent="0.35">
      <c r="A3832" t="s">
        <v>92</v>
      </c>
      <c r="B3832" t="s">
        <v>76</v>
      </c>
      <c r="C3832" t="s">
        <v>88</v>
      </c>
      <c r="D3832" t="s">
        <v>100</v>
      </c>
      <c r="E3832">
        <v>104</v>
      </c>
      <c r="F3832" t="str">
        <f t="shared" si="59"/>
        <v>Devon and Somerset</v>
      </c>
    </row>
    <row r="3833" spans="1:6" x14ac:dyDescent="0.35">
      <c r="A3833" t="s">
        <v>92</v>
      </c>
      <c r="B3833" t="s">
        <v>76</v>
      </c>
      <c r="C3833" t="s">
        <v>89</v>
      </c>
      <c r="D3833" t="s">
        <v>100</v>
      </c>
      <c r="E3833">
        <v>25</v>
      </c>
      <c r="F3833" t="str">
        <f t="shared" si="59"/>
        <v>Devon and Somerset</v>
      </c>
    </row>
    <row r="3834" spans="1:6" x14ac:dyDescent="0.35">
      <c r="A3834" t="s">
        <v>92</v>
      </c>
      <c r="B3834" t="s">
        <v>76</v>
      </c>
      <c r="C3834" t="s">
        <v>98</v>
      </c>
      <c r="D3834" t="s">
        <v>100</v>
      </c>
      <c r="E3834">
        <v>193</v>
      </c>
      <c r="F3834" t="str">
        <f t="shared" si="59"/>
        <v>Devon and Somerset</v>
      </c>
    </row>
    <row r="3835" spans="1:6" x14ac:dyDescent="0.35">
      <c r="A3835" t="s">
        <v>93</v>
      </c>
      <c r="B3835" t="s">
        <v>0</v>
      </c>
      <c r="C3835" t="s">
        <v>87</v>
      </c>
      <c r="D3835" t="s">
        <v>100</v>
      </c>
      <c r="E3835">
        <v>10</v>
      </c>
      <c r="F3835" t="str">
        <f t="shared" si="59"/>
        <v>Cleveland</v>
      </c>
    </row>
    <row r="3836" spans="1:6" x14ac:dyDescent="0.35">
      <c r="A3836" t="s">
        <v>93</v>
      </c>
      <c r="B3836" t="s">
        <v>0</v>
      </c>
      <c r="C3836" t="s">
        <v>88</v>
      </c>
      <c r="D3836" t="s">
        <v>100</v>
      </c>
      <c r="E3836">
        <v>4</v>
      </c>
      <c r="F3836" t="str">
        <f t="shared" si="59"/>
        <v>Cleveland</v>
      </c>
    </row>
    <row r="3837" spans="1:6" x14ac:dyDescent="0.35">
      <c r="A3837" t="s">
        <v>93</v>
      </c>
      <c r="B3837" t="s">
        <v>0</v>
      </c>
      <c r="C3837" t="s">
        <v>89</v>
      </c>
      <c r="D3837" t="s">
        <v>100</v>
      </c>
      <c r="E3837">
        <v>8</v>
      </c>
      <c r="F3837" t="str">
        <f t="shared" si="59"/>
        <v>Cleveland</v>
      </c>
    </row>
    <row r="3838" spans="1:6" x14ac:dyDescent="0.35">
      <c r="A3838" t="s">
        <v>93</v>
      </c>
      <c r="B3838" t="s">
        <v>0</v>
      </c>
      <c r="C3838" t="s">
        <v>98</v>
      </c>
      <c r="D3838" t="s">
        <v>100</v>
      </c>
      <c r="E3838">
        <v>46</v>
      </c>
      <c r="F3838" t="str">
        <f t="shared" si="59"/>
        <v>Cleveland</v>
      </c>
    </row>
    <row r="3839" spans="1:6" x14ac:dyDescent="0.35">
      <c r="A3839" t="s">
        <v>93</v>
      </c>
      <c r="B3839" t="s">
        <v>2</v>
      </c>
      <c r="C3839" t="s">
        <v>87</v>
      </c>
      <c r="D3839" t="s">
        <v>100</v>
      </c>
      <c r="E3839">
        <v>10</v>
      </c>
      <c r="F3839" t="str">
        <f t="shared" si="59"/>
        <v>Durham</v>
      </c>
    </row>
    <row r="3840" spans="1:6" x14ac:dyDescent="0.35">
      <c r="A3840" t="s">
        <v>93</v>
      </c>
      <c r="B3840" t="s">
        <v>2</v>
      </c>
      <c r="C3840" t="s">
        <v>88</v>
      </c>
      <c r="D3840" t="s">
        <v>100</v>
      </c>
      <c r="E3840">
        <v>2</v>
      </c>
      <c r="F3840" t="str">
        <f t="shared" si="59"/>
        <v>Durham</v>
      </c>
    </row>
    <row r="3841" spans="1:6" x14ac:dyDescent="0.35">
      <c r="A3841" t="s">
        <v>93</v>
      </c>
      <c r="B3841" t="s">
        <v>2</v>
      </c>
      <c r="C3841" t="s">
        <v>89</v>
      </c>
      <c r="D3841" t="s">
        <v>100</v>
      </c>
      <c r="E3841">
        <v>9</v>
      </c>
      <c r="F3841" t="str">
        <f t="shared" si="59"/>
        <v>Durham</v>
      </c>
    </row>
    <row r="3842" spans="1:6" x14ac:dyDescent="0.35">
      <c r="A3842" t="s">
        <v>93</v>
      </c>
      <c r="B3842" t="s">
        <v>2</v>
      </c>
      <c r="C3842" t="s">
        <v>98</v>
      </c>
      <c r="D3842" t="s">
        <v>100</v>
      </c>
      <c r="E3842">
        <v>60</v>
      </c>
      <c r="F3842" t="str">
        <f t="shared" si="59"/>
        <v>Durham</v>
      </c>
    </row>
    <row r="3843" spans="1:6" x14ac:dyDescent="0.35">
      <c r="A3843" t="s">
        <v>93</v>
      </c>
      <c r="B3843" t="s">
        <v>4</v>
      </c>
      <c r="C3843" t="s">
        <v>87</v>
      </c>
      <c r="D3843" t="s">
        <v>100</v>
      </c>
      <c r="E3843">
        <v>8</v>
      </c>
      <c r="F3843" t="str">
        <f t="shared" ref="F3843:F3906" si="60">VLOOKUP(B3843,K:L,2,FALSE)</f>
        <v>Northumberland</v>
      </c>
    </row>
    <row r="3844" spans="1:6" x14ac:dyDescent="0.35">
      <c r="A3844" t="s">
        <v>93</v>
      </c>
      <c r="B3844" t="s">
        <v>4</v>
      </c>
      <c r="C3844" t="s">
        <v>88</v>
      </c>
      <c r="D3844" t="s">
        <v>100</v>
      </c>
      <c r="E3844">
        <v>1</v>
      </c>
      <c r="F3844" t="str">
        <f t="shared" si="60"/>
        <v>Northumberland</v>
      </c>
    </row>
    <row r="3845" spans="1:6" x14ac:dyDescent="0.35">
      <c r="A3845" t="s">
        <v>93</v>
      </c>
      <c r="B3845" t="s">
        <v>4</v>
      </c>
      <c r="C3845" t="s">
        <v>89</v>
      </c>
      <c r="D3845" t="s">
        <v>100</v>
      </c>
      <c r="E3845">
        <v>4</v>
      </c>
      <c r="F3845" t="str">
        <f t="shared" si="60"/>
        <v>Northumberland</v>
      </c>
    </row>
    <row r="3846" spans="1:6" x14ac:dyDescent="0.35">
      <c r="A3846" t="s">
        <v>93</v>
      </c>
      <c r="B3846" t="s">
        <v>4</v>
      </c>
      <c r="C3846" t="s">
        <v>98</v>
      </c>
      <c r="D3846" t="s">
        <v>100</v>
      </c>
      <c r="E3846">
        <v>34</v>
      </c>
      <c r="F3846" t="str">
        <f t="shared" si="60"/>
        <v>Northumberland</v>
      </c>
    </row>
    <row r="3847" spans="1:6" x14ac:dyDescent="0.35">
      <c r="A3847" t="s">
        <v>93</v>
      </c>
      <c r="B3847" t="s">
        <v>6</v>
      </c>
      <c r="C3847" t="s">
        <v>87</v>
      </c>
      <c r="D3847" t="s">
        <v>100</v>
      </c>
      <c r="E3847">
        <v>9</v>
      </c>
      <c r="F3847" t="str">
        <f t="shared" si="60"/>
        <v>Tyne and Wear</v>
      </c>
    </row>
    <row r="3848" spans="1:6" x14ac:dyDescent="0.35">
      <c r="A3848" t="s">
        <v>93</v>
      </c>
      <c r="B3848" t="s">
        <v>6</v>
      </c>
      <c r="C3848" t="s">
        <v>88</v>
      </c>
      <c r="D3848" t="s">
        <v>100</v>
      </c>
      <c r="E3848">
        <v>4</v>
      </c>
      <c r="F3848" t="str">
        <f t="shared" si="60"/>
        <v>Tyne and Wear</v>
      </c>
    </row>
    <row r="3849" spans="1:6" x14ac:dyDescent="0.35">
      <c r="A3849" t="s">
        <v>93</v>
      </c>
      <c r="B3849" t="s">
        <v>6</v>
      </c>
      <c r="C3849" t="s">
        <v>89</v>
      </c>
      <c r="D3849" t="s">
        <v>100</v>
      </c>
      <c r="E3849">
        <v>14</v>
      </c>
      <c r="F3849" t="str">
        <f t="shared" si="60"/>
        <v>Tyne and Wear</v>
      </c>
    </row>
    <row r="3850" spans="1:6" x14ac:dyDescent="0.35">
      <c r="A3850" t="s">
        <v>93</v>
      </c>
      <c r="B3850" t="s">
        <v>6</v>
      </c>
      <c r="C3850" t="s">
        <v>98</v>
      </c>
      <c r="D3850" t="s">
        <v>100</v>
      </c>
      <c r="E3850">
        <v>64</v>
      </c>
      <c r="F3850" t="str">
        <f t="shared" si="60"/>
        <v>Tyne and Wear</v>
      </c>
    </row>
    <row r="3851" spans="1:6" x14ac:dyDescent="0.35">
      <c r="A3851" t="s">
        <v>93</v>
      </c>
      <c r="B3851" t="s">
        <v>7</v>
      </c>
      <c r="C3851" t="s">
        <v>87</v>
      </c>
      <c r="D3851" t="s">
        <v>100</v>
      </c>
      <c r="E3851">
        <v>10</v>
      </c>
      <c r="F3851" t="str">
        <f t="shared" si="60"/>
        <v>Cumbria</v>
      </c>
    </row>
    <row r="3852" spans="1:6" x14ac:dyDescent="0.35">
      <c r="A3852" t="s">
        <v>93</v>
      </c>
      <c r="B3852" t="s">
        <v>7</v>
      </c>
      <c r="C3852" t="s">
        <v>88</v>
      </c>
      <c r="D3852" t="s">
        <v>100</v>
      </c>
      <c r="E3852">
        <v>1</v>
      </c>
      <c r="F3852" t="str">
        <f t="shared" si="60"/>
        <v>Cumbria</v>
      </c>
    </row>
    <row r="3853" spans="1:6" x14ac:dyDescent="0.35">
      <c r="A3853" t="s">
        <v>93</v>
      </c>
      <c r="B3853" t="s">
        <v>7</v>
      </c>
      <c r="C3853" t="s">
        <v>89</v>
      </c>
      <c r="D3853" t="s">
        <v>100</v>
      </c>
      <c r="E3853">
        <v>4</v>
      </c>
      <c r="F3853" t="str">
        <f t="shared" si="60"/>
        <v>Cumbria</v>
      </c>
    </row>
    <row r="3854" spans="1:6" x14ac:dyDescent="0.35">
      <c r="A3854" t="s">
        <v>93</v>
      </c>
      <c r="B3854" t="s">
        <v>7</v>
      </c>
      <c r="C3854" t="s">
        <v>98</v>
      </c>
      <c r="D3854" t="s">
        <v>100</v>
      </c>
      <c r="E3854">
        <v>46</v>
      </c>
      <c r="F3854" t="str">
        <f t="shared" si="60"/>
        <v>Cumbria</v>
      </c>
    </row>
    <row r="3855" spans="1:6" x14ac:dyDescent="0.35">
      <c r="A3855" t="s">
        <v>93</v>
      </c>
      <c r="B3855" t="s">
        <v>9</v>
      </c>
      <c r="C3855" t="s">
        <v>87</v>
      </c>
      <c r="D3855" t="s">
        <v>100</v>
      </c>
      <c r="E3855">
        <v>7</v>
      </c>
      <c r="F3855" t="str">
        <f t="shared" si="60"/>
        <v>Cheshire</v>
      </c>
    </row>
    <row r="3856" spans="1:6" x14ac:dyDescent="0.35">
      <c r="A3856" t="s">
        <v>93</v>
      </c>
      <c r="B3856" t="s">
        <v>9</v>
      </c>
      <c r="C3856" t="s">
        <v>88</v>
      </c>
      <c r="D3856" t="s">
        <v>100</v>
      </c>
      <c r="E3856">
        <v>3</v>
      </c>
      <c r="F3856" t="str">
        <f t="shared" si="60"/>
        <v>Cheshire</v>
      </c>
    </row>
    <row r="3857" spans="1:6" x14ac:dyDescent="0.35">
      <c r="A3857" t="s">
        <v>93</v>
      </c>
      <c r="B3857" t="s">
        <v>9</v>
      </c>
      <c r="C3857" t="s">
        <v>89</v>
      </c>
      <c r="D3857" t="s">
        <v>100</v>
      </c>
      <c r="E3857">
        <v>12</v>
      </c>
      <c r="F3857" t="str">
        <f t="shared" si="60"/>
        <v>Cheshire</v>
      </c>
    </row>
    <row r="3858" spans="1:6" x14ac:dyDescent="0.35">
      <c r="A3858" t="s">
        <v>93</v>
      </c>
      <c r="B3858" t="s">
        <v>9</v>
      </c>
      <c r="C3858" t="s">
        <v>98</v>
      </c>
      <c r="D3858" t="s">
        <v>100</v>
      </c>
      <c r="E3858">
        <v>93</v>
      </c>
      <c r="F3858" t="str">
        <f t="shared" si="60"/>
        <v>Cheshire</v>
      </c>
    </row>
    <row r="3859" spans="1:6" x14ac:dyDescent="0.35">
      <c r="A3859" t="s">
        <v>93</v>
      </c>
      <c r="B3859" t="s">
        <v>11</v>
      </c>
      <c r="C3859" t="s">
        <v>87</v>
      </c>
      <c r="D3859" t="s">
        <v>100</v>
      </c>
      <c r="E3859">
        <v>15</v>
      </c>
      <c r="F3859" t="str">
        <f t="shared" si="60"/>
        <v>Greater Manchester</v>
      </c>
    </row>
    <row r="3860" spans="1:6" x14ac:dyDescent="0.35">
      <c r="A3860" t="s">
        <v>93</v>
      </c>
      <c r="B3860" t="s">
        <v>11</v>
      </c>
      <c r="C3860" t="s">
        <v>88</v>
      </c>
      <c r="D3860" t="s">
        <v>100</v>
      </c>
      <c r="E3860">
        <v>10</v>
      </c>
      <c r="F3860" t="str">
        <f t="shared" si="60"/>
        <v>Greater Manchester</v>
      </c>
    </row>
    <row r="3861" spans="1:6" x14ac:dyDescent="0.35">
      <c r="A3861" t="s">
        <v>93</v>
      </c>
      <c r="B3861" t="s">
        <v>11</v>
      </c>
      <c r="C3861" t="s">
        <v>89</v>
      </c>
      <c r="D3861" t="s">
        <v>100</v>
      </c>
      <c r="E3861">
        <v>27</v>
      </c>
      <c r="F3861" t="str">
        <f t="shared" si="60"/>
        <v>Greater Manchester</v>
      </c>
    </row>
    <row r="3862" spans="1:6" x14ac:dyDescent="0.35">
      <c r="A3862" t="s">
        <v>93</v>
      </c>
      <c r="B3862" t="s">
        <v>11</v>
      </c>
      <c r="C3862" t="s">
        <v>98</v>
      </c>
      <c r="D3862" t="s">
        <v>100</v>
      </c>
      <c r="E3862">
        <v>112</v>
      </c>
      <c r="F3862" t="str">
        <f t="shared" si="60"/>
        <v>Greater Manchester</v>
      </c>
    </row>
    <row r="3863" spans="1:6" x14ac:dyDescent="0.35">
      <c r="A3863" t="s">
        <v>93</v>
      </c>
      <c r="B3863" t="s">
        <v>13</v>
      </c>
      <c r="C3863" t="s">
        <v>87</v>
      </c>
      <c r="D3863" t="s">
        <v>100</v>
      </c>
      <c r="E3863">
        <v>24</v>
      </c>
      <c r="F3863" t="str">
        <f t="shared" si="60"/>
        <v>Lancashire</v>
      </c>
    </row>
    <row r="3864" spans="1:6" x14ac:dyDescent="0.35">
      <c r="A3864" t="s">
        <v>93</v>
      </c>
      <c r="B3864" t="s">
        <v>13</v>
      </c>
      <c r="C3864" t="s">
        <v>88</v>
      </c>
      <c r="D3864" t="s">
        <v>100</v>
      </c>
      <c r="E3864">
        <v>19</v>
      </c>
      <c r="F3864" t="str">
        <f t="shared" si="60"/>
        <v>Lancashire</v>
      </c>
    </row>
    <row r="3865" spans="1:6" x14ac:dyDescent="0.35">
      <c r="A3865" t="s">
        <v>93</v>
      </c>
      <c r="B3865" t="s">
        <v>13</v>
      </c>
      <c r="C3865" t="s">
        <v>89</v>
      </c>
      <c r="D3865" t="s">
        <v>100</v>
      </c>
      <c r="E3865">
        <v>14</v>
      </c>
      <c r="F3865" t="str">
        <f t="shared" si="60"/>
        <v>Lancashire</v>
      </c>
    </row>
    <row r="3866" spans="1:6" x14ac:dyDescent="0.35">
      <c r="A3866" t="s">
        <v>93</v>
      </c>
      <c r="B3866" t="s">
        <v>13</v>
      </c>
      <c r="C3866" t="s">
        <v>98</v>
      </c>
      <c r="D3866" t="s">
        <v>100</v>
      </c>
      <c r="E3866">
        <v>92</v>
      </c>
      <c r="F3866" t="str">
        <f t="shared" si="60"/>
        <v>Lancashire</v>
      </c>
    </row>
    <row r="3867" spans="1:6" x14ac:dyDescent="0.35">
      <c r="A3867" t="s">
        <v>93</v>
      </c>
      <c r="B3867" t="s">
        <v>15</v>
      </c>
      <c r="C3867" t="s">
        <v>87</v>
      </c>
      <c r="D3867" t="s">
        <v>100</v>
      </c>
      <c r="E3867">
        <v>9</v>
      </c>
      <c r="F3867" t="str">
        <f t="shared" si="60"/>
        <v>Merseyside</v>
      </c>
    </row>
    <row r="3868" spans="1:6" x14ac:dyDescent="0.35">
      <c r="A3868" t="s">
        <v>93</v>
      </c>
      <c r="B3868" t="s">
        <v>15</v>
      </c>
      <c r="C3868" t="s">
        <v>88</v>
      </c>
      <c r="D3868" t="s">
        <v>100</v>
      </c>
      <c r="E3868">
        <v>2</v>
      </c>
      <c r="F3868" t="str">
        <f t="shared" si="60"/>
        <v>Merseyside</v>
      </c>
    </row>
    <row r="3869" spans="1:6" x14ac:dyDescent="0.35">
      <c r="A3869" t="s">
        <v>93</v>
      </c>
      <c r="B3869" t="s">
        <v>15</v>
      </c>
      <c r="C3869" t="s">
        <v>89</v>
      </c>
      <c r="D3869" t="s">
        <v>100</v>
      </c>
      <c r="E3869">
        <v>10</v>
      </c>
      <c r="F3869" t="str">
        <f t="shared" si="60"/>
        <v>Merseyside</v>
      </c>
    </row>
    <row r="3870" spans="1:6" x14ac:dyDescent="0.35">
      <c r="A3870" t="s">
        <v>93</v>
      </c>
      <c r="B3870" t="s">
        <v>15</v>
      </c>
      <c r="C3870" t="s">
        <v>98</v>
      </c>
      <c r="D3870" t="s">
        <v>100</v>
      </c>
      <c r="E3870">
        <v>71</v>
      </c>
      <c r="F3870" t="str">
        <f t="shared" si="60"/>
        <v>Merseyside</v>
      </c>
    </row>
    <row r="3871" spans="1:6" x14ac:dyDescent="0.35">
      <c r="A3871" t="s">
        <v>93</v>
      </c>
      <c r="B3871" t="s">
        <v>17</v>
      </c>
      <c r="C3871" t="s">
        <v>87</v>
      </c>
      <c r="D3871" t="s">
        <v>100</v>
      </c>
      <c r="E3871">
        <v>29</v>
      </c>
      <c r="F3871" t="str">
        <f t="shared" si="60"/>
        <v>Humberside</v>
      </c>
    </row>
    <row r="3872" spans="1:6" x14ac:dyDescent="0.35">
      <c r="A3872" t="s">
        <v>93</v>
      </c>
      <c r="B3872" t="s">
        <v>17</v>
      </c>
      <c r="C3872" t="s">
        <v>88</v>
      </c>
      <c r="D3872" t="s">
        <v>100</v>
      </c>
      <c r="E3872">
        <v>2</v>
      </c>
      <c r="F3872" t="str">
        <f t="shared" si="60"/>
        <v>Humberside</v>
      </c>
    </row>
    <row r="3873" spans="1:6" x14ac:dyDescent="0.35">
      <c r="A3873" t="s">
        <v>93</v>
      </c>
      <c r="B3873" t="s">
        <v>17</v>
      </c>
      <c r="C3873" t="s">
        <v>89</v>
      </c>
      <c r="D3873" t="s">
        <v>100</v>
      </c>
      <c r="E3873">
        <v>12</v>
      </c>
      <c r="F3873" t="str">
        <f t="shared" si="60"/>
        <v>Humberside</v>
      </c>
    </row>
    <row r="3874" spans="1:6" x14ac:dyDescent="0.35">
      <c r="A3874" t="s">
        <v>93</v>
      </c>
      <c r="B3874" t="s">
        <v>17</v>
      </c>
      <c r="C3874" t="s">
        <v>98</v>
      </c>
      <c r="D3874" t="s">
        <v>100</v>
      </c>
      <c r="E3874">
        <v>85</v>
      </c>
      <c r="F3874" t="str">
        <f t="shared" si="60"/>
        <v>Humberside</v>
      </c>
    </row>
    <row r="3875" spans="1:6" x14ac:dyDescent="0.35">
      <c r="A3875" t="s">
        <v>93</v>
      </c>
      <c r="B3875" t="s">
        <v>19</v>
      </c>
      <c r="C3875" t="s">
        <v>87</v>
      </c>
      <c r="D3875" t="s">
        <v>100</v>
      </c>
      <c r="E3875">
        <v>5</v>
      </c>
      <c r="F3875" t="str">
        <f t="shared" si="60"/>
        <v>North Yorkshire</v>
      </c>
    </row>
    <row r="3876" spans="1:6" x14ac:dyDescent="0.35">
      <c r="A3876" t="s">
        <v>93</v>
      </c>
      <c r="B3876" t="s">
        <v>19</v>
      </c>
      <c r="C3876" t="s">
        <v>88</v>
      </c>
      <c r="D3876" t="s">
        <v>100</v>
      </c>
      <c r="E3876">
        <v>4</v>
      </c>
      <c r="F3876" t="str">
        <f t="shared" si="60"/>
        <v>North Yorkshire</v>
      </c>
    </row>
    <row r="3877" spans="1:6" x14ac:dyDescent="0.35">
      <c r="A3877" t="s">
        <v>93</v>
      </c>
      <c r="B3877" t="s">
        <v>19</v>
      </c>
      <c r="C3877" t="s">
        <v>89</v>
      </c>
      <c r="D3877" t="s">
        <v>100</v>
      </c>
      <c r="E3877">
        <v>8</v>
      </c>
      <c r="F3877" t="str">
        <f t="shared" si="60"/>
        <v>North Yorkshire</v>
      </c>
    </row>
    <row r="3878" spans="1:6" x14ac:dyDescent="0.35">
      <c r="A3878" t="s">
        <v>93</v>
      </c>
      <c r="B3878" t="s">
        <v>19</v>
      </c>
      <c r="C3878" t="s">
        <v>98</v>
      </c>
      <c r="D3878" t="s">
        <v>100</v>
      </c>
      <c r="E3878">
        <v>94</v>
      </c>
      <c r="F3878" t="str">
        <f t="shared" si="60"/>
        <v>North Yorkshire</v>
      </c>
    </row>
    <row r="3879" spans="1:6" x14ac:dyDescent="0.35">
      <c r="A3879" t="s">
        <v>93</v>
      </c>
      <c r="B3879" t="s">
        <v>21</v>
      </c>
      <c r="C3879" t="s">
        <v>87</v>
      </c>
      <c r="D3879" t="s">
        <v>100</v>
      </c>
      <c r="E3879">
        <v>25</v>
      </c>
      <c r="F3879" t="str">
        <f t="shared" si="60"/>
        <v>South Yorkshire</v>
      </c>
    </row>
    <row r="3880" spans="1:6" x14ac:dyDescent="0.35">
      <c r="A3880" t="s">
        <v>93</v>
      </c>
      <c r="B3880" t="s">
        <v>21</v>
      </c>
      <c r="C3880" t="s">
        <v>88</v>
      </c>
      <c r="D3880" t="s">
        <v>100</v>
      </c>
      <c r="E3880">
        <v>10</v>
      </c>
      <c r="F3880" t="str">
        <f t="shared" si="60"/>
        <v>South Yorkshire</v>
      </c>
    </row>
    <row r="3881" spans="1:6" x14ac:dyDescent="0.35">
      <c r="A3881" t="s">
        <v>93</v>
      </c>
      <c r="B3881" t="s">
        <v>21</v>
      </c>
      <c r="C3881" t="s">
        <v>89</v>
      </c>
      <c r="D3881" t="s">
        <v>100</v>
      </c>
      <c r="E3881">
        <v>9</v>
      </c>
      <c r="F3881" t="str">
        <f t="shared" si="60"/>
        <v>South Yorkshire</v>
      </c>
    </row>
    <row r="3882" spans="1:6" x14ac:dyDescent="0.35">
      <c r="A3882" t="s">
        <v>93</v>
      </c>
      <c r="B3882" t="s">
        <v>21</v>
      </c>
      <c r="C3882" t="s">
        <v>98</v>
      </c>
      <c r="D3882" t="s">
        <v>100</v>
      </c>
      <c r="E3882">
        <v>95</v>
      </c>
      <c r="F3882" t="str">
        <f t="shared" si="60"/>
        <v>South Yorkshire</v>
      </c>
    </row>
    <row r="3883" spans="1:6" x14ac:dyDescent="0.35">
      <c r="A3883" t="s">
        <v>93</v>
      </c>
      <c r="B3883" t="s">
        <v>23</v>
      </c>
      <c r="C3883" t="s">
        <v>87</v>
      </c>
      <c r="D3883" t="s">
        <v>100</v>
      </c>
      <c r="E3883">
        <v>18</v>
      </c>
      <c r="F3883" t="str">
        <f t="shared" si="60"/>
        <v>West Yorkshire</v>
      </c>
    </row>
    <row r="3884" spans="1:6" x14ac:dyDescent="0.35">
      <c r="A3884" t="s">
        <v>93</v>
      </c>
      <c r="B3884" t="s">
        <v>23</v>
      </c>
      <c r="C3884" t="s">
        <v>88</v>
      </c>
      <c r="D3884" t="s">
        <v>100</v>
      </c>
      <c r="E3884">
        <v>13</v>
      </c>
      <c r="F3884" t="str">
        <f t="shared" si="60"/>
        <v>West Yorkshire</v>
      </c>
    </row>
    <row r="3885" spans="1:6" x14ac:dyDescent="0.35">
      <c r="A3885" t="s">
        <v>93</v>
      </c>
      <c r="B3885" t="s">
        <v>23</v>
      </c>
      <c r="C3885" t="s">
        <v>89</v>
      </c>
      <c r="D3885" t="s">
        <v>100</v>
      </c>
      <c r="E3885">
        <v>18</v>
      </c>
      <c r="F3885" t="str">
        <f t="shared" si="60"/>
        <v>West Yorkshire</v>
      </c>
    </row>
    <row r="3886" spans="1:6" x14ac:dyDescent="0.35">
      <c r="A3886" t="s">
        <v>93</v>
      </c>
      <c r="B3886" t="s">
        <v>23</v>
      </c>
      <c r="C3886" t="s">
        <v>98</v>
      </c>
      <c r="D3886" t="s">
        <v>100</v>
      </c>
      <c r="E3886">
        <v>194</v>
      </c>
      <c r="F3886" t="str">
        <f t="shared" si="60"/>
        <v>West Yorkshire</v>
      </c>
    </row>
    <row r="3887" spans="1:6" x14ac:dyDescent="0.35">
      <c r="A3887" t="s">
        <v>93</v>
      </c>
      <c r="B3887" t="s">
        <v>25</v>
      </c>
      <c r="C3887" t="s">
        <v>87</v>
      </c>
      <c r="D3887" t="s">
        <v>100</v>
      </c>
      <c r="E3887">
        <v>5</v>
      </c>
      <c r="F3887" t="str">
        <f t="shared" si="60"/>
        <v>Lincolnshire</v>
      </c>
    </row>
    <row r="3888" spans="1:6" x14ac:dyDescent="0.35">
      <c r="A3888" t="s">
        <v>93</v>
      </c>
      <c r="B3888" t="s">
        <v>25</v>
      </c>
      <c r="C3888" t="s">
        <v>88</v>
      </c>
      <c r="D3888" t="s">
        <v>100</v>
      </c>
      <c r="E3888">
        <v>2</v>
      </c>
      <c r="F3888" t="str">
        <f t="shared" si="60"/>
        <v>Lincolnshire</v>
      </c>
    </row>
    <row r="3889" spans="1:6" x14ac:dyDescent="0.35">
      <c r="A3889" t="s">
        <v>93</v>
      </c>
      <c r="B3889" t="s">
        <v>25</v>
      </c>
      <c r="C3889" t="s">
        <v>89</v>
      </c>
      <c r="D3889" t="s">
        <v>100</v>
      </c>
      <c r="E3889">
        <v>5</v>
      </c>
      <c r="F3889" t="str">
        <f t="shared" si="60"/>
        <v>Lincolnshire</v>
      </c>
    </row>
    <row r="3890" spans="1:6" x14ac:dyDescent="0.35">
      <c r="A3890" t="s">
        <v>93</v>
      </c>
      <c r="B3890" t="s">
        <v>25</v>
      </c>
      <c r="C3890" t="s">
        <v>98</v>
      </c>
      <c r="D3890" t="s">
        <v>100</v>
      </c>
      <c r="E3890">
        <v>95</v>
      </c>
      <c r="F3890" t="str">
        <f t="shared" si="60"/>
        <v>Lincolnshire</v>
      </c>
    </row>
    <row r="3891" spans="1:6" x14ac:dyDescent="0.35">
      <c r="A3891" t="s">
        <v>93</v>
      </c>
      <c r="B3891" t="s">
        <v>27</v>
      </c>
      <c r="C3891" t="s">
        <v>87</v>
      </c>
      <c r="D3891" t="s">
        <v>100</v>
      </c>
      <c r="E3891">
        <v>17</v>
      </c>
      <c r="F3891" t="str">
        <f t="shared" si="60"/>
        <v>Derbyshire</v>
      </c>
    </row>
    <row r="3892" spans="1:6" x14ac:dyDescent="0.35">
      <c r="A3892" t="s">
        <v>93</v>
      </c>
      <c r="B3892" t="s">
        <v>27</v>
      </c>
      <c r="C3892" t="s">
        <v>88</v>
      </c>
      <c r="D3892" t="s">
        <v>100</v>
      </c>
      <c r="E3892">
        <v>6</v>
      </c>
      <c r="F3892" t="str">
        <f t="shared" si="60"/>
        <v>Derbyshire</v>
      </c>
    </row>
    <row r="3893" spans="1:6" x14ac:dyDescent="0.35">
      <c r="A3893" t="s">
        <v>93</v>
      </c>
      <c r="B3893" t="s">
        <v>27</v>
      </c>
      <c r="C3893" t="s">
        <v>89</v>
      </c>
      <c r="D3893" t="s">
        <v>100</v>
      </c>
      <c r="E3893">
        <v>8</v>
      </c>
      <c r="F3893" t="str">
        <f t="shared" si="60"/>
        <v>Derbyshire</v>
      </c>
    </row>
    <row r="3894" spans="1:6" x14ac:dyDescent="0.35">
      <c r="A3894" t="s">
        <v>93</v>
      </c>
      <c r="B3894" t="s">
        <v>27</v>
      </c>
      <c r="C3894" t="s">
        <v>98</v>
      </c>
      <c r="D3894" t="s">
        <v>100</v>
      </c>
      <c r="E3894">
        <v>117</v>
      </c>
      <c r="F3894" t="str">
        <f t="shared" si="60"/>
        <v>Derbyshire</v>
      </c>
    </row>
    <row r="3895" spans="1:6" x14ac:dyDescent="0.35">
      <c r="A3895" t="s">
        <v>93</v>
      </c>
      <c r="B3895" t="s">
        <v>29</v>
      </c>
      <c r="C3895" t="s">
        <v>87</v>
      </c>
      <c r="D3895" t="s">
        <v>100</v>
      </c>
      <c r="E3895">
        <v>8</v>
      </c>
      <c r="F3895" t="str">
        <f t="shared" si="60"/>
        <v>Northamptonshire</v>
      </c>
    </row>
    <row r="3896" spans="1:6" x14ac:dyDescent="0.35">
      <c r="A3896" t="s">
        <v>93</v>
      </c>
      <c r="B3896" t="s">
        <v>29</v>
      </c>
      <c r="C3896" t="s">
        <v>88</v>
      </c>
      <c r="D3896" t="s">
        <v>100</v>
      </c>
      <c r="E3896">
        <v>6</v>
      </c>
      <c r="F3896" t="str">
        <f t="shared" si="60"/>
        <v>Northamptonshire</v>
      </c>
    </row>
    <row r="3897" spans="1:6" x14ac:dyDescent="0.35">
      <c r="A3897" t="s">
        <v>93</v>
      </c>
      <c r="B3897" t="s">
        <v>29</v>
      </c>
      <c r="C3897" t="s">
        <v>89</v>
      </c>
      <c r="D3897" t="s">
        <v>100</v>
      </c>
      <c r="E3897">
        <v>5</v>
      </c>
      <c r="F3897" t="str">
        <f t="shared" si="60"/>
        <v>Northamptonshire</v>
      </c>
    </row>
    <row r="3898" spans="1:6" x14ac:dyDescent="0.35">
      <c r="A3898" t="s">
        <v>93</v>
      </c>
      <c r="B3898" t="s">
        <v>29</v>
      </c>
      <c r="C3898" t="s">
        <v>98</v>
      </c>
      <c r="D3898" t="s">
        <v>100</v>
      </c>
      <c r="E3898">
        <v>91</v>
      </c>
      <c r="F3898" t="str">
        <f t="shared" si="60"/>
        <v>Northamptonshire</v>
      </c>
    </row>
    <row r="3899" spans="1:6" x14ac:dyDescent="0.35">
      <c r="A3899" t="s">
        <v>93</v>
      </c>
      <c r="B3899" t="s">
        <v>96</v>
      </c>
      <c r="C3899" t="s">
        <v>87</v>
      </c>
      <c r="D3899" t="s">
        <v>100</v>
      </c>
      <c r="E3899">
        <v>1129</v>
      </c>
      <c r="F3899" t="str">
        <f t="shared" si="60"/>
        <v>England</v>
      </c>
    </row>
    <row r="3900" spans="1:6" x14ac:dyDescent="0.35">
      <c r="A3900" t="s">
        <v>93</v>
      </c>
      <c r="B3900" t="s">
        <v>96</v>
      </c>
      <c r="C3900" t="s">
        <v>88</v>
      </c>
      <c r="D3900" t="s">
        <v>100</v>
      </c>
      <c r="E3900">
        <v>395</v>
      </c>
      <c r="F3900" t="str">
        <f t="shared" si="60"/>
        <v>England</v>
      </c>
    </row>
    <row r="3901" spans="1:6" x14ac:dyDescent="0.35">
      <c r="A3901" t="s">
        <v>93</v>
      </c>
      <c r="B3901" t="s">
        <v>96</v>
      </c>
      <c r="C3901" t="s">
        <v>89</v>
      </c>
      <c r="D3901" t="s">
        <v>100</v>
      </c>
      <c r="E3901">
        <v>495</v>
      </c>
      <c r="F3901" t="str">
        <f t="shared" si="60"/>
        <v>England</v>
      </c>
    </row>
    <row r="3902" spans="1:6" x14ac:dyDescent="0.35">
      <c r="A3902" t="s">
        <v>93</v>
      </c>
      <c r="B3902" t="s">
        <v>96</v>
      </c>
      <c r="C3902" t="s">
        <v>98</v>
      </c>
      <c r="D3902" t="s">
        <v>100</v>
      </c>
      <c r="E3902">
        <v>4098</v>
      </c>
      <c r="F3902" t="str">
        <f t="shared" si="60"/>
        <v>England</v>
      </c>
    </row>
    <row r="3903" spans="1:6" x14ac:dyDescent="0.35">
      <c r="A3903" t="s">
        <v>93</v>
      </c>
      <c r="B3903" t="s">
        <v>31</v>
      </c>
      <c r="C3903" t="s">
        <v>87</v>
      </c>
      <c r="D3903" t="s">
        <v>100</v>
      </c>
      <c r="E3903">
        <v>4</v>
      </c>
      <c r="F3903" t="str">
        <f t="shared" si="60"/>
        <v>Leicestershire</v>
      </c>
    </row>
    <row r="3904" spans="1:6" x14ac:dyDescent="0.35">
      <c r="A3904" t="s">
        <v>93</v>
      </c>
      <c r="B3904" t="s">
        <v>31</v>
      </c>
      <c r="C3904" t="s">
        <v>88</v>
      </c>
      <c r="D3904" t="s">
        <v>100</v>
      </c>
      <c r="E3904">
        <v>8</v>
      </c>
      <c r="F3904" t="str">
        <f t="shared" si="60"/>
        <v>Leicestershire</v>
      </c>
    </row>
    <row r="3905" spans="1:6" x14ac:dyDescent="0.35">
      <c r="A3905" t="s">
        <v>93</v>
      </c>
      <c r="B3905" t="s">
        <v>31</v>
      </c>
      <c r="C3905" t="s">
        <v>89</v>
      </c>
      <c r="D3905" t="s">
        <v>100</v>
      </c>
      <c r="E3905">
        <v>7</v>
      </c>
      <c r="F3905" t="str">
        <f t="shared" si="60"/>
        <v>Leicestershire</v>
      </c>
    </row>
    <row r="3906" spans="1:6" x14ac:dyDescent="0.35">
      <c r="A3906" t="s">
        <v>93</v>
      </c>
      <c r="B3906" t="s">
        <v>31</v>
      </c>
      <c r="C3906" t="s">
        <v>98</v>
      </c>
      <c r="D3906" t="s">
        <v>100</v>
      </c>
      <c r="E3906">
        <v>108</v>
      </c>
      <c r="F3906" t="str">
        <f t="shared" si="60"/>
        <v>Leicestershire</v>
      </c>
    </row>
    <row r="3907" spans="1:6" x14ac:dyDescent="0.35">
      <c r="A3907" t="s">
        <v>93</v>
      </c>
      <c r="B3907" t="s">
        <v>33</v>
      </c>
      <c r="C3907" t="s">
        <v>87</v>
      </c>
      <c r="D3907" t="s">
        <v>100</v>
      </c>
      <c r="E3907">
        <v>22</v>
      </c>
      <c r="F3907" t="str">
        <f t="shared" ref="F3907:F3970" si="61">VLOOKUP(B3907,K:L,2,FALSE)</f>
        <v>Nottinghamshire</v>
      </c>
    </row>
    <row r="3908" spans="1:6" x14ac:dyDescent="0.35">
      <c r="A3908" t="s">
        <v>93</v>
      </c>
      <c r="B3908" t="s">
        <v>33</v>
      </c>
      <c r="C3908" t="s">
        <v>88</v>
      </c>
      <c r="D3908" t="s">
        <v>100</v>
      </c>
      <c r="E3908">
        <v>11</v>
      </c>
      <c r="F3908" t="str">
        <f t="shared" si="61"/>
        <v>Nottinghamshire</v>
      </c>
    </row>
    <row r="3909" spans="1:6" x14ac:dyDescent="0.35">
      <c r="A3909" t="s">
        <v>93</v>
      </c>
      <c r="B3909" t="s">
        <v>33</v>
      </c>
      <c r="C3909" t="s">
        <v>89</v>
      </c>
      <c r="D3909" t="s">
        <v>100</v>
      </c>
      <c r="E3909">
        <v>7</v>
      </c>
      <c r="F3909" t="str">
        <f t="shared" si="61"/>
        <v>Nottinghamshire</v>
      </c>
    </row>
    <row r="3910" spans="1:6" x14ac:dyDescent="0.35">
      <c r="A3910" t="s">
        <v>93</v>
      </c>
      <c r="B3910" t="s">
        <v>33</v>
      </c>
      <c r="C3910" t="s">
        <v>98</v>
      </c>
      <c r="D3910" t="s">
        <v>100</v>
      </c>
      <c r="E3910">
        <v>106</v>
      </c>
      <c r="F3910" t="str">
        <f t="shared" si="61"/>
        <v>Nottinghamshire</v>
      </c>
    </row>
    <row r="3911" spans="1:6" x14ac:dyDescent="0.35">
      <c r="A3911" t="s">
        <v>93</v>
      </c>
      <c r="B3911" t="s">
        <v>35</v>
      </c>
      <c r="C3911" t="s">
        <v>87</v>
      </c>
      <c r="D3911" t="s">
        <v>100</v>
      </c>
      <c r="E3911">
        <v>7</v>
      </c>
      <c r="F3911" t="str">
        <f t="shared" si="61"/>
        <v>Hereford and Worcester</v>
      </c>
    </row>
    <row r="3912" spans="1:6" x14ac:dyDescent="0.35">
      <c r="A3912" t="s">
        <v>93</v>
      </c>
      <c r="B3912" t="s">
        <v>35</v>
      </c>
      <c r="C3912" t="s">
        <v>88</v>
      </c>
      <c r="D3912" t="s">
        <v>100</v>
      </c>
      <c r="E3912">
        <v>2</v>
      </c>
      <c r="F3912" t="str">
        <f t="shared" si="61"/>
        <v>Hereford and Worcester</v>
      </c>
    </row>
    <row r="3913" spans="1:6" x14ac:dyDescent="0.35">
      <c r="A3913" t="s">
        <v>93</v>
      </c>
      <c r="B3913" t="s">
        <v>35</v>
      </c>
      <c r="C3913" t="s">
        <v>89</v>
      </c>
      <c r="D3913" t="s">
        <v>100</v>
      </c>
      <c r="E3913">
        <v>7</v>
      </c>
      <c r="F3913" t="str">
        <f t="shared" si="61"/>
        <v>Hereford and Worcester</v>
      </c>
    </row>
    <row r="3914" spans="1:6" x14ac:dyDescent="0.35">
      <c r="A3914" t="s">
        <v>93</v>
      </c>
      <c r="B3914" t="s">
        <v>35</v>
      </c>
      <c r="C3914" t="s">
        <v>98</v>
      </c>
      <c r="D3914" t="s">
        <v>100</v>
      </c>
      <c r="E3914">
        <v>81</v>
      </c>
      <c r="F3914" t="str">
        <f t="shared" si="61"/>
        <v>Hereford and Worcester</v>
      </c>
    </row>
    <row r="3915" spans="1:6" x14ac:dyDescent="0.35">
      <c r="A3915" t="s">
        <v>93</v>
      </c>
      <c r="B3915" t="s">
        <v>36</v>
      </c>
      <c r="C3915" t="s">
        <v>87</v>
      </c>
      <c r="D3915" t="s">
        <v>100</v>
      </c>
      <c r="E3915">
        <v>0</v>
      </c>
      <c r="F3915" t="str">
        <f t="shared" si="61"/>
        <v>Shropshire</v>
      </c>
    </row>
    <row r="3916" spans="1:6" x14ac:dyDescent="0.35">
      <c r="A3916" t="s">
        <v>93</v>
      </c>
      <c r="B3916" t="s">
        <v>36</v>
      </c>
      <c r="C3916" t="s">
        <v>88</v>
      </c>
      <c r="D3916" t="s">
        <v>100</v>
      </c>
      <c r="E3916">
        <v>0</v>
      </c>
      <c r="F3916" t="str">
        <f t="shared" si="61"/>
        <v>Shropshire</v>
      </c>
    </row>
    <row r="3917" spans="1:6" x14ac:dyDescent="0.35">
      <c r="A3917" t="s">
        <v>93</v>
      </c>
      <c r="B3917" t="s">
        <v>36</v>
      </c>
      <c r="C3917" t="s">
        <v>89</v>
      </c>
      <c r="D3917" t="s">
        <v>100</v>
      </c>
      <c r="E3917">
        <v>0</v>
      </c>
      <c r="F3917" t="str">
        <f t="shared" si="61"/>
        <v>Shropshire</v>
      </c>
    </row>
    <row r="3918" spans="1:6" x14ac:dyDescent="0.35">
      <c r="A3918" t="s">
        <v>93</v>
      </c>
      <c r="B3918" t="s">
        <v>36</v>
      </c>
      <c r="C3918" t="s">
        <v>98</v>
      </c>
      <c r="D3918" t="s">
        <v>100</v>
      </c>
      <c r="E3918">
        <v>0</v>
      </c>
      <c r="F3918" t="str">
        <f t="shared" si="61"/>
        <v>Shropshire</v>
      </c>
    </row>
    <row r="3919" spans="1:6" x14ac:dyDescent="0.35">
      <c r="A3919" t="s">
        <v>93</v>
      </c>
      <c r="B3919" t="s">
        <v>38</v>
      </c>
      <c r="C3919" t="s">
        <v>87</v>
      </c>
      <c r="D3919" t="s">
        <v>100</v>
      </c>
      <c r="E3919">
        <v>0</v>
      </c>
      <c r="F3919" t="str">
        <f t="shared" si="61"/>
        <v>West Midlands</v>
      </c>
    </row>
    <row r="3920" spans="1:6" x14ac:dyDescent="0.35">
      <c r="A3920" t="s">
        <v>93</v>
      </c>
      <c r="B3920" t="s">
        <v>38</v>
      </c>
      <c r="C3920" t="s">
        <v>88</v>
      </c>
      <c r="D3920" t="s">
        <v>100</v>
      </c>
      <c r="E3920">
        <v>0</v>
      </c>
      <c r="F3920" t="str">
        <f t="shared" si="61"/>
        <v>West Midlands</v>
      </c>
    </row>
    <row r="3921" spans="1:6" x14ac:dyDescent="0.35">
      <c r="A3921" t="s">
        <v>93</v>
      </c>
      <c r="B3921" t="s">
        <v>38</v>
      </c>
      <c r="C3921" t="s">
        <v>89</v>
      </c>
      <c r="D3921" t="s">
        <v>100</v>
      </c>
      <c r="E3921">
        <v>0</v>
      </c>
      <c r="F3921" t="str">
        <f t="shared" si="61"/>
        <v>West Midlands</v>
      </c>
    </row>
    <row r="3922" spans="1:6" x14ac:dyDescent="0.35">
      <c r="A3922" t="s">
        <v>93</v>
      </c>
      <c r="B3922" t="s">
        <v>38</v>
      </c>
      <c r="C3922" t="s">
        <v>98</v>
      </c>
      <c r="D3922" t="s">
        <v>100</v>
      </c>
      <c r="E3922">
        <v>0</v>
      </c>
      <c r="F3922" t="str">
        <f t="shared" si="61"/>
        <v>West Midlands</v>
      </c>
    </row>
    <row r="3923" spans="1:6" x14ac:dyDescent="0.35">
      <c r="A3923" t="s">
        <v>93</v>
      </c>
      <c r="B3923" t="s">
        <v>40</v>
      </c>
      <c r="C3923" t="s">
        <v>87</v>
      </c>
      <c r="D3923" t="s">
        <v>100</v>
      </c>
      <c r="E3923">
        <v>2</v>
      </c>
      <c r="F3923" t="str">
        <f t="shared" si="61"/>
        <v>Warwickshire</v>
      </c>
    </row>
    <row r="3924" spans="1:6" x14ac:dyDescent="0.35">
      <c r="A3924" t="s">
        <v>93</v>
      </c>
      <c r="B3924" t="s">
        <v>40</v>
      </c>
      <c r="C3924" t="s">
        <v>88</v>
      </c>
      <c r="D3924" t="s">
        <v>100</v>
      </c>
      <c r="E3924">
        <v>1</v>
      </c>
      <c r="F3924" t="str">
        <f t="shared" si="61"/>
        <v>Warwickshire</v>
      </c>
    </row>
    <row r="3925" spans="1:6" x14ac:dyDescent="0.35">
      <c r="A3925" t="s">
        <v>93</v>
      </c>
      <c r="B3925" t="s">
        <v>40</v>
      </c>
      <c r="C3925" t="s">
        <v>89</v>
      </c>
      <c r="D3925" t="s">
        <v>100</v>
      </c>
      <c r="E3925">
        <v>3</v>
      </c>
      <c r="F3925" t="str">
        <f t="shared" si="61"/>
        <v>Warwickshire</v>
      </c>
    </row>
    <row r="3926" spans="1:6" x14ac:dyDescent="0.35">
      <c r="A3926" t="s">
        <v>93</v>
      </c>
      <c r="B3926" t="s">
        <v>40</v>
      </c>
      <c r="C3926" t="s">
        <v>98</v>
      </c>
      <c r="D3926" t="s">
        <v>100</v>
      </c>
      <c r="E3926">
        <v>53</v>
      </c>
      <c r="F3926" t="str">
        <f t="shared" si="61"/>
        <v>Warwickshire</v>
      </c>
    </row>
    <row r="3927" spans="1:6" x14ac:dyDescent="0.35">
      <c r="A3927" t="s">
        <v>93</v>
      </c>
      <c r="B3927" t="s">
        <v>42</v>
      </c>
      <c r="C3927" t="s">
        <v>87</v>
      </c>
      <c r="D3927" t="s">
        <v>100</v>
      </c>
      <c r="E3927">
        <v>0</v>
      </c>
      <c r="F3927" t="str">
        <f t="shared" si="61"/>
        <v>Staffordshire</v>
      </c>
    </row>
    <row r="3928" spans="1:6" x14ac:dyDescent="0.35">
      <c r="A3928" t="s">
        <v>93</v>
      </c>
      <c r="B3928" t="s">
        <v>42</v>
      </c>
      <c r="C3928" t="s">
        <v>88</v>
      </c>
      <c r="D3928" t="s">
        <v>100</v>
      </c>
      <c r="E3928">
        <v>0</v>
      </c>
      <c r="F3928" t="str">
        <f t="shared" si="61"/>
        <v>Staffordshire</v>
      </c>
    </row>
    <row r="3929" spans="1:6" x14ac:dyDescent="0.35">
      <c r="A3929" t="s">
        <v>93</v>
      </c>
      <c r="B3929" t="s">
        <v>42</v>
      </c>
      <c r="C3929" t="s">
        <v>89</v>
      </c>
      <c r="D3929" t="s">
        <v>100</v>
      </c>
      <c r="E3929">
        <v>0</v>
      </c>
      <c r="F3929" t="str">
        <f t="shared" si="61"/>
        <v>Staffordshire</v>
      </c>
    </row>
    <row r="3930" spans="1:6" x14ac:dyDescent="0.35">
      <c r="A3930" t="s">
        <v>93</v>
      </c>
      <c r="B3930" t="s">
        <v>42</v>
      </c>
      <c r="C3930" t="s">
        <v>98</v>
      </c>
      <c r="D3930" t="s">
        <v>100</v>
      </c>
      <c r="E3930">
        <v>0</v>
      </c>
      <c r="F3930" t="str">
        <f t="shared" si="61"/>
        <v>Staffordshire</v>
      </c>
    </row>
    <row r="3931" spans="1:6" x14ac:dyDescent="0.35">
      <c r="A3931" t="s">
        <v>93</v>
      </c>
      <c r="B3931" t="s">
        <v>44</v>
      </c>
      <c r="C3931" t="s">
        <v>87</v>
      </c>
      <c r="D3931" t="s">
        <v>100</v>
      </c>
      <c r="E3931">
        <v>11</v>
      </c>
      <c r="F3931" t="str">
        <f t="shared" si="61"/>
        <v>Bedfordshire</v>
      </c>
    </row>
    <row r="3932" spans="1:6" x14ac:dyDescent="0.35">
      <c r="A3932" t="s">
        <v>93</v>
      </c>
      <c r="B3932" t="s">
        <v>44</v>
      </c>
      <c r="C3932" t="s">
        <v>88</v>
      </c>
      <c r="D3932" t="s">
        <v>100</v>
      </c>
      <c r="E3932">
        <v>2</v>
      </c>
      <c r="F3932" t="str">
        <f t="shared" si="61"/>
        <v>Bedfordshire</v>
      </c>
    </row>
    <row r="3933" spans="1:6" x14ac:dyDescent="0.35">
      <c r="A3933" t="s">
        <v>93</v>
      </c>
      <c r="B3933" t="s">
        <v>44</v>
      </c>
      <c r="C3933" t="s">
        <v>89</v>
      </c>
      <c r="D3933" t="s">
        <v>100</v>
      </c>
      <c r="E3933">
        <v>10</v>
      </c>
      <c r="F3933" t="str">
        <f t="shared" si="61"/>
        <v>Bedfordshire</v>
      </c>
    </row>
    <row r="3934" spans="1:6" x14ac:dyDescent="0.35">
      <c r="A3934" t="s">
        <v>93</v>
      </c>
      <c r="B3934" t="s">
        <v>44</v>
      </c>
      <c r="C3934" t="s">
        <v>98</v>
      </c>
      <c r="D3934" t="s">
        <v>100</v>
      </c>
      <c r="E3934">
        <v>47</v>
      </c>
      <c r="F3934" t="str">
        <f t="shared" si="61"/>
        <v>Bedfordshire</v>
      </c>
    </row>
    <row r="3935" spans="1:6" x14ac:dyDescent="0.35">
      <c r="A3935" t="s">
        <v>93</v>
      </c>
      <c r="B3935" t="s">
        <v>46</v>
      </c>
      <c r="C3935" t="s">
        <v>87</v>
      </c>
      <c r="D3935" t="s">
        <v>100</v>
      </c>
      <c r="E3935">
        <v>5</v>
      </c>
      <c r="F3935" t="str">
        <f t="shared" si="61"/>
        <v>Cambridgeshire</v>
      </c>
    </row>
    <row r="3936" spans="1:6" x14ac:dyDescent="0.35">
      <c r="A3936" t="s">
        <v>93</v>
      </c>
      <c r="B3936" t="s">
        <v>46</v>
      </c>
      <c r="C3936" t="s">
        <v>88</v>
      </c>
      <c r="D3936" t="s">
        <v>100</v>
      </c>
      <c r="E3936">
        <v>4</v>
      </c>
      <c r="F3936" t="str">
        <f t="shared" si="61"/>
        <v>Cambridgeshire</v>
      </c>
    </row>
    <row r="3937" spans="1:6" x14ac:dyDescent="0.35">
      <c r="A3937" t="s">
        <v>93</v>
      </c>
      <c r="B3937" t="s">
        <v>46</v>
      </c>
      <c r="C3937" t="s">
        <v>89</v>
      </c>
      <c r="D3937" t="s">
        <v>100</v>
      </c>
      <c r="E3937">
        <v>6</v>
      </c>
      <c r="F3937" t="str">
        <f t="shared" si="61"/>
        <v>Cambridgeshire</v>
      </c>
    </row>
    <row r="3938" spans="1:6" x14ac:dyDescent="0.35">
      <c r="A3938" t="s">
        <v>93</v>
      </c>
      <c r="B3938" t="s">
        <v>46</v>
      </c>
      <c r="C3938" t="s">
        <v>98</v>
      </c>
      <c r="D3938" t="s">
        <v>100</v>
      </c>
      <c r="E3938">
        <v>84</v>
      </c>
      <c r="F3938" t="str">
        <f t="shared" si="61"/>
        <v>Cambridgeshire</v>
      </c>
    </row>
    <row r="3939" spans="1:6" x14ac:dyDescent="0.35">
      <c r="A3939" t="s">
        <v>93</v>
      </c>
      <c r="B3939" t="s">
        <v>48</v>
      </c>
      <c r="C3939" t="s">
        <v>87</v>
      </c>
      <c r="D3939" t="s">
        <v>100</v>
      </c>
      <c r="E3939">
        <v>24</v>
      </c>
      <c r="F3939" t="str">
        <f t="shared" si="61"/>
        <v>Essex</v>
      </c>
    </row>
    <row r="3940" spans="1:6" x14ac:dyDescent="0.35">
      <c r="A3940" t="s">
        <v>93</v>
      </c>
      <c r="B3940" t="s">
        <v>48</v>
      </c>
      <c r="C3940" t="s">
        <v>88</v>
      </c>
      <c r="D3940" t="s">
        <v>100</v>
      </c>
      <c r="E3940">
        <v>7</v>
      </c>
      <c r="F3940" t="str">
        <f t="shared" si="61"/>
        <v>Essex</v>
      </c>
    </row>
    <row r="3941" spans="1:6" x14ac:dyDescent="0.35">
      <c r="A3941" t="s">
        <v>93</v>
      </c>
      <c r="B3941" t="s">
        <v>48</v>
      </c>
      <c r="C3941" t="s">
        <v>89</v>
      </c>
      <c r="D3941" t="s">
        <v>100</v>
      </c>
      <c r="E3941">
        <v>15</v>
      </c>
      <c r="F3941" t="str">
        <f t="shared" si="61"/>
        <v>Essex</v>
      </c>
    </row>
    <row r="3942" spans="1:6" x14ac:dyDescent="0.35">
      <c r="A3942" t="s">
        <v>93</v>
      </c>
      <c r="B3942" t="s">
        <v>48</v>
      </c>
      <c r="C3942" t="s">
        <v>98</v>
      </c>
      <c r="D3942" t="s">
        <v>100</v>
      </c>
      <c r="E3942">
        <v>198</v>
      </c>
      <c r="F3942" t="str">
        <f t="shared" si="61"/>
        <v>Essex</v>
      </c>
    </row>
    <row r="3943" spans="1:6" x14ac:dyDescent="0.35">
      <c r="A3943" t="s">
        <v>93</v>
      </c>
      <c r="B3943" t="s">
        <v>50</v>
      </c>
      <c r="C3943" t="s">
        <v>87</v>
      </c>
      <c r="D3943" t="s">
        <v>100</v>
      </c>
      <c r="E3943">
        <v>20</v>
      </c>
      <c r="F3943" t="str">
        <f t="shared" si="61"/>
        <v>Hertfordshire</v>
      </c>
    </row>
    <row r="3944" spans="1:6" x14ac:dyDescent="0.35">
      <c r="A3944" t="s">
        <v>93</v>
      </c>
      <c r="B3944" t="s">
        <v>50</v>
      </c>
      <c r="C3944" t="s">
        <v>88</v>
      </c>
      <c r="D3944" t="s">
        <v>100</v>
      </c>
      <c r="E3944">
        <v>9</v>
      </c>
      <c r="F3944" t="str">
        <f t="shared" si="61"/>
        <v>Hertfordshire</v>
      </c>
    </row>
    <row r="3945" spans="1:6" x14ac:dyDescent="0.35">
      <c r="A3945" t="s">
        <v>93</v>
      </c>
      <c r="B3945" t="s">
        <v>50</v>
      </c>
      <c r="C3945" t="s">
        <v>89</v>
      </c>
      <c r="D3945" t="s">
        <v>100</v>
      </c>
      <c r="E3945">
        <v>10</v>
      </c>
      <c r="F3945" t="str">
        <f t="shared" si="61"/>
        <v>Hertfordshire</v>
      </c>
    </row>
    <row r="3946" spans="1:6" x14ac:dyDescent="0.35">
      <c r="A3946" t="s">
        <v>93</v>
      </c>
      <c r="B3946" t="s">
        <v>50</v>
      </c>
      <c r="C3946" t="s">
        <v>98</v>
      </c>
      <c r="D3946" t="s">
        <v>100</v>
      </c>
      <c r="E3946">
        <v>85</v>
      </c>
      <c r="F3946" t="str">
        <f t="shared" si="61"/>
        <v>Hertfordshire</v>
      </c>
    </row>
    <row r="3947" spans="1:6" x14ac:dyDescent="0.35">
      <c r="A3947" t="s">
        <v>93</v>
      </c>
      <c r="B3947" t="s">
        <v>52</v>
      </c>
      <c r="C3947" t="s">
        <v>87</v>
      </c>
      <c r="D3947" t="s">
        <v>100</v>
      </c>
      <c r="E3947">
        <v>12</v>
      </c>
      <c r="F3947" t="str">
        <f t="shared" si="61"/>
        <v>Norfolk</v>
      </c>
    </row>
    <row r="3948" spans="1:6" x14ac:dyDescent="0.35">
      <c r="A3948" t="s">
        <v>93</v>
      </c>
      <c r="B3948" t="s">
        <v>52</v>
      </c>
      <c r="C3948" t="s">
        <v>88</v>
      </c>
      <c r="D3948" t="s">
        <v>100</v>
      </c>
      <c r="E3948">
        <v>5</v>
      </c>
      <c r="F3948" t="str">
        <f t="shared" si="61"/>
        <v>Norfolk</v>
      </c>
    </row>
    <row r="3949" spans="1:6" x14ac:dyDescent="0.35">
      <c r="A3949" t="s">
        <v>93</v>
      </c>
      <c r="B3949" t="s">
        <v>52</v>
      </c>
      <c r="C3949" t="s">
        <v>89</v>
      </c>
      <c r="D3949" t="s">
        <v>100</v>
      </c>
      <c r="E3949">
        <v>12</v>
      </c>
      <c r="F3949" t="str">
        <f t="shared" si="61"/>
        <v>Norfolk</v>
      </c>
    </row>
    <row r="3950" spans="1:6" x14ac:dyDescent="0.35">
      <c r="A3950" t="s">
        <v>93</v>
      </c>
      <c r="B3950" t="s">
        <v>52</v>
      </c>
      <c r="C3950" t="s">
        <v>98</v>
      </c>
      <c r="D3950" t="s">
        <v>100</v>
      </c>
      <c r="E3950">
        <v>148</v>
      </c>
      <c r="F3950" t="str">
        <f t="shared" si="61"/>
        <v>Norfolk</v>
      </c>
    </row>
    <row r="3951" spans="1:6" x14ac:dyDescent="0.35">
      <c r="A3951" t="s">
        <v>93</v>
      </c>
      <c r="B3951" t="s">
        <v>54</v>
      </c>
      <c r="C3951" t="s">
        <v>87</v>
      </c>
      <c r="D3951" t="s">
        <v>100</v>
      </c>
      <c r="E3951">
        <v>4</v>
      </c>
      <c r="F3951" t="str">
        <f t="shared" si="61"/>
        <v>Suffolk</v>
      </c>
    </row>
    <row r="3952" spans="1:6" x14ac:dyDescent="0.35">
      <c r="A3952" t="s">
        <v>93</v>
      </c>
      <c r="B3952" t="s">
        <v>54</v>
      </c>
      <c r="C3952" t="s">
        <v>88</v>
      </c>
      <c r="D3952" t="s">
        <v>100</v>
      </c>
      <c r="E3952">
        <v>4</v>
      </c>
      <c r="F3952" t="str">
        <f t="shared" si="61"/>
        <v>Suffolk</v>
      </c>
    </row>
    <row r="3953" spans="1:6" x14ac:dyDescent="0.35">
      <c r="A3953" t="s">
        <v>93</v>
      </c>
      <c r="B3953" t="s">
        <v>54</v>
      </c>
      <c r="C3953" t="s">
        <v>89</v>
      </c>
      <c r="D3953" t="s">
        <v>100</v>
      </c>
      <c r="E3953">
        <v>5</v>
      </c>
      <c r="F3953" t="str">
        <f t="shared" si="61"/>
        <v>Suffolk</v>
      </c>
    </row>
    <row r="3954" spans="1:6" x14ac:dyDescent="0.35">
      <c r="A3954" t="s">
        <v>93</v>
      </c>
      <c r="B3954" t="s">
        <v>54</v>
      </c>
      <c r="C3954" t="s">
        <v>98</v>
      </c>
      <c r="D3954" t="s">
        <v>100</v>
      </c>
      <c r="E3954">
        <v>58</v>
      </c>
      <c r="F3954" t="str">
        <f t="shared" si="61"/>
        <v>Suffolk</v>
      </c>
    </row>
    <row r="3955" spans="1:6" x14ac:dyDescent="0.35">
      <c r="A3955" t="s">
        <v>93</v>
      </c>
      <c r="B3955" t="s">
        <v>83</v>
      </c>
      <c r="C3955" t="s">
        <v>87</v>
      </c>
      <c r="D3955" t="s">
        <v>100</v>
      </c>
      <c r="E3955">
        <v>80</v>
      </c>
      <c r="F3955" t="str">
        <f t="shared" si="61"/>
        <v>Greater London</v>
      </c>
    </row>
    <row r="3956" spans="1:6" x14ac:dyDescent="0.35">
      <c r="A3956" t="s">
        <v>93</v>
      </c>
      <c r="B3956" t="s">
        <v>83</v>
      </c>
      <c r="C3956" t="s">
        <v>88</v>
      </c>
      <c r="D3956" t="s">
        <v>100</v>
      </c>
      <c r="E3956">
        <v>44</v>
      </c>
      <c r="F3956" t="str">
        <f t="shared" si="61"/>
        <v>Greater London</v>
      </c>
    </row>
    <row r="3957" spans="1:6" x14ac:dyDescent="0.35">
      <c r="A3957" t="s">
        <v>93</v>
      </c>
      <c r="B3957" t="s">
        <v>83</v>
      </c>
      <c r="C3957" t="s">
        <v>89</v>
      </c>
      <c r="D3957" t="s">
        <v>100</v>
      </c>
      <c r="E3957">
        <v>75</v>
      </c>
      <c r="F3957" t="str">
        <f t="shared" si="61"/>
        <v>Greater London</v>
      </c>
    </row>
    <row r="3958" spans="1:6" x14ac:dyDescent="0.35">
      <c r="A3958" t="s">
        <v>93</v>
      </c>
      <c r="B3958" t="s">
        <v>83</v>
      </c>
      <c r="C3958" t="s">
        <v>98</v>
      </c>
      <c r="D3958" t="s">
        <v>100</v>
      </c>
      <c r="E3958">
        <v>342</v>
      </c>
      <c r="F3958" t="str">
        <f t="shared" si="61"/>
        <v>Greater London</v>
      </c>
    </row>
    <row r="3959" spans="1:6" x14ac:dyDescent="0.35">
      <c r="A3959" t="s">
        <v>93</v>
      </c>
      <c r="B3959" t="s">
        <v>56</v>
      </c>
      <c r="C3959" t="s">
        <v>87</v>
      </c>
      <c r="D3959" t="s">
        <v>100</v>
      </c>
      <c r="E3959">
        <v>6</v>
      </c>
      <c r="F3959" t="str">
        <f t="shared" si="61"/>
        <v>Buckinghamshire</v>
      </c>
    </row>
    <row r="3960" spans="1:6" x14ac:dyDescent="0.35">
      <c r="A3960" t="s">
        <v>93</v>
      </c>
      <c r="B3960" t="s">
        <v>56</v>
      </c>
      <c r="C3960" t="s">
        <v>88</v>
      </c>
      <c r="D3960" t="s">
        <v>100</v>
      </c>
      <c r="E3960">
        <v>1</v>
      </c>
      <c r="F3960" t="str">
        <f t="shared" si="61"/>
        <v>Buckinghamshire</v>
      </c>
    </row>
    <row r="3961" spans="1:6" x14ac:dyDescent="0.35">
      <c r="A3961" t="s">
        <v>93</v>
      </c>
      <c r="B3961" t="s">
        <v>56</v>
      </c>
      <c r="C3961" t="s">
        <v>89</v>
      </c>
      <c r="D3961" t="s">
        <v>100</v>
      </c>
      <c r="E3961">
        <v>3</v>
      </c>
      <c r="F3961" t="str">
        <f t="shared" si="61"/>
        <v>Buckinghamshire</v>
      </c>
    </row>
    <row r="3962" spans="1:6" x14ac:dyDescent="0.35">
      <c r="A3962" t="s">
        <v>93</v>
      </c>
      <c r="B3962" t="s">
        <v>56</v>
      </c>
      <c r="C3962" t="s">
        <v>98</v>
      </c>
      <c r="D3962" t="s">
        <v>100</v>
      </c>
      <c r="E3962">
        <v>113</v>
      </c>
      <c r="F3962" t="str">
        <f t="shared" si="61"/>
        <v>Buckinghamshire</v>
      </c>
    </row>
    <row r="3963" spans="1:6" x14ac:dyDescent="0.35">
      <c r="A3963" t="s">
        <v>93</v>
      </c>
      <c r="B3963" t="s">
        <v>58</v>
      </c>
      <c r="C3963" t="s">
        <v>87</v>
      </c>
      <c r="D3963" t="s">
        <v>100</v>
      </c>
      <c r="E3963">
        <v>10</v>
      </c>
      <c r="F3963" t="str">
        <f t="shared" si="61"/>
        <v>East Sussex</v>
      </c>
    </row>
    <row r="3964" spans="1:6" x14ac:dyDescent="0.35">
      <c r="A3964" t="s">
        <v>93</v>
      </c>
      <c r="B3964" t="s">
        <v>58</v>
      </c>
      <c r="C3964" t="s">
        <v>88</v>
      </c>
      <c r="D3964" t="s">
        <v>100</v>
      </c>
      <c r="E3964">
        <v>8</v>
      </c>
      <c r="F3964" t="str">
        <f t="shared" si="61"/>
        <v>East Sussex</v>
      </c>
    </row>
    <row r="3965" spans="1:6" x14ac:dyDescent="0.35">
      <c r="A3965" t="s">
        <v>93</v>
      </c>
      <c r="B3965" t="s">
        <v>58</v>
      </c>
      <c r="C3965" t="s">
        <v>89</v>
      </c>
      <c r="D3965" t="s">
        <v>100</v>
      </c>
      <c r="E3965">
        <v>5</v>
      </c>
      <c r="F3965" t="str">
        <f t="shared" si="61"/>
        <v>East Sussex</v>
      </c>
    </row>
    <row r="3966" spans="1:6" x14ac:dyDescent="0.35">
      <c r="A3966" t="s">
        <v>93</v>
      </c>
      <c r="B3966" t="s">
        <v>58</v>
      </c>
      <c r="C3966" t="s">
        <v>98</v>
      </c>
      <c r="D3966" t="s">
        <v>100</v>
      </c>
      <c r="E3966">
        <v>73</v>
      </c>
      <c r="F3966" t="str">
        <f t="shared" si="61"/>
        <v>East Sussex</v>
      </c>
    </row>
    <row r="3967" spans="1:6" x14ac:dyDescent="0.35">
      <c r="A3967" t="s">
        <v>93</v>
      </c>
      <c r="B3967" t="s">
        <v>60</v>
      </c>
      <c r="C3967" t="s">
        <v>87</v>
      </c>
      <c r="D3967" t="s">
        <v>100</v>
      </c>
      <c r="E3967">
        <v>15</v>
      </c>
      <c r="F3967" t="str">
        <f t="shared" si="61"/>
        <v>Hampshire</v>
      </c>
    </row>
    <row r="3968" spans="1:6" x14ac:dyDescent="0.35">
      <c r="A3968" t="s">
        <v>93</v>
      </c>
      <c r="B3968" t="s">
        <v>60</v>
      </c>
      <c r="C3968" t="s">
        <v>88</v>
      </c>
      <c r="D3968" t="s">
        <v>100</v>
      </c>
      <c r="E3968">
        <v>8</v>
      </c>
      <c r="F3968" t="str">
        <f t="shared" si="61"/>
        <v>Hampshire</v>
      </c>
    </row>
    <row r="3969" spans="1:6" x14ac:dyDescent="0.35">
      <c r="A3969" t="s">
        <v>93</v>
      </c>
      <c r="B3969" t="s">
        <v>60</v>
      </c>
      <c r="C3969" t="s">
        <v>89</v>
      </c>
      <c r="D3969" t="s">
        <v>100</v>
      </c>
      <c r="E3969">
        <v>14</v>
      </c>
      <c r="F3969" t="str">
        <f t="shared" si="61"/>
        <v>Hampshire</v>
      </c>
    </row>
    <row r="3970" spans="1:6" x14ac:dyDescent="0.35">
      <c r="A3970" t="s">
        <v>93</v>
      </c>
      <c r="B3970" t="s">
        <v>60</v>
      </c>
      <c r="C3970" t="s">
        <v>98</v>
      </c>
      <c r="D3970" t="s">
        <v>100</v>
      </c>
      <c r="E3970">
        <v>133</v>
      </c>
      <c r="F3970" t="str">
        <f t="shared" si="61"/>
        <v>Hampshire</v>
      </c>
    </row>
    <row r="3971" spans="1:6" x14ac:dyDescent="0.35">
      <c r="A3971" t="s">
        <v>93</v>
      </c>
      <c r="B3971" t="s">
        <v>62</v>
      </c>
      <c r="C3971" t="s">
        <v>87</v>
      </c>
      <c r="D3971" t="s">
        <v>100</v>
      </c>
      <c r="E3971">
        <v>77</v>
      </c>
      <c r="F3971" t="str">
        <f t="shared" ref="F3971:F4034" si="62">VLOOKUP(B3971,K:L,2,FALSE)</f>
        <v>Kent</v>
      </c>
    </row>
    <row r="3972" spans="1:6" x14ac:dyDescent="0.35">
      <c r="A3972" t="s">
        <v>93</v>
      </c>
      <c r="B3972" t="s">
        <v>62</v>
      </c>
      <c r="C3972" t="s">
        <v>88</v>
      </c>
      <c r="D3972" t="s">
        <v>100</v>
      </c>
      <c r="E3972">
        <v>21</v>
      </c>
      <c r="F3972" t="str">
        <f t="shared" si="62"/>
        <v>Kent</v>
      </c>
    </row>
    <row r="3973" spans="1:6" x14ac:dyDescent="0.35">
      <c r="A3973" t="s">
        <v>93</v>
      </c>
      <c r="B3973" t="s">
        <v>62</v>
      </c>
      <c r="C3973" t="s">
        <v>89</v>
      </c>
      <c r="D3973" t="s">
        <v>100</v>
      </c>
      <c r="E3973">
        <v>23</v>
      </c>
      <c r="F3973" t="str">
        <f t="shared" si="62"/>
        <v>Kent</v>
      </c>
    </row>
    <row r="3974" spans="1:6" x14ac:dyDescent="0.35">
      <c r="A3974" t="s">
        <v>93</v>
      </c>
      <c r="B3974" t="s">
        <v>62</v>
      </c>
      <c r="C3974" t="s">
        <v>98</v>
      </c>
      <c r="D3974" t="s">
        <v>100</v>
      </c>
      <c r="E3974">
        <v>228</v>
      </c>
      <c r="F3974" t="str">
        <f t="shared" si="62"/>
        <v>Kent</v>
      </c>
    </row>
    <row r="3975" spans="1:6" x14ac:dyDescent="0.35">
      <c r="A3975" t="s">
        <v>93</v>
      </c>
      <c r="B3975" t="s">
        <v>64</v>
      </c>
      <c r="C3975" t="s">
        <v>87</v>
      </c>
      <c r="D3975" t="s">
        <v>100</v>
      </c>
      <c r="E3975">
        <v>15</v>
      </c>
      <c r="F3975" t="str">
        <f t="shared" si="62"/>
        <v>Surrey</v>
      </c>
    </row>
    <row r="3976" spans="1:6" x14ac:dyDescent="0.35">
      <c r="A3976" t="s">
        <v>93</v>
      </c>
      <c r="B3976" t="s">
        <v>64</v>
      </c>
      <c r="C3976" t="s">
        <v>88</v>
      </c>
      <c r="D3976" t="s">
        <v>100</v>
      </c>
      <c r="E3976">
        <v>2</v>
      </c>
      <c r="F3976" t="str">
        <f t="shared" si="62"/>
        <v>Surrey</v>
      </c>
    </row>
    <row r="3977" spans="1:6" x14ac:dyDescent="0.35">
      <c r="A3977" t="s">
        <v>93</v>
      </c>
      <c r="B3977" t="s">
        <v>64</v>
      </c>
      <c r="C3977" t="s">
        <v>89</v>
      </c>
      <c r="D3977" t="s">
        <v>100</v>
      </c>
      <c r="E3977">
        <v>4</v>
      </c>
      <c r="F3977" t="str">
        <f t="shared" si="62"/>
        <v>Surrey</v>
      </c>
    </row>
    <row r="3978" spans="1:6" x14ac:dyDescent="0.35">
      <c r="A3978" t="s">
        <v>93</v>
      </c>
      <c r="B3978" t="s">
        <v>64</v>
      </c>
      <c r="C3978" t="s">
        <v>98</v>
      </c>
      <c r="D3978" t="s">
        <v>100</v>
      </c>
      <c r="E3978">
        <v>106</v>
      </c>
      <c r="F3978" t="str">
        <f t="shared" si="62"/>
        <v>Surrey</v>
      </c>
    </row>
    <row r="3979" spans="1:6" x14ac:dyDescent="0.35">
      <c r="A3979" t="s">
        <v>93</v>
      </c>
      <c r="B3979" t="s">
        <v>66</v>
      </c>
      <c r="C3979" t="s">
        <v>87</v>
      </c>
      <c r="D3979" t="s">
        <v>100</v>
      </c>
      <c r="E3979">
        <v>7</v>
      </c>
      <c r="F3979" t="str">
        <f t="shared" si="62"/>
        <v>Isle of Wight</v>
      </c>
    </row>
    <row r="3980" spans="1:6" x14ac:dyDescent="0.35">
      <c r="A3980" t="s">
        <v>93</v>
      </c>
      <c r="B3980" t="s">
        <v>66</v>
      </c>
      <c r="C3980" t="s">
        <v>88</v>
      </c>
      <c r="D3980" t="s">
        <v>100</v>
      </c>
      <c r="E3980">
        <v>0</v>
      </c>
      <c r="F3980" t="str">
        <f t="shared" si="62"/>
        <v>Isle of Wight</v>
      </c>
    </row>
    <row r="3981" spans="1:6" x14ac:dyDescent="0.35">
      <c r="A3981" t="s">
        <v>93</v>
      </c>
      <c r="B3981" t="s">
        <v>66</v>
      </c>
      <c r="C3981" t="s">
        <v>89</v>
      </c>
      <c r="D3981" t="s">
        <v>100</v>
      </c>
      <c r="E3981">
        <v>0</v>
      </c>
      <c r="F3981" t="str">
        <f t="shared" si="62"/>
        <v>Isle of Wight</v>
      </c>
    </row>
    <row r="3982" spans="1:6" x14ac:dyDescent="0.35">
      <c r="A3982" t="s">
        <v>93</v>
      </c>
      <c r="B3982" t="s">
        <v>66</v>
      </c>
      <c r="C3982" t="s">
        <v>98</v>
      </c>
      <c r="D3982" t="s">
        <v>100</v>
      </c>
      <c r="E3982">
        <v>6</v>
      </c>
      <c r="F3982" t="str">
        <f t="shared" si="62"/>
        <v>Isle of Wight</v>
      </c>
    </row>
    <row r="3983" spans="1:6" x14ac:dyDescent="0.35">
      <c r="A3983" t="s">
        <v>93</v>
      </c>
      <c r="B3983" t="s">
        <v>67</v>
      </c>
      <c r="C3983" t="s">
        <v>87</v>
      </c>
      <c r="D3983" t="s">
        <v>100</v>
      </c>
      <c r="E3983">
        <v>5</v>
      </c>
      <c r="F3983" t="str">
        <f t="shared" si="62"/>
        <v>West Sussex</v>
      </c>
    </row>
    <row r="3984" spans="1:6" x14ac:dyDescent="0.35">
      <c r="A3984" t="s">
        <v>93</v>
      </c>
      <c r="B3984" t="s">
        <v>67</v>
      </c>
      <c r="C3984" t="s">
        <v>88</v>
      </c>
      <c r="D3984" t="s">
        <v>100</v>
      </c>
      <c r="E3984">
        <v>5</v>
      </c>
      <c r="F3984" t="str">
        <f t="shared" si="62"/>
        <v>West Sussex</v>
      </c>
    </row>
    <row r="3985" spans="1:6" x14ac:dyDescent="0.35">
      <c r="A3985" t="s">
        <v>93</v>
      </c>
      <c r="B3985" t="s">
        <v>67</v>
      </c>
      <c r="C3985" t="s">
        <v>89</v>
      </c>
      <c r="D3985" t="s">
        <v>100</v>
      </c>
      <c r="E3985">
        <v>6</v>
      </c>
      <c r="F3985" t="str">
        <f t="shared" si="62"/>
        <v>West Sussex</v>
      </c>
    </row>
    <row r="3986" spans="1:6" x14ac:dyDescent="0.35">
      <c r="A3986" t="s">
        <v>93</v>
      </c>
      <c r="B3986" t="s">
        <v>67</v>
      </c>
      <c r="C3986" t="s">
        <v>98</v>
      </c>
      <c r="D3986" t="s">
        <v>100</v>
      </c>
      <c r="E3986">
        <v>84</v>
      </c>
      <c r="F3986" t="str">
        <f t="shared" si="62"/>
        <v>West Sussex</v>
      </c>
    </row>
    <row r="3987" spans="1:6" x14ac:dyDescent="0.35">
      <c r="A3987" t="s">
        <v>93</v>
      </c>
      <c r="B3987" t="s">
        <v>69</v>
      </c>
      <c r="C3987" t="s">
        <v>87</v>
      </c>
      <c r="D3987" t="s">
        <v>100</v>
      </c>
      <c r="E3987">
        <v>5</v>
      </c>
      <c r="F3987" t="str">
        <f t="shared" si="62"/>
        <v>Oxfordshire</v>
      </c>
    </row>
    <row r="3988" spans="1:6" x14ac:dyDescent="0.35">
      <c r="A3988" t="s">
        <v>93</v>
      </c>
      <c r="B3988" t="s">
        <v>69</v>
      </c>
      <c r="C3988" t="s">
        <v>88</v>
      </c>
      <c r="D3988" t="s">
        <v>100</v>
      </c>
      <c r="E3988">
        <v>13</v>
      </c>
      <c r="F3988" t="str">
        <f t="shared" si="62"/>
        <v>Oxfordshire</v>
      </c>
    </row>
    <row r="3989" spans="1:6" x14ac:dyDescent="0.35">
      <c r="A3989" t="s">
        <v>93</v>
      </c>
      <c r="B3989" t="s">
        <v>69</v>
      </c>
      <c r="C3989" t="s">
        <v>89</v>
      </c>
      <c r="D3989" t="s">
        <v>100</v>
      </c>
      <c r="E3989">
        <v>10</v>
      </c>
      <c r="F3989" t="str">
        <f t="shared" si="62"/>
        <v>Oxfordshire</v>
      </c>
    </row>
    <row r="3990" spans="1:6" x14ac:dyDescent="0.35">
      <c r="A3990" t="s">
        <v>93</v>
      </c>
      <c r="B3990" t="s">
        <v>69</v>
      </c>
      <c r="C3990" t="s">
        <v>98</v>
      </c>
      <c r="D3990" t="s">
        <v>100</v>
      </c>
      <c r="E3990">
        <v>74</v>
      </c>
      <c r="F3990" t="str">
        <f t="shared" si="62"/>
        <v>Oxfordshire</v>
      </c>
    </row>
    <row r="3991" spans="1:6" x14ac:dyDescent="0.35">
      <c r="A3991" t="s">
        <v>93</v>
      </c>
      <c r="B3991" t="s">
        <v>71</v>
      </c>
      <c r="C3991" t="s">
        <v>87</v>
      </c>
      <c r="D3991" t="s">
        <v>100</v>
      </c>
      <c r="E3991">
        <v>6</v>
      </c>
      <c r="F3991" t="str">
        <f t="shared" si="62"/>
        <v>Berkshire</v>
      </c>
    </row>
    <row r="3992" spans="1:6" x14ac:dyDescent="0.35">
      <c r="A3992" t="s">
        <v>93</v>
      </c>
      <c r="B3992" t="s">
        <v>71</v>
      </c>
      <c r="C3992" t="s">
        <v>88</v>
      </c>
      <c r="D3992" t="s">
        <v>100</v>
      </c>
      <c r="E3992">
        <v>3</v>
      </c>
      <c r="F3992" t="str">
        <f t="shared" si="62"/>
        <v>Berkshire</v>
      </c>
    </row>
    <row r="3993" spans="1:6" x14ac:dyDescent="0.35">
      <c r="A3993" t="s">
        <v>93</v>
      </c>
      <c r="B3993" t="s">
        <v>71</v>
      </c>
      <c r="C3993" t="s">
        <v>89</v>
      </c>
      <c r="D3993" t="s">
        <v>100</v>
      </c>
      <c r="E3993">
        <v>5</v>
      </c>
      <c r="F3993" t="str">
        <f t="shared" si="62"/>
        <v>Berkshire</v>
      </c>
    </row>
    <row r="3994" spans="1:6" x14ac:dyDescent="0.35">
      <c r="A3994" t="s">
        <v>93</v>
      </c>
      <c r="B3994" t="s">
        <v>71</v>
      </c>
      <c r="C3994" t="s">
        <v>98</v>
      </c>
      <c r="D3994" t="s">
        <v>100</v>
      </c>
      <c r="E3994">
        <v>70</v>
      </c>
      <c r="F3994" t="str">
        <f t="shared" si="62"/>
        <v>Berkshire</v>
      </c>
    </row>
    <row r="3995" spans="1:6" x14ac:dyDescent="0.35">
      <c r="A3995" t="s">
        <v>93</v>
      </c>
      <c r="B3995" t="s">
        <v>72</v>
      </c>
      <c r="C3995" t="s">
        <v>87</v>
      </c>
      <c r="D3995" t="s">
        <v>100</v>
      </c>
      <c r="E3995">
        <v>9</v>
      </c>
      <c r="F3995" t="str">
        <f t="shared" si="62"/>
        <v>Avon</v>
      </c>
    </row>
    <row r="3996" spans="1:6" x14ac:dyDescent="0.35">
      <c r="A3996" t="s">
        <v>93</v>
      </c>
      <c r="B3996" t="s">
        <v>72</v>
      </c>
      <c r="C3996" t="s">
        <v>88</v>
      </c>
      <c r="D3996" t="s">
        <v>100</v>
      </c>
      <c r="E3996">
        <v>11</v>
      </c>
      <c r="F3996" t="str">
        <f t="shared" si="62"/>
        <v>Avon</v>
      </c>
    </row>
    <row r="3997" spans="1:6" x14ac:dyDescent="0.35">
      <c r="A3997" t="s">
        <v>93</v>
      </c>
      <c r="B3997" t="s">
        <v>72</v>
      </c>
      <c r="C3997" t="s">
        <v>89</v>
      </c>
      <c r="D3997" t="s">
        <v>100</v>
      </c>
      <c r="E3997">
        <v>12</v>
      </c>
      <c r="F3997" t="str">
        <f t="shared" si="62"/>
        <v>Avon</v>
      </c>
    </row>
    <row r="3998" spans="1:6" x14ac:dyDescent="0.35">
      <c r="A3998" t="s">
        <v>93</v>
      </c>
      <c r="B3998" t="s">
        <v>72</v>
      </c>
      <c r="C3998" t="s">
        <v>98</v>
      </c>
      <c r="D3998" t="s">
        <v>100</v>
      </c>
      <c r="E3998">
        <v>75</v>
      </c>
      <c r="F3998" t="str">
        <f t="shared" si="62"/>
        <v>Avon</v>
      </c>
    </row>
    <row r="3999" spans="1:6" x14ac:dyDescent="0.35">
      <c r="A3999" t="s">
        <v>93</v>
      </c>
      <c r="B3999" t="s">
        <v>74</v>
      </c>
      <c r="C3999" t="s">
        <v>87</v>
      </c>
      <c r="D3999" t="s">
        <v>100</v>
      </c>
      <c r="E3999">
        <v>6</v>
      </c>
      <c r="F3999" t="str">
        <f t="shared" si="62"/>
        <v>Cornwall</v>
      </c>
    </row>
    <row r="4000" spans="1:6" x14ac:dyDescent="0.35">
      <c r="A4000" t="s">
        <v>93</v>
      </c>
      <c r="B4000" t="s">
        <v>74</v>
      </c>
      <c r="C4000" t="s">
        <v>88</v>
      </c>
      <c r="D4000" t="s">
        <v>100</v>
      </c>
      <c r="E4000">
        <v>2</v>
      </c>
      <c r="F4000" t="str">
        <f t="shared" si="62"/>
        <v>Cornwall</v>
      </c>
    </row>
    <row r="4001" spans="1:6" x14ac:dyDescent="0.35">
      <c r="A4001" t="s">
        <v>93</v>
      </c>
      <c r="B4001" t="s">
        <v>74</v>
      </c>
      <c r="C4001" t="s">
        <v>89</v>
      </c>
      <c r="D4001" t="s">
        <v>100</v>
      </c>
      <c r="E4001">
        <v>7</v>
      </c>
      <c r="F4001" t="str">
        <f t="shared" si="62"/>
        <v>Cornwall</v>
      </c>
    </row>
    <row r="4002" spans="1:6" x14ac:dyDescent="0.35">
      <c r="A4002" t="s">
        <v>93</v>
      </c>
      <c r="B4002" t="s">
        <v>74</v>
      </c>
      <c r="C4002" t="s">
        <v>98</v>
      </c>
      <c r="D4002" t="s">
        <v>100</v>
      </c>
      <c r="E4002">
        <v>45</v>
      </c>
      <c r="F4002" t="str">
        <f t="shared" si="62"/>
        <v>Cornwall</v>
      </c>
    </row>
    <row r="4003" spans="1:6" x14ac:dyDescent="0.35">
      <c r="A4003" t="s">
        <v>93</v>
      </c>
      <c r="B4003" t="s">
        <v>77</v>
      </c>
      <c r="C4003" t="s">
        <v>87</v>
      </c>
      <c r="D4003" t="s">
        <v>100</v>
      </c>
      <c r="E4003">
        <v>46</v>
      </c>
      <c r="F4003" t="str">
        <f t="shared" si="62"/>
        <v>Gloucestershire</v>
      </c>
    </row>
    <row r="4004" spans="1:6" x14ac:dyDescent="0.35">
      <c r="A4004" t="s">
        <v>93</v>
      </c>
      <c r="B4004" t="s">
        <v>77</v>
      </c>
      <c r="C4004" t="s">
        <v>88</v>
      </c>
      <c r="D4004" t="s">
        <v>100</v>
      </c>
      <c r="E4004">
        <v>12</v>
      </c>
      <c r="F4004" t="str">
        <f t="shared" si="62"/>
        <v>Gloucestershire</v>
      </c>
    </row>
    <row r="4005" spans="1:6" x14ac:dyDescent="0.35">
      <c r="A4005" t="s">
        <v>93</v>
      </c>
      <c r="B4005" t="s">
        <v>77</v>
      </c>
      <c r="C4005" t="s">
        <v>89</v>
      </c>
      <c r="D4005" t="s">
        <v>100</v>
      </c>
      <c r="E4005">
        <v>13</v>
      </c>
      <c r="F4005" t="str">
        <f t="shared" si="62"/>
        <v>Gloucestershire</v>
      </c>
    </row>
    <row r="4006" spans="1:6" x14ac:dyDescent="0.35">
      <c r="A4006" t="s">
        <v>93</v>
      </c>
      <c r="B4006" t="s">
        <v>77</v>
      </c>
      <c r="C4006" t="s">
        <v>98</v>
      </c>
      <c r="D4006" t="s">
        <v>100</v>
      </c>
      <c r="E4006">
        <v>61</v>
      </c>
      <c r="F4006" t="str">
        <f t="shared" si="62"/>
        <v>Gloucestershire</v>
      </c>
    </row>
    <row r="4007" spans="1:6" x14ac:dyDescent="0.35">
      <c r="A4007" t="s">
        <v>93</v>
      </c>
      <c r="B4007" t="s">
        <v>97</v>
      </c>
      <c r="C4007" t="s">
        <v>87</v>
      </c>
      <c r="D4007" t="s">
        <v>100</v>
      </c>
      <c r="E4007">
        <v>0</v>
      </c>
      <c r="F4007" t="str">
        <f t="shared" si="62"/>
        <v>Isles of Scilly</v>
      </c>
    </row>
    <row r="4008" spans="1:6" x14ac:dyDescent="0.35">
      <c r="A4008" t="s">
        <v>93</v>
      </c>
      <c r="B4008" t="s">
        <v>97</v>
      </c>
      <c r="C4008" t="s">
        <v>88</v>
      </c>
      <c r="D4008" t="s">
        <v>100</v>
      </c>
      <c r="E4008">
        <v>0</v>
      </c>
      <c r="F4008" t="str">
        <f t="shared" si="62"/>
        <v>Isles of Scilly</v>
      </c>
    </row>
    <row r="4009" spans="1:6" x14ac:dyDescent="0.35">
      <c r="A4009" t="s">
        <v>93</v>
      </c>
      <c r="B4009" t="s">
        <v>97</v>
      </c>
      <c r="C4009" t="s">
        <v>89</v>
      </c>
      <c r="D4009" t="s">
        <v>100</v>
      </c>
      <c r="E4009">
        <v>0</v>
      </c>
      <c r="F4009" t="str">
        <f t="shared" si="62"/>
        <v>Isles of Scilly</v>
      </c>
    </row>
    <row r="4010" spans="1:6" x14ac:dyDescent="0.35">
      <c r="A4010" t="s">
        <v>93</v>
      </c>
      <c r="B4010" t="s">
        <v>113</v>
      </c>
      <c r="C4010" t="s">
        <v>87</v>
      </c>
      <c r="D4010" t="s">
        <v>100</v>
      </c>
      <c r="E4010">
        <v>99</v>
      </c>
      <c r="F4010" t="str">
        <f t="shared" si="62"/>
        <v>Dorset and Wiltshire</v>
      </c>
    </row>
    <row r="4011" spans="1:6" x14ac:dyDescent="0.35">
      <c r="A4011" t="s">
        <v>93</v>
      </c>
      <c r="B4011" t="s">
        <v>113</v>
      </c>
      <c r="C4011" t="s">
        <v>88</v>
      </c>
      <c r="D4011" t="s">
        <v>100</v>
      </c>
      <c r="E4011">
        <v>19</v>
      </c>
      <c r="F4011" t="str">
        <f t="shared" si="62"/>
        <v>Dorset and Wiltshire</v>
      </c>
    </row>
    <row r="4012" spans="1:6" x14ac:dyDescent="0.35">
      <c r="A4012" t="s">
        <v>93</v>
      </c>
      <c r="B4012" t="s">
        <v>113</v>
      </c>
      <c r="C4012" t="s">
        <v>89</v>
      </c>
      <c r="D4012" t="s">
        <v>100</v>
      </c>
      <c r="E4012">
        <v>18</v>
      </c>
      <c r="F4012" t="str">
        <f t="shared" si="62"/>
        <v>Dorset and Wiltshire</v>
      </c>
    </row>
    <row r="4013" spans="1:6" x14ac:dyDescent="0.35">
      <c r="A4013" t="s">
        <v>93</v>
      </c>
      <c r="B4013" t="s">
        <v>113</v>
      </c>
      <c r="C4013" t="s">
        <v>98</v>
      </c>
      <c r="D4013" t="s">
        <v>100</v>
      </c>
      <c r="E4013">
        <v>115</v>
      </c>
      <c r="F4013" t="str">
        <f t="shared" si="62"/>
        <v>Dorset and Wiltshire</v>
      </c>
    </row>
    <row r="4014" spans="1:6" x14ac:dyDescent="0.35">
      <c r="A4014" t="s">
        <v>93</v>
      </c>
      <c r="B4014" t="s">
        <v>76</v>
      </c>
      <c r="C4014" t="s">
        <v>87</v>
      </c>
      <c r="D4014" t="s">
        <v>100</v>
      </c>
      <c r="E4014">
        <v>423</v>
      </c>
      <c r="F4014" t="str">
        <f t="shared" si="62"/>
        <v>Devon and Somerset</v>
      </c>
    </row>
    <row r="4015" spans="1:6" x14ac:dyDescent="0.35">
      <c r="A4015" t="s">
        <v>93</v>
      </c>
      <c r="B4015" t="s">
        <v>76</v>
      </c>
      <c r="C4015" t="s">
        <v>88</v>
      </c>
      <c r="D4015" t="s">
        <v>100</v>
      </c>
      <c r="E4015">
        <v>104</v>
      </c>
      <c r="F4015" t="str">
        <f t="shared" si="62"/>
        <v>Devon and Somerset</v>
      </c>
    </row>
    <row r="4016" spans="1:6" x14ac:dyDescent="0.35">
      <c r="A4016" t="s">
        <v>93</v>
      </c>
      <c r="B4016" t="s">
        <v>76</v>
      </c>
      <c r="C4016" t="s">
        <v>89</v>
      </c>
      <c r="D4016" t="s">
        <v>100</v>
      </c>
      <c r="E4016">
        <v>51</v>
      </c>
      <c r="F4016" t="str">
        <f t="shared" si="62"/>
        <v>Devon and Somerset</v>
      </c>
    </row>
    <row r="4017" spans="1:6" x14ac:dyDescent="0.35">
      <c r="A4017" t="s">
        <v>93</v>
      </c>
      <c r="B4017" t="s">
        <v>76</v>
      </c>
      <c r="C4017" t="s">
        <v>98</v>
      </c>
      <c r="D4017" t="s">
        <v>100</v>
      </c>
      <c r="E4017">
        <v>216</v>
      </c>
      <c r="F4017" t="str">
        <f t="shared" si="62"/>
        <v>Devon and Somerset</v>
      </c>
    </row>
    <row r="4018" spans="1:6" x14ac:dyDescent="0.35">
      <c r="A4018" t="s">
        <v>94</v>
      </c>
      <c r="B4018" t="s">
        <v>0</v>
      </c>
      <c r="C4018" t="s">
        <v>87</v>
      </c>
      <c r="D4018" t="s">
        <v>100</v>
      </c>
      <c r="E4018">
        <v>10</v>
      </c>
      <c r="F4018" t="str">
        <f t="shared" si="62"/>
        <v>Cleveland</v>
      </c>
    </row>
    <row r="4019" spans="1:6" x14ac:dyDescent="0.35">
      <c r="A4019" t="s">
        <v>94</v>
      </c>
      <c r="B4019" t="s">
        <v>0</v>
      </c>
      <c r="C4019" t="s">
        <v>88</v>
      </c>
      <c r="D4019" t="s">
        <v>100</v>
      </c>
      <c r="E4019">
        <v>4</v>
      </c>
      <c r="F4019" t="str">
        <f t="shared" si="62"/>
        <v>Cleveland</v>
      </c>
    </row>
    <row r="4020" spans="1:6" x14ac:dyDescent="0.35">
      <c r="A4020" t="s">
        <v>94</v>
      </c>
      <c r="B4020" t="s">
        <v>0</v>
      </c>
      <c r="C4020" t="s">
        <v>89</v>
      </c>
      <c r="D4020" t="s">
        <v>100</v>
      </c>
      <c r="E4020">
        <v>6</v>
      </c>
      <c r="F4020" t="str">
        <f t="shared" si="62"/>
        <v>Cleveland</v>
      </c>
    </row>
    <row r="4021" spans="1:6" x14ac:dyDescent="0.35">
      <c r="A4021" t="s">
        <v>94</v>
      </c>
      <c r="B4021" t="s">
        <v>0</v>
      </c>
      <c r="C4021" t="s">
        <v>98</v>
      </c>
      <c r="D4021" t="s">
        <v>100</v>
      </c>
      <c r="E4021">
        <v>33</v>
      </c>
      <c r="F4021" t="str">
        <f t="shared" si="62"/>
        <v>Cleveland</v>
      </c>
    </row>
    <row r="4022" spans="1:6" x14ac:dyDescent="0.35">
      <c r="A4022" t="s">
        <v>94</v>
      </c>
      <c r="B4022" t="s">
        <v>2</v>
      </c>
      <c r="C4022" t="s">
        <v>87</v>
      </c>
      <c r="D4022" t="s">
        <v>100</v>
      </c>
      <c r="E4022">
        <v>25</v>
      </c>
      <c r="F4022" t="str">
        <f t="shared" si="62"/>
        <v>Durham</v>
      </c>
    </row>
    <row r="4023" spans="1:6" x14ac:dyDescent="0.35">
      <c r="A4023" t="s">
        <v>94</v>
      </c>
      <c r="B4023" t="s">
        <v>2</v>
      </c>
      <c r="C4023" t="s">
        <v>88</v>
      </c>
      <c r="D4023" t="s">
        <v>100</v>
      </c>
      <c r="E4023">
        <v>11</v>
      </c>
      <c r="F4023" t="str">
        <f t="shared" si="62"/>
        <v>Durham</v>
      </c>
    </row>
    <row r="4024" spans="1:6" x14ac:dyDescent="0.35">
      <c r="A4024" t="s">
        <v>94</v>
      </c>
      <c r="B4024" t="s">
        <v>2</v>
      </c>
      <c r="C4024" t="s">
        <v>89</v>
      </c>
      <c r="D4024" t="s">
        <v>100</v>
      </c>
      <c r="E4024">
        <v>7</v>
      </c>
      <c r="F4024" t="str">
        <f t="shared" si="62"/>
        <v>Durham</v>
      </c>
    </row>
    <row r="4025" spans="1:6" x14ac:dyDescent="0.35">
      <c r="A4025" t="s">
        <v>94</v>
      </c>
      <c r="B4025" t="s">
        <v>2</v>
      </c>
      <c r="C4025" t="s">
        <v>98</v>
      </c>
      <c r="D4025" t="s">
        <v>100</v>
      </c>
      <c r="E4025">
        <v>60</v>
      </c>
      <c r="F4025" t="str">
        <f t="shared" si="62"/>
        <v>Durham</v>
      </c>
    </row>
    <row r="4026" spans="1:6" x14ac:dyDescent="0.35">
      <c r="A4026" t="s">
        <v>94</v>
      </c>
      <c r="B4026" t="s">
        <v>4</v>
      </c>
      <c r="C4026" t="s">
        <v>87</v>
      </c>
      <c r="D4026" t="s">
        <v>100</v>
      </c>
      <c r="E4026">
        <v>4</v>
      </c>
      <c r="F4026" t="str">
        <f t="shared" si="62"/>
        <v>Northumberland</v>
      </c>
    </row>
    <row r="4027" spans="1:6" x14ac:dyDescent="0.35">
      <c r="A4027" t="s">
        <v>94</v>
      </c>
      <c r="B4027" t="s">
        <v>4</v>
      </c>
      <c r="C4027" t="s">
        <v>88</v>
      </c>
      <c r="D4027" t="s">
        <v>100</v>
      </c>
      <c r="E4027">
        <v>5</v>
      </c>
      <c r="F4027" t="str">
        <f t="shared" si="62"/>
        <v>Northumberland</v>
      </c>
    </row>
    <row r="4028" spans="1:6" x14ac:dyDescent="0.35">
      <c r="A4028" t="s">
        <v>94</v>
      </c>
      <c r="B4028" t="s">
        <v>4</v>
      </c>
      <c r="C4028" t="s">
        <v>89</v>
      </c>
      <c r="D4028" t="s">
        <v>100</v>
      </c>
      <c r="E4028">
        <v>3</v>
      </c>
      <c r="F4028" t="str">
        <f t="shared" si="62"/>
        <v>Northumberland</v>
      </c>
    </row>
    <row r="4029" spans="1:6" x14ac:dyDescent="0.35">
      <c r="A4029" t="s">
        <v>94</v>
      </c>
      <c r="B4029" t="s">
        <v>4</v>
      </c>
      <c r="C4029" t="s">
        <v>98</v>
      </c>
      <c r="D4029" t="s">
        <v>100</v>
      </c>
      <c r="E4029">
        <v>52</v>
      </c>
      <c r="F4029" t="str">
        <f t="shared" si="62"/>
        <v>Northumberland</v>
      </c>
    </row>
    <row r="4030" spans="1:6" x14ac:dyDescent="0.35">
      <c r="A4030" t="s">
        <v>94</v>
      </c>
      <c r="B4030" t="s">
        <v>6</v>
      </c>
      <c r="C4030" t="s">
        <v>87</v>
      </c>
      <c r="D4030" t="s">
        <v>100</v>
      </c>
      <c r="E4030">
        <v>11</v>
      </c>
      <c r="F4030" t="str">
        <f t="shared" si="62"/>
        <v>Tyne and Wear</v>
      </c>
    </row>
    <row r="4031" spans="1:6" x14ac:dyDescent="0.35">
      <c r="A4031" t="s">
        <v>94</v>
      </c>
      <c r="B4031" t="s">
        <v>6</v>
      </c>
      <c r="C4031" t="s">
        <v>88</v>
      </c>
      <c r="D4031" t="s">
        <v>100</v>
      </c>
      <c r="E4031">
        <v>3</v>
      </c>
      <c r="F4031" t="str">
        <f t="shared" si="62"/>
        <v>Tyne and Wear</v>
      </c>
    </row>
    <row r="4032" spans="1:6" x14ac:dyDescent="0.35">
      <c r="A4032" t="s">
        <v>94</v>
      </c>
      <c r="B4032" t="s">
        <v>6</v>
      </c>
      <c r="C4032" t="s">
        <v>89</v>
      </c>
      <c r="D4032" t="s">
        <v>100</v>
      </c>
      <c r="E4032">
        <v>11</v>
      </c>
      <c r="F4032" t="str">
        <f t="shared" si="62"/>
        <v>Tyne and Wear</v>
      </c>
    </row>
    <row r="4033" spans="1:6" x14ac:dyDescent="0.35">
      <c r="A4033" t="s">
        <v>94</v>
      </c>
      <c r="B4033" t="s">
        <v>6</v>
      </c>
      <c r="C4033" t="s">
        <v>98</v>
      </c>
      <c r="D4033" t="s">
        <v>100</v>
      </c>
      <c r="E4033">
        <v>65</v>
      </c>
      <c r="F4033" t="str">
        <f t="shared" si="62"/>
        <v>Tyne and Wear</v>
      </c>
    </row>
    <row r="4034" spans="1:6" x14ac:dyDescent="0.35">
      <c r="A4034" t="s">
        <v>94</v>
      </c>
      <c r="B4034" t="s">
        <v>7</v>
      </c>
      <c r="C4034" t="s">
        <v>87</v>
      </c>
      <c r="D4034" t="s">
        <v>100</v>
      </c>
      <c r="E4034">
        <v>3</v>
      </c>
      <c r="F4034" t="str">
        <f t="shared" si="62"/>
        <v>Cumbria</v>
      </c>
    </row>
    <row r="4035" spans="1:6" x14ac:dyDescent="0.35">
      <c r="A4035" t="s">
        <v>94</v>
      </c>
      <c r="B4035" t="s">
        <v>7</v>
      </c>
      <c r="C4035" t="s">
        <v>88</v>
      </c>
      <c r="D4035" t="s">
        <v>100</v>
      </c>
      <c r="E4035">
        <v>1</v>
      </c>
      <c r="F4035" t="str">
        <f t="shared" ref="F4035:F4098" si="63">VLOOKUP(B4035,K:L,2,FALSE)</f>
        <v>Cumbria</v>
      </c>
    </row>
    <row r="4036" spans="1:6" x14ac:dyDescent="0.35">
      <c r="A4036" t="s">
        <v>94</v>
      </c>
      <c r="B4036" t="s">
        <v>7</v>
      </c>
      <c r="C4036" t="s">
        <v>89</v>
      </c>
      <c r="D4036" t="s">
        <v>100</v>
      </c>
      <c r="E4036">
        <v>5</v>
      </c>
      <c r="F4036" t="str">
        <f t="shared" si="63"/>
        <v>Cumbria</v>
      </c>
    </row>
    <row r="4037" spans="1:6" x14ac:dyDescent="0.35">
      <c r="A4037" t="s">
        <v>94</v>
      </c>
      <c r="B4037" t="s">
        <v>7</v>
      </c>
      <c r="C4037" t="s">
        <v>98</v>
      </c>
      <c r="D4037" t="s">
        <v>100</v>
      </c>
      <c r="E4037">
        <v>47</v>
      </c>
      <c r="F4037" t="str">
        <f t="shared" si="63"/>
        <v>Cumbria</v>
      </c>
    </row>
    <row r="4038" spans="1:6" x14ac:dyDescent="0.35">
      <c r="A4038" t="s">
        <v>94</v>
      </c>
      <c r="B4038" t="s">
        <v>9</v>
      </c>
      <c r="C4038" t="s">
        <v>87</v>
      </c>
      <c r="D4038" t="s">
        <v>100</v>
      </c>
      <c r="E4038">
        <v>7</v>
      </c>
      <c r="F4038" t="str">
        <f t="shared" si="63"/>
        <v>Cheshire</v>
      </c>
    </row>
    <row r="4039" spans="1:6" x14ac:dyDescent="0.35">
      <c r="A4039" t="s">
        <v>94</v>
      </c>
      <c r="B4039" t="s">
        <v>9</v>
      </c>
      <c r="C4039" t="s">
        <v>88</v>
      </c>
      <c r="D4039" t="s">
        <v>100</v>
      </c>
      <c r="E4039">
        <v>4</v>
      </c>
      <c r="F4039" t="str">
        <f t="shared" si="63"/>
        <v>Cheshire</v>
      </c>
    </row>
    <row r="4040" spans="1:6" x14ac:dyDescent="0.35">
      <c r="A4040" t="s">
        <v>94</v>
      </c>
      <c r="B4040" t="s">
        <v>9</v>
      </c>
      <c r="C4040" t="s">
        <v>89</v>
      </c>
      <c r="D4040" t="s">
        <v>100</v>
      </c>
      <c r="E4040">
        <v>15</v>
      </c>
      <c r="F4040" t="str">
        <f t="shared" si="63"/>
        <v>Cheshire</v>
      </c>
    </row>
    <row r="4041" spans="1:6" x14ac:dyDescent="0.35">
      <c r="A4041" t="s">
        <v>94</v>
      </c>
      <c r="B4041" t="s">
        <v>9</v>
      </c>
      <c r="C4041" t="s">
        <v>98</v>
      </c>
      <c r="D4041" t="s">
        <v>100</v>
      </c>
      <c r="E4041">
        <v>82</v>
      </c>
      <c r="F4041" t="str">
        <f t="shared" si="63"/>
        <v>Cheshire</v>
      </c>
    </row>
    <row r="4042" spans="1:6" x14ac:dyDescent="0.35">
      <c r="A4042" t="s">
        <v>94</v>
      </c>
      <c r="B4042" t="s">
        <v>11</v>
      </c>
      <c r="C4042" t="s">
        <v>87</v>
      </c>
      <c r="D4042" t="s">
        <v>100</v>
      </c>
      <c r="E4042">
        <v>19</v>
      </c>
      <c r="F4042" t="str">
        <f t="shared" si="63"/>
        <v>Greater Manchester</v>
      </c>
    </row>
    <row r="4043" spans="1:6" x14ac:dyDescent="0.35">
      <c r="A4043" t="s">
        <v>94</v>
      </c>
      <c r="B4043" t="s">
        <v>11</v>
      </c>
      <c r="C4043" t="s">
        <v>88</v>
      </c>
      <c r="D4043" t="s">
        <v>100</v>
      </c>
      <c r="E4043">
        <v>6</v>
      </c>
      <c r="F4043" t="str">
        <f t="shared" si="63"/>
        <v>Greater Manchester</v>
      </c>
    </row>
    <row r="4044" spans="1:6" x14ac:dyDescent="0.35">
      <c r="A4044" t="s">
        <v>94</v>
      </c>
      <c r="B4044" t="s">
        <v>11</v>
      </c>
      <c r="C4044" t="s">
        <v>89</v>
      </c>
      <c r="D4044" t="s">
        <v>100</v>
      </c>
      <c r="E4044">
        <v>17</v>
      </c>
      <c r="F4044" t="str">
        <f t="shared" si="63"/>
        <v>Greater Manchester</v>
      </c>
    </row>
    <row r="4045" spans="1:6" x14ac:dyDescent="0.35">
      <c r="A4045" t="s">
        <v>94</v>
      </c>
      <c r="B4045" t="s">
        <v>11</v>
      </c>
      <c r="C4045" t="s">
        <v>98</v>
      </c>
      <c r="D4045" t="s">
        <v>100</v>
      </c>
      <c r="E4045">
        <v>122</v>
      </c>
      <c r="F4045" t="str">
        <f t="shared" si="63"/>
        <v>Greater Manchester</v>
      </c>
    </row>
    <row r="4046" spans="1:6" x14ac:dyDescent="0.35">
      <c r="A4046" t="s">
        <v>94</v>
      </c>
      <c r="B4046" t="s">
        <v>13</v>
      </c>
      <c r="C4046" t="s">
        <v>87</v>
      </c>
      <c r="D4046" t="s">
        <v>100</v>
      </c>
      <c r="E4046">
        <v>29</v>
      </c>
      <c r="F4046" t="str">
        <f t="shared" si="63"/>
        <v>Lancashire</v>
      </c>
    </row>
    <row r="4047" spans="1:6" x14ac:dyDescent="0.35">
      <c r="A4047" t="s">
        <v>94</v>
      </c>
      <c r="B4047" t="s">
        <v>13</v>
      </c>
      <c r="C4047" t="s">
        <v>88</v>
      </c>
      <c r="D4047" t="s">
        <v>100</v>
      </c>
      <c r="E4047">
        <v>14</v>
      </c>
      <c r="F4047" t="str">
        <f t="shared" si="63"/>
        <v>Lancashire</v>
      </c>
    </row>
    <row r="4048" spans="1:6" x14ac:dyDescent="0.35">
      <c r="A4048" t="s">
        <v>94</v>
      </c>
      <c r="B4048" t="s">
        <v>13</v>
      </c>
      <c r="C4048" t="s">
        <v>89</v>
      </c>
      <c r="D4048" t="s">
        <v>100</v>
      </c>
      <c r="E4048">
        <v>17</v>
      </c>
      <c r="F4048" t="str">
        <f t="shared" si="63"/>
        <v>Lancashire</v>
      </c>
    </row>
    <row r="4049" spans="1:6" x14ac:dyDescent="0.35">
      <c r="A4049" t="s">
        <v>94</v>
      </c>
      <c r="B4049" t="s">
        <v>13</v>
      </c>
      <c r="C4049" t="s">
        <v>98</v>
      </c>
      <c r="D4049" t="s">
        <v>100</v>
      </c>
      <c r="E4049">
        <v>95</v>
      </c>
      <c r="F4049" t="str">
        <f t="shared" si="63"/>
        <v>Lancashire</v>
      </c>
    </row>
    <row r="4050" spans="1:6" x14ac:dyDescent="0.35">
      <c r="A4050" t="s">
        <v>94</v>
      </c>
      <c r="B4050" t="s">
        <v>15</v>
      </c>
      <c r="C4050" t="s">
        <v>87</v>
      </c>
      <c r="D4050" t="s">
        <v>100</v>
      </c>
      <c r="E4050">
        <v>5</v>
      </c>
      <c r="F4050" t="str">
        <f t="shared" si="63"/>
        <v>Merseyside</v>
      </c>
    </row>
    <row r="4051" spans="1:6" x14ac:dyDescent="0.35">
      <c r="A4051" t="s">
        <v>94</v>
      </c>
      <c r="B4051" t="s">
        <v>15</v>
      </c>
      <c r="C4051" t="s">
        <v>88</v>
      </c>
      <c r="D4051" t="s">
        <v>100</v>
      </c>
      <c r="E4051">
        <v>5</v>
      </c>
      <c r="F4051" t="str">
        <f t="shared" si="63"/>
        <v>Merseyside</v>
      </c>
    </row>
    <row r="4052" spans="1:6" x14ac:dyDescent="0.35">
      <c r="A4052" t="s">
        <v>94</v>
      </c>
      <c r="B4052" t="s">
        <v>15</v>
      </c>
      <c r="C4052" t="s">
        <v>89</v>
      </c>
      <c r="D4052" t="s">
        <v>100</v>
      </c>
      <c r="E4052">
        <v>12</v>
      </c>
      <c r="F4052" t="str">
        <f t="shared" si="63"/>
        <v>Merseyside</v>
      </c>
    </row>
    <row r="4053" spans="1:6" x14ac:dyDescent="0.35">
      <c r="A4053" t="s">
        <v>94</v>
      </c>
      <c r="B4053" t="s">
        <v>15</v>
      </c>
      <c r="C4053" t="s">
        <v>98</v>
      </c>
      <c r="D4053" t="s">
        <v>100</v>
      </c>
      <c r="E4053">
        <v>81</v>
      </c>
      <c r="F4053" t="str">
        <f t="shared" si="63"/>
        <v>Merseyside</v>
      </c>
    </row>
    <row r="4054" spans="1:6" x14ac:dyDescent="0.35">
      <c r="A4054" t="s">
        <v>94</v>
      </c>
      <c r="B4054" t="s">
        <v>17</v>
      </c>
      <c r="C4054" t="s">
        <v>87</v>
      </c>
      <c r="D4054" t="s">
        <v>100</v>
      </c>
      <c r="E4054">
        <v>92</v>
      </c>
      <c r="F4054" t="str">
        <f t="shared" si="63"/>
        <v>Humberside</v>
      </c>
    </row>
    <row r="4055" spans="1:6" x14ac:dyDescent="0.35">
      <c r="A4055" t="s">
        <v>94</v>
      </c>
      <c r="B4055" t="s">
        <v>17</v>
      </c>
      <c r="C4055" t="s">
        <v>88</v>
      </c>
      <c r="D4055" t="s">
        <v>100</v>
      </c>
      <c r="E4055">
        <v>28</v>
      </c>
      <c r="F4055" t="str">
        <f t="shared" si="63"/>
        <v>Humberside</v>
      </c>
    </row>
    <row r="4056" spans="1:6" x14ac:dyDescent="0.35">
      <c r="A4056" t="s">
        <v>94</v>
      </c>
      <c r="B4056" t="s">
        <v>17</v>
      </c>
      <c r="C4056" t="s">
        <v>89</v>
      </c>
      <c r="D4056" t="s">
        <v>100</v>
      </c>
      <c r="E4056">
        <v>13</v>
      </c>
      <c r="F4056" t="str">
        <f t="shared" si="63"/>
        <v>Humberside</v>
      </c>
    </row>
    <row r="4057" spans="1:6" x14ac:dyDescent="0.35">
      <c r="A4057" t="s">
        <v>94</v>
      </c>
      <c r="B4057" t="s">
        <v>17</v>
      </c>
      <c r="C4057" t="s">
        <v>98</v>
      </c>
      <c r="D4057" t="s">
        <v>100</v>
      </c>
      <c r="E4057">
        <v>90</v>
      </c>
      <c r="F4057" t="str">
        <f t="shared" si="63"/>
        <v>Humberside</v>
      </c>
    </row>
    <row r="4058" spans="1:6" x14ac:dyDescent="0.35">
      <c r="A4058" t="s">
        <v>94</v>
      </c>
      <c r="B4058" t="s">
        <v>19</v>
      </c>
      <c r="C4058" t="s">
        <v>87</v>
      </c>
      <c r="D4058" t="s">
        <v>100</v>
      </c>
      <c r="E4058">
        <v>10</v>
      </c>
      <c r="F4058" t="str">
        <f t="shared" si="63"/>
        <v>North Yorkshire</v>
      </c>
    </row>
    <row r="4059" spans="1:6" x14ac:dyDescent="0.35">
      <c r="A4059" t="s">
        <v>94</v>
      </c>
      <c r="B4059" t="s">
        <v>19</v>
      </c>
      <c r="C4059" t="s">
        <v>88</v>
      </c>
      <c r="D4059" t="s">
        <v>100</v>
      </c>
      <c r="E4059">
        <v>4</v>
      </c>
      <c r="F4059" t="str">
        <f t="shared" si="63"/>
        <v>North Yorkshire</v>
      </c>
    </row>
    <row r="4060" spans="1:6" x14ac:dyDescent="0.35">
      <c r="A4060" t="s">
        <v>94</v>
      </c>
      <c r="B4060" t="s">
        <v>19</v>
      </c>
      <c r="C4060" t="s">
        <v>89</v>
      </c>
      <c r="D4060" t="s">
        <v>100</v>
      </c>
      <c r="E4060">
        <v>8</v>
      </c>
      <c r="F4060" t="str">
        <f t="shared" si="63"/>
        <v>North Yorkshire</v>
      </c>
    </row>
    <row r="4061" spans="1:6" x14ac:dyDescent="0.35">
      <c r="A4061" t="s">
        <v>94</v>
      </c>
      <c r="B4061" t="s">
        <v>19</v>
      </c>
      <c r="C4061" t="s">
        <v>98</v>
      </c>
      <c r="D4061" t="s">
        <v>100</v>
      </c>
      <c r="E4061">
        <v>75</v>
      </c>
      <c r="F4061" t="str">
        <f t="shared" si="63"/>
        <v>North Yorkshire</v>
      </c>
    </row>
    <row r="4062" spans="1:6" x14ac:dyDescent="0.35">
      <c r="A4062" t="s">
        <v>94</v>
      </c>
      <c r="B4062" t="s">
        <v>21</v>
      </c>
      <c r="C4062" t="s">
        <v>87</v>
      </c>
      <c r="D4062" t="s">
        <v>100</v>
      </c>
      <c r="E4062">
        <v>83</v>
      </c>
      <c r="F4062" t="str">
        <f t="shared" si="63"/>
        <v>South Yorkshire</v>
      </c>
    </row>
    <row r="4063" spans="1:6" x14ac:dyDescent="0.35">
      <c r="A4063" t="s">
        <v>94</v>
      </c>
      <c r="B4063" t="s">
        <v>21</v>
      </c>
      <c r="C4063" t="s">
        <v>88</v>
      </c>
      <c r="D4063" t="s">
        <v>100</v>
      </c>
      <c r="E4063">
        <v>6</v>
      </c>
      <c r="F4063" t="str">
        <f t="shared" si="63"/>
        <v>South Yorkshire</v>
      </c>
    </row>
    <row r="4064" spans="1:6" x14ac:dyDescent="0.35">
      <c r="A4064" t="s">
        <v>94</v>
      </c>
      <c r="B4064" t="s">
        <v>21</v>
      </c>
      <c r="C4064" t="s">
        <v>89</v>
      </c>
      <c r="D4064" t="s">
        <v>100</v>
      </c>
      <c r="E4064">
        <v>9</v>
      </c>
      <c r="F4064" t="str">
        <f t="shared" si="63"/>
        <v>South Yorkshire</v>
      </c>
    </row>
    <row r="4065" spans="1:6" x14ac:dyDescent="0.35">
      <c r="A4065" t="s">
        <v>94</v>
      </c>
      <c r="B4065" t="s">
        <v>21</v>
      </c>
      <c r="C4065" t="s">
        <v>98</v>
      </c>
      <c r="D4065" t="s">
        <v>100</v>
      </c>
      <c r="E4065">
        <v>83</v>
      </c>
      <c r="F4065" t="str">
        <f t="shared" si="63"/>
        <v>South Yorkshire</v>
      </c>
    </row>
    <row r="4066" spans="1:6" x14ac:dyDescent="0.35">
      <c r="A4066" t="s">
        <v>94</v>
      </c>
      <c r="B4066" t="s">
        <v>23</v>
      </c>
      <c r="C4066" t="s">
        <v>87</v>
      </c>
      <c r="D4066" t="s">
        <v>100</v>
      </c>
      <c r="E4066">
        <v>17</v>
      </c>
      <c r="F4066" t="str">
        <f t="shared" si="63"/>
        <v>West Yorkshire</v>
      </c>
    </row>
    <row r="4067" spans="1:6" x14ac:dyDescent="0.35">
      <c r="A4067" t="s">
        <v>94</v>
      </c>
      <c r="B4067" t="s">
        <v>23</v>
      </c>
      <c r="C4067" t="s">
        <v>88</v>
      </c>
      <c r="D4067" t="s">
        <v>100</v>
      </c>
      <c r="E4067">
        <v>6</v>
      </c>
      <c r="F4067" t="str">
        <f t="shared" si="63"/>
        <v>West Yorkshire</v>
      </c>
    </row>
    <row r="4068" spans="1:6" x14ac:dyDescent="0.35">
      <c r="A4068" t="s">
        <v>94</v>
      </c>
      <c r="B4068" t="s">
        <v>23</v>
      </c>
      <c r="C4068" t="s">
        <v>89</v>
      </c>
      <c r="D4068" t="s">
        <v>100</v>
      </c>
      <c r="E4068">
        <v>15</v>
      </c>
      <c r="F4068" t="str">
        <f t="shared" si="63"/>
        <v>West Yorkshire</v>
      </c>
    </row>
    <row r="4069" spans="1:6" x14ac:dyDescent="0.35">
      <c r="A4069" t="s">
        <v>94</v>
      </c>
      <c r="B4069" t="s">
        <v>23</v>
      </c>
      <c r="C4069" t="s">
        <v>98</v>
      </c>
      <c r="D4069" t="s">
        <v>100</v>
      </c>
      <c r="E4069">
        <v>164</v>
      </c>
      <c r="F4069" t="str">
        <f t="shared" si="63"/>
        <v>West Yorkshire</v>
      </c>
    </row>
    <row r="4070" spans="1:6" x14ac:dyDescent="0.35">
      <c r="A4070" t="s">
        <v>94</v>
      </c>
      <c r="B4070" t="s">
        <v>25</v>
      </c>
      <c r="C4070" t="s">
        <v>87</v>
      </c>
      <c r="D4070" t="s">
        <v>100</v>
      </c>
      <c r="E4070">
        <v>4</v>
      </c>
      <c r="F4070" t="str">
        <f t="shared" si="63"/>
        <v>Lincolnshire</v>
      </c>
    </row>
    <row r="4071" spans="1:6" x14ac:dyDescent="0.35">
      <c r="A4071" t="s">
        <v>94</v>
      </c>
      <c r="B4071" t="s">
        <v>25</v>
      </c>
      <c r="C4071" t="s">
        <v>88</v>
      </c>
      <c r="D4071" t="s">
        <v>100</v>
      </c>
      <c r="E4071">
        <v>5</v>
      </c>
      <c r="F4071" t="str">
        <f t="shared" si="63"/>
        <v>Lincolnshire</v>
      </c>
    </row>
    <row r="4072" spans="1:6" x14ac:dyDescent="0.35">
      <c r="A4072" t="s">
        <v>94</v>
      </c>
      <c r="B4072" t="s">
        <v>25</v>
      </c>
      <c r="C4072" t="s">
        <v>89</v>
      </c>
      <c r="D4072" t="s">
        <v>100</v>
      </c>
      <c r="E4072">
        <v>5</v>
      </c>
      <c r="F4072" t="str">
        <f t="shared" si="63"/>
        <v>Lincolnshire</v>
      </c>
    </row>
    <row r="4073" spans="1:6" x14ac:dyDescent="0.35">
      <c r="A4073" t="s">
        <v>94</v>
      </c>
      <c r="B4073" t="s">
        <v>25</v>
      </c>
      <c r="C4073" t="s">
        <v>98</v>
      </c>
      <c r="D4073" t="s">
        <v>100</v>
      </c>
      <c r="E4073">
        <v>85</v>
      </c>
      <c r="F4073" t="str">
        <f t="shared" si="63"/>
        <v>Lincolnshire</v>
      </c>
    </row>
    <row r="4074" spans="1:6" x14ac:dyDescent="0.35">
      <c r="A4074" t="s">
        <v>94</v>
      </c>
      <c r="B4074" t="s">
        <v>27</v>
      </c>
      <c r="C4074" t="s">
        <v>87</v>
      </c>
      <c r="D4074" t="s">
        <v>100</v>
      </c>
      <c r="E4074">
        <v>20</v>
      </c>
      <c r="F4074" t="str">
        <f t="shared" si="63"/>
        <v>Derbyshire</v>
      </c>
    </row>
    <row r="4075" spans="1:6" x14ac:dyDescent="0.35">
      <c r="A4075" t="s">
        <v>94</v>
      </c>
      <c r="B4075" t="s">
        <v>27</v>
      </c>
      <c r="C4075" t="s">
        <v>88</v>
      </c>
      <c r="D4075" t="s">
        <v>100</v>
      </c>
      <c r="E4075">
        <v>6</v>
      </c>
      <c r="F4075" t="str">
        <f t="shared" si="63"/>
        <v>Derbyshire</v>
      </c>
    </row>
    <row r="4076" spans="1:6" x14ac:dyDescent="0.35">
      <c r="A4076" t="s">
        <v>94</v>
      </c>
      <c r="B4076" t="s">
        <v>27</v>
      </c>
      <c r="C4076" t="s">
        <v>89</v>
      </c>
      <c r="D4076" t="s">
        <v>100</v>
      </c>
      <c r="E4076">
        <v>14</v>
      </c>
      <c r="F4076" t="str">
        <f t="shared" si="63"/>
        <v>Derbyshire</v>
      </c>
    </row>
    <row r="4077" spans="1:6" x14ac:dyDescent="0.35">
      <c r="A4077" t="s">
        <v>94</v>
      </c>
      <c r="B4077" t="s">
        <v>27</v>
      </c>
      <c r="C4077" t="s">
        <v>98</v>
      </c>
      <c r="D4077" t="s">
        <v>100</v>
      </c>
      <c r="E4077">
        <v>103</v>
      </c>
      <c r="F4077" t="str">
        <f t="shared" si="63"/>
        <v>Derbyshire</v>
      </c>
    </row>
    <row r="4078" spans="1:6" x14ac:dyDescent="0.35">
      <c r="A4078" t="s">
        <v>94</v>
      </c>
      <c r="B4078" t="s">
        <v>29</v>
      </c>
      <c r="C4078" t="s">
        <v>87</v>
      </c>
      <c r="D4078" t="s">
        <v>100</v>
      </c>
      <c r="E4078">
        <v>5</v>
      </c>
      <c r="F4078" t="str">
        <f t="shared" si="63"/>
        <v>Northamptonshire</v>
      </c>
    </row>
    <row r="4079" spans="1:6" x14ac:dyDescent="0.35">
      <c r="A4079" t="s">
        <v>94</v>
      </c>
      <c r="B4079" t="s">
        <v>29</v>
      </c>
      <c r="C4079" t="s">
        <v>88</v>
      </c>
      <c r="D4079" t="s">
        <v>100</v>
      </c>
      <c r="E4079">
        <v>5</v>
      </c>
      <c r="F4079" t="str">
        <f t="shared" si="63"/>
        <v>Northamptonshire</v>
      </c>
    </row>
    <row r="4080" spans="1:6" x14ac:dyDescent="0.35">
      <c r="A4080" t="s">
        <v>94</v>
      </c>
      <c r="B4080" t="s">
        <v>29</v>
      </c>
      <c r="C4080" t="s">
        <v>89</v>
      </c>
      <c r="D4080" t="s">
        <v>100</v>
      </c>
      <c r="E4080">
        <v>7</v>
      </c>
      <c r="F4080" t="str">
        <f t="shared" si="63"/>
        <v>Northamptonshire</v>
      </c>
    </row>
    <row r="4081" spans="1:6" x14ac:dyDescent="0.35">
      <c r="A4081" t="s">
        <v>94</v>
      </c>
      <c r="B4081" t="s">
        <v>29</v>
      </c>
      <c r="C4081" t="s">
        <v>98</v>
      </c>
      <c r="D4081" t="s">
        <v>100</v>
      </c>
      <c r="E4081">
        <v>81</v>
      </c>
      <c r="F4081" t="str">
        <f t="shared" si="63"/>
        <v>Northamptonshire</v>
      </c>
    </row>
    <row r="4082" spans="1:6" x14ac:dyDescent="0.35">
      <c r="A4082" t="s">
        <v>94</v>
      </c>
      <c r="B4082" t="s">
        <v>96</v>
      </c>
      <c r="C4082" t="s">
        <v>87</v>
      </c>
      <c r="D4082" t="s">
        <v>100</v>
      </c>
      <c r="E4082">
        <v>1399</v>
      </c>
      <c r="F4082" t="str">
        <f t="shared" si="63"/>
        <v>England</v>
      </c>
    </row>
    <row r="4083" spans="1:6" x14ac:dyDescent="0.35">
      <c r="A4083" t="s">
        <v>94</v>
      </c>
      <c r="B4083" t="s">
        <v>96</v>
      </c>
      <c r="C4083" t="s">
        <v>88</v>
      </c>
      <c r="D4083" t="s">
        <v>100</v>
      </c>
      <c r="E4083">
        <v>431</v>
      </c>
      <c r="F4083" t="str">
        <f t="shared" si="63"/>
        <v>England</v>
      </c>
    </row>
    <row r="4084" spans="1:6" x14ac:dyDescent="0.35">
      <c r="A4084" t="s">
        <v>94</v>
      </c>
      <c r="B4084" t="s">
        <v>96</v>
      </c>
      <c r="C4084" t="s">
        <v>89</v>
      </c>
      <c r="D4084" t="s">
        <v>100</v>
      </c>
      <c r="E4084">
        <v>511</v>
      </c>
      <c r="F4084" t="str">
        <f t="shared" si="63"/>
        <v>England</v>
      </c>
    </row>
    <row r="4085" spans="1:6" x14ac:dyDescent="0.35">
      <c r="A4085" t="s">
        <v>94</v>
      </c>
      <c r="B4085" t="s">
        <v>96</v>
      </c>
      <c r="C4085" t="s">
        <v>98</v>
      </c>
      <c r="D4085" t="s">
        <v>100</v>
      </c>
      <c r="E4085">
        <v>3917</v>
      </c>
      <c r="F4085" t="str">
        <f t="shared" si="63"/>
        <v>England</v>
      </c>
    </row>
    <row r="4086" spans="1:6" x14ac:dyDescent="0.35">
      <c r="A4086" t="s">
        <v>94</v>
      </c>
      <c r="B4086" t="s">
        <v>31</v>
      </c>
      <c r="C4086" t="s">
        <v>87</v>
      </c>
      <c r="D4086" t="s">
        <v>100</v>
      </c>
      <c r="E4086">
        <v>11</v>
      </c>
      <c r="F4086" t="str">
        <f t="shared" si="63"/>
        <v>Leicestershire</v>
      </c>
    </row>
    <row r="4087" spans="1:6" x14ac:dyDescent="0.35">
      <c r="A4087" t="s">
        <v>94</v>
      </c>
      <c r="B4087" t="s">
        <v>31</v>
      </c>
      <c r="C4087" t="s">
        <v>88</v>
      </c>
      <c r="D4087" t="s">
        <v>100</v>
      </c>
      <c r="E4087">
        <v>4</v>
      </c>
      <c r="F4087" t="str">
        <f t="shared" si="63"/>
        <v>Leicestershire</v>
      </c>
    </row>
    <row r="4088" spans="1:6" x14ac:dyDescent="0.35">
      <c r="A4088" t="s">
        <v>94</v>
      </c>
      <c r="B4088" t="s">
        <v>31</v>
      </c>
      <c r="C4088" t="s">
        <v>89</v>
      </c>
      <c r="D4088" t="s">
        <v>100</v>
      </c>
      <c r="E4088">
        <v>3</v>
      </c>
      <c r="F4088" t="str">
        <f t="shared" si="63"/>
        <v>Leicestershire</v>
      </c>
    </row>
    <row r="4089" spans="1:6" x14ac:dyDescent="0.35">
      <c r="A4089" t="s">
        <v>94</v>
      </c>
      <c r="B4089" t="s">
        <v>31</v>
      </c>
      <c r="C4089" t="s">
        <v>98</v>
      </c>
      <c r="D4089" t="s">
        <v>100</v>
      </c>
      <c r="E4089">
        <v>106</v>
      </c>
      <c r="F4089" t="str">
        <f t="shared" si="63"/>
        <v>Leicestershire</v>
      </c>
    </row>
    <row r="4090" spans="1:6" x14ac:dyDescent="0.35">
      <c r="A4090" t="s">
        <v>94</v>
      </c>
      <c r="B4090" t="s">
        <v>33</v>
      </c>
      <c r="C4090" t="s">
        <v>87</v>
      </c>
      <c r="D4090" t="s">
        <v>100</v>
      </c>
      <c r="E4090">
        <v>21</v>
      </c>
      <c r="F4090" t="str">
        <f t="shared" si="63"/>
        <v>Nottinghamshire</v>
      </c>
    </row>
    <row r="4091" spans="1:6" x14ac:dyDescent="0.35">
      <c r="A4091" t="s">
        <v>94</v>
      </c>
      <c r="B4091" t="s">
        <v>33</v>
      </c>
      <c r="C4091" t="s">
        <v>88</v>
      </c>
      <c r="D4091" t="s">
        <v>100</v>
      </c>
      <c r="E4091">
        <v>8</v>
      </c>
      <c r="F4091" t="str">
        <f t="shared" si="63"/>
        <v>Nottinghamshire</v>
      </c>
    </row>
    <row r="4092" spans="1:6" x14ac:dyDescent="0.35">
      <c r="A4092" t="s">
        <v>94</v>
      </c>
      <c r="B4092" t="s">
        <v>33</v>
      </c>
      <c r="C4092" t="s">
        <v>89</v>
      </c>
      <c r="D4092" t="s">
        <v>100</v>
      </c>
      <c r="E4092">
        <v>5</v>
      </c>
      <c r="F4092" t="str">
        <f t="shared" si="63"/>
        <v>Nottinghamshire</v>
      </c>
    </row>
    <row r="4093" spans="1:6" x14ac:dyDescent="0.35">
      <c r="A4093" t="s">
        <v>94</v>
      </c>
      <c r="B4093" t="s">
        <v>33</v>
      </c>
      <c r="C4093" t="s">
        <v>98</v>
      </c>
      <c r="D4093" t="s">
        <v>100</v>
      </c>
      <c r="E4093">
        <v>96</v>
      </c>
      <c r="F4093" t="str">
        <f t="shared" si="63"/>
        <v>Nottinghamshire</v>
      </c>
    </row>
    <row r="4094" spans="1:6" x14ac:dyDescent="0.35">
      <c r="A4094" t="s">
        <v>94</v>
      </c>
      <c r="B4094" t="s">
        <v>35</v>
      </c>
      <c r="C4094" t="s">
        <v>87</v>
      </c>
      <c r="D4094" t="s">
        <v>100</v>
      </c>
      <c r="E4094">
        <v>8</v>
      </c>
      <c r="F4094" t="str">
        <f t="shared" si="63"/>
        <v>Hereford and Worcester</v>
      </c>
    </row>
    <row r="4095" spans="1:6" x14ac:dyDescent="0.35">
      <c r="A4095" t="s">
        <v>94</v>
      </c>
      <c r="B4095" t="s">
        <v>35</v>
      </c>
      <c r="C4095" t="s">
        <v>88</v>
      </c>
      <c r="D4095" t="s">
        <v>100</v>
      </c>
      <c r="E4095">
        <v>1</v>
      </c>
      <c r="F4095" t="str">
        <f t="shared" si="63"/>
        <v>Hereford and Worcester</v>
      </c>
    </row>
    <row r="4096" spans="1:6" x14ac:dyDescent="0.35">
      <c r="A4096" t="s">
        <v>94</v>
      </c>
      <c r="B4096" t="s">
        <v>35</v>
      </c>
      <c r="C4096" t="s">
        <v>89</v>
      </c>
      <c r="D4096" t="s">
        <v>100</v>
      </c>
      <c r="E4096">
        <v>10</v>
      </c>
      <c r="F4096" t="str">
        <f t="shared" si="63"/>
        <v>Hereford and Worcester</v>
      </c>
    </row>
    <row r="4097" spans="1:6" x14ac:dyDescent="0.35">
      <c r="A4097" t="s">
        <v>94</v>
      </c>
      <c r="B4097" t="s">
        <v>35</v>
      </c>
      <c r="C4097" t="s">
        <v>98</v>
      </c>
      <c r="D4097" t="s">
        <v>100</v>
      </c>
      <c r="E4097">
        <v>87</v>
      </c>
      <c r="F4097" t="str">
        <f t="shared" si="63"/>
        <v>Hereford and Worcester</v>
      </c>
    </row>
    <row r="4098" spans="1:6" x14ac:dyDescent="0.35">
      <c r="A4098" t="s">
        <v>94</v>
      </c>
      <c r="B4098" t="s">
        <v>36</v>
      </c>
      <c r="C4098" t="s">
        <v>87</v>
      </c>
      <c r="D4098" t="s">
        <v>100</v>
      </c>
      <c r="E4098">
        <v>0</v>
      </c>
      <c r="F4098" t="str">
        <f t="shared" si="63"/>
        <v>Shropshire</v>
      </c>
    </row>
    <row r="4099" spans="1:6" x14ac:dyDescent="0.35">
      <c r="A4099" t="s">
        <v>94</v>
      </c>
      <c r="B4099" t="s">
        <v>36</v>
      </c>
      <c r="C4099" t="s">
        <v>88</v>
      </c>
      <c r="D4099" t="s">
        <v>100</v>
      </c>
      <c r="E4099">
        <v>0</v>
      </c>
      <c r="F4099" t="str">
        <f t="shared" ref="F4099:F4162" si="64">VLOOKUP(B4099,K:L,2,FALSE)</f>
        <v>Shropshire</v>
      </c>
    </row>
    <row r="4100" spans="1:6" x14ac:dyDescent="0.35">
      <c r="A4100" t="s">
        <v>94</v>
      </c>
      <c r="B4100" t="s">
        <v>36</v>
      </c>
      <c r="C4100" t="s">
        <v>89</v>
      </c>
      <c r="D4100" t="s">
        <v>100</v>
      </c>
      <c r="E4100">
        <v>0</v>
      </c>
      <c r="F4100" t="str">
        <f t="shared" si="64"/>
        <v>Shropshire</v>
      </c>
    </row>
    <row r="4101" spans="1:6" x14ac:dyDescent="0.35">
      <c r="A4101" t="s">
        <v>94</v>
      </c>
      <c r="B4101" t="s">
        <v>36</v>
      </c>
      <c r="C4101" t="s">
        <v>98</v>
      </c>
      <c r="D4101" t="s">
        <v>100</v>
      </c>
      <c r="E4101">
        <v>0</v>
      </c>
      <c r="F4101" t="str">
        <f t="shared" si="64"/>
        <v>Shropshire</v>
      </c>
    </row>
    <row r="4102" spans="1:6" x14ac:dyDescent="0.35">
      <c r="A4102" t="s">
        <v>94</v>
      </c>
      <c r="B4102" t="s">
        <v>38</v>
      </c>
      <c r="C4102" t="s">
        <v>87</v>
      </c>
      <c r="D4102" t="s">
        <v>100</v>
      </c>
      <c r="E4102">
        <v>0</v>
      </c>
      <c r="F4102" t="str">
        <f t="shared" si="64"/>
        <v>West Midlands</v>
      </c>
    </row>
    <row r="4103" spans="1:6" x14ac:dyDescent="0.35">
      <c r="A4103" t="s">
        <v>94</v>
      </c>
      <c r="B4103" t="s">
        <v>38</v>
      </c>
      <c r="C4103" t="s">
        <v>88</v>
      </c>
      <c r="D4103" t="s">
        <v>100</v>
      </c>
      <c r="E4103">
        <v>0</v>
      </c>
      <c r="F4103" t="str">
        <f t="shared" si="64"/>
        <v>West Midlands</v>
      </c>
    </row>
    <row r="4104" spans="1:6" x14ac:dyDescent="0.35">
      <c r="A4104" t="s">
        <v>94</v>
      </c>
      <c r="B4104" t="s">
        <v>38</v>
      </c>
      <c r="C4104" t="s">
        <v>89</v>
      </c>
      <c r="D4104" t="s">
        <v>100</v>
      </c>
      <c r="E4104">
        <v>0</v>
      </c>
      <c r="F4104" t="str">
        <f t="shared" si="64"/>
        <v>West Midlands</v>
      </c>
    </row>
    <row r="4105" spans="1:6" x14ac:dyDescent="0.35">
      <c r="A4105" t="s">
        <v>94</v>
      </c>
      <c r="B4105" t="s">
        <v>38</v>
      </c>
      <c r="C4105" t="s">
        <v>98</v>
      </c>
      <c r="D4105" t="s">
        <v>100</v>
      </c>
      <c r="E4105">
        <v>0</v>
      </c>
      <c r="F4105" t="str">
        <f t="shared" si="64"/>
        <v>West Midlands</v>
      </c>
    </row>
    <row r="4106" spans="1:6" x14ac:dyDescent="0.35">
      <c r="A4106" t="s">
        <v>94</v>
      </c>
      <c r="B4106" t="s">
        <v>40</v>
      </c>
      <c r="C4106" t="s">
        <v>87</v>
      </c>
      <c r="D4106" t="s">
        <v>100</v>
      </c>
      <c r="E4106">
        <v>1</v>
      </c>
      <c r="F4106" t="str">
        <f t="shared" si="64"/>
        <v>Warwickshire</v>
      </c>
    </row>
    <row r="4107" spans="1:6" x14ac:dyDescent="0.35">
      <c r="A4107" t="s">
        <v>94</v>
      </c>
      <c r="B4107" t="s">
        <v>40</v>
      </c>
      <c r="C4107" t="s">
        <v>88</v>
      </c>
      <c r="D4107" t="s">
        <v>100</v>
      </c>
      <c r="E4107">
        <v>0</v>
      </c>
      <c r="F4107" t="str">
        <f t="shared" si="64"/>
        <v>Warwickshire</v>
      </c>
    </row>
    <row r="4108" spans="1:6" x14ac:dyDescent="0.35">
      <c r="A4108" t="s">
        <v>94</v>
      </c>
      <c r="B4108" t="s">
        <v>40</v>
      </c>
      <c r="C4108" t="s">
        <v>89</v>
      </c>
      <c r="D4108" t="s">
        <v>100</v>
      </c>
      <c r="E4108">
        <v>4</v>
      </c>
      <c r="F4108" t="str">
        <f t="shared" si="64"/>
        <v>Warwickshire</v>
      </c>
    </row>
    <row r="4109" spans="1:6" x14ac:dyDescent="0.35">
      <c r="A4109" t="s">
        <v>94</v>
      </c>
      <c r="B4109" t="s">
        <v>40</v>
      </c>
      <c r="C4109" t="s">
        <v>98</v>
      </c>
      <c r="D4109" t="s">
        <v>100</v>
      </c>
      <c r="E4109">
        <v>84</v>
      </c>
      <c r="F4109" t="str">
        <f t="shared" si="64"/>
        <v>Warwickshire</v>
      </c>
    </row>
    <row r="4110" spans="1:6" x14ac:dyDescent="0.35">
      <c r="A4110" t="s">
        <v>94</v>
      </c>
      <c r="B4110" t="s">
        <v>42</v>
      </c>
      <c r="C4110" t="s">
        <v>87</v>
      </c>
      <c r="D4110" t="s">
        <v>100</v>
      </c>
      <c r="E4110">
        <v>0</v>
      </c>
      <c r="F4110" t="str">
        <f t="shared" si="64"/>
        <v>Staffordshire</v>
      </c>
    </row>
    <row r="4111" spans="1:6" x14ac:dyDescent="0.35">
      <c r="A4111" t="s">
        <v>94</v>
      </c>
      <c r="B4111" t="s">
        <v>42</v>
      </c>
      <c r="C4111" t="s">
        <v>88</v>
      </c>
      <c r="D4111" t="s">
        <v>100</v>
      </c>
      <c r="E4111">
        <v>0</v>
      </c>
      <c r="F4111" t="str">
        <f t="shared" si="64"/>
        <v>Staffordshire</v>
      </c>
    </row>
    <row r="4112" spans="1:6" x14ac:dyDescent="0.35">
      <c r="A4112" t="s">
        <v>94</v>
      </c>
      <c r="B4112" t="s">
        <v>42</v>
      </c>
      <c r="C4112" t="s">
        <v>89</v>
      </c>
      <c r="D4112" t="s">
        <v>100</v>
      </c>
      <c r="E4112">
        <v>0</v>
      </c>
      <c r="F4112" t="str">
        <f t="shared" si="64"/>
        <v>Staffordshire</v>
      </c>
    </row>
    <row r="4113" spans="1:6" x14ac:dyDescent="0.35">
      <c r="A4113" t="s">
        <v>94</v>
      </c>
      <c r="B4113" t="s">
        <v>42</v>
      </c>
      <c r="C4113" t="s">
        <v>98</v>
      </c>
      <c r="D4113" t="s">
        <v>100</v>
      </c>
      <c r="E4113">
        <v>0</v>
      </c>
      <c r="F4113" t="str">
        <f t="shared" si="64"/>
        <v>Staffordshire</v>
      </c>
    </row>
    <row r="4114" spans="1:6" x14ac:dyDescent="0.35">
      <c r="A4114" t="s">
        <v>94</v>
      </c>
      <c r="B4114" t="s">
        <v>44</v>
      </c>
      <c r="C4114" t="s">
        <v>87</v>
      </c>
      <c r="D4114" t="s">
        <v>100</v>
      </c>
      <c r="E4114">
        <v>15</v>
      </c>
      <c r="F4114" t="str">
        <f t="shared" si="64"/>
        <v>Bedfordshire</v>
      </c>
    </row>
    <row r="4115" spans="1:6" x14ac:dyDescent="0.35">
      <c r="A4115" t="s">
        <v>94</v>
      </c>
      <c r="B4115" t="s">
        <v>44</v>
      </c>
      <c r="C4115" t="s">
        <v>88</v>
      </c>
      <c r="D4115" t="s">
        <v>100</v>
      </c>
      <c r="E4115">
        <v>1</v>
      </c>
      <c r="F4115" t="str">
        <f t="shared" si="64"/>
        <v>Bedfordshire</v>
      </c>
    </row>
    <row r="4116" spans="1:6" x14ac:dyDescent="0.35">
      <c r="A4116" t="s">
        <v>94</v>
      </c>
      <c r="B4116" t="s">
        <v>44</v>
      </c>
      <c r="C4116" t="s">
        <v>89</v>
      </c>
      <c r="D4116" t="s">
        <v>100</v>
      </c>
      <c r="E4116">
        <v>2</v>
      </c>
      <c r="F4116" t="str">
        <f t="shared" si="64"/>
        <v>Bedfordshire</v>
      </c>
    </row>
    <row r="4117" spans="1:6" x14ac:dyDescent="0.35">
      <c r="A4117" t="s">
        <v>94</v>
      </c>
      <c r="B4117" t="s">
        <v>44</v>
      </c>
      <c r="C4117" t="s">
        <v>98</v>
      </c>
      <c r="D4117" t="s">
        <v>100</v>
      </c>
      <c r="E4117">
        <v>56</v>
      </c>
      <c r="F4117" t="str">
        <f t="shared" si="64"/>
        <v>Bedfordshire</v>
      </c>
    </row>
    <row r="4118" spans="1:6" x14ac:dyDescent="0.35">
      <c r="A4118" t="s">
        <v>94</v>
      </c>
      <c r="B4118" t="s">
        <v>46</v>
      </c>
      <c r="C4118" t="s">
        <v>87</v>
      </c>
      <c r="D4118" t="s">
        <v>100</v>
      </c>
      <c r="E4118">
        <v>13</v>
      </c>
      <c r="F4118" t="str">
        <f t="shared" si="64"/>
        <v>Cambridgeshire</v>
      </c>
    </row>
    <row r="4119" spans="1:6" x14ac:dyDescent="0.35">
      <c r="A4119" t="s">
        <v>94</v>
      </c>
      <c r="B4119" t="s">
        <v>46</v>
      </c>
      <c r="C4119" t="s">
        <v>88</v>
      </c>
      <c r="D4119" t="s">
        <v>100</v>
      </c>
      <c r="E4119">
        <v>4</v>
      </c>
      <c r="F4119" t="str">
        <f t="shared" si="64"/>
        <v>Cambridgeshire</v>
      </c>
    </row>
    <row r="4120" spans="1:6" x14ac:dyDescent="0.35">
      <c r="A4120" t="s">
        <v>94</v>
      </c>
      <c r="B4120" t="s">
        <v>46</v>
      </c>
      <c r="C4120" t="s">
        <v>89</v>
      </c>
      <c r="D4120" t="s">
        <v>100</v>
      </c>
      <c r="E4120">
        <v>6</v>
      </c>
      <c r="F4120" t="str">
        <f t="shared" si="64"/>
        <v>Cambridgeshire</v>
      </c>
    </row>
    <row r="4121" spans="1:6" x14ac:dyDescent="0.35">
      <c r="A4121" t="s">
        <v>94</v>
      </c>
      <c r="B4121" t="s">
        <v>46</v>
      </c>
      <c r="C4121" t="s">
        <v>98</v>
      </c>
      <c r="D4121" t="s">
        <v>100</v>
      </c>
      <c r="E4121">
        <v>72</v>
      </c>
      <c r="F4121" t="str">
        <f t="shared" si="64"/>
        <v>Cambridgeshire</v>
      </c>
    </row>
    <row r="4122" spans="1:6" x14ac:dyDescent="0.35">
      <c r="A4122" t="s">
        <v>94</v>
      </c>
      <c r="B4122" t="s">
        <v>48</v>
      </c>
      <c r="C4122" t="s">
        <v>87</v>
      </c>
      <c r="D4122" t="s">
        <v>100</v>
      </c>
      <c r="E4122">
        <v>22</v>
      </c>
      <c r="F4122" t="str">
        <f t="shared" si="64"/>
        <v>Essex</v>
      </c>
    </row>
    <row r="4123" spans="1:6" x14ac:dyDescent="0.35">
      <c r="A4123" t="s">
        <v>94</v>
      </c>
      <c r="B4123" t="s">
        <v>48</v>
      </c>
      <c r="C4123" t="s">
        <v>88</v>
      </c>
      <c r="D4123" t="s">
        <v>100</v>
      </c>
      <c r="E4123">
        <v>19</v>
      </c>
      <c r="F4123" t="str">
        <f t="shared" si="64"/>
        <v>Essex</v>
      </c>
    </row>
    <row r="4124" spans="1:6" x14ac:dyDescent="0.35">
      <c r="A4124" t="s">
        <v>94</v>
      </c>
      <c r="B4124" t="s">
        <v>48</v>
      </c>
      <c r="C4124" t="s">
        <v>89</v>
      </c>
      <c r="D4124" t="s">
        <v>100</v>
      </c>
      <c r="E4124">
        <v>13</v>
      </c>
      <c r="F4124" t="str">
        <f t="shared" si="64"/>
        <v>Essex</v>
      </c>
    </row>
    <row r="4125" spans="1:6" x14ac:dyDescent="0.35">
      <c r="A4125" t="s">
        <v>94</v>
      </c>
      <c r="B4125" t="s">
        <v>48</v>
      </c>
      <c r="C4125" t="s">
        <v>98</v>
      </c>
      <c r="D4125" t="s">
        <v>100</v>
      </c>
      <c r="E4125">
        <v>175</v>
      </c>
      <c r="F4125" t="str">
        <f t="shared" si="64"/>
        <v>Essex</v>
      </c>
    </row>
    <row r="4126" spans="1:6" x14ac:dyDescent="0.35">
      <c r="A4126" t="s">
        <v>94</v>
      </c>
      <c r="B4126" t="s">
        <v>50</v>
      </c>
      <c r="C4126" t="s">
        <v>87</v>
      </c>
      <c r="D4126" t="s">
        <v>100</v>
      </c>
      <c r="E4126">
        <v>22</v>
      </c>
      <c r="F4126" t="str">
        <f t="shared" si="64"/>
        <v>Hertfordshire</v>
      </c>
    </row>
    <row r="4127" spans="1:6" x14ac:dyDescent="0.35">
      <c r="A4127" t="s">
        <v>94</v>
      </c>
      <c r="B4127" t="s">
        <v>50</v>
      </c>
      <c r="C4127" t="s">
        <v>88</v>
      </c>
      <c r="D4127" t="s">
        <v>100</v>
      </c>
      <c r="E4127">
        <v>7</v>
      </c>
      <c r="F4127" t="str">
        <f t="shared" si="64"/>
        <v>Hertfordshire</v>
      </c>
    </row>
    <row r="4128" spans="1:6" x14ac:dyDescent="0.35">
      <c r="A4128" t="s">
        <v>94</v>
      </c>
      <c r="B4128" t="s">
        <v>50</v>
      </c>
      <c r="C4128" t="s">
        <v>89</v>
      </c>
      <c r="D4128" t="s">
        <v>100</v>
      </c>
      <c r="E4128">
        <v>9</v>
      </c>
      <c r="F4128" t="str">
        <f t="shared" si="64"/>
        <v>Hertfordshire</v>
      </c>
    </row>
    <row r="4129" spans="1:6" x14ac:dyDescent="0.35">
      <c r="A4129" t="s">
        <v>94</v>
      </c>
      <c r="B4129" t="s">
        <v>50</v>
      </c>
      <c r="C4129" t="s">
        <v>98</v>
      </c>
      <c r="D4129" t="s">
        <v>100</v>
      </c>
      <c r="E4129">
        <v>93</v>
      </c>
      <c r="F4129" t="str">
        <f t="shared" si="64"/>
        <v>Hertfordshire</v>
      </c>
    </row>
    <row r="4130" spans="1:6" x14ac:dyDescent="0.35">
      <c r="A4130" t="s">
        <v>94</v>
      </c>
      <c r="B4130" t="s">
        <v>52</v>
      </c>
      <c r="C4130" t="s">
        <v>87</v>
      </c>
      <c r="D4130" t="s">
        <v>100</v>
      </c>
      <c r="E4130">
        <v>8</v>
      </c>
      <c r="F4130" t="str">
        <f t="shared" si="64"/>
        <v>Norfolk</v>
      </c>
    </row>
    <row r="4131" spans="1:6" x14ac:dyDescent="0.35">
      <c r="A4131" t="s">
        <v>94</v>
      </c>
      <c r="B4131" t="s">
        <v>52</v>
      </c>
      <c r="C4131" t="s">
        <v>88</v>
      </c>
      <c r="D4131" t="s">
        <v>100</v>
      </c>
      <c r="E4131">
        <v>6</v>
      </c>
      <c r="F4131" t="str">
        <f t="shared" si="64"/>
        <v>Norfolk</v>
      </c>
    </row>
    <row r="4132" spans="1:6" x14ac:dyDescent="0.35">
      <c r="A4132" t="s">
        <v>94</v>
      </c>
      <c r="B4132" t="s">
        <v>52</v>
      </c>
      <c r="C4132" t="s">
        <v>89</v>
      </c>
      <c r="D4132" t="s">
        <v>100</v>
      </c>
      <c r="E4132">
        <v>14</v>
      </c>
      <c r="F4132" t="str">
        <f t="shared" si="64"/>
        <v>Norfolk</v>
      </c>
    </row>
    <row r="4133" spans="1:6" x14ac:dyDescent="0.35">
      <c r="A4133" t="s">
        <v>94</v>
      </c>
      <c r="B4133" t="s">
        <v>52</v>
      </c>
      <c r="C4133" t="s">
        <v>98</v>
      </c>
      <c r="D4133" t="s">
        <v>100</v>
      </c>
      <c r="E4133">
        <v>122</v>
      </c>
      <c r="F4133" t="str">
        <f t="shared" si="64"/>
        <v>Norfolk</v>
      </c>
    </row>
    <row r="4134" spans="1:6" x14ac:dyDescent="0.35">
      <c r="A4134" t="s">
        <v>94</v>
      </c>
      <c r="B4134" t="s">
        <v>54</v>
      </c>
      <c r="C4134" t="s">
        <v>87</v>
      </c>
      <c r="D4134" t="s">
        <v>100</v>
      </c>
      <c r="E4134">
        <v>9</v>
      </c>
      <c r="F4134" t="str">
        <f t="shared" si="64"/>
        <v>Suffolk</v>
      </c>
    </row>
    <row r="4135" spans="1:6" x14ac:dyDescent="0.35">
      <c r="A4135" t="s">
        <v>94</v>
      </c>
      <c r="B4135" t="s">
        <v>54</v>
      </c>
      <c r="C4135" t="s">
        <v>88</v>
      </c>
      <c r="D4135" t="s">
        <v>100</v>
      </c>
      <c r="E4135">
        <v>3</v>
      </c>
      <c r="F4135" t="str">
        <f t="shared" si="64"/>
        <v>Suffolk</v>
      </c>
    </row>
    <row r="4136" spans="1:6" x14ac:dyDescent="0.35">
      <c r="A4136" t="s">
        <v>94</v>
      </c>
      <c r="B4136" t="s">
        <v>54</v>
      </c>
      <c r="C4136" t="s">
        <v>89</v>
      </c>
      <c r="D4136" t="s">
        <v>100</v>
      </c>
      <c r="E4136">
        <v>11</v>
      </c>
      <c r="F4136" t="str">
        <f t="shared" si="64"/>
        <v>Suffolk</v>
      </c>
    </row>
    <row r="4137" spans="1:6" x14ac:dyDescent="0.35">
      <c r="A4137" t="s">
        <v>94</v>
      </c>
      <c r="B4137" t="s">
        <v>54</v>
      </c>
      <c r="C4137" t="s">
        <v>98</v>
      </c>
      <c r="D4137" t="s">
        <v>100</v>
      </c>
      <c r="E4137">
        <v>64</v>
      </c>
      <c r="F4137" t="str">
        <f t="shared" si="64"/>
        <v>Suffolk</v>
      </c>
    </row>
    <row r="4138" spans="1:6" x14ac:dyDescent="0.35">
      <c r="A4138" t="s">
        <v>94</v>
      </c>
      <c r="B4138" t="s">
        <v>83</v>
      </c>
      <c r="C4138" t="s">
        <v>87</v>
      </c>
      <c r="D4138" t="s">
        <v>100</v>
      </c>
      <c r="E4138">
        <v>77</v>
      </c>
      <c r="F4138" t="str">
        <f t="shared" si="64"/>
        <v>Greater London</v>
      </c>
    </row>
    <row r="4139" spans="1:6" x14ac:dyDescent="0.35">
      <c r="A4139" t="s">
        <v>94</v>
      </c>
      <c r="B4139" t="s">
        <v>83</v>
      </c>
      <c r="C4139" t="s">
        <v>88</v>
      </c>
      <c r="D4139" t="s">
        <v>100</v>
      </c>
      <c r="E4139">
        <v>41</v>
      </c>
      <c r="F4139" t="str">
        <f t="shared" si="64"/>
        <v>Greater London</v>
      </c>
    </row>
    <row r="4140" spans="1:6" x14ac:dyDescent="0.35">
      <c r="A4140" t="s">
        <v>94</v>
      </c>
      <c r="B4140" t="s">
        <v>83</v>
      </c>
      <c r="C4140" t="s">
        <v>89</v>
      </c>
      <c r="D4140" t="s">
        <v>100</v>
      </c>
      <c r="E4140">
        <v>83</v>
      </c>
      <c r="F4140" t="str">
        <f t="shared" si="64"/>
        <v>Greater London</v>
      </c>
    </row>
    <row r="4141" spans="1:6" x14ac:dyDescent="0.35">
      <c r="A4141" t="s">
        <v>94</v>
      </c>
      <c r="B4141" t="s">
        <v>83</v>
      </c>
      <c r="C4141" t="s">
        <v>98</v>
      </c>
      <c r="D4141" t="s">
        <v>100</v>
      </c>
      <c r="E4141">
        <v>370</v>
      </c>
      <c r="F4141" t="str">
        <f t="shared" si="64"/>
        <v>Greater London</v>
      </c>
    </row>
    <row r="4142" spans="1:6" x14ac:dyDescent="0.35">
      <c r="A4142" t="s">
        <v>94</v>
      </c>
      <c r="B4142" t="s">
        <v>56</v>
      </c>
      <c r="C4142" t="s">
        <v>87</v>
      </c>
      <c r="D4142" t="s">
        <v>100</v>
      </c>
      <c r="E4142">
        <v>8</v>
      </c>
      <c r="F4142" t="str">
        <f t="shared" si="64"/>
        <v>Buckinghamshire</v>
      </c>
    </row>
    <row r="4143" spans="1:6" x14ac:dyDescent="0.35">
      <c r="A4143" t="s">
        <v>94</v>
      </c>
      <c r="B4143" t="s">
        <v>56</v>
      </c>
      <c r="C4143" t="s">
        <v>88</v>
      </c>
      <c r="D4143" t="s">
        <v>100</v>
      </c>
      <c r="E4143">
        <v>4</v>
      </c>
      <c r="F4143" t="str">
        <f t="shared" si="64"/>
        <v>Buckinghamshire</v>
      </c>
    </row>
    <row r="4144" spans="1:6" x14ac:dyDescent="0.35">
      <c r="A4144" t="s">
        <v>94</v>
      </c>
      <c r="B4144" t="s">
        <v>56</v>
      </c>
      <c r="C4144" t="s">
        <v>89</v>
      </c>
      <c r="D4144" t="s">
        <v>100</v>
      </c>
      <c r="E4144">
        <v>6</v>
      </c>
      <c r="F4144" t="str">
        <f t="shared" si="64"/>
        <v>Buckinghamshire</v>
      </c>
    </row>
    <row r="4145" spans="1:6" x14ac:dyDescent="0.35">
      <c r="A4145" t="s">
        <v>94</v>
      </c>
      <c r="B4145" t="s">
        <v>56</v>
      </c>
      <c r="C4145" t="s">
        <v>98</v>
      </c>
      <c r="D4145" t="s">
        <v>100</v>
      </c>
      <c r="E4145">
        <v>84</v>
      </c>
      <c r="F4145" t="str">
        <f t="shared" si="64"/>
        <v>Buckinghamshire</v>
      </c>
    </row>
    <row r="4146" spans="1:6" x14ac:dyDescent="0.35">
      <c r="A4146" t="s">
        <v>94</v>
      </c>
      <c r="B4146" t="s">
        <v>58</v>
      </c>
      <c r="C4146" t="s">
        <v>87</v>
      </c>
      <c r="D4146" t="s">
        <v>100</v>
      </c>
      <c r="E4146">
        <v>17</v>
      </c>
      <c r="F4146" t="str">
        <f t="shared" si="64"/>
        <v>East Sussex</v>
      </c>
    </row>
    <row r="4147" spans="1:6" x14ac:dyDescent="0.35">
      <c r="A4147" t="s">
        <v>94</v>
      </c>
      <c r="B4147" t="s">
        <v>58</v>
      </c>
      <c r="C4147" t="s">
        <v>88</v>
      </c>
      <c r="D4147" t="s">
        <v>100</v>
      </c>
      <c r="E4147">
        <v>2</v>
      </c>
      <c r="F4147" t="str">
        <f t="shared" si="64"/>
        <v>East Sussex</v>
      </c>
    </row>
    <row r="4148" spans="1:6" x14ac:dyDescent="0.35">
      <c r="A4148" t="s">
        <v>94</v>
      </c>
      <c r="B4148" t="s">
        <v>58</v>
      </c>
      <c r="C4148" t="s">
        <v>89</v>
      </c>
      <c r="D4148" t="s">
        <v>100</v>
      </c>
      <c r="E4148">
        <v>10</v>
      </c>
      <c r="F4148" t="str">
        <f t="shared" si="64"/>
        <v>East Sussex</v>
      </c>
    </row>
    <row r="4149" spans="1:6" x14ac:dyDescent="0.35">
      <c r="A4149" t="s">
        <v>94</v>
      </c>
      <c r="B4149" t="s">
        <v>58</v>
      </c>
      <c r="C4149" t="s">
        <v>98</v>
      </c>
      <c r="D4149" t="s">
        <v>100</v>
      </c>
      <c r="E4149">
        <v>65</v>
      </c>
      <c r="F4149" t="str">
        <f t="shared" si="64"/>
        <v>East Sussex</v>
      </c>
    </row>
    <row r="4150" spans="1:6" x14ac:dyDescent="0.35">
      <c r="A4150" t="s">
        <v>94</v>
      </c>
      <c r="B4150" t="s">
        <v>60</v>
      </c>
      <c r="C4150" t="s">
        <v>87</v>
      </c>
      <c r="D4150" t="s">
        <v>100</v>
      </c>
      <c r="E4150">
        <v>15</v>
      </c>
      <c r="F4150" t="str">
        <f t="shared" si="64"/>
        <v>Hampshire</v>
      </c>
    </row>
    <row r="4151" spans="1:6" x14ac:dyDescent="0.35">
      <c r="A4151" t="s">
        <v>94</v>
      </c>
      <c r="B4151" t="s">
        <v>60</v>
      </c>
      <c r="C4151" t="s">
        <v>88</v>
      </c>
      <c r="D4151" t="s">
        <v>100</v>
      </c>
      <c r="E4151">
        <v>7</v>
      </c>
      <c r="F4151" t="str">
        <f t="shared" si="64"/>
        <v>Hampshire</v>
      </c>
    </row>
    <row r="4152" spans="1:6" x14ac:dyDescent="0.35">
      <c r="A4152" t="s">
        <v>94</v>
      </c>
      <c r="B4152" t="s">
        <v>60</v>
      </c>
      <c r="C4152" t="s">
        <v>89</v>
      </c>
      <c r="D4152" t="s">
        <v>100</v>
      </c>
      <c r="E4152">
        <v>8</v>
      </c>
      <c r="F4152" t="str">
        <f t="shared" si="64"/>
        <v>Hampshire</v>
      </c>
    </row>
    <row r="4153" spans="1:6" x14ac:dyDescent="0.35">
      <c r="A4153" t="s">
        <v>94</v>
      </c>
      <c r="B4153" t="s">
        <v>60</v>
      </c>
      <c r="C4153" t="s">
        <v>98</v>
      </c>
      <c r="D4153" t="s">
        <v>100</v>
      </c>
      <c r="E4153">
        <v>116</v>
      </c>
      <c r="F4153" t="str">
        <f t="shared" si="64"/>
        <v>Hampshire</v>
      </c>
    </row>
    <row r="4154" spans="1:6" x14ac:dyDescent="0.35">
      <c r="A4154" t="s">
        <v>94</v>
      </c>
      <c r="B4154" t="s">
        <v>62</v>
      </c>
      <c r="C4154" t="s">
        <v>87</v>
      </c>
      <c r="D4154" t="s">
        <v>100</v>
      </c>
      <c r="E4154">
        <v>79</v>
      </c>
      <c r="F4154" t="str">
        <f t="shared" si="64"/>
        <v>Kent</v>
      </c>
    </row>
    <row r="4155" spans="1:6" x14ac:dyDescent="0.35">
      <c r="A4155" t="s">
        <v>94</v>
      </c>
      <c r="B4155" t="s">
        <v>62</v>
      </c>
      <c r="C4155" t="s">
        <v>88</v>
      </c>
      <c r="D4155" t="s">
        <v>100</v>
      </c>
      <c r="E4155">
        <v>22</v>
      </c>
      <c r="F4155" t="str">
        <f t="shared" si="64"/>
        <v>Kent</v>
      </c>
    </row>
    <row r="4156" spans="1:6" x14ac:dyDescent="0.35">
      <c r="A4156" t="s">
        <v>94</v>
      </c>
      <c r="B4156" t="s">
        <v>62</v>
      </c>
      <c r="C4156" t="s">
        <v>89</v>
      </c>
      <c r="D4156" t="s">
        <v>100</v>
      </c>
      <c r="E4156">
        <v>15</v>
      </c>
      <c r="F4156" t="str">
        <f t="shared" si="64"/>
        <v>Kent</v>
      </c>
    </row>
    <row r="4157" spans="1:6" x14ac:dyDescent="0.35">
      <c r="A4157" t="s">
        <v>94</v>
      </c>
      <c r="B4157" t="s">
        <v>62</v>
      </c>
      <c r="C4157" t="s">
        <v>98</v>
      </c>
      <c r="D4157" t="s">
        <v>100</v>
      </c>
      <c r="E4157">
        <v>169</v>
      </c>
      <c r="F4157" t="str">
        <f t="shared" si="64"/>
        <v>Kent</v>
      </c>
    </row>
    <row r="4158" spans="1:6" x14ac:dyDescent="0.35">
      <c r="A4158" t="s">
        <v>94</v>
      </c>
      <c r="B4158" t="s">
        <v>64</v>
      </c>
      <c r="C4158" t="s">
        <v>87</v>
      </c>
      <c r="D4158" t="s">
        <v>100</v>
      </c>
      <c r="E4158">
        <v>35</v>
      </c>
      <c r="F4158" t="str">
        <f t="shared" si="64"/>
        <v>Surrey</v>
      </c>
    </row>
    <row r="4159" spans="1:6" x14ac:dyDescent="0.35">
      <c r="A4159" t="s">
        <v>94</v>
      </c>
      <c r="B4159" t="s">
        <v>64</v>
      </c>
      <c r="C4159" t="s">
        <v>88</v>
      </c>
      <c r="D4159" t="s">
        <v>100</v>
      </c>
      <c r="E4159">
        <v>4</v>
      </c>
      <c r="F4159" t="str">
        <f t="shared" si="64"/>
        <v>Surrey</v>
      </c>
    </row>
    <row r="4160" spans="1:6" x14ac:dyDescent="0.35">
      <c r="A4160" t="s">
        <v>94</v>
      </c>
      <c r="B4160" t="s">
        <v>64</v>
      </c>
      <c r="C4160" t="s">
        <v>89</v>
      </c>
      <c r="D4160" t="s">
        <v>100</v>
      </c>
      <c r="E4160">
        <v>8</v>
      </c>
      <c r="F4160" t="str">
        <f t="shared" si="64"/>
        <v>Surrey</v>
      </c>
    </row>
    <row r="4161" spans="1:6" x14ac:dyDescent="0.35">
      <c r="A4161" t="s">
        <v>94</v>
      </c>
      <c r="B4161" t="s">
        <v>64</v>
      </c>
      <c r="C4161" t="s">
        <v>98</v>
      </c>
      <c r="D4161" t="s">
        <v>100</v>
      </c>
      <c r="E4161">
        <v>109</v>
      </c>
      <c r="F4161" t="str">
        <f t="shared" si="64"/>
        <v>Surrey</v>
      </c>
    </row>
    <row r="4162" spans="1:6" x14ac:dyDescent="0.35">
      <c r="A4162" t="s">
        <v>94</v>
      </c>
      <c r="B4162" t="s">
        <v>66</v>
      </c>
      <c r="C4162" t="s">
        <v>87</v>
      </c>
      <c r="D4162" t="s">
        <v>100</v>
      </c>
      <c r="E4162">
        <v>3</v>
      </c>
      <c r="F4162" t="str">
        <f t="shared" si="64"/>
        <v>Isle of Wight</v>
      </c>
    </row>
    <row r="4163" spans="1:6" x14ac:dyDescent="0.35">
      <c r="A4163" t="s">
        <v>94</v>
      </c>
      <c r="B4163" t="s">
        <v>66</v>
      </c>
      <c r="C4163" t="s">
        <v>88</v>
      </c>
      <c r="D4163" t="s">
        <v>100</v>
      </c>
      <c r="E4163">
        <v>0</v>
      </c>
      <c r="F4163" t="str">
        <f t="shared" ref="F4163:F4226" si="65">VLOOKUP(B4163,K:L,2,FALSE)</f>
        <v>Isle of Wight</v>
      </c>
    </row>
    <row r="4164" spans="1:6" x14ac:dyDescent="0.35">
      <c r="A4164" t="s">
        <v>94</v>
      </c>
      <c r="B4164" t="s">
        <v>66</v>
      </c>
      <c r="C4164" t="s">
        <v>89</v>
      </c>
      <c r="D4164" t="s">
        <v>100</v>
      </c>
      <c r="E4164">
        <v>0</v>
      </c>
      <c r="F4164" t="str">
        <f t="shared" si="65"/>
        <v>Isle of Wight</v>
      </c>
    </row>
    <row r="4165" spans="1:6" x14ac:dyDescent="0.35">
      <c r="A4165" t="s">
        <v>94</v>
      </c>
      <c r="B4165" t="s">
        <v>66</v>
      </c>
      <c r="C4165" t="s">
        <v>98</v>
      </c>
      <c r="D4165" t="s">
        <v>100</v>
      </c>
      <c r="E4165">
        <v>6</v>
      </c>
      <c r="F4165" t="str">
        <f t="shared" si="65"/>
        <v>Isle of Wight</v>
      </c>
    </row>
    <row r="4166" spans="1:6" x14ac:dyDescent="0.35">
      <c r="A4166" t="s">
        <v>94</v>
      </c>
      <c r="B4166" t="s">
        <v>67</v>
      </c>
      <c r="C4166" t="s">
        <v>87</v>
      </c>
      <c r="D4166" t="s">
        <v>100</v>
      </c>
      <c r="E4166">
        <v>10</v>
      </c>
      <c r="F4166" t="str">
        <f t="shared" si="65"/>
        <v>West Sussex</v>
      </c>
    </row>
    <row r="4167" spans="1:6" x14ac:dyDescent="0.35">
      <c r="A4167" t="s">
        <v>94</v>
      </c>
      <c r="B4167" t="s">
        <v>67</v>
      </c>
      <c r="C4167" t="s">
        <v>88</v>
      </c>
      <c r="D4167" t="s">
        <v>100</v>
      </c>
      <c r="E4167">
        <v>0</v>
      </c>
      <c r="F4167" t="str">
        <f t="shared" si="65"/>
        <v>West Sussex</v>
      </c>
    </row>
    <row r="4168" spans="1:6" x14ac:dyDescent="0.35">
      <c r="A4168" t="s">
        <v>94</v>
      </c>
      <c r="B4168" t="s">
        <v>67</v>
      </c>
      <c r="C4168" t="s">
        <v>89</v>
      </c>
      <c r="D4168" t="s">
        <v>100</v>
      </c>
      <c r="E4168">
        <v>4</v>
      </c>
      <c r="F4168" t="str">
        <f t="shared" si="65"/>
        <v>West Sussex</v>
      </c>
    </row>
    <row r="4169" spans="1:6" x14ac:dyDescent="0.35">
      <c r="A4169" t="s">
        <v>94</v>
      </c>
      <c r="B4169" t="s">
        <v>67</v>
      </c>
      <c r="C4169" t="s">
        <v>98</v>
      </c>
      <c r="D4169" t="s">
        <v>100</v>
      </c>
      <c r="E4169">
        <v>75</v>
      </c>
      <c r="F4169" t="str">
        <f t="shared" si="65"/>
        <v>West Sussex</v>
      </c>
    </row>
    <row r="4170" spans="1:6" x14ac:dyDescent="0.35">
      <c r="A4170" t="s">
        <v>94</v>
      </c>
      <c r="B4170" t="s">
        <v>69</v>
      </c>
      <c r="C4170" t="s">
        <v>87</v>
      </c>
      <c r="D4170" t="s">
        <v>100</v>
      </c>
      <c r="E4170">
        <v>10</v>
      </c>
      <c r="F4170" t="str">
        <f t="shared" si="65"/>
        <v>Oxfordshire</v>
      </c>
    </row>
    <row r="4171" spans="1:6" x14ac:dyDescent="0.35">
      <c r="A4171" t="s">
        <v>94</v>
      </c>
      <c r="B4171" t="s">
        <v>69</v>
      </c>
      <c r="C4171" t="s">
        <v>88</v>
      </c>
      <c r="D4171" t="s">
        <v>100</v>
      </c>
      <c r="E4171">
        <v>7</v>
      </c>
      <c r="F4171" t="str">
        <f t="shared" si="65"/>
        <v>Oxfordshire</v>
      </c>
    </row>
    <row r="4172" spans="1:6" x14ac:dyDescent="0.35">
      <c r="A4172" t="s">
        <v>94</v>
      </c>
      <c r="B4172" t="s">
        <v>69</v>
      </c>
      <c r="C4172" t="s">
        <v>89</v>
      </c>
      <c r="D4172" t="s">
        <v>100</v>
      </c>
      <c r="E4172">
        <v>5</v>
      </c>
      <c r="F4172" t="str">
        <f t="shared" si="65"/>
        <v>Oxfordshire</v>
      </c>
    </row>
    <row r="4173" spans="1:6" x14ac:dyDescent="0.35">
      <c r="A4173" t="s">
        <v>94</v>
      </c>
      <c r="B4173" t="s">
        <v>69</v>
      </c>
      <c r="C4173" t="s">
        <v>98</v>
      </c>
      <c r="D4173" t="s">
        <v>100</v>
      </c>
      <c r="E4173">
        <v>77</v>
      </c>
      <c r="F4173" t="str">
        <f t="shared" si="65"/>
        <v>Oxfordshire</v>
      </c>
    </row>
    <row r="4174" spans="1:6" x14ac:dyDescent="0.35">
      <c r="A4174" t="s">
        <v>94</v>
      </c>
      <c r="B4174" t="s">
        <v>71</v>
      </c>
      <c r="C4174" t="s">
        <v>87</v>
      </c>
      <c r="D4174" t="s">
        <v>100</v>
      </c>
      <c r="E4174">
        <v>13</v>
      </c>
      <c r="F4174" t="str">
        <f t="shared" si="65"/>
        <v>Berkshire</v>
      </c>
    </row>
    <row r="4175" spans="1:6" x14ac:dyDescent="0.35">
      <c r="A4175" t="s">
        <v>94</v>
      </c>
      <c r="B4175" t="s">
        <v>71</v>
      </c>
      <c r="C4175" t="s">
        <v>88</v>
      </c>
      <c r="D4175" t="s">
        <v>100</v>
      </c>
      <c r="E4175">
        <v>7</v>
      </c>
      <c r="F4175" t="str">
        <f t="shared" si="65"/>
        <v>Berkshire</v>
      </c>
    </row>
    <row r="4176" spans="1:6" x14ac:dyDescent="0.35">
      <c r="A4176" t="s">
        <v>94</v>
      </c>
      <c r="B4176" t="s">
        <v>71</v>
      </c>
      <c r="C4176" t="s">
        <v>89</v>
      </c>
      <c r="D4176" t="s">
        <v>100</v>
      </c>
      <c r="E4176">
        <v>5</v>
      </c>
      <c r="F4176" t="str">
        <f t="shared" si="65"/>
        <v>Berkshire</v>
      </c>
    </row>
    <row r="4177" spans="1:6" x14ac:dyDescent="0.35">
      <c r="A4177" t="s">
        <v>94</v>
      </c>
      <c r="B4177" t="s">
        <v>71</v>
      </c>
      <c r="C4177" t="s">
        <v>98</v>
      </c>
      <c r="D4177" t="s">
        <v>100</v>
      </c>
      <c r="E4177">
        <v>61</v>
      </c>
      <c r="F4177" t="str">
        <f t="shared" si="65"/>
        <v>Berkshire</v>
      </c>
    </row>
    <row r="4178" spans="1:6" x14ac:dyDescent="0.35">
      <c r="A4178" t="s">
        <v>94</v>
      </c>
      <c r="B4178" t="s">
        <v>72</v>
      </c>
      <c r="C4178" t="s">
        <v>87</v>
      </c>
      <c r="D4178" t="s">
        <v>100</v>
      </c>
      <c r="E4178">
        <v>16</v>
      </c>
      <c r="F4178" t="str">
        <f t="shared" si="65"/>
        <v>Avon</v>
      </c>
    </row>
    <row r="4179" spans="1:6" x14ac:dyDescent="0.35">
      <c r="A4179" t="s">
        <v>94</v>
      </c>
      <c r="B4179" t="s">
        <v>72</v>
      </c>
      <c r="C4179" t="s">
        <v>88</v>
      </c>
      <c r="D4179" t="s">
        <v>100</v>
      </c>
      <c r="E4179">
        <v>5</v>
      </c>
      <c r="F4179" t="str">
        <f t="shared" si="65"/>
        <v>Avon</v>
      </c>
    </row>
    <row r="4180" spans="1:6" x14ac:dyDescent="0.35">
      <c r="A4180" t="s">
        <v>94</v>
      </c>
      <c r="B4180" t="s">
        <v>72</v>
      </c>
      <c r="C4180" t="s">
        <v>89</v>
      </c>
      <c r="D4180" t="s">
        <v>100</v>
      </c>
      <c r="E4180">
        <v>11</v>
      </c>
      <c r="F4180" t="str">
        <f t="shared" si="65"/>
        <v>Avon</v>
      </c>
    </row>
    <row r="4181" spans="1:6" x14ac:dyDescent="0.35">
      <c r="A4181" t="s">
        <v>94</v>
      </c>
      <c r="B4181" t="s">
        <v>72</v>
      </c>
      <c r="C4181" t="s">
        <v>98</v>
      </c>
      <c r="D4181" t="s">
        <v>100</v>
      </c>
      <c r="E4181">
        <v>64</v>
      </c>
      <c r="F4181" t="str">
        <f t="shared" si="65"/>
        <v>Avon</v>
      </c>
    </row>
    <row r="4182" spans="1:6" x14ac:dyDescent="0.35">
      <c r="A4182" t="s">
        <v>94</v>
      </c>
      <c r="B4182" t="s">
        <v>74</v>
      </c>
      <c r="C4182" t="s">
        <v>87</v>
      </c>
      <c r="D4182" t="s">
        <v>100</v>
      </c>
      <c r="E4182">
        <v>5</v>
      </c>
      <c r="F4182" t="str">
        <f t="shared" si="65"/>
        <v>Cornwall</v>
      </c>
    </row>
    <row r="4183" spans="1:6" x14ac:dyDescent="0.35">
      <c r="A4183" t="s">
        <v>94</v>
      </c>
      <c r="B4183" t="s">
        <v>74</v>
      </c>
      <c r="C4183" t="s">
        <v>88</v>
      </c>
      <c r="D4183" t="s">
        <v>100</v>
      </c>
      <c r="E4183">
        <v>2</v>
      </c>
      <c r="F4183" t="str">
        <f t="shared" si="65"/>
        <v>Cornwall</v>
      </c>
    </row>
    <row r="4184" spans="1:6" x14ac:dyDescent="0.35">
      <c r="A4184" t="s">
        <v>94</v>
      </c>
      <c r="B4184" t="s">
        <v>74</v>
      </c>
      <c r="C4184" t="s">
        <v>89</v>
      </c>
      <c r="D4184" t="s">
        <v>100</v>
      </c>
      <c r="E4184">
        <v>3</v>
      </c>
      <c r="F4184" t="str">
        <f t="shared" si="65"/>
        <v>Cornwall</v>
      </c>
    </row>
    <row r="4185" spans="1:6" x14ac:dyDescent="0.35">
      <c r="A4185" t="s">
        <v>94</v>
      </c>
      <c r="B4185" t="s">
        <v>74</v>
      </c>
      <c r="C4185" t="s">
        <v>98</v>
      </c>
      <c r="D4185" t="s">
        <v>100</v>
      </c>
      <c r="E4185">
        <v>63</v>
      </c>
      <c r="F4185" t="str">
        <f t="shared" si="65"/>
        <v>Cornwall</v>
      </c>
    </row>
    <row r="4186" spans="1:6" x14ac:dyDescent="0.35">
      <c r="A4186" t="s">
        <v>94</v>
      </c>
      <c r="B4186" t="s">
        <v>77</v>
      </c>
      <c r="C4186" t="s">
        <v>87</v>
      </c>
      <c r="D4186" t="s">
        <v>100</v>
      </c>
      <c r="E4186">
        <v>31</v>
      </c>
      <c r="F4186" t="str">
        <f t="shared" si="65"/>
        <v>Gloucestershire</v>
      </c>
    </row>
    <row r="4187" spans="1:6" x14ac:dyDescent="0.35">
      <c r="A4187" t="s">
        <v>94</v>
      </c>
      <c r="B4187" t="s">
        <v>77</v>
      </c>
      <c r="C4187" t="s">
        <v>88</v>
      </c>
      <c r="D4187" t="s">
        <v>100</v>
      </c>
      <c r="E4187">
        <v>4</v>
      </c>
      <c r="F4187" t="str">
        <f t="shared" si="65"/>
        <v>Gloucestershire</v>
      </c>
    </row>
    <row r="4188" spans="1:6" x14ac:dyDescent="0.35">
      <c r="A4188" t="s">
        <v>94</v>
      </c>
      <c r="B4188" t="s">
        <v>77</v>
      </c>
      <c r="C4188" t="s">
        <v>89</v>
      </c>
      <c r="D4188" t="s">
        <v>100</v>
      </c>
      <c r="E4188">
        <v>14</v>
      </c>
      <c r="F4188" t="str">
        <f t="shared" si="65"/>
        <v>Gloucestershire</v>
      </c>
    </row>
    <row r="4189" spans="1:6" x14ac:dyDescent="0.35">
      <c r="A4189" t="s">
        <v>94</v>
      </c>
      <c r="B4189" t="s">
        <v>77</v>
      </c>
      <c r="C4189" t="s">
        <v>98</v>
      </c>
      <c r="D4189" t="s">
        <v>100</v>
      </c>
      <c r="E4189">
        <v>52</v>
      </c>
      <c r="F4189" t="str">
        <f t="shared" si="65"/>
        <v>Gloucestershire</v>
      </c>
    </row>
    <row r="4190" spans="1:6" x14ac:dyDescent="0.35">
      <c r="A4190" t="s">
        <v>94</v>
      </c>
      <c r="B4190" t="s">
        <v>97</v>
      </c>
      <c r="C4190" t="s">
        <v>87</v>
      </c>
      <c r="D4190" t="s">
        <v>100</v>
      </c>
      <c r="E4190">
        <v>0</v>
      </c>
      <c r="F4190" t="str">
        <f t="shared" si="65"/>
        <v>Isles of Scilly</v>
      </c>
    </row>
    <row r="4191" spans="1:6" x14ac:dyDescent="0.35">
      <c r="A4191" t="s">
        <v>94</v>
      </c>
      <c r="B4191" t="s">
        <v>97</v>
      </c>
      <c r="C4191" t="s">
        <v>89</v>
      </c>
      <c r="D4191" t="s">
        <v>100</v>
      </c>
      <c r="E4191">
        <v>0</v>
      </c>
      <c r="F4191" t="str">
        <f t="shared" si="65"/>
        <v>Isles of Scilly</v>
      </c>
    </row>
    <row r="4192" spans="1:6" x14ac:dyDescent="0.35">
      <c r="A4192" t="s">
        <v>94</v>
      </c>
      <c r="B4192" t="s">
        <v>113</v>
      </c>
      <c r="C4192" t="s">
        <v>87</v>
      </c>
      <c r="D4192" t="s">
        <v>100</v>
      </c>
      <c r="E4192">
        <v>109</v>
      </c>
      <c r="F4192" t="str">
        <f t="shared" si="65"/>
        <v>Dorset and Wiltshire</v>
      </c>
    </row>
    <row r="4193" spans="1:6" x14ac:dyDescent="0.35">
      <c r="A4193" t="s">
        <v>94</v>
      </c>
      <c r="B4193" t="s">
        <v>113</v>
      </c>
      <c r="C4193" t="s">
        <v>88</v>
      </c>
      <c r="D4193" t="s">
        <v>100</v>
      </c>
      <c r="E4193">
        <v>21</v>
      </c>
      <c r="F4193" t="str">
        <f t="shared" si="65"/>
        <v>Dorset and Wiltshire</v>
      </c>
    </row>
    <row r="4194" spans="1:6" x14ac:dyDescent="0.35">
      <c r="A4194" t="s">
        <v>94</v>
      </c>
      <c r="B4194" t="s">
        <v>113</v>
      </c>
      <c r="C4194" t="s">
        <v>89</v>
      </c>
      <c r="D4194" t="s">
        <v>100</v>
      </c>
      <c r="E4194">
        <v>20</v>
      </c>
      <c r="F4194" t="str">
        <f t="shared" si="65"/>
        <v>Dorset and Wiltshire</v>
      </c>
    </row>
    <row r="4195" spans="1:6" x14ac:dyDescent="0.35">
      <c r="A4195" t="s">
        <v>94</v>
      </c>
      <c r="B4195" t="s">
        <v>113</v>
      </c>
      <c r="C4195" t="s">
        <v>98</v>
      </c>
      <c r="D4195" t="s">
        <v>100</v>
      </c>
      <c r="E4195">
        <v>134</v>
      </c>
      <c r="F4195" t="str">
        <f t="shared" si="65"/>
        <v>Dorset and Wiltshire</v>
      </c>
    </row>
    <row r="4196" spans="1:6" x14ac:dyDescent="0.35">
      <c r="A4196" t="s">
        <v>94</v>
      </c>
      <c r="B4196" t="s">
        <v>76</v>
      </c>
      <c r="C4196" t="s">
        <v>87</v>
      </c>
      <c r="D4196" t="s">
        <v>100</v>
      </c>
      <c r="E4196">
        <v>497</v>
      </c>
      <c r="F4196" t="str">
        <f t="shared" si="65"/>
        <v>Devon and Somerset</v>
      </c>
    </row>
    <row r="4197" spans="1:6" x14ac:dyDescent="0.35">
      <c r="A4197" t="s">
        <v>94</v>
      </c>
      <c r="B4197" t="s">
        <v>76</v>
      </c>
      <c r="C4197" t="s">
        <v>88</v>
      </c>
      <c r="D4197" t="s">
        <v>100</v>
      </c>
      <c r="E4197">
        <v>139</v>
      </c>
      <c r="F4197" t="str">
        <f t="shared" si="65"/>
        <v>Devon and Somerset</v>
      </c>
    </row>
    <row r="4198" spans="1:6" x14ac:dyDescent="0.35">
      <c r="A4198" t="s">
        <v>94</v>
      </c>
      <c r="B4198" t="s">
        <v>76</v>
      </c>
      <c r="C4198" t="s">
        <v>89</v>
      </c>
      <c r="D4198" t="s">
        <v>100</v>
      </c>
      <c r="E4198">
        <v>78</v>
      </c>
      <c r="F4198" t="str">
        <f t="shared" si="65"/>
        <v>Devon and Somerset</v>
      </c>
    </row>
    <row r="4199" spans="1:6" x14ac:dyDescent="0.35">
      <c r="A4199" t="s">
        <v>94</v>
      </c>
      <c r="B4199" t="s">
        <v>76</v>
      </c>
      <c r="C4199" t="s">
        <v>98</v>
      </c>
      <c r="D4199" t="s">
        <v>100</v>
      </c>
      <c r="E4199">
        <v>199</v>
      </c>
      <c r="F4199" t="str">
        <f t="shared" si="65"/>
        <v>Devon and Somerset</v>
      </c>
    </row>
    <row r="4200" spans="1:6" x14ac:dyDescent="0.35">
      <c r="A4200" t="s">
        <v>108</v>
      </c>
      <c r="B4200" t="s">
        <v>0</v>
      </c>
      <c r="C4200" t="s">
        <v>87</v>
      </c>
      <c r="D4200" t="s">
        <v>100</v>
      </c>
      <c r="E4200">
        <v>14</v>
      </c>
      <c r="F4200" t="str">
        <f t="shared" si="65"/>
        <v>Cleveland</v>
      </c>
    </row>
    <row r="4201" spans="1:6" x14ac:dyDescent="0.35">
      <c r="A4201" t="s">
        <v>108</v>
      </c>
      <c r="B4201" t="s">
        <v>0</v>
      </c>
      <c r="C4201" t="s">
        <v>88</v>
      </c>
      <c r="D4201" t="s">
        <v>100</v>
      </c>
      <c r="E4201">
        <v>5</v>
      </c>
      <c r="F4201" t="str">
        <f t="shared" si="65"/>
        <v>Cleveland</v>
      </c>
    </row>
    <row r="4202" spans="1:6" x14ac:dyDescent="0.35">
      <c r="A4202" t="s">
        <v>108</v>
      </c>
      <c r="B4202" t="s">
        <v>0</v>
      </c>
      <c r="C4202" t="s">
        <v>89</v>
      </c>
      <c r="D4202" t="s">
        <v>100</v>
      </c>
      <c r="E4202">
        <v>7</v>
      </c>
      <c r="F4202" t="str">
        <f t="shared" si="65"/>
        <v>Cleveland</v>
      </c>
    </row>
    <row r="4203" spans="1:6" x14ac:dyDescent="0.35">
      <c r="A4203" t="s">
        <v>108</v>
      </c>
      <c r="B4203" t="s">
        <v>0</v>
      </c>
      <c r="C4203" t="s">
        <v>98</v>
      </c>
      <c r="D4203" t="s">
        <v>100</v>
      </c>
      <c r="E4203">
        <v>42</v>
      </c>
      <c r="F4203" t="str">
        <f t="shared" si="65"/>
        <v>Cleveland</v>
      </c>
    </row>
    <row r="4204" spans="1:6" x14ac:dyDescent="0.35">
      <c r="A4204" t="s">
        <v>108</v>
      </c>
      <c r="B4204" t="s">
        <v>2</v>
      </c>
      <c r="C4204" t="s">
        <v>87</v>
      </c>
      <c r="D4204" t="s">
        <v>100</v>
      </c>
      <c r="E4204">
        <v>166</v>
      </c>
      <c r="F4204" t="str">
        <f t="shared" si="65"/>
        <v>Durham</v>
      </c>
    </row>
    <row r="4205" spans="1:6" x14ac:dyDescent="0.35">
      <c r="A4205" t="s">
        <v>108</v>
      </c>
      <c r="B4205" t="s">
        <v>2</v>
      </c>
      <c r="C4205" t="s">
        <v>88</v>
      </c>
      <c r="D4205" t="s">
        <v>100</v>
      </c>
      <c r="E4205">
        <v>51</v>
      </c>
      <c r="F4205" t="str">
        <f t="shared" si="65"/>
        <v>Durham</v>
      </c>
    </row>
    <row r="4206" spans="1:6" x14ac:dyDescent="0.35">
      <c r="A4206" t="s">
        <v>108</v>
      </c>
      <c r="B4206" t="s">
        <v>2</v>
      </c>
      <c r="C4206" t="s">
        <v>89</v>
      </c>
      <c r="D4206" t="s">
        <v>100</v>
      </c>
      <c r="E4206">
        <v>15</v>
      </c>
      <c r="F4206" t="str">
        <f t="shared" si="65"/>
        <v>Durham</v>
      </c>
    </row>
    <row r="4207" spans="1:6" x14ac:dyDescent="0.35">
      <c r="A4207" t="s">
        <v>108</v>
      </c>
      <c r="B4207" t="s">
        <v>2</v>
      </c>
      <c r="C4207" t="s">
        <v>98</v>
      </c>
      <c r="D4207" t="s">
        <v>100</v>
      </c>
      <c r="E4207">
        <v>71</v>
      </c>
      <c r="F4207" t="str">
        <f t="shared" si="65"/>
        <v>Durham</v>
      </c>
    </row>
    <row r="4208" spans="1:6" x14ac:dyDescent="0.35">
      <c r="A4208" t="s">
        <v>108</v>
      </c>
      <c r="B4208" t="s">
        <v>4</v>
      </c>
      <c r="C4208" t="s">
        <v>87</v>
      </c>
      <c r="D4208" t="s">
        <v>100</v>
      </c>
      <c r="E4208">
        <v>20</v>
      </c>
      <c r="F4208" t="str">
        <f t="shared" si="65"/>
        <v>Northumberland</v>
      </c>
    </row>
    <row r="4209" spans="1:6" x14ac:dyDescent="0.35">
      <c r="A4209" t="s">
        <v>108</v>
      </c>
      <c r="B4209" t="s">
        <v>4</v>
      </c>
      <c r="C4209" t="s">
        <v>88</v>
      </c>
      <c r="D4209" t="s">
        <v>100</v>
      </c>
      <c r="E4209">
        <v>4</v>
      </c>
      <c r="F4209" t="str">
        <f t="shared" si="65"/>
        <v>Northumberland</v>
      </c>
    </row>
    <row r="4210" spans="1:6" x14ac:dyDescent="0.35">
      <c r="A4210" t="s">
        <v>108</v>
      </c>
      <c r="B4210" t="s">
        <v>4</v>
      </c>
      <c r="C4210" t="s">
        <v>89</v>
      </c>
      <c r="D4210" t="s">
        <v>100</v>
      </c>
      <c r="E4210">
        <v>8</v>
      </c>
      <c r="F4210" t="str">
        <f t="shared" si="65"/>
        <v>Northumberland</v>
      </c>
    </row>
    <row r="4211" spans="1:6" x14ac:dyDescent="0.35">
      <c r="A4211" t="s">
        <v>108</v>
      </c>
      <c r="B4211" t="s">
        <v>4</v>
      </c>
      <c r="C4211" t="s">
        <v>98</v>
      </c>
      <c r="D4211" t="s">
        <v>100</v>
      </c>
      <c r="E4211">
        <v>36</v>
      </c>
      <c r="F4211" t="str">
        <f t="shared" si="65"/>
        <v>Northumberland</v>
      </c>
    </row>
    <row r="4212" spans="1:6" x14ac:dyDescent="0.35">
      <c r="A4212" t="s">
        <v>108</v>
      </c>
      <c r="B4212" t="s">
        <v>6</v>
      </c>
      <c r="C4212" t="s">
        <v>87</v>
      </c>
      <c r="D4212" t="s">
        <v>100</v>
      </c>
      <c r="E4212">
        <v>39</v>
      </c>
      <c r="F4212" t="str">
        <f t="shared" si="65"/>
        <v>Tyne and Wear</v>
      </c>
    </row>
    <row r="4213" spans="1:6" x14ac:dyDescent="0.35">
      <c r="A4213" t="s">
        <v>108</v>
      </c>
      <c r="B4213" t="s">
        <v>6</v>
      </c>
      <c r="C4213" t="s">
        <v>88</v>
      </c>
      <c r="D4213" t="s">
        <v>100</v>
      </c>
      <c r="E4213">
        <v>10</v>
      </c>
      <c r="F4213" t="str">
        <f t="shared" si="65"/>
        <v>Tyne and Wear</v>
      </c>
    </row>
    <row r="4214" spans="1:6" x14ac:dyDescent="0.35">
      <c r="A4214" t="s">
        <v>108</v>
      </c>
      <c r="B4214" t="s">
        <v>6</v>
      </c>
      <c r="C4214" t="s">
        <v>89</v>
      </c>
      <c r="D4214" t="s">
        <v>100</v>
      </c>
      <c r="E4214">
        <v>22</v>
      </c>
      <c r="F4214" t="str">
        <f t="shared" si="65"/>
        <v>Tyne and Wear</v>
      </c>
    </row>
    <row r="4215" spans="1:6" x14ac:dyDescent="0.35">
      <c r="A4215" t="s">
        <v>108</v>
      </c>
      <c r="B4215" t="s">
        <v>6</v>
      </c>
      <c r="C4215" t="s">
        <v>98</v>
      </c>
      <c r="D4215" t="s">
        <v>100</v>
      </c>
      <c r="E4215">
        <v>68</v>
      </c>
      <c r="F4215" t="str">
        <f t="shared" si="65"/>
        <v>Tyne and Wear</v>
      </c>
    </row>
    <row r="4216" spans="1:6" x14ac:dyDescent="0.35">
      <c r="A4216" t="s">
        <v>108</v>
      </c>
      <c r="B4216" t="s">
        <v>7</v>
      </c>
      <c r="C4216" t="s">
        <v>87</v>
      </c>
      <c r="D4216" t="s">
        <v>100</v>
      </c>
      <c r="E4216">
        <v>3</v>
      </c>
      <c r="F4216" t="str">
        <f t="shared" si="65"/>
        <v>Cumbria</v>
      </c>
    </row>
    <row r="4217" spans="1:6" x14ac:dyDescent="0.35">
      <c r="A4217" t="s">
        <v>108</v>
      </c>
      <c r="B4217" t="s">
        <v>7</v>
      </c>
      <c r="C4217" t="s">
        <v>88</v>
      </c>
      <c r="D4217" t="s">
        <v>100</v>
      </c>
      <c r="E4217">
        <v>4</v>
      </c>
      <c r="F4217" t="str">
        <f t="shared" si="65"/>
        <v>Cumbria</v>
      </c>
    </row>
    <row r="4218" spans="1:6" x14ac:dyDescent="0.35">
      <c r="A4218" t="s">
        <v>108</v>
      </c>
      <c r="B4218" t="s">
        <v>7</v>
      </c>
      <c r="C4218" t="s">
        <v>89</v>
      </c>
      <c r="D4218" t="s">
        <v>100</v>
      </c>
      <c r="E4218">
        <v>5</v>
      </c>
      <c r="F4218" t="str">
        <f t="shared" si="65"/>
        <v>Cumbria</v>
      </c>
    </row>
    <row r="4219" spans="1:6" x14ac:dyDescent="0.35">
      <c r="A4219" t="s">
        <v>108</v>
      </c>
      <c r="B4219" t="s">
        <v>7</v>
      </c>
      <c r="C4219" t="s">
        <v>98</v>
      </c>
      <c r="D4219" t="s">
        <v>100</v>
      </c>
      <c r="E4219">
        <v>42</v>
      </c>
      <c r="F4219" t="str">
        <f t="shared" si="65"/>
        <v>Cumbria</v>
      </c>
    </row>
    <row r="4220" spans="1:6" x14ac:dyDescent="0.35">
      <c r="A4220" t="s">
        <v>108</v>
      </c>
      <c r="B4220" t="s">
        <v>9</v>
      </c>
      <c r="C4220" t="s">
        <v>87</v>
      </c>
      <c r="D4220" t="s">
        <v>100</v>
      </c>
      <c r="E4220">
        <v>18</v>
      </c>
      <c r="F4220" t="str">
        <f t="shared" si="65"/>
        <v>Cheshire</v>
      </c>
    </row>
    <row r="4221" spans="1:6" x14ac:dyDescent="0.35">
      <c r="A4221" t="s">
        <v>108</v>
      </c>
      <c r="B4221" t="s">
        <v>9</v>
      </c>
      <c r="C4221" t="s">
        <v>88</v>
      </c>
      <c r="D4221" t="s">
        <v>100</v>
      </c>
      <c r="E4221">
        <v>5</v>
      </c>
      <c r="F4221" t="str">
        <f t="shared" si="65"/>
        <v>Cheshire</v>
      </c>
    </row>
    <row r="4222" spans="1:6" x14ac:dyDescent="0.35">
      <c r="A4222" t="s">
        <v>108</v>
      </c>
      <c r="B4222" t="s">
        <v>9</v>
      </c>
      <c r="C4222" t="s">
        <v>89</v>
      </c>
      <c r="D4222" t="s">
        <v>100</v>
      </c>
      <c r="E4222">
        <v>9</v>
      </c>
      <c r="F4222" t="str">
        <f t="shared" si="65"/>
        <v>Cheshire</v>
      </c>
    </row>
    <row r="4223" spans="1:6" x14ac:dyDescent="0.35">
      <c r="A4223" t="s">
        <v>108</v>
      </c>
      <c r="B4223" t="s">
        <v>9</v>
      </c>
      <c r="C4223" t="s">
        <v>98</v>
      </c>
      <c r="D4223" t="s">
        <v>100</v>
      </c>
      <c r="E4223">
        <v>69</v>
      </c>
      <c r="F4223" t="str">
        <f t="shared" si="65"/>
        <v>Cheshire</v>
      </c>
    </row>
    <row r="4224" spans="1:6" x14ac:dyDescent="0.35">
      <c r="A4224" t="s">
        <v>108</v>
      </c>
      <c r="B4224" t="s">
        <v>11</v>
      </c>
      <c r="C4224" t="s">
        <v>87</v>
      </c>
      <c r="D4224" t="s">
        <v>100</v>
      </c>
      <c r="E4224">
        <v>244</v>
      </c>
      <c r="F4224" t="str">
        <f t="shared" si="65"/>
        <v>Greater Manchester</v>
      </c>
    </row>
    <row r="4225" spans="1:6" x14ac:dyDescent="0.35">
      <c r="A4225" t="s">
        <v>108</v>
      </c>
      <c r="B4225" t="s">
        <v>11</v>
      </c>
      <c r="C4225" t="s">
        <v>88</v>
      </c>
      <c r="D4225" t="s">
        <v>100</v>
      </c>
      <c r="E4225">
        <v>69</v>
      </c>
      <c r="F4225" t="str">
        <f t="shared" si="65"/>
        <v>Greater Manchester</v>
      </c>
    </row>
    <row r="4226" spans="1:6" x14ac:dyDescent="0.35">
      <c r="A4226" t="s">
        <v>108</v>
      </c>
      <c r="B4226" t="s">
        <v>11</v>
      </c>
      <c r="C4226" t="s">
        <v>89</v>
      </c>
      <c r="D4226" t="s">
        <v>100</v>
      </c>
      <c r="E4226">
        <v>50</v>
      </c>
      <c r="F4226" t="str">
        <f t="shared" si="65"/>
        <v>Greater Manchester</v>
      </c>
    </row>
    <row r="4227" spans="1:6" x14ac:dyDescent="0.35">
      <c r="A4227" t="s">
        <v>108</v>
      </c>
      <c r="B4227" t="s">
        <v>11</v>
      </c>
      <c r="C4227" t="s">
        <v>98</v>
      </c>
      <c r="D4227" t="s">
        <v>100</v>
      </c>
      <c r="E4227">
        <v>146</v>
      </c>
      <c r="F4227" t="str">
        <f t="shared" ref="F4227:F4290" si="66">VLOOKUP(B4227,K:L,2,FALSE)</f>
        <v>Greater Manchester</v>
      </c>
    </row>
    <row r="4228" spans="1:6" x14ac:dyDescent="0.35">
      <c r="A4228" t="s">
        <v>108</v>
      </c>
      <c r="B4228" t="s">
        <v>13</v>
      </c>
      <c r="C4228" t="s">
        <v>87</v>
      </c>
      <c r="D4228" t="s">
        <v>100</v>
      </c>
      <c r="E4228">
        <v>157</v>
      </c>
      <c r="F4228" t="str">
        <f t="shared" si="66"/>
        <v>Lancashire</v>
      </c>
    </row>
    <row r="4229" spans="1:6" x14ac:dyDescent="0.35">
      <c r="A4229" t="s">
        <v>108</v>
      </c>
      <c r="B4229" t="s">
        <v>13</v>
      </c>
      <c r="C4229" t="s">
        <v>88</v>
      </c>
      <c r="D4229" t="s">
        <v>100</v>
      </c>
      <c r="E4229">
        <v>50</v>
      </c>
      <c r="F4229" t="str">
        <f t="shared" si="66"/>
        <v>Lancashire</v>
      </c>
    </row>
    <row r="4230" spans="1:6" x14ac:dyDescent="0.35">
      <c r="A4230" t="s">
        <v>108</v>
      </c>
      <c r="B4230" t="s">
        <v>13</v>
      </c>
      <c r="C4230" t="s">
        <v>89</v>
      </c>
      <c r="D4230" t="s">
        <v>100</v>
      </c>
      <c r="E4230">
        <v>15</v>
      </c>
      <c r="F4230" t="str">
        <f t="shared" si="66"/>
        <v>Lancashire</v>
      </c>
    </row>
    <row r="4231" spans="1:6" x14ac:dyDescent="0.35">
      <c r="A4231" t="s">
        <v>108</v>
      </c>
      <c r="B4231" t="s">
        <v>13</v>
      </c>
      <c r="C4231" t="s">
        <v>98</v>
      </c>
      <c r="D4231" t="s">
        <v>100</v>
      </c>
      <c r="E4231">
        <v>107</v>
      </c>
      <c r="F4231" t="str">
        <f t="shared" si="66"/>
        <v>Lancashire</v>
      </c>
    </row>
    <row r="4232" spans="1:6" x14ac:dyDescent="0.35">
      <c r="A4232" t="s">
        <v>108</v>
      </c>
      <c r="B4232" t="s">
        <v>15</v>
      </c>
      <c r="C4232" t="s">
        <v>87</v>
      </c>
      <c r="D4232" t="s">
        <v>100</v>
      </c>
      <c r="E4232">
        <v>24</v>
      </c>
      <c r="F4232" t="str">
        <f t="shared" si="66"/>
        <v>Merseyside</v>
      </c>
    </row>
    <row r="4233" spans="1:6" x14ac:dyDescent="0.35">
      <c r="A4233" t="s">
        <v>108</v>
      </c>
      <c r="B4233" t="s">
        <v>15</v>
      </c>
      <c r="C4233" t="s">
        <v>88</v>
      </c>
      <c r="D4233" t="s">
        <v>100</v>
      </c>
      <c r="E4233">
        <v>6</v>
      </c>
      <c r="F4233" t="str">
        <f t="shared" si="66"/>
        <v>Merseyside</v>
      </c>
    </row>
    <row r="4234" spans="1:6" x14ac:dyDescent="0.35">
      <c r="A4234" t="s">
        <v>108</v>
      </c>
      <c r="B4234" t="s">
        <v>15</v>
      </c>
      <c r="C4234" t="s">
        <v>89</v>
      </c>
      <c r="D4234" t="s">
        <v>100</v>
      </c>
      <c r="E4234">
        <v>11</v>
      </c>
      <c r="F4234" t="str">
        <f t="shared" si="66"/>
        <v>Merseyside</v>
      </c>
    </row>
    <row r="4235" spans="1:6" x14ac:dyDescent="0.35">
      <c r="A4235" t="s">
        <v>108</v>
      </c>
      <c r="B4235" t="s">
        <v>15</v>
      </c>
      <c r="C4235" t="s">
        <v>98</v>
      </c>
      <c r="D4235" t="s">
        <v>100</v>
      </c>
      <c r="E4235">
        <v>72</v>
      </c>
      <c r="F4235" t="str">
        <f t="shared" si="66"/>
        <v>Merseyside</v>
      </c>
    </row>
    <row r="4236" spans="1:6" x14ac:dyDescent="0.35">
      <c r="A4236" t="s">
        <v>108</v>
      </c>
      <c r="B4236" t="s">
        <v>17</v>
      </c>
      <c r="C4236" t="s">
        <v>87</v>
      </c>
      <c r="D4236" t="s">
        <v>100</v>
      </c>
      <c r="E4236">
        <v>672</v>
      </c>
      <c r="F4236" t="str">
        <f t="shared" si="66"/>
        <v>Humberside</v>
      </c>
    </row>
    <row r="4237" spans="1:6" x14ac:dyDescent="0.35">
      <c r="A4237" t="s">
        <v>108</v>
      </c>
      <c r="B4237" t="s">
        <v>17</v>
      </c>
      <c r="C4237" t="s">
        <v>88</v>
      </c>
      <c r="D4237" t="s">
        <v>100</v>
      </c>
      <c r="E4237">
        <v>182</v>
      </c>
      <c r="F4237" t="str">
        <f t="shared" si="66"/>
        <v>Humberside</v>
      </c>
    </row>
    <row r="4238" spans="1:6" x14ac:dyDescent="0.35">
      <c r="A4238" t="s">
        <v>108</v>
      </c>
      <c r="B4238" t="s">
        <v>17</v>
      </c>
      <c r="C4238" t="s">
        <v>89</v>
      </c>
      <c r="D4238" t="s">
        <v>100</v>
      </c>
      <c r="E4238">
        <v>27</v>
      </c>
      <c r="F4238" t="str">
        <f t="shared" si="66"/>
        <v>Humberside</v>
      </c>
    </row>
    <row r="4239" spans="1:6" x14ac:dyDescent="0.35">
      <c r="A4239" t="s">
        <v>108</v>
      </c>
      <c r="B4239" t="s">
        <v>17</v>
      </c>
      <c r="C4239" t="s">
        <v>98</v>
      </c>
      <c r="D4239" t="s">
        <v>100</v>
      </c>
      <c r="E4239">
        <v>90</v>
      </c>
      <c r="F4239" t="str">
        <f t="shared" si="66"/>
        <v>Humberside</v>
      </c>
    </row>
    <row r="4240" spans="1:6" x14ac:dyDescent="0.35">
      <c r="A4240" t="s">
        <v>108</v>
      </c>
      <c r="B4240" t="s">
        <v>19</v>
      </c>
      <c r="C4240" t="s">
        <v>87</v>
      </c>
      <c r="D4240" t="s">
        <v>100</v>
      </c>
      <c r="E4240">
        <v>14</v>
      </c>
      <c r="F4240" t="str">
        <f t="shared" si="66"/>
        <v>North Yorkshire</v>
      </c>
    </row>
    <row r="4241" spans="1:6" x14ac:dyDescent="0.35">
      <c r="A4241" t="s">
        <v>108</v>
      </c>
      <c r="B4241" t="s">
        <v>19</v>
      </c>
      <c r="C4241" t="s">
        <v>88</v>
      </c>
      <c r="D4241" t="s">
        <v>100</v>
      </c>
      <c r="E4241">
        <v>2</v>
      </c>
      <c r="F4241" t="str">
        <f t="shared" si="66"/>
        <v>North Yorkshire</v>
      </c>
    </row>
    <row r="4242" spans="1:6" x14ac:dyDescent="0.35">
      <c r="A4242" t="s">
        <v>108</v>
      </c>
      <c r="B4242" t="s">
        <v>19</v>
      </c>
      <c r="C4242" t="s">
        <v>89</v>
      </c>
      <c r="D4242" t="s">
        <v>100</v>
      </c>
      <c r="E4242">
        <v>10</v>
      </c>
      <c r="F4242" t="str">
        <f t="shared" si="66"/>
        <v>North Yorkshire</v>
      </c>
    </row>
    <row r="4243" spans="1:6" x14ac:dyDescent="0.35">
      <c r="A4243" t="s">
        <v>108</v>
      </c>
      <c r="B4243" t="s">
        <v>19</v>
      </c>
      <c r="C4243" t="s">
        <v>98</v>
      </c>
      <c r="D4243" t="s">
        <v>100</v>
      </c>
      <c r="E4243">
        <v>69</v>
      </c>
      <c r="F4243" t="str">
        <f t="shared" si="66"/>
        <v>North Yorkshire</v>
      </c>
    </row>
    <row r="4244" spans="1:6" x14ac:dyDescent="0.35">
      <c r="A4244" t="s">
        <v>108</v>
      </c>
      <c r="B4244" t="s">
        <v>21</v>
      </c>
      <c r="C4244" t="s">
        <v>87</v>
      </c>
      <c r="D4244" t="s">
        <v>100</v>
      </c>
      <c r="E4244">
        <v>98</v>
      </c>
      <c r="F4244" t="str">
        <f t="shared" si="66"/>
        <v>South Yorkshire</v>
      </c>
    </row>
    <row r="4245" spans="1:6" x14ac:dyDescent="0.35">
      <c r="A4245" t="s">
        <v>108</v>
      </c>
      <c r="B4245" t="s">
        <v>21</v>
      </c>
      <c r="C4245" t="s">
        <v>88</v>
      </c>
      <c r="D4245" t="s">
        <v>100</v>
      </c>
      <c r="E4245">
        <v>3</v>
      </c>
      <c r="F4245" t="str">
        <f t="shared" si="66"/>
        <v>South Yorkshire</v>
      </c>
    </row>
    <row r="4246" spans="1:6" x14ac:dyDescent="0.35">
      <c r="A4246" t="s">
        <v>108</v>
      </c>
      <c r="B4246" t="s">
        <v>21</v>
      </c>
      <c r="C4246" t="s">
        <v>89</v>
      </c>
      <c r="D4246" t="s">
        <v>100</v>
      </c>
      <c r="E4246">
        <v>16</v>
      </c>
      <c r="F4246" t="str">
        <f t="shared" si="66"/>
        <v>South Yorkshire</v>
      </c>
    </row>
    <row r="4247" spans="1:6" x14ac:dyDescent="0.35">
      <c r="A4247" t="s">
        <v>108</v>
      </c>
      <c r="B4247" t="s">
        <v>21</v>
      </c>
      <c r="C4247" t="s">
        <v>98</v>
      </c>
      <c r="D4247" t="s">
        <v>100</v>
      </c>
      <c r="E4247">
        <v>110</v>
      </c>
      <c r="F4247" t="str">
        <f t="shared" si="66"/>
        <v>South Yorkshire</v>
      </c>
    </row>
    <row r="4248" spans="1:6" x14ac:dyDescent="0.35">
      <c r="A4248" t="s">
        <v>108</v>
      </c>
      <c r="B4248" t="s">
        <v>23</v>
      </c>
      <c r="C4248" t="s">
        <v>87</v>
      </c>
      <c r="D4248" t="s">
        <v>100</v>
      </c>
      <c r="E4248">
        <v>17</v>
      </c>
      <c r="F4248" t="str">
        <f t="shared" si="66"/>
        <v>West Yorkshire</v>
      </c>
    </row>
    <row r="4249" spans="1:6" x14ac:dyDescent="0.35">
      <c r="A4249" t="s">
        <v>108</v>
      </c>
      <c r="B4249" t="s">
        <v>23</v>
      </c>
      <c r="C4249" t="s">
        <v>88</v>
      </c>
      <c r="D4249" t="s">
        <v>100</v>
      </c>
      <c r="E4249">
        <v>10</v>
      </c>
      <c r="F4249" t="str">
        <f t="shared" si="66"/>
        <v>West Yorkshire</v>
      </c>
    </row>
    <row r="4250" spans="1:6" x14ac:dyDescent="0.35">
      <c r="A4250" t="s">
        <v>108</v>
      </c>
      <c r="B4250" t="s">
        <v>23</v>
      </c>
      <c r="C4250" t="s">
        <v>89</v>
      </c>
      <c r="D4250" t="s">
        <v>100</v>
      </c>
      <c r="E4250">
        <v>18</v>
      </c>
      <c r="F4250" t="str">
        <f t="shared" si="66"/>
        <v>West Yorkshire</v>
      </c>
    </row>
    <row r="4251" spans="1:6" x14ac:dyDescent="0.35">
      <c r="A4251" t="s">
        <v>108</v>
      </c>
      <c r="B4251" t="s">
        <v>23</v>
      </c>
      <c r="C4251" t="s">
        <v>98</v>
      </c>
      <c r="D4251" t="s">
        <v>100</v>
      </c>
      <c r="E4251">
        <v>172</v>
      </c>
      <c r="F4251" t="str">
        <f t="shared" si="66"/>
        <v>West Yorkshire</v>
      </c>
    </row>
    <row r="4252" spans="1:6" x14ac:dyDescent="0.35">
      <c r="A4252" t="s">
        <v>108</v>
      </c>
      <c r="B4252" t="s">
        <v>25</v>
      </c>
      <c r="C4252" t="s">
        <v>87</v>
      </c>
      <c r="D4252" t="s">
        <v>100</v>
      </c>
      <c r="E4252">
        <v>5</v>
      </c>
      <c r="F4252" t="str">
        <f t="shared" si="66"/>
        <v>Lincolnshire</v>
      </c>
    </row>
    <row r="4253" spans="1:6" x14ac:dyDescent="0.35">
      <c r="A4253" t="s">
        <v>108</v>
      </c>
      <c r="B4253" t="s">
        <v>25</v>
      </c>
      <c r="C4253" t="s">
        <v>88</v>
      </c>
      <c r="D4253" t="s">
        <v>100</v>
      </c>
      <c r="E4253">
        <v>2</v>
      </c>
      <c r="F4253" t="str">
        <f t="shared" si="66"/>
        <v>Lincolnshire</v>
      </c>
    </row>
    <row r="4254" spans="1:6" x14ac:dyDescent="0.35">
      <c r="A4254" t="s">
        <v>108</v>
      </c>
      <c r="B4254" t="s">
        <v>25</v>
      </c>
      <c r="C4254" t="s">
        <v>89</v>
      </c>
      <c r="D4254" t="s">
        <v>100</v>
      </c>
      <c r="E4254">
        <v>8</v>
      </c>
      <c r="F4254" t="str">
        <f t="shared" si="66"/>
        <v>Lincolnshire</v>
      </c>
    </row>
    <row r="4255" spans="1:6" x14ac:dyDescent="0.35">
      <c r="A4255" t="s">
        <v>108</v>
      </c>
      <c r="B4255" t="s">
        <v>25</v>
      </c>
      <c r="C4255" t="s">
        <v>98</v>
      </c>
      <c r="D4255" t="s">
        <v>100</v>
      </c>
      <c r="E4255">
        <v>85</v>
      </c>
      <c r="F4255" t="str">
        <f t="shared" si="66"/>
        <v>Lincolnshire</v>
      </c>
    </row>
    <row r="4256" spans="1:6" x14ac:dyDescent="0.35">
      <c r="A4256" t="s">
        <v>108</v>
      </c>
      <c r="B4256" t="s">
        <v>27</v>
      </c>
      <c r="C4256" t="s">
        <v>87</v>
      </c>
      <c r="D4256" t="s">
        <v>100</v>
      </c>
      <c r="E4256">
        <v>98</v>
      </c>
      <c r="F4256" t="str">
        <f t="shared" si="66"/>
        <v>Derbyshire</v>
      </c>
    </row>
    <row r="4257" spans="1:6" x14ac:dyDescent="0.35">
      <c r="A4257" t="s">
        <v>108</v>
      </c>
      <c r="B4257" t="s">
        <v>27</v>
      </c>
      <c r="C4257" t="s">
        <v>88</v>
      </c>
      <c r="D4257" t="s">
        <v>100</v>
      </c>
      <c r="E4257">
        <v>22</v>
      </c>
      <c r="F4257" t="str">
        <f t="shared" si="66"/>
        <v>Derbyshire</v>
      </c>
    </row>
    <row r="4258" spans="1:6" x14ac:dyDescent="0.35">
      <c r="A4258" t="s">
        <v>108</v>
      </c>
      <c r="B4258" t="s">
        <v>27</v>
      </c>
      <c r="C4258" t="s">
        <v>89</v>
      </c>
      <c r="D4258" t="s">
        <v>100</v>
      </c>
      <c r="E4258">
        <v>13</v>
      </c>
      <c r="F4258" t="str">
        <f t="shared" si="66"/>
        <v>Derbyshire</v>
      </c>
    </row>
    <row r="4259" spans="1:6" x14ac:dyDescent="0.35">
      <c r="A4259" t="s">
        <v>108</v>
      </c>
      <c r="B4259" t="s">
        <v>27</v>
      </c>
      <c r="C4259" t="s">
        <v>98</v>
      </c>
      <c r="D4259" t="s">
        <v>100</v>
      </c>
      <c r="E4259">
        <v>81</v>
      </c>
      <c r="F4259" t="str">
        <f t="shared" si="66"/>
        <v>Derbyshire</v>
      </c>
    </row>
    <row r="4260" spans="1:6" x14ac:dyDescent="0.35">
      <c r="A4260" t="s">
        <v>108</v>
      </c>
      <c r="B4260" t="s">
        <v>29</v>
      </c>
      <c r="C4260" t="s">
        <v>87</v>
      </c>
      <c r="D4260" t="s">
        <v>100</v>
      </c>
      <c r="E4260">
        <v>10</v>
      </c>
      <c r="F4260" t="str">
        <f t="shared" si="66"/>
        <v>Northamptonshire</v>
      </c>
    </row>
    <row r="4261" spans="1:6" x14ac:dyDescent="0.35">
      <c r="A4261" t="s">
        <v>108</v>
      </c>
      <c r="B4261" t="s">
        <v>29</v>
      </c>
      <c r="C4261" t="s">
        <v>88</v>
      </c>
      <c r="D4261" t="s">
        <v>100</v>
      </c>
      <c r="E4261">
        <v>5</v>
      </c>
      <c r="F4261" t="str">
        <f t="shared" si="66"/>
        <v>Northamptonshire</v>
      </c>
    </row>
    <row r="4262" spans="1:6" x14ac:dyDescent="0.35">
      <c r="A4262" t="s">
        <v>108</v>
      </c>
      <c r="B4262" t="s">
        <v>29</v>
      </c>
      <c r="C4262" t="s">
        <v>89</v>
      </c>
      <c r="D4262" t="s">
        <v>100</v>
      </c>
      <c r="E4262">
        <v>7</v>
      </c>
      <c r="F4262" t="str">
        <f t="shared" si="66"/>
        <v>Northamptonshire</v>
      </c>
    </row>
    <row r="4263" spans="1:6" x14ac:dyDescent="0.35">
      <c r="A4263" t="s">
        <v>108</v>
      </c>
      <c r="B4263" t="s">
        <v>29</v>
      </c>
      <c r="C4263" t="s">
        <v>98</v>
      </c>
      <c r="D4263" t="s">
        <v>100</v>
      </c>
      <c r="E4263">
        <v>99</v>
      </c>
      <c r="F4263" t="str">
        <f t="shared" si="66"/>
        <v>Northamptonshire</v>
      </c>
    </row>
    <row r="4264" spans="1:6" x14ac:dyDescent="0.35">
      <c r="A4264" t="s">
        <v>108</v>
      </c>
      <c r="B4264" t="s">
        <v>96</v>
      </c>
      <c r="C4264" t="s">
        <v>87</v>
      </c>
      <c r="D4264" t="s">
        <v>100</v>
      </c>
      <c r="E4264">
        <v>3070</v>
      </c>
      <c r="F4264" t="str">
        <f t="shared" si="66"/>
        <v>England</v>
      </c>
    </row>
    <row r="4265" spans="1:6" x14ac:dyDescent="0.35">
      <c r="A4265" t="s">
        <v>108</v>
      </c>
      <c r="B4265" t="s">
        <v>96</v>
      </c>
      <c r="C4265" t="s">
        <v>88</v>
      </c>
      <c r="D4265" t="s">
        <v>100</v>
      </c>
      <c r="E4265">
        <v>828</v>
      </c>
      <c r="F4265" t="str">
        <f t="shared" si="66"/>
        <v>England</v>
      </c>
    </row>
    <row r="4266" spans="1:6" x14ac:dyDescent="0.35">
      <c r="A4266" t="s">
        <v>108</v>
      </c>
      <c r="B4266" t="s">
        <v>96</v>
      </c>
      <c r="C4266" t="s">
        <v>89</v>
      </c>
      <c r="D4266" t="s">
        <v>100</v>
      </c>
      <c r="E4266">
        <v>617</v>
      </c>
      <c r="F4266" t="str">
        <f t="shared" si="66"/>
        <v>England</v>
      </c>
    </row>
    <row r="4267" spans="1:6" x14ac:dyDescent="0.35">
      <c r="A4267" t="s">
        <v>108</v>
      </c>
      <c r="B4267" t="s">
        <v>96</v>
      </c>
      <c r="C4267" t="s">
        <v>98</v>
      </c>
      <c r="D4267" t="s">
        <v>100</v>
      </c>
      <c r="E4267">
        <v>3963</v>
      </c>
      <c r="F4267" t="str">
        <f t="shared" si="66"/>
        <v>England</v>
      </c>
    </row>
    <row r="4268" spans="1:6" x14ac:dyDescent="0.35">
      <c r="A4268" t="s">
        <v>108</v>
      </c>
      <c r="B4268" t="s">
        <v>31</v>
      </c>
      <c r="C4268" t="s">
        <v>87</v>
      </c>
      <c r="D4268" t="s">
        <v>100</v>
      </c>
      <c r="E4268">
        <v>28</v>
      </c>
      <c r="F4268" t="str">
        <f t="shared" si="66"/>
        <v>Leicestershire</v>
      </c>
    </row>
    <row r="4269" spans="1:6" x14ac:dyDescent="0.35">
      <c r="A4269" t="s">
        <v>108</v>
      </c>
      <c r="B4269" t="s">
        <v>31</v>
      </c>
      <c r="C4269" t="s">
        <v>88</v>
      </c>
      <c r="D4269" t="s">
        <v>100</v>
      </c>
      <c r="E4269">
        <v>11</v>
      </c>
      <c r="F4269" t="str">
        <f t="shared" si="66"/>
        <v>Leicestershire</v>
      </c>
    </row>
    <row r="4270" spans="1:6" x14ac:dyDescent="0.35">
      <c r="A4270" t="s">
        <v>108</v>
      </c>
      <c r="B4270" t="s">
        <v>31</v>
      </c>
      <c r="C4270" t="s">
        <v>89</v>
      </c>
      <c r="D4270" t="s">
        <v>100</v>
      </c>
      <c r="E4270">
        <v>11</v>
      </c>
      <c r="F4270" t="str">
        <f t="shared" si="66"/>
        <v>Leicestershire</v>
      </c>
    </row>
    <row r="4271" spans="1:6" x14ac:dyDescent="0.35">
      <c r="A4271" t="s">
        <v>108</v>
      </c>
      <c r="B4271" t="s">
        <v>31</v>
      </c>
      <c r="C4271" t="s">
        <v>98</v>
      </c>
      <c r="D4271" t="s">
        <v>100</v>
      </c>
      <c r="E4271">
        <v>110</v>
      </c>
      <c r="F4271" t="str">
        <f t="shared" si="66"/>
        <v>Leicestershire</v>
      </c>
    </row>
    <row r="4272" spans="1:6" x14ac:dyDescent="0.35">
      <c r="A4272" t="s">
        <v>108</v>
      </c>
      <c r="B4272" t="s">
        <v>33</v>
      </c>
      <c r="C4272" t="s">
        <v>87</v>
      </c>
      <c r="D4272" t="s">
        <v>100</v>
      </c>
      <c r="E4272">
        <v>37</v>
      </c>
      <c r="F4272" t="str">
        <f t="shared" si="66"/>
        <v>Nottinghamshire</v>
      </c>
    </row>
    <row r="4273" spans="1:6" x14ac:dyDescent="0.35">
      <c r="A4273" t="s">
        <v>108</v>
      </c>
      <c r="B4273" t="s">
        <v>33</v>
      </c>
      <c r="C4273" t="s">
        <v>88</v>
      </c>
      <c r="D4273" t="s">
        <v>100</v>
      </c>
      <c r="E4273">
        <v>5</v>
      </c>
      <c r="F4273" t="str">
        <f t="shared" si="66"/>
        <v>Nottinghamshire</v>
      </c>
    </row>
    <row r="4274" spans="1:6" x14ac:dyDescent="0.35">
      <c r="A4274" t="s">
        <v>108</v>
      </c>
      <c r="B4274" t="s">
        <v>33</v>
      </c>
      <c r="C4274" t="s">
        <v>89</v>
      </c>
      <c r="D4274" t="s">
        <v>100</v>
      </c>
      <c r="E4274">
        <v>6</v>
      </c>
      <c r="F4274" t="str">
        <f t="shared" si="66"/>
        <v>Nottinghamshire</v>
      </c>
    </row>
    <row r="4275" spans="1:6" x14ac:dyDescent="0.35">
      <c r="A4275" t="s">
        <v>108</v>
      </c>
      <c r="B4275" t="s">
        <v>33</v>
      </c>
      <c r="C4275" t="s">
        <v>98</v>
      </c>
      <c r="D4275" t="s">
        <v>100</v>
      </c>
      <c r="E4275">
        <v>78</v>
      </c>
      <c r="F4275" t="str">
        <f t="shared" si="66"/>
        <v>Nottinghamshire</v>
      </c>
    </row>
    <row r="4276" spans="1:6" x14ac:dyDescent="0.35">
      <c r="A4276" t="s">
        <v>108</v>
      </c>
      <c r="B4276" t="s">
        <v>35</v>
      </c>
      <c r="C4276" t="s">
        <v>87</v>
      </c>
      <c r="D4276" t="s">
        <v>100</v>
      </c>
      <c r="E4276">
        <v>8</v>
      </c>
      <c r="F4276" t="str">
        <f t="shared" si="66"/>
        <v>Hereford and Worcester</v>
      </c>
    </row>
    <row r="4277" spans="1:6" x14ac:dyDescent="0.35">
      <c r="A4277" t="s">
        <v>108</v>
      </c>
      <c r="B4277" t="s">
        <v>35</v>
      </c>
      <c r="C4277" t="s">
        <v>88</v>
      </c>
      <c r="D4277" t="s">
        <v>100</v>
      </c>
      <c r="E4277">
        <v>3</v>
      </c>
      <c r="F4277" t="str">
        <f t="shared" si="66"/>
        <v>Hereford and Worcester</v>
      </c>
    </row>
    <row r="4278" spans="1:6" x14ac:dyDescent="0.35">
      <c r="A4278" t="s">
        <v>108</v>
      </c>
      <c r="B4278" t="s">
        <v>35</v>
      </c>
      <c r="C4278" t="s">
        <v>89</v>
      </c>
      <c r="D4278" t="s">
        <v>100</v>
      </c>
      <c r="E4278">
        <v>12</v>
      </c>
      <c r="F4278" t="str">
        <f t="shared" si="66"/>
        <v>Hereford and Worcester</v>
      </c>
    </row>
    <row r="4279" spans="1:6" x14ac:dyDescent="0.35">
      <c r="A4279" t="s">
        <v>108</v>
      </c>
      <c r="B4279" t="s">
        <v>35</v>
      </c>
      <c r="C4279" t="s">
        <v>98</v>
      </c>
      <c r="D4279" t="s">
        <v>100</v>
      </c>
      <c r="E4279">
        <v>97</v>
      </c>
      <c r="F4279" t="str">
        <f t="shared" si="66"/>
        <v>Hereford and Worcester</v>
      </c>
    </row>
    <row r="4280" spans="1:6" x14ac:dyDescent="0.35">
      <c r="A4280" t="s">
        <v>108</v>
      </c>
      <c r="B4280" t="s">
        <v>36</v>
      </c>
      <c r="C4280" t="s">
        <v>87</v>
      </c>
      <c r="D4280" t="s">
        <v>100</v>
      </c>
      <c r="E4280">
        <v>0</v>
      </c>
      <c r="F4280" t="str">
        <f t="shared" si="66"/>
        <v>Shropshire</v>
      </c>
    </row>
    <row r="4281" spans="1:6" x14ac:dyDescent="0.35">
      <c r="A4281" t="s">
        <v>108</v>
      </c>
      <c r="B4281" t="s">
        <v>36</v>
      </c>
      <c r="C4281" t="s">
        <v>88</v>
      </c>
      <c r="D4281" t="s">
        <v>100</v>
      </c>
      <c r="E4281">
        <v>0</v>
      </c>
      <c r="F4281" t="str">
        <f t="shared" si="66"/>
        <v>Shropshire</v>
      </c>
    </row>
    <row r="4282" spans="1:6" x14ac:dyDescent="0.35">
      <c r="A4282" t="s">
        <v>108</v>
      </c>
      <c r="B4282" t="s">
        <v>36</v>
      </c>
      <c r="C4282" t="s">
        <v>89</v>
      </c>
      <c r="D4282" t="s">
        <v>100</v>
      </c>
      <c r="E4282">
        <v>0</v>
      </c>
      <c r="F4282" t="str">
        <f t="shared" si="66"/>
        <v>Shropshire</v>
      </c>
    </row>
    <row r="4283" spans="1:6" x14ac:dyDescent="0.35">
      <c r="A4283" t="s">
        <v>108</v>
      </c>
      <c r="B4283" t="s">
        <v>36</v>
      </c>
      <c r="C4283" t="s">
        <v>98</v>
      </c>
      <c r="D4283" t="s">
        <v>100</v>
      </c>
      <c r="E4283">
        <v>0</v>
      </c>
      <c r="F4283" t="str">
        <f t="shared" si="66"/>
        <v>Shropshire</v>
      </c>
    </row>
    <row r="4284" spans="1:6" x14ac:dyDescent="0.35">
      <c r="A4284" t="s">
        <v>108</v>
      </c>
      <c r="B4284" t="s">
        <v>38</v>
      </c>
      <c r="C4284" t="s">
        <v>87</v>
      </c>
      <c r="D4284" t="s">
        <v>100</v>
      </c>
      <c r="E4284">
        <v>0</v>
      </c>
      <c r="F4284" t="str">
        <f t="shared" si="66"/>
        <v>West Midlands</v>
      </c>
    </row>
    <row r="4285" spans="1:6" x14ac:dyDescent="0.35">
      <c r="A4285" t="s">
        <v>108</v>
      </c>
      <c r="B4285" t="s">
        <v>38</v>
      </c>
      <c r="C4285" t="s">
        <v>88</v>
      </c>
      <c r="D4285" t="s">
        <v>100</v>
      </c>
      <c r="E4285">
        <v>0</v>
      </c>
      <c r="F4285" t="str">
        <f t="shared" si="66"/>
        <v>West Midlands</v>
      </c>
    </row>
    <row r="4286" spans="1:6" x14ac:dyDescent="0.35">
      <c r="A4286" t="s">
        <v>108</v>
      </c>
      <c r="B4286" t="s">
        <v>38</v>
      </c>
      <c r="C4286" t="s">
        <v>89</v>
      </c>
      <c r="D4286" t="s">
        <v>100</v>
      </c>
      <c r="E4286">
        <v>0</v>
      </c>
      <c r="F4286" t="str">
        <f t="shared" si="66"/>
        <v>West Midlands</v>
      </c>
    </row>
    <row r="4287" spans="1:6" x14ac:dyDescent="0.35">
      <c r="A4287" t="s">
        <v>108</v>
      </c>
      <c r="B4287" t="s">
        <v>38</v>
      </c>
      <c r="C4287" t="s">
        <v>98</v>
      </c>
      <c r="D4287" t="s">
        <v>100</v>
      </c>
      <c r="E4287">
        <v>0</v>
      </c>
      <c r="F4287" t="str">
        <f t="shared" si="66"/>
        <v>West Midlands</v>
      </c>
    </row>
    <row r="4288" spans="1:6" x14ac:dyDescent="0.35">
      <c r="A4288" t="s">
        <v>108</v>
      </c>
      <c r="B4288" t="s">
        <v>40</v>
      </c>
      <c r="C4288" t="s">
        <v>87</v>
      </c>
      <c r="D4288" t="s">
        <v>100</v>
      </c>
      <c r="E4288">
        <v>3</v>
      </c>
      <c r="F4288" t="str">
        <f t="shared" si="66"/>
        <v>Warwickshire</v>
      </c>
    </row>
    <row r="4289" spans="1:6" x14ac:dyDescent="0.35">
      <c r="A4289" t="s">
        <v>108</v>
      </c>
      <c r="B4289" t="s">
        <v>40</v>
      </c>
      <c r="C4289" t="s">
        <v>88</v>
      </c>
      <c r="D4289" t="s">
        <v>100</v>
      </c>
      <c r="E4289">
        <v>4</v>
      </c>
      <c r="F4289" t="str">
        <f t="shared" si="66"/>
        <v>Warwickshire</v>
      </c>
    </row>
    <row r="4290" spans="1:6" x14ac:dyDescent="0.35">
      <c r="A4290" t="s">
        <v>108</v>
      </c>
      <c r="B4290" t="s">
        <v>40</v>
      </c>
      <c r="C4290" t="s">
        <v>89</v>
      </c>
      <c r="D4290" t="s">
        <v>100</v>
      </c>
      <c r="E4290">
        <v>3</v>
      </c>
      <c r="F4290" t="str">
        <f t="shared" si="66"/>
        <v>Warwickshire</v>
      </c>
    </row>
    <row r="4291" spans="1:6" x14ac:dyDescent="0.35">
      <c r="A4291" t="s">
        <v>108</v>
      </c>
      <c r="B4291" t="s">
        <v>40</v>
      </c>
      <c r="C4291" t="s">
        <v>98</v>
      </c>
      <c r="D4291" t="s">
        <v>100</v>
      </c>
      <c r="E4291">
        <v>75</v>
      </c>
      <c r="F4291" t="str">
        <f t="shared" ref="F4291:F4354" si="67">VLOOKUP(B4291,K:L,2,FALSE)</f>
        <v>Warwickshire</v>
      </c>
    </row>
    <row r="4292" spans="1:6" x14ac:dyDescent="0.35">
      <c r="A4292" t="s">
        <v>108</v>
      </c>
      <c r="B4292" t="s">
        <v>42</v>
      </c>
      <c r="C4292" t="s">
        <v>87</v>
      </c>
      <c r="D4292" t="s">
        <v>100</v>
      </c>
      <c r="E4292">
        <v>0</v>
      </c>
      <c r="F4292" t="str">
        <f t="shared" si="67"/>
        <v>Staffordshire</v>
      </c>
    </row>
    <row r="4293" spans="1:6" x14ac:dyDescent="0.35">
      <c r="A4293" t="s">
        <v>108</v>
      </c>
      <c r="B4293" t="s">
        <v>42</v>
      </c>
      <c r="C4293" t="s">
        <v>88</v>
      </c>
      <c r="D4293" t="s">
        <v>100</v>
      </c>
      <c r="E4293">
        <v>0</v>
      </c>
      <c r="F4293" t="str">
        <f t="shared" si="67"/>
        <v>Staffordshire</v>
      </c>
    </row>
    <row r="4294" spans="1:6" x14ac:dyDescent="0.35">
      <c r="A4294" t="s">
        <v>108</v>
      </c>
      <c r="B4294" t="s">
        <v>42</v>
      </c>
      <c r="C4294" t="s">
        <v>89</v>
      </c>
      <c r="D4294" t="s">
        <v>100</v>
      </c>
      <c r="E4294">
        <v>0</v>
      </c>
      <c r="F4294" t="str">
        <f t="shared" si="67"/>
        <v>Staffordshire</v>
      </c>
    </row>
    <row r="4295" spans="1:6" x14ac:dyDescent="0.35">
      <c r="A4295" t="s">
        <v>108</v>
      </c>
      <c r="B4295" t="s">
        <v>42</v>
      </c>
      <c r="C4295" t="s">
        <v>98</v>
      </c>
      <c r="D4295" t="s">
        <v>100</v>
      </c>
      <c r="E4295">
        <v>0</v>
      </c>
      <c r="F4295" t="str">
        <f t="shared" si="67"/>
        <v>Staffordshire</v>
      </c>
    </row>
    <row r="4296" spans="1:6" x14ac:dyDescent="0.35">
      <c r="A4296" t="s">
        <v>108</v>
      </c>
      <c r="B4296" t="s">
        <v>44</v>
      </c>
      <c r="C4296" t="s">
        <v>87</v>
      </c>
      <c r="D4296" t="s">
        <v>100</v>
      </c>
      <c r="E4296">
        <v>10</v>
      </c>
      <c r="F4296" t="str">
        <f t="shared" si="67"/>
        <v>Bedfordshire</v>
      </c>
    </row>
    <row r="4297" spans="1:6" x14ac:dyDescent="0.35">
      <c r="A4297" t="s">
        <v>108</v>
      </c>
      <c r="B4297" t="s">
        <v>44</v>
      </c>
      <c r="C4297" t="s">
        <v>88</v>
      </c>
      <c r="D4297" t="s">
        <v>100</v>
      </c>
      <c r="E4297">
        <v>2</v>
      </c>
      <c r="F4297" t="str">
        <f t="shared" si="67"/>
        <v>Bedfordshire</v>
      </c>
    </row>
    <row r="4298" spans="1:6" x14ac:dyDescent="0.35">
      <c r="A4298" t="s">
        <v>108</v>
      </c>
      <c r="B4298" t="s">
        <v>44</v>
      </c>
      <c r="C4298" t="s">
        <v>89</v>
      </c>
      <c r="D4298" t="s">
        <v>100</v>
      </c>
      <c r="E4298">
        <v>5</v>
      </c>
      <c r="F4298" t="str">
        <f t="shared" si="67"/>
        <v>Bedfordshire</v>
      </c>
    </row>
    <row r="4299" spans="1:6" x14ac:dyDescent="0.35">
      <c r="A4299" t="s">
        <v>108</v>
      </c>
      <c r="B4299" t="s">
        <v>44</v>
      </c>
      <c r="C4299" t="s">
        <v>98</v>
      </c>
      <c r="D4299" t="s">
        <v>100</v>
      </c>
      <c r="E4299">
        <v>56</v>
      </c>
      <c r="F4299" t="str">
        <f t="shared" si="67"/>
        <v>Bedfordshire</v>
      </c>
    </row>
    <row r="4300" spans="1:6" x14ac:dyDescent="0.35">
      <c r="A4300" t="s">
        <v>108</v>
      </c>
      <c r="B4300" t="s">
        <v>46</v>
      </c>
      <c r="C4300" t="s">
        <v>87</v>
      </c>
      <c r="D4300" t="s">
        <v>100</v>
      </c>
      <c r="E4300">
        <v>11</v>
      </c>
      <c r="F4300" t="str">
        <f t="shared" si="67"/>
        <v>Cambridgeshire</v>
      </c>
    </row>
    <row r="4301" spans="1:6" x14ac:dyDescent="0.35">
      <c r="A4301" t="s">
        <v>108</v>
      </c>
      <c r="B4301" t="s">
        <v>46</v>
      </c>
      <c r="C4301" t="s">
        <v>88</v>
      </c>
      <c r="D4301" t="s">
        <v>100</v>
      </c>
      <c r="E4301">
        <v>5</v>
      </c>
      <c r="F4301" t="str">
        <f t="shared" si="67"/>
        <v>Cambridgeshire</v>
      </c>
    </row>
    <row r="4302" spans="1:6" x14ac:dyDescent="0.35">
      <c r="A4302" t="s">
        <v>108</v>
      </c>
      <c r="B4302" t="s">
        <v>46</v>
      </c>
      <c r="C4302" t="s">
        <v>89</v>
      </c>
      <c r="D4302" t="s">
        <v>100</v>
      </c>
      <c r="E4302">
        <v>5</v>
      </c>
      <c r="F4302" t="str">
        <f t="shared" si="67"/>
        <v>Cambridgeshire</v>
      </c>
    </row>
    <row r="4303" spans="1:6" x14ac:dyDescent="0.35">
      <c r="A4303" t="s">
        <v>108</v>
      </c>
      <c r="B4303" t="s">
        <v>46</v>
      </c>
      <c r="C4303" t="s">
        <v>98</v>
      </c>
      <c r="D4303" t="s">
        <v>100</v>
      </c>
      <c r="E4303">
        <v>61</v>
      </c>
      <c r="F4303" t="str">
        <f t="shared" si="67"/>
        <v>Cambridgeshire</v>
      </c>
    </row>
    <row r="4304" spans="1:6" x14ac:dyDescent="0.35">
      <c r="A4304" t="s">
        <v>108</v>
      </c>
      <c r="B4304" t="s">
        <v>48</v>
      </c>
      <c r="C4304" t="s">
        <v>87</v>
      </c>
      <c r="D4304" t="s">
        <v>100</v>
      </c>
      <c r="E4304">
        <v>38</v>
      </c>
      <c r="F4304" t="str">
        <f t="shared" si="67"/>
        <v>Essex</v>
      </c>
    </row>
    <row r="4305" spans="1:6" x14ac:dyDescent="0.35">
      <c r="A4305" t="s">
        <v>108</v>
      </c>
      <c r="B4305" t="s">
        <v>48</v>
      </c>
      <c r="C4305" t="s">
        <v>88</v>
      </c>
      <c r="D4305" t="s">
        <v>100</v>
      </c>
      <c r="E4305">
        <v>5</v>
      </c>
      <c r="F4305" t="str">
        <f t="shared" si="67"/>
        <v>Essex</v>
      </c>
    </row>
    <row r="4306" spans="1:6" x14ac:dyDescent="0.35">
      <c r="A4306" t="s">
        <v>108</v>
      </c>
      <c r="B4306" t="s">
        <v>48</v>
      </c>
      <c r="C4306" t="s">
        <v>89</v>
      </c>
      <c r="D4306" t="s">
        <v>100</v>
      </c>
      <c r="E4306">
        <v>9</v>
      </c>
      <c r="F4306" t="str">
        <f t="shared" si="67"/>
        <v>Essex</v>
      </c>
    </row>
    <row r="4307" spans="1:6" x14ac:dyDescent="0.35">
      <c r="A4307" t="s">
        <v>108</v>
      </c>
      <c r="B4307" t="s">
        <v>48</v>
      </c>
      <c r="C4307" t="s">
        <v>98</v>
      </c>
      <c r="D4307" t="s">
        <v>100</v>
      </c>
      <c r="E4307">
        <v>198</v>
      </c>
      <c r="F4307" t="str">
        <f t="shared" si="67"/>
        <v>Essex</v>
      </c>
    </row>
    <row r="4308" spans="1:6" x14ac:dyDescent="0.35">
      <c r="A4308" t="s">
        <v>108</v>
      </c>
      <c r="B4308" t="s">
        <v>50</v>
      </c>
      <c r="C4308" t="s">
        <v>87</v>
      </c>
      <c r="D4308" t="s">
        <v>100</v>
      </c>
      <c r="E4308">
        <v>29</v>
      </c>
      <c r="F4308" t="str">
        <f t="shared" si="67"/>
        <v>Hertfordshire</v>
      </c>
    </row>
    <row r="4309" spans="1:6" x14ac:dyDescent="0.35">
      <c r="A4309" t="s">
        <v>108</v>
      </c>
      <c r="B4309" t="s">
        <v>50</v>
      </c>
      <c r="C4309" t="s">
        <v>88</v>
      </c>
      <c r="D4309" t="s">
        <v>100</v>
      </c>
      <c r="E4309">
        <v>6</v>
      </c>
      <c r="F4309" t="str">
        <f t="shared" si="67"/>
        <v>Hertfordshire</v>
      </c>
    </row>
    <row r="4310" spans="1:6" x14ac:dyDescent="0.35">
      <c r="A4310" t="s">
        <v>108</v>
      </c>
      <c r="B4310" t="s">
        <v>50</v>
      </c>
      <c r="C4310" t="s">
        <v>89</v>
      </c>
      <c r="D4310" t="s">
        <v>100</v>
      </c>
      <c r="E4310">
        <v>7</v>
      </c>
      <c r="F4310" t="str">
        <f t="shared" si="67"/>
        <v>Hertfordshire</v>
      </c>
    </row>
    <row r="4311" spans="1:6" x14ac:dyDescent="0.35">
      <c r="A4311" t="s">
        <v>108</v>
      </c>
      <c r="B4311" t="s">
        <v>50</v>
      </c>
      <c r="C4311" t="s">
        <v>98</v>
      </c>
      <c r="D4311" t="s">
        <v>100</v>
      </c>
      <c r="E4311">
        <v>96</v>
      </c>
      <c r="F4311" t="str">
        <f t="shared" si="67"/>
        <v>Hertfordshire</v>
      </c>
    </row>
    <row r="4312" spans="1:6" x14ac:dyDescent="0.35">
      <c r="A4312" t="s">
        <v>108</v>
      </c>
      <c r="B4312" t="s">
        <v>52</v>
      </c>
      <c r="C4312" t="s">
        <v>87</v>
      </c>
      <c r="D4312" t="s">
        <v>100</v>
      </c>
      <c r="E4312">
        <v>18</v>
      </c>
      <c r="F4312" t="str">
        <f t="shared" si="67"/>
        <v>Norfolk</v>
      </c>
    </row>
    <row r="4313" spans="1:6" x14ac:dyDescent="0.35">
      <c r="A4313" t="s">
        <v>108</v>
      </c>
      <c r="B4313" t="s">
        <v>52</v>
      </c>
      <c r="C4313" t="s">
        <v>88</v>
      </c>
      <c r="D4313" t="s">
        <v>100</v>
      </c>
      <c r="E4313">
        <v>8</v>
      </c>
      <c r="F4313" t="str">
        <f t="shared" si="67"/>
        <v>Norfolk</v>
      </c>
    </row>
    <row r="4314" spans="1:6" x14ac:dyDescent="0.35">
      <c r="A4314" t="s">
        <v>108</v>
      </c>
      <c r="B4314" t="s">
        <v>52</v>
      </c>
      <c r="C4314" t="s">
        <v>89</v>
      </c>
      <c r="D4314" t="s">
        <v>100</v>
      </c>
      <c r="E4314">
        <v>16</v>
      </c>
      <c r="F4314" t="str">
        <f t="shared" si="67"/>
        <v>Norfolk</v>
      </c>
    </row>
    <row r="4315" spans="1:6" x14ac:dyDescent="0.35">
      <c r="A4315" t="s">
        <v>108</v>
      </c>
      <c r="B4315" t="s">
        <v>52</v>
      </c>
      <c r="C4315" t="s">
        <v>98</v>
      </c>
      <c r="D4315" t="s">
        <v>100</v>
      </c>
      <c r="E4315">
        <v>143</v>
      </c>
      <c r="F4315" t="str">
        <f t="shared" si="67"/>
        <v>Norfolk</v>
      </c>
    </row>
    <row r="4316" spans="1:6" x14ac:dyDescent="0.35">
      <c r="A4316" t="s">
        <v>108</v>
      </c>
      <c r="B4316" t="s">
        <v>54</v>
      </c>
      <c r="C4316" t="s">
        <v>87</v>
      </c>
      <c r="D4316" t="s">
        <v>100</v>
      </c>
      <c r="E4316">
        <v>13</v>
      </c>
      <c r="F4316" t="str">
        <f t="shared" si="67"/>
        <v>Suffolk</v>
      </c>
    </row>
    <row r="4317" spans="1:6" x14ac:dyDescent="0.35">
      <c r="A4317" t="s">
        <v>108</v>
      </c>
      <c r="B4317" t="s">
        <v>54</v>
      </c>
      <c r="C4317" t="s">
        <v>88</v>
      </c>
      <c r="D4317" t="s">
        <v>100</v>
      </c>
      <c r="E4317">
        <v>1</v>
      </c>
      <c r="F4317" t="str">
        <f t="shared" si="67"/>
        <v>Suffolk</v>
      </c>
    </row>
    <row r="4318" spans="1:6" x14ac:dyDescent="0.35">
      <c r="A4318" t="s">
        <v>108</v>
      </c>
      <c r="B4318" t="s">
        <v>54</v>
      </c>
      <c r="C4318" t="s">
        <v>89</v>
      </c>
      <c r="D4318" t="s">
        <v>100</v>
      </c>
      <c r="E4318">
        <v>8</v>
      </c>
      <c r="F4318" t="str">
        <f t="shared" si="67"/>
        <v>Suffolk</v>
      </c>
    </row>
    <row r="4319" spans="1:6" x14ac:dyDescent="0.35">
      <c r="A4319" t="s">
        <v>108</v>
      </c>
      <c r="B4319" t="s">
        <v>54</v>
      </c>
      <c r="C4319" t="s">
        <v>98</v>
      </c>
      <c r="D4319" t="s">
        <v>100</v>
      </c>
      <c r="E4319">
        <v>47</v>
      </c>
      <c r="F4319" t="str">
        <f t="shared" si="67"/>
        <v>Suffolk</v>
      </c>
    </row>
    <row r="4320" spans="1:6" x14ac:dyDescent="0.35">
      <c r="A4320" t="s">
        <v>108</v>
      </c>
      <c r="B4320" t="s">
        <v>83</v>
      </c>
      <c r="C4320" t="s">
        <v>87</v>
      </c>
      <c r="D4320" t="s">
        <v>100</v>
      </c>
      <c r="E4320">
        <v>105</v>
      </c>
      <c r="F4320" t="str">
        <f t="shared" si="67"/>
        <v>Greater London</v>
      </c>
    </row>
    <row r="4321" spans="1:6" x14ac:dyDescent="0.35">
      <c r="A4321" t="s">
        <v>108</v>
      </c>
      <c r="B4321" t="s">
        <v>83</v>
      </c>
      <c r="C4321" t="s">
        <v>88</v>
      </c>
      <c r="D4321" t="s">
        <v>100</v>
      </c>
      <c r="E4321">
        <v>39</v>
      </c>
      <c r="F4321" t="str">
        <f t="shared" si="67"/>
        <v>Greater London</v>
      </c>
    </row>
    <row r="4322" spans="1:6" x14ac:dyDescent="0.35">
      <c r="A4322" t="s">
        <v>108</v>
      </c>
      <c r="B4322" t="s">
        <v>83</v>
      </c>
      <c r="C4322" t="s">
        <v>89</v>
      </c>
      <c r="D4322" t="s">
        <v>100</v>
      </c>
      <c r="E4322">
        <v>88</v>
      </c>
      <c r="F4322" t="str">
        <f t="shared" si="67"/>
        <v>Greater London</v>
      </c>
    </row>
    <row r="4323" spans="1:6" x14ac:dyDescent="0.35">
      <c r="A4323" t="s">
        <v>108</v>
      </c>
      <c r="B4323" t="s">
        <v>83</v>
      </c>
      <c r="C4323" t="s">
        <v>98</v>
      </c>
      <c r="D4323" t="s">
        <v>100</v>
      </c>
      <c r="E4323">
        <v>352</v>
      </c>
      <c r="F4323" t="str">
        <f t="shared" si="67"/>
        <v>Greater London</v>
      </c>
    </row>
    <row r="4324" spans="1:6" x14ac:dyDescent="0.35">
      <c r="A4324" t="s">
        <v>108</v>
      </c>
      <c r="B4324" t="s">
        <v>56</v>
      </c>
      <c r="C4324" t="s">
        <v>87</v>
      </c>
      <c r="D4324" t="s">
        <v>100</v>
      </c>
      <c r="E4324">
        <v>138</v>
      </c>
      <c r="F4324" t="str">
        <f t="shared" si="67"/>
        <v>Buckinghamshire</v>
      </c>
    </row>
    <row r="4325" spans="1:6" x14ac:dyDescent="0.35">
      <c r="A4325" t="s">
        <v>108</v>
      </c>
      <c r="B4325" t="s">
        <v>56</v>
      </c>
      <c r="C4325" t="s">
        <v>88</v>
      </c>
      <c r="D4325" t="s">
        <v>100</v>
      </c>
      <c r="E4325">
        <v>36</v>
      </c>
      <c r="F4325" t="str">
        <f t="shared" si="67"/>
        <v>Buckinghamshire</v>
      </c>
    </row>
    <row r="4326" spans="1:6" x14ac:dyDescent="0.35">
      <c r="A4326" t="s">
        <v>108</v>
      </c>
      <c r="B4326" t="s">
        <v>56</v>
      </c>
      <c r="C4326" t="s">
        <v>89</v>
      </c>
      <c r="D4326" t="s">
        <v>100</v>
      </c>
      <c r="E4326">
        <v>14</v>
      </c>
      <c r="F4326" t="str">
        <f t="shared" si="67"/>
        <v>Buckinghamshire</v>
      </c>
    </row>
    <row r="4327" spans="1:6" x14ac:dyDescent="0.35">
      <c r="A4327" t="s">
        <v>108</v>
      </c>
      <c r="B4327" t="s">
        <v>56</v>
      </c>
      <c r="C4327" t="s">
        <v>98</v>
      </c>
      <c r="D4327" t="s">
        <v>100</v>
      </c>
      <c r="E4327">
        <v>90</v>
      </c>
      <c r="F4327" t="str">
        <f t="shared" si="67"/>
        <v>Buckinghamshire</v>
      </c>
    </row>
    <row r="4328" spans="1:6" x14ac:dyDescent="0.35">
      <c r="A4328" t="s">
        <v>108</v>
      </c>
      <c r="B4328" t="s">
        <v>58</v>
      </c>
      <c r="C4328" t="s">
        <v>87</v>
      </c>
      <c r="D4328" t="s">
        <v>100</v>
      </c>
      <c r="E4328">
        <v>27</v>
      </c>
      <c r="F4328" t="str">
        <f t="shared" si="67"/>
        <v>East Sussex</v>
      </c>
    </row>
    <row r="4329" spans="1:6" x14ac:dyDescent="0.35">
      <c r="A4329" t="s">
        <v>108</v>
      </c>
      <c r="B4329" t="s">
        <v>58</v>
      </c>
      <c r="C4329" t="s">
        <v>88</v>
      </c>
      <c r="D4329" t="s">
        <v>100</v>
      </c>
      <c r="E4329">
        <v>6</v>
      </c>
      <c r="F4329" t="str">
        <f t="shared" si="67"/>
        <v>East Sussex</v>
      </c>
    </row>
    <row r="4330" spans="1:6" x14ac:dyDescent="0.35">
      <c r="A4330" t="s">
        <v>108</v>
      </c>
      <c r="B4330" t="s">
        <v>58</v>
      </c>
      <c r="C4330" t="s">
        <v>89</v>
      </c>
      <c r="D4330" t="s">
        <v>100</v>
      </c>
      <c r="E4330">
        <v>9</v>
      </c>
      <c r="F4330" t="str">
        <f t="shared" si="67"/>
        <v>East Sussex</v>
      </c>
    </row>
    <row r="4331" spans="1:6" x14ac:dyDescent="0.35">
      <c r="A4331" t="s">
        <v>108</v>
      </c>
      <c r="B4331" t="s">
        <v>58</v>
      </c>
      <c r="C4331" t="s">
        <v>98</v>
      </c>
      <c r="D4331" t="s">
        <v>100</v>
      </c>
      <c r="E4331">
        <v>62</v>
      </c>
      <c r="F4331" t="str">
        <f t="shared" si="67"/>
        <v>East Sussex</v>
      </c>
    </row>
    <row r="4332" spans="1:6" x14ac:dyDescent="0.35">
      <c r="A4332" t="s">
        <v>108</v>
      </c>
      <c r="B4332" t="s">
        <v>60</v>
      </c>
      <c r="C4332" t="s">
        <v>87</v>
      </c>
      <c r="D4332" t="s">
        <v>100</v>
      </c>
      <c r="E4332">
        <v>27</v>
      </c>
      <c r="F4332" t="str">
        <f t="shared" si="67"/>
        <v>Hampshire</v>
      </c>
    </row>
    <row r="4333" spans="1:6" x14ac:dyDescent="0.35">
      <c r="A4333" t="s">
        <v>108</v>
      </c>
      <c r="B4333" t="s">
        <v>60</v>
      </c>
      <c r="C4333" t="s">
        <v>88</v>
      </c>
      <c r="D4333" t="s">
        <v>100</v>
      </c>
      <c r="E4333">
        <v>1</v>
      </c>
      <c r="F4333" t="str">
        <f t="shared" si="67"/>
        <v>Hampshire</v>
      </c>
    </row>
    <row r="4334" spans="1:6" x14ac:dyDescent="0.35">
      <c r="A4334" t="s">
        <v>108</v>
      </c>
      <c r="B4334" t="s">
        <v>60</v>
      </c>
      <c r="C4334" t="s">
        <v>89</v>
      </c>
      <c r="D4334" t="s">
        <v>100</v>
      </c>
      <c r="E4334">
        <v>5</v>
      </c>
      <c r="F4334" t="str">
        <f t="shared" si="67"/>
        <v>Hampshire</v>
      </c>
    </row>
    <row r="4335" spans="1:6" x14ac:dyDescent="0.35">
      <c r="A4335" t="s">
        <v>108</v>
      </c>
      <c r="B4335" t="s">
        <v>60</v>
      </c>
      <c r="C4335" t="s">
        <v>98</v>
      </c>
      <c r="D4335" t="s">
        <v>100</v>
      </c>
      <c r="E4335">
        <v>129</v>
      </c>
      <c r="F4335" t="str">
        <f t="shared" si="67"/>
        <v>Hampshire</v>
      </c>
    </row>
    <row r="4336" spans="1:6" x14ac:dyDescent="0.35">
      <c r="A4336" t="s">
        <v>108</v>
      </c>
      <c r="B4336" t="s">
        <v>62</v>
      </c>
      <c r="C4336" t="s">
        <v>87</v>
      </c>
      <c r="D4336" t="s">
        <v>100</v>
      </c>
      <c r="E4336">
        <v>175</v>
      </c>
      <c r="F4336" t="str">
        <f t="shared" si="67"/>
        <v>Kent</v>
      </c>
    </row>
    <row r="4337" spans="1:6" x14ac:dyDescent="0.35">
      <c r="A4337" t="s">
        <v>108</v>
      </c>
      <c r="B4337" t="s">
        <v>62</v>
      </c>
      <c r="C4337" t="s">
        <v>88</v>
      </c>
      <c r="D4337" t="s">
        <v>100</v>
      </c>
      <c r="E4337">
        <v>46</v>
      </c>
      <c r="F4337" t="str">
        <f t="shared" si="67"/>
        <v>Kent</v>
      </c>
    </row>
    <row r="4338" spans="1:6" x14ac:dyDescent="0.35">
      <c r="A4338" t="s">
        <v>108</v>
      </c>
      <c r="B4338" t="s">
        <v>62</v>
      </c>
      <c r="C4338" t="s">
        <v>89</v>
      </c>
      <c r="D4338" t="s">
        <v>100</v>
      </c>
      <c r="E4338">
        <v>28</v>
      </c>
      <c r="F4338" t="str">
        <f t="shared" si="67"/>
        <v>Kent</v>
      </c>
    </row>
    <row r="4339" spans="1:6" x14ac:dyDescent="0.35">
      <c r="A4339" t="s">
        <v>108</v>
      </c>
      <c r="B4339" t="s">
        <v>62</v>
      </c>
      <c r="C4339" t="s">
        <v>98</v>
      </c>
      <c r="D4339" t="s">
        <v>100</v>
      </c>
      <c r="E4339">
        <v>188</v>
      </c>
      <c r="F4339" t="str">
        <f t="shared" si="67"/>
        <v>Kent</v>
      </c>
    </row>
    <row r="4340" spans="1:6" x14ac:dyDescent="0.35">
      <c r="A4340" t="s">
        <v>108</v>
      </c>
      <c r="B4340" t="s">
        <v>64</v>
      </c>
      <c r="C4340" t="s">
        <v>87</v>
      </c>
      <c r="D4340" t="s">
        <v>100</v>
      </c>
      <c r="E4340">
        <v>103</v>
      </c>
      <c r="F4340" t="str">
        <f t="shared" si="67"/>
        <v>Surrey</v>
      </c>
    </row>
    <row r="4341" spans="1:6" x14ac:dyDescent="0.35">
      <c r="A4341" t="s">
        <v>108</v>
      </c>
      <c r="B4341" t="s">
        <v>64</v>
      </c>
      <c r="C4341" t="s">
        <v>88</v>
      </c>
      <c r="D4341" t="s">
        <v>100</v>
      </c>
      <c r="E4341">
        <v>17</v>
      </c>
      <c r="F4341" t="str">
        <f t="shared" si="67"/>
        <v>Surrey</v>
      </c>
    </row>
    <row r="4342" spans="1:6" x14ac:dyDescent="0.35">
      <c r="A4342" t="s">
        <v>108</v>
      </c>
      <c r="B4342" t="s">
        <v>64</v>
      </c>
      <c r="C4342" t="s">
        <v>89</v>
      </c>
      <c r="D4342" t="s">
        <v>100</v>
      </c>
      <c r="E4342">
        <v>15</v>
      </c>
      <c r="F4342" t="str">
        <f t="shared" si="67"/>
        <v>Surrey</v>
      </c>
    </row>
    <row r="4343" spans="1:6" x14ac:dyDescent="0.35">
      <c r="A4343" t="s">
        <v>108</v>
      </c>
      <c r="B4343" t="s">
        <v>64</v>
      </c>
      <c r="C4343" t="s">
        <v>98</v>
      </c>
      <c r="D4343" t="s">
        <v>100</v>
      </c>
      <c r="E4343">
        <v>115</v>
      </c>
      <c r="F4343" t="str">
        <f t="shared" si="67"/>
        <v>Surrey</v>
      </c>
    </row>
    <row r="4344" spans="1:6" x14ac:dyDescent="0.35">
      <c r="A4344" t="s">
        <v>108</v>
      </c>
      <c r="B4344" t="s">
        <v>66</v>
      </c>
      <c r="C4344" t="s">
        <v>87</v>
      </c>
      <c r="D4344" t="s">
        <v>100</v>
      </c>
      <c r="E4344">
        <v>3</v>
      </c>
      <c r="F4344" t="str">
        <f t="shared" si="67"/>
        <v>Isle of Wight</v>
      </c>
    </row>
    <row r="4345" spans="1:6" x14ac:dyDescent="0.35">
      <c r="A4345" t="s">
        <v>108</v>
      </c>
      <c r="B4345" t="s">
        <v>66</v>
      </c>
      <c r="C4345" t="s">
        <v>88</v>
      </c>
      <c r="D4345" t="s">
        <v>100</v>
      </c>
      <c r="E4345">
        <v>0</v>
      </c>
      <c r="F4345" t="str">
        <f t="shared" si="67"/>
        <v>Isle of Wight</v>
      </c>
    </row>
    <row r="4346" spans="1:6" x14ac:dyDescent="0.35">
      <c r="A4346" t="s">
        <v>108</v>
      </c>
      <c r="B4346" t="s">
        <v>66</v>
      </c>
      <c r="C4346" t="s">
        <v>89</v>
      </c>
      <c r="D4346" t="s">
        <v>100</v>
      </c>
      <c r="E4346">
        <v>1</v>
      </c>
      <c r="F4346" t="str">
        <f t="shared" si="67"/>
        <v>Isle of Wight</v>
      </c>
    </row>
    <row r="4347" spans="1:6" x14ac:dyDescent="0.35">
      <c r="A4347" t="s">
        <v>108</v>
      </c>
      <c r="B4347" t="s">
        <v>66</v>
      </c>
      <c r="C4347" t="s">
        <v>98</v>
      </c>
      <c r="D4347" t="s">
        <v>100</v>
      </c>
      <c r="E4347">
        <v>9</v>
      </c>
      <c r="F4347" t="str">
        <f t="shared" si="67"/>
        <v>Isle of Wight</v>
      </c>
    </row>
    <row r="4348" spans="1:6" x14ac:dyDescent="0.35">
      <c r="A4348" t="s">
        <v>108</v>
      </c>
      <c r="B4348" t="s">
        <v>67</v>
      </c>
      <c r="C4348" t="s">
        <v>87</v>
      </c>
      <c r="D4348" t="s">
        <v>100</v>
      </c>
      <c r="E4348">
        <v>18</v>
      </c>
      <c r="F4348" t="str">
        <f t="shared" si="67"/>
        <v>West Sussex</v>
      </c>
    </row>
    <row r="4349" spans="1:6" x14ac:dyDescent="0.35">
      <c r="A4349" t="s">
        <v>108</v>
      </c>
      <c r="B4349" t="s">
        <v>67</v>
      </c>
      <c r="C4349" t="s">
        <v>88</v>
      </c>
      <c r="D4349" t="s">
        <v>100</v>
      </c>
      <c r="E4349">
        <v>7</v>
      </c>
      <c r="F4349" t="str">
        <f t="shared" si="67"/>
        <v>West Sussex</v>
      </c>
    </row>
    <row r="4350" spans="1:6" x14ac:dyDescent="0.35">
      <c r="A4350" t="s">
        <v>108</v>
      </c>
      <c r="B4350" t="s">
        <v>67</v>
      </c>
      <c r="C4350" t="s">
        <v>89</v>
      </c>
      <c r="D4350" t="s">
        <v>100</v>
      </c>
      <c r="E4350">
        <v>5</v>
      </c>
      <c r="F4350" t="str">
        <f t="shared" si="67"/>
        <v>West Sussex</v>
      </c>
    </row>
    <row r="4351" spans="1:6" x14ac:dyDescent="0.35">
      <c r="A4351" t="s">
        <v>108</v>
      </c>
      <c r="B4351" t="s">
        <v>67</v>
      </c>
      <c r="C4351" t="s">
        <v>98</v>
      </c>
      <c r="D4351" t="s">
        <v>100</v>
      </c>
      <c r="E4351">
        <v>67</v>
      </c>
      <c r="F4351" t="str">
        <f t="shared" si="67"/>
        <v>West Sussex</v>
      </c>
    </row>
    <row r="4352" spans="1:6" x14ac:dyDescent="0.35">
      <c r="A4352" t="s">
        <v>108</v>
      </c>
      <c r="B4352" t="s">
        <v>69</v>
      </c>
      <c r="C4352" t="s">
        <v>87</v>
      </c>
      <c r="D4352" t="s">
        <v>100</v>
      </c>
      <c r="E4352">
        <v>65</v>
      </c>
      <c r="F4352" t="str">
        <f t="shared" si="67"/>
        <v>Oxfordshire</v>
      </c>
    </row>
    <row r="4353" spans="1:6" x14ac:dyDescent="0.35">
      <c r="A4353" t="s">
        <v>108</v>
      </c>
      <c r="B4353" t="s">
        <v>69</v>
      </c>
      <c r="C4353" t="s">
        <v>88</v>
      </c>
      <c r="D4353" t="s">
        <v>100</v>
      </c>
      <c r="E4353">
        <v>14</v>
      </c>
      <c r="F4353" t="str">
        <f t="shared" si="67"/>
        <v>Oxfordshire</v>
      </c>
    </row>
    <row r="4354" spans="1:6" x14ac:dyDescent="0.35">
      <c r="A4354" t="s">
        <v>108</v>
      </c>
      <c r="B4354" t="s">
        <v>69</v>
      </c>
      <c r="C4354" t="s">
        <v>89</v>
      </c>
      <c r="D4354" t="s">
        <v>100</v>
      </c>
      <c r="E4354">
        <v>10</v>
      </c>
      <c r="F4354" t="str">
        <f t="shared" si="67"/>
        <v>Oxfordshire</v>
      </c>
    </row>
    <row r="4355" spans="1:6" x14ac:dyDescent="0.35">
      <c r="A4355" t="s">
        <v>108</v>
      </c>
      <c r="B4355" t="s">
        <v>69</v>
      </c>
      <c r="C4355" t="s">
        <v>98</v>
      </c>
      <c r="D4355" t="s">
        <v>100</v>
      </c>
      <c r="E4355">
        <v>76</v>
      </c>
      <c r="F4355" t="str">
        <f t="shared" ref="F4355:F4418" si="68">VLOOKUP(B4355,K:L,2,FALSE)</f>
        <v>Oxfordshire</v>
      </c>
    </row>
    <row r="4356" spans="1:6" x14ac:dyDescent="0.35">
      <c r="A4356" t="s">
        <v>108</v>
      </c>
      <c r="B4356" t="s">
        <v>71</v>
      </c>
      <c r="C4356" t="s">
        <v>87</v>
      </c>
      <c r="D4356" t="s">
        <v>100</v>
      </c>
      <c r="E4356">
        <v>70</v>
      </c>
      <c r="F4356" t="str">
        <f t="shared" si="68"/>
        <v>Berkshire</v>
      </c>
    </row>
    <row r="4357" spans="1:6" x14ac:dyDescent="0.35">
      <c r="A4357" t="s">
        <v>108</v>
      </c>
      <c r="B4357" t="s">
        <v>71</v>
      </c>
      <c r="C4357" t="s">
        <v>88</v>
      </c>
      <c r="D4357" t="s">
        <v>100</v>
      </c>
      <c r="E4357">
        <v>21</v>
      </c>
      <c r="F4357" t="str">
        <f t="shared" si="68"/>
        <v>Berkshire</v>
      </c>
    </row>
    <row r="4358" spans="1:6" x14ac:dyDescent="0.35">
      <c r="A4358" t="s">
        <v>108</v>
      </c>
      <c r="B4358" t="s">
        <v>71</v>
      </c>
      <c r="C4358" t="s">
        <v>89</v>
      </c>
      <c r="D4358" t="s">
        <v>100</v>
      </c>
      <c r="E4358">
        <v>10</v>
      </c>
      <c r="F4358" t="str">
        <f t="shared" si="68"/>
        <v>Berkshire</v>
      </c>
    </row>
    <row r="4359" spans="1:6" x14ac:dyDescent="0.35">
      <c r="A4359" t="s">
        <v>108</v>
      </c>
      <c r="B4359" t="s">
        <v>71</v>
      </c>
      <c r="C4359" t="s">
        <v>98</v>
      </c>
      <c r="D4359" t="s">
        <v>100</v>
      </c>
      <c r="E4359">
        <v>72</v>
      </c>
      <c r="F4359" t="str">
        <f t="shared" si="68"/>
        <v>Berkshire</v>
      </c>
    </row>
    <row r="4360" spans="1:6" x14ac:dyDescent="0.35">
      <c r="A4360" t="s">
        <v>108</v>
      </c>
      <c r="B4360" t="s">
        <v>72</v>
      </c>
      <c r="C4360" t="s">
        <v>87</v>
      </c>
      <c r="D4360" t="s">
        <v>100</v>
      </c>
      <c r="E4360">
        <v>10</v>
      </c>
      <c r="F4360" t="str">
        <f t="shared" si="68"/>
        <v>Avon</v>
      </c>
    </row>
    <row r="4361" spans="1:6" x14ac:dyDescent="0.35">
      <c r="A4361" t="s">
        <v>108</v>
      </c>
      <c r="B4361" t="s">
        <v>72</v>
      </c>
      <c r="C4361" t="s">
        <v>88</v>
      </c>
      <c r="D4361" t="s">
        <v>100</v>
      </c>
      <c r="E4361">
        <v>5</v>
      </c>
      <c r="F4361" t="str">
        <f t="shared" si="68"/>
        <v>Avon</v>
      </c>
    </row>
    <row r="4362" spans="1:6" x14ac:dyDescent="0.35">
      <c r="A4362" t="s">
        <v>108</v>
      </c>
      <c r="B4362" t="s">
        <v>72</v>
      </c>
      <c r="C4362" t="s">
        <v>89</v>
      </c>
      <c r="D4362" t="s">
        <v>100</v>
      </c>
      <c r="E4362">
        <v>13</v>
      </c>
      <c r="F4362" t="str">
        <f t="shared" si="68"/>
        <v>Avon</v>
      </c>
    </row>
    <row r="4363" spans="1:6" x14ac:dyDescent="0.35">
      <c r="A4363" t="s">
        <v>108</v>
      </c>
      <c r="B4363" t="s">
        <v>72</v>
      </c>
      <c r="C4363" t="s">
        <v>98</v>
      </c>
      <c r="D4363" t="s">
        <v>100</v>
      </c>
      <c r="E4363">
        <v>63</v>
      </c>
      <c r="F4363" t="str">
        <f t="shared" si="68"/>
        <v>Avon</v>
      </c>
    </row>
    <row r="4364" spans="1:6" x14ac:dyDescent="0.35">
      <c r="A4364" t="s">
        <v>108</v>
      </c>
      <c r="B4364" t="s">
        <v>74</v>
      </c>
      <c r="C4364" t="s">
        <v>87</v>
      </c>
      <c r="D4364" t="s">
        <v>100</v>
      </c>
      <c r="E4364">
        <v>6</v>
      </c>
      <c r="F4364" t="str">
        <f t="shared" si="68"/>
        <v>Cornwall</v>
      </c>
    </row>
    <row r="4365" spans="1:6" x14ac:dyDescent="0.35">
      <c r="A4365" t="s">
        <v>108</v>
      </c>
      <c r="B4365" t="s">
        <v>74</v>
      </c>
      <c r="C4365" t="s">
        <v>88</v>
      </c>
      <c r="D4365" t="s">
        <v>100</v>
      </c>
      <c r="E4365">
        <v>4</v>
      </c>
      <c r="F4365" t="str">
        <f t="shared" si="68"/>
        <v>Cornwall</v>
      </c>
    </row>
    <row r="4366" spans="1:6" x14ac:dyDescent="0.35">
      <c r="A4366" t="s">
        <v>108</v>
      </c>
      <c r="B4366" t="s">
        <v>74</v>
      </c>
      <c r="C4366" t="s">
        <v>89</v>
      </c>
      <c r="D4366" t="s">
        <v>100</v>
      </c>
      <c r="E4366">
        <v>8</v>
      </c>
      <c r="F4366" t="str">
        <f t="shared" si="68"/>
        <v>Cornwall</v>
      </c>
    </row>
    <row r="4367" spans="1:6" x14ac:dyDescent="0.35">
      <c r="A4367" t="s">
        <v>108</v>
      </c>
      <c r="B4367" t="s">
        <v>74</v>
      </c>
      <c r="C4367" t="s">
        <v>98</v>
      </c>
      <c r="D4367" t="s">
        <v>100</v>
      </c>
      <c r="E4367">
        <v>51</v>
      </c>
      <c r="F4367" t="str">
        <f t="shared" si="68"/>
        <v>Cornwall</v>
      </c>
    </row>
    <row r="4368" spans="1:6" x14ac:dyDescent="0.35">
      <c r="A4368" t="s">
        <v>108</v>
      </c>
      <c r="B4368" t="s">
        <v>77</v>
      </c>
      <c r="C4368" t="s">
        <v>87</v>
      </c>
      <c r="D4368" t="s">
        <v>100</v>
      </c>
      <c r="E4368">
        <v>9</v>
      </c>
      <c r="F4368" t="str">
        <f t="shared" si="68"/>
        <v>Gloucestershire</v>
      </c>
    </row>
    <row r="4369" spans="1:6" x14ac:dyDescent="0.35">
      <c r="A4369" t="s">
        <v>108</v>
      </c>
      <c r="B4369" t="s">
        <v>77</v>
      </c>
      <c r="C4369" t="s">
        <v>88</v>
      </c>
      <c r="D4369" t="s">
        <v>100</v>
      </c>
      <c r="E4369">
        <v>2</v>
      </c>
      <c r="F4369" t="str">
        <f t="shared" si="68"/>
        <v>Gloucestershire</v>
      </c>
    </row>
    <row r="4370" spans="1:6" x14ac:dyDescent="0.35">
      <c r="A4370" t="s">
        <v>108</v>
      </c>
      <c r="B4370" t="s">
        <v>77</v>
      </c>
      <c r="C4370" t="s">
        <v>89</v>
      </c>
      <c r="D4370" t="s">
        <v>100</v>
      </c>
      <c r="E4370">
        <v>5</v>
      </c>
      <c r="F4370" t="str">
        <f t="shared" si="68"/>
        <v>Gloucestershire</v>
      </c>
    </row>
    <row r="4371" spans="1:6" x14ac:dyDescent="0.35">
      <c r="A4371" t="s">
        <v>108</v>
      </c>
      <c r="B4371" t="s">
        <v>77</v>
      </c>
      <c r="C4371" t="s">
        <v>98</v>
      </c>
      <c r="D4371" t="s">
        <v>100</v>
      </c>
      <c r="E4371">
        <v>65</v>
      </c>
      <c r="F4371" t="str">
        <f t="shared" si="68"/>
        <v>Gloucestershire</v>
      </c>
    </row>
    <row r="4372" spans="1:6" x14ac:dyDescent="0.35">
      <c r="A4372" t="s">
        <v>108</v>
      </c>
      <c r="B4372" t="s">
        <v>97</v>
      </c>
      <c r="C4372" t="s">
        <v>88</v>
      </c>
      <c r="D4372" t="s">
        <v>100</v>
      </c>
      <c r="E4372">
        <v>0</v>
      </c>
      <c r="F4372" t="str">
        <f t="shared" si="68"/>
        <v>Isles of Scilly</v>
      </c>
    </row>
    <row r="4373" spans="1:6" x14ac:dyDescent="0.35">
      <c r="A4373" t="s">
        <v>108</v>
      </c>
      <c r="B4373" t="s">
        <v>97</v>
      </c>
      <c r="C4373" t="s">
        <v>89</v>
      </c>
      <c r="D4373" t="s">
        <v>100</v>
      </c>
      <c r="E4373">
        <v>0</v>
      </c>
      <c r="F4373" t="str">
        <f t="shared" si="68"/>
        <v>Isles of Scilly</v>
      </c>
    </row>
    <row r="4374" spans="1:6" x14ac:dyDescent="0.35">
      <c r="A4374" t="s">
        <v>108</v>
      </c>
      <c r="B4374" t="s">
        <v>97</v>
      </c>
      <c r="C4374" t="s">
        <v>98</v>
      </c>
      <c r="D4374" t="s">
        <v>100</v>
      </c>
      <c r="E4374">
        <v>1</v>
      </c>
      <c r="F4374" t="str">
        <f t="shared" si="68"/>
        <v>Isles of Scilly</v>
      </c>
    </row>
    <row r="4375" spans="1:6" x14ac:dyDescent="0.35">
      <c r="A4375" t="s">
        <v>108</v>
      </c>
      <c r="B4375" t="s">
        <v>113</v>
      </c>
      <c r="C4375" t="s">
        <v>87</v>
      </c>
      <c r="D4375" t="s">
        <v>100</v>
      </c>
      <c r="E4375">
        <v>63</v>
      </c>
      <c r="F4375" t="str">
        <f t="shared" si="68"/>
        <v>Dorset and Wiltshire</v>
      </c>
    </row>
    <row r="4376" spans="1:6" x14ac:dyDescent="0.35">
      <c r="A4376" t="s">
        <v>108</v>
      </c>
      <c r="B4376" t="s">
        <v>113</v>
      </c>
      <c r="C4376" t="s">
        <v>88</v>
      </c>
      <c r="D4376" t="s">
        <v>100</v>
      </c>
      <c r="E4376">
        <v>14</v>
      </c>
      <c r="F4376" t="str">
        <f t="shared" si="68"/>
        <v>Dorset and Wiltshire</v>
      </c>
    </row>
    <row r="4377" spans="1:6" x14ac:dyDescent="0.35">
      <c r="A4377" t="s">
        <v>108</v>
      </c>
      <c r="B4377" t="s">
        <v>113</v>
      </c>
      <c r="C4377" t="s">
        <v>89</v>
      </c>
      <c r="D4377" t="s">
        <v>100</v>
      </c>
      <c r="E4377">
        <v>24</v>
      </c>
      <c r="F4377" t="str">
        <f t="shared" si="68"/>
        <v>Dorset and Wiltshire</v>
      </c>
    </row>
    <row r="4378" spans="1:6" x14ac:dyDescent="0.35">
      <c r="A4378" t="s">
        <v>108</v>
      </c>
      <c r="B4378" t="s">
        <v>113</v>
      </c>
      <c r="C4378" t="s">
        <v>98</v>
      </c>
      <c r="D4378" t="s">
        <v>100</v>
      </c>
      <c r="E4378">
        <v>119</v>
      </c>
      <c r="F4378" t="str">
        <f t="shared" si="68"/>
        <v>Dorset and Wiltshire</v>
      </c>
    </row>
    <row r="4379" spans="1:6" x14ac:dyDescent="0.35">
      <c r="A4379" t="s">
        <v>108</v>
      </c>
      <c r="B4379" t="s">
        <v>76</v>
      </c>
      <c r="C4379" t="s">
        <v>87</v>
      </c>
      <c r="D4379" t="s">
        <v>100</v>
      </c>
      <c r="E4379">
        <v>457</v>
      </c>
      <c r="F4379" t="str">
        <f t="shared" si="68"/>
        <v>Devon and Somerset</v>
      </c>
    </row>
    <row r="4380" spans="1:6" x14ac:dyDescent="0.35">
      <c r="A4380" t="s">
        <v>108</v>
      </c>
      <c r="B4380" t="s">
        <v>76</v>
      </c>
      <c r="C4380" t="s">
        <v>88</v>
      </c>
      <c r="D4380" t="s">
        <v>100</v>
      </c>
      <c r="E4380">
        <v>136</v>
      </c>
      <c r="F4380" t="str">
        <f t="shared" si="68"/>
        <v>Devon and Somerset</v>
      </c>
    </row>
    <row r="4381" spans="1:6" x14ac:dyDescent="0.35">
      <c r="A4381" t="s">
        <v>108</v>
      </c>
      <c r="B4381" t="s">
        <v>76</v>
      </c>
      <c r="C4381" t="s">
        <v>89</v>
      </c>
      <c r="D4381" t="s">
        <v>100</v>
      </c>
      <c r="E4381">
        <v>59</v>
      </c>
      <c r="F4381" t="str">
        <f t="shared" si="68"/>
        <v>Devon and Somerset</v>
      </c>
    </row>
    <row r="4382" spans="1:6" x14ac:dyDescent="0.35">
      <c r="A4382" t="s">
        <v>108</v>
      </c>
      <c r="B4382" t="s">
        <v>76</v>
      </c>
      <c r="C4382" t="s">
        <v>98</v>
      </c>
      <c r="D4382" t="s">
        <v>100</v>
      </c>
      <c r="E4382">
        <v>184</v>
      </c>
      <c r="F4382" t="str">
        <f t="shared" si="68"/>
        <v>Devon and Somerset</v>
      </c>
    </row>
    <row r="4383" spans="1:6" x14ac:dyDescent="0.35">
      <c r="A4383" t="s">
        <v>112</v>
      </c>
      <c r="B4383" t="s">
        <v>0</v>
      </c>
      <c r="C4383" t="s">
        <v>87</v>
      </c>
      <c r="D4383" t="s">
        <v>100</v>
      </c>
      <c r="E4383">
        <v>425</v>
      </c>
      <c r="F4383" t="str">
        <f t="shared" si="68"/>
        <v>Cleveland</v>
      </c>
    </row>
    <row r="4384" spans="1:6" x14ac:dyDescent="0.35">
      <c r="A4384" t="s">
        <v>112</v>
      </c>
      <c r="B4384" t="s">
        <v>0</v>
      </c>
      <c r="C4384" t="s">
        <v>88</v>
      </c>
      <c r="D4384" t="s">
        <v>100</v>
      </c>
      <c r="E4384">
        <v>111</v>
      </c>
      <c r="F4384" t="str">
        <f t="shared" si="68"/>
        <v>Cleveland</v>
      </c>
    </row>
    <row r="4385" spans="1:6" x14ac:dyDescent="0.35">
      <c r="A4385" t="s">
        <v>112</v>
      </c>
      <c r="B4385" t="s">
        <v>0</v>
      </c>
      <c r="C4385" t="s">
        <v>89</v>
      </c>
      <c r="D4385" t="s">
        <v>100</v>
      </c>
      <c r="E4385">
        <v>15</v>
      </c>
      <c r="F4385" t="str">
        <f t="shared" si="68"/>
        <v>Cleveland</v>
      </c>
    </row>
    <row r="4386" spans="1:6" x14ac:dyDescent="0.35">
      <c r="A4386" t="s">
        <v>112</v>
      </c>
      <c r="B4386" t="s">
        <v>0</v>
      </c>
      <c r="C4386" t="s">
        <v>98</v>
      </c>
      <c r="D4386" t="s">
        <v>100</v>
      </c>
      <c r="E4386">
        <v>28</v>
      </c>
      <c r="F4386" t="str">
        <f t="shared" si="68"/>
        <v>Cleveland</v>
      </c>
    </row>
    <row r="4387" spans="1:6" x14ac:dyDescent="0.35">
      <c r="A4387" t="s">
        <v>112</v>
      </c>
      <c r="B4387" t="s">
        <v>2</v>
      </c>
      <c r="C4387" t="s">
        <v>87</v>
      </c>
      <c r="D4387" t="s">
        <v>100</v>
      </c>
      <c r="E4387">
        <v>525</v>
      </c>
      <c r="F4387" t="str">
        <f t="shared" si="68"/>
        <v>Durham</v>
      </c>
    </row>
    <row r="4388" spans="1:6" x14ac:dyDescent="0.35">
      <c r="A4388" t="s">
        <v>112</v>
      </c>
      <c r="B4388" t="s">
        <v>2</v>
      </c>
      <c r="C4388" t="s">
        <v>88</v>
      </c>
      <c r="D4388" t="s">
        <v>100</v>
      </c>
      <c r="E4388">
        <v>130</v>
      </c>
      <c r="F4388" t="str">
        <f t="shared" si="68"/>
        <v>Durham</v>
      </c>
    </row>
    <row r="4389" spans="1:6" x14ac:dyDescent="0.35">
      <c r="A4389" t="s">
        <v>112</v>
      </c>
      <c r="B4389" t="s">
        <v>2</v>
      </c>
      <c r="C4389" t="s">
        <v>89</v>
      </c>
      <c r="D4389" t="s">
        <v>100</v>
      </c>
      <c r="E4389">
        <v>22</v>
      </c>
      <c r="F4389" t="str">
        <f t="shared" si="68"/>
        <v>Durham</v>
      </c>
    </row>
    <row r="4390" spans="1:6" x14ac:dyDescent="0.35">
      <c r="A4390" t="s">
        <v>112</v>
      </c>
      <c r="B4390" t="s">
        <v>2</v>
      </c>
      <c r="C4390" t="s">
        <v>98</v>
      </c>
      <c r="D4390" t="s">
        <v>100</v>
      </c>
      <c r="E4390">
        <v>65</v>
      </c>
      <c r="F4390" t="str">
        <f t="shared" si="68"/>
        <v>Durham</v>
      </c>
    </row>
    <row r="4391" spans="1:6" x14ac:dyDescent="0.35">
      <c r="A4391" t="s">
        <v>112</v>
      </c>
      <c r="B4391" t="s">
        <v>4</v>
      </c>
      <c r="C4391" t="s">
        <v>87</v>
      </c>
      <c r="D4391" t="s">
        <v>100</v>
      </c>
      <c r="E4391">
        <v>50</v>
      </c>
      <c r="F4391" t="str">
        <f t="shared" si="68"/>
        <v>Northumberland</v>
      </c>
    </row>
    <row r="4392" spans="1:6" x14ac:dyDescent="0.35">
      <c r="A4392" t="s">
        <v>112</v>
      </c>
      <c r="B4392" t="s">
        <v>4</v>
      </c>
      <c r="C4392" t="s">
        <v>88</v>
      </c>
      <c r="D4392" t="s">
        <v>100</v>
      </c>
      <c r="E4392">
        <v>23</v>
      </c>
      <c r="F4392" t="str">
        <f t="shared" si="68"/>
        <v>Northumberland</v>
      </c>
    </row>
    <row r="4393" spans="1:6" x14ac:dyDescent="0.35">
      <c r="A4393" t="s">
        <v>112</v>
      </c>
      <c r="B4393" t="s">
        <v>4</v>
      </c>
      <c r="C4393" t="s">
        <v>89</v>
      </c>
      <c r="D4393" t="s">
        <v>100</v>
      </c>
      <c r="E4393">
        <v>5</v>
      </c>
      <c r="F4393" t="str">
        <f t="shared" si="68"/>
        <v>Northumberland</v>
      </c>
    </row>
    <row r="4394" spans="1:6" x14ac:dyDescent="0.35">
      <c r="A4394" t="s">
        <v>112</v>
      </c>
      <c r="B4394" t="s">
        <v>4</v>
      </c>
      <c r="C4394" t="s">
        <v>98</v>
      </c>
      <c r="D4394" t="s">
        <v>100</v>
      </c>
      <c r="E4394">
        <v>60</v>
      </c>
      <c r="F4394" t="str">
        <f t="shared" si="68"/>
        <v>Northumberland</v>
      </c>
    </row>
    <row r="4395" spans="1:6" x14ac:dyDescent="0.35">
      <c r="A4395" t="s">
        <v>112</v>
      </c>
      <c r="B4395" t="s">
        <v>6</v>
      </c>
      <c r="C4395" t="s">
        <v>87</v>
      </c>
      <c r="D4395" t="s">
        <v>100</v>
      </c>
      <c r="E4395">
        <v>213</v>
      </c>
      <c r="F4395" t="str">
        <f t="shared" si="68"/>
        <v>Tyne and Wear</v>
      </c>
    </row>
    <row r="4396" spans="1:6" x14ac:dyDescent="0.35">
      <c r="A4396" t="s">
        <v>112</v>
      </c>
      <c r="B4396" t="s">
        <v>6</v>
      </c>
      <c r="C4396" t="s">
        <v>88</v>
      </c>
      <c r="D4396" t="s">
        <v>100</v>
      </c>
      <c r="E4396">
        <v>32</v>
      </c>
      <c r="F4396" t="str">
        <f t="shared" si="68"/>
        <v>Tyne and Wear</v>
      </c>
    </row>
    <row r="4397" spans="1:6" x14ac:dyDescent="0.35">
      <c r="A4397" t="s">
        <v>112</v>
      </c>
      <c r="B4397" t="s">
        <v>6</v>
      </c>
      <c r="C4397" t="s">
        <v>89</v>
      </c>
      <c r="D4397" t="s">
        <v>100</v>
      </c>
      <c r="E4397">
        <v>20</v>
      </c>
      <c r="F4397" t="str">
        <f t="shared" si="68"/>
        <v>Tyne and Wear</v>
      </c>
    </row>
    <row r="4398" spans="1:6" x14ac:dyDescent="0.35">
      <c r="A4398" t="s">
        <v>112</v>
      </c>
      <c r="B4398" t="s">
        <v>6</v>
      </c>
      <c r="C4398" t="s">
        <v>98</v>
      </c>
      <c r="D4398" t="s">
        <v>100</v>
      </c>
      <c r="E4398">
        <v>51</v>
      </c>
      <c r="F4398" t="str">
        <f t="shared" si="68"/>
        <v>Tyne and Wear</v>
      </c>
    </row>
    <row r="4399" spans="1:6" x14ac:dyDescent="0.35">
      <c r="A4399" t="s">
        <v>112</v>
      </c>
      <c r="B4399" t="s">
        <v>7</v>
      </c>
      <c r="C4399" t="s">
        <v>87</v>
      </c>
      <c r="D4399" t="s">
        <v>100</v>
      </c>
      <c r="E4399">
        <v>12</v>
      </c>
      <c r="F4399" t="str">
        <f t="shared" si="68"/>
        <v>Cumbria</v>
      </c>
    </row>
    <row r="4400" spans="1:6" x14ac:dyDescent="0.35">
      <c r="A4400" t="s">
        <v>112</v>
      </c>
      <c r="B4400" t="s">
        <v>7</v>
      </c>
      <c r="C4400" t="s">
        <v>88</v>
      </c>
      <c r="D4400" t="s">
        <v>100</v>
      </c>
      <c r="E4400">
        <v>1</v>
      </c>
      <c r="F4400" t="str">
        <f t="shared" si="68"/>
        <v>Cumbria</v>
      </c>
    </row>
    <row r="4401" spans="1:6" x14ac:dyDescent="0.35">
      <c r="A4401" t="s">
        <v>112</v>
      </c>
      <c r="B4401" t="s">
        <v>7</v>
      </c>
      <c r="C4401" t="s">
        <v>89</v>
      </c>
      <c r="D4401" t="s">
        <v>100</v>
      </c>
      <c r="E4401">
        <v>4</v>
      </c>
      <c r="F4401" t="str">
        <f t="shared" si="68"/>
        <v>Cumbria</v>
      </c>
    </row>
    <row r="4402" spans="1:6" x14ac:dyDescent="0.35">
      <c r="A4402" t="s">
        <v>112</v>
      </c>
      <c r="B4402" t="s">
        <v>7</v>
      </c>
      <c r="C4402" t="s">
        <v>98</v>
      </c>
      <c r="D4402" t="s">
        <v>100</v>
      </c>
      <c r="E4402">
        <v>46</v>
      </c>
      <c r="F4402" t="str">
        <f t="shared" si="68"/>
        <v>Cumbria</v>
      </c>
    </row>
    <row r="4403" spans="1:6" x14ac:dyDescent="0.35">
      <c r="A4403" t="s">
        <v>112</v>
      </c>
      <c r="B4403" t="s">
        <v>9</v>
      </c>
      <c r="C4403" t="s">
        <v>87</v>
      </c>
      <c r="D4403" t="s">
        <v>100</v>
      </c>
      <c r="E4403">
        <v>55</v>
      </c>
      <c r="F4403" t="str">
        <f t="shared" si="68"/>
        <v>Cheshire</v>
      </c>
    </row>
    <row r="4404" spans="1:6" x14ac:dyDescent="0.35">
      <c r="A4404" t="s">
        <v>112</v>
      </c>
      <c r="B4404" t="s">
        <v>9</v>
      </c>
      <c r="C4404" t="s">
        <v>88</v>
      </c>
      <c r="D4404" t="s">
        <v>100</v>
      </c>
      <c r="E4404">
        <v>8</v>
      </c>
      <c r="F4404" t="str">
        <f t="shared" si="68"/>
        <v>Cheshire</v>
      </c>
    </row>
    <row r="4405" spans="1:6" x14ac:dyDescent="0.35">
      <c r="A4405" t="s">
        <v>112</v>
      </c>
      <c r="B4405" t="s">
        <v>9</v>
      </c>
      <c r="C4405" t="s">
        <v>89</v>
      </c>
      <c r="D4405" t="s">
        <v>100</v>
      </c>
      <c r="E4405">
        <v>10</v>
      </c>
      <c r="F4405" t="str">
        <f t="shared" si="68"/>
        <v>Cheshire</v>
      </c>
    </row>
    <row r="4406" spans="1:6" x14ac:dyDescent="0.35">
      <c r="A4406" t="s">
        <v>112</v>
      </c>
      <c r="B4406" t="s">
        <v>9</v>
      </c>
      <c r="C4406" t="s">
        <v>98</v>
      </c>
      <c r="D4406" t="s">
        <v>100</v>
      </c>
      <c r="E4406">
        <v>65</v>
      </c>
      <c r="F4406" t="str">
        <f t="shared" si="68"/>
        <v>Cheshire</v>
      </c>
    </row>
    <row r="4407" spans="1:6" x14ac:dyDescent="0.35">
      <c r="A4407" t="s">
        <v>112</v>
      </c>
      <c r="B4407" t="s">
        <v>11</v>
      </c>
      <c r="C4407" t="s">
        <v>87</v>
      </c>
      <c r="D4407" t="s">
        <v>100</v>
      </c>
      <c r="E4407">
        <v>479</v>
      </c>
      <c r="F4407" t="str">
        <f t="shared" si="68"/>
        <v>Greater Manchester</v>
      </c>
    </row>
    <row r="4408" spans="1:6" x14ac:dyDescent="0.35">
      <c r="A4408" t="s">
        <v>112</v>
      </c>
      <c r="B4408" t="s">
        <v>11</v>
      </c>
      <c r="C4408" t="s">
        <v>88</v>
      </c>
      <c r="D4408" t="s">
        <v>100</v>
      </c>
      <c r="E4408">
        <v>144</v>
      </c>
      <c r="F4408" t="str">
        <f t="shared" si="68"/>
        <v>Greater Manchester</v>
      </c>
    </row>
    <row r="4409" spans="1:6" x14ac:dyDescent="0.35">
      <c r="A4409" t="s">
        <v>112</v>
      </c>
      <c r="B4409" t="s">
        <v>11</v>
      </c>
      <c r="C4409" t="s">
        <v>89</v>
      </c>
      <c r="D4409" t="s">
        <v>100</v>
      </c>
      <c r="E4409">
        <v>79</v>
      </c>
      <c r="F4409" t="str">
        <f t="shared" si="68"/>
        <v>Greater Manchester</v>
      </c>
    </row>
    <row r="4410" spans="1:6" x14ac:dyDescent="0.35">
      <c r="A4410" t="s">
        <v>112</v>
      </c>
      <c r="B4410" t="s">
        <v>11</v>
      </c>
      <c r="C4410" t="s">
        <v>98</v>
      </c>
      <c r="D4410" t="s">
        <v>100</v>
      </c>
      <c r="E4410">
        <v>173</v>
      </c>
      <c r="F4410" t="str">
        <f t="shared" si="68"/>
        <v>Greater Manchester</v>
      </c>
    </row>
    <row r="4411" spans="1:6" x14ac:dyDescent="0.35">
      <c r="A4411" t="s">
        <v>112</v>
      </c>
      <c r="B4411" t="s">
        <v>13</v>
      </c>
      <c r="C4411" t="s">
        <v>87</v>
      </c>
      <c r="D4411" t="s">
        <v>100</v>
      </c>
      <c r="E4411">
        <v>138</v>
      </c>
      <c r="F4411" t="str">
        <f t="shared" si="68"/>
        <v>Lancashire</v>
      </c>
    </row>
    <row r="4412" spans="1:6" x14ac:dyDescent="0.35">
      <c r="A4412" t="s">
        <v>112</v>
      </c>
      <c r="B4412" t="s">
        <v>13</v>
      </c>
      <c r="C4412" t="s">
        <v>88</v>
      </c>
      <c r="D4412" t="s">
        <v>100</v>
      </c>
      <c r="E4412">
        <v>24</v>
      </c>
      <c r="F4412" t="str">
        <f t="shared" si="68"/>
        <v>Lancashire</v>
      </c>
    </row>
    <row r="4413" spans="1:6" x14ac:dyDescent="0.35">
      <c r="A4413" t="s">
        <v>112</v>
      </c>
      <c r="B4413" t="s">
        <v>13</v>
      </c>
      <c r="C4413" t="s">
        <v>89</v>
      </c>
      <c r="D4413" t="s">
        <v>100</v>
      </c>
      <c r="E4413">
        <v>24</v>
      </c>
      <c r="F4413" t="str">
        <f t="shared" si="68"/>
        <v>Lancashire</v>
      </c>
    </row>
    <row r="4414" spans="1:6" x14ac:dyDescent="0.35">
      <c r="A4414" t="s">
        <v>112</v>
      </c>
      <c r="B4414" t="s">
        <v>13</v>
      </c>
      <c r="C4414" t="s">
        <v>98</v>
      </c>
      <c r="D4414" t="s">
        <v>100</v>
      </c>
      <c r="E4414">
        <v>106</v>
      </c>
      <c r="F4414" t="str">
        <f t="shared" si="68"/>
        <v>Lancashire</v>
      </c>
    </row>
    <row r="4415" spans="1:6" x14ac:dyDescent="0.35">
      <c r="A4415" t="s">
        <v>112</v>
      </c>
      <c r="B4415" t="s">
        <v>15</v>
      </c>
      <c r="C4415" t="s">
        <v>87</v>
      </c>
      <c r="D4415" t="s">
        <v>100</v>
      </c>
      <c r="E4415">
        <v>33</v>
      </c>
      <c r="F4415" t="str">
        <f t="shared" si="68"/>
        <v>Merseyside</v>
      </c>
    </row>
    <row r="4416" spans="1:6" x14ac:dyDescent="0.35">
      <c r="A4416" t="s">
        <v>112</v>
      </c>
      <c r="B4416" t="s">
        <v>15</v>
      </c>
      <c r="C4416" t="s">
        <v>88</v>
      </c>
      <c r="D4416" t="s">
        <v>100</v>
      </c>
      <c r="E4416">
        <v>12</v>
      </c>
      <c r="F4416" t="str">
        <f t="shared" si="68"/>
        <v>Merseyside</v>
      </c>
    </row>
    <row r="4417" spans="1:6" x14ac:dyDescent="0.35">
      <c r="A4417" t="s">
        <v>112</v>
      </c>
      <c r="B4417" t="s">
        <v>15</v>
      </c>
      <c r="C4417" t="s">
        <v>89</v>
      </c>
      <c r="D4417" t="s">
        <v>100</v>
      </c>
      <c r="E4417">
        <v>14</v>
      </c>
      <c r="F4417" t="str">
        <f t="shared" si="68"/>
        <v>Merseyside</v>
      </c>
    </row>
    <row r="4418" spans="1:6" x14ac:dyDescent="0.35">
      <c r="A4418" t="s">
        <v>112</v>
      </c>
      <c r="B4418" t="s">
        <v>15</v>
      </c>
      <c r="C4418" t="s">
        <v>98</v>
      </c>
      <c r="D4418" t="s">
        <v>100</v>
      </c>
      <c r="E4418">
        <v>72</v>
      </c>
      <c r="F4418" t="str">
        <f t="shared" si="68"/>
        <v>Merseyside</v>
      </c>
    </row>
    <row r="4419" spans="1:6" x14ac:dyDescent="0.35">
      <c r="A4419" t="s">
        <v>112</v>
      </c>
      <c r="B4419" t="s">
        <v>17</v>
      </c>
      <c r="C4419" t="s">
        <v>87</v>
      </c>
      <c r="D4419" t="s">
        <v>100</v>
      </c>
      <c r="E4419">
        <v>429</v>
      </c>
      <c r="F4419" t="str">
        <f t="shared" ref="F4419:F4482" si="69">VLOOKUP(B4419,K:L,2,FALSE)</f>
        <v>Humberside</v>
      </c>
    </row>
    <row r="4420" spans="1:6" x14ac:dyDescent="0.35">
      <c r="A4420" t="s">
        <v>112</v>
      </c>
      <c r="B4420" t="s">
        <v>17</v>
      </c>
      <c r="C4420" t="s">
        <v>88</v>
      </c>
      <c r="D4420" t="s">
        <v>100</v>
      </c>
      <c r="E4420">
        <v>84</v>
      </c>
      <c r="F4420" t="str">
        <f t="shared" si="69"/>
        <v>Humberside</v>
      </c>
    </row>
    <row r="4421" spans="1:6" x14ac:dyDescent="0.35">
      <c r="A4421" t="s">
        <v>112</v>
      </c>
      <c r="B4421" t="s">
        <v>17</v>
      </c>
      <c r="C4421" t="s">
        <v>89</v>
      </c>
      <c r="D4421" t="s">
        <v>100</v>
      </c>
      <c r="E4421">
        <v>24</v>
      </c>
      <c r="F4421" t="str">
        <f t="shared" si="69"/>
        <v>Humberside</v>
      </c>
    </row>
    <row r="4422" spans="1:6" x14ac:dyDescent="0.35">
      <c r="A4422" t="s">
        <v>112</v>
      </c>
      <c r="B4422" t="s">
        <v>17</v>
      </c>
      <c r="C4422" t="s">
        <v>98</v>
      </c>
      <c r="D4422" t="s">
        <v>100</v>
      </c>
      <c r="E4422">
        <v>106</v>
      </c>
      <c r="F4422" t="str">
        <f t="shared" si="69"/>
        <v>Humberside</v>
      </c>
    </row>
    <row r="4423" spans="1:6" x14ac:dyDescent="0.35">
      <c r="A4423" t="s">
        <v>112</v>
      </c>
      <c r="B4423" t="s">
        <v>19</v>
      </c>
      <c r="C4423" t="s">
        <v>87</v>
      </c>
      <c r="D4423" t="s">
        <v>100</v>
      </c>
      <c r="E4423">
        <v>26</v>
      </c>
      <c r="F4423" t="str">
        <f t="shared" si="69"/>
        <v>North Yorkshire</v>
      </c>
    </row>
    <row r="4424" spans="1:6" x14ac:dyDescent="0.35">
      <c r="A4424" t="s">
        <v>112</v>
      </c>
      <c r="B4424" t="s">
        <v>19</v>
      </c>
      <c r="C4424" t="s">
        <v>88</v>
      </c>
      <c r="D4424" t="s">
        <v>100</v>
      </c>
      <c r="E4424">
        <v>8</v>
      </c>
      <c r="F4424" t="str">
        <f t="shared" si="69"/>
        <v>North Yorkshire</v>
      </c>
    </row>
    <row r="4425" spans="1:6" x14ac:dyDescent="0.35">
      <c r="A4425" t="s">
        <v>112</v>
      </c>
      <c r="B4425" t="s">
        <v>19</v>
      </c>
      <c r="C4425" t="s">
        <v>89</v>
      </c>
      <c r="D4425" t="s">
        <v>100</v>
      </c>
      <c r="E4425">
        <v>10</v>
      </c>
      <c r="F4425" t="str">
        <f t="shared" si="69"/>
        <v>North Yorkshire</v>
      </c>
    </row>
    <row r="4426" spans="1:6" x14ac:dyDescent="0.35">
      <c r="A4426" t="s">
        <v>112</v>
      </c>
      <c r="B4426" t="s">
        <v>19</v>
      </c>
      <c r="C4426" t="s">
        <v>98</v>
      </c>
      <c r="D4426" t="s">
        <v>100</v>
      </c>
      <c r="E4426">
        <v>82</v>
      </c>
      <c r="F4426" t="str">
        <f t="shared" si="69"/>
        <v>North Yorkshire</v>
      </c>
    </row>
    <row r="4427" spans="1:6" x14ac:dyDescent="0.35">
      <c r="A4427" t="s">
        <v>112</v>
      </c>
      <c r="B4427" t="s">
        <v>21</v>
      </c>
      <c r="C4427" t="s">
        <v>87</v>
      </c>
      <c r="D4427" t="s">
        <v>100</v>
      </c>
      <c r="E4427">
        <v>80</v>
      </c>
      <c r="F4427" t="str">
        <f t="shared" si="69"/>
        <v>South Yorkshire</v>
      </c>
    </row>
    <row r="4428" spans="1:6" x14ac:dyDescent="0.35">
      <c r="A4428" t="s">
        <v>112</v>
      </c>
      <c r="B4428" t="s">
        <v>21</v>
      </c>
      <c r="C4428" t="s">
        <v>88</v>
      </c>
      <c r="D4428" t="s">
        <v>100</v>
      </c>
      <c r="E4428">
        <v>7</v>
      </c>
      <c r="F4428" t="str">
        <f t="shared" si="69"/>
        <v>South Yorkshire</v>
      </c>
    </row>
    <row r="4429" spans="1:6" x14ac:dyDescent="0.35">
      <c r="A4429" t="s">
        <v>112</v>
      </c>
      <c r="B4429" t="s">
        <v>21</v>
      </c>
      <c r="C4429" t="s">
        <v>89</v>
      </c>
      <c r="D4429" t="s">
        <v>100</v>
      </c>
      <c r="E4429">
        <v>7</v>
      </c>
      <c r="F4429" t="str">
        <f t="shared" si="69"/>
        <v>South Yorkshire</v>
      </c>
    </row>
    <row r="4430" spans="1:6" x14ac:dyDescent="0.35">
      <c r="A4430" t="s">
        <v>112</v>
      </c>
      <c r="B4430" t="s">
        <v>21</v>
      </c>
      <c r="C4430" t="s">
        <v>98</v>
      </c>
      <c r="D4430" t="s">
        <v>100</v>
      </c>
      <c r="E4430">
        <v>94</v>
      </c>
      <c r="F4430" t="str">
        <f t="shared" si="69"/>
        <v>South Yorkshire</v>
      </c>
    </row>
    <row r="4431" spans="1:6" x14ac:dyDescent="0.35">
      <c r="A4431" t="s">
        <v>112</v>
      </c>
      <c r="B4431" t="s">
        <v>23</v>
      </c>
      <c r="C4431" t="s">
        <v>87</v>
      </c>
      <c r="D4431" t="s">
        <v>100</v>
      </c>
      <c r="E4431">
        <v>35</v>
      </c>
      <c r="F4431" t="str">
        <f t="shared" si="69"/>
        <v>West Yorkshire</v>
      </c>
    </row>
    <row r="4432" spans="1:6" x14ac:dyDescent="0.35">
      <c r="A4432" t="s">
        <v>112</v>
      </c>
      <c r="B4432" t="s">
        <v>23</v>
      </c>
      <c r="C4432" t="s">
        <v>88</v>
      </c>
      <c r="D4432" t="s">
        <v>100</v>
      </c>
      <c r="E4432">
        <v>12</v>
      </c>
      <c r="F4432" t="str">
        <f t="shared" si="69"/>
        <v>West Yorkshire</v>
      </c>
    </row>
    <row r="4433" spans="1:6" x14ac:dyDescent="0.35">
      <c r="A4433" t="s">
        <v>112</v>
      </c>
      <c r="B4433" t="s">
        <v>23</v>
      </c>
      <c r="C4433" t="s">
        <v>89</v>
      </c>
      <c r="D4433" t="s">
        <v>100</v>
      </c>
      <c r="E4433">
        <v>18</v>
      </c>
      <c r="F4433" t="str">
        <f t="shared" si="69"/>
        <v>West Yorkshire</v>
      </c>
    </row>
    <row r="4434" spans="1:6" x14ac:dyDescent="0.35">
      <c r="A4434" t="s">
        <v>112</v>
      </c>
      <c r="B4434" t="s">
        <v>23</v>
      </c>
      <c r="C4434" t="s">
        <v>98</v>
      </c>
      <c r="D4434" t="s">
        <v>100</v>
      </c>
      <c r="E4434">
        <v>161</v>
      </c>
      <c r="F4434" t="str">
        <f t="shared" si="69"/>
        <v>West Yorkshire</v>
      </c>
    </row>
    <row r="4435" spans="1:6" x14ac:dyDescent="0.35">
      <c r="A4435" t="s">
        <v>112</v>
      </c>
      <c r="B4435" t="s">
        <v>25</v>
      </c>
      <c r="C4435" t="s">
        <v>87</v>
      </c>
      <c r="D4435" t="s">
        <v>100</v>
      </c>
      <c r="E4435">
        <v>12</v>
      </c>
      <c r="F4435" t="str">
        <f t="shared" si="69"/>
        <v>Lincolnshire</v>
      </c>
    </row>
    <row r="4436" spans="1:6" x14ac:dyDescent="0.35">
      <c r="A4436" t="s">
        <v>112</v>
      </c>
      <c r="B4436" t="s">
        <v>25</v>
      </c>
      <c r="C4436" t="s">
        <v>88</v>
      </c>
      <c r="D4436" t="s">
        <v>100</v>
      </c>
      <c r="E4436">
        <v>4</v>
      </c>
      <c r="F4436" t="str">
        <f t="shared" si="69"/>
        <v>Lincolnshire</v>
      </c>
    </row>
    <row r="4437" spans="1:6" x14ac:dyDescent="0.35">
      <c r="A4437" t="s">
        <v>112</v>
      </c>
      <c r="B4437" t="s">
        <v>25</v>
      </c>
      <c r="C4437" t="s">
        <v>89</v>
      </c>
      <c r="D4437" t="s">
        <v>100</v>
      </c>
      <c r="E4437">
        <v>6</v>
      </c>
      <c r="F4437" t="str">
        <f t="shared" si="69"/>
        <v>Lincolnshire</v>
      </c>
    </row>
    <row r="4438" spans="1:6" x14ac:dyDescent="0.35">
      <c r="A4438" t="s">
        <v>112</v>
      </c>
      <c r="B4438" t="s">
        <v>25</v>
      </c>
      <c r="C4438" t="s">
        <v>98</v>
      </c>
      <c r="D4438" t="s">
        <v>100</v>
      </c>
      <c r="E4438">
        <v>100</v>
      </c>
      <c r="F4438" t="str">
        <f t="shared" si="69"/>
        <v>Lincolnshire</v>
      </c>
    </row>
    <row r="4439" spans="1:6" x14ac:dyDescent="0.35">
      <c r="A4439" t="s">
        <v>112</v>
      </c>
      <c r="B4439" t="s">
        <v>27</v>
      </c>
      <c r="C4439" t="s">
        <v>87</v>
      </c>
      <c r="D4439" t="s">
        <v>100</v>
      </c>
      <c r="E4439">
        <v>269</v>
      </c>
      <c r="F4439" t="str">
        <f t="shared" si="69"/>
        <v>Derbyshire</v>
      </c>
    </row>
    <row r="4440" spans="1:6" x14ac:dyDescent="0.35">
      <c r="A4440" t="s">
        <v>112</v>
      </c>
      <c r="B4440" t="s">
        <v>27</v>
      </c>
      <c r="C4440" t="s">
        <v>88</v>
      </c>
      <c r="D4440" t="s">
        <v>100</v>
      </c>
      <c r="E4440">
        <v>52</v>
      </c>
      <c r="F4440" t="str">
        <f t="shared" si="69"/>
        <v>Derbyshire</v>
      </c>
    </row>
    <row r="4441" spans="1:6" x14ac:dyDescent="0.35">
      <c r="A4441" t="s">
        <v>112</v>
      </c>
      <c r="B4441" t="s">
        <v>27</v>
      </c>
      <c r="C4441" t="s">
        <v>89</v>
      </c>
      <c r="D4441" t="s">
        <v>100</v>
      </c>
      <c r="E4441">
        <v>21</v>
      </c>
      <c r="F4441" t="str">
        <f t="shared" si="69"/>
        <v>Derbyshire</v>
      </c>
    </row>
    <row r="4442" spans="1:6" x14ac:dyDescent="0.35">
      <c r="A4442" t="s">
        <v>112</v>
      </c>
      <c r="B4442" t="s">
        <v>27</v>
      </c>
      <c r="C4442" t="s">
        <v>98</v>
      </c>
      <c r="D4442" t="s">
        <v>100</v>
      </c>
      <c r="E4442">
        <v>100</v>
      </c>
      <c r="F4442" t="str">
        <f t="shared" si="69"/>
        <v>Derbyshire</v>
      </c>
    </row>
    <row r="4443" spans="1:6" x14ac:dyDescent="0.35">
      <c r="A4443" t="s">
        <v>112</v>
      </c>
      <c r="B4443" t="s">
        <v>29</v>
      </c>
      <c r="C4443" t="s">
        <v>87</v>
      </c>
      <c r="D4443" t="s">
        <v>100</v>
      </c>
      <c r="E4443">
        <v>4</v>
      </c>
      <c r="F4443" t="str">
        <f t="shared" si="69"/>
        <v>Northamptonshire</v>
      </c>
    </row>
    <row r="4444" spans="1:6" x14ac:dyDescent="0.35">
      <c r="A4444" t="s">
        <v>112</v>
      </c>
      <c r="B4444" t="s">
        <v>29</v>
      </c>
      <c r="C4444" t="s">
        <v>88</v>
      </c>
      <c r="D4444" t="s">
        <v>100</v>
      </c>
      <c r="E4444">
        <v>5</v>
      </c>
      <c r="F4444" t="str">
        <f t="shared" si="69"/>
        <v>Northamptonshire</v>
      </c>
    </row>
    <row r="4445" spans="1:6" x14ac:dyDescent="0.35">
      <c r="A4445" t="s">
        <v>112</v>
      </c>
      <c r="B4445" t="s">
        <v>29</v>
      </c>
      <c r="C4445" t="s">
        <v>89</v>
      </c>
      <c r="D4445" t="s">
        <v>100</v>
      </c>
      <c r="E4445">
        <v>6</v>
      </c>
      <c r="F4445" t="str">
        <f t="shared" si="69"/>
        <v>Northamptonshire</v>
      </c>
    </row>
    <row r="4446" spans="1:6" x14ac:dyDescent="0.35">
      <c r="A4446" t="s">
        <v>112</v>
      </c>
      <c r="B4446" t="s">
        <v>29</v>
      </c>
      <c r="C4446" t="s">
        <v>98</v>
      </c>
      <c r="D4446" t="s">
        <v>100</v>
      </c>
      <c r="E4446">
        <v>107</v>
      </c>
      <c r="F4446" t="str">
        <f t="shared" si="69"/>
        <v>Northamptonshire</v>
      </c>
    </row>
    <row r="4447" spans="1:6" x14ac:dyDescent="0.35">
      <c r="A4447" t="s">
        <v>112</v>
      </c>
      <c r="B4447" t="s">
        <v>96</v>
      </c>
      <c r="C4447" t="s">
        <v>87</v>
      </c>
      <c r="D4447" t="s">
        <v>100</v>
      </c>
      <c r="E4447">
        <v>5666</v>
      </c>
      <c r="F4447" t="str">
        <f t="shared" si="69"/>
        <v>England</v>
      </c>
    </row>
    <row r="4448" spans="1:6" x14ac:dyDescent="0.35">
      <c r="A4448" t="s">
        <v>112</v>
      </c>
      <c r="B4448" t="s">
        <v>96</v>
      </c>
      <c r="C4448" t="s">
        <v>88</v>
      </c>
      <c r="D4448" t="s">
        <v>100</v>
      </c>
      <c r="E4448">
        <v>1330</v>
      </c>
      <c r="F4448" t="str">
        <f t="shared" si="69"/>
        <v>England</v>
      </c>
    </row>
    <row r="4449" spans="1:6" x14ac:dyDescent="0.35">
      <c r="A4449" t="s">
        <v>112</v>
      </c>
      <c r="B4449" t="s">
        <v>96</v>
      </c>
      <c r="C4449" t="s">
        <v>89</v>
      </c>
      <c r="D4449" t="s">
        <v>100</v>
      </c>
      <c r="E4449">
        <v>757</v>
      </c>
      <c r="F4449" t="str">
        <f t="shared" si="69"/>
        <v>England</v>
      </c>
    </row>
    <row r="4450" spans="1:6" x14ac:dyDescent="0.35">
      <c r="A4450" t="s">
        <v>112</v>
      </c>
      <c r="B4450" t="s">
        <v>96</v>
      </c>
      <c r="C4450" t="s">
        <v>98</v>
      </c>
      <c r="D4450" t="s">
        <v>100</v>
      </c>
      <c r="E4450">
        <v>3916</v>
      </c>
      <c r="F4450" t="str">
        <f t="shared" si="69"/>
        <v>England</v>
      </c>
    </row>
    <row r="4451" spans="1:6" x14ac:dyDescent="0.35">
      <c r="A4451" t="s">
        <v>112</v>
      </c>
      <c r="B4451" t="s">
        <v>31</v>
      </c>
      <c r="C4451" t="s">
        <v>87</v>
      </c>
      <c r="D4451" t="s">
        <v>100</v>
      </c>
      <c r="E4451">
        <v>68</v>
      </c>
      <c r="F4451" t="str">
        <f t="shared" si="69"/>
        <v>Leicestershire</v>
      </c>
    </row>
    <row r="4452" spans="1:6" x14ac:dyDescent="0.35">
      <c r="A4452" t="s">
        <v>112</v>
      </c>
      <c r="B4452" t="s">
        <v>31</v>
      </c>
      <c r="C4452" t="s">
        <v>88</v>
      </c>
      <c r="D4452" t="s">
        <v>100</v>
      </c>
      <c r="E4452">
        <v>7</v>
      </c>
      <c r="F4452" t="str">
        <f t="shared" si="69"/>
        <v>Leicestershire</v>
      </c>
    </row>
    <row r="4453" spans="1:6" x14ac:dyDescent="0.35">
      <c r="A4453" t="s">
        <v>112</v>
      </c>
      <c r="B4453" t="s">
        <v>31</v>
      </c>
      <c r="C4453" t="s">
        <v>89</v>
      </c>
      <c r="D4453" t="s">
        <v>100</v>
      </c>
      <c r="E4453">
        <v>10</v>
      </c>
      <c r="F4453" t="str">
        <f t="shared" si="69"/>
        <v>Leicestershire</v>
      </c>
    </row>
    <row r="4454" spans="1:6" x14ac:dyDescent="0.35">
      <c r="A4454" t="s">
        <v>112</v>
      </c>
      <c r="B4454" t="s">
        <v>31</v>
      </c>
      <c r="C4454" t="s">
        <v>98</v>
      </c>
      <c r="D4454" t="s">
        <v>100</v>
      </c>
      <c r="E4454">
        <v>100</v>
      </c>
      <c r="F4454" t="str">
        <f t="shared" si="69"/>
        <v>Leicestershire</v>
      </c>
    </row>
    <row r="4455" spans="1:6" x14ac:dyDescent="0.35">
      <c r="A4455" t="s">
        <v>112</v>
      </c>
      <c r="B4455" t="s">
        <v>33</v>
      </c>
      <c r="C4455" t="s">
        <v>87</v>
      </c>
      <c r="D4455" t="s">
        <v>100</v>
      </c>
      <c r="E4455">
        <v>61</v>
      </c>
      <c r="F4455" t="str">
        <f t="shared" si="69"/>
        <v>Nottinghamshire</v>
      </c>
    </row>
    <row r="4456" spans="1:6" x14ac:dyDescent="0.35">
      <c r="A4456" t="s">
        <v>112</v>
      </c>
      <c r="B4456" t="s">
        <v>33</v>
      </c>
      <c r="C4456" t="s">
        <v>88</v>
      </c>
      <c r="D4456" t="s">
        <v>100</v>
      </c>
      <c r="E4456">
        <v>12</v>
      </c>
      <c r="F4456" t="str">
        <f t="shared" si="69"/>
        <v>Nottinghamshire</v>
      </c>
    </row>
    <row r="4457" spans="1:6" x14ac:dyDescent="0.35">
      <c r="A4457" t="s">
        <v>112</v>
      </c>
      <c r="B4457" t="s">
        <v>33</v>
      </c>
      <c r="C4457" t="s">
        <v>89</v>
      </c>
      <c r="D4457" t="s">
        <v>100</v>
      </c>
      <c r="E4457">
        <v>14</v>
      </c>
      <c r="F4457" t="str">
        <f t="shared" si="69"/>
        <v>Nottinghamshire</v>
      </c>
    </row>
    <row r="4458" spans="1:6" x14ac:dyDescent="0.35">
      <c r="A4458" t="s">
        <v>112</v>
      </c>
      <c r="B4458" t="s">
        <v>33</v>
      </c>
      <c r="C4458" t="s">
        <v>98</v>
      </c>
      <c r="D4458" t="s">
        <v>100</v>
      </c>
      <c r="E4458">
        <v>65</v>
      </c>
      <c r="F4458" t="str">
        <f t="shared" si="69"/>
        <v>Nottinghamshire</v>
      </c>
    </row>
    <row r="4459" spans="1:6" x14ac:dyDescent="0.35">
      <c r="A4459" t="s">
        <v>112</v>
      </c>
      <c r="B4459" t="s">
        <v>35</v>
      </c>
      <c r="C4459" t="s">
        <v>87</v>
      </c>
      <c r="D4459" t="s">
        <v>100</v>
      </c>
      <c r="E4459">
        <v>11</v>
      </c>
      <c r="F4459" t="str">
        <f t="shared" si="69"/>
        <v>Hereford and Worcester</v>
      </c>
    </row>
    <row r="4460" spans="1:6" x14ac:dyDescent="0.35">
      <c r="A4460" t="s">
        <v>112</v>
      </c>
      <c r="B4460" t="s">
        <v>35</v>
      </c>
      <c r="C4460" t="s">
        <v>88</v>
      </c>
      <c r="D4460" t="s">
        <v>100</v>
      </c>
      <c r="E4460">
        <v>4</v>
      </c>
      <c r="F4460" t="str">
        <f t="shared" si="69"/>
        <v>Hereford and Worcester</v>
      </c>
    </row>
    <row r="4461" spans="1:6" x14ac:dyDescent="0.35">
      <c r="A4461" t="s">
        <v>112</v>
      </c>
      <c r="B4461" t="s">
        <v>35</v>
      </c>
      <c r="C4461" t="s">
        <v>89</v>
      </c>
      <c r="D4461" t="s">
        <v>100</v>
      </c>
      <c r="E4461">
        <v>15</v>
      </c>
      <c r="F4461" t="str">
        <f t="shared" si="69"/>
        <v>Hereford and Worcester</v>
      </c>
    </row>
    <row r="4462" spans="1:6" x14ac:dyDescent="0.35">
      <c r="A4462" t="s">
        <v>112</v>
      </c>
      <c r="B4462" t="s">
        <v>35</v>
      </c>
      <c r="C4462" t="s">
        <v>98</v>
      </c>
      <c r="D4462" t="s">
        <v>100</v>
      </c>
      <c r="E4462">
        <v>51</v>
      </c>
      <c r="F4462" t="str">
        <f t="shared" si="69"/>
        <v>Hereford and Worcester</v>
      </c>
    </row>
    <row r="4463" spans="1:6" x14ac:dyDescent="0.35">
      <c r="A4463" t="s">
        <v>112</v>
      </c>
      <c r="B4463" t="s">
        <v>36</v>
      </c>
      <c r="C4463" t="s">
        <v>87</v>
      </c>
      <c r="D4463" t="s">
        <v>100</v>
      </c>
      <c r="E4463">
        <v>0</v>
      </c>
      <c r="F4463" t="str">
        <f t="shared" si="69"/>
        <v>Shropshire</v>
      </c>
    </row>
    <row r="4464" spans="1:6" x14ac:dyDescent="0.35">
      <c r="A4464" t="s">
        <v>112</v>
      </c>
      <c r="B4464" t="s">
        <v>36</v>
      </c>
      <c r="C4464" t="s">
        <v>88</v>
      </c>
      <c r="D4464" t="s">
        <v>100</v>
      </c>
      <c r="E4464">
        <v>0</v>
      </c>
      <c r="F4464" t="str">
        <f t="shared" si="69"/>
        <v>Shropshire</v>
      </c>
    </row>
    <row r="4465" spans="1:6" x14ac:dyDescent="0.35">
      <c r="A4465" t="s">
        <v>112</v>
      </c>
      <c r="B4465" t="s">
        <v>36</v>
      </c>
      <c r="C4465" t="s">
        <v>89</v>
      </c>
      <c r="D4465" t="s">
        <v>100</v>
      </c>
      <c r="E4465">
        <v>0</v>
      </c>
      <c r="F4465" t="str">
        <f t="shared" si="69"/>
        <v>Shropshire</v>
      </c>
    </row>
    <row r="4466" spans="1:6" x14ac:dyDescent="0.35">
      <c r="A4466" t="s">
        <v>112</v>
      </c>
      <c r="B4466" t="s">
        <v>36</v>
      </c>
      <c r="C4466" t="s">
        <v>98</v>
      </c>
      <c r="D4466" t="s">
        <v>100</v>
      </c>
      <c r="E4466">
        <v>0</v>
      </c>
      <c r="F4466" t="str">
        <f t="shared" si="69"/>
        <v>Shropshire</v>
      </c>
    </row>
    <row r="4467" spans="1:6" x14ac:dyDescent="0.35">
      <c r="A4467" t="s">
        <v>112</v>
      </c>
      <c r="B4467" t="s">
        <v>38</v>
      </c>
      <c r="C4467" t="s">
        <v>87</v>
      </c>
      <c r="D4467" t="s">
        <v>100</v>
      </c>
      <c r="E4467">
        <v>0</v>
      </c>
      <c r="F4467" t="str">
        <f t="shared" si="69"/>
        <v>West Midlands</v>
      </c>
    </row>
    <row r="4468" spans="1:6" x14ac:dyDescent="0.35">
      <c r="A4468" t="s">
        <v>112</v>
      </c>
      <c r="B4468" t="s">
        <v>38</v>
      </c>
      <c r="C4468" t="s">
        <v>88</v>
      </c>
      <c r="D4468" t="s">
        <v>100</v>
      </c>
      <c r="E4468">
        <v>0</v>
      </c>
      <c r="F4468" t="str">
        <f t="shared" si="69"/>
        <v>West Midlands</v>
      </c>
    </row>
    <row r="4469" spans="1:6" x14ac:dyDescent="0.35">
      <c r="A4469" t="s">
        <v>112</v>
      </c>
      <c r="B4469" t="s">
        <v>38</v>
      </c>
      <c r="C4469" t="s">
        <v>89</v>
      </c>
      <c r="D4469" t="s">
        <v>100</v>
      </c>
      <c r="E4469">
        <v>0</v>
      </c>
      <c r="F4469" t="str">
        <f t="shared" si="69"/>
        <v>West Midlands</v>
      </c>
    </row>
    <row r="4470" spans="1:6" x14ac:dyDescent="0.35">
      <c r="A4470" t="s">
        <v>112</v>
      </c>
      <c r="B4470" t="s">
        <v>38</v>
      </c>
      <c r="C4470" t="s">
        <v>98</v>
      </c>
      <c r="D4470" t="s">
        <v>100</v>
      </c>
      <c r="E4470">
        <v>0</v>
      </c>
      <c r="F4470" t="str">
        <f t="shared" si="69"/>
        <v>West Midlands</v>
      </c>
    </row>
    <row r="4471" spans="1:6" x14ac:dyDescent="0.35">
      <c r="A4471" t="s">
        <v>112</v>
      </c>
      <c r="B4471" t="s">
        <v>40</v>
      </c>
      <c r="C4471" t="s">
        <v>87</v>
      </c>
      <c r="D4471" t="s">
        <v>100</v>
      </c>
      <c r="E4471">
        <v>3</v>
      </c>
      <c r="F4471" t="str">
        <f t="shared" si="69"/>
        <v>Warwickshire</v>
      </c>
    </row>
    <row r="4472" spans="1:6" x14ac:dyDescent="0.35">
      <c r="A4472" t="s">
        <v>112</v>
      </c>
      <c r="B4472" t="s">
        <v>40</v>
      </c>
      <c r="C4472" t="s">
        <v>88</v>
      </c>
      <c r="D4472" t="s">
        <v>100</v>
      </c>
      <c r="E4472">
        <v>0</v>
      </c>
      <c r="F4472" t="str">
        <f t="shared" si="69"/>
        <v>Warwickshire</v>
      </c>
    </row>
    <row r="4473" spans="1:6" x14ac:dyDescent="0.35">
      <c r="A4473" t="s">
        <v>112</v>
      </c>
      <c r="B4473" t="s">
        <v>40</v>
      </c>
      <c r="C4473" t="s">
        <v>89</v>
      </c>
      <c r="D4473" t="s">
        <v>100</v>
      </c>
      <c r="E4473">
        <v>0</v>
      </c>
      <c r="F4473" t="str">
        <f t="shared" si="69"/>
        <v>Warwickshire</v>
      </c>
    </row>
    <row r="4474" spans="1:6" x14ac:dyDescent="0.35">
      <c r="A4474" t="s">
        <v>112</v>
      </c>
      <c r="B4474" t="s">
        <v>40</v>
      </c>
      <c r="C4474" t="s">
        <v>98</v>
      </c>
      <c r="D4474" t="s">
        <v>100</v>
      </c>
      <c r="E4474">
        <v>53</v>
      </c>
      <c r="F4474" t="str">
        <f t="shared" si="69"/>
        <v>Warwickshire</v>
      </c>
    </row>
    <row r="4475" spans="1:6" x14ac:dyDescent="0.35">
      <c r="A4475" t="s">
        <v>112</v>
      </c>
      <c r="B4475" t="s">
        <v>42</v>
      </c>
      <c r="C4475" t="s">
        <v>87</v>
      </c>
      <c r="D4475" t="s">
        <v>100</v>
      </c>
      <c r="E4475">
        <v>0</v>
      </c>
      <c r="F4475" t="str">
        <f t="shared" si="69"/>
        <v>Staffordshire</v>
      </c>
    </row>
    <row r="4476" spans="1:6" x14ac:dyDescent="0.35">
      <c r="A4476" t="s">
        <v>112</v>
      </c>
      <c r="B4476" t="s">
        <v>42</v>
      </c>
      <c r="C4476" t="s">
        <v>88</v>
      </c>
      <c r="D4476" t="s">
        <v>100</v>
      </c>
      <c r="E4476">
        <v>0</v>
      </c>
      <c r="F4476" t="str">
        <f t="shared" si="69"/>
        <v>Staffordshire</v>
      </c>
    </row>
    <row r="4477" spans="1:6" x14ac:dyDescent="0.35">
      <c r="A4477" t="s">
        <v>112</v>
      </c>
      <c r="B4477" t="s">
        <v>42</v>
      </c>
      <c r="C4477" t="s">
        <v>89</v>
      </c>
      <c r="D4477" t="s">
        <v>100</v>
      </c>
      <c r="E4477">
        <v>0</v>
      </c>
      <c r="F4477" t="str">
        <f t="shared" si="69"/>
        <v>Staffordshire</v>
      </c>
    </row>
    <row r="4478" spans="1:6" x14ac:dyDescent="0.35">
      <c r="A4478" t="s">
        <v>112</v>
      </c>
      <c r="B4478" t="s">
        <v>42</v>
      </c>
      <c r="C4478" t="s">
        <v>98</v>
      </c>
      <c r="D4478" t="s">
        <v>100</v>
      </c>
      <c r="E4478">
        <v>0</v>
      </c>
      <c r="F4478" t="str">
        <f t="shared" si="69"/>
        <v>Staffordshire</v>
      </c>
    </row>
    <row r="4479" spans="1:6" x14ac:dyDescent="0.35">
      <c r="A4479" t="s">
        <v>112</v>
      </c>
      <c r="B4479" t="s">
        <v>44</v>
      </c>
      <c r="C4479" t="s">
        <v>87</v>
      </c>
      <c r="D4479" t="s">
        <v>100</v>
      </c>
      <c r="E4479">
        <v>38</v>
      </c>
      <c r="F4479" t="str">
        <f t="shared" si="69"/>
        <v>Bedfordshire</v>
      </c>
    </row>
    <row r="4480" spans="1:6" x14ac:dyDescent="0.35">
      <c r="A4480" t="s">
        <v>112</v>
      </c>
      <c r="B4480" t="s">
        <v>44</v>
      </c>
      <c r="C4480" t="s">
        <v>88</v>
      </c>
      <c r="D4480" t="s">
        <v>100</v>
      </c>
      <c r="E4480">
        <v>7</v>
      </c>
      <c r="F4480" t="str">
        <f t="shared" si="69"/>
        <v>Bedfordshire</v>
      </c>
    </row>
    <row r="4481" spans="1:6" x14ac:dyDescent="0.35">
      <c r="A4481" t="s">
        <v>112</v>
      </c>
      <c r="B4481" t="s">
        <v>44</v>
      </c>
      <c r="C4481" t="s">
        <v>89</v>
      </c>
      <c r="D4481" t="s">
        <v>100</v>
      </c>
      <c r="E4481">
        <v>7</v>
      </c>
      <c r="F4481" t="str">
        <f t="shared" si="69"/>
        <v>Bedfordshire</v>
      </c>
    </row>
    <row r="4482" spans="1:6" x14ac:dyDescent="0.35">
      <c r="A4482" t="s">
        <v>112</v>
      </c>
      <c r="B4482" t="s">
        <v>44</v>
      </c>
      <c r="C4482" t="s">
        <v>98</v>
      </c>
      <c r="D4482" t="s">
        <v>100</v>
      </c>
      <c r="E4482">
        <v>51</v>
      </c>
      <c r="F4482" t="str">
        <f t="shared" si="69"/>
        <v>Bedfordshire</v>
      </c>
    </row>
    <row r="4483" spans="1:6" x14ac:dyDescent="0.35">
      <c r="A4483" t="s">
        <v>112</v>
      </c>
      <c r="B4483" t="s">
        <v>46</v>
      </c>
      <c r="C4483" t="s">
        <v>87</v>
      </c>
      <c r="D4483" t="s">
        <v>100</v>
      </c>
      <c r="E4483">
        <v>29</v>
      </c>
      <c r="F4483" t="str">
        <f t="shared" ref="F4483:F4546" si="70">VLOOKUP(B4483,K:L,2,FALSE)</f>
        <v>Cambridgeshire</v>
      </c>
    </row>
    <row r="4484" spans="1:6" x14ac:dyDescent="0.35">
      <c r="A4484" t="s">
        <v>112</v>
      </c>
      <c r="B4484" t="s">
        <v>46</v>
      </c>
      <c r="C4484" t="s">
        <v>88</v>
      </c>
      <c r="D4484" t="s">
        <v>100</v>
      </c>
      <c r="E4484">
        <v>4</v>
      </c>
      <c r="F4484" t="str">
        <f t="shared" si="70"/>
        <v>Cambridgeshire</v>
      </c>
    </row>
    <row r="4485" spans="1:6" x14ac:dyDescent="0.35">
      <c r="A4485" t="s">
        <v>112</v>
      </c>
      <c r="B4485" t="s">
        <v>46</v>
      </c>
      <c r="C4485" t="s">
        <v>89</v>
      </c>
      <c r="D4485" t="s">
        <v>100</v>
      </c>
      <c r="E4485">
        <v>9</v>
      </c>
      <c r="F4485" t="str">
        <f t="shared" si="70"/>
        <v>Cambridgeshire</v>
      </c>
    </row>
    <row r="4486" spans="1:6" x14ac:dyDescent="0.35">
      <c r="A4486" t="s">
        <v>112</v>
      </c>
      <c r="B4486" t="s">
        <v>46</v>
      </c>
      <c r="C4486" t="s">
        <v>98</v>
      </c>
      <c r="D4486" t="s">
        <v>100</v>
      </c>
      <c r="E4486">
        <v>87</v>
      </c>
      <c r="F4486" t="str">
        <f t="shared" si="70"/>
        <v>Cambridgeshire</v>
      </c>
    </row>
    <row r="4487" spans="1:6" x14ac:dyDescent="0.35">
      <c r="A4487" t="s">
        <v>112</v>
      </c>
      <c r="B4487" t="s">
        <v>48</v>
      </c>
      <c r="C4487" t="s">
        <v>87</v>
      </c>
      <c r="D4487" t="s">
        <v>100</v>
      </c>
      <c r="E4487">
        <v>103</v>
      </c>
      <c r="F4487" t="str">
        <f t="shared" si="70"/>
        <v>Essex</v>
      </c>
    </row>
    <row r="4488" spans="1:6" x14ac:dyDescent="0.35">
      <c r="A4488" t="s">
        <v>112</v>
      </c>
      <c r="B4488" t="s">
        <v>48</v>
      </c>
      <c r="C4488" t="s">
        <v>88</v>
      </c>
      <c r="D4488" t="s">
        <v>100</v>
      </c>
      <c r="E4488">
        <v>15</v>
      </c>
      <c r="F4488" t="str">
        <f t="shared" si="70"/>
        <v>Essex</v>
      </c>
    </row>
    <row r="4489" spans="1:6" x14ac:dyDescent="0.35">
      <c r="A4489" t="s">
        <v>112</v>
      </c>
      <c r="B4489" t="s">
        <v>48</v>
      </c>
      <c r="C4489" t="s">
        <v>89</v>
      </c>
      <c r="D4489" t="s">
        <v>100</v>
      </c>
      <c r="E4489">
        <v>17</v>
      </c>
      <c r="F4489" t="str">
        <f t="shared" si="70"/>
        <v>Essex</v>
      </c>
    </row>
    <row r="4490" spans="1:6" x14ac:dyDescent="0.35">
      <c r="A4490" t="s">
        <v>112</v>
      </c>
      <c r="B4490" t="s">
        <v>48</v>
      </c>
      <c r="C4490" t="s">
        <v>98</v>
      </c>
      <c r="D4490" t="s">
        <v>100</v>
      </c>
      <c r="E4490">
        <v>189</v>
      </c>
      <c r="F4490" t="str">
        <f t="shared" si="70"/>
        <v>Essex</v>
      </c>
    </row>
    <row r="4491" spans="1:6" x14ac:dyDescent="0.35">
      <c r="A4491" t="s">
        <v>112</v>
      </c>
      <c r="B4491" t="s">
        <v>50</v>
      </c>
      <c r="C4491" t="s">
        <v>87</v>
      </c>
      <c r="D4491" t="s">
        <v>100</v>
      </c>
      <c r="E4491">
        <v>123</v>
      </c>
      <c r="F4491" t="str">
        <f t="shared" si="70"/>
        <v>Hertfordshire</v>
      </c>
    </row>
    <row r="4492" spans="1:6" x14ac:dyDescent="0.35">
      <c r="A4492" t="s">
        <v>112</v>
      </c>
      <c r="B4492" t="s">
        <v>50</v>
      </c>
      <c r="C4492" t="s">
        <v>88</v>
      </c>
      <c r="D4492" t="s">
        <v>100</v>
      </c>
      <c r="E4492">
        <v>18</v>
      </c>
      <c r="F4492" t="str">
        <f t="shared" si="70"/>
        <v>Hertfordshire</v>
      </c>
    </row>
    <row r="4493" spans="1:6" x14ac:dyDescent="0.35">
      <c r="A4493" t="s">
        <v>112</v>
      </c>
      <c r="B4493" t="s">
        <v>50</v>
      </c>
      <c r="C4493" t="s">
        <v>89</v>
      </c>
      <c r="D4493" t="s">
        <v>100</v>
      </c>
      <c r="E4493">
        <v>25</v>
      </c>
      <c r="F4493" t="str">
        <f t="shared" si="70"/>
        <v>Hertfordshire</v>
      </c>
    </row>
    <row r="4494" spans="1:6" x14ac:dyDescent="0.35">
      <c r="A4494" t="s">
        <v>112</v>
      </c>
      <c r="B4494" t="s">
        <v>50</v>
      </c>
      <c r="C4494" t="s">
        <v>98</v>
      </c>
      <c r="D4494" t="s">
        <v>100</v>
      </c>
      <c r="E4494">
        <v>100</v>
      </c>
      <c r="F4494" t="str">
        <f t="shared" si="70"/>
        <v>Hertfordshire</v>
      </c>
    </row>
    <row r="4495" spans="1:6" x14ac:dyDescent="0.35">
      <c r="A4495" t="s">
        <v>112</v>
      </c>
      <c r="B4495" t="s">
        <v>52</v>
      </c>
      <c r="C4495" t="s">
        <v>87</v>
      </c>
      <c r="D4495" t="s">
        <v>100</v>
      </c>
      <c r="E4495">
        <v>82</v>
      </c>
      <c r="F4495" t="str">
        <f t="shared" si="70"/>
        <v>Norfolk</v>
      </c>
    </row>
    <row r="4496" spans="1:6" x14ac:dyDescent="0.35">
      <c r="A4496" t="s">
        <v>112</v>
      </c>
      <c r="B4496" t="s">
        <v>52</v>
      </c>
      <c r="C4496" t="s">
        <v>88</v>
      </c>
      <c r="D4496" t="s">
        <v>100</v>
      </c>
      <c r="E4496">
        <v>14</v>
      </c>
      <c r="F4496" t="str">
        <f t="shared" si="70"/>
        <v>Norfolk</v>
      </c>
    </row>
    <row r="4497" spans="1:6" x14ac:dyDescent="0.35">
      <c r="A4497" t="s">
        <v>112</v>
      </c>
      <c r="B4497" t="s">
        <v>52</v>
      </c>
      <c r="C4497" t="s">
        <v>89</v>
      </c>
      <c r="D4497" t="s">
        <v>100</v>
      </c>
      <c r="E4497">
        <v>20</v>
      </c>
      <c r="F4497" t="str">
        <f t="shared" si="70"/>
        <v>Norfolk</v>
      </c>
    </row>
    <row r="4498" spans="1:6" x14ac:dyDescent="0.35">
      <c r="A4498" t="s">
        <v>112</v>
      </c>
      <c r="B4498" t="s">
        <v>52</v>
      </c>
      <c r="C4498" t="s">
        <v>98</v>
      </c>
      <c r="D4498" t="s">
        <v>100</v>
      </c>
      <c r="E4498">
        <v>91</v>
      </c>
      <c r="F4498" t="str">
        <f t="shared" si="70"/>
        <v>Norfolk</v>
      </c>
    </row>
    <row r="4499" spans="1:6" x14ac:dyDescent="0.35">
      <c r="A4499" t="s">
        <v>112</v>
      </c>
      <c r="B4499" t="s">
        <v>54</v>
      </c>
      <c r="C4499" t="s">
        <v>87</v>
      </c>
      <c r="D4499" t="s">
        <v>100</v>
      </c>
      <c r="E4499">
        <v>37</v>
      </c>
      <c r="F4499" t="str">
        <f t="shared" si="70"/>
        <v>Suffolk</v>
      </c>
    </row>
    <row r="4500" spans="1:6" x14ac:dyDescent="0.35">
      <c r="A4500" t="s">
        <v>112</v>
      </c>
      <c r="B4500" t="s">
        <v>54</v>
      </c>
      <c r="C4500" t="s">
        <v>88</v>
      </c>
      <c r="D4500" t="s">
        <v>100</v>
      </c>
      <c r="E4500">
        <v>11</v>
      </c>
      <c r="F4500" t="str">
        <f t="shared" si="70"/>
        <v>Suffolk</v>
      </c>
    </row>
    <row r="4501" spans="1:6" x14ac:dyDescent="0.35">
      <c r="A4501" t="s">
        <v>112</v>
      </c>
      <c r="B4501" t="s">
        <v>54</v>
      </c>
      <c r="C4501" t="s">
        <v>89</v>
      </c>
      <c r="D4501" t="s">
        <v>100</v>
      </c>
      <c r="E4501">
        <v>9</v>
      </c>
      <c r="F4501" t="str">
        <f t="shared" si="70"/>
        <v>Suffolk</v>
      </c>
    </row>
    <row r="4502" spans="1:6" x14ac:dyDescent="0.35">
      <c r="A4502" t="s">
        <v>112</v>
      </c>
      <c r="B4502" t="s">
        <v>54</v>
      </c>
      <c r="C4502" t="s">
        <v>98</v>
      </c>
      <c r="D4502" t="s">
        <v>100</v>
      </c>
      <c r="E4502">
        <v>67</v>
      </c>
      <c r="F4502" t="str">
        <f t="shared" si="70"/>
        <v>Suffolk</v>
      </c>
    </row>
    <row r="4503" spans="1:6" x14ac:dyDescent="0.35">
      <c r="A4503" t="s">
        <v>112</v>
      </c>
      <c r="B4503" t="s">
        <v>83</v>
      </c>
      <c r="C4503" t="s">
        <v>87</v>
      </c>
      <c r="D4503" t="s">
        <v>100</v>
      </c>
      <c r="E4503">
        <v>235</v>
      </c>
      <c r="F4503" t="str">
        <f t="shared" si="70"/>
        <v>Greater London</v>
      </c>
    </row>
    <row r="4504" spans="1:6" x14ac:dyDescent="0.35">
      <c r="A4504" t="s">
        <v>112</v>
      </c>
      <c r="B4504" t="s">
        <v>83</v>
      </c>
      <c r="C4504" t="s">
        <v>88</v>
      </c>
      <c r="D4504" t="s">
        <v>100</v>
      </c>
      <c r="E4504">
        <v>74</v>
      </c>
      <c r="F4504" t="str">
        <f t="shared" si="70"/>
        <v>Greater London</v>
      </c>
    </row>
    <row r="4505" spans="1:6" x14ac:dyDescent="0.35">
      <c r="A4505" t="s">
        <v>112</v>
      </c>
      <c r="B4505" t="s">
        <v>83</v>
      </c>
      <c r="C4505" t="s">
        <v>89</v>
      </c>
      <c r="D4505" t="s">
        <v>100</v>
      </c>
      <c r="E4505">
        <v>105</v>
      </c>
      <c r="F4505" t="str">
        <f t="shared" si="70"/>
        <v>Greater London</v>
      </c>
    </row>
    <row r="4506" spans="1:6" x14ac:dyDescent="0.35">
      <c r="A4506" t="s">
        <v>112</v>
      </c>
      <c r="B4506" t="s">
        <v>83</v>
      </c>
      <c r="C4506" t="s">
        <v>98</v>
      </c>
      <c r="D4506" t="s">
        <v>100</v>
      </c>
      <c r="E4506">
        <v>353</v>
      </c>
      <c r="F4506" t="str">
        <f t="shared" si="70"/>
        <v>Greater London</v>
      </c>
    </row>
    <row r="4507" spans="1:6" x14ac:dyDescent="0.35">
      <c r="A4507" t="s">
        <v>112</v>
      </c>
      <c r="B4507" t="s">
        <v>56</v>
      </c>
      <c r="C4507" t="s">
        <v>87</v>
      </c>
      <c r="D4507" t="s">
        <v>100</v>
      </c>
      <c r="E4507">
        <v>119</v>
      </c>
      <c r="F4507" t="str">
        <f t="shared" si="70"/>
        <v>Buckinghamshire</v>
      </c>
    </row>
    <row r="4508" spans="1:6" x14ac:dyDescent="0.35">
      <c r="A4508" t="s">
        <v>112</v>
      </c>
      <c r="B4508" t="s">
        <v>56</v>
      </c>
      <c r="C4508" t="s">
        <v>88</v>
      </c>
      <c r="D4508" t="s">
        <v>100</v>
      </c>
      <c r="E4508">
        <v>31</v>
      </c>
      <c r="F4508" t="str">
        <f t="shared" si="70"/>
        <v>Buckinghamshire</v>
      </c>
    </row>
    <row r="4509" spans="1:6" x14ac:dyDescent="0.35">
      <c r="A4509" t="s">
        <v>112</v>
      </c>
      <c r="B4509" t="s">
        <v>56</v>
      </c>
      <c r="C4509" t="s">
        <v>89</v>
      </c>
      <c r="D4509" t="s">
        <v>100</v>
      </c>
      <c r="E4509">
        <v>16</v>
      </c>
      <c r="F4509" t="str">
        <f t="shared" si="70"/>
        <v>Buckinghamshire</v>
      </c>
    </row>
    <row r="4510" spans="1:6" x14ac:dyDescent="0.35">
      <c r="A4510" t="s">
        <v>112</v>
      </c>
      <c r="B4510" t="s">
        <v>56</v>
      </c>
      <c r="C4510" t="s">
        <v>98</v>
      </c>
      <c r="D4510" t="s">
        <v>100</v>
      </c>
      <c r="E4510">
        <v>97</v>
      </c>
      <c r="F4510" t="str">
        <f t="shared" si="70"/>
        <v>Buckinghamshire</v>
      </c>
    </row>
    <row r="4511" spans="1:6" x14ac:dyDescent="0.35">
      <c r="A4511" t="s">
        <v>112</v>
      </c>
      <c r="B4511" t="s">
        <v>58</v>
      </c>
      <c r="C4511" t="s">
        <v>87</v>
      </c>
      <c r="D4511" t="s">
        <v>100</v>
      </c>
      <c r="E4511">
        <v>48</v>
      </c>
      <c r="F4511" t="str">
        <f t="shared" si="70"/>
        <v>East Sussex</v>
      </c>
    </row>
    <row r="4512" spans="1:6" x14ac:dyDescent="0.35">
      <c r="A4512" t="s">
        <v>112</v>
      </c>
      <c r="B4512" t="s">
        <v>58</v>
      </c>
      <c r="C4512" t="s">
        <v>88</v>
      </c>
      <c r="D4512" t="s">
        <v>100</v>
      </c>
      <c r="E4512">
        <v>20</v>
      </c>
      <c r="F4512" t="str">
        <f t="shared" si="70"/>
        <v>East Sussex</v>
      </c>
    </row>
    <row r="4513" spans="1:6" x14ac:dyDescent="0.35">
      <c r="A4513" t="s">
        <v>112</v>
      </c>
      <c r="B4513" t="s">
        <v>58</v>
      </c>
      <c r="C4513" t="s">
        <v>89</v>
      </c>
      <c r="D4513" t="s">
        <v>100</v>
      </c>
      <c r="E4513">
        <v>7</v>
      </c>
      <c r="F4513" t="str">
        <f t="shared" si="70"/>
        <v>East Sussex</v>
      </c>
    </row>
    <row r="4514" spans="1:6" x14ac:dyDescent="0.35">
      <c r="A4514" t="s">
        <v>112</v>
      </c>
      <c r="B4514" t="s">
        <v>58</v>
      </c>
      <c r="C4514" t="s">
        <v>98</v>
      </c>
      <c r="D4514" t="s">
        <v>100</v>
      </c>
      <c r="E4514">
        <v>66</v>
      </c>
      <c r="F4514" t="str">
        <f t="shared" si="70"/>
        <v>East Sussex</v>
      </c>
    </row>
    <row r="4515" spans="1:6" x14ac:dyDescent="0.35">
      <c r="A4515" t="s">
        <v>112</v>
      </c>
      <c r="B4515" t="s">
        <v>60</v>
      </c>
      <c r="C4515" t="s">
        <v>87</v>
      </c>
      <c r="D4515" t="s">
        <v>100</v>
      </c>
      <c r="E4515">
        <v>60</v>
      </c>
      <c r="F4515" t="str">
        <f t="shared" si="70"/>
        <v>Hampshire</v>
      </c>
    </row>
    <row r="4516" spans="1:6" x14ac:dyDescent="0.35">
      <c r="A4516" t="s">
        <v>112</v>
      </c>
      <c r="B4516" t="s">
        <v>60</v>
      </c>
      <c r="C4516" t="s">
        <v>88</v>
      </c>
      <c r="D4516" t="s">
        <v>100</v>
      </c>
      <c r="E4516">
        <v>7</v>
      </c>
      <c r="F4516" t="str">
        <f t="shared" si="70"/>
        <v>Hampshire</v>
      </c>
    </row>
    <row r="4517" spans="1:6" x14ac:dyDescent="0.35">
      <c r="A4517" t="s">
        <v>112</v>
      </c>
      <c r="B4517" t="s">
        <v>60</v>
      </c>
      <c r="C4517" t="s">
        <v>89</v>
      </c>
      <c r="D4517" t="s">
        <v>100</v>
      </c>
      <c r="E4517">
        <v>16</v>
      </c>
      <c r="F4517" t="str">
        <f t="shared" si="70"/>
        <v>Hampshire</v>
      </c>
    </row>
    <row r="4518" spans="1:6" x14ac:dyDescent="0.35">
      <c r="A4518" t="s">
        <v>112</v>
      </c>
      <c r="B4518" t="s">
        <v>60</v>
      </c>
      <c r="C4518" t="s">
        <v>98</v>
      </c>
      <c r="D4518" t="s">
        <v>100</v>
      </c>
      <c r="E4518">
        <v>105</v>
      </c>
      <c r="F4518" t="str">
        <f t="shared" si="70"/>
        <v>Hampshire</v>
      </c>
    </row>
    <row r="4519" spans="1:6" x14ac:dyDescent="0.35">
      <c r="A4519" t="s">
        <v>112</v>
      </c>
      <c r="B4519" t="s">
        <v>62</v>
      </c>
      <c r="C4519" t="s">
        <v>87</v>
      </c>
      <c r="D4519" t="s">
        <v>100</v>
      </c>
      <c r="E4519">
        <v>533</v>
      </c>
      <c r="F4519" t="str">
        <f t="shared" si="70"/>
        <v>Kent</v>
      </c>
    </row>
    <row r="4520" spans="1:6" x14ac:dyDescent="0.35">
      <c r="A4520" t="s">
        <v>112</v>
      </c>
      <c r="B4520" t="s">
        <v>62</v>
      </c>
      <c r="C4520" t="s">
        <v>88</v>
      </c>
      <c r="D4520" t="s">
        <v>100</v>
      </c>
      <c r="E4520">
        <v>153</v>
      </c>
      <c r="F4520" t="str">
        <f t="shared" si="70"/>
        <v>Kent</v>
      </c>
    </row>
    <row r="4521" spans="1:6" x14ac:dyDescent="0.35">
      <c r="A4521" t="s">
        <v>112</v>
      </c>
      <c r="B4521" t="s">
        <v>62</v>
      </c>
      <c r="C4521" t="s">
        <v>89</v>
      </c>
      <c r="D4521" t="s">
        <v>100</v>
      </c>
      <c r="E4521">
        <v>57</v>
      </c>
      <c r="F4521" t="str">
        <f t="shared" si="70"/>
        <v>Kent</v>
      </c>
    </row>
    <row r="4522" spans="1:6" x14ac:dyDescent="0.35">
      <c r="A4522" t="s">
        <v>112</v>
      </c>
      <c r="B4522" t="s">
        <v>62</v>
      </c>
      <c r="C4522" t="s">
        <v>98</v>
      </c>
      <c r="D4522" t="s">
        <v>100</v>
      </c>
      <c r="E4522">
        <v>212</v>
      </c>
      <c r="F4522" t="str">
        <f t="shared" si="70"/>
        <v>Kent</v>
      </c>
    </row>
    <row r="4523" spans="1:6" x14ac:dyDescent="0.35">
      <c r="A4523" t="s">
        <v>112</v>
      </c>
      <c r="B4523" t="s">
        <v>64</v>
      </c>
      <c r="C4523" t="s">
        <v>87</v>
      </c>
      <c r="D4523" t="s">
        <v>100</v>
      </c>
      <c r="E4523">
        <v>512</v>
      </c>
      <c r="F4523" t="str">
        <f t="shared" si="70"/>
        <v>Surrey</v>
      </c>
    </row>
    <row r="4524" spans="1:6" x14ac:dyDescent="0.35">
      <c r="A4524" t="s">
        <v>112</v>
      </c>
      <c r="B4524" t="s">
        <v>64</v>
      </c>
      <c r="C4524" t="s">
        <v>88</v>
      </c>
      <c r="D4524" t="s">
        <v>100</v>
      </c>
      <c r="E4524">
        <v>83</v>
      </c>
      <c r="F4524" t="str">
        <f t="shared" si="70"/>
        <v>Surrey</v>
      </c>
    </row>
    <row r="4525" spans="1:6" x14ac:dyDescent="0.35">
      <c r="A4525" t="s">
        <v>112</v>
      </c>
      <c r="B4525" t="s">
        <v>64</v>
      </c>
      <c r="C4525" t="s">
        <v>89</v>
      </c>
      <c r="D4525" t="s">
        <v>100</v>
      </c>
      <c r="E4525">
        <v>30</v>
      </c>
      <c r="F4525" t="str">
        <f t="shared" si="70"/>
        <v>Surrey</v>
      </c>
    </row>
    <row r="4526" spans="1:6" x14ac:dyDescent="0.35">
      <c r="A4526" t="s">
        <v>112</v>
      </c>
      <c r="B4526" t="s">
        <v>64</v>
      </c>
      <c r="C4526" t="s">
        <v>98</v>
      </c>
      <c r="D4526" t="s">
        <v>100</v>
      </c>
      <c r="E4526">
        <v>120</v>
      </c>
      <c r="F4526" t="str">
        <f t="shared" si="70"/>
        <v>Surrey</v>
      </c>
    </row>
    <row r="4527" spans="1:6" x14ac:dyDescent="0.35">
      <c r="A4527" t="s">
        <v>112</v>
      </c>
      <c r="B4527" t="s">
        <v>66</v>
      </c>
      <c r="C4527" t="s">
        <v>87</v>
      </c>
      <c r="D4527" t="s">
        <v>100</v>
      </c>
      <c r="E4527">
        <v>3</v>
      </c>
      <c r="F4527" t="str">
        <f t="shared" si="70"/>
        <v>Isle of Wight</v>
      </c>
    </row>
    <row r="4528" spans="1:6" x14ac:dyDescent="0.35">
      <c r="A4528" t="s">
        <v>112</v>
      </c>
      <c r="B4528" t="s">
        <v>66</v>
      </c>
      <c r="C4528" t="s">
        <v>88</v>
      </c>
      <c r="D4528" t="s">
        <v>100</v>
      </c>
      <c r="E4528">
        <v>1</v>
      </c>
      <c r="F4528" t="str">
        <f t="shared" si="70"/>
        <v>Isle of Wight</v>
      </c>
    </row>
    <row r="4529" spans="1:6" x14ac:dyDescent="0.35">
      <c r="A4529" t="s">
        <v>112</v>
      </c>
      <c r="B4529" t="s">
        <v>66</v>
      </c>
      <c r="C4529" t="s">
        <v>89</v>
      </c>
      <c r="D4529" t="s">
        <v>100</v>
      </c>
      <c r="E4529">
        <v>0</v>
      </c>
      <c r="F4529" t="str">
        <f t="shared" si="70"/>
        <v>Isle of Wight</v>
      </c>
    </row>
    <row r="4530" spans="1:6" x14ac:dyDescent="0.35">
      <c r="A4530" t="s">
        <v>112</v>
      </c>
      <c r="B4530" t="s">
        <v>66</v>
      </c>
      <c r="C4530" t="s">
        <v>98</v>
      </c>
      <c r="D4530" t="s">
        <v>100</v>
      </c>
      <c r="E4530">
        <v>7</v>
      </c>
      <c r="F4530" t="str">
        <f t="shared" si="70"/>
        <v>Isle of Wight</v>
      </c>
    </row>
    <row r="4531" spans="1:6" x14ac:dyDescent="0.35">
      <c r="A4531" t="s">
        <v>112</v>
      </c>
      <c r="B4531" t="s">
        <v>67</v>
      </c>
      <c r="C4531" t="s">
        <v>87</v>
      </c>
      <c r="D4531" t="s">
        <v>100</v>
      </c>
      <c r="E4531">
        <v>22</v>
      </c>
      <c r="F4531" t="str">
        <f t="shared" si="70"/>
        <v>West Sussex</v>
      </c>
    </row>
    <row r="4532" spans="1:6" x14ac:dyDescent="0.35">
      <c r="A4532" t="s">
        <v>112</v>
      </c>
      <c r="B4532" t="s">
        <v>67</v>
      </c>
      <c r="C4532" t="s">
        <v>88</v>
      </c>
      <c r="D4532" t="s">
        <v>100</v>
      </c>
      <c r="E4532">
        <v>7</v>
      </c>
      <c r="F4532" t="str">
        <f t="shared" si="70"/>
        <v>West Sussex</v>
      </c>
    </row>
    <row r="4533" spans="1:6" x14ac:dyDescent="0.35">
      <c r="A4533" t="s">
        <v>112</v>
      </c>
      <c r="B4533" t="s">
        <v>67</v>
      </c>
      <c r="C4533" t="s">
        <v>89</v>
      </c>
      <c r="D4533" t="s">
        <v>100</v>
      </c>
      <c r="E4533">
        <v>4</v>
      </c>
      <c r="F4533" t="str">
        <f t="shared" si="70"/>
        <v>West Sussex</v>
      </c>
    </row>
    <row r="4534" spans="1:6" x14ac:dyDescent="0.35">
      <c r="A4534" t="s">
        <v>112</v>
      </c>
      <c r="B4534" t="s">
        <v>67</v>
      </c>
      <c r="C4534" t="s">
        <v>98</v>
      </c>
      <c r="D4534" t="s">
        <v>100</v>
      </c>
      <c r="E4534">
        <v>68</v>
      </c>
      <c r="F4534" t="str">
        <f t="shared" si="70"/>
        <v>West Sussex</v>
      </c>
    </row>
    <row r="4535" spans="1:6" x14ac:dyDescent="0.35">
      <c r="A4535" t="s">
        <v>112</v>
      </c>
      <c r="B4535" t="s">
        <v>69</v>
      </c>
      <c r="C4535" t="s">
        <v>87</v>
      </c>
      <c r="D4535" t="s">
        <v>100</v>
      </c>
      <c r="E4535">
        <v>127</v>
      </c>
      <c r="F4535" t="str">
        <f t="shared" si="70"/>
        <v>Oxfordshire</v>
      </c>
    </row>
    <row r="4536" spans="1:6" x14ac:dyDescent="0.35">
      <c r="A4536" t="s">
        <v>112</v>
      </c>
      <c r="B4536" t="s">
        <v>69</v>
      </c>
      <c r="C4536" t="s">
        <v>88</v>
      </c>
      <c r="D4536" t="s">
        <v>100</v>
      </c>
      <c r="E4536">
        <v>38</v>
      </c>
      <c r="F4536" t="str">
        <f t="shared" si="70"/>
        <v>Oxfordshire</v>
      </c>
    </row>
    <row r="4537" spans="1:6" x14ac:dyDescent="0.35">
      <c r="A4537" t="s">
        <v>112</v>
      </c>
      <c r="B4537" t="s">
        <v>69</v>
      </c>
      <c r="C4537" t="s">
        <v>89</v>
      </c>
      <c r="D4537" t="s">
        <v>100</v>
      </c>
      <c r="E4537">
        <v>17</v>
      </c>
      <c r="F4537" t="str">
        <f t="shared" si="70"/>
        <v>Oxfordshire</v>
      </c>
    </row>
    <row r="4538" spans="1:6" x14ac:dyDescent="0.35">
      <c r="A4538" t="s">
        <v>112</v>
      </c>
      <c r="B4538" t="s">
        <v>69</v>
      </c>
      <c r="C4538" t="s">
        <v>98</v>
      </c>
      <c r="D4538" t="s">
        <v>100</v>
      </c>
      <c r="E4538">
        <v>81</v>
      </c>
      <c r="F4538" t="str">
        <f t="shared" si="70"/>
        <v>Oxfordshire</v>
      </c>
    </row>
    <row r="4539" spans="1:6" x14ac:dyDescent="0.35">
      <c r="A4539" t="s">
        <v>112</v>
      </c>
      <c r="B4539" t="s">
        <v>71</v>
      </c>
      <c r="C4539" t="s">
        <v>87</v>
      </c>
      <c r="D4539" t="s">
        <v>100</v>
      </c>
      <c r="E4539">
        <v>265</v>
      </c>
      <c r="F4539" t="str">
        <f t="shared" si="70"/>
        <v>Berkshire</v>
      </c>
    </row>
    <row r="4540" spans="1:6" x14ac:dyDescent="0.35">
      <c r="A4540" t="s">
        <v>112</v>
      </c>
      <c r="B4540" t="s">
        <v>71</v>
      </c>
      <c r="C4540" t="s">
        <v>88</v>
      </c>
      <c r="D4540" t="s">
        <v>100</v>
      </c>
      <c r="E4540">
        <v>88</v>
      </c>
      <c r="F4540" t="str">
        <f t="shared" si="70"/>
        <v>Berkshire</v>
      </c>
    </row>
    <row r="4541" spans="1:6" x14ac:dyDescent="0.35">
      <c r="A4541" t="s">
        <v>112</v>
      </c>
      <c r="B4541" t="s">
        <v>71</v>
      </c>
      <c r="C4541" t="s">
        <v>89</v>
      </c>
      <c r="D4541" t="s">
        <v>100</v>
      </c>
      <c r="E4541">
        <v>15</v>
      </c>
      <c r="F4541" t="str">
        <f t="shared" si="70"/>
        <v>Berkshire</v>
      </c>
    </row>
    <row r="4542" spans="1:6" x14ac:dyDescent="0.35">
      <c r="A4542" t="s">
        <v>112</v>
      </c>
      <c r="B4542" t="s">
        <v>71</v>
      </c>
      <c r="C4542" t="s">
        <v>98</v>
      </c>
      <c r="D4542" t="s">
        <v>100</v>
      </c>
      <c r="E4542">
        <v>77</v>
      </c>
      <c r="F4542" t="str">
        <f t="shared" si="70"/>
        <v>Berkshire</v>
      </c>
    </row>
    <row r="4543" spans="1:6" x14ac:dyDescent="0.35">
      <c r="A4543" t="s">
        <v>112</v>
      </c>
      <c r="B4543" t="s">
        <v>72</v>
      </c>
      <c r="C4543" t="s">
        <v>87</v>
      </c>
      <c r="D4543" t="s">
        <v>100</v>
      </c>
      <c r="E4543">
        <v>37</v>
      </c>
      <c r="F4543" t="str">
        <f t="shared" si="70"/>
        <v>Avon</v>
      </c>
    </row>
    <row r="4544" spans="1:6" x14ac:dyDescent="0.35">
      <c r="A4544" t="s">
        <v>112</v>
      </c>
      <c r="B4544" t="s">
        <v>72</v>
      </c>
      <c r="C4544" t="s">
        <v>88</v>
      </c>
      <c r="D4544" t="s">
        <v>100</v>
      </c>
      <c r="E4544">
        <v>8</v>
      </c>
      <c r="F4544" t="str">
        <f t="shared" si="70"/>
        <v>Avon</v>
      </c>
    </row>
    <row r="4545" spans="1:6" x14ac:dyDescent="0.35">
      <c r="A4545" t="s">
        <v>112</v>
      </c>
      <c r="B4545" t="s">
        <v>72</v>
      </c>
      <c r="C4545" t="s">
        <v>89</v>
      </c>
      <c r="D4545" t="s">
        <v>100</v>
      </c>
      <c r="E4545">
        <v>9</v>
      </c>
      <c r="F4545" t="str">
        <f t="shared" si="70"/>
        <v>Avon</v>
      </c>
    </row>
    <row r="4546" spans="1:6" x14ac:dyDescent="0.35">
      <c r="A4546" t="s">
        <v>112</v>
      </c>
      <c r="B4546" t="s">
        <v>72</v>
      </c>
      <c r="C4546" t="s">
        <v>98</v>
      </c>
      <c r="D4546" t="s">
        <v>100</v>
      </c>
      <c r="E4546">
        <v>41</v>
      </c>
      <c r="F4546" t="str">
        <f t="shared" si="70"/>
        <v>Avon</v>
      </c>
    </row>
    <row r="4547" spans="1:6" x14ac:dyDescent="0.35">
      <c r="A4547" t="s">
        <v>112</v>
      </c>
      <c r="B4547" t="s">
        <v>74</v>
      </c>
      <c r="C4547" t="s">
        <v>87</v>
      </c>
      <c r="D4547" t="s">
        <v>100</v>
      </c>
      <c r="E4547">
        <v>26</v>
      </c>
      <c r="F4547" t="str">
        <f t="shared" ref="F4547:F4610" si="71">VLOOKUP(B4547,K:L,2,FALSE)</f>
        <v>Cornwall</v>
      </c>
    </row>
    <row r="4548" spans="1:6" x14ac:dyDescent="0.35">
      <c r="A4548" t="s">
        <v>112</v>
      </c>
      <c r="B4548" t="s">
        <v>74</v>
      </c>
      <c r="C4548" t="s">
        <v>88</v>
      </c>
      <c r="D4548" t="s">
        <v>100</v>
      </c>
      <c r="E4548">
        <v>4</v>
      </c>
      <c r="F4548" t="str">
        <f t="shared" si="71"/>
        <v>Cornwall</v>
      </c>
    </row>
    <row r="4549" spans="1:6" x14ac:dyDescent="0.35">
      <c r="A4549" t="s">
        <v>112</v>
      </c>
      <c r="B4549" t="s">
        <v>74</v>
      </c>
      <c r="C4549" t="s">
        <v>89</v>
      </c>
      <c r="D4549" t="s">
        <v>100</v>
      </c>
      <c r="E4549">
        <v>8</v>
      </c>
      <c r="F4549" t="str">
        <f t="shared" si="71"/>
        <v>Cornwall</v>
      </c>
    </row>
    <row r="4550" spans="1:6" x14ac:dyDescent="0.35">
      <c r="A4550" t="s">
        <v>112</v>
      </c>
      <c r="B4550" t="s">
        <v>74</v>
      </c>
      <c r="C4550" t="s">
        <v>98</v>
      </c>
      <c r="D4550" t="s">
        <v>100</v>
      </c>
      <c r="E4550">
        <v>78</v>
      </c>
      <c r="F4550" t="str">
        <f t="shared" si="71"/>
        <v>Cornwall</v>
      </c>
    </row>
    <row r="4551" spans="1:6" x14ac:dyDescent="0.35">
      <c r="A4551" t="s">
        <v>112</v>
      </c>
      <c r="B4551" t="s">
        <v>77</v>
      </c>
      <c r="C4551" t="s">
        <v>87</v>
      </c>
      <c r="D4551" t="s">
        <v>100</v>
      </c>
      <c r="E4551">
        <v>18</v>
      </c>
      <c r="F4551" t="str">
        <f t="shared" si="71"/>
        <v>Gloucestershire</v>
      </c>
    </row>
    <row r="4552" spans="1:6" x14ac:dyDescent="0.35">
      <c r="A4552" t="s">
        <v>112</v>
      </c>
      <c r="B4552" t="s">
        <v>77</v>
      </c>
      <c r="C4552" t="s">
        <v>88</v>
      </c>
      <c r="D4552" t="s">
        <v>100</v>
      </c>
      <c r="E4552">
        <v>2</v>
      </c>
      <c r="F4552" t="str">
        <f t="shared" si="71"/>
        <v>Gloucestershire</v>
      </c>
    </row>
    <row r="4553" spans="1:6" x14ac:dyDescent="0.35">
      <c r="A4553" t="s">
        <v>112</v>
      </c>
      <c r="B4553" t="s">
        <v>77</v>
      </c>
      <c r="C4553" t="s">
        <v>89</v>
      </c>
      <c r="D4553" t="s">
        <v>100</v>
      </c>
      <c r="E4553">
        <v>9</v>
      </c>
      <c r="F4553" t="str">
        <f t="shared" si="71"/>
        <v>Gloucestershire</v>
      </c>
    </row>
    <row r="4554" spans="1:6" x14ac:dyDescent="0.35">
      <c r="A4554" t="s">
        <v>112</v>
      </c>
      <c r="B4554" t="s">
        <v>77</v>
      </c>
      <c r="C4554" t="s">
        <v>98</v>
      </c>
      <c r="D4554" t="s">
        <v>100</v>
      </c>
      <c r="E4554">
        <v>57</v>
      </c>
      <c r="F4554" t="str">
        <f t="shared" si="71"/>
        <v>Gloucestershire</v>
      </c>
    </row>
    <row r="4555" spans="1:6" x14ac:dyDescent="0.35">
      <c r="A4555" t="s">
        <v>112</v>
      </c>
      <c r="B4555" t="s">
        <v>97</v>
      </c>
      <c r="C4555" t="s">
        <v>87</v>
      </c>
      <c r="D4555" t="s">
        <v>100</v>
      </c>
      <c r="E4555">
        <v>0</v>
      </c>
      <c r="F4555" t="str">
        <f t="shared" si="71"/>
        <v>Isles of Scilly</v>
      </c>
    </row>
    <row r="4556" spans="1:6" x14ac:dyDescent="0.35">
      <c r="A4556" t="s">
        <v>112</v>
      </c>
      <c r="B4556" t="s">
        <v>97</v>
      </c>
      <c r="C4556" t="s">
        <v>88</v>
      </c>
      <c r="D4556" t="s">
        <v>100</v>
      </c>
      <c r="E4556">
        <v>0</v>
      </c>
      <c r="F4556" t="str">
        <f t="shared" si="71"/>
        <v>Isles of Scilly</v>
      </c>
    </row>
    <row r="4557" spans="1:6" x14ac:dyDescent="0.35">
      <c r="A4557" t="s">
        <v>112</v>
      </c>
      <c r="B4557" t="s">
        <v>113</v>
      </c>
      <c r="C4557" t="s">
        <v>87</v>
      </c>
      <c r="D4557" t="s">
        <v>100</v>
      </c>
      <c r="E4557">
        <v>38</v>
      </c>
      <c r="F4557" t="str">
        <f t="shared" si="71"/>
        <v>Dorset and Wiltshire</v>
      </c>
    </row>
    <row r="4558" spans="1:6" x14ac:dyDescent="0.35">
      <c r="A4558" t="s">
        <v>112</v>
      </c>
      <c r="B4558" t="s">
        <v>113</v>
      </c>
      <c r="C4558" t="s">
        <v>88</v>
      </c>
      <c r="D4558" t="s">
        <v>100</v>
      </c>
      <c r="E4558">
        <v>8</v>
      </c>
      <c r="F4558" t="str">
        <f t="shared" si="71"/>
        <v>Dorset and Wiltshire</v>
      </c>
    </row>
    <row r="4559" spans="1:6" x14ac:dyDescent="0.35">
      <c r="A4559" t="s">
        <v>112</v>
      </c>
      <c r="B4559" t="s">
        <v>113</v>
      </c>
      <c r="C4559" t="s">
        <v>89</v>
      </c>
      <c r="D4559" t="s">
        <v>100</v>
      </c>
      <c r="E4559">
        <v>15</v>
      </c>
      <c r="F4559" t="str">
        <f t="shared" si="71"/>
        <v>Dorset and Wiltshire</v>
      </c>
    </row>
    <row r="4560" spans="1:6" x14ac:dyDescent="0.35">
      <c r="A4560" t="s">
        <v>112</v>
      </c>
      <c r="B4560" t="s">
        <v>113</v>
      </c>
      <c r="C4560" t="s">
        <v>98</v>
      </c>
      <c r="D4560" t="s">
        <v>100</v>
      </c>
      <c r="E4560">
        <v>112</v>
      </c>
      <c r="F4560" t="str">
        <f t="shared" si="71"/>
        <v>Dorset and Wiltshire</v>
      </c>
    </row>
    <row r="4561" spans="1:6" x14ac:dyDescent="0.35">
      <c r="A4561" t="s">
        <v>112</v>
      </c>
      <c r="B4561" t="s">
        <v>76</v>
      </c>
      <c r="C4561" t="s">
        <v>87</v>
      </c>
      <c r="D4561" t="s">
        <v>100</v>
      </c>
      <c r="E4561">
        <v>283</v>
      </c>
      <c r="F4561" t="str">
        <f t="shared" si="71"/>
        <v>Devon and Somerset</v>
      </c>
    </row>
    <row r="4562" spans="1:6" x14ac:dyDescent="0.35">
      <c r="A4562" t="s">
        <v>112</v>
      </c>
      <c r="B4562" t="s">
        <v>76</v>
      </c>
      <c r="C4562" t="s">
        <v>88</v>
      </c>
      <c r="D4562" t="s">
        <v>100</v>
      </c>
      <c r="E4562">
        <v>57</v>
      </c>
      <c r="F4562" t="str">
        <f t="shared" si="71"/>
        <v>Devon and Somerset</v>
      </c>
    </row>
    <row r="4563" spans="1:6" x14ac:dyDescent="0.35">
      <c r="A4563" t="s">
        <v>112</v>
      </c>
      <c r="B4563" t="s">
        <v>76</v>
      </c>
      <c r="C4563" t="s">
        <v>89</v>
      </c>
      <c r="D4563" t="s">
        <v>100</v>
      </c>
      <c r="E4563">
        <v>38</v>
      </c>
      <c r="F4563" t="str">
        <f t="shared" si="71"/>
        <v>Devon and Somerset</v>
      </c>
    </row>
    <row r="4564" spans="1:6" x14ac:dyDescent="0.35">
      <c r="A4564" t="s">
        <v>112</v>
      </c>
      <c r="B4564" t="s">
        <v>76</v>
      </c>
      <c r="C4564" t="s">
        <v>98</v>
      </c>
      <c r="D4564" t="s">
        <v>100</v>
      </c>
      <c r="E4564">
        <v>172</v>
      </c>
      <c r="F4564" t="str">
        <f t="shared" si="71"/>
        <v>Devon and Somerset</v>
      </c>
    </row>
    <row r="4565" spans="1:6" x14ac:dyDescent="0.35">
      <c r="A4565" t="s">
        <v>138</v>
      </c>
      <c r="B4565" t="s">
        <v>0</v>
      </c>
      <c r="C4565" t="s">
        <v>87</v>
      </c>
      <c r="D4565" t="s">
        <v>100</v>
      </c>
      <c r="E4565">
        <v>58</v>
      </c>
      <c r="F4565" t="str">
        <f t="shared" si="71"/>
        <v>Cleveland</v>
      </c>
    </row>
    <row r="4566" spans="1:6" x14ac:dyDescent="0.35">
      <c r="A4566" t="s">
        <v>138</v>
      </c>
      <c r="B4566" t="s">
        <v>0</v>
      </c>
      <c r="C4566" t="s">
        <v>88</v>
      </c>
      <c r="D4566" t="s">
        <v>100</v>
      </c>
      <c r="E4566">
        <v>13</v>
      </c>
      <c r="F4566" t="str">
        <f t="shared" si="71"/>
        <v>Cleveland</v>
      </c>
    </row>
    <row r="4567" spans="1:6" x14ac:dyDescent="0.35">
      <c r="A4567" t="s">
        <v>138</v>
      </c>
      <c r="B4567" t="s">
        <v>0</v>
      </c>
      <c r="C4567" t="s">
        <v>89</v>
      </c>
      <c r="D4567" t="s">
        <v>100</v>
      </c>
      <c r="E4567">
        <v>6</v>
      </c>
      <c r="F4567" t="str">
        <f t="shared" si="71"/>
        <v>Cleveland</v>
      </c>
    </row>
    <row r="4568" spans="1:6" x14ac:dyDescent="0.35">
      <c r="A4568" t="s">
        <v>138</v>
      </c>
      <c r="B4568" t="s">
        <v>0</v>
      </c>
      <c r="C4568" t="s">
        <v>98</v>
      </c>
      <c r="D4568" t="s">
        <v>100</v>
      </c>
      <c r="E4568">
        <v>30</v>
      </c>
      <c r="F4568" t="str">
        <f t="shared" si="71"/>
        <v>Cleveland</v>
      </c>
    </row>
    <row r="4569" spans="1:6" x14ac:dyDescent="0.35">
      <c r="A4569" t="s">
        <v>138</v>
      </c>
      <c r="B4569" t="s">
        <v>2</v>
      </c>
      <c r="C4569" t="s">
        <v>87</v>
      </c>
      <c r="D4569" t="s">
        <v>100</v>
      </c>
      <c r="E4569">
        <v>134</v>
      </c>
      <c r="F4569" t="str">
        <f t="shared" si="71"/>
        <v>Durham</v>
      </c>
    </row>
    <row r="4570" spans="1:6" x14ac:dyDescent="0.35">
      <c r="A4570" t="s">
        <v>138</v>
      </c>
      <c r="B4570" t="s">
        <v>2</v>
      </c>
      <c r="C4570" t="s">
        <v>88</v>
      </c>
      <c r="D4570" t="s">
        <v>100</v>
      </c>
      <c r="E4570">
        <v>30</v>
      </c>
      <c r="F4570" t="str">
        <f t="shared" si="71"/>
        <v>Durham</v>
      </c>
    </row>
    <row r="4571" spans="1:6" x14ac:dyDescent="0.35">
      <c r="A4571" t="s">
        <v>138</v>
      </c>
      <c r="B4571" t="s">
        <v>2</v>
      </c>
      <c r="C4571" t="s">
        <v>89</v>
      </c>
      <c r="D4571" t="s">
        <v>100</v>
      </c>
      <c r="E4571">
        <v>10</v>
      </c>
      <c r="F4571" t="str">
        <f t="shared" si="71"/>
        <v>Durham</v>
      </c>
    </row>
    <row r="4572" spans="1:6" x14ac:dyDescent="0.35">
      <c r="A4572" t="s">
        <v>138</v>
      </c>
      <c r="B4572" t="s">
        <v>2</v>
      </c>
      <c r="C4572" t="s">
        <v>98</v>
      </c>
      <c r="D4572" t="s">
        <v>100</v>
      </c>
      <c r="E4572">
        <v>56</v>
      </c>
      <c r="F4572" t="str">
        <f t="shared" si="71"/>
        <v>Durham</v>
      </c>
    </row>
    <row r="4573" spans="1:6" x14ac:dyDescent="0.35">
      <c r="A4573" t="s">
        <v>138</v>
      </c>
      <c r="B4573" t="s">
        <v>4</v>
      </c>
      <c r="C4573" t="s">
        <v>87</v>
      </c>
      <c r="D4573" t="s">
        <v>100</v>
      </c>
      <c r="E4573">
        <v>24</v>
      </c>
      <c r="F4573" t="str">
        <f t="shared" si="71"/>
        <v>Northumberland</v>
      </c>
    </row>
    <row r="4574" spans="1:6" x14ac:dyDescent="0.35">
      <c r="A4574" t="s">
        <v>138</v>
      </c>
      <c r="B4574" t="s">
        <v>4</v>
      </c>
      <c r="C4574" t="s">
        <v>88</v>
      </c>
      <c r="D4574" t="s">
        <v>100</v>
      </c>
      <c r="E4574">
        <v>3</v>
      </c>
      <c r="F4574" t="str">
        <f t="shared" si="71"/>
        <v>Northumberland</v>
      </c>
    </row>
    <row r="4575" spans="1:6" x14ac:dyDescent="0.35">
      <c r="A4575" t="s">
        <v>138</v>
      </c>
      <c r="B4575" t="s">
        <v>4</v>
      </c>
      <c r="C4575" t="s">
        <v>89</v>
      </c>
      <c r="D4575" t="s">
        <v>100</v>
      </c>
      <c r="E4575">
        <v>4</v>
      </c>
      <c r="F4575" t="str">
        <f t="shared" si="71"/>
        <v>Northumberland</v>
      </c>
    </row>
    <row r="4576" spans="1:6" x14ac:dyDescent="0.35">
      <c r="A4576" t="s">
        <v>138</v>
      </c>
      <c r="B4576" t="s">
        <v>4</v>
      </c>
      <c r="C4576" t="s">
        <v>98</v>
      </c>
      <c r="D4576" t="s">
        <v>100</v>
      </c>
      <c r="E4576">
        <v>41</v>
      </c>
      <c r="F4576" t="str">
        <f t="shared" si="71"/>
        <v>Northumberland</v>
      </c>
    </row>
    <row r="4577" spans="1:6" x14ac:dyDescent="0.35">
      <c r="A4577" t="s">
        <v>138</v>
      </c>
      <c r="B4577" t="s">
        <v>6</v>
      </c>
      <c r="C4577" t="s">
        <v>87</v>
      </c>
      <c r="D4577" t="s">
        <v>100</v>
      </c>
      <c r="E4577">
        <v>62</v>
      </c>
      <c r="F4577" t="str">
        <f t="shared" si="71"/>
        <v>Tyne and Wear</v>
      </c>
    </row>
    <row r="4578" spans="1:6" x14ac:dyDescent="0.35">
      <c r="A4578" t="s">
        <v>138</v>
      </c>
      <c r="B4578" t="s">
        <v>6</v>
      </c>
      <c r="C4578" t="s">
        <v>88</v>
      </c>
      <c r="D4578" t="s">
        <v>100</v>
      </c>
      <c r="E4578">
        <v>11</v>
      </c>
      <c r="F4578" t="str">
        <f t="shared" si="71"/>
        <v>Tyne and Wear</v>
      </c>
    </row>
    <row r="4579" spans="1:6" x14ac:dyDescent="0.35">
      <c r="A4579" t="s">
        <v>138</v>
      </c>
      <c r="B4579" t="s">
        <v>6</v>
      </c>
      <c r="C4579" t="s">
        <v>89</v>
      </c>
      <c r="D4579" t="s">
        <v>100</v>
      </c>
      <c r="E4579">
        <v>13</v>
      </c>
      <c r="F4579" t="str">
        <f t="shared" si="71"/>
        <v>Tyne and Wear</v>
      </c>
    </row>
    <row r="4580" spans="1:6" x14ac:dyDescent="0.35">
      <c r="A4580" t="s">
        <v>138</v>
      </c>
      <c r="B4580" t="s">
        <v>6</v>
      </c>
      <c r="C4580" t="s">
        <v>98</v>
      </c>
      <c r="D4580" t="s">
        <v>100</v>
      </c>
      <c r="E4580">
        <v>63</v>
      </c>
      <c r="F4580" t="str">
        <f t="shared" si="71"/>
        <v>Tyne and Wear</v>
      </c>
    </row>
    <row r="4581" spans="1:6" x14ac:dyDescent="0.35">
      <c r="A4581" t="s">
        <v>138</v>
      </c>
      <c r="B4581" t="s">
        <v>7</v>
      </c>
      <c r="C4581" t="s">
        <v>87</v>
      </c>
      <c r="D4581" t="s">
        <v>100</v>
      </c>
      <c r="E4581">
        <v>10</v>
      </c>
      <c r="F4581" t="str">
        <f t="shared" si="71"/>
        <v>Cumbria</v>
      </c>
    </row>
    <row r="4582" spans="1:6" x14ac:dyDescent="0.35">
      <c r="A4582" t="s">
        <v>138</v>
      </c>
      <c r="B4582" t="s">
        <v>7</v>
      </c>
      <c r="C4582" t="s">
        <v>88</v>
      </c>
      <c r="D4582" t="s">
        <v>100</v>
      </c>
      <c r="E4582">
        <v>3</v>
      </c>
      <c r="F4582" t="str">
        <f t="shared" si="71"/>
        <v>Cumbria</v>
      </c>
    </row>
    <row r="4583" spans="1:6" x14ac:dyDescent="0.35">
      <c r="A4583" t="s">
        <v>138</v>
      </c>
      <c r="B4583" t="s">
        <v>7</v>
      </c>
      <c r="C4583" t="s">
        <v>89</v>
      </c>
      <c r="D4583" t="s">
        <v>100</v>
      </c>
      <c r="E4583">
        <v>7</v>
      </c>
      <c r="F4583" t="str">
        <f t="shared" si="71"/>
        <v>Cumbria</v>
      </c>
    </row>
    <row r="4584" spans="1:6" x14ac:dyDescent="0.35">
      <c r="A4584" t="s">
        <v>138</v>
      </c>
      <c r="B4584" t="s">
        <v>7</v>
      </c>
      <c r="C4584" t="s">
        <v>98</v>
      </c>
      <c r="D4584" t="s">
        <v>100</v>
      </c>
      <c r="E4584">
        <v>51</v>
      </c>
      <c r="F4584" t="str">
        <f t="shared" si="71"/>
        <v>Cumbria</v>
      </c>
    </row>
    <row r="4585" spans="1:6" x14ac:dyDescent="0.35">
      <c r="A4585" t="s">
        <v>138</v>
      </c>
      <c r="B4585" t="s">
        <v>9</v>
      </c>
      <c r="C4585" t="s">
        <v>87</v>
      </c>
      <c r="D4585" t="s">
        <v>100</v>
      </c>
      <c r="E4585">
        <v>55</v>
      </c>
      <c r="F4585" t="str">
        <f t="shared" si="71"/>
        <v>Cheshire</v>
      </c>
    </row>
    <row r="4586" spans="1:6" x14ac:dyDescent="0.35">
      <c r="A4586" t="s">
        <v>138</v>
      </c>
      <c r="B4586" t="s">
        <v>9</v>
      </c>
      <c r="C4586" t="s">
        <v>88</v>
      </c>
      <c r="D4586" t="s">
        <v>100</v>
      </c>
      <c r="E4586">
        <v>4</v>
      </c>
      <c r="F4586" t="str">
        <f t="shared" si="71"/>
        <v>Cheshire</v>
      </c>
    </row>
    <row r="4587" spans="1:6" x14ac:dyDescent="0.35">
      <c r="A4587" t="s">
        <v>138</v>
      </c>
      <c r="B4587" t="s">
        <v>9</v>
      </c>
      <c r="C4587" t="s">
        <v>89</v>
      </c>
      <c r="D4587" t="s">
        <v>100</v>
      </c>
      <c r="E4587">
        <v>9</v>
      </c>
      <c r="F4587" t="str">
        <f t="shared" si="71"/>
        <v>Cheshire</v>
      </c>
    </row>
    <row r="4588" spans="1:6" x14ac:dyDescent="0.35">
      <c r="A4588" t="s">
        <v>138</v>
      </c>
      <c r="B4588" t="s">
        <v>9</v>
      </c>
      <c r="C4588" t="s">
        <v>98</v>
      </c>
      <c r="D4588" t="s">
        <v>100</v>
      </c>
      <c r="E4588">
        <v>54</v>
      </c>
      <c r="F4588" t="str">
        <f t="shared" si="71"/>
        <v>Cheshire</v>
      </c>
    </row>
    <row r="4589" spans="1:6" x14ac:dyDescent="0.35">
      <c r="A4589" t="s">
        <v>138</v>
      </c>
      <c r="B4589" t="s">
        <v>11</v>
      </c>
      <c r="C4589" t="s">
        <v>87</v>
      </c>
      <c r="D4589" t="s">
        <v>100</v>
      </c>
      <c r="E4589">
        <v>214</v>
      </c>
      <c r="F4589" t="str">
        <f t="shared" si="71"/>
        <v>Greater Manchester</v>
      </c>
    </row>
    <row r="4590" spans="1:6" x14ac:dyDescent="0.35">
      <c r="A4590" t="s">
        <v>138</v>
      </c>
      <c r="B4590" t="s">
        <v>11</v>
      </c>
      <c r="C4590" t="s">
        <v>88</v>
      </c>
      <c r="D4590" t="s">
        <v>100</v>
      </c>
      <c r="E4590">
        <v>57</v>
      </c>
      <c r="F4590" t="str">
        <f t="shared" si="71"/>
        <v>Greater Manchester</v>
      </c>
    </row>
    <row r="4591" spans="1:6" x14ac:dyDescent="0.35">
      <c r="A4591" t="s">
        <v>138</v>
      </c>
      <c r="B4591" t="s">
        <v>11</v>
      </c>
      <c r="C4591" t="s">
        <v>89</v>
      </c>
      <c r="D4591" t="s">
        <v>100</v>
      </c>
      <c r="E4591">
        <v>40</v>
      </c>
      <c r="F4591" t="str">
        <f t="shared" si="71"/>
        <v>Greater Manchester</v>
      </c>
    </row>
    <row r="4592" spans="1:6" x14ac:dyDescent="0.35">
      <c r="A4592" t="s">
        <v>138</v>
      </c>
      <c r="B4592" t="s">
        <v>11</v>
      </c>
      <c r="C4592" t="s">
        <v>98</v>
      </c>
      <c r="D4592" t="s">
        <v>100</v>
      </c>
      <c r="E4592">
        <v>155</v>
      </c>
      <c r="F4592" t="str">
        <f t="shared" si="71"/>
        <v>Greater Manchester</v>
      </c>
    </row>
    <row r="4593" spans="1:6" x14ac:dyDescent="0.35">
      <c r="A4593" t="s">
        <v>138</v>
      </c>
      <c r="B4593" t="s">
        <v>13</v>
      </c>
      <c r="C4593" t="s">
        <v>87</v>
      </c>
      <c r="D4593" t="s">
        <v>100</v>
      </c>
      <c r="E4593">
        <v>89</v>
      </c>
      <c r="F4593" t="str">
        <f t="shared" si="71"/>
        <v>Lancashire</v>
      </c>
    </row>
    <row r="4594" spans="1:6" x14ac:dyDescent="0.35">
      <c r="A4594" t="s">
        <v>138</v>
      </c>
      <c r="B4594" t="s">
        <v>13</v>
      </c>
      <c r="C4594" t="s">
        <v>88</v>
      </c>
      <c r="D4594" t="s">
        <v>100</v>
      </c>
      <c r="E4594">
        <v>13</v>
      </c>
      <c r="F4594" t="str">
        <f t="shared" si="71"/>
        <v>Lancashire</v>
      </c>
    </row>
    <row r="4595" spans="1:6" x14ac:dyDescent="0.35">
      <c r="A4595" t="s">
        <v>138</v>
      </c>
      <c r="B4595" t="s">
        <v>13</v>
      </c>
      <c r="C4595" t="s">
        <v>89</v>
      </c>
      <c r="D4595" t="s">
        <v>100</v>
      </c>
      <c r="E4595">
        <v>23</v>
      </c>
      <c r="F4595" t="str">
        <f t="shared" si="71"/>
        <v>Lancashire</v>
      </c>
    </row>
    <row r="4596" spans="1:6" x14ac:dyDescent="0.35">
      <c r="A4596" t="s">
        <v>138</v>
      </c>
      <c r="B4596" t="s">
        <v>13</v>
      </c>
      <c r="C4596" t="s">
        <v>98</v>
      </c>
      <c r="D4596" t="s">
        <v>100</v>
      </c>
      <c r="E4596">
        <v>97</v>
      </c>
      <c r="F4596" t="str">
        <f t="shared" si="71"/>
        <v>Lancashire</v>
      </c>
    </row>
    <row r="4597" spans="1:6" x14ac:dyDescent="0.35">
      <c r="A4597" t="s">
        <v>138</v>
      </c>
      <c r="B4597" t="s">
        <v>15</v>
      </c>
      <c r="C4597" t="s">
        <v>87</v>
      </c>
      <c r="D4597" t="s">
        <v>100</v>
      </c>
      <c r="E4597">
        <v>18</v>
      </c>
      <c r="F4597" t="str">
        <f t="shared" si="71"/>
        <v>Merseyside</v>
      </c>
    </row>
    <row r="4598" spans="1:6" x14ac:dyDescent="0.35">
      <c r="A4598" t="s">
        <v>138</v>
      </c>
      <c r="B4598" t="s">
        <v>15</v>
      </c>
      <c r="C4598" t="s">
        <v>88</v>
      </c>
      <c r="D4598" t="s">
        <v>100</v>
      </c>
      <c r="E4598">
        <v>9</v>
      </c>
      <c r="F4598" t="str">
        <f t="shared" si="71"/>
        <v>Merseyside</v>
      </c>
    </row>
    <row r="4599" spans="1:6" x14ac:dyDescent="0.35">
      <c r="A4599" t="s">
        <v>138</v>
      </c>
      <c r="B4599" t="s">
        <v>15</v>
      </c>
      <c r="C4599" t="s">
        <v>89</v>
      </c>
      <c r="D4599" t="s">
        <v>100</v>
      </c>
      <c r="E4599">
        <v>18</v>
      </c>
      <c r="F4599" t="str">
        <f t="shared" si="71"/>
        <v>Merseyside</v>
      </c>
    </row>
    <row r="4600" spans="1:6" x14ac:dyDescent="0.35">
      <c r="A4600" t="s">
        <v>138</v>
      </c>
      <c r="B4600" t="s">
        <v>15</v>
      </c>
      <c r="C4600" t="s">
        <v>98</v>
      </c>
      <c r="D4600" t="s">
        <v>100</v>
      </c>
      <c r="E4600">
        <v>68</v>
      </c>
      <c r="F4600" t="str">
        <f t="shared" si="71"/>
        <v>Merseyside</v>
      </c>
    </row>
    <row r="4601" spans="1:6" x14ac:dyDescent="0.35">
      <c r="A4601" t="s">
        <v>138</v>
      </c>
      <c r="B4601" t="s">
        <v>17</v>
      </c>
      <c r="C4601" t="s">
        <v>87</v>
      </c>
      <c r="D4601" t="s">
        <v>100</v>
      </c>
      <c r="E4601">
        <v>365</v>
      </c>
      <c r="F4601" t="str">
        <f t="shared" si="71"/>
        <v>Humberside</v>
      </c>
    </row>
    <row r="4602" spans="1:6" x14ac:dyDescent="0.35">
      <c r="A4602" t="s">
        <v>138</v>
      </c>
      <c r="B4602" t="s">
        <v>17</v>
      </c>
      <c r="C4602" t="s">
        <v>88</v>
      </c>
      <c r="D4602" t="s">
        <v>100</v>
      </c>
      <c r="E4602">
        <v>71</v>
      </c>
      <c r="F4602" t="str">
        <f t="shared" si="71"/>
        <v>Humberside</v>
      </c>
    </row>
    <row r="4603" spans="1:6" x14ac:dyDescent="0.35">
      <c r="A4603" t="s">
        <v>138</v>
      </c>
      <c r="B4603" t="s">
        <v>17</v>
      </c>
      <c r="C4603" t="s">
        <v>89</v>
      </c>
      <c r="D4603" t="s">
        <v>100</v>
      </c>
      <c r="E4603">
        <v>21</v>
      </c>
      <c r="F4603" t="str">
        <f t="shared" si="71"/>
        <v>Humberside</v>
      </c>
    </row>
    <row r="4604" spans="1:6" x14ac:dyDescent="0.35">
      <c r="A4604" t="s">
        <v>138</v>
      </c>
      <c r="B4604" t="s">
        <v>17</v>
      </c>
      <c r="C4604" t="s">
        <v>98</v>
      </c>
      <c r="D4604" t="s">
        <v>100</v>
      </c>
      <c r="E4604">
        <v>97</v>
      </c>
      <c r="F4604" t="str">
        <f t="shared" si="71"/>
        <v>Humberside</v>
      </c>
    </row>
    <row r="4605" spans="1:6" x14ac:dyDescent="0.35">
      <c r="A4605" t="s">
        <v>138</v>
      </c>
      <c r="B4605" t="s">
        <v>19</v>
      </c>
      <c r="C4605" t="s">
        <v>87</v>
      </c>
      <c r="D4605" t="s">
        <v>100</v>
      </c>
      <c r="E4605">
        <v>17</v>
      </c>
      <c r="F4605" t="str">
        <f t="shared" si="71"/>
        <v>North Yorkshire</v>
      </c>
    </row>
    <row r="4606" spans="1:6" x14ac:dyDescent="0.35">
      <c r="A4606" t="s">
        <v>138</v>
      </c>
      <c r="B4606" t="s">
        <v>19</v>
      </c>
      <c r="C4606" t="s">
        <v>88</v>
      </c>
      <c r="D4606" t="s">
        <v>100</v>
      </c>
      <c r="E4606">
        <v>7</v>
      </c>
      <c r="F4606" t="str">
        <f t="shared" si="71"/>
        <v>North Yorkshire</v>
      </c>
    </row>
    <row r="4607" spans="1:6" x14ac:dyDescent="0.35">
      <c r="A4607" t="s">
        <v>138</v>
      </c>
      <c r="B4607" t="s">
        <v>19</v>
      </c>
      <c r="C4607" t="s">
        <v>89</v>
      </c>
      <c r="D4607" t="s">
        <v>100</v>
      </c>
      <c r="E4607">
        <v>15</v>
      </c>
      <c r="F4607" t="str">
        <f t="shared" si="71"/>
        <v>North Yorkshire</v>
      </c>
    </row>
    <row r="4608" spans="1:6" x14ac:dyDescent="0.35">
      <c r="A4608" t="s">
        <v>138</v>
      </c>
      <c r="B4608" t="s">
        <v>19</v>
      </c>
      <c r="C4608" t="s">
        <v>98</v>
      </c>
      <c r="D4608" t="s">
        <v>100</v>
      </c>
      <c r="E4608">
        <v>83</v>
      </c>
      <c r="F4608" t="str">
        <f t="shared" si="71"/>
        <v>North Yorkshire</v>
      </c>
    </row>
    <row r="4609" spans="1:6" x14ac:dyDescent="0.35">
      <c r="A4609" t="s">
        <v>138</v>
      </c>
      <c r="B4609" t="s">
        <v>21</v>
      </c>
      <c r="C4609" t="s">
        <v>87</v>
      </c>
      <c r="D4609" t="s">
        <v>100</v>
      </c>
      <c r="E4609">
        <v>81</v>
      </c>
      <c r="F4609" t="str">
        <f t="shared" si="71"/>
        <v>South Yorkshire</v>
      </c>
    </row>
    <row r="4610" spans="1:6" x14ac:dyDescent="0.35">
      <c r="A4610" t="s">
        <v>138</v>
      </c>
      <c r="B4610" t="s">
        <v>21</v>
      </c>
      <c r="C4610" t="s">
        <v>88</v>
      </c>
      <c r="D4610" t="s">
        <v>100</v>
      </c>
      <c r="E4610">
        <v>3</v>
      </c>
      <c r="F4610" t="str">
        <f t="shared" si="71"/>
        <v>South Yorkshire</v>
      </c>
    </row>
    <row r="4611" spans="1:6" x14ac:dyDescent="0.35">
      <c r="A4611" t="s">
        <v>138</v>
      </c>
      <c r="B4611" t="s">
        <v>21</v>
      </c>
      <c r="C4611" t="s">
        <v>89</v>
      </c>
      <c r="D4611" t="s">
        <v>100</v>
      </c>
      <c r="E4611">
        <v>13</v>
      </c>
      <c r="F4611" t="str">
        <f t="shared" ref="F4611:F4674" si="72">VLOOKUP(B4611,K:L,2,FALSE)</f>
        <v>South Yorkshire</v>
      </c>
    </row>
    <row r="4612" spans="1:6" x14ac:dyDescent="0.35">
      <c r="A4612" t="s">
        <v>138</v>
      </c>
      <c r="B4612" t="s">
        <v>21</v>
      </c>
      <c r="C4612" t="s">
        <v>98</v>
      </c>
      <c r="D4612" t="s">
        <v>100</v>
      </c>
      <c r="E4612">
        <v>108</v>
      </c>
      <c r="F4612" t="str">
        <f t="shared" si="72"/>
        <v>South Yorkshire</v>
      </c>
    </row>
    <row r="4613" spans="1:6" x14ac:dyDescent="0.35">
      <c r="A4613" t="s">
        <v>138</v>
      </c>
      <c r="B4613" t="s">
        <v>23</v>
      </c>
      <c r="C4613" t="s">
        <v>87</v>
      </c>
      <c r="D4613" t="s">
        <v>100</v>
      </c>
      <c r="E4613">
        <v>20</v>
      </c>
      <c r="F4613" t="str">
        <f t="shared" si="72"/>
        <v>West Yorkshire</v>
      </c>
    </row>
    <row r="4614" spans="1:6" x14ac:dyDescent="0.35">
      <c r="A4614" t="s">
        <v>138</v>
      </c>
      <c r="B4614" t="s">
        <v>23</v>
      </c>
      <c r="C4614" t="s">
        <v>88</v>
      </c>
      <c r="D4614" t="s">
        <v>100</v>
      </c>
      <c r="E4614">
        <v>12</v>
      </c>
      <c r="F4614" t="str">
        <f t="shared" si="72"/>
        <v>West Yorkshire</v>
      </c>
    </row>
    <row r="4615" spans="1:6" x14ac:dyDescent="0.35">
      <c r="A4615" t="s">
        <v>138</v>
      </c>
      <c r="B4615" t="s">
        <v>23</v>
      </c>
      <c r="C4615" t="s">
        <v>89</v>
      </c>
      <c r="D4615" t="s">
        <v>100</v>
      </c>
      <c r="E4615">
        <v>20</v>
      </c>
      <c r="F4615" t="str">
        <f t="shared" si="72"/>
        <v>West Yorkshire</v>
      </c>
    </row>
    <row r="4616" spans="1:6" x14ac:dyDescent="0.35">
      <c r="A4616" t="s">
        <v>138</v>
      </c>
      <c r="B4616" t="s">
        <v>23</v>
      </c>
      <c r="C4616" t="s">
        <v>98</v>
      </c>
      <c r="D4616" t="s">
        <v>100</v>
      </c>
      <c r="E4616">
        <v>146</v>
      </c>
      <c r="F4616" t="str">
        <f t="shared" si="72"/>
        <v>West Yorkshire</v>
      </c>
    </row>
    <row r="4617" spans="1:6" x14ac:dyDescent="0.35">
      <c r="A4617" t="s">
        <v>138</v>
      </c>
      <c r="B4617" t="s">
        <v>25</v>
      </c>
      <c r="C4617" t="s">
        <v>87</v>
      </c>
      <c r="D4617" t="s">
        <v>100</v>
      </c>
      <c r="E4617">
        <v>10</v>
      </c>
      <c r="F4617" t="str">
        <f t="shared" si="72"/>
        <v>Lincolnshire</v>
      </c>
    </row>
    <row r="4618" spans="1:6" x14ac:dyDescent="0.35">
      <c r="A4618" t="s">
        <v>138</v>
      </c>
      <c r="B4618" t="s">
        <v>25</v>
      </c>
      <c r="C4618" t="s">
        <v>88</v>
      </c>
      <c r="D4618" t="s">
        <v>100</v>
      </c>
      <c r="E4618">
        <v>3</v>
      </c>
      <c r="F4618" t="str">
        <f t="shared" si="72"/>
        <v>Lincolnshire</v>
      </c>
    </row>
    <row r="4619" spans="1:6" x14ac:dyDescent="0.35">
      <c r="A4619" t="s">
        <v>138</v>
      </c>
      <c r="B4619" t="s">
        <v>25</v>
      </c>
      <c r="C4619" t="s">
        <v>89</v>
      </c>
      <c r="D4619" t="s">
        <v>100</v>
      </c>
      <c r="E4619">
        <v>3</v>
      </c>
      <c r="F4619" t="str">
        <f t="shared" si="72"/>
        <v>Lincolnshire</v>
      </c>
    </row>
    <row r="4620" spans="1:6" x14ac:dyDescent="0.35">
      <c r="A4620" t="s">
        <v>138</v>
      </c>
      <c r="B4620" t="s">
        <v>25</v>
      </c>
      <c r="C4620" t="s">
        <v>98</v>
      </c>
      <c r="D4620" t="s">
        <v>100</v>
      </c>
      <c r="E4620">
        <v>72</v>
      </c>
      <c r="F4620" t="str">
        <f t="shared" si="72"/>
        <v>Lincolnshire</v>
      </c>
    </row>
    <row r="4621" spans="1:6" x14ac:dyDescent="0.35">
      <c r="A4621" t="s">
        <v>138</v>
      </c>
      <c r="B4621" t="s">
        <v>27</v>
      </c>
      <c r="C4621" t="s">
        <v>87</v>
      </c>
      <c r="D4621" t="s">
        <v>100</v>
      </c>
      <c r="E4621">
        <v>173</v>
      </c>
      <c r="F4621" t="str">
        <f t="shared" si="72"/>
        <v>Derbyshire</v>
      </c>
    </row>
    <row r="4622" spans="1:6" x14ac:dyDescent="0.35">
      <c r="A4622" t="s">
        <v>138</v>
      </c>
      <c r="B4622" t="s">
        <v>27</v>
      </c>
      <c r="C4622" t="s">
        <v>88</v>
      </c>
      <c r="D4622" t="s">
        <v>100</v>
      </c>
      <c r="E4622">
        <v>22</v>
      </c>
      <c r="F4622" t="str">
        <f t="shared" si="72"/>
        <v>Derbyshire</v>
      </c>
    </row>
    <row r="4623" spans="1:6" x14ac:dyDescent="0.35">
      <c r="A4623" t="s">
        <v>138</v>
      </c>
      <c r="B4623" t="s">
        <v>27</v>
      </c>
      <c r="C4623" t="s">
        <v>89</v>
      </c>
      <c r="D4623" t="s">
        <v>100</v>
      </c>
      <c r="E4623">
        <v>21</v>
      </c>
      <c r="F4623" t="str">
        <f t="shared" si="72"/>
        <v>Derbyshire</v>
      </c>
    </row>
    <row r="4624" spans="1:6" x14ac:dyDescent="0.35">
      <c r="A4624" t="s">
        <v>138</v>
      </c>
      <c r="B4624" t="s">
        <v>27</v>
      </c>
      <c r="C4624" t="s">
        <v>98</v>
      </c>
      <c r="D4624" t="s">
        <v>100</v>
      </c>
      <c r="E4624">
        <v>75</v>
      </c>
      <c r="F4624" t="str">
        <f t="shared" si="72"/>
        <v>Derbyshire</v>
      </c>
    </row>
    <row r="4625" spans="1:6" x14ac:dyDescent="0.35">
      <c r="A4625" t="s">
        <v>138</v>
      </c>
      <c r="B4625" t="s">
        <v>29</v>
      </c>
      <c r="C4625" t="s">
        <v>87</v>
      </c>
      <c r="D4625" t="s">
        <v>100</v>
      </c>
      <c r="E4625">
        <v>13</v>
      </c>
      <c r="F4625" t="str">
        <f t="shared" si="72"/>
        <v>Northamptonshire</v>
      </c>
    </row>
    <row r="4626" spans="1:6" x14ac:dyDescent="0.35">
      <c r="A4626" t="s">
        <v>138</v>
      </c>
      <c r="B4626" t="s">
        <v>29</v>
      </c>
      <c r="C4626" t="s">
        <v>88</v>
      </c>
      <c r="D4626" t="s">
        <v>100</v>
      </c>
      <c r="E4626">
        <v>2</v>
      </c>
      <c r="F4626" t="str">
        <f t="shared" si="72"/>
        <v>Northamptonshire</v>
      </c>
    </row>
    <row r="4627" spans="1:6" x14ac:dyDescent="0.35">
      <c r="A4627" t="s">
        <v>138</v>
      </c>
      <c r="B4627" t="s">
        <v>29</v>
      </c>
      <c r="C4627" t="s">
        <v>89</v>
      </c>
      <c r="D4627" t="s">
        <v>100</v>
      </c>
      <c r="E4627">
        <v>4</v>
      </c>
      <c r="F4627" t="str">
        <f t="shared" si="72"/>
        <v>Northamptonshire</v>
      </c>
    </row>
    <row r="4628" spans="1:6" x14ac:dyDescent="0.35">
      <c r="A4628" t="s">
        <v>138</v>
      </c>
      <c r="B4628" t="s">
        <v>29</v>
      </c>
      <c r="C4628" t="s">
        <v>98</v>
      </c>
      <c r="D4628" t="s">
        <v>100</v>
      </c>
      <c r="E4628">
        <v>94</v>
      </c>
      <c r="F4628" t="str">
        <f t="shared" si="72"/>
        <v>Northamptonshire</v>
      </c>
    </row>
    <row r="4629" spans="1:6" x14ac:dyDescent="0.35">
      <c r="A4629" t="s">
        <v>138</v>
      </c>
      <c r="B4629" t="s">
        <v>96</v>
      </c>
      <c r="C4629" t="s">
        <v>87</v>
      </c>
      <c r="D4629" t="s">
        <v>100</v>
      </c>
      <c r="E4629">
        <v>5123</v>
      </c>
      <c r="F4629" t="str">
        <f t="shared" si="72"/>
        <v>England</v>
      </c>
    </row>
    <row r="4630" spans="1:6" x14ac:dyDescent="0.35">
      <c r="A4630" t="s">
        <v>138</v>
      </c>
      <c r="B4630" t="s">
        <v>96</v>
      </c>
      <c r="C4630" t="s">
        <v>88</v>
      </c>
      <c r="D4630" t="s">
        <v>100</v>
      </c>
      <c r="E4630">
        <v>990</v>
      </c>
      <c r="F4630" t="str">
        <f t="shared" si="72"/>
        <v>England</v>
      </c>
    </row>
    <row r="4631" spans="1:6" x14ac:dyDescent="0.35">
      <c r="A4631" t="s">
        <v>138</v>
      </c>
      <c r="B4631" t="s">
        <v>96</v>
      </c>
      <c r="C4631" t="s">
        <v>89</v>
      </c>
      <c r="D4631" t="s">
        <v>100</v>
      </c>
      <c r="E4631">
        <v>708</v>
      </c>
      <c r="F4631" t="str">
        <f t="shared" si="72"/>
        <v>England</v>
      </c>
    </row>
    <row r="4632" spans="1:6" x14ac:dyDescent="0.35">
      <c r="A4632" t="s">
        <v>138</v>
      </c>
      <c r="B4632" t="s">
        <v>96</v>
      </c>
      <c r="C4632" t="s">
        <v>98</v>
      </c>
      <c r="D4632" t="s">
        <v>100</v>
      </c>
      <c r="E4632">
        <v>3663</v>
      </c>
      <c r="F4632" t="str">
        <f t="shared" si="72"/>
        <v>England</v>
      </c>
    </row>
    <row r="4633" spans="1:6" x14ac:dyDescent="0.35">
      <c r="A4633" t="s">
        <v>138</v>
      </c>
      <c r="B4633" t="s">
        <v>31</v>
      </c>
      <c r="C4633" t="s">
        <v>87</v>
      </c>
      <c r="D4633" t="s">
        <v>100</v>
      </c>
      <c r="E4633">
        <v>43</v>
      </c>
      <c r="F4633" t="str">
        <f t="shared" si="72"/>
        <v>Leicestershire</v>
      </c>
    </row>
    <row r="4634" spans="1:6" x14ac:dyDescent="0.35">
      <c r="A4634" t="s">
        <v>138</v>
      </c>
      <c r="B4634" t="s">
        <v>31</v>
      </c>
      <c r="C4634" t="s">
        <v>88</v>
      </c>
      <c r="D4634" t="s">
        <v>100</v>
      </c>
      <c r="E4634">
        <v>7</v>
      </c>
      <c r="F4634" t="str">
        <f t="shared" si="72"/>
        <v>Leicestershire</v>
      </c>
    </row>
    <row r="4635" spans="1:6" x14ac:dyDescent="0.35">
      <c r="A4635" t="s">
        <v>138</v>
      </c>
      <c r="B4635" t="s">
        <v>31</v>
      </c>
      <c r="C4635" t="s">
        <v>89</v>
      </c>
      <c r="D4635" t="s">
        <v>100</v>
      </c>
      <c r="E4635">
        <v>9</v>
      </c>
      <c r="F4635" t="str">
        <f t="shared" si="72"/>
        <v>Leicestershire</v>
      </c>
    </row>
    <row r="4636" spans="1:6" x14ac:dyDescent="0.35">
      <c r="A4636" t="s">
        <v>138</v>
      </c>
      <c r="B4636" t="s">
        <v>31</v>
      </c>
      <c r="C4636" t="s">
        <v>98</v>
      </c>
      <c r="D4636" t="s">
        <v>100</v>
      </c>
      <c r="E4636">
        <v>80</v>
      </c>
      <c r="F4636" t="str">
        <f t="shared" si="72"/>
        <v>Leicestershire</v>
      </c>
    </row>
    <row r="4637" spans="1:6" x14ac:dyDescent="0.35">
      <c r="A4637" t="s">
        <v>138</v>
      </c>
      <c r="B4637" t="s">
        <v>33</v>
      </c>
      <c r="C4637" t="s">
        <v>87</v>
      </c>
      <c r="D4637" t="s">
        <v>100</v>
      </c>
      <c r="E4637">
        <v>59</v>
      </c>
      <c r="F4637" t="str">
        <f t="shared" si="72"/>
        <v>Nottinghamshire</v>
      </c>
    </row>
    <row r="4638" spans="1:6" x14ac:dyDescent="0.35">
      <c r="A4638" t="s">
        <v>138</v>
      </c>
      <c r="B4638" t="s">
        <v>33</v>
      </c>
      <c r="C4638" t="s">
        <v>88</v>
      </c>
      <c r="D4638" t="s">
        <v>100</v>
      </c>
      <c r="E4638">
        <v>6</v>
      </c>
      <c r="F4638" t="str">
        <f t="shared" si="72"/>
        <v>Nottinghamshire</v>
      </c>
    </row>
    <row r="4639" spans="1:6" x14ac:dyDescent="0.35">
      <c r="A4639" t="s">
        <v>138</v>
      </c>
      <c r="B4639" t="s">
        <v>33</v>
      </c>
      <c r="C4639" t="s">
        <v>89</v>
      </c>
      <c r="D4639" t="s">
        <v>100</v>
      </c>
      <c r="E4639">
        <v>11</v>
      </c>
      <c r="F4639" t="str">
        <f t="shared" si="72"/>
        <v>Nottinghamshire</v>
      </c>
    </row>
    <row r="4640" spans="1:6" x14ac:dyDescent="0.35">
      <c r="A4640" t="s">
        <v>138</v>
      </c>
      <c r="B4640" t="s">
        <v>33</v>
      </c>
      <c r="C4640" t="s">
        <v>98</v>
      </c>
      <c r="D4640" t="s">
        <v>100</v>
      </c>
      <c r="E4640">
        <v>68</v>
      </c>
      <c r="F4640" t="str">
        <f t="shared" si="72"/>
        <v>Nottinghamshire</v>
      </c>
    </row>
    <row r="4641" spans="1:6" x14ac:dyDescent="0.35">
      <c r="A4641" t="s">
        <v>138</v>
      </c>
      <c r="B4641" t="s">
        <v>35</v>
      </c>
      <c r="C4641" t="s">
        <v>87</v>
      </c>
      <c r="D4641" t="s">
        <v>100</v>
      </c>
      <c r="E4641">
        <v>12</v>
      </c>
      <c r="F4641" t="str">
        <f t="shared" si="72"/>
        <v>Hereford and Worcester</v>
      </c>
    </row>
    <row r="4642" spans="1:6" x14ac:dyDescent="0.35">
      <c r="A4642" t="s">
        <v>138</v>
      </c>
      <c r="B4642" t="s">
        <v>35</v>
      </c>
      <c r="C4642" t="s">
        <v>88</v>
      </c>
      <c r="D4642" t="s">
        <v>100</v>
      </c>
      <c r="E4642">
        <v>3</v>
      </c>
      <c r="F4642" t="str">
        <f t="shared" si="72"/>
        <v>Hereford and Worcester</v>
      </c>
    </row>
    <row r="4643" spans="1:6" x14ac:dyDescent="0.35">
      <c r="A4643" t="s">
        <v>138</v>
      </c>
      <c r="B4643" t="s">
        <v>35</v>
      </c>
      <c r="C4643" t="s">
        <v>89</v>
      </c>
      <c r="D4643" t="s">
        <v>100</v>
      </c>
      <c r="E4643">
        <v>13</v>
      </c>
      <c r="F4643" t="str">
        <f t="shared" si="72"/>
        <v>Hereford and Worcester</v>
      </c>
    </row>
    <row r="4644" spans="1:6" x14ac:dyDescent="0.35">
      <c r="A4644" t="s">
        <v>138</v>
      </c>
      <c r="B4644" t="s">
        <v>35</v>
      </c>
      <c r="C4644" t="s">
        <v>98</v>
      </c>
      <c r="D4644" t="s">
        <v>100</v>
      </c>
      <c r="E4644">
        <v>69</v>
      </c>
      <c r="F4644" t="str">
        <f t="shared" si="72"/>
        <v>Hereford and Worcester</v>
      </c>
    </row>
    <row r="4645" spans="1:6" x14ac:dyDescent="0.35">
      <c r="A4645" t="s">
        <v>138</v>
      </c>
      <c r="B4645" t="s">
        <v>36</v>
      </c>
      <c r="C4645" t="s">
        <v>87</v>
      </c>
      <c r="D4645" t="s">
        <v>100</v>
      </c>
      <c r="E4645">
        <v>0</v>
      </c>
      <c r="F4645" t="str">
        <f t="shared" si="72"/>
        <v>Shropshire</v>
      </c>
    </row>
    <row r="4646" spans="1:6" x14ac:dyDescent="0.35">
      <c r="A4646" t="s">
        <v>138</v>
      </c>
      <c r="B4646" t="s">
        <v>36</v>
      </c>
      <c r="C4646" t="s">
        <v>88</v>
      </c>
      <c r="D4646" t="s">
        <v>100</v>
      </c>
      <c r="E4646">
        <v>0</v>
      </c>
      <c r="F4646" t="str">
        <f t="shared" si="72"/>
        <v>Shropshire</v>
      </c>
    </row>
    <row r="4647" spans="1:6" x14ac:dyDescent="0.35">
      <c r="A4647" t="s">
        <v>138</v>
      </c>
      <c r="B4647" t="s">
        <v>36</v>
      </c>
      <c r="C4647" t="s">
        <v>89</v>
      </c>
      <c r="D4647" t="s">
        <v>100</v>
      </c>
      <c r="E4647">
        <v>0</v>
      </c>
      <c r="F4647" t="str">
        <f t="shared" si="72"/>
        <v>Shropshire</v>
      </c>
    </row>
    <row r="4648" spans="1:6" x14ac:dyDescent="0.35">
      <c r="A4648" t="s">
        <v>138</v>
      </c>
      <c r="B4648" t="s">
        <v>36</v>
      </c>
      <c r="C4648" t="s">
        <v>98</v>
      </c>
      <c r="D4648" t="s">
        <v>100</v>
      </c>
      <c r="E4648">
        <v>0</v>
      </c>
      <c r="F4648" t="str">
        <f t="shared" si="72"/>
        <v>Shropshire</v>
      </c>
    </row>
    <row r="4649" spans="1:6" x14ac:dyDescent="0.35">
      <c r="A4649" t="s">
        <v>138</v>
      </c>
      <c r="B4649" t="s">
        <v>38</v>
      </c>
      <c r="C4649" t="s">
        <v>87</v>
      </c>
      <c r="D4649" t="s">
        <v>100</v>
      </c>
      <c r="E4649">
        <v>0</v>
      </c>
      <c r="F4649" t="str">
        <f t="shared" si="72"/>
        <v>West Midlands</v>
      </c>
    </row>
    <row r="4650" spans="1:6" x14ac:dyDescent="0.35">
      <c r="A4650" t="s">
        <v>138</v>
      </c>
      <c r="B4650" t="s">
        <v>38</v>
      </c>
      <c r="C4650" t="s">
        <v>88</v>
      </c>
      <c r="D4650" t="s">
        <v>100</v>
      </c>
      <c r="E4650">
        <v>0</v>
      </c>
      <c r="F4650" t="str">
        <f t="shared" si="72"/>
        <v>West Midlands</v>
      </c>
    </row>
    <row r="4651" spans="1:6" x14ac:dyDescent="0.35">
      <c r="A4651" t="s">
        <v>138</v>
      </c>
      <c r="B4651" t="s">
        <v>38</v>
      </c>
      <c r="C4651" t="s">
        <v>89</v>
      </c>
      <c r="D4651" t="s">
        <v>100</v>
      </c>
      <c r="E4651">
        <v>0</v>
      </c>
      <c r="F4651" t="str">
        <f t="shared" si="72"/>
        <v>West Midlands</v>
      </c>
    </row>
    <row r="4652" spans="1:6" x14ac:dyDescent="0.35">
      <c r="A4652" t="s">
        <v>138</v>
      </c>
      <c r="B4652" t="s">
        <v>38</v>
      </c>
      <c r="C4652" t="s">
        <v>98</v>
      </c>
      <c r="D4652" t="s">
        <v>100</v>
      </c>
      <c r="E4652">
        <v>0</v>
      </c>
      <c r="F4652" t="str">
        <f t="shared" si="72"/>
        <v>West Midlands</v>
      </c>
    </row>
    <row r="4653" spans="1:6" x14ac:dyDescent="0.35">
      <c r="A4653" t="s">
        <v>138</v>
      </c>
      <c r="B4653" t="s">
        <v>40</v>
      </c>
      <c r="C4653" t="s">
        <v>87</v>
      </c>
      <c r="D4653" t="s">
        <v>100</v>
      </c>
      <c r="E4653">
        <v>22</v>
      </c>
      <c r="F4653" t="str">
        <f t="shared" si="72"/>
        <v>Warwickshire</v>
      </c>
    </row>
    <row r="4654" spans="1:6" x14ac:dyDescent="0.35">
      <c r="A4654" t="s">
        <v>138</v>
      </c>
      <c r="B4654" t="s">
        <v>40</v>
      </c>
      <c r="C4654" t="s">
        <v>88</v>
      </c>
      <c r="D4654" t="s">
        <v>100</v>
      </c>
      <c r="E4654">
        <v>6</v>
      </c>
      <c r="F4654" t="str">
        <f t="shared" si="72"/>
        <v>Warwickshire</v>
      </c>
    </row>
    <row r="4655" spans="1:6" x14ac:dyDescent="0.35">
      <c r="A4655" t="s">
        <v>138</v>
      </c>
      <c r="B4655" t="s">
        <v>40</v>
      </c>
      <c r="C4655" t="s">
        <v>89</v>
      </c>
      <c r="D4655" t="s">
        <v>100</v>
      </c>
      <c r="E4655">
        <v>3</v>
      </c>
      <c r="F4655" t="str">
        <f t="shared" si="72"/>
        <v>Warwickshire</v>
      </c>
    </row>
    <row r="4656" spans="1:6" x14ac:dyDescent="0.35">
      <c r="A4656" t="s">
        <v>138</v>
      </c>
      <c r="B4656" t="s">
        <v>40</v>
      </c>
      <c r="C4656" t="s">
        <v>98</v>
      </c>
      <c r="D4656" t="s">
        <v>100</v>
      </c>
      <c r="E4656">
        <v>64</v>
      </c>
      <c r="F4656" t="str">
        <f t="shared" si="72"/>
        <v>Warwickshire</v>
      </c>
    </row>
    <row r="4657" spans="1:6" x14ac:dyDescent="0.35">
      <c r="A4657" t="s">
        <v>138</v>
      </c>
      <c r="B4657" t="s">
        <v>42</v>
      </c>
      <c r="C4657" t="s">
        <v>87</v>
      </c>
      <c r="D4657" t="s">
        <v>100</v>
      </c>
      <c r="E4657">
        <v>0</v>
      </c>
      <c r="F4657" t="str">
        <f t="shared" si="72"/>
        <v>Staffordshire</v>
      </c>
    </row>
    <row r="4658" spans="1:6" x14ac:dyDescent="0.35">
      <c r="A4658" t="s">
        <v>138</v>
      </c>
      <c r="B4658" t="s">
        <v>42</v>
      </c>
      <c r="C4658" t="s">
        <v>88</v>
      </c>
      <c r="D4658" t="s">
        <v>100</v>
      </c>
      <c r="E4658">
        <v>0</v>
      </c>
      <c r="F4658" t="str">
        <f t="shared" si="72"/>
        <v>Staffordshire</v>
      </c>
    </row>
    <row r="4659" spans="1:6" x14ac:dyDescent="0.35">
      <c r="A4659" t="s">
        <v>138</v>
      </c>
      <c r="B4659" t="s">
        <v>42</v>
      </c>
      <c r="C4659" t="s">
        <v>89</v>
      </c>
      <c r="D4659" t="s">
        <v>100</v>
      </c>
      <c r="E4659">
        <v>0</v>
      </c>
      <c r="F4659" t="str">
        <f t="shared" si="72"/>
        <v>Staffordshire</v>
      </c>
    </row>
    <row r="4660" spans="1:6" x14ac:dyDescent="0.35">
      <c r="A4660" t="s">
        <v>138</v>
      </c>
      <c r="B4660" t="s">
        <v>42</v>
      </c>
      <c r="C4660" t="s">
        <v>98</v>
      </c>
      <c r="D4660" t="s">
        <v>100</v>
      </c>
      <c r="E4660">
        <v>0</v>
      </c>
      <c r="F4660" t="str">
        <f t="shared" si="72"/>
        <v>Staffordshire</v>
      </c>
    </row>
    <row r="4661" spans="1:6" x14ac:dyDescent="0.35">
      <c r="A4661" t="s">
        <v>138</v>
      </c>
      <c r="B4661" t="s">
        <v>44</v>
      </c>
      <c r="C4661" t="s">
        <v>87</v>
      </c>
      <c r="D4661" t="s">
        <v>100</v>
      </c>
      <c r="E4661">
        <v>39</v>
      </c>
      <c r="F4661" t="str">
        <f t="shared" si="72"/>
        <v>Bedfordshire</v>
      </c>
    </row>
    <row r="4662" spans="1:6" x14ac:dyDescent="0.35">
      <c r="A4662" t="s">
        <v>138</v>
      </c>
      <c r="B4662" t="s">
        <v>44</v>
      </c>
      <c r="C4662" t="s">
        <v>88</v>
      </c>
      <c r="D4662" t="s">
        <v>100</v>
      </c>
      <c r="E4662">
        <v>2</v>
      </c>
      <c r="F4662" t="str">
        <f t="shared" si="72"/>
        <v>Bedfordshire</v>
      </c>
    </row>
    <row r="4663" spans="1:6" x14ac:dyDescent="0.35">
      <c r="A4663" t="s">
        <v>138</v>
      </c>
      <c r="B4663" t="s">
        <v>44</v>
      </c>
      <c r="C4663" t="s">
        <v>89</v>
      </c>
      <c r="D4663" t="s">
        <v>100</v>
      </c>
      <c r="E4663">
        <v>11</v>
      </c>
      <c r="F4663" t="str">
        <f t="shared" si="72"/>
        <v>Bedfordshire</v>
      </c>
    </row>
    <row r="4664" spans="1:6" x14ac:dyDescent="0.35">
      <c r="A4664" t="s">
        <v>138</v>
      </c>
      <c r="B4664" t="s">
        <v>44</v>
      </c>
      <c r="C4664" t="s">
        <v>98</v>
      </c>
      <c r="D4664" t="s">
        <v>100</v>
      </c>
      <c r="E4664">
        <v>43</v>
      </c>
      <c r="F4664" t="str">
        <f t="shared" si="72"/>
        <v>Bedfordshire</v>
      </c>
    </row>
    <row r="4665" spans="1:6" x14ac:dyDescent="0.35">
      <c r="A4665" t="s">
        <v>138</v>
      </c>
      <c r="B4665" t="s">
        <v>46</v>
      </c>
      <c r="C4665" t="s">
        <v>87</v>
      </c>
      <c r="D4665" t="s">
        <v>100</v>
      </c>
      <c r="E4665">
        <v>45</v>
      </c>
      <c r="F4665" t="str">
        <f t="shared" si="72"/>
        <v>Cambridgeshire</v>
      </c>
    </row>
    <row r="4666" spans="1:6" x14ac:dyDescent="0.35">
      <c r="A4666" t="s">
        <v>138</v>
      </c>
      <c r="B4666" t="s">
        <v>46</v>
      </c>
      <c r="C4666" t="s">
        <v>88</v>
      </c>
      <c r="D4666" t="s">
        <v>100</v>
      </c>
      <c r="E4666">
        <v>4</v>
      </c>
      <c r="F4666" t="str">
        <f t="shared" si="72"/>
        <v>Cambridgeshire</v>
      </c>
    </row>
    <row r="4667" spans="1:6" x14ac:dyDescent="0.35">
      <c r="A4667" t="s">
        <v>138</v>
      </c>
      <c r="B4667" t="s">
        <v>46</v>
      </c>
      <c r="C4667" t="s">
        <v>89</v>
      </c>
      <c r="D4667" t="s">
        <v>100</v>
      </c>
      <c r="E4667">
        <v>7</v>
      </c>
      <c r="F4667" t="str">
        <f t="shared" si="72"/>
        <v>Cambridgeshire</v>
      </c>
    </row>
    <row r="4668" spans="1:6" x14ac:dyDescent="0.35">
      <c r="A4668" t="s">
        <v>138</v>
      </c>
      <c r="B4668" t="s">
        <v>46</v>
      </c>
      <c r="C4668" t="s">
        <v>98</v>
      </c>
      <c r="D4668" t="s">
        <v>100</v>
      </c>
      <c r="E4668">
        <v>57</v>
      </c>
      <c r="F4668" t="str">
        <f t="shared" si="72"/>
        <v>Cambridgeshire</v>
      </c>
    </row>
    <row r="4669" spans="1:6" x14ac:dyDescent="0.35">
      <c r="A4669" t="s">
        <v>138</v>
      </c>
      <c r="B4669" t="s">
        <v>48</v>
      </c>
      <c r="C4669" t="s">
        <v>87</v>
      </c>
      <c r="D4669" t="s">
        <v>100</v>
      </c>
      <c r="E4669">
        <v>115</v>
      </c>
      <c r="F4669" t="str">
        <f t="shared" si="72"/>
        <v>Essex</v>
      </c>
    </row>
    <row r="4670" spans="1:6" x14ac:dyDescent="0.35">
      <c r="A4670" t="s">
        <v>138</v>
      </c>
      <c r="B4670" t="s">
        <v>48</v>
      </c>
      <c r="C4670" t="s">
        <v>88</v>
      </c>
      <c r="D4670" t="s">
        <v>100</v>
      </c>
      <c r="E4670">
        <v>16</v>
      </c>
      <c r="F4670" t="str">
        <f t="shared" si="72"/>
        <v>Essex</v>
      </c>
    </row>
    <row r="4671" spans="1:6" x14ac:dyDescent="0.35">
      <c r="A4671" t="s">
        <v>138</v>
      </c>
      <c r="B4671" t="s">
        <v>48</v>
      </c>
      <c r="C4671" t="s">
        <v>89</v>
      </c>
      <c r="D4671" t="s">
        <v>100</v>
      </c>
      <c r="E4671">
        <v>11</v>
      </c>
      <c r="F4671" t="str">
        <f t="shared" si="72"/>
        <v>Essex</v>
      </c>
    </row>
    <row r="4672" spans="1:6" x14ac:dyDescent="0.35">
      <c r="A4672" t="s">
        <v>138</v>
      </c>
      <c r="B4672" t="s">
        <v>48</v>
      </c>
      <c r="C4672" t="s">
        <v>98</v>
      </c>
      <c r="D4672" t="s">
        <v>100</v>
      </c>
      <c r="E4672">
        <v>179</v>
      </c>
      <c r="F4672" t="str">
        <f t="shared" si="72"/>
        <v>Essex</v>
      </c>
    </row>
    <row r="4673" spans="1:6" x14ac:dyDescent="0.35">
      <c r="A4673" t="s">
        <v>138</v>
      </c>
      <c r="B4673" t="s">
        <v>50</v>
      </c>
      <c r="C4673" t="s">
        <v>87</v>
      </c>
      <c r="D4673" t="s">
        <v>100</v>
      </c>
      <c r="E4673">
        <v>195</v>
      </c>
      <c r="F4673" t="str">
        <f t="shared" si="72"/>
        <v>Hertfordshire</v>
      </c>
    </row>
    <row r="4674" spans="1:6" x14ac:dyDescent="0.35">
      <c r="A4674" t="s">
        <v>138</v>
      </c>
      <c r="B4674" t="s">
        <v>50</v>
      </c>
      <c r="C4674" t="s">
        <v>88</v>
      </c>
      <c r="D4674" t="s">
        <v>100</v>
      </c>
      <c r="E4674">
        <v>21</v>
      </c>
      <c r="F4674" t="str">
        <f t="shared" si="72"/>
        <v>Hertfordshire</v>
      </c>
    </row>
    <row r="4675" spans="1:6" x14ac:dyDescent="0.35">
      <c r="A4675" t="s">
        <v>138</v>
      </c>
      <c r="B4675" t="s">
        <v>50</v>
      </c>
      <c r="C4675" t="s">
        <v>89</v>
      </c>
      <c r="D4675" t="s">
        <v>100</v>
      </c>
      <c r="E4675">
        <v>12</v>
      </c>
      <c r="F4675" t="str">
        <f t="shared" ref="F4675:F4738" si="73">VLOOKUP(B4675,K:L,2,FALSE)</f>
        <v>Hertfordshire</v>
      </c>
    </row>
    <row r="4676" spans="1:6" x14ac:dyDescent="0.35">
      <c r="A4676" t="s">
        <v>138</v>
      </c>
      <c r="B4676" t="s">
        <v>50</v>
      </c>
      <c r="C4676" t="s">
        <v>98</v>
      </c>
      <c r="D4676" t="s">
        <v>100</v>
      </c>
      <c r="E4676">
        <v>100</v>
      </c>
      <c r="F4676" t="str">
        <f t="shared" si="73"/>
        <v>Hertfordshire</v>
      </c>
    </row>
    <row r="4677" spans="1:6" x14ac:dyDescent="0.35">
      <c r="A4677" t="s">
        <v>138</v>
      </c>
      <c r="B4677" t="s">
        <v>52</v>
      </c>
      <c r="C4677" t="s">
        <v>87</v>
      </c>
      <c r="D4677" t="s">
        <v>100</v>
      </c>
      <c r="E4677">
        <v>84</v>
      </c>
      <c r="F4677" t="str">
        <f t="shared" si="73"/>
        <v>Norfolk</v>
      </c>
    </row>
    <row r="4678" spans="1:6" x14ac:dyDescent="0.35">
      <c r="A4678" t="s">
        <v>138</v>
      </c>
      <c r="B4678" t="s">
        <v>52</v>
      </c>
      <c r="C4678" t="s">
        <v>88</v>
      </c>
      <c r="D4678" t="s">
        <v>100</v>
      </c>
      <c r="E4678">
        <v>29</v>
      </c>
      <c r="F4678" t="str">
        <f t="shared" si="73"/>
        <v>Norfolk</v>
      </c>
    </row>
    <row r="4679" spans="1:6" x14ac:dyDescent="0.35">
      <c r="A4679" t="s">
        <v>138</v>
      </c>
      <c r="B4679" t="s">
        <v>52</v>
      </c>
      <c r="C4679" t="s">
        <v>89</v>
      </c>
      <c r="D4679" t="s">
        <v>100</v>
      </c>
      <c r="E4679">
        <v>23</v>
      </c>
      <c r="F4679" t="str">
        <f t="shared" si="73"/>
        <v>Norfolk</v>
      </c>
    </row>
    <row r="4680" spans="1:6" x14ac:dyDescent="0.35">
      <c r="A4680" t="s">
        <v>138</v>
      </c>
      <c r="B4680" t="s">
        <v>52</v>
      </c>
      <c r="C4680" t="s">
        <v>98</v>
      </c>
      <c r="D4680" t="s">
        <v>100</v>
      </c>
      <c r="E4680">
        <v>107</v>
      </c>
      <c r="F4680" t="str">
        <f t="shared" si="73"/>
        <v>Norfolk</v>
      </c>
    </row>
    <row r="4681" spans="1:6" x14ac:dyDescent="0.35">
      <c r="A4681" t="s">
        <v>138</v>
      </c>
      <c r="B4681" t="s">
        <v>54</v>
      </c>
      <c r="C4681" t="s">
        <v>87</v>
      </c>
      <c r="D4681" t="s">
        <v>100</v>
      </c>
      <c r="E4681">
        <v>40</v>
      </c>
      <c r="F4681" t="str">
        <f t="shared" si="73"/>
        <v>Suffolk</v>
      </c>
    </row>
    <row r="4682" spans="1:6" x14ac:dyDescent="0.35">
      <c r="A4682" t="s">
        <v>138</v>
      </c>
      <c r="B4682" t="s">
        <v>54</v>
      </c>
      <c r="C4682" t="s">
        <v>88</v>
      </c>
      <c r="D4682" t="s">
        <v>100</v>
      </c>
      <c r="E4682">
        <v>2</v>
      </c>
      <c r="F4682" t="str">
        <f t="shared" si="73"/>
        <v>Suffolk</v>
      </c>
    </row>
    <row r="4683" spans="1:6" x14ac:dyDescent="0.35">
      <c r="A4683" t="s">
        <v>138</v>
      </c>
      <c r="B4683" t="s">
        <v>54</v>
      </c>
      <c r="C4683" t="s">
        <v>89</v>
      </c>
      <c r="D4683" t="s">
        <v>100</v>
      </c>
      <c r="E4683">
        <v>8</v>
      </c>
      <c r="F4683" t="str">
        <f t="shared" si="73"/>
        <v>Suffolk</v>
      </c>
    </row>
    <row r="4684" spans="1:6" x14ac:dyDescent="0.35">
      <c r="A4684" t="s">
        <v>138</v>
      </c>
      <c r="B4684" t="s">
        <v>54</v>
      </c>
      <c r="C4684" t="s">
        <v>98</v>
      </c>
      <c r="D4684" t="s">
        <v>100</v>
      </c>
      <c r="E4684">
        <v>78</v>
      </c>
      <c r="F4684" t="str">
        <f t="shared" si="73"/>
        <v>Suffolk</v>
      </c>
    </row>
    <row r="4685" spans="1:6" x14ac:dyDescent="0.35">
      <c r="A4685" t="s">
        <v>138</v>
      </c>
      <c r="B4685" t="s">
        <v>83</v>
      </c>
      <c r="C4685" t="s">
        <v>87</v>
      </c>
      <c r="D4685" t="s">
        <v>100</v>
      </c>
      <c r="E4685">
        <v>150</v>
      </c>
      <c r="F4685" t="str">
        <f t="shared" si="73"/>
        <v>Greater London</v>
      </c>
    </row>
    <row r="4686" spans="1:6" x14ac:dyDescent="0.35">
      <c r="A4686" t="s">
        <v>138</v>
      </c>
      <c r="B4686" t="s">
        <v>83</v>
      </c>
      <c r="C4686" t="s">
        <v>88</v>
      </c>
      <c r="D4686" t="s">
        <v>100</v>
      </c>
      <c r="E4686">
        <v>64</v>
      </c>
      <c r="F4686" t="str">
        <f t="shared" si="73"/>
        <v>Greater London</v>
      </c>
    </row>
    <row r="4687" spans="1:6" x14ac:dyDescent="0.35">
      <c r="A4687" t="s">
        <v>138</v>
      </c>
      <c r="B4687" t="s">
        <v>83</v>
      </c>
      <c r="C4687" t="s">
        <v>89</v>
      </c>
      <c r="D4687" t="s">
        <v>100</v>
      </c>
      <c r="E4687">
        <v>95</v>
      </c>
      <c r="F4687" t="str">
        <f t="shared" si="73"/>
        <v>Greater London</v>
      </c>
    </row>
    <row r="4688" spans="1:6" x14ac:dyDescent="0.35">
      <c r="A4688" t="s">
        <v>138</v>
      </c>
      <c r="B4688" t="s">
        <v>83</v>
      </c>
      <c r="C4688" t="s">
        <v>98</v>
      </c>
      <c r="D4688" t="s">
        <v>100</v>
      </c>
      <c r="E4688">
        <v>297</v>
      </c>
      <c r="F4688" t="str">
        <f t="shared" si="73"/>
        <v>Greater London</v>
      </c>
    </row>
    <row r="4689" spans="1:6" x14ac:dyDescent="0.35">
      <c r="A4689" t="s">
        <v>138</v>
      </c>
      <c r="B4689" t="s">
        <v>56</v>
      </c>
      <c r="C4689" t="s">
        <v>87</v>
      </c>
      <c r="D4689" t="s">
        <v>100</v>
      </c>
      <c r="E4689">
        <v>161</v>
      </c>
      <c r="F4689" t="str">
        <f t="shared" si="73"/>
        <v>Buckinghamshire</v>
      </c>
    </row>
    <row r="4690" spans="1:6" x14ac:dyDescent="0.35">
      <c r="A4690" t="s">
        <v>138</v>
      </c>
      <c r="B4690" t="s">
        <v>56</v>
      </c>
      <c r="C4690" t="s">
        <v>88</v>
      </c>
      <c r="D4690" t="s">
        <v>100</v>
      </c>
      <c r="E4690">
        <v>47</v>
      </c>
      <c r="F4690" t="str">
        <f t="shared" si="73"/>
        <v>Buckinghamshire</v>
      </c>
    </row>
    <row r="4691" spans="1:6" x14ac:dyDescent="0.35">
      <c r="A4691" t="s">
        <v>138</v>
      </c>
      <c r="B4691" t="s">
        <v>56</v>
      </c>
      <c r="C4691" t="s">
        <v>89</v>
      </c>
      <c r="D4691" t="s">
        <v>100</v>
      </c>
      <c r="E4691">
        <v>14</v>
      </c>
      <c r="F4691" t="str">
        <f t="shared" si="73"/>
        <v>Buckinghamshire</v>
      </c>
    </row>
    <row r="4692" spans="1:6" x14ac:dyDescent="0.35">
      <c r="A4692" t="s">
        <v>138</v>
      </c>
      <c r="B4692" t="s">
        <v>56</v>
      </c>
      <c r="C4692" t="s">
        <v>98</v>
      </c>
      <c r="D4692" t="s">
        <v>100</v>
      </c>
      <c r="E4692">
        <v>90</v>
      </c>
      <c r="F4692" t="str">
        <f t="shared" si="73"/>
        <v>Buckinghamshire</v>
      </c>
    </row>
    <row r="4693" spans="1:6" x14ac:dyDescent="0.35">
      <c r="A4693" t="s">
        <v>138</v>
      </c>
      <c r="B4693" t="s">
        <v>58</v>
      </c>
      <c r="C4693" t="s">
        <v>87</v>
      </c>
      <c r="D4693" t="s">
        <v>100</v>
      </c>
      <c r="E4693">
        <v>59</v>
      </c>
      <c r="F4693" t="str">
        <f t="shared" si="73"/>
        <v>East Sussex</v>
      </c>
    </row>
    <row r="4694" spans="1:6" x14ac:dyDescent="0.35">
      <c r="A4694" t="s">
        <v>138</v>
      </c>
      <c r="B4694" t="s">
        <v>58</v>
      </c>
      <c r="C4694" t="s">
        <v>88</v>
      </c>
      <c r="D4694" t="s">
        <v>100</v>
      </c>
      <c r="E4694">
        <v>16</v>
      </c>
      <c r="F4694" t="str">
        <f t="shared" si="73"/>
        <v>East Sussex</v>
      </c>
    </row>
    <row r="4695" spans="1:6" x14ac:dyDescent="0.35">
      <c r="A4695" t="s">
        <v>138</v>
      </c>
      <c r="B4695" t="s">
        <v>58</v>
      </c>
      <c r="C4695" t="s">
        <v>89</v>
      </c>
      <c r="D4695" t="s">
        <v>100</v>
      </c>
      <c r="E4695">
        <v>15</v>
      </c>
      <c r="F4695" t="str">
        <f t="shared" si="73"/>
        <v>East Sussex</v>
      </c>
    </row>
    <row r="4696" spans="1:6" x14ac:dyDescent="0.35">
      <c r="A4696" t="s">
        <v>138</v>
      </c>
      <c r="B4696" t="s">
        <v>58</v>
      </c>
      <c r="C4696" t="s">
        <v>98</v>
      </c>
      <c r="D4696" t="s">
        <v>100</v>
      </c>
      <c r="E4696">
        <v>65</v>
      </c>
      <c r="F4696" t="str">
        <f t="shared" si="73"/>
        <v>East Sussex</v>
      </c>
    </row>
    <row r="4697" spans="1:6" x14ac:dyDescent="0.35">
      <c r="A4697" t="s">
        <v>138</v>
      </c>
      <c r="B4697" t="s">
        <v>60</v>
      </c>
      <c r="C4697" t="s">
        <v>87</v>
      </c>
      <c r="D4697" t="s">
        <v>100</v>
      </c>
      <c r="E4697">
        <v>447</v>
      </c>
      <c r="F4697" t="str">
        <f t="shared" si="73"/>
        <v>Hampshire</v>
      </c>
    </row>
    <row r="4698" spans="1:6" x14ac:dyDescent="0.35">
      <c r="A4698" t="s">
        <v>138</v>
      </c>
      <c r="B4698" t="s">
        <v>60</v>
      </c>
      <c r="C4698" t="s">
        <v>88</v>
      </c>
      <c r="D4698" t="s">
        <v>100</v>
      </c>
      <c r="E4698">
        <v>82</v>
      </c>
      <c r="F4698" t="str">
        <f t="shared" si="73"/>
        <v>Hampshire</v>
      </c>
    </row>
    <row r="4699" spans="1:6" x14ac:dyDescent="0.35">
      <c r="A4699" t="s">
        <v>138</v>
      </c>
      <c r="B4699" t="s">
        <v>60</v>
      </c>
      <c r="C4699" t="s">
        <v>89</v>
      </c>
      <c r="D4699" t="s">
        <v>100</v>
      </c>
      <c r="E4699">
        <v>22</v>
      </c>
      <c r="F4699" t="str">
        <f t="shared" si="73"/>
        <v>Hampshire</v>
      </c>
    </row>
    <row r="4700" spans="1:6" x14ac:dyDescent="0.35">
      <c r="A4700" t="s">
        <v>138</v>
      </c>
      <c r="B4700" t="s">
        <v>60</v>
      </c>
      <c r="C4700" t="s">
        <v>98</v>
      </c>
      <c r="D4700" t="s">
        <v>100</v>
      </c>
      <c r="E4700">
        <v>104</v>
      </c>
      <c r="F4700" t="str">
        <f t="shared" si="73"/>
        <v>Hampshire</v>
      </c>
    </row>
    <row r="4701" spans="1:6" x14ac:dyDescent="0.35">
      <c r="A4701" t="s">
        <v>138</v>
      </c>
      <c r="B4701" t="s">
        <v>62</v>
      </c>
      <c r="C4701" t="s">
        <v>87</v>
      </c>
      <c r="D4701" t="s">
        <v>100</v>
      </c>
      <c r="E4701">
        <v>1164</v>
      </c>
      <c r="F4701" t="str">
        <f t="shared" si="73"/>
        <v>Kent</v>
      </c>
    </row>
    <row r="4702" spans="1:6" x14ac:dyDescent="0.35">
      <c r="A4702" t="s">
        <v>138</v>
      </c>
      <c r="B4702" t="s">
        <v>62</v>
      </c>
      <c r="C4702" t="s">
        <v>88</v>
      </c>
      <c r="D4702" t="s">
        <v>100</v>
      </c>
      <c r="E4702">
        <v>207</v>
      </c>
      <c r="F4702" t="str">
        <f t="shared" si="73"/>
        <v>Kent</v>
      </c>
    </row>
    <row r="4703" spans="1:6" x14ac:dyDescent="0.35">
      <c r="A4703" t="s">
        <v>138</v>
      </c>
      <c r="B4703" t="s">
        <v>62</v>
      </c>
      <c r="C4703" t="s">
        <v>89</v>
      </c>
      <c r="D4703" t="s">
        <v>100</v>
      </c>
      <c r="E4703">
        <v>85</v>
      </c>
      <c r="F4703" t="str">
        <f t="shared" si="73"/>
        <v>Kent</v>
      </c>
    </row>
    <row r="4704" spans="1:6" x14ac:dyDescent="0.35">
      <c r="A4704" t="s">
        <v>138</v>
      </c>
      <c r="B4704" t="s">
        <v>62</v>
      </c>
      <c r="C4704" t="s">
        <v>98</v>
      </c>
      <c r="D4704" t="s">
        <v>100</v>
      </c>
      <c r="E4704">
        <v>220</v>
      </c>
      <c r="F4704" t="str">
        <f t="shared" si="73"/>
        <v>Kent</v>
      </c>
    </row>
    <row r="4705" spans="1:6" x14ac:dyDescent="0.35">
      <c r="A4705" t="s">
        <v>138</v>
      </c>
      <c r="B4705" t="s">
        <v>64</v>
      </c>
      <c r="C4705" t="s">
        <v>87</v>
      </c>
      <c r="D4705" t="s">
        <v>100</v>
      </c>
      <c r="E4705">
        <v>161</v>
      </c>
      <c r="F4705" t="str">
        <f t="shared" si="73"/>
        <v>Surrey</v>
      </c>
    </row>
    <row r="4706" spans="1:6" x14ac:dyDescent="0.35">
      <c r="A4706" t="s">
        <v>138</v>
      </c>
      <c r="B4706" t="s">
        <v>64</v>
      </c>
      <c r="C4706" t="s">
        <v>88</v>
      </c>
      <c r="D4706" t="s">
        <v>100</v>
      </c>
      <c r="E4706">
        <v>31</v>
      </c>
      <c r="F4706" t="str">
        <f t="shared" si="73"/>
        <v>Surrey</v>
      </c>
    </row>
    <row r="4707" spans="1:6" x14ac:dyDescent="0.35">
      <c r="A4707" t="s">
        <v>138</v>
      </c>
      <c r="B4707" t="s">
        <v>64</v>
      </c>
      <c r="C4707" t="s">
        <v>89</v>
      </c>
      <c r="D4707" t="s">
        <v>100</v>
      </c>
      <c r="E4707">
        <v>19</v>
      </c>
      <c r="F4707" t="str">
        <f t="shared" si="73"/>
        <v>Surrey</v>
      </c>
    </row>
    <row r="4708" spans="1:6" x14ac:dyDescent="0.35">
      <c r="A4708" t="s">
        <v>138</v>
      </c>
      <c r="B4708" t="s">
        <v>64</v>
      </c>
      <c r="C4708" t="s">
        <v>98</v>
      </c>
      <c r="D4708" t="s">
        <v>100</v>
      </c>
      <c r="E4708">
        <v>119</v>
      </c>
      <c r="F4708" t="str">
        <f t="shared" si="73"/>
        <v>Surrey</v>
      </c>
    </row>
    <row r="4709" spans="1:6" x14ac:dyDescent="0.35">
      <c r="A4709" t="s">
        <v>138</v>
      </c>
      <c r="B4709" t="s">
        <v>66</v>
      </c>
      <c r="C4709" t="s">
        <v>87</v>
      </c>
      <c r="D4709" t="s">
        <v>100</v>
      </c>
      <c r="E4709">
        <v>2</v>
      </c>
      <c r="F4709" t="str">
        <f t="shared" si="73"/>
        <v>Isle of Wight</v>
      </c>
    </row>
    <row r="4710" spans="1:6" x14ac:dyDescent="0.35">
      <c r="A4710" t="s">
        <v>138</v>
      </c>
      <c r="B4710" t="s">
        <v>66</v>
      </c>
      <c r="C4710" t="s">
        <v>88</v>
      </c>
      <c r="D4710" t="s">
        <v>100</v>
      </c>
      <c r="E4710">
        <v>0</v>
      </c>
      <c r="F4710" t="str">
        <f t="shared" si="73"/>
        <v>Isle of Wight</v>
      </c>
    </row>
    <row r="4711" spans="1:6" x14ac:dyDescent="0.35">
      <c r="A4711" t="s">
        <v>138</v>
      </c>
      <c r="B4711" t="s">
        <v>66</v>
      </c>
      <c r="C4711" t="s">
        <v>89</v>
      </c>
      <c r="D4711" t="s">
        <v>100</v>
      </c>
      <c r="E4711">
        <v>2</v>
      </c>
      <c r="F4711" t="str">
        <f t="shared" si="73"/>
        <v>Isle of Wight</v>
      </c>
    </row>
    <row r="4712" spans="1:6" x14ac:dyDescent="0.35">
      <c r="A4712" t="s">
        <v>138</v>
      </c>
      <c r="B4712" t="s">
        <v>66</v>
      </c>
      <c r="C4712" t="s">
        <v>98</v>
      </c>
      <c r="D4712" t="s">
        <v>100</v>
      </c>
      <c r="E4712">
        <v>11</v>
      </c>
      <c r="F4712" t="str">
        <f t="shared" si="73"/>
        <v>Isle of Wight</v>
      </c>
    </row>
    <row r="4713" spans="1:6" x14ac:dyDescent="0.35">
      <c r="A4713" t="s">
        <v>138</v>
      </c>
      <c r="B4713" t="s">
        <v>67</v>
      </c>
      <c r="C4713" t="s">
        <v>87</v>
      </c>
      <c r="D4713" t="s">
        <v>100</v>
      </c>
      <c r="E4713">
        <v>18</v>
      </c>
      <c r="F4713" t="str">
        <f t="shared" si="73"/>
        <v>West Sussex</v>
      </c>
    </row>
    <row r="4714" spans="1:6" x14ac:dyDescent="0.35">
      <c r="A4714" t="s">
        <v>138</v>
      </c>
      <c r="B4714" t="s">
        <v>67</v>
      </c>
      <c r="C4714" t="s">
        <v>88</v>
      </c>
      <c r="D4714" t="s">
        <v>100</v>
      </c>
      <c r="E4714">
        <v>3</v>
      </c>
      <c r="F4714" t="str">
        <f t="shared" si="73"/>
        <v>West Sussex</v>
      </c>
    </row>
    <row r="4715" spans="1:6" x14ac:dyDescent="0.35">
      <c r="A4715" t="s">
        <v>138</v>
      </c>
      <c r="B4715" t="s">
        <v>67</v>
      </c>
      <c r="C4715" t="s">
        <v>89</v>
      </c>
      <c r="D4715" t="s">
        <v>100</v>
      </c>
      <c r="E4715">
        <v>6</v>
      </c>
      <c r="F4715" t="str">
        <f t="shared" si="73"/>
        <v>West Sussex</v>
      </c>
    </row>
    <row r="4716" spans="1:6" x14ac:dyDescent="0.35">
      <c r="A4716" t="s">
        <v>138</v>
      </c>
      <c r="B4716" t="s">
        <v>67</v>
      </c>
      <c r="C4716" t="s">
        <v>98</v>
      </c>
      <c r="D4716" t="s">
        <v>100</v>
      </c>
      <c r="E4716">
        <v>63</v>
      </c>
      <c r="F4716" t="str">
        <f t="shared" si="73"/>
        <v>West Sussex</v>
      </c>
    </row>
    <row r="4717" spans="1:6" x14ac:dyDescent="0.35">
      <c r="A4717" t="s">
        <v>138</v>
      </c>
      <c r="B4717" t="s">
        <v>69</v>
      </c>
      <c r="C4717" t="s">
        <v>87</v>
      </c>
      <c r="D4717" t="s">
        <v>100</v>
      </c>
      <c r="E4717">
        <v>107</v>
      </c>
      <c r="F4717" t="str">
        <f t="shared" si="73"/>
        <v>Oxfordshire</v>
      </c>
    </row>
    <row r="4718" spans="1:6" x14ac:dyDescent="0.35">
      <c r="A4718" t="s">
        <v>138</v>
      </c>
      <c r="B4718" t="s">
        <v>69</v>
      </c>
      <c r="C4718" t="s">
        <v>88</v>
      </c>
      <c r="D4718" t="s">
        <v>100</v>
      </c>
      <c r="E4718">
        <v>19</v>
      </c>
      <c r="F4718" t="str">
        <f t="shared" si="73"/>
        <v>Oxfordshire</v>
      </c>
    </row>
    <row r="4719" spans="1:6" x14ac:dyDescent="0.35">
      <c r="A4719" t="s">
        <v>138</v>
      </c>
      <c r="B4719" t="s">
        <v>69</v>
      </c>
      <c r="C4719" t="s">
        <v>89</v>
      </c>
      <c r="D4719" t="s">
        <v>100</v>
      </c>
      <c r="E4719">
        <v>10</v>
      </c>
      <c r="F4719" t="str">
        <f t="shared" si="73"/>
        <v>Oxfordshire</v>
      </c>
    </row>
    <row r="4720" spans="1:6" x14ac:dyDescent="0.35">
      <c r="A4720" t="s">
        <v>138</v>
      </c>
      <c r="B4720" t="s">
        <v>69</v>
      </c>
      <c r="C4720" t="s">
        <v>98</v>
      </c>
      <c r="D4720" t="s">
        <v>100</v>
      </c>
      <c r="E4720">
        <v>66</v>
      </c>
      <c r="F4720" t="str">
        <f t="shared" si="73"/>
        <v>Oxfordshire</v>
      </c>
    </row>
    <row r="4721" spans="1:6" x14ac:dyDescent="0.35">
      <c r="A4721" t="s">
        <v>138</v>
      </c>
      <c r="B4721" t="s">
        <v>71</v>
      </c>
      <c r="C4721" t="s">
        <v>87</v>
      </c>
      <c r="D4721" t="s">
        <v>100</v>
      </c>
      <c r="E4721">
        <v>102</v>
      </c>
      <c r="F4721" t="str">
        <f t="shared" si="73"/>
        <v>Berkshire</v>
      </c>
    </row>
    <row r="4722" spans="1:6" x14ac:dyDescent="0.35">
      <c r="A4722" t="s">
        <v>138</v>
      </c>
      <c r="B4722" t="s">
        <v>71</v>
      </c>
      <c r="C4722" t="s">
        <v>88</v>
      </c>
      <c r="D4722" t="s">
        <v>100</v>
      </c>
      <c r="E4722">
        <v>26</v>
      </c>
      <c r="F4722" t="str">
        <f t="shared" si="73"/>
        <v>Berkshire</v>
      </c>
    </row>
    <row r="4723" spans="1:6" x14ac:dyDescent="0.35">
      <c r="A4723" t="s">
        <v>138</v>
      </c>
      <c r="B4723" t="s">
        <v>71</v>
      </c>
      <c r="C4723" t="s">
        <v>89</v>
      </c>
      <c r="D4723" t="s">
        <v>100</v>
      </c>
      <c r="E4723">
        <v>7</v>
      </c>
      <c r="F4723" t="str">
        <f t="shared" si="73"/>
        <v>Berkshire</v>
      </c>
    </row>
    <row r="4724" spans="1:6" x14ac:dyDescent="0.35">
      <c r="A4724" t="s">
        <v>138</v>
      </c>
      <c r="B4724" t="s">
        <v>71</v>
      </c>
      <c r="C4724" t="s">
        <v>98</v>
      </c>
      <c r="D4724" t="s">
        <v>100</v>
      </c>
      <c r="E4724">
        <v>46</v>
      </c>
      <c r="F4724" t="str">
        <f t="shared" si="73"/>
        <v>Berkshire</v>
      </c>
    </row>
    <row r="4725" spans="1:6" x14ac:dyDescent="0.35">
      <c r="A4725" t="s">
        <v>138</v>
      </c>
      <c r="B4725" t="s">
        <v>72</v>
      </c>
      <c r="C4725" t="s">
        <v>87</v>
      </c>
      <c r="D4725" t="s">
        <v>100</v>
      </c>
      <c r="E4725">
        <v>52</v>
      </c>
      <c r="F4725" t="str">
        <f t="shared" si="73"/>
        <v>Avon</v>
      </c>
    </row>
    <row r="4726" spans="1:6" x14ac:dyDescent="0.35">
      <c r="A4726" t="s">
        <v>138</v>
      </c>
      <c r="B4726" t="s">
        <v>72</v>
      </c>
      <c r="C4726" t="s">
        <v>88</v>
      </c>
      <c r="D4726" t="s">
        <v>100</v>
      </c>
      <c r="E4726">
        <v>8</v>
      </c>
      <c r="F4726" t="str">
        <f t="shared" si="73"/>
        <v>Avon</v>
      </c>
    </row>
    <row r="4727" spans="1:6" x14ac:dyDescent="0.35">
      <c r="A4727" t="s">
        <v>138</v>
      </c>
      <c r="B4727" t="s">
        <v>72</v>
      </c>
      <c r="C4727" t="s">
        <v>89</v>
      </c>
      <c r="D4727" t="s">
        <v>100</v>
      </c>
      <c r="E4727">
        <v>19</v>
      </c>
      <c r="F4727" t="str">
        <f t="shared" si="73"/>
        <v>Avon</v>
      </c>
    </row>
    <row r="4728" spans="1:6" x14ac:dyDescent="0.35">
      <c r="A4728" t="s">
        <v>138</v>
      </c>
      <c r="B4728" t="s">
        <v>72</v>
      </c>
      <c r="C4728" t="s">
        <v>98</v>
      </c>
      <c r="D4728" t="s">
        <v>100</v>
      </c>
      <c r="E4728">
        <v>62</v>
      </c>
      <c r="F4728" t="str">
        <f t="shared" si="73"/>
        <v>Avon</v>
      </c>
    </row>
    <row r="4729" spans="1:6" x14ac:dyDescent="0.35">
      <c r="A4729" t="s">
        <v>138</v>
      </c>
      <c r="B4729" t="s">
        <v>74</v>
      </c>
      <c r="C4729" t="s">
        <v>87</v>
      </c>
      <c r="D4729" t="s">
        <v>100</v>
      </c>
      <c r="E4729">
        <v>25</v>
      </c>
      <c r="F4729" t="str">
        <f t="shared" si="73"/>
        <v>Cornwall</v>
      </c>
    </row>
    <row r="4730" spans="1:6" x14ac:dyDescent="0.35">
      <c r="A4730" t="s">
        <v>138</v>
      </c>
      <c r="B4730" t="s">
        <v>74</v>
      </c>
      <c r="C4730" t="s">
        <v>88</v>
      </c>
      <c r="D4730" t="s">
        <v>100</v>
      </c>
      <c r="E4730">
        <v>5</v>
      </c>
      <c r="F4730" t="str">
        <f t="shared" si="73"/>
        <v>Cornwall</v>
      </c>
    </row>
    <row r="4731" spans="1:6" x14ac:dyDescent="0.35">
      <c r="A4731" t="s">
        <v>138</v>
      </c>
      <c r="B4731" t="s">
        <v>74</v>
      </c>
      <c r="C4731" t="s">
        <v>89</v>
      </c>
      <c r="D4731" t="s">
        <v>100</v>
      </c>
      <c r="E4731">
        <v>10</v>
      </c>
      <c r="F4731" t="str">
        <f t="shared" si="73"/>
        <v>Cornwall</v>
      </c>
    </row>
    <row r="4732" spans="1:6" x14ac:dyDescent="0.35">
      <c r="A4732" t="s">
        <v>138</v>
      </c>
      <c r="B4732" t="s">
        <v>74</v>
      </c>
      <c r="C4732" t="s">
        <v>98</v>
      </c>
      <c r="D4732" t="s">
        <v>100</v>
      </c>
      <c r="E4732">
        <v>48</v>
      </c>
      <c r="F4732" t="str">
        <f t="shared" si="73"/>
        <v>Cornwall</v>
      </c>
    </row>
    <row r="4733" spans="1:6" x14ac:dyDescent="0.35">
      <c r="A4733" t="s">
        <v>138</v>
      </c>
      <c r="B4733" t="s">
        <v>77</v>
      </c>
      <c r="C4733" t="s">
        <v>87</v>
      </c>
      <c r="D4733" t="s">
        <v>100</v>
      </c>
      <c r="E4733">
        <v>17</v>
      </c>
      <c r="F4733" t="str">
        <f t="shared" si="73"/>
        <v>Gloucestershire</v>
      </c>
    </row>
    <row r="4734" spans="1:6" x14ac:dyDescent="0.35">
      <c r="A4734" t="s">
        <v>138</v>
      </c>
      <c r="B4734" t="s">
        <v>77</v>
      </c>
      <c r="C4734" t="s">
        <v>88</v>
      </c>
      <c r="D4734" t="s">
        <v>100</v>
      </c>
      <c r="E4734">
        <v>1</v>
      </c>
      <c r="F4734" t="str">
        <f t="shared" si="73"/>
        <v>Gloucestershire</v>
      </c>
    </row>
    <row r="4735" spans="1:6" x14ac:dyDescent="0.35">
      <c r="A4735" t="s">
        <v>138</v>
      </c>
      <c r="B4735" t="s">
        <v>77</v>
      </c>
      <c r="C4735" t="s">
        <v>89</v>
      </c>
      <c r="D4735" t="s">
        <v>100</v>
      </c>
      <c r="E4735">
        <v>5</v>
      </c>
      <c r="F4735" t="str">
        <f t="shared" si="73"/>
        <v>Gloucestershire</v>
      </c>
    </row>
    <row r="4736" spans="1:6" x14ac:dyDescent="0.35">
      <c r="A4736" t="s">
        <v>138</v>
      </c>
      <c r="B4736" t="s">
        <v>77</v>
      </c>
      <c r="C4736" t="s">
        <v>98</v>
      </c>
      <c r="D4736" t="s">
        <v>100</v>
      </c>
      <c r="E4736">
        <v>38</v>
      </c>
      <c r="F4736" t="str">
        <f t="shared" si="73"/>
        <v>Gloucestershire</v>
      </c>
    </row>
    <row r="4737" spans="1:6" x14ac:dyDescent="0.35">
      <c r="A4737" t="s">
        <v>138</v>
      </c>
      <c r="B4737" t="s">
        <v>97</v>
      </c>
      <c r="C4737" t="s">
        <v>87</v>
      </c>
      <c r="D4737" t="s">
        <v>100</v>
      </c>
      <c r="E4737">
        <v>0</v>
      </c>
      <c r="F4737" t="str">
        <f t="shared" si="73"/>
        <v>Isles of Scilly</v>
      </c>
    </row>
    <row r="4738" spans="1:6" x14ac:dyDescent="0.35">
      <c r="A4738" t="s">
        <v>138</v>
      </c>
      <c r="B4738" t="s">
        <v>97</v>
      </c>
      <c r="C4738" t="s">
        <v>89</v>
      </c>
      <c r="D4738" t="s">
        <v>100</v>
      </c>
      <c r="E4738">
        <v>0</v>
      </c>
      <c r="F4738" t="str">
        <f t="shared" si="73"/>
        <v>Isles of Scilly</v>
      </c>
    </row>
    <row r="4739" spans="1:6" x14ac:dyDescent="0.35">
      <c r="A4739" t="s">
        <v>138</v>
      </c>
      <c r="B4739" t="s">
        <v>113</v>
      </c>
      <c r="C4739" t="s">
        <v>87</v>
      </c>
      <c r="D4739" t="s">
        <v>100</v>
      </c>
      <c r="E4739">
        <v>99</v>
      </c>
      <c r="F4739" t="str">
        <f t="shared" ref="F4739:F4802" si="74">VLOOKUP(B4739,K:L,2,FALSE)</f>
        <v>Dorset and Wiltshire</v>
      </c>
    </row>
    <row r="4740" spans="1:6" x14ac:dyDescent="0.35">
      <c r="A4740" t="s">
        <v>138</v>
      </c>
      <c r="B4740" t="s">
        <v>113</v>
      </c>
      <c r="C4740" t="s">
        <v>88</v>
      </c>
      <c r="D4740" t="s">
        <v>100</v>
      </c>
      <c r="E4740">
        <v>7</v>
      </c>
      <c r="F4740" t="str">
        <f t="shared" si="74"/>
        <v>Dorset and Wiltshire</v>
      </c>
    </row>
    <row r="4741" spans="1:6" x14ac:dyDescent="0.35">
      <c r="A4741" t="s">
        <v>138</v>
      </c>
      <c r="B4741" t="s">
        <v>113</v>
      </c>
      <c r="C4741" t="s">
        <v>89</v>
      </c>
      <c r="D4741" t="s">
        <v>100</v>
      </c>
      <c r="E4741">
        <v>7</v>
      </c>
      <c r="F4741" t="str">
        <f t="shared" si="74"/>
        <v>Dorset and Wiltshire</v>
      </c>
    </row>
    <row r="4742" spans="1:6" x14ac:dyDescent="0.35">
      <c r="A4742" t="s">
        <v>138</v>
      </c>
      <c r="B4742" t="s">
        <v>113</v>
      </c>
      <c r="C4742" t="s">
        <v>98</v>
      </c>
      <c r="D4742" t="s">
        <v>100</v>
      </c>
      <c r="E4742">
        <v>116</v>
      </c>
      <c r="F4742" t="str">
        <f t="shared" si="74"/>
        <v>Dorset and Wiltshire</v>
      </c>
    </row>
    <row r="4743" spans="1:6" x14ac:dyDescent="0.35">
      <c r="A4743" t="s">
        <v>138</v>
      </c>
      <c r="B4743" t="s">
        <v>76</v>
      </c>
      <c r="C4743" t="s">
        <v>87</v>
      </c>
      <c r="D4743" t="s">
        <v>100</v>
      </c>
      <c r="E4743">
        <v>562</v>
      </c>
      <c r="F4743" t="str">
        <f t="shared" si="74"/>
        <v>Devon and Somerset</v>
      </c>
    </row>
    <row r="4744" spans="1:6" x14ac:dyDescent="0.35">
      <c r="A4744" t="s">
        <v>138</v>
      </c>
      <c r="B4744" t="s">
        <v>76</v>
      </c>
      <c r="C4744" t="s">
        <v>88</v>
      </c>
      <c r="D4744" t="s">
        <v>100</v>
      </c>
      <c r="E4744">
        <v>115</v>
      </c>
      <c r="F4744" t="str">
        <f t="shared" si="74"/>
        <v>Devon and Somerset</v>
      </c>
    </row>
    <row r="4745" spans="1:6" x14ac:dyDescent="0.35">
      <c r="A4745" t="s">
        <v>138</v>
      </c>
      <c r="B4745" t="s">
        <v>76</v>
      </c>
      <c r="C4745" t="s">
        <v>89</v>
      </c>
      <c r="D4745" t="s">
        <v>100</v>
      </c>
      <c r="E4745">
        <v>57</v>
      </c>
      <c r="F4745" t="str">
        <f t="shared" si="74"/>
        <v>Devon and Somerset</v>
      </c>
    </row>
    <row r="4746" spans="1:6" x14ac:dyDescent="0.35">
      <c r="A4746" t="s">
        <v>138</v>
      </c>
      <c r="B4746" t="s">
        <v>76</v>
      </c>
      <c r="C4746" t="s">
        <v>98</v>
      </c>
      <c r="D4746" t="s">
        <v>100</v>
      </c>
      <c r="E4746">
        <v>183</v>
      </c>
      <c r="F4746" t="str">
        <f t="shared" si="74"/>
        <v>Devon and Somerset</v>
      </c>
    </row>
    <row r="4747" spans="1:6" x14ac:dyDescent="0.35">
      <c r="A4747" t="s">
        <v>139</v>
      </c>
      <c r="B4747" t="s">
        <v>0</v>
      </c>
      <c r="C4747" t="s">
        <v>87</v>
      </c>
      <c r="D4747" t="s">
        <v>100</v>
      </c>
      <c r="E4747">
        <v>12</v>
      </c>
      <c r="F4747" t="str">
        <f t="shared" si="74"/>
        <v>Cleveland</v>
      </c>
    </row>
    <row r="4748" spans="1:6" x14ac:dyDescent="0.35">
      <c r="A4748" t="s">
        <v>139</v>
      </c>
      <c r="B4748" t="s">
        <v>0</v>
      </c>
      <c r="C4748" t="s">
        <v>88</v>
      </c>
      <c r="D4748" t="s">
        <v>100</v>
      </c>
      <c r="E4748">
        <v>4</v>
      </c>
      <c r="F4748" t="str">
        <f t="shared" si="74"/>
        <v>Cleveland</v>
      </c>
    </row>
    <row r="4749" spans="1:6" x14ac:dyDescent="0.35">
      <c r="A4749" t="s">
        <v>139</v>
      </c>
      <c r="B4749" t="s">
        <v>0</v>
      </c>
      <c r="C4749" t="s">
        <v>89</v>
      </c>
      <c r="D4749" t="s">
        <v>100</v>
      </c>
      <c r="E4749">
        <v>6</v>
      </c>
      <c r="F4749" t="str">
        <f t="shared" si="74"/>
        <v>Cleveland</v>
      </c>
    </row>
    <row r="4750" spans="1:6" x14ac:dyDescent="0.35">
      <c r="A4750" t="s">
        <v>139</v>
      </c>
      <c r="B4750" t="s">
        <v>0</v>
      </c>
      <c r="C4750" t="s">
        <v>98</v>
      </c>
      <c r="D4750" t="s">
        <v>100</v>
      </c>
      <c r="E4750">
        <v>25</v>
      </c>
      <c r="F4750" t="str">
        <f t="shared" si="74"/>
        <v>Cleveland</v>
      </c>
    </row>
    <row r="4751" spans="1:6" x14ac:dyDescent="0.35">
      <c r="A4751" t="s">
        <v>139</v>
      </c>
      <c r="B4751" t="s">
        <v>2</v>
      </c>
      <c r="C4751" t="s">
        <v>87</v>
      </c>
      <c r="D4751" t="s">
        <v>100</v>
      </c>
      <c r="E4751">
        <v>23</v>
      </c>
      <c r="F4751" t="str">
        <f t="shared" si="74"/>
        <v>Durham</v>
      </c>
    </row>
    <row r="4752" spans="1:6" x14ac:dyDescent="0.35">
      <c r="A4752" t="s">
        <v>139</v>
      </c>
      <c r="B4752" t="s">
        <v>2</v>
      </c>
      <c r="C4752" t="s">
        <v>88</v>
      </c>
      <c r="D4752" t="s">
        <v>100</v>
      </c>
      <c r="E4752">
        <v>4</v>
      </c>
      <c r="F4752" t="str">
        <f t="shared" si="74"/>
        <v>Durham</v>
      </c>
    </row>
    <row r="4753" spans="1:6" x14ac:dyDescent="0.35">
      <c r="A4753" t="s">
        <v>139</v>
      </c>
      <c r="B4753" t="s">
        <v>2</v>
      </c>
      <c r="C4753" t="s">
        <v>89</v>
      </c>
      <c r="D4753" t="s">
        <v>100</v>
      </c>
      <c r="E4753">
        <v>10</v>
      </c>
      <c r="F4753" t="str">
        <f t="shared" si="74"/>
        <v>Durham</v>
      </c>
    </row>
    <row r="4754" spans="1:6" x14ac:dyDescent="0.35">
      <c r="A4754" t="s">
        <v>139</v>
      </c>
      <c r="B4754" t="s">
        <v>2</v>
      </c>
      <c r="C4754" t="s">
        <v>98</v>
      </c>
      <c r="D4754" t="s">
        <v>100</v>
      </c>
      <c r="E4754">
        <v>51</v>
      </c>
      <c r="F4754" t="str">
        <f t="shared" si="74"/>
        <v>Durham</v>
      </c>
    </row>
    <row r="4755" spans="1:6" x14ac:dyDescent="0.35">
      <c r="A4755" t="s">
        <v>139</v>
      </c>
      <c r="B4755" t="s">
        <v>4</v>
      </c>
      <c r="C4755" t="s">
        <v>87</v>
      </c>
      <c r="D4755" t="s">
        <v>100</v>
      </c>
      <c r="E4755">
        <v>13</v>
      </c>
      <c r="F4755" t="str">
        <f t="shared" si="74"/>
        <v>Northumberland</v>
      </c>
    </row>
    <row r="4756" spans="1:6" x14ac:dyDescent="0.35">
      <c r="A4756" t="s">
        <v>139</v>
      </c>
      <c r="B4756" t="s">
        <v>4</v>
      </c>
      <c r="C4756" t="s">
        <v>88</v>
      </c>
      <c r="D4756" t="s">
        <v>100</v>
      </c>
      <c r="E4756">
        <v>2</v>
      </c>
      <c r="F4756" t="str">
        <f t="shared" si="74"/>
        <v>Northumberland</v>
      </c>
    </row>
    <row r="4757" spans="1:6" x14ac:dyDescent="0.35">
      <c r="A4757" t="s">
        <v>139</v>
      </c>
      <c r="B4757" t="s">
        <v>4</v>
      </c>
      <c r="C4757" t="s">
        <v>89</v>
      </c>
      <c r="D4757" t="s">
        <v>100</v>
      </c>
      <c r="E4757">
        <v>5</v>
      </c>
      <c r="F4757" t="str">
        <f t="shared" si="74"/>
        <v>Northumberland</v>
      </c>
    </row>
    <row r="4758" spans="1:6" x14ac:dyDescent="0.35">
      <c r="A4758" t="s">
        <v>139</v>
      </c>
      <c r="B4758" t="s">
        <v>4</v>
      </c>
      <c r="C4758" t="s">
        <v>98</v>
      </c>
      <c r="D4758" t="s">
        <v>100</v>
      </c>
      <c r="E4758">
        <v>40</v>
      </c>
      <c r="F4758" t="str">
        <f t="shared" si="74"/>
        <v>Northumberland</v>
      </c>
    </row>
    <row r="4759" spans="1:6" x14ac:dyDescent="0.35">
      <c r="A4759" t="s">
        <v>139</v>
      </c>
      <c r="B4759" t="s">
        <v>6</v>
      </c>
      <c r="C4759" t="s">
        <v>87</v>
      </c>
      <c r="D4759" t="s">
        <v>100</v>
      </c>
      <c r="E4759">
        <v>42</v>
      </c>
      <c r="F4759" t="str">
        <f t="shared" si="74"/>
        <v>Tyne and Wear</v>
      </c>
    </row>
    <row r="4760" spans="1:6" x14ac:dyDescent="0.35">
      <c r="A4760" t="s">
        <v>139</v>
      </c>
      <c r="B4760" t="s">
        <v>6</v>
      </c>
      <c r="C4760" t="s">
        <v>88</v>
      </c>
      <c r="D4760" t="s">
        <v>100</v>
      </c>
      <c r="E4760">
        <v>2</v>
      </c>
      <c r="F4760" t="str">
        <f t="shared" si="74"/>
        <v>Tyne and Wear</v>
      </c>
    </row>
    <row r="4761" spans="1:6" x14ac:dyDescent="0.35">
      <c r="A4761" t="s">
        <v>139</v>
      </c>
      <c r="B4761" t="s">
        <v>6</v>
      </c>
      <c r="C4761" t="s">
        <v>89</v>
      </c>
      <c r="D4761" t="s">
        <v>100</v>
      </c>
      <c r="E4761">
        <v>13</v>
      </c>
      <c r="F4761" t="str">
        <f t="shared" si="74"/>
        <v>Tyne and Wear</v>
      </c>
    </row>
    <row r="4762" spans="1:6" x14ac:dyDescent="0.35">
      <c r="A4762" t="s">
        <v>139</v>
      </c>
      <c r="B4762" t="s">
        <v>6</v>
      </c>
      <c r="C4762" t="s">
        <v>98</v>
      </c>
      <c r="D4762" t="s">
        <v>100</v>
      </c>
      <c r="E4762">
        <v>36</v>
      </c>
      <c r="F4762" t="str">
        <f t="shared" si="74"/>
        <v>Tyne and Wear</v>
      </c>
    </row>
    <row r="4763" spans="1:6" x14ac:dyDescent="0.35">
      <c r="A4763" t="s">
        <v>139</v>
      </c>
      <c r="B4763" t="s">
        <v>7</v>
      </c>
      <c r="C4763" t="s">
        <v>87</v>
      </c>
      <c r="D4763" t="s">
        <v>100</v>
      </c>
      <c r="E4763">
        <v>14</v>
      </c>
      <c r="F4763" t="str">
        <f t="shared" si="74"/>
        <v>Cumbria</v>
      </c>
    </row>
    <row r="4764" spans="1:6" x14ac:dyDescent="0.35">
      <c r="A4764" t="s">
        <v>139</v>
      </c>
      <c r="B4764" t="s">
        <v>7</v>
      </c>
      <c r="C4764" t="s">
        <v>88</v>
      </c>
      <c r="D4764" t="s">
        <v>100</v>
      </c>
      <c r="E4764">
        <v>0</v>
      </c>
      <c r="F4764" t="str">
        <f t="shared" si="74"/>
        <v>Cumbria</v>
      </c>
    </row>
    <row r="4765" spans="1:6" x14ac:dyDescent="0.35">
      <c r="A4765" t="s">
        <v>139</v>
      </c>
      <c r="B4765" t="s">
        <v>7</v>
      </c>
      <c r="C4765" t="s">
        <v>89</v>
      </c>
      <c r="D4765" t="s">
        <v>100</v>
      </c>
      <c r="E4765">
        <v>13</v>
      </c>
      <c r="F4765" t="str">
        <f t="shared" si="74"/>
        <v>Cumbria</v>
      </c>
    </row>
    <row r="4766" spans="1:6" x14ac:dyDescent="0.35">
      <c r="A4766" t="s">
        <v>139</v>
      </c>
      <c r="B4766" t="s">
        <v>7</v>
      </c>
      <c r="C4766" t="s">
        <v>98</v>
      </c>
      <c r="D4766" t="s">
        <v>100</v>
      </c>
      <c r="E4766">
        <v>48</v>
      </c>
      <c r="F4766" t="str">
        <f t="shared" si="74"/>
        <v>Cumbria</v>
      </c>
    </row>
    <row r="4767" spans="1:6" x14ac:dyDescent="0.35">
      <c r="A4767" t="s">
        <v>139</v>
      </c>
      <c r="B4767" t="s">
        <v>9</v>
      </c>
      <c r="C4767" t="s">
        <v>87</v>
      </c>
      <c r="D4767" t="s">
        <v>100</v>
      </c>
      <c r="E4767">
        <v>48</v>
      </c>
      <c r="F4767" t="str">
        <f t="shared" si="74"/>
        <v>Cheshire</v>
      </c>
    </row>
    <row r="4768" spans="1:6" x14ac:dyDescent="0.35">
      <c r="A4768" t="s">
        <v>139</v>
      </c>
      <c r="B4768" t="s">
        <v>9</v>
      </c>
      <c r="C4768" t="s">
        <v>88</v>
      </c>
      <c r="D4768" t="s">
        <v>100</v>
      </c>
      <c r="E4768">
        <v>2</v>
      </c>
      <c r="F4768" t="str">
        <f t="shared" si="74"/>
        <v>Cheshire</v>
      </c>
    </row>
    <row r="4769" spans="1:6" x14ac:dyDescent="0.35">
      <c r="A4769" t="s">
        <v>139</v>
      </c>
      <c r="B4769" t="s">
        <v>9</v>
      </c>
      <c r="C4769" t="s">
        <v>89</v>
      </c>
      <c r="D4769" t="s">
        <v>100</v>
      </c>
      <c r="E4769">
        <v>14</v>
      </c>
      <c r="F4769" t="str">
        <f t="shared" si="74"/>
        <v>Cheshire</v>
      </c>
    </row>
    <row r="4770" spans="1:6" x14ac:dyDescent="0.35">
      <c r="A4770" t="s">
        <v>139</v>
      </c>
      <c r="B4770" t="s">
        <v>9</v>
      </c>
      <c r="C4770" t="s">
        <v>98</v>
      </c>
      <c r="D4770" t="s">
        <v>100</v>
      </c>
      <c r="E4770">
        <v>86</v>
      </c>
      <c r="F4770" t="str">
        <f t="shared" si="74"/>
        <v>Cheshire</v>
      </c>
    </row>
    <row r="4771" spans="1:6" x14ac:dyDescent="0.35">
      <c r="A4771" t="s">
        <v>139</v>
      </c>
      <c r="B4771" t="s">
        <v>11</v>
      </c>
      <c r="C4771" t="s">
        <v>87</v>
      </c>
      <c r="D4771" t="s">
        <v>100</v>
      </c>
      <c r="E4771">
        <v>53</v>
      </c>
      <c r="F4771" t="str">
        <f t="shared" si="74"/>
        <v>Greater Manchester</v>
      </c>
    </row>
    <row r="4772" spans="1:6" x14ac:dyDescent="0.35">
      <c r="A4772" t="s">
        <v>139</v>
      </c>
      <c r="B4772" t="s">
        <v>11</v>
      </c>
      <c r="C4772" t="s">
        <v>88</v>
      </c>
      <c r="D4772" t="s">
        <v>100</v>
      </c>
      <c r="E4772">
        <v>15</v>
      </c>
      <c r="F4772" t="str">
        <f t="shared" si="74"/>
        <v>Greater Manchester</v>
      </c>
    </row>
    <row r="4773" spans="1:6" x14ac:dyDescent="0.35">
      <c r="A4773" t="s">
        <v>139</v>
      </c>
      <c r="B4773" t="s">
        <v>11</v>
      </c>
      <c r="C4773" t="s">
        <v>89</v>
      </c>
      <c r="D4773" t="s">
        <v>100</v>
      </c>
      <c r="E4773">
        <v>24</v>
      </c>
      <c r="F4773" t="str">
        <f t="shared" si="74"/>
        <v>Greater Manchester</v>
      </c>
    </row>
    <row r="4774" spans="1:6" x14ac:dyDescent="0.35">
      <c r="A4774" t="s">
        <v>139</v>
      </c>
      <c r="B4774" t="s">
        <v>11</v>
      </c>
      <c r="C4774" t="s">
        <v>98</v>
      </c>
      <c r="D4774" t="s">
        <v>100</v>
      </c>
      <c r="E4774">
        <v>173</v>
      </c>
      <c r="F4774" t="str">
        <f t="shared" si="74"/>
        <v>Greater Manchester</v>
      </c>
    </row>
    <row r="4775" spans="1:6" x14ac:dyDescent="0.35">
      <c r="A4775" t="s">
        <v>139</v>
      </c>
      <c r="B4775" t="s">
        <v>13</v>
      </c>
      <c r="C4775" t="s">
        <v>87</v>
      </c>
      <c r="D4775" t="s">
        <v>100</v>
      </c>
      <c r="E4775">
        <v>127</v>
      </c>
      <c r="F4775" t="str">
        <f t="shared" si="74"/>
        <v>Lancashire</v>
      </c>
    </row>
    <row r="4776" spans="1:6" x14ac:dyDescent="0.35">
      <c r="A4776" t="s">
        <v>139</v>
      </c>
      <c r="B4776" t="s">
        <v>13</v>
      </c>
      <c r="C4776" t="s">
        <v>88</v>
      </c>
      <c r="D4776" t="s">
        <v>100</v>
      </c>
      <c r="E4776">
        <v>15</v>
      </c>
      <c r="F4776" t="str">
        <f t="shared" si="74"/>
        <v>Lancashire</v>
      </c>
    </row>
    <row r="4777" spans="1:6" x14ac:dyDescent="0.35">
      <c r="A4777" t="s">
        <v>139</v>
      </c>
      <c r="B4777" t="s">
        <v>13</v>
      </c>
      <c r="C4777" t="s">
        <v>89</v>
      </c>
      <c r="D4777" t="s">
        <v>100</v>
      </c>
      <c r="E4777">
        <v>27</v>
      </c>
      <c r="F4777" t="str">
        <f t="shared" si="74"/>
        <v>Lancashire</v>
      </c>
    </row>
    <row r="4778" spans="1:6" x14ac:dyDescent="0.35">
      <c r="A4778" t="s">
        <v>139</v>
      </c>
      <c r="B4778" t="s">
        <v>13</v>
      </c>
      <c r="C4778" t="s">
        <v>98</v>
      </c>
      <c r="D4778" t="s">
        <v>100</v>
      </c>
      <c r="E4778">
        <v>112</v>
      </c>
      <c r="F4778" t="str">
        <f t="shared" si="74"/>
        <v>Lancashire</v>
      </c>
    </row>
    <row r="4779" spans="1:6" x14ac:dyDescent="0.35">
      <c r="A4779" t="s">
        <v>139</v>
      </c>
      <c r="B4779" t="s">
        <v>15</v>
      </c>
      <c r="C4779" t="s">
        <v>87</v>
      </c>
      <c r="D4779" t="s">
        <v>100</v>
      </c>
      <c r="E4779">
        <v>28</v>
      </c>
      <c r="F4779" t="str">
        <f t="shared" si="74"/>
        <v>Merseyside</v>
      </c>
    </row>
    <row r="4780" spans="1:6" x14ac:dyDescent="0.35">
      <c r="A4780" t="s">
        <v>139</v>
      </c>
      <c r="B4780" t="s">
        <v>15</v>
      </c>
      <c r="C4780" t="s">
        <v>88</v>
      </c>
      <c r="D4780" t="s">
        <v>100</v>
      </c>
      <c r="E4780">
        <v>3</v>
      </c>
      <c r="F4780" t="str">
        <f t="shared" si="74"/>
        <v>Merseyside</v>
      </c>
    </row>
    <row r="4781" spans="1:6" x14ac:dyDescent="0.35">
      <c r="A4781" t="s">
        <v>139</v>
      </c>
      <c r="B4781" t="s">
        <v>15</v>
      </c>
      <c r="C4781" t="s">
        <v>89</v>
      </c>
      <c r="D4781" t="s">
        <v>100</v>
      </c>
      <c r="E4781">
        <v>19</v>
      </c>
      <c r="F4781" t="str">
        <f t="shared" si="74"/>
        <v>Merseyside</v>
      </c>
    </row>
    <row r="4782" spans="1:6" x14ac:dyDescent="0.35">
      <c r="A4782" t="s">
        <v>139</v>
      </c>
      <c r="B4782" t="s">
        <v>15</v>
      </c>
      <c r="C4782" t="s">
        <v>98</v>
      </c>
      <c r="D4782" t="s">
        <v>100</v>
      </c>
      <c r="E4782">
        <v>53</v>
      </c>
      <c r="F4782" t="str">
        <f t="shared" si="74"/>
        <v>Merseyside</v>
      </c>
    </row>
    <row r="4783" spans="1:6" x14ac:dyDescent="0.35">
      <c r="A4783" t="s">
        <v>139</v>
      </c>
      <c r="B4783" t="s">
        <v>17</v>
      </c>
      <c r="C4783" t="s">
        <v>87</v>
      </c>
      <c r="D4783" t="s">
        <v>100</v>
      </c>
      <c r="E4783">
        <v>422</v>
      </c>
      <c r="F4783" t="str">
        <f t="shared" si="74"/>
        <v>Humberside</v>
      </c>
    </row>
    <row r="4784" spans="1:6" x14ac:dyDescent="0.35">
      <c r="A4784" t="s">
        <v>139</v>
      </c>
      <c r="B4784" t="s">
        <v>17</v>
      </c>
      <c r="C4784" t="s">
        <v>88</v>
      </c>
      <c r="D4784" t="s">
        <v>100</v>
      </c>
      <c r="E4784">
        <v>74</v>
      </c>
      <c r="F4784" t="str">
        <f t="shared" si="74"/>
        <v>Humberside</v>
      </c>
    </row>
    <row r="4785" spans="1:6" x14ac:dyDescent="0.35">
      <c r="A4785" t="s">
        <v>139</v>
      </c>
      <c r="B4785" t="s">
        <v>17</v>
      </c>
      <c r="C4785" t="s">
        <v>89</v>
      </c>
      <c r="D4785" t="s">
        <v>100</v>
      </c>
      <c r="E4785">
        <v>18</v>
      </c>
      <c r="F4785" t="str">
        <f t="shared" si="74"/>
        <v>Humberside</v>
      </c>
    </row>
    <row r="4786" spans="1:6" x14ac:dyDescent="0.35">
      <c r="A4786" t="s">
        <v>139</v>
      </c>
      <c r="B4786" t="s">
        <v>17</v>
      </c>
      <c r="C4786" t="s">
        <v>98</v>
      </c>
      <c r="D4786" t="s">
        <v>100</v>
      </c>
      <c r="E4786">
        <v>88</v>
      </c>
      <c r="F4786" t="str">
        <f t="shared" si="74"/>
        <v>Humberside</v>
      </c>
    </row>
    <row r="4787" spans="1:6" x14ac:dyDescent="0.35">
      <c r="A4787" t="s">
        <v>139</v>
      </c>
      <c r="B4787" t="s">
        <v>19</v>
      </c>
      <c r="C4787" t="s">
        <v>87</v>
      </c>
      <c r="D4787" t="s">
        <v>100</v>
      </c>
      <c r="E4787">
        <v>31</v>
      </c>
      <c r="F4787" t="str">
        <f t="shared" si="74"/>
        <v>North Yorkshire</v>
      </c>
    </row>
    <row r="4788" spans="1:6" x14ac:dyDescent="0.35">
      <c r="A4788" t="s">
        <v>139</v>
      </c>
      <c r="B4788" t="s">
        <v>19</v>
      </c>
      <c r="C4788" t="s">
        <v>88</v>
      </c>
      <c r="D4788" t="s">
        <v>100</v>
      </c>
      <c r="E4788">
        <v>11</v>
      </c>
      <c r="F4788" t="str">
        <f t="shared" si="74"/>
        <v>North Yorkshire</v>
      </c>
    </row>
    <row r="4789" spans="1:6" x14ac:dyDescent="0.35">
      <c r="A4789" t="s">
        <v>139</v>
      </c>
      <c r="B4789" t="s">
        <v>19</v>
      </c>
      <c r="C4789" t="s">
        <v>89</v>
      </c>
      <c r="D4789" t="s">
        <v>100</v>
      </c>
      <c r="E4789">
        <v>8</v>
      </c>
      <c r="F4789" t="str">
        <f t="shared" si="74"/>
        <v>North Yorkshire</v>
      </c>
    </row>
    <row r="4790" spans="1:6" x14ac:dyDescent="0.35">
      <c r="A4790" t="s">
        <v>139</v>
      </c>
      <c r="B4790" t="s">
        <v>19</v>
      </c>
      <c r="C4790" t="s">
        <v>98</v>
      </c>
      <c r="D4790" t="s">
        <v>100</v>
      </c>
      <c r="E4790">
        <v>87</v>
      </c>
      <c r="F4790" t="str">
        <f t="shared" si="74"/>
        <v>North Yorkshire</v>
      </c>
    </row>
    <row r="4791" spans="1:6" x14ac:dyDescent="0.35">
      <c r="A4791" t="s">
        <v>139</v>
      </c>
      <c r="B4791" t="s">
        <v>21</v>
      </c>
      <c r="C4791" t="s">
        <v>87</v>
      </c>
      <c r="D4791" t="s">
        <v>100</v>
      </c>
      <c r="E4791">
        <v>81</v>
      </c>
      <c r="F4791" t="str">
        <f t="shared" si="74"/>
        <v>South Yorkshire</v>
      </c>
    </row>
    <row r="4792" spans="1:6" x14ac:dyDescent="0.35">
      <c r="A4792" t="s">
        <v>139</v>
      </c>
      <c r="B4792" t="s">
        <v>21</v>
      </c>
      <c r="C4792" t="s">
        <v>88</v>
      </c>
      <c r="D4792" t="s">
        <v>100</v>
      </c>
      <c r="E4792">
        <v>4</v>
      </c>
      <c r="F4792" t="str">
        <f t="shared" si="74"/>
        <v>South Yorkshire</v>
      </c>
    </row>
    <row r="4793" spans="1:6" x14ac:dyDescent="0.35">
      <c r="A4793" t="s">
        <v>139</v>
      </c>
      <c r="B4793" t="s">
        <v>21</v>
      </c>
      <c r="C4793" t="s">
        <v>89</v>
      </c>
      <c r="D4793" t="s">
        <v>100</v>
      </c>
      <c r="E4793">
        <v>15</v>
      </c>
      <c r="F4793" t="str">
        <f t="shared" si="74"/>
        <v>South Yorkshire</v>
      </c>
    </row>
    <row r="4794" spans="1:6" x14ac:dyDescent="0.35">
      <c r="A4794" t="s">
        <v>139</v>
      </c>
      <c r="B4794" t="s">
        <v>21</v>
      </c>
      <c r="C4794" t="s">
        <v>98</v>
      </c>
      <c r="D4794" t="s">
        <v>100</v>
      </c>
      <c r="E4794">
        <v>97</v>
      </c>
      <c r="F4794" t="str">
        <f t="shared" si="74"/>
        <v>South Yorkshire</v>
      </c>
    </row>
    <row r="4795" spans="1:6" x14ac:dyDescent="0.35">
      <c r="A4795" t="s">
        <v>139</v>
      </c>
      <c r="B4795" t="s">
        <v>23</v>
      </c>
      <c r="C4795" t="s">
        <v>87</v>
      </c>
      <c r="D4795" t="s">
        <v>100</v>
      </c>
      <c r="E4795">
        <v>16</v>
      </c>
      <c r="F4795" t="str">
        <f t="shared" si="74"/>
        <v>West Yorkshire</v>
      </c>
    </row>
    <row r="4796" spans="1:6" x14ac:dyDescent="0.35">
      <c r="A4796" t="s">
        <v>139</v>
      </c>
      <c r="B4796" t="s">
        <v>23</v>
      </c>
      <c r="C4796" t="s">
        <v>88</v>
      </c>
      <c r="D4796" t="s">
        <v>100</v>
      </c>
      <c r="E4796">
        <v>13</v>
      </c>
      <c r="F4796" t="str">
        <f t="shared" si="74"/>
        <v>West Yorkshire</v>
      </c>
    </row>
    <row r="4797" spans="1:6" x14ac:dyDescent="0.35">
      <c r="A4797" t="s">
        <v>139</v>
      </c>
      <c r="B4797" t="s">
        <v>23</v>
      </c>
      <c r="C4797" t="s">
        <v>89</v>
      </c>
      <c r="D4797" t="s">
        <v>100</v>
      </c>
      <c r="E4797">
        <v>21</v>
      </c>
      <c r="F4797" t="str">
        <f t="shared" si="74"/>
        <v>West Yorkshire</v>
      </c>
    </row>
    <row r="4798" spans="1:6" x14ac:dyDescent="0.35">
      <c r="A4798" t="s">
        <v>139</v>
      </c>
      <c r="B4798" t="s">
        <v>23</v>
      </c>
      <c r="C4798" t="s">
        <v>98</v>
      </c>
      <c r="D4798" t="s">
        <v>100</v>
      </c>
      <c r="E4798">
        <v>133</v>
      </c>
      <c r="F4798" t="str">
        <f t="shared" si="74"/>
        <v>West Yorkshire</v>
      </c>
    </row>
    <row r="4799" spans="1:6" x14ac:dyDescent="0.35">
      <c r="A4799" t="s">
        <v>139</v>
      </c>
      <c r="B4799" t="s">
        <v>25</v>
      </c>
      <c r="C4799" t="s">
        <v>87</v>
      </c>
      <c r="D4799" t="s">
        <v>100</v>
      </c>
      <c r="E4799">
        <v>11</v>
      </c>
      <c r="F4799" t="str">
        <f t="shared" si="74"/>
        <v>Lincolnshire</v>
      </c>
    </row>
    <row r="4800" spans="1:6" x14ac:dyDescent="0.35">
      <c r="A4800" t="s">
        <v>139</v>
      </c>
      <c r="B4800" t="s">
        <v>25</v>
      </c>
      <c r="C4800" t="s">
        <v>88</v>
      </c>
      <c r="D4800" t="s">
        <v>100</v>
      </c>
      <c r="E4800">
        <v>5</v>
      </c>
      <c r="F4800" t="str">
        <f t="shared" si="74"/>
        <v>Lincolnshire</v>
      </c>
    </row>
    <row r="4801" spans="1:6" x14ac:dyDescent="0.35">
      <c r="A4801" t="s">
        <v>139</v>
      </c>
      <c r="B4801" t="s">
        <v>25</v>
      </c>
      <c r="C4801" t="s">
        <v>89</v>
      </c>
      <c r="D4801" t="s">
        <v>100</v>
      </c>
      <c r="E4801">
        <v>3</v>
      </c>
      <c r="F4801" t="str">
        <f t="shared" si="74"/>
        <v>Lincolnshire</v>
      </c>
    </row>
    <row r="4802" spans="1:6" x14ac:dyDescent="0.35">
      <c r="A4802" t="s">
        <v>139</v>
      </c>
      <c r="B4802" t="s">
        <v>25</v>
      </c>
      <c r="C4802" t="s">
        <v>98</v>
      </c>
      <c r="D4802" t="s">
        <v>100</v>
      </c>
      <c r="E4802">
        <v>77</v>
      </c>
      <c r="F4802" t="str">
        <f t="shared" si="74"/>
        <v>Lincolnshire</v>
      </c>
    </row>
    <row r="4803" spans="1:6" x14ac:dyDescent="0.35">
      <c r="A4803" t="s">
        <v>139</v>
      </c>
      <c r="B4803" t="s">
        <v>27</v>
      </c>
      <c r="C4803" t="s">
        <v>87</v>
      </c>
      <c r="D4803" t="s">
        <v>100</v>
      </c>
      <c r="E4803">
        <v>25</v>
      </c>
      <c r="F4803" t="str">
        <f t="shared" ref="F4803:F4866" si="75">VLOOKUP(B4803,K:L,2,FALSE)</f>
        <v>Derbyshire</v>
      </c>
    </row>
    <row r="4804" spans="1:6" x14ac:dyDescent="0.35">
      <c r="A4804" t="s">
        <v>139</v>
      </c>
      <c r="B4804" t="s">
        <v>27</v>
      </c>
      <c r="C4804" t="s">
        <v>88</v>
      </c>
      <c r="D4804" t="s">
        <v>100</v>
      </c>
      <c r="E4804">
        <v>5</v>
      </c>
      <c r="F4804" t="str">
        <f t="shared" si="75"/>
        <v>Derbyshire</v>
      </c>
    </row>
    <row r="4805" spans="1:6" x14ac:dyDescent="0.35">
      <c r="A4805" t="s">
        <v>139</v>
      </c>
      <c r="B4805" t="s">
        <v>27</v>
      </c>
      <c r="C4805" t="s">
        <v>89</v>
      </c>
      <c r="D4805" t="s">
        <v>100</v>
      </c>
      <c r="E4805">
        <v>16</v>
      </c>
      <c r="F4805" t="str">
        <f t="shared" si="75"/>
        <v>Derbyshire</v>
      </c>
    </row>
    <row r="4806" spans="1:6" x14ac:dyDescent="0.35">
      <c r="A4806" t="s">
        <v>139</v>
      </c>
      <c r="B4806" t="s">
        <v>27</v>
      </c>
      <c r="C4806" t="s">
        <v>98</v>
      </c>
      <c r="D4806" t="s">
        <v>100</v>
      </c>
      <c r="E4806">
        <v>92</v>
      </c>
      <c r="F4806" t="str">
        <f t="shared" si="75"/>
        <v>Derbyshire</v>
      </c>
    </row>
    <row r="4807" spans="1:6" x14ac:dyDescent="0.35">
      <c r="A4807" t="s">
        <v>139</v>
      </c>
      <c r="B4807" t="s">
        <v>29</v>
      </c>
      <c r="C4807" t="s">
        <v>87</v>
      </c>
      <c r="D4807" t="s">
        <v>100</v>
      </c>
      <c r="E4807">
        <v>12</v>
      </c>
      <c r="F4807" t="str">
        <f t="shared" si="75"/>
        <v>Northamptonshire</v>
      </c>
    </row>
    <row r="4808" spans="1:6" x14ac:dyDescent="0.35">
      <c r="A4808" t="s">
        <v>139</v>
      </c>
      <c r="B4808" t="s">
        <v>29</v>
      </c>
      <c r="C4808" t="s">
        <v>88</v>
      </c>
      <c r="D4808" t="s">
        <v>100</v>
      </c>
      <c r="E4808">
        <v>5</v>
      </c>
      <c r="F4808" t="str">
        <f t="shared" si="75"/>
        <v>Northamptonshire</v>
      </c>
    </row>
    <row r="4809" spans="1:6" x14ac:dyDescent="0.35">
      <c r="A4809" t="s">
        <v>139</v>
      </c>
      <c r="B4809" t="s">
        <v>29</v>
      </c>
      <c r="C4809" t="s">
        <v>89</v>
      </c>
      <c r="D4809" t="s">
        <v>100</v>
      </c>
      <c r="E4809">
        <v>5</v>
      </c>
      <c r="F4809" t="str">
        <f t="shared" si="75"/>
        <v>Northamptonshire</v>
      </c>
    </row>
    <row r="4810" spans="1:6" x14ac:dyDescent="0.35">
      <c r="A4810" t="s">
        <v>139</v>
      </c>
      <c r="B4810" t="s">
        <v>29</v>
      </c>
      <c r="C4810" t="s">
        <v>98</v>
      </c>
      <c r="D4810" t="s">
        <v>100</v>
      </c>
      <c r="E4810">
        <v>65</v>
      </c>
      <c r="F4810" t="str">
        <f t="shared" si="75"/>
        <v>Northamptonshire</v>
      </c>
    </row>
    <row r="4811" spans="1:6" x14ac:dyDescent="0.35">
      <c r="A4811" t="s">
        <v>139</v>
      </c>
      <c r="B4811" t="s">
        <v>96</v>
      </c>
      <c r="C4811" t="s">
        <v>87</v>
      </c>
      <c r="D4811" t="s">
        <v>100</v>
      </c>
      <c r="E4811">
        <v>3460</v>
      </c>
      <c r="F4811" t="str">
        <f t="shared" si="75"/>
        <v>England</v>
      </c>
    </row>
    <row r="4812" spans="1:6" x14ac:dyDescent="0.35">
      <c r="A4812" t="s">
        <v>139</v>
      </c>
      <c r="B4812" t="s">
        <v>96</v>
      </c>
      <c r="C4812" t="s">
        <v>88</v>
      </c>
      <c r="D4812" t="s">
        <v>100</v>
      </c>
      <c r="E4812">
        <v>589</v>
      </c>
      <c r="F4812" t="str">
        <f t="shared" si="75"/>
        <v>England</v>
      </c>
    </row>
    <row r="4813" spans="1:6" x14ac:dyDescent="0.35">
      <c r="A4813" t="s">
        <v>139</v>
      </c>
      <c r="B4813" t="s">
        <v>96</v>
      </c>
      <c r="C4813" t="s">
        <v>89</v>
      </c>
      <c r="D4813" t="s">
        <v>100</v>
      </c>
      <c r="E4813">
        <v>744</v>
      </c>
      <c r="F4813" t="str">
        <f t="shared" si="75"/>
        <v>England</v>
      </c>
    </row>
    <row r="4814" spans="1:6" x14ac:dyDescent="0.35">
      <c r="A4814" t="s">
        <v>139</v>
      </c>
      <c r="B4814" t="s">
        <v>96</v>
      </c>
      <c r="C4814" t="s">
        <v>98</v>
      </c>
      <c r="D4814" t="s">
        <v>100</v>
      </c>
      <c r="E4814">
        <v>3474</v>
      </c>
      <c r="F4814" t="str">
        <f t="shared" si="75"/>
        <v>England</v>
      </c>
    </row>
    <row r="4815" spans="1:6" x14ac:dyDescent="0.35">
      <c r="A4815" t="s">
        <v>139</v>
      </c>
      <c r="B4815" t="s">
        <v>31</v>
      </c>
      <c r="C4815" t="s">
        <v>87</v>
      </c>
      <c r="D4815" t="s">
        <v>100</v>
      </c>
      <c r="E4815">
        <v>65</v>
      </c>
      <c r="F4815" t="str">
        <f t="shared" si="75"/>
        <v>Leicestershire</v>
      </c>
    </row>
    <row r="4816" spans="1:6" x14ac:dyDescent="0.35">
      <c r="A4816" t="s">
        <v>139</v>
      </c>
      <c r="B4816" t="s">
        <v>31</v>
      </c>
      <c r="C4816" t="s">
        <v>88</v>
      </c>
      <c r="D4816" t="s">
        <v>100</v>
      </c>
      <c r="E4816">
        <v>12</v>
      </c>
      <c r="F4816" t="str">
        <f t="shared" si="75"/>
        <v>Leicestershire</v>
      </c>
    </row>
    <row r="4817" spans="1:6" x14ac:dyDescent="0.35">
      <c r="A4817" t="s">
        <v>139</v>
      </c>
      <c r="B4817" t="s">
        <v>31</v>
      </c>
      <c r="C4817" t="s">
        <v>89</v>
      </c>
      <c r="D4817" t="s">
        <v>100</v>
      </c>
      <c r="E4817">
        <v>10</v>
      </c>
      <c r="F4817" t="str">
        <f t="shared" si="75"/>
        <v>Leicestershire</v>
      </c>
    </row>
    <row r="4818" spans="1:6" x14ac:dyDescent="0.35">
      <c r="A4818" t="s">
        <v>139</v>
      </c>
      <c r="B4818" t="s">
        <v>31</v>
      </c>
      <c r="C4818" t="s">
        <v>98</v>
      </c>
      <c r="D4818" t="s">
        <v>100</v>
      </c>
      <c r="E4818">
        <v>105</v>
      </c>
      <c r="F4818" t="str">
        <f t="shared" si="75"/>
        <v>Leicestershire</v>
      </c>
    </row>
    <row r="4819" spans="1:6" x14ac:dyDescent="0.35">
      <c r="A4819" t="s">
        <v>139</v>
      </c>
      <c r="B4819" t="s">
        <v>33</v>
      </c>
      <c r="C4819" t="s">
        <v>87</v>
      </c>
      <c r="D4819" t="s">
        <v>100</v>
      </c>
      <c r="E4819">
        <v>46</v>
      </c>
      <c r="F4819" t="str">
        <f t="shared" si="75"/>
        <v>Nottinghamshire</v>
      </c>
    </row>
    <row r="4820" spans="1:6" x14ac:dyDescent="0.35">
      <c r="A4820" t="s">
        <v>139</v>
      </c>
      <c r="B4820" t="s">
        <v>33</v>
      </c>
      <c r="C4820" t="s">
        <v>88</v>
      </c>
      <c r="D4820" t="s">
        <v>100</v>
      </c>
      <c r="E4820">
        <v>6</v>
      </c>
      <c r="F4820" t="str">
        <f t="shared" si="75"/>
        <v>Nottinghamshire</v>
      </c>
    </row>
    <row r="4821" spans="1:6" x14ac:dyDescent="0.35">
      <c r="A4821" t="s">
        <v>139</v>
      </c>
      <c r="B4821" t="s">
        <v>33</v>
      </c>
      <c r="C4821" t="s">
        <v>89</v>
      </c>
      <c r="D4821" t="s">
        <v>100</v>
      </c>
      <c r="E4821">
        <v>8</v>
      </c>
      <c r="F4821" t="str">
        <f t="shared" si="75"/>
        <v>Nottinghamshire</v>
      </c>
    </row>
    <row r="4822" spans="1:6" x14ac:dyDescent="0.35">
      <c r="A4822" t="s">
        <v>139</v>
      </c>
      <c r="B4822" t="s">
        <v>33</v>
      </c>
      <c r="C4822" t="s">
        <v>98</v>
      </c>
      <c r="D4822" t="s">
        <v>100</v>
      </c>
      <c r="E4822">
        <v>71</v>
      </c>
      <c r="F4822" t="str">
        <f t="shared" si="75"/>
        <v>Nottinghamshire</v>
      </c>
    </row>
    <row r="4823" spans="1:6" x14ac:dyDescent="0.35">
      <c r="A4823" t="s">
        <v>139</v>
      </c>
      <c r="B4823" t="s">
        <v>35</v>
      </c>
      <c r="C4823" t="s">
        <v>87</v>
      </c>
      <c r="D4823" t="s">
        <v>100</v>
      </c>
      <c r="E4823">
        <v>16</v>
      </c>
      <c r="F4823" t="str">
        <f t="shared" si="75"/>
        <v>Hereford and Worcester</v>
      </c>
    </row>
    <row r="4824" spans="1:6" x14ac:dyDescent="0.35">
      <c r="A4824" t="s">
        <v>139</v>
      </c>
      <c r="B4824" t="s">
        <v>35</v>
      </c>
      <c r="C4824" t="s">
        <v>88</v>
      </c>
      <c r="D4824" t="s">
        <v>100</v>
      </c>
      <c r="E4824">
        <v>4</v>
      </c>
      <c r="F4824" t="str">
        <f t="shared" si="75"/>
        <v>Hereford and Worcester</v>
      </c>
    </row>
    <row r="4825" spans="1:6" x14ac:dyDescent="0.35">
      <c r="A4825" t="s">
        <v>139</v>
      </c>
      <c r="B4825" t="s">
        <v>35</v>
      </c>
      <c r="C4825" t="s">
        <v>89</v>
      </c>
      <c r="D4825" t="s">
        <v>100</v>
      </c>
      <c r="E4825">
        <v>15</v>
      </c>
      <c r="F4825" t="str">
        <f t="shared" si="75"/>
        <v>Hereford and Worcester</v>
      </c>
    </row>
    <row r="4826" spans="1:6" x14ac:dyDescent="0.35">
      <c r="A4826" t="s">
        <v>139</v>
      </c>
      <c r="B4826" t="s">
        <v>35</v>
      </c>
      <c r="C4826" t="s">
        <v>98</v>
      </c>
      <c r="D4826" t="s">
        <v>100</v>
      </c>
      <c r="E4826">
        <v>84</v>
      </c>
      <c r="F4826" t="str">
        <f t="shared" si="75"/>
        <v>Hereford and Worcester</v>
      </c>
    </row>
    <row r="4827" spans="1:6" x14ac:dyDescent="0.35">
      <c r="A4827" t="s">
        <v>139</v>
      </c>
      <c r="B4827" t="s">
        <v>36</v>
      </c>
      <c r="C4827" t="s">
        <v>87</v>
      </c>
      <c r="D4827" t="s">
        <v>100</v>
      </c>
      <c r="E4827">
        <v>0</v>
      </c>
      <c r="F4827" t="str">
        <f t="shared" si="75"/>
        <v>Shropshire</v>
      </c>
    </row>
    <row r="4828" spans="1:6" x14ac:dyDescent="0.35">
      <c r="A4828" t="s">
        <v>139</v>
      </c>
      <c r="B4828" t="s">
        <v>36</v>
      </c>
      <c r="C4828" t="s">
        <v>88</v>
      </c>
      <c r="D4828" t="s">
        <v>100</v>
      </c>
      <c r="E4828">
        <v>0</v>
      </c>
      <c r="F4828" t="str">
        <f t="shared" si="75"/>
        <v>Shropshire</v>
      </c>
    </row>
    <row r="4829" spans="1:6" x14ac:dyDescent="0.35">
      <c r="A4829" t="s">
        <v>139</v>
      </c>
      <c r="B4829" t="s">
        <v>36</v>
      </c>
      <c r="C4829" t="s">
        <v>89</v>
      </c>
      <c r="D4829" t="s">
        <v>100</v>
      </c>
      <c r="E4829">
        <v>0</v>
      </c>
      <c r="F4829" t="str">
        <f t="shared" si="75"/>
        <v>Shropshire</v>
      </c>
    </row>
    <row r="4830" spans="1:6" x14ac:dyDescent="0.35">
      <c r="A4830" t="s">
        <v>139</v>
      </c>
      <c r="B4830" t="s">
        <v>36</v>
      </c>
      <c r="C4830" t="s">
        <v>98</v>
      </c>
      <c r="D4830" t="s">
        <v>100</v>
      </c>
      <c r="E4830">
        <v>0</v>
      </c>
      <c r="F4830" t="str">
        <f t="shared" si="75"/>
        <v>Shropshire</v>
      </c>
    </row>
    <row r="4831" spans="1:6" x14ac:dyDescent="0.35">
      <c r="A4831" t="s">
        <v>139</v>
      </c>
      <c r="B4831" t="s">
        <v>38</v>
      </c>
      <c r="C4831" t="s">
        <v>87</v>
      </c>
      <c r="D4831" t="s">
        <v>100</v>
      </c>
      <c r="E4831">
        <v>0</v>
      </c>
      <c r="F4831" t="str">
        <f t="shared" si="75"/>
        <v>West Midlands</v>
      </c>
    </row>
    <row r="4832" spans="1:6" x14ac:dyDescent="0.35">
      <c r="A4832" t="s">
        <v>139</v>
      </c>
      <c r="B4832" t="s">
        <v>38</v>
      </c>
      <c r="C4832" t="s">
        <v>88</v>
      </c>
      <c r="D4832" t="s">
        <v>100</v>
      </c>
      <c r="E4832">
        <v>0</v>
      </c>
      <c r="F4832" t="str">
        <f t="shared" si="75"/>
        <v>West Midlands</v>
      </c>
    </row>
    <row r="4833" spans="1:6" x14ac:dyDescent="0.35">
      <c r="A4833" t="s">
        <v>139</v>
      </c>
      <c r="B4833" t="s">
        <v>38</v>
      </c>
      <c r="C4833" t="s">
        <v>89</v>
      </c>
      <c r="D4833" t="s">
        <v>100</v>
      </c>
      <c r="E4833">
        <v>0</v>
      </c>
      <c r="F4833" t="str">
        <f t="shared" si="75"/>
        <v>West Midlands</v>
      </c>
    </row>
    <row r="4834" spans="1:6" x14ac:dyDescent="0.35">
      <c r="A4834" t="s">
        <v>139</v>
      </c>
      <c r="B4834" t="s">
        <v>38</v>
      </c>
      <c r="C4834" t="s">
        <v>98</v>
      </c>
      <c r="D4834" t="s">
        <v>100</v>
      </c>
      <c r="E4834">
        <v>0</v>
      </c>
      <c r="F4834" t="str">
        <f t="shared" si="75"/>
        <v>West Midlands</v>
      </c>
    </row>
    <row r="4835" spans="1:6" x14ac:dyDescent="0.35">
      <c r="A4835" t="s">
        <v>139</v>
      </c>
      <c r="B4835" t="s">
        <v>40</v>
      </c>
      <c r="C4835" t="s">
        <v>87</v>
      </c>
      <c r="D4835" t="s">
        <v>100</v>
      </c>
      <c r="E4835">
        <v>7</v>
      </c>
      <c r="F4835" t="str">
        <f t="shared" si="75"/>
        <v>Warwickshire</v>
      </c>
    </row>
    <row r="4836" spans="1:6" x14ac:dyDescent="0.35">
      <c r="A4836" t="s">
        <v>139</v>
      </c>
      <c r="B4836" t="s">
        <v>40</v>
      </c>
      <c r="C4836" t="s">
        <v>88</v>
      </c>
      <c r="D4836" t="s">
        <v>100</v>
      </c>
      <c r="E4836">
        <v>5</v>
      </c>
      <c r="F4836" t="str">
        <f t="shared" si="75"/>
        <v>Warwickshire</v>
      </c>
    </row>
    <row r="4837" spans="1:6" x14ac:dyDescent="0.35">
      <c r="A4837" t="s">
        <v>139</v>
      </c>
      <c r="B4837" t="s">
        <v>40</v>
      </c>
      <c r="C4837" t="s">
        <v>89</v>
      </c>
      <c r="D4837" t="s">
        <v>100</v>
      </c>
      <c r="E4837">
        <v>11</v>
      </c>
      <c r="F4837" t="str">
        <f t="shared" si="75"/>
        <v>Warwickshire</v>
      </c>
    </row>
    <row r="4838" spans="1:6" x14ac:dyDescent="0.35">
      <c r="A4838" t="s">
        <v>139</v>
      </c>
      <c r="B4838" t="s">
        <v>40</v>
      </c>
      <c r="C4838" t="s">
        <v>98</v>
      </c>
      <c r="D4838" t="s">
        <v>100</v>
      </c>
      <c r="E4838">
        <v>53</v>
      </c>
      <c r="F4838" t="str">
        <f t="shared" si="75"/>
        <v>Warwickshire</v>
      </c>
    </row>
    <row r="4839" spans="1:6" x14ac:dyDescent="0.35">
      <c r="A4839" t="s">
        <v>139</v>
      </c>
      <c r="B4839" t="s">
        <v>42</v>
      </c>
      <c r="C4839" t="s">
        <v>87</v>
      </c>
      <c r="D4839" t="s">
        <v>100</v>
      </c>
      <c r="E4839">
        <v>0</v>
      </c>
      <c r="F4839" t="str">
        <f t="shared" si="75"/>
        <v>Staffordshire</v>
      </c>
    </row>
    <row r="4840" spans="1:6" x14ac:dyDescent="0.35">
      <c r="A4840" t="s">
        <v>139</v>
      </c>
      <c r="B4840" t="s">
        <v>42</v>
      </c>
      <c r="C4840" t="s">
        <v>88</v>
      </c>
      <c r="D4840" t="s">
        <v>100</v>
      </c>
      <c r="E4840">
        <v>0</v>
      </c>
      <c r="F4840" t="str">
        <f t="shared" si="75"/>
        <v>Staffordshire</v>
      </c>
    </row>
    <row r="4841" spans="1:6" x14ac:dyDescent="0.35">
      <c r="A4841" t="s">
        <v>139</v>
      </c>
      <c r="B4841" t="s">
        <v>42</v>
      </c>
      <c r="C4841" t="s">
        <v>89</v>
      </c>
      <c r="D4841" t="s">
        <v>100</v>
      </c>
      <c r="E4841">
        <v>0</v>
      </c>
      <c r="F4841" t="str">
        <f t="shared" si="75"/>
        <v>Staffordshire</v>
      </c>
    </row>
    <row r="4842" spans="1:6" x14ac:dyDescent="0.35">
      <c r="A4842" t="s">
        <v>139</v>
      </c>
      <c r="B4842" t="s">
        <v>42</v>
      </c>
      <c r="C4842" t="s">
        <v>98</v>
      </c>
      <c r="D4842" t="s">
        <v>100</v>
      </c>
      <c r="E4842">
        <v>0</v>
      </c>
      <c r="F4842" t="str">
        <f t="shared" si="75"/>
        <v>Staffordshire</v>
      </c>
    </row>
    <row r="4843" spans="1:6" x14ac:dyDescent="0.35">
      <c r="A4843" t="s">
        <v>139</v>
      </c>
      <c r="B4843" t="s">
        <v>44</v>
      </c>
      <c r="C4843" t="s">
        <v>87</v>
      </c>
      <c r="D4843" t="s">
        <v>100</v>
      </c>
      <c r="E4843">
        <v>60</v>
      </c>
      <c r="F4843" t="str">
        <f t="shared" si="75"/>
        <v>Bedfordshire</v>
      </c>
    </row>
    <row r="4844" spans="1:6" x14ac:dyDescent="0.35">
      <c r="A4844" t="s">
        <v>139</v>
      </c>
      <c r="B4844" t="s">
        <v>44</v>
      </c>
      <c r="C4844" t="s">
        <v>88</v>
      </c>
      <c r="D4844" t="s">
        <v>100</v>
      </c>
      <c r="E4844">
        <v>7</v>
      </c>
      <c r="F4844" t="str">
        <f t="shared" si="75"/>
        <v>Bedfordshire</v>
      </c>
    </row>
    <row r="4845" spans="1:6" x14ac:dyDescent="0.35">
      <c r="A4845" t="s">
        <v>139</v>
      </c>
      <c r="B4845" t="s">
        <v>44</v>
      </c>
      <c r="C4845" t="s">
        <v>89</v>
      </c>
      <c r="D4845" t="s">
        <v>100</v>
      </c>
      <c r="E4845">
        <v>6</v>
      </c>
      <c r="F4845" t="str">
        <f t="shared" si="75"/>
        <v>Bedfordshire</v>
      </c>
    </row>
    <row r="4846" spans="1:6" x14ac:dyDescent="0.35">
      <c r="A4846" t="s">
        <v>139</v>
      </c>
      <c r="B4846" t="s">
        <v>44</v>
      </c>
      <c r="C4846" t="s">
        <v>98</v>
      </c>
      <c r="D4846" t="s">
        <v>100</v>
      </c>
      <c r="E4846">
        <v>49</v>
      </c>
      <c r="F4846" t="str">
        <f t="shared" si="75"/>
        <v>Bedfordshire</v>
      </c>
    </row>
    <row r="4847" spans="1:6" x14ac:dyDescent="0.35">
      <c r="A4847" t="s">
        <v>139</v>
      </c>
      <c r="B4847" t="s">
        <v>46</v>
      </c>
      <c r="C4847" t="s">
        <v>87</v>
      </c>
      <c r="D4847" t="s">
        <v>100</v>
      </c>
      <c r="E4847">
        <v>43</v>
      </c>
      <c r="F4847" t="str">
        <f t="shared" si="75"/>
        <v>Cambridgeshire</v>
      </c>
    </row>
    <row r="4848" spans="1:6" x14ac:dyDescent="0.35">
      <c r="A4848" t="s">
        <v>139</v>
      </c>
      <c r="B4848" t="s">
        <v>46</v>
      </c>
      <c r="C4848" t="s">
        <v>88</v>
      </c>
      <c r="D4848" t="s">
        <v>100</v>
      </c>
      <c r="E4848">
        <v>4</v>
      </c>
      <c r="F4848" t="str">
        <f t="shared" si="75"/>
        <v>Cambridgeshire</v>
      </c>
    </row>
    <row r="4849" spans="1:6" x14ac:dyDescent="0.35">
      <c r="A4849" t="s">
        <v>139</v>
      </c>
      <c r="B4849" t="s">
        <v>46</v>
      </c>
      <c r="C4849" t="s">
        <v>89</v>
      </c>
      <c r="D4849" t="s">
        <v>100</v>
      </c>
      <c r="E4849">
        <v>10</v>
      </c>
      <c r="F4849" t="str">
        <f t="shared" si="75"/>
        <v>Cambridgeshire</v>
      </c>
    </row>
    <row r="4850" spans="1:6" x14ac:dyDescent="0.35">
      <c r="A4850" t="s">
        <v>139</v>
      </c>
      <c r="B4850" t="s">
        <v>46</v>
      </c>
      <c r="C4850" t="s">
        <v>98</v>
      </c>
      <c r="D4850" t="s">
        <v>100</v>
      </c>
      <c r="E4850">
        <v>98</v>
      </c>
      <c r="F4850" t="str">
        <f t="shared" si="75"/>
        <v>Cambridgeshire</v>
      </c>
    </row>
    <row r="4851" spans="1:6" x14ac:dyDescent="0.35">
      <c r="A4851" t="s">
        <v>139</v>
      </c>
      <c r="B4851" t="s">
        <v>48</v>
      </c>
      <c r="C4851" t="s">
        <v>87</v>
      </c>
      <c r="D4851" t="s">
        <v>100</v>
      </c>
      <c r="E4851">
        <v>83</v>
      </c>
      <c r="F4851" t="str">
        <f t="shared" si="75"/>
        <v>Essex</v>
      </c>
    </row>
    <row r="4852" spans="1:6" x14ac:dyDescent="0.35">
      <c r="A4852" t="s">
        <v>139</v>
      </c>
      <c r="B4852" t="s">
        <v>48</v>
      </c>
      <c r="C4852" t="s">
        <v>88</v>
      </c>
      <c r="D4852" t="s">
        <v>100</v>
      </c>
      <c r="E4852">
        <v>11</v>
      </c>
      <c r="F4852" t="str">
        <f t="shared" si="75"/>
        <v>Essex</v>
      </c>
    </row>
    <row r="4853" spans="1:6" x14ac:dyDescent="0.35">
      <c r="A4853" t="s">
        <v>139</v>
      </c>
      <c r="B4853" t="s">
        <v>48</v>
      </c>
      <c r="C4853" t="s">
        <v>89</v>
      </c>
      <c r="D4853" t="s">
        <v>100</v>
      </c>
      <c r="E4853">
        <v>20</v>
      </c>
      <c r="F4853" t="str">
        <f t="shared" si="75"/>
        <v>Essex</v>
      </c>
    </row>
    <row r="4854" spans="1:6" x14ac:dyDescent="0.35">
      <c r="A4854" t="s">
        <v>139</v>
      </c>
      <c r="B4854" t="s">
        <v>48</v>
      </c>
      <c r="C4854" t="s">
        <v>98</v>
      </c>
      <c r="D4854" t="s">
        <v>100</v>
      </c>
      <c r="E4854">
        <v>161</v>
      </c>
      <c r="F4854" t="str">
        <f t="shared" si="75"/>
        <v>Essex</v>
      </c>
    </row>
    <row r="4855" spans="1:6" x14ac:dyDescent="0.35">
      <c r="A4855" t="s">
        <v>139</v>
      </c>
      <c r="B4855" t="s">
        <v>50</v>
      </c>
      <c r="C4855" t="s">
        <v>87</v>
      </c>
      <c r="D4855" t="s">
        <v>100</v>
      </c>
      <c r="E4855">
        <v>220</v>
      </c>
      <c r="F4855" t="str">
        <f t="shared" si="75"/>
        <v>Hertfordshire</v>
      </c>
    </row>
    <row r="4856" spans="1:6" x14ac:dyDescent="0.35">
      <c r="A4856" t="s">
        <v>139</v>
      </c>
      <c r="B4856" t="s">
        <v>50</v>
      </c>
      <c r="C4856" t="s">
        <v>88</v>
      </c>
      <c r="D4856" t="s">
        <v>100</v>
      </c>
      <c r="E4856">
        <v>21</v>
      </c>
      <c r="F4856" t="str">
        <f t="shared" si="75"/>
        <v>Hertfordshire</v>
      </c>
    </row>
    <row r="4857" spans="1:6" x14ac:dyDescent="0.35">
      <c r="A4857" t="s">
        <v>139</v>
      </c>
      <c r="B4857" t="s">
        <v>50</v>
      </c>
      <c r="C4857" t="s">
        <v>89</v>
      </c>
      <c r="D4857" t="s">
        <v>100</v>
      </c>
      <c r="E4857">
        <v>14</v>
      </c>
      <c r="F4857" t="str">
        <f t="shared" si="75"/>
        <v>Hertfordshire</v>
      </c>
    </row>
    <row r="4858" spans="1:6" x14ac:dyDescent="0.35">
      <c r="A4858" t="s">
        <v>139</v>
      </c>
      <c r="B4858" t="s">
        <v>50</v>
      </c>
      <c r="C4858" t="s">
        <v>98</v>
      </c>
      <c r="D4858" t="s">
        <v>100</v>
      </c>
      <c r="E4858">
        <v>95</v>
      </c>
      <c r="F4858" t="str">
        <f t="shared" si="75"/>
        <v>Hertfordshire</v>
      </c>
    </row>
    <row r="4859" spans="1:6" x14ac:dyDescent="0.35">
      <c r="A4859" t="s">
        <v>139</v>
      </c>
      <c r="B4859" t="s">
        <v>52</v>
      </c>
      <c r="C4859" t="s">
        <v>87</v>
      </c>
      <c r="D4859" t="s">
        <v>100</v>
      </c>
      <c r="E4859">
        <v>76</v>
      </c>
      <c r="F4859" t="str">
        <f t="shared" si="75"/>
        <v>Norfolk</v>
      </c>
    </row>
    <row r="4860" spans="1:6" x14ac:dyDescent="0.35">
      <c r="A4860" t="s">
        <v>139</v>
      </c>
      <c r="B4860" t="s">
        <v>52</v>
      </c>
      <c r="C4860" t="s">
        <v>88</v>
      </c>
      <c r="D4860" t="s">
        <v>100</v>
      </c>
      <c r="E4860">
        <v>14</v>
      </c>
      <c r="F4860" t="str">
        <f t="shared" si="75"/>
        <v>Norfolk</v>
      </c>
    </row>
    <row r="4861" spans="1:6" x14ac:dyDescent="0.35">
      <c r="A4861" t="s">
        <v>139</v>
      </c>
      <c r="B4861" t="s">
        <v>52</v>
      </c>
      <c r="C4861" t="s">
        <v>89</v>
      </c>
      <c r="D4861" t="s">
        <v>100</v>
      </c>
      <c r="E4861">
        <v>26</v>
      </c>
      <c r="F4861" t="str">
        <f t="shared" si="75"/>
        <v>Norfolk</v>
      </c>
    </row>
    <row r="4862" spans="1:6" x14ac:dyDescent="0.35">
      <c r="A4862" t="s">
        <v>139</v>
      </c>
      <c r="B4862" t="s">
        <v>52</v>
      </c>
      <c r="C4862" t="s">
        <v>98</v>
      </c>
      <c r="D4862" t="s">
        <v>100</v>
      </c>
      <c r="E4862">
        <v>101</v>
      </c>
      <c r="F4862" t="str">
        <f t="shared" si="75"/>
        <v>Norfolk</v>
      </c>
    </row>
    <row r="4863" spans="1:6" x14ac:dyDescent="0.35">
      <c r="A4863" t="s">
        <v>139</v>
      </c>
      <c r="B4863" t="s">
        <v>54</v>
      </c>
      <c r="C4863" t="s">
        <v>87</v>
      </c>
      <c r="D4863" t="s">
        <v>100</v>
      </c>
      <c r="E4863">
        <v>47</v>
      </c>
      <c r="F4863" t="str">
        <f t="shared" si="75"/>
        <v>Suffolk</v>
      </c>
    </row>
    <row r="4864" spans="1:6" x14ac:dyDescent="0.35">
      <c r="A4864" t="s">
        <v>139</v>
      </c>
      <c r="B4864" t="s">
        <v>54</v>
      </c>
      <c r="C4864" t="s">
        <v>88</v>
      </c>
      <c r="D4864" t="s">
        <v>100</v>
      </c>
      <c r="E4864">
        <v>5</v>
      </c>
      <c r="F4864" t="str">
        <f t="shared" si="75"/>
        <v>Suffolk</v>
      </c>
    </row>
    <row r="4865" spans="1:6" x14ac:dyDescent="0.35">
      <c r="A4865" t="s">
        <v>139</v>
      </c>
      <c r="B4865" t="s">
        <v>54</v>
      </c>
      <c r="C4865" t="s">
        <v>89</v>
      </c>
      <c r="D4865" t="s">
        <v>100</v>
      </c>
      <c r="E4865">
        <v>14</v>
      </c>
      <c r="F4865" t="str">
        <f t="shared" si="75"/>
        <v>Suffolk</v>
      </c>
    </row>
    <row r="4866" spans="1:6" x14ac:dyDescent="0.35">
      <c r="A4866" t="s">
        <v>139</v>
      </c>
      <c r="B4866" t="s">
        <v>54</v>
      </c>
      <c r="C4866" t="s">
        <v>98</v>
      </c>
      <c r="D4866" t="s">
        <v>100</v>
      </c>
      <c r="E4866">
        <v>50</v>
      </c>
      <c r="F4866" t="str">
        <f t="shared" si="75"/>
        <v>Suffolk</v>
      </c>
    </row>
    <row r="4867" spans="1:6" x14ac:dyDescent="0.35">
      <c r="A4867" t="s">
        <v>139</v>
      </c>
      <c r="B4867" t="s">
        <v>83</v>
      </c>
      <c r="C4867" t="s">
        <v>87</v>
      </c>
      <c r="D4867" t="s">
        <v>100</v>
      </c>
      <c r="E4867">
        <v>98</v>
      </c>
      <c r="F4867" t="str">
        <f t="shared" ref="F4867:F4930" si="76">VLOOKUP(B4867,K:L,2,FALSE)</f>
        <v>Greater London</v>
      </c>
    </row>
    <row r="4868" spans="1:6" x14ac:dyDescent="0.35">
      <c r="A4868" t="s">
        <v>139</v>
      </c>
      <c r="B4868" t="s">
        <v>83</v>
      </c>
      <c r="C4868" t="s">
        <v>88</v>
      </c>
      <c r="D4868" t="s">
        <v>100</v>
      </c>
      <c r="E4868">
        <v>35</v>
      </c>
      <c r="F4868" t="str">
        <f t="shared" si="76"/>
        <v>Greater London</v>
      </c>
    </row>
    <row r="4869" spans="1:6" x14ac:dyDescent="0.35">
      <c r="A4869" t="s">
        <v>139</v>
      </c>
      <c r="B4869" t="s">
        <v>83</v>
      </c>
      <c r="C4869" t="s">
        <v>89</v>
      </c>
      <c r="D4869" t="s">
        <v>100</v>
      </c>
      <c r="E4869">
        <v>105</v>
      </c>
      <c r="F4869" t="str">
        <f t="shared" si="76"/>
        <v>Greater London</v>
      </c>
    </row>
    <row r="4870" spans="1:6" x14ac:dyDescent="0.35">
      <c r="A4870" t="s">
        <v>139</v>
      </c>
      <c r="B4870" t="s">
        <v>83</v>
      </c>
      <c r="C4870" t="s">
        <v>98</v>
      </c>
      <c r="D4870" t="s">
        <v>100</v>
      </c>
      <c r="E4870">
        <v>291</v>
      </c>
      <c r="F4870" t="str">
        <f t="shared" si="76"/>
        <v>Greater London</v>
      </c>
    </row>
    <row r="4871" spans="1:6" x14ac:dyDescent="0.35">
      <c r="A4871" t="s">
        <v>139</v>
      </c>
      <c r="B4871" t="s">
        <v>56</v>
      </c>
      <c r="C4871" t="s">
        <v>87</v>
      </c>
      <c r="D4871" t="s">
        <v>100</v>
      </c>
      <c r="E4871">
        <v>104</v>
      </c>
      <c r="F4871" t="str">
        <f t="shared" si="76"/>
        <v>Buckinghamshire</v>
      </c>
    </row>
    <row r="4872" spans="1:6" x14ac:dyDescent="0.35">
      <c r="A4872" t="s">
        <v>139</v>
      </c>
      <c r="B4872" t="s">
        <v>56</v>
      </c>
      <c r="C4872" t="s">
        <v>88</v>
      </c>
      <c r="D4872" t="s">
        <v>100</v>
      </c>
      <c r="E4872">
        <v>24</v>
      </c>
      <c r="F4872" t="str">
        <f t="shared" si="76"/>
        <v>Buckinghamshire</v>
      </c>
    </row>
    <row r="4873" spans="1:6" x14ac:dyDescent="0.35">
      <c r="A4873" t="s">
        <v>139</v>
      </c>
      <c r="B4873" t="s">
        <v>56</v>
      </c>
      <c r="C4873" t="s">
        <v>89</v>
      </c>
      <c r="D4873" t="s">
        <v>100</v>
      </c>
      <c r="E4873">
        <v>13</v>
      </c>
      <c r="F4873" t="str">
        <f t="shared" si="76"/>
        <v>Buckinghamshire</v>
      </c>
    </row>
    <row r="4874" spans="1:6" x14ac:dyDescent="0.35">
      <c r="A4874" t="s">
        <v>139</v>
      </c>
      <c r="B4874" t="s">
        <v>56</v>
      </c>
      <c r="C4874" t="s">
        <v>98</v>
      </c>
      <c r="D4874" t="s">
        <v>100</v>
      </c>
      <c r="E4874">
        <v>86</v>
      </c>
      <c r="F4874" t="str">
        <f t="shared" si="76"/>
        <v>Buckinghamshire</v>
      </c>
    </row>
    <row r="4875" spans="1:6" x14ac:dyDescent="0.35">
      <c r="A4875" t="s">
        <v>139</v>
      </c>
      <c r="B4875" t="s">
        <v>58</v>
      </c>
      <c r="C4875" t="s">
        <v>87</v>
      </c>
      <c r="D4875" t="s">
        <v>100</v>
      </c>
      <c r="E4875">
        <v>71</v>
      </c>
      <c r="F4875" t="str">
        <f t="shared" si="76"/>
        <v>East Sussex</v>
      </c>
    </row>
    <row r="4876" spans="1:6" x14ac:dyDescent="0.35">
      <c r="A4876" t="s">
        <v>139</v>
      </c>
      <c r="B4876" t="s">
        <v>58</v>
      </c>
      <c r="C4876" t="s">
        <v>88</v>
      </c>
      <c r="D4876" t="s">
        <v>100</v>
      </c>
      <c r="E4876">
        <v>17</v>
      </c>
      <c r="F4876" t="str">
        <f t="shared" si="76"/>
        <v>East Sussex</v>
      </c>
    </row>
    <row r="4877" spans="1:6" x14ac:dyDescent="0.35">
      <c r="A4877" t="s">
        <v>139</v>
      </c>
      <c r="B4877" t="s">
        <v>58</v>
      </c>
      <c r="C4877" t="s">
        <v>89</v>
      </c>
      <c r="D4877" t="s">
        <v>100</v>
      </c>
      <c r="E4877">
        <v>19</v>
      </c>
      <c r="F4877" t="str">
        <f t="shared" si="76"/>
        <v>East Sussex</v>
      </c>
    </row>
    <row r="4878" spans="1:6" x14ac:dyDescent="0.35">
      <c r="A4878" t="s">
        <v>139</v>
      </c>
      <c r="B4878" t="s">
        <v>58</v>
      </c>
      <c r="C4878" t="s">
        <v>98</v>
      </c>
      <c r="D4878" t="s">
        <v>100</v>
      </c>
      <c r="E4878">
        <v>55</v>
      </c>
      <c r="F4878" t="str">
        <f t="shared" si="76"/>
        <v>East Sussex</v>
      </c>
    </row>
    <row r="4879" spans="1:6" x14ac:dyDescent="0.35">
      <c r="A4879" t="s">
        <v>139</v>
      </c>
      <c r="B4879" t="s">
        <v>60</v>
      </c>
      <c r="C4879" t="s">
        <v>87</v>
      </c>
      <c r="D4879" t="s">
        <v>100</v>
      </c>
      <c r="E4879">
        <v>63</v>
      </c>
      <c r="F4879" t="str">
        <f t="shared" si="76"/>
        <v>Hampshire</v>
      </c>
    </row>
    <row r="4880" spans="1:6" x14ac:dyDescent="0.35">
      <c r="A4880" t="s">
        <v>139</v>
      </c>
      <c r="B4880" t="s">
        <v>60</v>
      </c>
      <c r="C4880" t="s">
        <v>88</v>
      </c>
      <c r="D4880" t="s">
        <v>100</v>
      </c>
      <c r="E4880">
        <v>8</v>
      </c>
      <c r="F4880" t="str">
        <f t="shared" si="76"/>
        <v>Hampshire</v>
      </c>
    </row>
    <row r="4881" spans="1:6" x14ac:dyDescent="0.35">
      <c r="A4881" t="s">
        <v>139</v>
      </c>
      <c r="B4881" t="s">
        <v>60</v>
      </c>
      <c r="C4881" t="s">
        <v>89</v>
      </c>
      <c r="D4881" t="s">
        <v>100</v>
      </c>
      <c r="E4881">
        <v>15</v>
      </c>
      <c r="F4881" t="str">
        <f t="shared" si="76"/>
        <v>Hampshire</v>
      </c>
    </row>
    <row r="4882" spans="1:6" x14ac:dyDescent="0.35">
      <c r="A4882" t="s">
        <v>139</v>
      </c>
      <c r="B4882" t="s">
        <v>60</v>
      </c>
      <c r="C4882" t="s">
        <v>98</v>
      </c>
      <c r="D4882" t="s">
        <v>100</v>
      </c>
      <c r="E4882">
        <v>87</v>
      </c>
      <c r="F4882" t="str">
        <f t="shared" si="76"/>
        <v>Hampshire</v>
      </c>
    </row>
    <row r="4883" spans="1:6" x14ac:dyDescent="0.35">
      <c r="A4883" t="s">
        <v>139</v>
      </c>
      <c r="B4883" t="s">
        <v>62</v>
      </c>
      <c r="C4883" t="s">
        <v>87</v>
      </c>
      <c r="D4883" t="s">
        <v>100</v>
      </c>
      <c r="E4883">
        <v>861</v>
      </c>
      <c r="F4883" t="str">
        <f t="shared" si="76"/>
        <v>Kent</v>
      </c>
    </row>
    <row r="4884" spans="1:6" x14ac:dyDescent="0.35">
      <c r="A4884" t="s">
        <v>139</v>
      </c>
      <c r="B4884" t="s">
        <v>62</v>
      </c>
      <c r="C4884" t="s">
        <v>88</v>
      </c>
      <c r="D4884" t="s">
        <v>100</v>
      </c>
      <c r="E4884">
        <v>148</v>
      </c>
      <c r="F4884" t="str">
        <f t="shared" si="76"/>
        <v>Kent</v>
      </c>
    </row>
    <row r="4885" spans="1:6" x14ac:dyDescent="0.35">
      <c r="A4885" t="s">
        <v>139</v>
      </c>
      <c r="B4885" t="s">
        <v>62</v>
      </c>
      <c r="C4885" t="s">
        <v>89</v>
      </c>
      <c r="D4885" t="s">
        <v>100</v>
      </c>
      <c r="E4885">
        <v>99</v>
      </c>
      <c r="F4885" t="str">
        <f t="shared" si="76"/>
        <v>Kent</v>
      </c>
    </row>
    <row r="4886" spans="1:6" x14ac:dyDescent="0.35">
      <c r="A4886" t="s">
        <v>139</v>
      </c>
      <c r="B4886" t="s">
        <v>62</v>
      </c>
      <c r="C4886" t="s">
        <v>98</v>
      </c>
      <c r="D4886" t="s">
        <v>100</v>
      </c>
      <c r="E4886">
        <v>184</v>
      </c>
      <c r="F4886" t="str">
        <f t="shared" si="76"/>
        <v>Kent</v>
      </c>
    </row>
    <row r="4887" spans="1:6" x14ac:dyDescent="0.35">
      <c r="A4887" t="s">
        <v>139</v>
      </c>
      <c r="B4887" t="s">
        <v>64</v>
      </c>
      <c r="C4887" t="s">
        <v>87</v>
      </c>
      <c r="D4887" t="s">
        <v>100</v>
      </c>
      <c r="E4887">
        <v>70</v>
      </c>
      <c r="F4887" t="str">
        <f t="shared" si="76"/>
        <v>Surrey</v>
      </c>
    </row>
    <row r="4888" spans="1:6" x14ac:dyDescent="0.35">
      <c r="A4888" t="s">
        <v>139</v>
      </c>
      <c r="B4888" t="s">
        <v>64</v>
      </c>
      <c r="C4888" t="s">
        <v>88</v>
      </c>
      <c r="D4888" t="s">
        <v>100</v>
      </c>
      <c r="E4888">
        <v>5</v>
      </c>
      <c r="F4888" t="str">
        <f t="shared" si="76"/>
        <v>Surrey</v>
      </c>
    </row>
    <row r="4889" spans="1:6" x14ac:dyDescent="0.35">
      <c r="A4889" t="s">
        <v>139</v>
      </c>
      <c r="B4889" t="s">
        <v>64</v>
      </c>
      <c r="C4889" t="s">
        <v>89</v>
      </c>
      <c r="D4889" t="s">
        <v>100</v>
      </c>
      <c r="E4889">
        <v>18</v>
      </c>
      <c r="F4889" t="str">
        <f t="shared" si="76"/>
        <v>Surrey</v>
      </c>
    </row>
    <row r="4890" spans="1:6" x14ac:dyDescent="0.35">
      <c r="A4890" t="s">
        <v>139</v>
      </c>
      <c r="B4890" t="s">
        <v>64</v>
      </c>
      <c r="C4890" t="s">
        <v>98</v>
      </c>
      <c r="D4890" t="s">
        <v>100</v>
      </c>
      <c r="E4890">
        <v>99</v>
      </c>
      <c r="F4890" t="str">
        <f t="shared" si="76"/>
        <v>Surrey</v>
      </c>
    </row>
    <row r="4891" spans="1:6" x14ac:dyDescent="0.35">
      <c r="A4891" t="s">
        <v>139</v>
      </c>
      <c r="B4891" t="s">
        <v>66</v>
      </c>
      <c r="C4891" t="s">
        <v>87</v>
      </c>
      <c r="D4891" t="s">
        <v>100</v>
      </c>
      <c r="E4891">
        <v>10</v>
      </c>
      <c r="F4891" t="str">
        <f t="shared" si="76"/>
        <v>Isle of Wight</v>
      </c>
    </row>
    <row r="4892" spans="1:6" x14ac:dyDescent="0.35">
      <c r="A4892" t="s">
        <v>139</v>
      </c>
      <c r="B4892" t="s">
        <v>66</v>
      </c>
      <c r="C4892" t="s">
        <v>88</v>
      </c>
      <c r="D4892" t="s">
        <v>100</v>
      </c>
      <c r="E4892">
        <v>1</v>
      </c>
      <c r="F4892" t="str">
        <f t="shared" si="76"/>
        <v>Isle of Wight</v>
      </c>
    </row>
    <row r="4893" spans="1:6" x14ac:dyDescent="0.35">
      <c r="A4893" t="s">
        <v>139</v>
      </c>
      <c r="B4893" t="s">
        <v>66</v>
      </c>
      <c r="C4893" t="s">
        <v>89</v>
      </c>
      <c r="D4893" t="s">
        <v>100</v>
      </c>
      <c r="E4893">
        <v>3</v>
      </c>
      <c r="F4893" t="str">
        <f t="shared" si="76"/>
        <v>Isle of Wight</v>
      </c>
    </row>
    <row r="4894" spans="1:6" x14ac:dyDescent="0.35">
      <c r="A4894" t="s">
        <v>139</v>
      </c>
      <c r="B4894" t="s">
        <v>66</v>
      </c>
      <c r="C4894" t="s">
        <v>98</v>
      </c>
      <c r="D4894" t="s">
        <v>100</v>
      </c>
      <c r="E4894">
        <v>15</v>
      </c>
      <c r="F4894" t="str">
        <f t="shared" si="76"/>
        <v>Isle of Wight</v>
      </c>
    </row>
    <row r="4895" spans="1:6" x14ac:dyDescent="0.35">
      <c r="A4895" t="s">
        <v>139</v>
      </c>
      <c r="B4895" t="s">
        <v>67</v>
      </c>
      <c r="C4895" t="s">
        <v>87</v>
      </c>
      <c r="D4895" t="s">
        <v>100</v>
      </c>
      <c r="E4895">
        <v>29</v>
      </c>
      <c r="F4895" t="str">
        <f t="shared" si="76"/>
        <v>West Sussex</v>
      </c>
    </row>
    <row r="4896" spans="1:6" x14ac:dyDescent="0.35">
      <c r="A4896" t="s">
        <v>139</v>
      </c>
      <c r="B4896" t="s">
        <v>67</v>
      </c>
      <c r="C4896" t="s">
        <v>88</v>
      </c>
      <c r="D4896" t="s">
        <v>100</v>
      </c>
      <c r="E4896">
        <v>4</v>
      </c>
      <c r="F4896" t="str">
        <f t="shared" si="76"/>
        <v>West Sussex</v>
      </c>
    </row>
    <row r="4897" spans="1:6" x14ac:dyDescent="0.35">
      <c r="A4897" t="s">
        <v>139</v>
      </c>
      <c r="B4897" t="s">
        <v>67</v>
      </c>
      <c r="C4897" t="s">
        <v>89</v>
      </c>
      <c r="D4897" t="s">
        <v>100</v>
      </c>
      <c r="E4897">
        <v>9</v>
      </c>
      <c r="F4897" t="str">
        <f t="shared" si="76"/>
        <v>West Sussex</v>
      </c>
    </row>
    <row r="4898" spans="1:6" x14ac:dyDescent="0.35">
      <c r="A4898" t="s">
        <v>139</v>
      </c>
      <c r="B4898" t="s">
        <v>67</v>
      </c>
      <c r="C4898" t="s">
        <v>98</v>
      </c>
      <c r="D4898" t="s">
        <v>100</v>
      </c>
      <c r="E4898">
        <v>59</v>
      </c>
      <c r="F4898" t="str">
        <f t="shared" si="76"/>
        <v>West Sussex</v>
      </c>
    </row>
    <row r="4899" spans="1:6" x14ac:dyDescent="0.35">
      <c r="A4899" t="s">
        <v>139</v>
      </c>
      <c r="B4899" t="s">
        <v>69</v>
      </c>
      <c r="C4899" t="s">
        <v>87</v>
      </c>
      <c r="D4899" t="s">
        <v>100</v>
      </c>
      <c r="E4899">
        <v>38</v>
      </c>
      <c r="F4899" t="str">
        <f t="shared" si="76"/>
        <v>Oxfordshire</v>
      </c>
    </row>
    <row r="4900" spans="1:6" x14ac:dyDescent="0.35">
      <c r="A4900" t="s">
        <v>139</v>
      </c>
      <c r="B4900" t="s">
        <v>69</v>
      </c>
      <c r="C4900" t="s">
        <v>88</v>
      </c>
      <c r="D4900" t="s">
        <v>100</v>
      </c>
      <c r="E4900">
        <v>7</v>
      </c>
      <c r="F4900" t="str">
        <f t="shared" si="76"/>
        <v>Oxfordshire</v>
      </c>
    </row>
    <row r="4901" spans="1:6" x14ac:dyDescent="0.35">
      <c r="A4901" t="s">
        <v>139</v>
      </c>
      <c r="B4901" t="s">
        <v>69</v>
      </c>
      <c r="C4901" t="s">
        <v>89</v>
      </c>
      <c r="D4901" t="s">
        <v>100</v>
      </c>
      <c r="E4901">
        <v>8</v>
      </c>
      <c r="F4901" t="str">
        <f t="shared" si="76"/>
        <v>Oxfordshire</v>
      </c>
    </row>
    <row r="4902" spans="1:6" x14ac:dyDescent="0.35">
      <c r="A4902" t="s">
        <v>139</v>
      </c>
      <c r="B4902" t="s">
        <v>69</v>
      </c>
      <c r="C4902" t="s">
        <v>98</v>
      </c>
      <c r="D4902" t="s">
        <v>100</v>
      </c>
      <c r="E4902">
        <v>59</v>
      </c>
      <c r="F4902" t="str">
        <f t="shared" si="76"/>
        <v>Oxfordshire</v>
      </c>
    </row>
    <row r="4903" spans="1:6" x14ac:dyDescent="0.35">
      <c r="A4903" t="s">
        <v>139</v>
      </c>
      <c r="B4903" t="s">
        <v>71</v>
      </c>
      <c r="C4903" t="s">
        <v>87</v>
      </c>
      <c r="D4903" t="s">
        <v>100</v>
      </c>
      <c r="E4903">
        <v>68</v>
      </c>
      <c r="F4903" t="str">
        <f t="shared" si="76"/>
        <v>Berkshire</v>
      </c>
    </row>
    <row r="4904" spans="1:6" x14ac:dyDescent="0.35">
      <c r="A4904" t="s">
        <v>139</v>
      </c>
      <c r="B4904" t="s">
        <v>71</v>
      </c>
      <c r="C4904" t="s">
        <v>88</v>
      </c>
      <c r="D4904" t="s">
        <v>100</v>
      </c>
      <c r="E4904">
        <v>23</v>
      </c>
      <c r="F4904" t="str">
        <f t="shared" si="76"/>
        <v>Berkshire</v>
      </c>
    </row>
    <row r="4905" spans="1:6" x14ac:dyDescent="0.35">
      <c r="A4905" t="s">
        <v>139</v>
      </c>
      <c r="B4905" t="s">
        <v>71</v>
      </c>
      <c r="C4905" t="s">
        <v>89</v>
      </c>
      <c r="D4905" t="s">
        <v>100</v>
      </c>
      <c r="E4905">
        <v>4</v>
      </c>
      <c r="F4905" t="str">
        <f t="shared" si="76"/>
        <v>Berkshire</v>
      </c>
    </row>
    <row r="4906" spans="1:6" x14ac:dyDescent="0.35">
      <c r="A4906" t="s">
        <v>139</v>
      </c>
      <c r="B4906" t="s">
        <v>71</v>
      </c>
      <c r="C4906" t="s">
        <v>98</v>
      </c>
      <c r="D4906" t="s">
        <v>100</v>
      </c>
      <c r="E4906">
        <v>59</v>
      </c>
      <c r="F4906" t="str">
        <f t="shared" si="76"/>
        <v>Berkshire</v>
      </c>
    </row>
    <row r="4907" spans="1:6" x14ac:dyDescent="0.35">
      <c r="A4907" t="s">
        <v>139</v>
      </c>
      <c r="B4907" t="s">
        <v>72</v>
      </c>
      <c r="C4907" t="s">
        <v>87</v>
      </c>
      <c r="D4907" t="s">
        <v>100</v>
      </c>
      <c r="E4907">
        <v>56</v>
      </c>
      <c r="F4907" t="str">
        <f t="shared" si="76"/>
        <v>Avon</v>
      </c>
    </row>
    <row r="4908" spans="1:6" x14ac:dyDescent="0.35">
      <c r="A4908" t="s">
        <v>139</v>
      </c>
      <c r="B4908" t="s">
        <v>72</v>
      </c>
      <c r="C4908" t="s">
        <v>88</v>
      </c>
      <c r="D4908" t="s">
        <v>100</v>
      </c>
      <c r="E4908">
        <v>6</v>
      </c>
      <c r="F4908" t="str">
        <f t="shared" si="76"/>
        <v>Avon</v>
      </c>
    </row>
    <row r="4909" spans="1:6" x14ac:dyDescent="0.35">
      <c r="A4909" t="s">
        <v>139</v>
      </c>
      <c r="B4909" t="s">
        <v>72</v>
      </c>
      <c r="C4909" t="s">
        <v>89</v>
      </c>
      <c r="D4909" t="s">
        <v>100</v>
      </c>
      <c r="E4909">
        <v>26</v>
      </c>
      <c r="F4909" t="str">
        <f t="shared" si="76"/>
        <v>Avon</v>
      </c>
    </row>
    <row r="4910" spans="1:6" x14ac:dyDescent="0.35">
      <c r="A4910" t="s">
        <v>139</v>
      </c>
      <c r="B4910" t="s">
        <v>72</v>
      </c>
      <c r="C4910" t="s">
        <v>98</v>
      </c>
      <c r="D4910" t="s">
        <v>100</v>
      </c>
      <c r="E4910">
        <v>57</v>
      </c>
      <c r="F4910" t="str">
        <f t="shared" si="76"/>
        <v>Avon</v>
      </c>
    </row>
    <row r="4911" spans="1:6" x14ac:dyDescent="0.35">
      <c r="A4911" t="s">
        <v>139</v>
      </c>
      <c r="B4911" t="s">
        <v>74</v>
      </c>
      <c r="C4911" t="s">
        <v>87</v>
      </c>
      <c r="D4911" t="s">
        <v>100</v>
      </c>
      <c r="E4911">
        <v>18</v>
      </c>
      <c r="F4911" t="str">
        <f t="shared" si="76"/>
        <v>Cornwall</v>
      </c>
    </row>
    <row r="4912" spans="1:6" x14ac:dyDescent="0.35">
      <c r="A4912" t="s">
        <v>139</v>
      </c>
      <c r="B4912" t="s">
        <v>74</v>
      </c>
      <c r="C4912" t="s">
        <v>88</v>
      </c>
      <c r="D4912" t="s">
        <v>100</v>
      </c>
      <c r="E4912">
        <v>2</v>
      </c>
      <c r="F4912" t="str">
        <f t="shared" si="76"/>
        <v>Cornwall</v>
      </c>
    </row>
    <row r="4913" spans="1:6" x14ac:dyDescent="0.35">
      <c r="A4913" t="s">
        <v>139</v>
      </c>
      <c r="B4913" t="s">
        <v>74</v>
      </c>
      <c r="C4913" t="s">
        <v>89</v>
      </c>
      <c r="D4913" t="s">
        <v>100</v>
      </c>
      <c r="E4913">
        <v>6</v>
      </c>
      <c r="F4913" t="str">
        <f t="shared" si="76"/>
        <v>Cornwall</v>
      </c>
    </row>
    <row r="4914" spans="1:6" x14ac:dyDescent="0.35">
      <c r="A4914" t="s">
        <v>139</v>
      </c>
      <c r="B4914" t="s">
        <v>74</v>
      </c>
      <c r="C4914" t="s">
        <v>98</v>
      </c>
      <c r="D4914" t="s">
        <v>100</v>
      </c>
      <c r="E4914">
        <v>61</v>
      </c>
      <c r="F4914" t="str">
        <f t="shared" si="76"/>
        <v>Cornwall</v>
      </c>
    </row>
    <row r="4915" spans="1:6" x14ac:dyDescent="0.35">
      <c r="A4915" t="s">
        <v>139</v>
      </c>
      <c r="B4915" t="s">
        <v>77</v>
      </c>
      <c r="C4915" t="s">
        <v>87</v>
      </c>
      <c r="D4915" t="s">
        <v>100</v>
      </c>
      <c r="E4915">
        <v>5</v>
      </c>
      <c r="F4915" t="str">
        <f t="shared" si="76"/>
        <v>Gloucestershire</v>
      </c>
    </row>
    <row r="4916" spans="1:6" x14ac:dyDescent="0.35">
      <c r="A4916" t="s">
        <v>139</v>
      </c>
      <c r="B4916" t="s">
        <v>77</v>
      </c>
      <c r="C4916" t="s">
        <v>88</v>
      </c>
      <c r="D4916" t="s">
        <v>100</v>
      </c>
      <c r="E4916">
        <v>3</v>
      </c>
      <c r="F4916" t="str">
        <f t="shared" si="76"/>
        <v>Gloucestershire</v>
      </c>
    </row>
    <row r="4917" spans="1:6" x14ac:dyDescent="0.35">
      <c r="A4917" t="s">
        <v>139</v>
      </c>
      <c r="B4917" t="s">
        <v>77</v>
      </c>
      <c r="C4917" t="s">
        <v>89</v>
      </c>
      <c r="D4917" t="s">
        <v>100</v>
      </c>
      <c r="E4917">
        <v>9</v>
      </c>
      <c r="F4917" t="str">
        <f t="shared" si="76"/>
        <v>Gloucestershire</v>
      </c>
    </row>
    <row r="4918" spans="1:6" x14ac:dyDescent="0.35">
      <c r="A4918" t="s">
        <v>139</v>
      </c>
      <c r="B4918" t="s">
        <v>77</v>
      </c>
      <c r="C4918" t="s">
        <v>98</v>
      </c>
      <c r="D4918" t="s">
        <v>100</v>
      </c>
      <c r="E4918">
        <v>24</v>
      </c>
      <c r="F4918" t="str">
        <f t="shared" si="76"/>
        <v>Gloucestershire</v>
      </c>
    </row>
    <row r="4919" spans="1:6" x14ac:dyDescent="0.35">
      <c r="A4919" t="s">
        <v>139</v>
      </c>
      <c r="B4919" t="s">
        <v>97</v>
      </c>
      <c r="C4919" t="s">
        <v>89</v>
      </c>
      <c r="D4919" t="s">
        <v>100</v>
      </c>
      <c r="E4919">
        <v>0</v>
      </c>
      <c r="F4919" t="str">
        <f t="shared" si="76"/>
        <v>Isles of Scilly</v>
      </c>
    </row>
    <row r="4920" spans="1:6" x14ac:dyDescent="0.35">
      <c r="A4920" t="s">
        <v>139</v>
      </c>
      <c r="B4920" t="s">
        <v>113</v>
      </c>
      <c r="C4920" t="s">
        <v>87</v>
      </c>
      <c r="D4920" t="s">
        <v>100</v>
      </c>
      <c r="E4920">
        <v>113</v>
      </c>
      <c r="F4920" t="str">
        <f t="shared" si="76"/>
        <v>Dorset and Wiltshire</v>
      </c>
    </row>
    <row r="4921" spans="1:6" x14ac:dyDescent="0.35">
      <c r="A4921" t="s">
        <v>139</v>
      </c>
      <c r="B4921" t="s">
        <v>113</v>
      </c>
      <c r="C4921" t="s">
        <v>88</v>
      </c>
      <c r="D4921" t="s">
        <v>100</v>
      </c>
      <c r="E4921">
        <v>13</v>
      </c>
      <c r="F4921" t="str">
        <f t="shared" si="76"/>
        <v>Dorset and Wiltshire</v>
      </c>
    </row>
    <row r="4922" spans="1:6" x14ac:dyDescent="0.35">
      <c r="A4922" t="s">
        <v>139</v>
      </c>
      <c r="B4922" t="s">
        <v>113</v>
      </c>
      <c r="C4922" t="s">
        <v>89</v>
      </c>
      <c r="D4922" t="s">
        <v>100</v>
      </c>
      <c r="E4922">
        <v>17</v>
      </c>
      <c r="F4922" t="str">
        <f t="shared" si="76"/>
        <v>Dorset and Wiltshire</v>
      </c>
    </row>
    <row r="4923" spans="1:6" x14ac:dyDescent="0.35">
      <c r="A4923" t="s">
        <v>139</v>
      </c>
      <c r="B4923" t="s">
        <v>113</v>
      </c>
      <c r="C4923" t="s">
        <v>98</v>
      </c>
      <c r="D4923" t="s">
        <v>100</v>
      </c>
      <c r="E4923">
        <v>88</v>
      </c>
      <c r="F4923" t="str">
        <f t="shared" si="76"/>
        <v>Dorset and Wiltshire</v>
      </c>
    </row>
    <row r="4924" spans="1:6" x14ac:dyDescent="0.35">
      <c r="A4924" t="s">
        <v>139</v>
      </c>
      <c r="B4924" t="s">
        <v>76</v>
      </c>
      <c r="C4924" t="s">
        <v>87</v>
      </c>
      <c r="D4924" t="s">
        <v>100</v>
      </c>
      <c r="E4924">
        <v>235</v>
      </c>
      <c r="F4924" t="str">
        <f t="shared" si="76"/>
        <v>Devon and Somerset</v>
      </c>
    </row>
    <row r="4925" spans="1:6" x14ac:dyDescent="0.35">
      <c r="A4925" t="s">
        <v>139</v>
      </c>
      <c r="B4925" t="s">
        <v>76</v>
      </c>
      <c r="C4925" t="s">
        <v>88</v>
      </c>
      <c r="D4925" t="s">
        <v>100</v>
      </c>
      <c r="E4925">
        <v>40</v>
      </c>
      <c r="F4925" t="str">
        <f t="shared" si="76"/>
        <v>Devon and Somerset</v>
      </c>
    </row>
    <row r="4926" spans="1:6" x14ac:dyDescent="0.35">
      <c r="A4926" t="s">
        <v>139</v>
      </c>
      <c r="B4926" t="s">
        <v>76</v>
      </c>
      <c r="C4926" t="s">
        <v>89</v>
      </c>
      <c r="D4926" t="s">
        <v>100</v>
      </c>
      <c r="E4926">
        <v>42</v>
      </c>
      <c r="F4926" t="str">
        <f t="shared" si="76"/>
        <v>Devon and Somerset</v>
      </c>
    </row>
    <row r="4927" spans="1:6" x14ac:dyDescent="0.35">
      <c r="A4927" t="s">
        <v>139</v>
      </c>
      <c r="B4927" t="s">
        <v>76</v>
      </c>
      <c r="C4927" t="s">
        <v>98</v>
      </c>
      <c r="D4927" t="s">
        <v>100</v>
      </c>
      <c r="E4927">
        <v>120</v>
      </c>
      <c r="F4927" t="str">
        <f t="shared" si="76"/>
        <v>Devon and Somerset</v>
      </c>
    </row>
    <row r="4928" spans="1:6" x14ac:dyDescent="0.35">
      <c r="A4928" t="s">
        <v>90</v>
      </c>
      <c r="B4928" t="s">
        <v>0</v>
      </c>
      <c r="C4928" t="s">
        <v>87</v>
      </c>
      <c r="D4928" t="s">
        <v>101</v>
      </c>
      <c r="E4928">
        <v>95</v>
      </c>
      <c r="F4928" t="str">
        <f t="shared" si="76"/>
        <v>Cleveland</v>
      </c>
    </row>
    <row r="4929" spans="1:6" x14ac:dyDescent="0.35">
      <c r="A4929" t="s">
        <v>90</v>
      </c>
      <c r="B4929" t="s">
        <v>0</v>
      </c>
      <c r="C4929" t="s">
        <v>88</v>
      </c>
      <c r="D4929" t="s">
        <v>101</v>
      </c>
      <c r="E4929">
        <v>29</v>
      </c>
      <c r="F4929" t="str">
        <f t="shared" si="76"/>
        <v>Cleveland</v>
      </c>
    </row>
    <row r="4930" spans="1:6" x14ac:dyDescent="0.35">
      <c r="A4930" t="s">
        <v>90</v>
      </c>
      <c r="B4930" t="s">
        <v>0</v>
      </c>
      <c r="C4930" t="s">
        <v>89</v>
      </c>
      <c r="D4930" t="s">
        <v>101</v>
      </c>
      <c r="E4930">
        <v>8</v>
      </c>
      <c r="F4930" t="str">
        <f t="shared" si="76"/>
        <v>Cleveland</v>
      </c>
    </row>
    <row r="4931" spans="1:6" x14ac:dyDescent="0.35">
      <c r="A4931" t="s">
        <v>90</v>
      </c>
      <c r="B4931" t="s">
        <v>0</v>
      </c>
      <c r="C4931" t="s">
        <v>98</v>
      </c>
      <c r="D4931" t="s">
        <v>101</v>
      </c>
      <c r="E4931">
        <v>86</v>
      </c>
      <c r="F4931" t="str">
        <f t="shared" ref="F4931:F4994" si="77">VLOOKUP(B4931,K:L,2,FALSE)</f>
        <v>Cleveland</v>
      </c>
    </row>
    <row r="4932" spans="1:6" x14ac:dyDescent="0.35">
      <c r="A4932" t="s">
        <v>90</v>
      </c>
      <c r="B4932" t="s">
        <v>2</v>
      </c>
      <c r="C4932" t="s">
        <v>87</v>
      </c>
      <c r="D4932" t="s">
        <v>101</v>
      </c>
      <c r="E4932">
        <v>13</v>
      </c>
      <c r="F4932" t="str">
        <f t="shared" si="77"/>
        <v>Durham</v>
      </c>
    </row>
    <row r="4933" spans="1:6" x14ac:dyDescent="0.35">
      <c r="A4933" t="s">
        <v>90</v>
      </c>
      <c r="B4933" t="s">
        <v>2</v>
      </c>
      <c r="C4933" t="s">
        <v>88</v>
      </c>
      <c r="D4933" t="s">
        <v>101</v>
      </c>
      <c r="E4933">
        <v>9</v>
      </c>
      <c r="F4933" t="str">
        <f t="shared" si="77"/>
        <v>Durham</v>
      </c>
    </row>
    <row r="4934" spans="1:6" x14ac:dyDescent="0.35">
      <c r="A4934" t="s">
        <v>90</v>
      </c>
      <c r="B4934" t="s">
        <v>2</v>
      </c>
      <c r="C4934" t="s">
        <v>89</v>
      </c>
      <c r="D4934" t="s">
        <v>101</v>
      </c>
      <c r="E4934">
        <v>18</v>
      </c>
      <c r="F4934" t="str">
        <f t="shared" si="77"/>
        <v>Durham</v>
      </c>
    </row>
    <row r="4935" spans="1:6" x14ac:dyDescent="0.35">
      <c r="A4935" t="s">
        <v>90</v>
      </c>
      <c r="B4935" t="s">
        <v>2</v>
      </c>
      <c r="C4935" t="s">
        <v>98</v>
      </c>
      <c r="D4935" t="s">
        <v>101</v>
      </c>
      <c r="E4935">
        <v>165</v>
      </c>
      <c r="F4935" t="str">
        <f t="shared" si="77"/>
        <v>Durham</v>
      </c>
    </row>
    <row r="4936" spans="1:6" x14ac:dyDescent="0.35">
      <c r="A4936" t="s">
        <v>90</v>
      </c>
      <c r="B4936" t="s">
        <v>4</v>
      </c>
      <c r="C4936" t="s">
        <v>87</v>
      </c>
      <c r="D4936" t="s">
        <v>101</v>
      </c>
      <c r="E4936">
        <v>6</v>
      </c>
      <c r="F4936" t="str">
        <f t="shared" si="77"/>
        <v>Northumberland</v>
      </c>
    </row>
    <row r="4937" spans="1:6" x14ac:dyDescent="0.35">
      <c r="A4937" t="s">
        <v>90</v>
      </c>
      <c r="B4937" t="s">
        <v>4</v>
      </c>
      <c r="C4937" t="s">
        <v>88</v>
      </c>
      <c r="D4937" t="s">
        <v>101</v>
      </c>
      <c r="E4937">
        <v>3</v>
      </c>
      <c r="F4937" t="str">
        <f t="shared" si="77"/>
        <v>Northumberland</v>
      </c>
    </row>
    <row r="4938" spans="1:6" x14ac:dyDescent="0.35">
      <c r="A4938" t="s">
        <v>90</v>
      </c>
      <c r="B4938" t="s">
        <v>4</v>
      </c>
      <c r="C4938" t="s">
        <v>89</v>
      </c>
      <c r="D4938" t="s">
        <v>101</v>
      </c>
      <c r="E4938">
        <v>11</v>
      </c>
      <c r="F4938" t="str">
        <f t="shared" si="77"/>
        <v>Northumberland</v>
      </c>
    </row>
    <row r="4939" spans="1:6" x14ac:dyDescent="0.35">
      <c r="A4939" t="s">
        <v>90</v>
      </c>
      <c r="B4939" t="s">
        <v>4</v>
      </c>
      <c r="C4939" t="s">
        <v>98</v>
      </c>
      <c r="D4939" t="s">
        <v>101</v>
      </c>
      <c r="E4939">
        <v>82</v>
      </c>
      <c r="F4939" t="str">
        <f t="shared" si="77"/>
        <v>Northumberland</v>
      </c>
    </row>
    <row r="4940" spans="1:6" x14ac:dyDescent="0.35">
      <c r="A4940" t="s">
        <v>90</v>
      </c>
      <c r="B4940" t="s">
        <v>6</v>
      </c>
      <c r="C4940" t="s">
        <v>87</v>
      </c>
      <c r="D4940" t="s">
        <v>101</v>
      </c>
      <c r="E4940">
        <v>36</v>
      </c>
      <c r="F4940" t="str">
        <f t="shared" si="77"/>
        <v>Tyne and Wear</v>
      </c>
    </row>
    <row r="4941" spans="1:6" x14ac:dyDescent="0.35">
      <c r="A4941" t="s">
        <v>90</v>
      </c>
      <c r="B4941" t="s">
        <v>6</v>
      </c>
      <c r="C4941" t="s">
        <v>88</v>
      </c>
      <c r="D4941" t="s">
        <v>101</v>
      </c>
      <c r="E4941">
        <v>23</v>
      </c>
      <c r="F4941" t="str">
        <f t="shared" si="77"/>
        <v>Tyne and Wear</v>
      </c>
    </row>
    <row r="4942" spans="1:6" x14ac:dyDescent="0.35">
      <c r="A4942" t="s">
        <v>90</v>
      </c>
      <c r="B4942" t="s">
        <v>6</v>
      </c>
      <c r="C4942" t="s">
        <v>89</v>
      </c>
      <c r="D4942" t="s">
        <v>101</v>
      </c>
      <c r="E4942">
        <v>26</v>
      </c>
      <c r="F4942" t="str">
        <f t="shared" si="77"/>
        <v>Tyne and Wear</v>
      </c>
    </row>
    <row r="4943" spans="1:6" x14ac:dyDescent="0.35">
      <c r="A4943" t="s">
        <v>90</v>
      </c>
      <c r="B4943" t="s">
        <v>6</v>
      </c>
      <c r="C4943" t="s">
        <v>98</v>
      </c>
      <c r="D4943" t="s">
        <v>101</v>
      </c>
      <c r="E4943">
        <v>190</v>
      </c>
      <c r="F4943" t="str">
        <f t="shared" si="77"/>
        <v>Tyne and Wear</v>
      </c>
    </row>
    <row r="4944" spans="1:6" x14ac:dyDescent="0.35">
      <c r="A4944" t="s">
        <v>90</v>
      </c>
      <c r="B4944" t="s">
        <v>7</v>
      </c>
      <c r="C4944" t="s">
        <v>87</v>
      </c>
      <c r="D4944" t="s">
        <v>101</v>
      </c>
      <c r="E4944">
        <v>9</v>
      </c>
      <c r="F4944" t="str">
        <f t="shared" si="77"/>
        <v>Cumbria</v>
      </c>
    </row>
    <row r="4945" spans="1:6" x14ac:dyDescent="0.35">
      <c r="A4945" t="s">
        <v>90</v>
      </c>
      <c r="B4945" t="s">
        <v>7</v>
      </c>
      <c r="C4945" t="s">
        <v>88</v>
      </c>
      <c r="D4945" t="s">
        <v>101</v>
      </c>
      <c r="E4945">
        <v>7</v>
      </c>
      <c r="F4945" t="str">
        <f t="shared" si="77"/>
        <v>Cumbria</v>
      </c>
    </row>
    <row r="4946" spans="1:6" x14ac:dyDescent="0.35">
      <c r="A4946" t="s">
        <v>90</v>
      </c>
      <c r="B4946" t="s">
        <v>7</v>
      </c>
      <c r="C4946" t="s">
        <v>89</v>
      </c>
      <c r="D4946" t="s">
        <v>101</v>
      </c>
      <c r="E4946">
        <v>6</v>
      </c>
      <c r="F4946" t="str">
        <f t="shared" si="77"/>
        <v>Cumbria</v>
      </c>
    </row>
    <row r="4947" spans="1:6" x14ac:dyDescent="0.35">
      <c r="A4947" t="s">
        <v>90</v>
      </c>
      <c r="B4947" t="s">
        <v>7</v>
      </c>
      <c r="C4947" t="s">
        <v>98</v>
      </c>
      <c r="D4947" t="s">
        <v>101</v>
      </c>
      <c r="E4947">
        <v>134</v>
      </c>
      <c r="F4947" t="str">
        <f t="shared" si="77"/>
        <v>Cumbria</v>
      </c>
    </row>
    <row r="4948" spans="1:6" x14ac:dyDescent="0.35">
      <c r="A4948" t="s">
        <v>90</v>
      </c>
      <c r="B4948" t="s">
        <v>9</v>
      </c>
      <c r="C4948" t="s">
        <v>87</v>
      </c>
      <c r="D4948" t="s">
        <v>101</v>
      </c>
      <c r="E4948">
        <v>9</v>
      </c>
      <c r="F4948" t="str">
        <f t="shared" si="77"/>
        <v>Cheshire</v>
      </c>
    </row>
    <row r="4949" spans="1:6" x14ac:dyDescent="0.35">
      <c r="A4949" t="s">
        <v>90</v>
      </c>
      <c r="B4949" t="s">
        <v>9</v>
      </c>
      <c r="C4949" t="s">
        <v>88</v>
      </c>
      <c r="D4949" t="s">
        <v>101</v>
      </c>
      <c r="E4949">
        <v>14</v>
      </c>
      <c r="F4949" t="str">
        <f t="shared" si="77"/>
        <v>Cheshire</v>
      </c>
    </row>
    <row r="4950" spans="1:6" x14ac:dyDescent="0.35">
      <c r="A4950" t="s">
        <v>90</v>
      </c>
      <c r="B4950" t="s">
        <v>9</v>
      </c>
      <c r="C4950" t="s">
        <v>89</v>
      </c>
      <c r="D4950" t="s">
        <v>101</v>
      </c>
      <c r="E4950">
        <v>12</v>
      </c>
      <c r="F4950" t="str">
        <f t="shared" si="77"/>
        <v>Cheshire</v>
      </c>
    </row>
    <row r="4951" spans="1:6" x14ac:dyDescent="0.35">
      <c r="A4951" t="s">
        <v>90</v>
      </c>
      <c r="B4951" t="s">
        <v>9</v>
      </c>
      <c r="C4951" t="s">
        <v>98</v>
      </c>
      <c r="D4951" t="s">
        <v>101</v>
      </c>
      <c r="E4951">
        <v>110</v>
      </c>
      <c r="F4951" t="str">
        <f t="shared" si="77"/>
        <v>Cheshire</v>
      </c>
    </row>
    <row r="4952" spans="1:6" x14ac:dyDescent="0.35">
      <c r="A4952" t="s">
        <v>90</v>
      </c>
      <c r="B4952" t="s">
        <v>11</v>
      </c>
      <c r="C4952" t="s">
        <v>87</v>
      </c>
      <c r="D4952" t="s">
        <v>101</v>
      </c>
      <c r="E4952">
        <v>64</v>
      </c>
      <c r="F4952" t="str">
        <f t="shared" si="77"/>
        <v>Greater Manchester</v>
      </c>
    </row>
    <row r="4953" spans="1:6" x14ac:dyDescent="0.35">
      <c r="A4953" t="s">
        <v>90</v>
      </c>
      <c r="B4953" t="s">
        <v>11</v>
      </c>
      <c r="C4953" t="s">
        <v>88</v>
      </c>
      <c r="D4953" t="s">
        <v>101</v>
      </c>
      <c r="E4953">
        <v>50</v>
      </c>
      <c r="F4953" t="str">
        <f t="shared" si="77"/>
        <v>Greater Manchester</v>
      </c>
    </row>
    <row r="4954" spans="1:6" x14ac:dyDescent="0.35">
      <c r="A4954" t="s">
        <v>90</v>
      </c>
      <c r="B4954" t="s">
        <v>11</v>
      </c>
      <c r="C4954" t="s">
        <v>89</v>
      </c>
      <c r="D4954" t="s">
        <v>101</v>
      </c>
      <c r="E4954">
        <v>83</v>
      </c>
      <c r="F4954" t="str">
        <f t="shared" si="77"/>
        <v>Greater Manchester</v>
      </c>
    </row>
    <row r="4955" spans="1:6" x14ac:dyDescent="0.35">
      <c r="A4955" t="s">
        <v>90</v>
      </c>
      <c r="B4955" t="s">
        <v>11</v>
      </c>
      <c r="C4955" t="s">
        <v>98</v>
      </c>
      <c r="D4955" t="s">
        <v>101</v>
      </c>
      <c r="E4955">
        <v>512</v>
      </c>
      <c r="F4955" t="str">
        <f t="shared" si="77"/>
        <v>Greater Manchester</v>
      </c>
    </row>
    <row r="4956" spans="1:6" x14ac:dyDescent="0.35">
      <c r="A4956" t="s">
        <v>90</v>
      </c>
      <c r="B4956" t="s">
        <v>13</v>
      </c>
      <c r="C4956" t="s">
        <v>87</v>
      </c>
      <c r="D4956" t="s">
        <v>101</v>
      </c>
      <c r="E4956">
        <v>37</v>
      </c>
      <c r="F4956" t="str">
        <f t="shared" si="77"/>
        <v>Lancashire</v>
      </c>
    </row>
    <row r="4957" spans="1:6" x14ac:dyDescent="0.35">
      <c r="A4957" t="s">
        <v>90</v>
      </c>
      <c r="B4957" t="s">
        <v>13</v>
      </c>
      <c r="C4957" t="s">
        <v>88</v>
      </c>
      <c r="D4957" t="s">
        <v>101</v>
      </c>
      <c r="E4957">
        <v>22</v>
      </c>
      <c r="F4957" t="str">
        <f t="shared" si="77"/>
        <v>Lancashire</v>
      </c>
    </row>
    <row r="4958" spans="1:6" x14ac:dyDescent="0.35">
      <c r="A4958" t="s">
        <v>90</v>
      </c>
      <c r="B4958" t="s">
        <v>13</v>
      </c>
      <c r="C4958" t="s">
        <v>89</v>
      </c>
      <c r="D4958" t="s">
        <v>101</v>
      </c>
      <c r="E4958">
        <v>43</v>
      </c>
      <c r="F4958" t="str">
        <f t="shared" si="77"/>
        <v>Lancashire</v>
      </c>
    </row>
    <row r="4959" spans="1:6" x14ac:dyDescent="0.35">
      <c r="A4959" t="s">
        <v>90</v>
      </c>
      <c r="B4959" t="s">
        <v>13</v>
      </c>
      <c r="C4959" t="s">
        <v>98</v>
      </c>
      <c r="D4959" t="s">
        <v>101</v>
      </c>
      <c r="E4959">
        <v>317</v>
      </c>
      <c r="F4959" t="str">
        <f t="shared" si="77"/>
        <v>Lancashire</v>
      </c>
    </row>
    <row r="4960" spans="1:6" x14ac:dyDescent="0.35">
      <c r="A4960" t="s">
        <v>90</v>
      </c>
      <c r="B4960" t="s">
        <v>15</v>
      </c>
      <c r="C4960" t="s">
        <v>87</v>
      </c>
      <c r="D4960" t="s">
        <v>101</v>
      </c>
      <c r="E4960">
        <v>9</v>
      </c>
      <c r="F4960" t="str">
        <f t="shared" si="77"/>
        <v>Merseyside</v>
      </c>
    </row>
    <row r="4961" spans="1:6" x14ac:dyDescent="0.35">
      <c r="A4961" t="s">
        <v>90</v>
      </c>
      <c r="B4961" t="s">
        <v>15</v>
      </c>
      <c r="C4961" t="s">
        <v>88</v>
      </c>
      <c r="D4961" t="s">
        <v>101</v>
      </c>
      <c r="E4961">
        <v>14</v>
      </c>
      <c r="F4961" t="str">
        <f t="shared" si="77"/>
        <v>Merseyside</v>
      </c>
    </row>
    <row r="4962" spans="1:6" x14ac:dyDescent="0.35">
      <c r="A4962" t="s">
        <v>90</v>
      </c>
      <c r="B4962" t="s">
        <v>15</v>
      </c>
      <c r="C4962" t="s">
        <v>89</v>
      </c>
      <c r="D4962" t="s">
        <v>101</v>
      </c>
      <c r="E4962">
        <v>34</v>
      </c>
      <c r="F4962" t="str">
        <f t="shared" si="77"/>
        <v>Merseyside</v>
      </c>
    </row>
    <row r="4963" spans="1:6" x14ac:dyDescent="0.35">
      <c r="A4963" t="s">
        <v>90</v>
      </c>
      <c r="B4963" t="s">
        <v>15</v>
      </c>
      <c r="C4963" t="s">
        <v>98</v>
      </c>
      <c r="D4963" t="s">
        <v>101</v>
      </c>
      <c r="E4963">
        <v>304</v>
      </c>
      <c r="F4963" t="str">
        <f t="shared" si="77"/>
        <v>Merseyside</v>
      </c>
    </row>
    <row r="4964" spans="1:6" x14ac:dyDescent="0.35">
      <c r="A4964" t="s">
        <v>90</v>
      </c>
      <c r="B4964" t="s">
        <v>17</v>
      </c>
      <c r="C4964" t="s">
        <v>87</v>
      </c>
      <c r="D4964" t="s">
        <v>101</v>
      </c>
      <c r="E4964">
        <v>25</v>
      </c>
      <c r="F4964" t="str">
        <f t="shared" si="77"/>
        <v>Humberside</v>
      </c>
    </row>
    <row r="4965" spans="1:6" x14ac:dyDescent="0.35">
      <c r="A4965" t="s">
        <v>90</v>
      </c>
      <c r="B4965" t="s">
        <v>17</v>
      </c>
      <c r="C4965" t="s">
        <v>88</v>
      </c>
      <c r="D4965" t="s">
        <v>101</v>
      </c>
      <c r="E4965">
        <v>12</v>
      </c>
      <c r="F4965" t="str">
        <f t="shared" si="77"/>
        <v>Humberside</v>
      </c>
    </row>
    <row r="4966" spans="1:6" x14ac:dyDescent="0.35">
      <c r="A4966" t="s">
        <v>90</v>
      </c>
      <c r="B4966" t="s">
        <v>17</v>
      </c>
      <c r="C4966" t="s">
        <v>89</v>
      </c>
      <c r="D4966" t="s">
        <v>101</v>
      </c>
      <c r="E4966">
        <v>22</v>
      </c>
      <c r="F4966" t="str">
        <f t="shared" si="77"/>
        <v>Humberside</v>
      </c>
    </row>
    <row r="4967" spans="1:6" x14ac:dyDescent="0.35">
      <c r="A4967" t="s">
        <v>90</v>
      </c>
      <c r="B4967" t="s">
        <v>17</v>
      </c>
      <c r="C4967" t="s">
        <v>98</v>
      </c>
      <c r="D4967" t="s">
        <v>101</v>
      </c>
      <c r="E4967">
        <v>208</v>
      </c>
      <c r="F4967" t="str">
        <f t="shared" si="77"/>
        <v>Humberside</v>
      </c>
    </row>
    <row r="4968" spans="1:6" x14ac:dyDescent="0.35">
      <c r="A4968" t="s">
        <v>90</v>
      </c>
      <c r="B4968" t="s">
        <v>19</v>
      </c>
      <c r="C4968" t="s">
        <v>87</v>
      </c>
      <c r="D4968" t="s">
        <v>101</v>
      </c>
      <c r="E4968">
        <v>3</v>
      </c>
      <c r="F4968" t="str">
        <f t="shared" si="77"/>
        <v>North Yorkshire</v>
      </c>
    </row>
    <row r="4969" spans="1:6" x14ac:dyDescent="0.35">
      <c r="A4969" t="s">
        <v>90</v>
      </c>
      <c r="B4969" t="s">
        <v>19</v>
      </c>
      <c r="C4969" t="s">
        <v>88</v>
      </c>
      <c r="D4969" t="s">
        <v>101</v>
      </c>
      <c r="E4969">
        <v>7</v>
      </c>
      <c r="F4969" t="str">
        <f t="shared" si="77"/>
        <v>North Yorkshire</v>
      </c>
    </row>
    <row r="4970" spans="1:6" x14ac:dyDescent="0.35">
      <c r="A4970" t="s">
        <v>90</v>
      </c>
      <c r="B4970" t="s">
        <v>19</v>
      </c>
      <c r="C4970" t="s">
        <v>89</v>
      </c>
      <c r="D4970" t="s">
        <v>101</v>
      </c>
      <c r="E4970">
        <v>30</v>
      </c>
      <c r="F4970" t="str">
        <f t="shared" si="77"/>
        <v>North Yorkshire</v>
      </c>
    </row>
    <row r="4971" spans="1:6" x14ac:dyDescent="0.35">
      <c r="A4971" t="s">
        <v>90</v>
      </c>
      <c r="B4971" t="s">
        <v>19</v>
      </c>
      <c r="C4971" t="s">
        <v>98</v>
      </c>
      <c r="D4971" t="s">
        <v>101</v>
      </c>
      <c r="E4971">
        <v>209</v>
      </c>
      <c r="F4971" t="str">
        <f t="shared" si="77"/>
        <v>North Yorkshire</v>
      </c>
    </row>
    <row r="4972" spans="1:6" x14ac:dyDescent="0.35">
      <c r="A4972" t="s">
        <v>90</v>
      </c>
      <c r="B4972" t="s">
        <v>21</v>
      </c>
      <c r="C4972" t="s">
        <v>87</v>
      </c>
      <c r="D4972" t="s">
        <v>101</v>
      </c>
      <c r="E4972">
        <v>11</v>
      </c>
      <c r="F4972" t="str">
        <f t="shared" si="77"/>
        <v>South Yorkshire</v>
      </c>
    </row>
    <row r="4973" spans="1:6" x14ac:dyDescent="0.35">
      <c r="A4973" t="s">
        <v>90</v>
      </c>
      <c r="B4973" t="s">
        <v>21</v>
      </c>
      <c r="C4973" t="s">
        <v>88</v>
      </c>
      <c r="D4973" t="s">
        <v>101</v>
      </c>
      <c r="E4973">
        <v>4</v>
      </c>
      <c r="F4973" t="str">
        <f t="shared" si="77"/>
        <v>South Yorkshire</v>
      </c>
    </row>
    <row r="4974" spans="1:6" x14ac:dyDescent="0.35">
      <c r="A4974" t="s">
        <v>90</v>
      </c>
      <c r="B4974" t="s">
        <v>21</v>
      </c>
      <c r="C4974" t="s">
        <v>89</v>
      </c>
      <c r="D4974" t="s">
        <v>101</v>
      </c>
      <c r="E4974">
        <v>9</v>
      </c>
      <c r="F4974" t="str">
        <f t="shared" si="77"/>
        <v>South Yorkshire</v>
      </c>
    </row>
    <row r="4975" spans="1:6" x14ac:dyDescent="0.35">
      <c r="A4975" t="s">
        <v>90</v>
      </c>
      <c r="B4975" t="s">
        <v>21</v>
      </c>
      <c r="C4975" t="s">
        <v>98</v>
      </c>
      <c r="D4975" t="s">
        <v>101</v>
      </c>
      <c r="E4975">
        <v>224</v>
      </c>
      <c r="F4975" t="str">
        <f t="shared" si="77"/>
        <v>South Yorkshire</v>
      </c>
    </row>
    <row r="4976" spans="1:6" x14ac:dyDescent="0.35">
      <c r="A4976" t="s">
        <v>90</v>
      </c>
      <c r="B4976" t="s">
        <v>23</v>
      </c>
      <c r="C4976" t="s">
        <v>87</v>
      </c>
      <c r="D4976" t="s">
        <v>101</v>
      </c>
      <c r="E4976">
        <v>32</v>
      </c>
      <c r="F4976" t="str">
        <f t="shared" si="77"/>
        <v>West Yorkshire</v>
      </c>
    </row>
    <row r="4977" spans="1:6" x14ac:dyDescent="0.35">
      <c r="A4977" t="s">
        <v>90</v>
      </c>
      <c r="B4977" t="s">
        <v>23</v>
      </c>
      <c r="C4977" t="s">
        <v>88</v>
      </c>
      <c r="D4977" t="s">
        <v>101</v>
      </c>
      <c r="E4977">
        <v>27</v>
      </c>
      <c r="F4977" t="str">
        <f t="shared" si="77"/>
        <v>West Yorkshire</v>
      </c>
    </row>
    <row r="4978" spans="1:6" x14ac:dyDescent="0.35">
      <c r="A4978" t="s">
        <v>90</v>
      </c>
      <c r="B4978" t="s">
        <v>23</v>
      </c>
      <c r="C4978" t="s">
        <v>89</v>
      </c>
      <c r="D4978" t="s">
        <v>101</v>
      </c>
      <c r="E4978">
        <v>36</v>
      </c>
      <c r="F4978" t="str">
        <f t="shared" si="77"/>
        <v>West Yorkshire</v>
      </c>
    </row>
    <row r="4979" spans="1:6" x14ac:dyDescent="0.35">
      <c r="A4979" t="s">
        <v>90</v>
      </c>
      <c r="B4979" t="s">
        <v>23</v>
      </c>
      <c r="C4979" t="s">
        <v>98</v>
      </c>
      <c r="D4979" t="s">
        <v>101</v>
      </c>
      <c r="E4979">
        <v>385</v>
      </c>
      <c r="F4979" t="str">
        <f t="shared" si="77"/>
        <v>West Yorkshire</v>
      </c>
    </row>
    <row r="4980" spans="1:6" x14ac:dyDescent="0.35">
      <c r="A4980" t="s">
        <v>90</v>
      </c>
      <c r="B4980" t="s">
        <v>25</v>
      </c>
      <c r="C4980" t="s">
        <v>87</v>
      </c>
      <c r="D4980" t="s">
        <v>101</v>
      </c>
      <c r="E4980">
        <v>9</v>
      </c>
      <c r="F4980" t="str">
        <f t="shared" si="77"/>
        <v>Lincolnshire</v>
      </c>
    </row>
    <row r="4981" spans="1:6" x14ac:dyDescent="0.35">
      <c r="A4981" t="s">
        <v>90</v>
      </c>
      <c r="B4981" t="s">
        <v>25</v>
      </c>
      <c r="C4981" t="s">
        <v>88</v>
      </c>
      <c r="D4981" t="s">
        <v>101</v>
      </c>
      <c r="E4981">
        <v>9</v>
      </c>
      <c r="F4981" t="str">
        <f t="shared" si="77"/>
        <v>Lincolnshire</v>
      </c>
    </row>
    <row r="4982" spans="1:6" x14ac:dyDescent="0.35">
      <c r="A4982" t="s">
        <v>90</v>
      </c>
      <c r="B4982" t="s">
        <v>25</v>
      </c>
      <c r="C4982" t="s">
        <v>89</v>
      </c>
      <c r="D4982" t="s">
        <v>101</v>
      </c>
      <c r="E4982">
        <v>11</v>
      </c>
      <c r="F4982" t="str">
        <f t="shared" si="77"/>
        <v>Lincolnshire</v>
      </c>
    </row>
    <row r="4983" spans="1:6" x14ac:dyDescent="0.35">
      <c r="A4983" t="s">
        <v>90</v>
      </c>
      <c r="B4983" t="s">
        <v>25</v>
      </c>
      <c r="C4983" t="s">
        <v>98</v>
      </c>
      <c r="D4983" t="s">
        <v>101</v>
      </c>
      <c r="E4983">
        <v>122</v>
      </c>
      <c r="F4983" t="str">
        <f t="shared" si="77"/>
        <v>Lincolnshire</v>
      </c>
    </row>
    <row r="4984" spans="1:6" x14ac:dyDescent="0.35">
      <c r="A4984" t="s">
        <v>90</v>
      </c>
      <c r="B4984" t="s">
        <v>27</v>
      </c>
      <c r="C4984" t="s">
        <v>87</v>
      </c>
      <c r="D4984" t="s">
        <v>101</v>
      </c>
      <c r="E4984">
        <v>20</v>
      </c>
      <c r="F4984" t="str">
        <f t="shared" si="77"/>
        <v>Derbyshire</v>
      </c>
    </row>
    <row r="4985" spans="1:6" x14ac:dyDescent="0.35">
      <c r="A4985" t="s">
        <v>90</v>
      </c>
      <c r="B4985" t="s">
        <v>27</v>
      </c>
      <c r="C4985" t="s">
        <v>88</v>
      </c>
      <c r="D4985" t="s">
        <v>101</v>
      </c>
      <c r="E4985">
        <v>11</v>
      </c>
      <c r="F4985" t="str">
        <f t="shared" si="77"/>
        <v>Derbyshire</v>
      </c>
    </row>
    <row r="4986" spans="1:6" x14ac:dyDescent="0.35">
      <c r="A4986" t="s">
        <v>90</v>
      </c>
      <c r="B4986" t="s">
        <v>27</v>
      </c>
      <c r="C4986" t="s">
        <v>89</v>
      </c>
      <c r="D4986" t="s">
        <v>101</v>
      </c>
      <c r="E4986">
        <v>17</v>
      </c>
      <c r="F4986" t="str">
        <f t="shared" si="77"/>
        <v>Derbyshire</v>
      </c>
    </row>
    <row r="4987" spans="1:6" x14ac:dyDescent="0.35">
      <c r="A4987" t="s">
        <v>90</v>
      </c>
      <c r="B4987" t="s">
        <v>27</v>
      </c>
      <c r="C4987" t="s">
        <v>98</v>
      </c>
      <c r="D4987" t="s">
        <v>101</v>
      </c>
      <c r="E4987">
        <v>277</v>
      </c>
      <c r="F4987" t="str">
        <f t="shared" si="77"/>
        <v>Derbyshire</v>
      </c>
    </row>
    <row r="4988" spans="1:6" x14ac:dyDescent="0.35">
      <c r="A4988" t="s">
        <v>90</v>
      </c>
      <c r="B4988" t="s">
        <v>29</v>
      </c>
      <c r="C4988" t="s">
        <v>87</v>
      </c>
      <c r="D4988" t="s">
        <v>101</v>
      </c>
      <c r="E4988">
        <v>4</v>
      </c>
      <c r="F4988" t="str">
        <f t="shared" si="77"/>
        <v>Northamptonshire</v>
      </c>
    </row>
    <row r="4989" spans="1:6" x14ac:dyDescent="0.35">
      <c r="A4989" t="s">
        <v>90</v>
      </c>
      <c r="B4989" t="s">
        <v>29</v>
      </c>
      <c r="C4989" t="s">
        <v>88</v>
      </c>
      <c r="D4989" t="s">
        <v>101</v>
      </c>
      <c r="E4989">
        <v>5</v>
      </c>
      <c r="F4989" t="str">
        <f t="shared" si="77"/>
        <v>Northamptonshire</v>
      </c>
    </row>
    <row r="4990" spans="1:6" x14ac:dyDescent="0.35">
      <c r="A4990" t="s">
        <v>90</v>
      </c>
      <c r="B4990" t="s">
        <v>29</v>
      </c>
      <c r="C4990" t="s">
        <v>89</v>
      </c>
      <c r="D4990" t="s">
        <v>101</v>
      </c>
      <c r="E4990">
        <v>9</v>
      </c>
      <c r="F4990" t="str">
        <f t="shared" si="77"/>
        <v>Northamptonshire</v>
      </c>
    </row>
    <row r="4991" spans="1:6" x14ac:dyDescent="0.35">
      <c r="A4991" t="s">
        <v>90</v>
      </c>
      <c r="B4991" t="s">
        <v>29</v>
      </c>
      <c r="C4991" t="s">
        <v>98</v>
      </c>
      <c r="D4991" t="s">
        <v>101</v>
      </c>
      <c r="E4991">
        <v>154</v>
      </c>
      <c r="F4991" t="str">
        <f t="shared" si="77"/>
        <v>Northamptonshire</v>
      </c>
    </row>
    <row r="4992" spans="1:6" x14ac:dyDescent="0.35">
      <c r="A4992" t="s">
        <v>90</v>
      </c>
      <c r="B4992" t="s">
        <v>96</v>
      </c>
      <c r="C4992" t="s">
        <v>87</v>
      </c>
      <c r="D4992" t="s">
        <v>101</v>
      </c>
      <c r="E4992">
        <v>1820</v>
      </c>
      <c r="F4992" t="str">
        <f t="shared" si="77"/>
        <v>England</v>
      </c>
    </row>
    <row r="4993" spans="1:6" x14ac:dyDescent="0.35">
      <c r="A4993" t="s">
        <v>90</v>
      </c>
      <c r="B4993" t="s">
        <v>96</v>
      </c>
      <c r="C4993" t="s">
        <v>88</v>
      </c>
      <c r="D4993" t="s">
        <v>101</v>
      </c>
      <c r="E4993">
        <v>781</v>
      </c>
      <c r="F4993" t="str">
        <f t="shared" si="77"/>
        <v>England</v>
      </c>
    </row>
    <row r="4994" spans="1:6" x14ac:dyDescent="0.35">
      <c r="A4994" t="s">
        <v>90</v>
      </c>
      <c r="B4994" t="s">
        <v>96</v>
      </c>
      <c r="C4994" t="s">
        <v>89</v>
      </c>
      <c r="D4994" t="s">
        <v>101</v>
      </c>
      <c r="E4994">
        <v>975</v>
      </c>
      <c r="F4994" t="str">
        <f t="shared" si="77"/>
        <v>England</v>
      </c>
    </row>
    <row r="4995" spans="1:6" x14ac:dyDescent="0.35">
      <c r="A4995" t="s">
        <v>90</v>
      </c>
      <c r="B4995" t="s">
        <v>96</v>
      </c>
      <c r="C4995" t="s">
        <v>98</v>
      </c>
      <c r="D4995" t="s">
        <v>101</v>
      </c>
      <c r="E4995">
        <v>10680</v>
      </c>
      <c r="F4995" t="str">
        <f t="shared" ref="F4995:F5058" si="78">VLOOKUP(B4995,K:L,2,FALSE)</f>
        <v>England</v>
      </c>
    </row>
    <row r="4996" spans="1:6" x14ac:dyDescent="0.35">
      <c r="A4996" t="s">
        <v>90</v>
      </c>
      <c r="B4996" t="s">
        <v>31</v>
      </c>
      <c r="C4996" t="s">
        <v>87</v>
      </c>
      <c r="D4996" t="s">
        <v>101</v>
      </c>
      <c r="E4996">
        <v>27</v>
      </c>
      <c r="F4996" t="str">
        <f t="shared" si="78"/>
        <v>Leicestershire</v>
      </c>
    </row>
    <row r="4997" spans="1:6" x14ac:dyDescent="0.35">
      <c r="A4997" t="s">
        <v>90</v>
      </c>
      <c r="B4997" t="s">
        <v>31</v>
      </c>
      <c r="C4997" t="s">
        <v>88</v>
      </c>
      <c r="D4997" t="s">
        <v>101</v>
      </c>
      <c r="E4997">
        <v>10</v>
      </c>
      <c r="F4997" t="str">
        <f t="shared" si="78"/>
        <v>Leicestershire</v>
      </c>
    </row>
    <row r="4998" spans="1:6" x14ac:dyDescent="0.35">
      <c r="A4998" t="s">
        <v>90</v>
      </c>
      <c r="B4998" t="s">
        <v>31</v>
      </c>
      <c r="C4998" t="s">
        <v>89</v>
      </c>
      <c r="D4998" t="s">
        <v>101</v>
      </c>
      <c r="E4998">
        <v>12</v>
      </c>
      <c r="F4998" t="str">
        <f t="shared" si="78"/>
        <v>Leicestershire</v>
      </c>
    </row>
    <row r="4999" spans="1:6" x14ac:dyDescent="0.35">
      <c r="A4999" t="s">
        <v>90</v>
      </c>
      <c r="B4999" t="s">
        <v>31</v>
      </c>
      <c r="C4999" t="s">
        <v>98</v>
      </c>
      <c r="D4999" t="s">
        <v>101</v>
      </c>
      <c r="E4999">
        <v>297</v>
      </c>
      <c r="F4999" t="str">
        <f t="shared" si="78"/>
        <v>Leicestershire</v>
      </c>
    </row>
    <row r="5000" spans="1:6" x14ac:dyDescent="0.35">
      <c r="A5000" t="s">
        <v>90</v>
      </c>
      <c r="B5000" t="s">
        <v>33</v>
      </c>
      <c r="C5000" t="s">
        <v>87</v>
      </c>
      <c r="D5000" t="s">
        <v>101</v>
      </c>
      <c r="E5000">
        <v>49</v>
      </c>
      <c r="F5000" t="str">
        <f t="shared" si="78"/>
        <v>Nottinghamshire</v>
      </c>
    </row>
    <row r="5001" spans="1:6" x14ac:dyDescent="0.35">
      <c r="A5001" t="s">
        <v>90</v>
      </c>
      <c r="B5001" t="s">
        <v>33</v>
      </c>
      <c r="C5001" t="s">
        <v>88</v>
      </c>
      <c r="D5001" t="s">
        <v>101</v>
      </c>
      <c r="E5001">
        <v>15</v>
      </c>
      <c r="F5001" t="str">
        <f t="shared" si="78"/>
        <v>Nottinghamshire</v>
      </c>
    </row>
    <row r="5002" spans="1:6" x14ac:dyDescent="0.35">
      <c r="A5002" t="s">
        <v>90</v>
      </c>
      <c r="B5002" t="s">
        <v>33</v>
      </c>
      <c r="C5002" t="s">
        <v>89</v>
      </c>
      <c r="D5002" t="s">
        <v>101</v>
      </c>
      <c r="E5002">
        <v>18</v>
      </c>
      <c r="F5002" t="str">
        <f t="shared" si="78"/>
        <v>Nottinghamshire</v>
      </c>
    </row>
    <row r="5003" spans="1:6" x14ac:dyDescent="0.35">
      <c r="A5003" t="s">
        <v>90</v>
      </c>
      <c r="B5003" t="s">
        <v>33</v>
      </c>
      <c r="C5003" t="s">
        <v>98</v>
      </c>
      <c r="D5003" t="s">
        <v>101</v>
      </c>
      <c r="E5003">
        <v>240</v>
      </c>
      <c r="F5003" t="str">
        <f t="shared" si="78"/>
        <v>Nottinghamshire</v>
      </c>
    </row>
    <row r="5004" spans="1:6" x14ac:dyDescent="0.35">
      <c r="A5004" t="s">
        <v>90</v>
      </c>
      <c r="B5004" t="s">
        <v>35</v>
      </c>
      <c r="C5004" t="s">
        <v>87</v>
      </c>
      <c r="D5004" t="s">
        <v>101</v>
      </c>
      <c r="E5004">
        <v>18</v>
      </c>
      <c r="F5004" t="str">
        <f t="shared" si="78"/>
        <v>Hereford and Worcester</v>
      </c>
    </row>
    <row r="5005" spans="1:6" x14ac:dyDescent="0.35">
      <c r="A5005" t="s">
        <v>90</v>
      </c>
      <c r="B5005" t="s">
        <v>35</v>
      </c>
      <c r="C5005" t="s">
        <v>88</v>
      </c>
      <c r="D5005" t="s">
        <v>101</v>
      </c>
      <c r="E5005">
        <v>19</v>
      </c>
      <c r="F5005" t="str">
        <f t="shared" si="78"/>
        <v>Hereford and Worcester</v>
      </c>
    </row>
    <row r="5006" spans="1:6" x14ac:dyDescent="0.35">
      <c r="A5006" t="s">
        <v>90</v>
      </c>
      <c r="B5006" t="s">
        <v>35</v>
      </c>
      <c r="C5006" t="s">
        <v>89</v>
      </c>
      <c r="D5006" t="s">
        <v>101</v>
      </c>
      <c r="E5006">
        <v>20</v>
      </c>
      <c r="F5006" t="str">
        <f t="shared" si="78"/>
        <v>Hereford and Worcester</v>
      </c>
    </row>
    <row r="5007" spans="1:6" x14ac:dyDescent="0.35">
      <c r="A5007" t="s">
        <v>90</v>
      </c>
      <c r="B5007" t="s">
        <v>35</v>
      </c>
      <c r="C5007" t="s">
        <v>98</v>
      </c>
      <c r="D5007" t="s">
        <v>101</v>
      </c>
      <c r="E5007">
        <v>323</v>
      </c>
      <c r="F5007" t="str">
        <f t="shared" si="78"/>
        <v>Hereford and Worcester</v>
      </c>
    </row>
    <row r="5008" spans="1:6" x14ac:dyDescent="0.35">
      <c r="A5008" t="s">
        <v>90</v>
      </c>
      <c r="B5008" t="s">
        <v>36</v>
      </c>
      <c r="C5008" t="s">
        <v>87</v>
      </c>
      <c r="D5008" t="s">
        <v>101</v>
      </c>
      <c r="E5008">
        <v>0</v>
      </c>
      <c r="F5008" t="str">
        <f t="shared" si="78"/>
        <v>Shropshire</v>
      </c>
    </row>
    <row r="5009" spans="1:6" x14ac:dyDescent="0.35">
      <c r="A5009" t="s">
        <v>90</v>
      </c>
      <c r="B5009" t="s">
        <v>36</v>
      </c>
      <c r="C5009" t="s">
        <v>88</v>
      </c>
      <c r="D5009" t="s">
        <v>101</v>
      </c>
      <c r="E5009">
        <v>0</v>
      </c>
      <c r="F5009" t="str">
        <f t="shared" si="78"/>
        <v>Shropshire</v>
      </c>
    </row>
    <row r="5010" spans="1:6" x14ac:dyDescent="0.35">
      <c r="A5010" t="s">
        <v>90</v>
      </c>
      <c r="B5010" t="s">
        <v>36</v>
      </c>
      <c r="C5010" t="s">
        <v>89</v>
      </c>
      <c r="D5010" t="s">
        <v>101</v>
      </c>
      <c r="E5010">
        <v>0</v>
      </c>
      <c r="F5010" t="str">
        <f t="shared" si="78"/>
        <v>Shropshire</v>
      </c>
    </row>
    <row r="5011" spans="1:6" x14ac:dyDescent="0.35">
      <c r="A5011" t="s">
        <v>90</v>
      </c>
      <c r="B5011" t="s">
        <v>36</v>
      </c>
      <c r="C5011" t="s">
        <v>98</v>
      </c>
      <c r="D5011" t="s">
        <v>101</v>
      </c>
      <c r="E5011">
        <v>0</v>
      </c>
      <c r="F5011" t="str">
        <f t="shared" si="78"/>
        <v>Shropshire</v>
      </c>
    </row>
    <row r="5012" spans="1:6" x14ac:dyDescent="0.35">
      <c r="A5012" t="s">
        <v>90</v>
      </c>
      <c r="B5012" t="s">
        <v>38</v>
      </c>
      <c r="C5012" t="s">
        <v>87</v>
      </c>
      <c r="D5012" t="s">
        <v>101</v>
      </c>
      <c r="E5012">
        <v>0</v>
      </c>
      <c r="F5012" t="str">
        <f t="shared" si="78"/>
        <v>West Midlands</v>
      </c>
    </row>
    <row r="5013" spans="1:6" x14ac:dyDescent="0.35">
      <c r="A5013" t="s">
        <v>90</v>
      </c>
      <c r="B5013" t="s">
        <v>38</v>
      </c>
      <c r="C5013" t="s">
        <v>88</v>
      </c>
      <c r="D5013" t="s">
        <v>101</v>
      </c>
      <c r="E5013">
        <v>0</v>
      </c>
      <c r="F5013" t="str">
        <f t="shared" si="78"/>
        <v>West Midlands</v>
      </c>
    </row>
    <row r="5014" spans="1:6" x14ac:dyDescent="0.35">
      <c r="A5014" t="s">
        <v>90</v>
      </c>
      <c r="B5014" t="s">
        <v>38</v>
      </c>
      <c r="C5014" t="s">
        <v>89</v>
      </c>
      <c r="D5014" t="s">
        <v>101</v>
      </c>
      <c r="E5014">
        <v>0</v>
      </c>
      <c r="F5014" t="str">
        <f t="shared" si="78"/>
        <v>West Midlands</v>
      </c>
    </row>
    <row r="5015" spans="1:6" x14ac:dyDescent="0.35">
      <c r="A5015" t="s">
        <v>90</v>
      </c>
      <c r="B5015" t="s">
        <v>38</v>
      </c>
      <c r="C5015" t="s">
        <v>98</v>
      </c>
      <c r="D5015" t="s">
        <v>101</v>
      </c>
      <c r="E5015">
        <v>0</v>
      </c>
      <c r="F5015" t="str">
        <f t="shared" si="78"/>
        <v>West Midlands</v>
      </c>
    </row>
    <row r="5016" spans="1:6" x14ac:dyDescent="0.35">
      <c r="A5016" t="s">
        <v>90</v>
      </c>
      <c r="B5016" t="s">
        <v>40</v>
      </c>
      <c r="C5016" t="s">
        <v>87</v>
      </c>
      <c r="D5016" t="s">
        <v>101</v>
      </c>
      <c r="E5016">
        <v>5</v>
      </c>
      <c r="F5016" t="str">
        <f t="shared" si="78"/>
        <v>Warwickshire</v>
      </c>
    </row>
    <row r="5017" spans="1:6" x14ac:dyDescent="0.35">
      <c r="A5017" t="s">
        <v>90</v>
      </c>
      <c r="B5017" t="s">
        <v>40</v>
      </c>
      <c r="C5017" t="s">
        <v>88</v>
      </c>
      <c r="D5017" t="s">
        <v>101</v>
      </c>
      <c r="E5017">
        <v>4</v>
      </c>
      <c r="F5017" t="str">
        <f t="shared" si="78"/>
        <v>Warwickshire</v>
      </c>
    </row>
    <row r="5018" spans="1:6" x14ac:dyDescent="0.35">
      <c r="A5018" t="s">
        <v>90</v>
      </c>
      <c r="B5018" t="s">
        <v>40</v>
      </c>
      <c r="C5018" t="s">
        <v>89</v>
      </c>
      <c r="D5018" t="s">
        <v>101</v>
      </c>
      <c r="E5018">
        <v>5</v>
      </c>
      <c r="F5018" t="str">
        <f t="shared" si="78"/>
        <v>Warwickshire</v>
      </c>
    </row>
    <row r="5019" spans="1:6" x14ac:dyDescent="0.35">
      <c r="A5019" t="s">
        <v>90</v>
      </c>
      <c r="B5019" t="s">
        <v>40</v>
      </c>
      <c r="C5019" t="s">
        <v>98</v>
      </c>
      <c r="D5019" t="s">
        <v>101</v>
      </c>
      <c r="E5019">
        <v>179</v>
      </c>
      <c r="F5019" t="str">
        <f t="shared" si="78"/>
        <v>Warwickshire</v>
      </c>
    </row>
    <row r="5020" spans="1:6" x14ac:dyDescent="0.35">
      <c r="A5020" t="s">
        <v>90</v>
      </c>
      <c r="B5020" t="s">
        <v>42</v>
      </c>
      <c r="C5020" t="s">
        <v>87</v>
      </c>
      <c r="D5020" t="s">
        <v>101</v>
      </c>
      <c r="E5020">
        <v>0</v>
      </c>
      <c r="F5020" t="str">
        <f t="shared" si="78"/>
        <v>Staffordshire</v>
      </c>
    </row>
    <row r="5021" spans="1:6" x14ac:dyDescent="0.35">
      <c r="A5021" t="s">
        <v>90</v>
      </c>
      <c r="B5021" t="s">
        <v>42</v>
      </c>
      <c r="C5021" t="s">
        <v>88</v>
      </c>
      <c r="D5021" t="s">
        <v>101</v>
      </c>
      <c r="E5021">
        <v>0</v>
      </c>
      <c r="F5021" t="str">
        <f t="shared" si="78"/>
        <v>Staffordshire</v>
      </c>
    </row>
    <row r="5022" spans="1:6" x14ac:dyDescent="0.35">
      <c r="A5022" t="s">
        <v>90</v>
      </c>
      <c r="B5022" t="s">
        <v>42</v>
      </c>
      <c r="C5022" t="s">
        <v>89</v>
      </c>
      <c r="D5022" t="s">
        <v>101</v>
      </c>
      <c r="E5022">
        <v>0</v>
      </c>
      <c r="F5022" t="str">
        <f t="shared" si="78"/>
        <v>Staffordshire</v>
      </c>
    </row>
    <row r="5023" spans="1:6" x14ac:dyDescent="0.35">
      <c r="A5023" t="s">
        <v>90</v>
      </c>
      <c r="B5023" t="s">
        <v>42</v>
      </c>
      <c r="C5023" t="s">
        <v>98</v>
      </c>
      <c r="D5023" t="s">
        <v>101</v>
      </c>
      <c r="E5023">
        <v>0</v>
      </c>
      <c r="F5023" t="str">
        <f t="shared" si="78"/>
        <v>Staffordshire</v>
      </c>
    </row>
    <row r="5024" spans="1:6" x14ac:dyDescent="0.35">
      <c r="A5024" t="s">
        <v>90</v>
      </c>
      <c r="B5024" t="s">
        <v>44</v>
      </c>
      <c r="C5024" t="s">
        <v>87</v>
      </c>
      <c r="D5024" t="s">
        <v>101</v>
      </c>
      <c r="E5024">
        <v>3</v>
      </c>
      <c r="F5024" t="str">
        <f t="shared" si="78"/>
        <v>Bedfordshire</v>
      </c>
    </row>
    <row r="5025" spans="1:6" x14ac:dyDescent="0.35">
      <c r="A5025" t="s">
        <v>90</v>
      </c>
      <c r="B5025" t="s">
        <v>44</v>
      </c>
      <c r="C5025" t="s">
        <v>88</v>
      </c>
      <c r="D5025" t="s">
        <v>101</v>
      </c>
      <c r="E5025">
        <v>2</v>
      </c>
      <c r="F5025" t="str">
        <f t="shared" si="78"/>
        <v>Bedfordshire</v>
      </c>
    </row>
    <row r="5026" spans="1:6" x14ac:dyDescent="0.35">
      <c r="A5026" t="s">
        <v>90</v>
      </c>
      <c r="B5026" t="s">
        <v>44</v>
      </c>
      <c r="C5026" t="s">
        <v>89</v>
      </c>
      <c r="D5026" t="s">
        <v>101</v>
      </c>
      <c r="E5026">
        <v>4</v>
      </c>
      <c r="F5026" t="str">
        <f t="shared" si="78"/>
        <v>Bedfordshire</v>
      </c>
    </row>
    <row r="5027" spans="1:6" x14ac:dyDescent="0.35">
      <c r="A5027" t="s">
        <v>90</v>
      </c>
      <c r="B5027" t="s">
        <v>44</v>
      </c>
      <c r="C5027" t="s">
        <v>98</v>
      </c>
      <c r="D5027" t="s">
        <v>101</v>
      </c>
      <c r="E5027">
        <v>138</v>
      </c>
      <c r="F5027" t="str">
        <f t="shared" si="78"/>
        <v>Bedfordshire</v>
      </c>
    </row>
    <row r="5028" spans="1:6" x14ac:dyDescent="0.35">
      <c r="A5028" t="s">
        <v>90</v>
      </c>
      <c r="B5028" t="s">
        <v>46</v>
      </c>
      <c r="C5028" t="s">
        <v>87</v>
      </c>
      <c r="D5028" t="s">
        <v>101</v>
      </c>
      <c r="E5028">
        <v>4</v>
      </c>
      <c r="F5028" t="str">
        <f t="shared" si="78"/>
        <v>Cambridgeshire</v>
      </c>
    </row>
    <row r="5029" spans="1:6" x14ac:dyDescent="0.35">
      <c r="A5029" t="s">
        <v>90</v>
      </c>
      <c r="B5029" t="s">
        <v>46</v>
      </c>
      <c r="C5029" t="s">
        <v>88</v>
      </c>
      <c r="D5029" t="s">
        <v>101</v>
      </c>
      <c r="E5029">
        <v>9</v>
      </c>
      <c r="F5029" t="str">
        <f t="shared" si="78"/>
        <v>Cambridgeshire</v>
      </c>
    </row>
    <row r="5030" spans="1:6" x14ac:dyDescent="0.35">
      <c r="A5030" t="s">
        <v>90</v>
      </c>
      <c r="B5030" t="s">
        <v>46</v>
      </c>
      <c r="C5030" t="s">
        <v>89</v>
      </c>
      <c r="D5030" t="s">
        <v>101</v>
      </c>
      <c r="E5030">
        <v>16</v>
      </c>
      <c r="F5030" t="str">
        <f t="shared" si="78"/>
        <v>Cambridgeshire</v>
      </c>
    </row>
    <row r="5031" spans="1:6" x14ac:dyDescent="0.35">
      <c r="A5031" t="s">
        <v>90</v>
      </c>
      <c r="B5031" t="s">
        <v>46</v>
      </c>
      <c r="C5031" t="s">
        <v>98</v>
      </c>
      <c r="D5031" t="s">
        <v>101</v>
      </c>
      <c r="E5031">
        <v>198</v>
      </c>
      <c r="F5031" t="str">
        <f t="shared" si="78"/>
        <v>Cambridgeshire</v>
      </c>
    </row>
    <row r="5032" spans="1:6" x14ac:dyDescent="0.35">
      <c r="A5032" t="s">
        <v>90</v>
      </c>
      <c r="B5032" t="s">
        <v>48</v>
      </c>
      <c r="C5032" t="s">
        <v>87</v>
      </c>
      <c r="D5032" t="s">
        <v>101</v>
      </c>
      <c r="E5032">
        <v>25</v>
      </c>
      <c r="F5032" t="str">
        <f t="shared" si="78"/>
        <v>Essex</v>
      </c>
    </row>
    <row r="5033" spans="1:6" x14ac:dyDescent="0.35">
      <c r="A5033" t="s">
        <v>90</v>
      </c>
      <c r="B5033" t="s">
        <v>48</v>
      </c>
      <c r="C5033" t="s">
        <v>88</v>
      </c>
      <c r="D5033" t="s">
        <v>101</v>
      </c>
      <c r="E5033">
        <v>18</v>
      </c>
      <c r="F5033" t="str">
        <f t="shared" si="78"/>
        <v>Essex</v>
      </c>
    </row>
    <row r="5034" spans="1:6" x14ac:dyDescent="0.35">
      <c r="A5034" t="s">
        <v>90</v>
      </c>
      <c r="B5034" t="s">
        <v>48</v>
      </c>
      <c r="C5034" t="s">
        <v>89</v>
      </c>
      <c r="D5034" t="s">
        <v>101</v>
      </c>
      <c r="E5034">
        <v>19</v>
      </c>
      <c r="F5034" t="str">
        <f t="shared" si="78"/>
        <v>Essex</v>
      </c>
    </row>
    <row r="5035" spans="1:6" x14ac:dyDescent="0.35">
      <c r="A5035" t="s">
        <v>90</v>
      </c>
      <c r="B5035" t="s">
        <v>48</v>
      </c>
      <c r="C5035" t="s">
        <v>98</v>
      </c>
      <c r="D5035" t="s">
        <v>101</v>
      </c>
      <c r="E5035">
        <v>451</v>
      </c>
      <c r="F5035" t="str">
        <f t="shared" si="78"/>
        <v>Essex</v>
      </c>
    </row>
    <row r="5036" spans="1:6" x14ac:dyDescent="0.35">
      <c r="A5036" t="s">
        <v>90</v>
      </c>
      <c r="B5036" t="s">
        <v>50</v>
      </c>
      <c r="C5036" t="s">
        <v>87</v>
      </c>
      <c r="D5036" t="s">
        <v>101</v>
      </c>
      <c r="E5036">
        <v>16</v>
      </c>
      <c r="F5036" t="str">
        <f t="shared" si="78"/>
        <v>Hertfordshire</v>
      </c>
    </row>
    <row r="5037" spans="1:6" x14ac:dyDescent="0.35">
      <c r="A5037" t="s">
        <v>90</v>
      </c>
      <c r="B5037" t="s">
        <v>50</v>
      </c>
      <c r="C5037" t="s">
        <v>88</v>
      </c>
      <c r="D5037" t="s">
        <v>101</v>
      </c>
      <c r="E5037">
        <v>11</v>
      </c>
      <c r="F5037" t="str">
        <f t="shared" si="78"/>
        <v>Hertfordshire</v>
      </c>
    </row>
    <row r="5038" spans="1:6" x14ac:dyDescent="0.35">
      <c r="A5038" t="s">
        <v>90</v>
      </c>
      <c r="B5038" t="s">
        <v>50</v>
      </c>
      <c r="C5038" t="s">
        <v>89</v>
      </c>
      <c r="D5038" t="s">
        <v>101</v>
      </c>
      <c r="E5038">
        <v>11</v>
      </c>
      <c r="F5038" t="str">
        <f t="shared" si="78"/>
        <v>Hertfordshire</v>
      </c>
    </row>
    <row r="5039" spans="1:6" x14ac:dyDescent="0.35">
      <c r="A5039" t="s">
        <v>90</v>
      </c>
      <c r="B5039" t="s">
        <v>50</v>
      </c>
      <c r="C5039" t="s">
        <v>98</v>
      </c>
      <c r="D5039" t="s">
        <v>101</v>
      </c>
      <c r="E5039">
        <v>253</v>
      </c>
      <c r="F5039" t="str">
        <f t="shared" si="78"/>
        <v>Hertfordshire</v>
      </c>
    </row>
    <row r="5040" spans="1:6" x14ac:dyDescent="0.35">
      <c r="A5040" t="s">
        <v>90</v>
      </c>
      <c r="B5040" t="s">
        <v>52</v>
      </c>
      <c r="C5040" t="s">
        <v>87</v>
      </c>
      <c r="D5040" t="s">
        <v>101</v>
      </c>
      <c r="E5040">
        <v>12</v>
      </c>
      <c r="F5040" t="str">
        <f t="shared" si="78"/>
        <v>Norfolk</v>
      </c>
    </row>
    <row r="5041" spans="1:6" x14ac:dyDescent="0.35">
      <c r="A5041" t="s">
        <v>90</v>
      </c>
      <c r="B5041" t="s">
        <v>52</v>
      </c>
      <c r="C5041" t="s">
        <v>88</v>
      </c>
      <c r="D5041" t="s">
        <v>101</v>
      </c>
      <c r="E5041">
        <v>7</v>
      </c>
      <c r="F5041" t="str">
        <f t="shared" si="78"/>
        <v>Norfolk</v>
      </c>
    </row>
    <row r="5042" spans="1:6" x14ac:dyDescent="0.35">
      <c r="A5042" t="s">
        <v>90</v>
      </c>
      <c r="B5042" t="s">
        <v>52</v>
      </c>
      <c r="C5042" t="s">
        <v>89</v>
      </c>
      <c r="D5042" t="s">
        <v>101</v>
      </c>
      <c r="E5042">
        <v>16</v>
      </c>
      <c r="F5042" t="str">
        <f t="shared" si="78"/>
        <v>Norfolk</v>
      </c>
    </row>
    <row r="5043" spans="1:6" x14ac:dyDescent="0.35">
      <c r="A5043" t="s">
        <v>90</v>
      </c>
      <c r="B5043" t="s">
        <v>52</v>
      </c>
      <c r="C5043" t="s">
        <v>98</v>
      </c>
      <c r="D5043" t="s">
        <v>101</v>
      </c>
      <c r="E5043">
        <v>490</v>
      </c>
      <c r="F5043" t="str">
        <f t="shared" si="78"/>
        <v>Norfolk</v>
      </c>
    </row>
    <row r="5044" spans="1:6" x14ac:dyDescent="0.35">
      <c r="A5044" t="s">
        <v>90</v>
      </c>
      <c r="B5044" t="s">
        <v>54</v>
      </c>
      <c r="C5044" t="s">
        <v>87</v>
      </c>
      <c r="D5044" t="s">
        <v>101</v>
      </c>
      <c r="E5044">
        <v>6</v>
      </c>
      <c r="F5044" t="str">
        <f t="shared" si="78"/>
        <v>Suffolk</v>
      </c>
    </row>
    <row r="5045" spans="1:6" x14ac:dyDescent="0.35">
      <c r="A5045" t="s">
        <v>90</v>
      </c>
      <c r="B5045" t="s">
        <v>54</v>
      </c>
      <c r="C5045" t="s">
        <v>88</v>
      </c>
      <c r="D5045" t="s">
        <v>101</v>
      </c>
      <c r="E5045">
        <v>3</v>
      </c>
      <c r="F5045" t="str">
        <f t="shared" si="78"/>
        <v>Suffolk</v>
      </c>
    </row>
    <row r="5046" spans="1:6" x14ac:dyDescent="0.35">
      <c r="A5046" t="s">
        <v>90</v>
      </c>
      <c r="B5046" t="s">
        <v>54</v>
      </c>
      <c r="C5046" t="s">
        <v>89</v>
      </c>
      <c r="D5046" t="s">
        <v>101</v>
      </c>
      <c r="E5046">
        <v>11</v>
      </c>
      <c r="F5046" t="str">
        <f t="shared" si="78"/>
        <v>Suffolk</v>
      </c>
    </row>
    <row r="5047" spans="1:6" x14ac:dyDescent="0.35">
      <c r="A5047" t="s">
        <v>90</v>
      </c>
      <c r="B5047" t="s">
        <v>54</v>
      </c>
      <c r="C5047" t="s">
        <v>98</v>
      </c>
      <c r="D5047" t="s">
        <v>101</v>
      </c>
      <c r="E5047">
        <v>139</v>
      </c>
      <c r="F5047" t="str">
        <f t="shared" si="78"/>
        <v>Suffolk</v>
      </c>
    </row>
    <row r="5048" spans="1:6" x14ac:dyDescent="0.35">
      <c r="A5048" t="s">
        <v>90</v>
      </c>
      <c r="B5048" t="s">
        <v>83</v>
      </c>
      <c r="C5048" t="s">
        <v>87</v>
      </c>
      <c r="D5048" t="s">
        <v>101</v>
      </c>
      <c r="E5048">
        <v>183</v>
      </c>
      <c r="F5048" t="str">
        <f t="shared" si="78"/>
        <v>Greater London</v>
      </c>
    </row>
    <row r="5049" spans="1:6" x14ac:dyDescent="0.35">
      <c r="A5049" t="s">
        <v>90</v>
      </c>
      <c r="B5049" t="s">
        <v>83</v>
      </c>
      <c r="C5049" t="s">
        <v>88</v>
      </c>
      <c r="D5049" t="s">
        <v>101</v>
      </c>
      <c r="E5049">
        <v>85</v>
      </c>
      <c r="F5049" t="str">
        <f t="shared" si="78"/>
        <v>Greater London</v>
      </c>
    </row>
    <row r="5050" spans="1:6" x14ac:dyDescent="0.35">
      <c r="A5050" t="s">
        <v>90</v>
      </c>
      <c r="B5050" t="s">
        <v>83</v>
      </c>
      <c r="C5050" t="s">
        <v>89</v>
      </c>
      <c r="D5050" t="s">
        <v>101</v>
      </c>
      <c r="E5050">
        <v>153</v>
      </c>
      <c r="F5050" t="str">
        <f t="shared" si="78"/>
        <v>Greater London</v>
      </c>
    </row>
    <row r="5051" spans="1:6" x14ac:dyDescent="0.35">
      <c r="A5051" t="s">
        <v>90</v>
      </c>
      <c r="B5051" t="s">
        <v>83</v>
      </c>
      <c r="C5051" t="s">
        <v>98</v>
      </c>
      <c r="D5051" t="s">
        <v>101</v>
      </c>
      <c r="E5051">
        <v>993</v>
      </c>
      <c r="F5051" t="str">
        <f t="shared" si="78"/>
        <v>Greater London</v>
      </c>
    </row>
    <row r="5052" spans="1:6" x14ac:dyDescent="0.35">
      <c r="A5052" t="s">
        <v>90</v>
      </c>
      <c r="B5052" t="s">
        <v>56</v>
      </c>
      <c r="C5052" t="s">
        <v>87</v>
      </c>
      <c r="D5052" t="s">
        <v>101</v>
      </c>
      <c r="E5052">
        <v>9</v>
      </c>
      <c r="F5052" t="str">
        <f t="shared" si="78"/>
        <v>Buckinghamshire</v>
      </c>
    </row>
    <row r="5053" spans="1:6" x14ac:dyDescent="0.35">
      <c r="A5053" t="s">
        <v>90</v>
      </c>
      <c r="B5053" t="s">
        <v>56</v>
      </c>
      <c r="C5053" t="s">
        <v>88</v>
      </c>
      <c r="D5053" t="s">
        <v>101</v>
      </c>
      <c r="E5053">
        <v>7</v>
      </c>
      <c r="F5053" t="str">
        <f t="shared" si="78"/>
        <v>Buckinghamshire</v>
      </c>
    </row>
    <row r="5054" spans="1:6" x14ac:dyDescent="0.35">
      <c r="A5054" t="s">
        <v>90</v>
      </c>
      <c r="B5054" t="s">
        <v>56</v>
      </c>
      <c r="C5054" t="s">
        <v>89</v>
      </c>
      <c r="D5054" t="s">
        <v>101</v>
      </c>
      <c r="E5054">
        <v>6</v>
      </c>
      <c r="F5054" t="str">
        <f t="shared" si="78"/>
        <v>Buckinghamshire</v>
      </c>
    </row>
    <row r="5055" spans="1:6" x14ac:dyDescent="0.35">
      <c r="A5055" t="s">
        <v>90</v>
      </c>
      <c r="B5055" t="s">
        <v>56</v>
      </c>
      <c r="C5055" t="s">
        <v>98</v>
      </c>
      <c r="D5055" t="s">
        <v>101</v>
      </c>
      <c r="E5055">
        <v>256</v>
      </c>
      <c r="F5055" t="str">
        <f t="shared" si="78"/>
        <v>Buckinghamshire</v>
      </c>
    </row>
    <row r="5056" spans="1:6" x14ac:dyDescent="0.35">
      <c r="A5056" t="s">
        <v>90</v>
      </c>
      <c r="B5056" t="s">
        <v>58</v>
      </c>
      <c r="C5056" t="s">
        <v>87</v>
      </c>
      <c r="D5056" t="s">
        <v>101</v>
      </c>
      <c r="E5056">
        <v>28</v>
      </c>
      <c r="F5056" t="str">
        <f t="shared" si="78"/>
        <v>East Sussex</v>
      </c>
    </row>
    <row r="5057" spans="1:6" x14ac:dyDescent="0.35">
      <c r="A5057" t="s">
        <v>90</v>
      </c>
      <c r="B5057" t="s">
        <v>58</v>
      </c>
      <c r="C5057" t="s">
        <v>88</v>
      </c>
      <c r="D5057" t="s">
        <v>101</v>
      </c>
      <c r="E5057">
        <v>4</v>
      </c>
      <c r="F5057" t="str">
        <f t="shared" si="78"/>
        <v>East Sussex</v>
      </c>
    </row>
    <row r="5058" spans="1:6" x14ac:dyDescent="0.35">
      <c r="A5058" t="s">
        <v>90</v>
      </c>
      <c r="B5058" t="s">
        <v>58</v>
      </c>
      <c r="C5058" t="s">
        <v>89</v>
      </c>
      <c r="D5058" t="s">
        <v>101</v>
      </c>
      <c r="E5058">
        <v>18</v>
      </c>
      <c r="F5058" t="str">
        <f t="shared" si="78"/>
        <v>East Sussex</v>
      </c>
    </row>
    <row r="5059" spans="1:6" x14ac:dyDescent="0.35">
      <c r="A5059" t="s">
        <v>90</v>
      </c>
      <c r="B5059" t="s">
        <v>58</v>
      </c>
      <c r="C5059" t="s">
        <v>98</v>
      </c>
      <c r="D5059" t="s">
        <v>101</v>
      </c>
      <c r="E5059">
        <v>199</v>
      </c>
      <c r="F5059" t="str">
        <f t="shared" ref="F5059:F5122" si="79">VLOOKUP(B5059,K:L,2,FALSE)</f>
        <v>East Sussex</v>
      </c>
    </row>
    <row r="5060" spans="1:6" x14ac:dyDescent="0.35">
      <c r="A5060" t="s">
        <v>90</v>
      </c>
      <c r="B5060" t="s">
        <v>60</v>
      </c>
      <c r="C5060" t="s">
        <v>87</v>
      </c>
      <c r="D5060" t="s">
        <v>101</v>
      </c>
      <c r="E5060">
        <v>12</v>
      </c>
      <c r="F5060" t="str">
        <f t="shared" si="79"/>
        <v>Hampshire</v>
      </c>
    </row>
    <row r="5061" spans="1:6" x14ac:dyDescent="0.35">
      <c r="A5061" t="s">
        <v>90</v>
      </c>
      <c r="B5061" t="s">
        <v>60</v>
      </c>
      <c r="C5061" t="s">
        <v>88</v>
      </c>
      <c r="D5061" t="s">
        <v>101</v>
      </c>
      <c r="E5061">
        <v>25</v>
      </c>
      <c r="F5061" t="str">
        <f t="shared" si="79"/>
        <v>Hampshire</v>
      </c>
    </row>
    <row r="5062" spans="1:6" x14ac:dyDescent="0.35">
      <c r="A5062" t="s">
        <v>90</v>
      </c>
      <c r="B5062" t="s">
        <v>60</v>
      </c>
      <c r="C5062" t="s">
        <v>89</v>
      </c>
      <c r="D5062" t="s">
        <v>101</v>
      </c>
      <c r="E5062">
        <v>30</v>
      </c>
      <c r="F5062" t="str">
        <f t="shared" si="79"/>
        <v>Hampshire</v>
      </c>
    </row>
    <row r="5063" spans="1:6" x14ac:dyDescent="0.35">
      <c r="A5063" t="s">
        <v>90</v>
      </c>
      <c r="B5063" t="s">
        <v>60</v>
      </c>
      <c r="C5063" t="s">
        <v>98</v>
      </c>
      <c r="D5063" t="s">
        <v>101</v>
      </c>
      <c r="E5063">
        <v>469</v>
      </c>
      <c r="F5063" t="str">
        <f t="shared" si="79"/>
        <v>Hampshire</v>
      </c>
    </row>
    <row r="5064" spans="1:6" x14ac:dyDescent="0.35">
      <c r="A5064" t="s">
        <v>90</v>
      </c>
      <c r="B5064" t="s">
        <v>62</v>
      </c>
      <c r="C5064" t="s">
        <v>87</v>
      </c>
      <c r="D5064" t="s">
        <v>101</v>
      </c>
      <c r="E5064">
        <v>171</v>
      </c>
      <c r="F5064" t="str">
        <f t="shared" si="79"/>
        <v>Kent</v>
      </c>
    </row>
    <row r="5065" spans="1:6" x14ac:dyDescent="0.35">
      <c r="A5065" t="s">
        <v>90</v>
      </c>
      <c r="B5065" t="s">
        <v>62</v>
      </c>
      <c r="C5065" t="s">
        <v>88</v>
      </c>
      <c r="D5065" t="s">
        <v>101</v>
      </c>
      <c r="E5065">
        <v>61</v>
      </c>
      <c r="F5065" t="str">
        <f t="shared" si="79"/>
        <v>Kent</v>
      </c>
    </row>
    <row r="5066" spans="1:6" x14ac:dyDescent="0.35">
      <c r="A5066" t="s">
        <v>90</v>
      </c>
      <c r="B5066" t="s">
        <v>62</v>
      </c>
      <c r="C5066" t="s">
        <v>89</v>
      </c>
      <c r="D5066" t="s">
        <v>101</v>
      </c>
      <c r="E5066">
        <v>40</v>
      </c>
      <c r="F5066" t="str">
        <f t="shared" si="79"/>
        <v>Kent</v>
      </c>
    </row>
    <row r="5067" spans="1:6" x14ac:dyDescent="0.35">
      <c r="A5067" t="s">
        <v>90</v>
      </c>
      <c r="B5067" t="s">
        <v>62</v>
      </c>
      <c r="C5067" t="s">
        <v>98</v>
      </c>
      <c r="D5067" t="s">
        <v>101</v>
      </c>
      <c r="E5067">
        <v>363</v>
      </c>
      <c r="F5067" t="str">
        <f t="shared" si="79"/>
        <v>Kent</v>
      </c>
    </row>
    <row r="5068" spans="1:6" x14ac:dyDescent="0.35">
      <c r="A5068" t="s">
        <v>90</v>
      </c>
      <c r="B5068" t="s">
        <v>64</v>
      </c>
      <c r="C5068" t="s">
        <v>87</v>
      </c>
      <c r="D5068" t="s">
        <v>101</v>
      </c>
      <c r="E5068">
        <v>13</v>
      </c>
      <c r="F5068" t="str">
        <f t="shared" si="79"/>
        <v>Surrey</v>
      </c>
    </row>
    <row r="5069" spans="1:6" x14ac:dyDescent="0.35">
      <c r="A5069" t="s">
        <v>90</v>
      </c>
      <c r="B5069" t="s">
        <v>64</v>
      </c>
      <c r="C5069" t="s">
        <v>88</v>
      </c>
      <c r="D5069" t="s">
        <v>101</v>
      </c>
      <c r="E5069">
        <v>4</v>
      </c>
      <c r="F5069" t="str">
        <f t="shared" si="79"/>
        <v>Surrey</v>
      </c>
    </row>
    <row r="5070" spans="1:6" x14ac:dyDescent="0.35">
      <c r="A5070" t="s">
        <v>90</v>
      </c>
      <c r="B5070" t="s">
        <v>64</v>
      </c>
      <c r="C5070" t="s">
        <v>89</v>
      </c>
      <c r="D5070" t="s">
        <v>101</v>
      </c>
      <c r="E5070">
        <v>28</v>
      </c>
      <c r="F5070" t="str">
        <f t="shared" si="79"/>
        <v>Surrey</v>
      </c>
    </row>
    <row r="5071" spans="1:6" x14ac:dyDescent="0.35">
      <c r="A5071" t="s">
        <v>90</v>
      </c>
      <c r="B5071" t="s">
        <v>64</v>
      </c>
      <c r="C5071" t="s">
        <v>98</v>
      </c>
      <c r="D5071" t="s">
        <v>101</v>
      </c>
      <c r="E5071">
        <v>297</v>
      </c>
      <c r="F5071" t="str">
        <f t="shared" si="79"/>
        <v>Surrey</v>
      </c>
    </row>
    <row r="5072" spans="1:6" x14ac:dyDescent="0.35">
      <c r="A5072" t="s">
        <v>90</v>
      </c>
      <c r="B5072" t="s">
        <v>66</v>
      </c>
      <c r="C5072" t="s">
        <v>87</v>
      </c>
      <c r="D5072" t="s">
        <v>101</v>
      </c>
      <c r="E5072">
        <v>12</v>
      </c>
      <c r="F5072" t="str">
        <f t="shared" si="79"/>
        <v>Isle of Wight</v>
      </c>
    </row>
    <row r="5073" spans="1:6" x14ac:dyDescent="0.35">
      <c r="A5073" t="s">
        <v>90</v>
      </c>
      <c r="B5073" t="s">
        <v>66</v>
      </c>
      <c r="C5073" t="s">
        <v>88</v>
      </c>
      <c r="D5073" t="s">
        <v>101</v>
      </c>
      <c r="E5073">
        <v>4</v>
      </c>
      <c r="F5073" t="str">
        <f t="shared" si="79"/>
        <v>Isle of Wight</v>
      </c>
    </row>
    <row r="5074" spans="1:6" x14ac:dyDescent="0.35">
      <c r="A5074" t="s">
        <v>90</v>
      </c>
      <c r="B5074" t="s">
        <v>66</v>
      </c>
      <c r="C5074" t="s">
        <v>89</v>
      </c>
      <c r="D5074" t="s">
        <v>101</v>
      </c>
      <c r="E5074">
        <v>2</v>
      </c>
      <c r="F5074" t="str">
        <f t="shared" si="79"/>
        <v>Isle of Wight</v>
      </c>
    </row>
    <row r="5075" spans="1:6" x14ac:dyDescent="0.35">
      <c r="A5075" t="s">
        <v>90</v>
      </c>
      <c r="B5075" t="s">
        <v>66</v>
      </c>
      <c r="C5075" t="s">
        <v>98</v>
      </c>
      <c r="D5075" t="s">
        <v>101</v>
      </c>
      <c r="E5075">
        <v>30</v>
      </c>
      <c r="F5075" t="str">
        <f t="shared" si="79"/>
        <v>Isle of Wight</v>
      </c>
    </row>
    <row r="5076" spans="1:6" x14ac:dyDescent="0.35">
      <c r="A5076" t="s">
        <v>90</v>
      </c>
      <c r="B5076" t="s">
        <v>67</v>
      </c>
      <c r="C5076" t="s">
        <v>87</v>
      </c>
      <c r="D5076" t="s">
        <v>101</v>
      </c>
      <c r="E5076">
        <v>12</v>
      </c>
      <c r="F5076" t="str">
        <f t="shared" si="79"/>
        <v>West Sussex</v>
      </c>
    </row>
    <row r="5077" spans="1:6" x14ac:dyDescent="0.35">
      <c r="A5077" t="s">
        <v>90</v>
      </c>
      <c r="B5077" t="s">
        <v>67</v>
      </c>
      <c r="C5077" t="s">
        <v>88</v>
      </c>
      <c r="D5077" t="s">
        <v>101</v>
      </c>
      <c r="E5077">
        <v>11</v>
      </c>
      <c r="F5077" t="str">
        <f t="shared" si="79"/>
        <v>West Sussex</v>
      </c>
    </row>
    <row r="5078" spans="1:6" x14ac:dyDescent="0.35">
      <c r="A5078" t="s">
        <v>90</v>
      </c>
      <c r="B5078" t="s">
        <v>67</v>
      </c>
      <c r="C5078" t="s">
        <v>89</v>
      </c>
      <c r="D5078" t="s">
        <v>101</v>
      </c>
      <c r="E5078">
        <v>18</v>
      </c>
      <c r="F5078" t="str">
        <f t="shared" si="79"/>
        <v>West Sussex</v>
      </c>
    </row>
    <row r="5079" spans="1:6" x14ac:dyDescent="0.35">
      <c r="A5079" t="s">
        <v>90</v>
      </c>
      <c r="B5079" t="s">
        <v>67</v>
      </c>
      <c r="C5079" t="s">
        <v>98</v>
      </c>
      <c r="D5079" t="s">
        <v>101</v>
      </c>
      <c r="E5079">
        <v>263</v>
      </c>
      <c r="F5079" t="str">
        <f t="shared" si="79"/>
        <v>West Sussex</v>
      </c>
    </row>
    <row r="5080" spans="1:6" x14ac:dyDescent="0.35">
      <c r="A5080" t="s">
        <v>90</v>
      </c>
      <c r="B5080" t="s">
        <v>69</v>
      </c>
      <c r="C5080" t="s">
        <v>87</v>
      </c>
      <c r="D5080" t="s">
        <v>101</v>
      </c>
      <c r="E5080">
        <v>10</v>
      </c>
      <c r="F5080" t="str">
        <f t="shared" si="79"/>
        <v>Oxfordshire</v>
      </c>
    </row>
    <row r="5081" spans="1:6" x14ac:dyDescent="0.35">
      <c r="A5081" t="s">
        <v>90</v>
      </c>
      <c r="B5081" t="s">
        <v>69</v>
      </c>
      <c r="C5081" t="s">
        <v>88</v>
      </c>
      <c r="D5081" t="s">
        <v>101</v>
      </c>
      <c r="E5081">
        <v>6</v>
      </c>
      <c r="F5081" t="str">
        <f t="shared" si="79"/>
        <v>Oxfordshire</v>
      </c>
    </row>
    <row r="5082" spans="1:6" x14ac:dyDescent="0.35">
      <c r="A5082" t="s">
        <v>90</v>
      </c>
      <c r="B5082" t="s">
        <v>69</v>
      </c>
      <c r="C5082" t="s">
        <v>89</v>
      </c>
      <c r="D5082" t="s">
        <v>101</v>
      </c>
      <c r="E5082">
        <v>9</v>
      </c>
      <c r="F5082" t="str">
        <f t="shared" si="79"/>
        <v>Oxfordshire</v>
      </c>
    </row>
    <row r="5083" spans="1:6" x14ac:dyDescent="0.35">
      <c r="A5083" t="s">
        <v>90</v>
      </c>
      <c r="B5083" t="s">
        <v>69</v>
      </c>
      <c r="C5083" t="s">
        <v>98</v>
      </c>
      <c r="D5083" t="s">
        <v>101</v>
      </c>
      <c r="E5083">
        <v>161</v>
      </c>
      <c r="F5083" t="str">
        <f t="shared" si="79"/>
        <v>Oxfordshire</v>
      </c>
    </row>
    <row r="5084" spans="1:6" x14ac:dyDescent="0.35">
      <c r="A5084" t="s">
        <v>90</v>
      </c>
      <c r="B5084" t="s">
        <v>71</v>
      </c>
      <c r="C5084" t="s">
        <v>87</v>
      </c>
      <c r="D5084" t="s">
        <v>101</v>
      </c>
      <c r="E5084">
        <v>11</v>
      </c>
      <c r="F5084" t="str">
        <f t="shared" si="79"/>
        <v>Berkshire</v>
      </c>
    </row>
    <row r="5085" spans="1:6" x14ac:dyDescent="0.35">
      <c r="A5085" t="s">
        <v>90</v>
      </c>
      <c r="B5085" t="s">
        <v>71</v>
      </c>
      <c r="C5085" t="s">
        <v>88</v>
      </c>
      <c r="D5085" t="s">
        <v>101</v>
      </c>
      <c r="E5085">
        <v>19</v>
      </c>
      <c r="F5085" t="str">
        <f t="shared" si="79"/>
        <v>Berkshire</v>
      </c>
    </row>
    <row r="5086" spans="1:6" x14ac:dyDescent="0.35">
      <c r="A5086" t="s">
        <v>90</v>
      </c>
      <c r="B5086" t="s">
        <v>71</v>
      </c>
      <c r="C5086" t="s">
        <v>89</v>
      </c>
      <c r="D5086" t="s">
        <v>101</v>
      </c>
      <c r="E5086">
        <v>11</v>
      </c>
      <c r="F5086" t="str">
        <f t="shared" si="79"/>
        <v>Berkshire</v>
      </c>
    </row>
    <row r="5087" spans="1:6" x14ac:dyDescent="0.35">
      <c r="A5087" t="s">
        <v>90</v>
      </c>
      <c r="B5087" t="s">
        <v>71</v>
      </c>
      <c r="C5087" t="s">
        <v>98</v>
      </c>
      <c r="D5087" t="s">
        <v>101</v>
      </c>
      <c r="E5087">
        <v>127</v>
      </c>
      <c r="F5087" t="str">
        <f t="shared" si="79"/>
        <v>Berkshire</v>
      </c>
    </row>
    <row r="5088" spans="1:6" x14ac:dyDescent="0.35">
      <c r="A5088" t="s">
        <v>90</v>
      </c>
      <c r="B5088" t="s">
        <v>72</v>
      </c>
      <c r="C5088" t="s">
        <v>87</v>
      </c>
      <c r="D5088" t="s">
        <v>101</v>
      </c>
      <c r="E5088">
        <v>16</v>
      </c>
      <c r="F5088" t="str">
        <f t="shared" si="79"/>
        <v>Avon</v>
      </c>
    </row>
    <row r="5089" spans="1:6" x14ac:dyDescent="0.35">
      <c r="A5089" t="s">
        <v>90</v>
      </c>
      <c r="B5089" t="s">
        <v>72</v>
      </c>
      <c r="C5089" t="s">
        <v>88</v>
      </c>
      <c r="D5089" t="s">
        <v>101</v>
      </c>
      <c r="E5089">
        <v>12</v>
      </c>
      <c r="F5089" t="str">
        <f t="shared" si="79"/>
        <v>Avon</v>
      </c>
    </row>
    <row r="5090" spans="1:6" x14ac:dyDescent="0.35">
      <c r="A5090" t="s">
        <v>90</v>
      </c>
      <c r="B5090" t="s">
        <v>72</v>
      </c>
      <c r="C5090" t="s">
        <v>89</v>
      </c>
      <c r="D5090" t="s">
        <v>101</v>
      </c>
      <c r="E5090">
        <v>22</v>
      </c>
      <c r="F5090" t="str">
        <f t="shared" si="79"/>
        <v>Avon</v>
      </c>
    </row>
    <row r="5091" spans="1:6" x14ac:dyDescent="0.35">
      <c r="A5091" t="s">
        <v>90</v>
      </c>
      <c r="B5091" t="s">
        <v>72</v>
      </c>
      <c r="C5091" t="s">
        <v>98</v>
      </c>
      <c r="D5091" t="s">
        <v>101</v>
      </c>
      <c r="E5091">
        <v>207</v>
      </c>
      <c r="F5091" t="str">
        <f t="shared" si="79"/>
        <v>Avon</v>
      </c>
    </row>
    <row r="5092" spans="1:6" x14ac:dyDescent="0.35">
      <c r="A5092" t="s">
        <v>90</v>
      </c>
      <c r="B5092" t="s">
        <v>74</v>
      </c>
      <c r="C5092" t="s">
        <v>87</v>
      </c>
      <c r="D5092" t="s">
        <v>101</v>
      </c>
      <c r="E5092">
        <v>8</v>
      </c>
      <c r="F5092" t="str">
        <f t="shared" si="79"/>
        <v>Cornwall</v>
      </c>
    </row>
    <row r="5093" spans="1:6" x14ac:dyDescent="0.35">
      <c r="A5093" t="s">
        <v>90</v>
      </c>
      <c r="B5093" t="s">
        <v>74</v>
      </c>
      <c r="C5093" t="s">
        <v>88</v>
      </c>
      <c r="D5093" t="s">
        <v>101</v>
      </c>
      <c r="E5093">
        <v>2</v>
      </c>
      <c r="F5093" t="str">
        <f t="shared" si="79"/>
        <v>Cornwall</v>
      </c>
    </row>
    <row r="5094" spans="1:6" x14ac:dyDescent="0.35">
      <c r="A5094" t="s">
        <v>90</v>
      </c>
      <c r="B5094" t="s">
        <v>74</v>
      </c>
      <c r="C5094" t="s">
        <v>89</v>
      </c>
      <c r="D5094" t="s">
        <v>101</v>
      </c>
      <c r="E5094">
        <v>10</v>
      </c>
      <c r="F5094" t="str">
        <f t="shared" si="79"/>
        <v>Cornwall</v>
      </c>
    </row>
    <row r="5095" spans="1:6" x14ac:dyDescent="0.35">
      <c r="A5095" t="s">
        <v>90</v>
      </c>
      <c r="B5095" t="s">
        <v>74</v>
      </c>
      <c r="C5095" t="s">
        <v>98</v>
      </c>
      <c r="D5095" t="s">
        <v>101</v>
      </c>
      <c r="E5095">
        <v>120</v>
      </c>
      <c r="F5095" t="str">
        <f t="shared" si="79"/>
        <v>Cornwall</v>
      </c>
    </row>
    <row r="5096" spans="1:6" x14ac:dyDescent="0.35">
      <c r="A5096" t="s">
        <v>90</v>
      </c>
      <c r="B5096" t="s">
        <v>77</v>
      </c>
      <c r="C5096" t="s">
        <v>87</v>
      </c>
      <c r="D5096" t="s">
        <v>101</v>
      </c>
      <c r="E5096">
        <v>41</v>
      </c>
      <c r="F5096" t="str">
        <f t="shared" si="79"/>
        <v>Gloucestershire</v>
      </c>
    </row>
    <row r="5097" spans="1:6" x14ac:dyDescent="0.35">
      <c r="A5097" t="s">
        <v>90</v>
      </c>
      <c r="B5097" t="s">
        <v>77</v>
      </c>
      <c r="C5097" t="s">
        <v>88</v>
      </c>
      <c r="D5097" t="s">
        <v>101</v>
      </c>
      <c r="E5097">
        <v>17</v>
      </c>
      <c r="F5097" t="str">
        <f t="shared" si="79"/>
        <v>Gloucestershire</v>
      </c>
    </row>
    <row r="5098" spans="1:6" x14ac:dyDescent="0.35">
      <c r="A5098" t="s">
        <v>90</v>
      </c>
      <c r="B5098" t="s">
        <v>77</v>
      </c>
      <c r="C5098" t="s">
        <v>89</v>
      </c>
      <c r="D5098" t="s">
        <v>101</v>
      </c>
      <c r="E5098">
        <v>10</v>
      </c>
      <c r="F5098" t="str">
        <f t="shared" si="79"/>
        <v>Gloucestershire</v>
      </c>
    </row>
    <row r="5099" spans="1:6" x14ac:dyDescent="0.35">
      <c r="A5099" t="s">
        <v>90</v>
      </c>
      <c r="B5099" t="s">
        <v>77</v>
      </c>
      <c r="C5099" t="s">
        <v>98</v>
      </c>
      <c r="D5099" t="s">
        <v>101</v>
      </c>
      <c r="E5099">
        <v>151</v>
      </c>
      <c r="F5099" t="str">
        <f t="shared" si="79"/>
        <v>Gloucestershire</v>
      </c>
    </row>
    <row r="5100" spans="1:6" x14ac:dyDescent="0.35">
      <c r="A5100" t="s">
        <v>90</v>
      </c>
      <c r="B5100" t="s">
        <v>97</v>
      </c>
      <c r="C5100" t="s">
        <v>87</v>
      </c>
      <c r="D5100" t="s">
        <v>101</v>
      </c>
      <c r="E5100">
        <v>0</v>
      </c>
      <c r="F5100" t="str">
        <f t="shared" si="79"/>
        <v>Isles of Scilly</v>
      </c>
    </row>
    <row r="5101" spans="1:6" x14ac:dyDescent="0.35">
      <c r="A5101" t="s">
        <v>90</v>
      </c>
      <c r="B5101" t="s">
        <v>97</v>
      </c>
      <c r="C5101" t="s">
        <v>88</v>
      </c>
      <c r="D5101" t="s">
        <v>101</v>
      </c>
      <c r="E5101">
        <v>0</v>
      </c>
      <c r="F5101" t="str">
        <f t="shared" si="79"/>
        <v>Isles of Scilly</v>
      </c>
    </row>
    <row r="5102" spans="1:6" x14ac:dyDescent="0.35">
      <c r="A5102" t="s">
        <v>90</v>
      </c>
      <c r="B5102" t="s">
        <v>97</v>
      </c>
      <c r="C5102" t="s">
        <v>89</v>
      </c>
      <c r="D5102" t="s">
        <v>101</v>
      </c>
      <c r="E5102">
        <v>0</v>
      </c>
      <c r="F5102" t="str">
        <f t="shared" si="79"/>
        <v>Isles of Scilly</v>
      </c>
    </row>
    <row r="5103" spans="1:6" x14ac:dyDescent="0.35">
      <c r="A5103" t="s">
        <v>90</v>
      </c>
      <c r="B5103" t="s">
        <v>113</v>
      </c>
      <c r="C5103" t="s">
        <v>87</v>
      </c>
      <c r="D5103" t="s">
        <v>101</v>
      </c>
      <c r="E5103">
        <v>408</v>
      </c>
      <c r="F5103" t="str">
        <f t="shared" si="79"/>
        <v>Dorset and Wiltshire</v>
      </c>
    </row>
    <row r="5104" spans="1:6" x14ac:dyDescent="0.35">
      <c r="A5104" t="s">
        <v>90</v>
      </c>
      <c r="B5104" t="s">
        <v>113</v>
      </c>
      <c r="C5104" t="s">
        <v>88</v>
      </c>
      <c r="D5104" t="s">
        <v>101</v>
      </c>
      <c r="E5104">
        <v>102</v>
      </c>
      <c r="F5104" t="str">
        <f t="shared" si="79"/>
        <v>Dorset and Wiltshire</v>
      </c>
    </row>
    <row r="5105" spans="1:6" x14ac:dyDescent="0.35">
      <c r="A5105" t="s">
        <v>90</v>
      </c>
      <c r="B5105" t="s">
        <v>113</v>
      </c>
      <c r="C5105" t="s">
        <v>89</v>
      </c>
      <c r="D5105" t="s">
        <v>101</v>
      </c>
      <c r="E5105">
        <v>38</v>
      </c>
      <c r="F5105" t="str">
        <f t="shared" si="79"/>
        <v>Dorset and Wiltshire</v>
      </c>
    </row>
    <row r="5106" spans="1:6" x14ac:dyDescent="0.35">
      <c r="A5106" t="s">
        <v>90</v>
      </c>
      <c r="B5106" t="s">
        <v>113</v>
      </c>
      <c r="C5106" t="s">
        <v>98</v>
      </c>
      <c r="D5106" t="s">
        <v>101</v>
      </c>
      <c r="E5106">
        <v>356</v>
      </c>
      <c r="F5106" t="str">
        <f t="shared" si="79"/>
        <v>Dorset and Wiltshire</v>
      </c>
    </row>
    <row r="5107" spans="1:6" x14ac:dyDescent="0.35">
      <c r="A5107" t="s">
        <v>90</v>
      </c>
      <c r="B5107" t="s">
        <v>76</v>
      </c>
      <c r="C5107" t="s">
        <v>87</v>
      </c>
      <c r="D5107" t="s">
        <v>101</v>
      </c>
      <c r="E5107">
        <v>339</v>
      </c>
      <c r="F5107" t="str">
        <f t="shared" si="79"/>
        <v>Devon and Somerset</v>
      </c>
    </row>
    <row r="5108" spans="1:6" x14ac:dyDescent="0.35">
      <c r="A5108" t="s">
        <v>90</v>
      </c>
      <c r="B5108" t="s">
        <v>76</v>
      </c>
      <c r="C5108" t="s">
        <v>88</v>
      </c>
      <c r="D5108" t="s">
        <v>101</v>
      </c>
      <c r="E5108">
        <v>78</v>
      </c>
      <c r="F5108" t="str">
        <f t="shared" si="79"/>
        <v>Devon and Somerset</v>
      </c>
    </row>
    <row r="5109" spans="1:6" x14ac:dyDescent="0.35">
      <c r="A5109" t="s">
        <v>90</v>
      </c>
      <c r="B5109" t="s">
        <v>76</v>
      </c>
      <c r="C5109" t="s">
        <v>89</v>
      </c>
      <c r="D5109" t="s">
        <v>101</v>
      </c>
      <c r="E5109">
        <v>73</v>
      </c>
      <c r="F5109" t="str">
        <f t="shared" si="79"/>
        <v>Devon and Somerset</v>
      </c>
    </row>
    <row r="5110" spans="1:6" x14ac:dyDescent="0.35">
      <c r="A5110" t="s">
        <v>90</v>
      </c>
      <c r="B5110" t="s">
        <v>76</v>
      </c>
      <c r="C5110" t="s">
        <v>98</v>
      </c>
      <c r="D5110" t="s">
        <v>101</v>
      </c>
      <c r="E5110">
        <v>501</v>
      </c>
      <c r="F5110" t="str">
        <f t="shared" si="79"/>
        <v>Devon and Somerset</v>
      </c>
    </row>
    <row r="5111" spans="1:6" x14ac:dyDescent="0.35">
      <c r="A5111" t="s">
        <v>91</v>
      </c>
      <c r="B5111" t="s">
        <v>0</v>
      </c>
      <c r="C5111" t="s">
        <v>87</v>
      </c>
      <c r="D5111" t="s">
        <v>101</v>
      </c>
      <c r="E5111">
        <v>175</v>
      </c>
      <c r="F5111" t="str">
        <f t="shared" si="79"/>
        <v>Cleveland</v>
      </c>
    </row>
    <row r="5112" spans="1:6" x14ac:dyDescent="0.35">
      <c r="A5112" t="s">
        <v>91</v>
      </c>
      <c r="B5112" t="s">
        <v>0</v>
      </c>
      <c r="C5112" t="s">
        <v>88</v>
      </c>
      <c r="D5112" t="s">
        <v>101</v>
      </c>
      <c r="E5112">
        <v>39</v>
      </c>
      <c r="F5112" t="str">
        <f t="shared" si="79"/>
        <v>Cleveland</v>
      </c>
    </row>
    <row r="5113" spans="1:6" x14ac:dyDescent="0.35">
      <c r="A5113" t="s">
        <v>91</v>
      </c>
      <c r="B5113" t="s">
        <v>0</v>
      </c>
      <c r="C5113" t="s">
        <v>89</v>
      </c>
      <c r="D5113" t="s">
        <v>101</v>
      </c>
      <c r="E5113">
        <v>23</v>
      </c>
      <c r="F5113" t="str">
        <f t="shared" si="79"/>
        <v>Cleveland</v>
      </c>
    </row>
    <row r="5114" spans="1:6" x14ac:dyDescent="0.35">
      <c r="A5114" t="s">
        <v>91</v>
      </c>
      <c r="B5114" t="s">
        <v>0</v>
      </c>
      <c r="C5114" t="s">
        <v>98</v>
      </c>
      <c r="D5114" t="s">
        <v>101</v>
      </c>
      <c r="E5114">
        <v>61</v>
      </c>
      <c r="F5114" t="str">
        <f t="shared" si="79"/>
        <v>Cleveland</v>
      </c>
    </row>
    <row r="5115" spans="1:6" x14ac:dyDescent="0.35">
      <c r="A5115" t="s">
        <v>91</v>
      </c>
      <c r="B5115" t="s">
        <v>2</v>
      </c>
      <c r="C5115" t="s">
        <v>87</v>
      </c>
      <c r="D5115" t="s">
        <v>101</v>
      </c>
      <c r="E5115">
        <v>18</v>
      </c>
      <c r="F5115" t="str">
        <f t="shared" si="79"/>
        <v>Durham</v>
      </c>
    </row>
    <row r="5116" spans="1:6" x14ac:dyDescent="0.35">
      <c r="A5116" t="s">
        <v>91</v>
      </c>
      <c r="B5116" t="s">
        <v>2</v>
      </c>
      <c r="C5116" t="s">
        <v>88</v>
      </c>
      <c r="D5116" t="s">
        <v>101</v>
      </c>
      <c r="E5116">
        <v>9</v>
      </c>
      <c r="F5116" t="str">
        <f t="shared" si="79"/>
        <v>Durham</v>
      </c>
    </row>
    <row r="5117" spans="1:6" x14ac:dyDescent="0.35">
      <c r="A5117" t="s">
        <v>91</v>
      </c>
      <c r="B5117" t="s">
        <v>2</v>
      </c>
      <c r="C5117" t="s">
        <v>89</v>
      </c>
      <c r="D5117" t="s">
        <v>101</v>
      </c>
      <c r="E5117">
        <v>13</v>
      </c>
      <c r="F5117" t="str">
        <f t="shared" si="79"/>
        <v>Durham</v>
      </c>
    </row>
    <row r="5118" spans="1:6" x14ac:dyDescent="0.35">
      <c r="A5118" t="s">
        <v>91</v>
      </c>
      <c r="B5118" t="s">
        <v>2</v>
      </c>
      <c r="C5118" t="s">
        <v>98</v>
      </c>
      <c r="D5118" t="s">
        <v>101</v>
      </c>
      <c r="E5118">
        <v>217</v>
      </c>
      <c r="F5118" t="str">
        <f t="shared" si="79"/>
        <v>Durham</v>
      </c>
    </row>
    <row r="5119" spans="1:6" x14ac:dyDescent="0.35">
      <c r="A5119" t="s">
        <v>91</v>
      </c>
      <c r="B5119" t="s">
        <v>4</v>
      </c>
      <c r="C5119" t="s">
        <v>87</v>
      </c>
      <c r="D5119" t="s">
        <v>101</v>
      </c>
      <c r="E5119">
        <v>6</v>
      </c>
      <c r="F5119" t="str">
        <f t="shared" si="79"/>
        <v>Northumberland</v>
      </c>
    </row>
    <row r="5120" spans="1:6" x14ac:dyDescent="0.35">
      <c r="A5120" t="s">
        <v>91</v>
      </c>
      <c r="B5120" t="s">
        <v>4</v>
      </c>
      <c r="C5120" t="s">
        <v>88</v>
      </c>
      <c r="D5120" t="s">
        <v>101</v>
      </c>
      <c r="E5120">
        <v>4</v>
      </c>
      <c r="F5120" t="str">
        <f t="shared" si="79"/>
        <v>Northumberland</v>
      </c>
    </row>
    <row r="5121" spans="1:6" x14ac:dyDescent="0.35">
      <c r="A5121" t="s">
        <v>91</v>
      </c>
      <c r="B5121" t="s">
        <v>4</v>
      </c>
      <c r="C5121" t="s">
        <v>89</v>
      </c>
      <c r="D5121" t="s">
        <v>101</v>
      </c>
      <c r="E5121">
        <v>12</v>
      </c>
      <c r="F5121" t="str">
        <f t="shared" si="79"/>
        <v>Northumberland</v>
      </c>
    </row>
    <row r="5122" spans="1:6" x14ac:dyDescent="0.35">
      <c r="A5122" t="s">
        <v>91</v>
      </c>
      <c r="B5122" t="s">
        <v>4</v>
      </c>
      <c r="C5122" t="s">
        <v>98</v>
      </c>
      <c r="D5122" t="s">
        <v>101</v>
      </c>
      <c r="E5122">
        <v>110</v>
      </c>
      <c r="F5122" t="str">
        <f t="shared" si="79"/>
        <v>Northumberland</v>
      </c>
    </row>
    <row r="5123" spans="1:6" x14ac:dyDescent="0.35">
      <c r="A5123" t="s">
        <v>91</v>
      </c>
      <c r="B5123" t="s">
        <v>6</v>
      </c>
      <c r="C5123" t="s">
        <v>87</v>
      </c>
      <c r="D5123" t="s">
        <v>101</v>
      </c>
      <c r="E5123">
        <v>27</v>
      </c>
      <c r="F5123" t="str">
        <f t="shared" ref="F5123:F5186" si="80">VLOOKUP(B5123,K:L,2,FALSE)</f>
        <v>Tyne and Wear</v>
      </c>
    </row>
    <row r="5124" spans="1:6" x14ac:dyDescent="0.35">
      <c r="A5124" t="s">
        <v>91</v>
      </c>
      <c r="B5124" t="s">
        <v>6</v>
      </c>
      <c r="C5124" t="s">
        <v>88</v>
      </c>
      <c r="D5124" t="s">
        <v>101</v>
      </c>
      <c r="E5124">
        <v>13</v>
      </c>
      <c r="F5124" t="str">
        <f t="shared" si="80"/>
        <v>Tyne and Wear</v>
      </c>
    </row>
    <row r="5125" spans="1:6" x14ac:dyDescent="0.35">
      <c r="A5125" t="s">
        <v>91</v>
      </c>
      <c r="B5125" t="s">
        <v>6</v>
      </c>
      <c r="C5125" t="s">
        <v>89</v>
      </c>
      <c r="D5125" t="s">
        <v>101</v>
      </c>
      <c r="E5125">
        <v>37</v>
      </c>
      <c r="F5125" t="str">
        <f t="shared" si="80"/>
        <v>Tyne and Wear</v>
      </c>
    </row>
    <row r="5126" spans="1:6" x14ac:dyDescent="0.35">
      <c r="A5126" t="s">
        <v>91</v>
      </c>
      <c r="B5126" t="s">
        <v>6</v>
      </c>
      <c r="C5126" t="s">
        <v>98</v>
      </c>
      <c r="D5126" t="s">
        <v>101</v>
      </c>
      <c r="E5126">
        <v>171</v>
      </c>
      <c r="F5126" t="str">
        <f t="shared" si="80"/>
        <v>Tyne and Wear</v>
      </c>
    </row>
    <row r="5127" spans="1:6" x14ac:dyDescent="0.35">
      <c r="A5127" t="s">
        <v>91</v>
      </c>
      <c r="B5127" t="s">
        <v>7</v>
      </c>
      <c r="C5127" t="s">
        <v>87</v>
      </c>
      <c r="D5127" t="s">
        <v>101</v>
      </c>
      <c r="E5127">
        <v>8</v>
      </c>
      <c r="F5127" t="str">
        <f t="shared" si="80"/>
        <v>Cumbria</v>
      </c>
    </row>
    <row r="5128" spans="1:6" x14ac:dyDescent="0.35">
      <c r="A5128" t="s">
        <v>91</v>
      </c>
      <c r="B5128" t="s">
        <v>7</v>
      </c>
      <c r="C5128" t="s">
        <v>88</v>
      </c>
      <c r="D5128" t="s">
        <v>101</v>
      </c>
      <c r="E5128">
        <v>5</v>
      </c>
      <c r="F5128" t="str">
        <f t="shared" si="80"/>
        <v>Cumbria</v>
      </c>
    </row>
    <row r="5129" spans="1:6" x14ac:dyDescent="0.35">
      <c r="A5129" t="s">
        <v>91</v>
      </c>
      <c r="B5129" t="s">
        <v>7</v>
      </c>
      <c r="C5129" t="s">
        <v>89</v>
      </c>
      <c r="D5129" t="s">
        <v>101</v>
      </c>
      <c r="E5129">
        <v>15</v>
      </c>
      <c r="F5129" t="str">
        <f t="shared" si="80"/>
        <v>Cumbria</v>
      </c>
    </row>
    <row r="5130" spans="1:6" x14ac:dyDescent="0.35">
      <c r="A5130" t="s">
        <v>91</v>
      </c>
      <c r="B5130" t="s">
        <v>7</v>
      </c>
      <c r="C5130" t="s">
        <v>98</v>
      </c>
      <c r="D5130" t="s">
        <v>101</v>
      </c>
      <c r="E5130">
        <v>112</v>
      </c>
      <c r="F5130" t="str">
        <f t="shared" si="80"/>
        <v>Cumbria</v>
      </c>
    </row>
    <row r="5131" spans="1:6" x14ac:dyDescent="0.35">
      <c r="A5131" t="s">
        <v>91</v>
      </c>
      <c r="B5131" t="s">
        <v>9</v>
      </c>
      <c r="C5131" t="s">
        <v>87</v>
      </c>
      <c r="D5131" t="s">
        <v>101</v>
      </c>
      <c r="E5131">
        <v>11</v>
      </c>
      <c r="F5131" t="str">
        <f t="shared" si="80"/>
        <v>Cheshire</v>
      </c>
    </row>
    <row r="5132" spans="1:6" x14ac:dyDescent="0.35">
      <c r="A5132" t="s">
        <v>91</v>
      </c>
      <c r="B5132" t="s">
        <v>9</v>
      </c>
      <c r="C5132" t="s">
        <v>88</v>
      </c>
      <c r="D5132" t="s">
        <v>101</v>
      </c>
      <c r="E5132">
        <v>9</v>
      </c>
      <c r="F5132" t="str">
        <f t="shared" si="80"/>
        <v>Cheshire</v>
      </c>
    </row>
    <row r="5133" spans="1:6" x14ac:dyDescent="0.35">
      <c r="A5133" t="s">
        <v>91</v>
      </c>
      <c r="B5133" t="s">
        <v>9</v>
      </c>
      <c r="C5133" t="s">
        <v>89</v>
      </c>
      <c r="D5133" t="s">
        <v>101</v>
      </c>
      <c r="E5133">
        <v>12</v>
      </c>
      <c r="F5133" t="str">
        <f t="shared" si="80"/>
        <v>Cheshire</v>
      </c>
    </row>
    <row r="5134" spans="1:6" x14ac:dyDescent="0.35">
      <c r="A5134" t="s">
        <v>91</v>
      </c>
      <c r="B5134" t="s">
        <v>9</v>
      </c>
      <c r="C5134" t="s">
        <v>98</v>
      </c>
      <c r="D5134" t="s">
        <v>101</v>
      </c>
      <c r="E5134">
        <v>142</v>
      </c>
      <c r="F5134" t="str">
        <f t="shared" si="80"/>
        <v>Cheshire</v>
      </c>
    </row>
    <row r="5135" spans="1:6" x14ac:dyDescent="0.35">
      <c r="A5135" t="s">
        <v>91</v>
      </c>
      <c r="B5135" t="s">
        <v>11</v>
      </c>
      <c r="C5135" t="s">
        <v>87</v>
      </c>
      <c r="D5135" t="s">
        <v>101</v>
      </c>
      <c r="E5135">
        <v>65</v>
      </c>
      <c r="F5135" t="str">
        <f t="shared" si="80"/>
        <v>Greater Manchester</v>
      </c>
    </row>
    <row r="5136" spans="1:6" x14ac:dyDescent="0.35">
      <c r="A5136" t="s">
        <v>91</v>
      </c>
      <c r="B5136" t="s">
        <v>11</v>
      </c>
      <c r="C5136" t="s">
        <v>88</v>
      </c>
      <c r="D5136" t="s">
        <v>101</v>
      </c>
      <c r="E5136">
        <v>46</v>
      </c>
      <c r="F5136" t="str">
        <f t="shared" si="80"/>
        <v>Greater Manchester</v>
      </c>
    </row>
    <row r="5137" spans="1:6" x14ac:dyDescent="0.35">
      <c r="A5137" t="s">
        <v>91</v>
      </c>
      <c r="B5137" t="s">
        <v>11</v>
      </c>
      <c r="C5137" t="s">
        <v>89</v>
      </c>
      <c r="D5137" t="s">
        <v>101</v>
      </c>
      <c r="E5137">
        <v>79</v>
      </c>
      <c r="F5137" t="str">
        <f t="shared" si="80"/>
        <v>Greater Manchester</v>
      </c>
    </row>
    <row r="5138" spans="1:6" x14ac:dyDescent="0.35">
      <c r="A5138" t="s">
        <v>91</v>
      </c>
      <c r="B5138" t="s">
        <v>11</v>
      </c>
      <c r="C5138" t="s">
        <v>98</v>
      </c>
      <c r="D5138" t="s">
        <v>101</v>
      </c>
      <c r="E5138">
        <v>444</v>
      </c>
      <c r="F5138" t="str">
        <f t="shared" si="80"/>
        <v>Greater Manchester</v>
      </c>
    </row>
    <row r="5139" spans="1:6" x14ac:dyDescent="0.35">
      <c r="A5139" t="s">
        <v>91</v>
      </c>
      <c r="B5139" t="s">
        <v>13</v>
      </c>
      <c r="C5139" t="s">
        <v>87</v>
      </c>
      <c r="D5139" t="s">
        <v>101</v>
      </c>
      <c r="E5139">
        <v>47</v>
      </c>
      <c r="F5139" t="str">
        <f t="shared" si="80"/>
        <v>Lancashire</v>
      </c>
    </row>
    <row r="5140" spans="1:6" x14ac:dyDescent="0.35">
      <c r="A5140" t="s">
        <v>91</v>
      </c>
      <c r="B5140" t="s">
        <v>13</v>
      </c>
      <c r="C5140" t="s">
        <v>88</v>
      </c>
      <c r="D5140" t="s">
        <v>101</v>
      </c>
      <c r="E5140">
        <v>24</v>
      </c>
      <c r="F5140" t="str">
        <f t="shared" si="80"/>
        <v>Lancashire</v>
      </c>
    </row>
    <row r="5141" spans="1:6" x14ac:dyDescent="0.35">
      <c r="A5141" t="s">
        <v>91</v>
      </c>
      <c r="B5141" t="s">
        <v>13</v>
      </c>
      <c r="C5141" t="s">
        <v>89</v>
      </c>
      <c r="D5141" t="s">
        <v>101</v>
      </c>
      <c r="E5141">
        <v>46</v>
      </c>
      <c r="F5141" t="str">
        <f t="shared" si="80"/>
        <v>Lancashire</v>
      </c>
    </row>
    <row r="5142" spans="1:6" x14ac:dyDescent="0.35">
      <c r="A5142" t="s">
        <v>91</v>
      </c>
      <c r="B5142" t="s">
        <v>13</v>
      </c>
      <c r="C5142" t="s">
        <v>98</v>
      </c>
      <c r="D5142" t="s">
        <v>101</v>
      </c>
      <c r="E5142">
        <v>358</v>
      </c>
      <c r="F5142" t="str">
        <f t="shared" si="80"/>
        <v>Lancashire</v>
      </c>
    </row>
    <row r="5143" spans="1:6" x14ac:dyDescent="0.35">
      <c r="A5143" t="s">
        <v>91</v>
      </c>
      <c r="B5143" t="s">
        <v>15</v>
      </c>
      <c r="C5143" t="s">
        <v>87</v>
      </c>
      <c r="D5143" t="s">
        <v>101</v>
      </c>
      <c r="E5143">
        <v>28</v>
      </c>
      <c r="F5143" t="str">
        <f t="shared" si="80"/>
        <v>Merseyside</v>
      </c>
    </row>
    <row r="5144" spans="1:6" x14ac:dyDescent="0.35">
      <c r="A5144" t="s">
        <v>91</v>
      </c>
      <c r="B5144" t="s">
        <v>15</v>
      </c>
      <c r="C5144" t="s">
        <v>88</v>
      </c>
      <c r="D5144" t="s">
        <v>101</v>
      </c>
      <c r="E5144">
        <v>19</v>
      </c>
      <c r="F5144" t="str">
        <f t="shared" si="80"/>
        <v>Merseyside</v>
      </c>
    </row>
    <row r="5145" spans="1:6" x14ac:dyDescent="0.35">
      <c r="A5145" t="s">
        <v>91</v>
      </c>
      <c r="B5145" t="s">
        <v>15</v>
      </c>
      <c r="C5145" t="s">
        <v>89</v>
      </c>
      <c r="D5145" t="s">
        <v>101</v>
      </c>
      <c r="E5145">
        <v>27</v>
      </c>
      <c r="F5145" t="str">
        <f t="shared" si="80"/>
        <v>Merseyside</v>
      </c>
    </row>
    <row r="5146" spans="1:6" x14ac:dyDescent="0.35">
      <c r="A5146" t="s">
        <v>91</v>
      </c>
      <c r="B5146" t="s">
        <v>15</v>
      </c>
      <c r="C5146" t="s">
        <v>98</v>
      </c>
      <c r="D5146" t="s">
        <v>101</v>
      </c>
      <c r="E5146">
        <v>325</v>
      </c>
      <c r="F5146" t="str">
        <f t="shared" si="80"/>
        <v>Merseyside</v>
      </c>
    </row>
    <row r="5147" spans="1:6" x14ac:dyDescent="0.35">
      <c r="A5147" t="s">
        <v>91</v>
      </c>
      <c r="B5147" t="s">
        <v>17</v>
      </c>
      <c r="C5147" t="s">
        <v>87</v>
      </c>
      <c r="D5147" t="s">
        <v>101</v>
      </c>
      <c r="E5147">
        <v>19</v>
      </c>
      <c r="F5147" t="str">
        <f t="shared" si="80"/>
        <v>Humberside</v>
      </c>
    </row>
    <row r="5148" spans="1:6" x14ac:dyDescent="0.35">
      <c r="A5148" t="s">
        <v>91</v>
      </c>
      <c r="B5148" t="s">
        <v>17</v>
      </c>
      <c r="C5148" t="s">
        <v>88</v>
      </c>
      <c r="D5148" t="s">
        <v>101</v>
      </c>
      <c r="E5148">
        <v>11</v>
      </c>
      <c r="F5148" t="str">
        <f t="shared" si="80"/>
        <v>Humberside</v>
      </c>
    </row>
    <row r="5149" spans="1:6" x14ac:dyDescent="0.35">
      <c r="A5149" t="s">
        <v>91</v>
      </c>
      <c r="B5149" t="s">
        <v>17</v>
      </c>
      <c r="C5149" t="s">
        <v>89</v>
      </c>
      <c r="D5149" t="s">
        <v>101</v>
      </c>
      <c r="E5149">
        <v>30</v>
      </c>
      <c r="F5149" t="str">
        <f t="shared" si="80"/>
        <v>Humberside</v>
      </c>
    </row>
    <row r="5150" spans="1:6" x14ac:dyDescent="0.35">
      <c r="A5150" t="s">
        <v>91</v>
      </c>
      <c r="B5150" t="s">
        <v>17</v>
      </c>
      <c r="C5150" t="s">
        <v>98</v>
      </c>
      <c r="D5150" t="s">
        <v>101</v>
      </c>
      <c r="E5150">
        <v>187</v>
      </c>
      <c r="F5150" t="str">
        <f t="shared" si="80"/>
        <v>Humberside</v>
      </c>
    </row>
    <row r="5151" spans="1:6" x14ac:dyDescent="0.35">
      <c r="A5151" t="s">
        <v>91</v>
      </c>
      <c r="B5151" t="s">
        <v>19</v>
      </c>
      <c r="C5151" t="s">
        <v>87</v>
      </c>
      <c r="D5151" t="s">
        <v>101</v>
      </c>
      <c r="E5151">
        <v>10</v>
      </c>
      <c r="F5151" t="str">
        <f t="shared" si="80"/>
        <v>North Yorkshire</v>
      </c>
    </row>
    <row r="5152" spans="1:6" x14ac:dyDescent="0.35">
      <c r="A5152" t="s">
        <v>91</v>
      </c>
      <c r="B5152" t="s">
        <v>19</v>
      </c>
      <c r="C5152" t="s">
        <v>88</v>
      </c>
      <c r="D5152" t="s">
        <v>101</v>
      </c>
      <c r="E5152">
        <v>5</v>
      </c>
      <c r="F5152" t="str">
        <f t="shared" si="80"/>
        <v>North Yorkshire</v>
      </c>
    </row>
    <row r="5153" spans="1:6" x14ac:dyDescent="0.35">
      <c r="A5153" t="s">
        <v>91</v>
      </c>
      <c r="B5153" t="s">
        <v>19</v>
      </c>
      <c r="C5153" t="s">
        <v>89</v>
      </c>
      <c r="D5153" t="s">
        <v>101</v>
      </c>
      <c r="E5153">
        <v>10</v>
      </c>
      <c r="F5153" t="str">
        <f t="shared" si="80"/>
        <v>North Yorkshire</v>
      </c>
    </row>
    <row r="5154" spans="1:6" x14ac:dyDescent="0.35">
      <c r="A5154" t="s">
        <v>91</v>
      </c>
      <c r="B5154" t="s">
        <v>19</v>
      </c>
      <c r="C5154" t="s">
        <v>98</v>
      </c>
      <c r="D5154" t="s">
        <v>101</v>
      </c>
      <c r="E5154">
        <v>213</v>
      </c>
      <c r="F5154" t="str">
        <f t="shared" si="80"/>
        <v>North Yorkshire</v>
      </c>
    </row>
    <row r="5155" spans="1:6" x14ac:dyDescent="0.35">
      <c r="A5155" t="s">
        <v>91</v>
      </c>
      <c r="B5155" t="s">
        <v>21</v>
      </c>
      <c r="C5155" t="s">
        <v>87</v>
      </c>
      <c r="D5155" t="s">
        <v>101</v>
      </c>
      <c r="E5155">
        <v>5</v>
      </c>
      <c r="F5155" t="str">
        <f t="shared" si="80"/>
        <v>South Yorkshire</v>
      </c>
    </row>
    <row r="5156" spans="1:6" x14ac:dyDescent="0.35">
      <c r="A5156" t="s">
        <v>91</v>
      </c>
      <c r="B5156" t="s">
        <v>21</v>
      </c>
      <c r="C5156" t="s">
        <v>88</v>
      </c>
      <c r="D5156" t="s">
        <v>101</v>
      </c>
      <c r="E5156">
        <v>6</v>
      </c>
      <c r="F5156" t="str">
        <f t="shared" si="80"/>
        <v>South Yorkshire</v>
      </c>
    </row>
    <row r="5157" spans="1:6" x14ac:dyDescent="0.35">
      <c r="A5157" t="s">
        <v>91</v>
      </c>
      <c r="B5157" t="s">
        <v>21</v>
      </c>
      <c r="C5157" t="s">
        <v>89</v>
      </c>
      <c r="D5157" t="s">
        <v>101</v>
      </c>
      <c r="E5157">
        <v>20</v>
      </c>
      <c r="F5157" t="str">
        <f t="shared" si="80"/>
        <v>South Yorkshire</v>
      </c>
    </row>
    <row r="5158" spans="1:6" x14ac:dyDescent="0.35">
      <c r="A5158" t="s">
        <v>91</v>
      </c>
      <c r="B5158" t="s">
        <v>21</v>
      </c>
      <c r="C5158" t="s">
        <v>98</v>
      </c>
      <c r="D5158" t="s">
        <v>101</v>
      </c>
      <c r="E5158">
        <v>231</v>
      </c>
      <c r="F5158" t="str">
        <f t="shared" si="80"/>
        <v>South Yorkshire</v>
      </c>
    </row>
    <row r="5159" spans="1:6" x14ac:dyDescent="0.35">
      <c r="A5159" t="s">
        <v>91</v>
      </c>
      <c r="B5159" t="s">
        <v>23</v>
      </c>
      <c r="C5159" t="s">
        <v>87</v>
      </c>
      <c r="D5159" t="s">
        <v>101</v>
      </c>
      <c r="E5159">
        <v>28</v>
      </c>
      <c r="F5159" t="str">
        <f t="shared" si="80"/>
        <v>West Yorkshire</v>
      </c>
    </row>
    <row r="5160" spans="1:6" x14ac:dyDescent="0.35">
      <c r="A5160" t="s">
        <v>91</v>
      </c>
      <c r="B5160" t="s">
        <v>23</v>
      </c>
      <c r="C5160" t="s">
        <v>88</v>
      </c>
      <c r="D5160" t="s">
        <v>101</v>
      </c>
      <c r="E5160">
        <v>19</v>
      </c>
      <c r="F5160" t="str">
        <f t="shared" si="80"/>
        <v>West Yorkshire</v>
      </c>
    </row>
    <row r="5161" spans="1:6" x14ac:dyDescent="0.35">
      <c r="A5161" t="s">
        <v>91</v>
      </c>
      <c r="B5161" t="s">
        <v>23</v>
      </c>
      <c r="C5161" t="s">
        <v>89</v>
      </c>
      <c r="D5161" t="s">
        <v>101</v>
      </c>
      <c r="E5161">
        <v>30</v>
      </c>
      <c r="F5161" t="str">
        <f t="shared" si="80"/>
        <v>West Yorkshire</v>
      </c>
    </row>
    <row r="5162" spans="1:6" x14ac:dyDescent="0.35">
      <c r="A5162" t="s">
        <v>91</v>
      </c>
      <c r="B5162" t="s">
        <v>23</v>
      </c>
      <c r="C5162" t="s">
        <v>98</v>
      </c>
      <c r="D5162" t="s">
        <v>101</v>
      </c>
      <c r="E5162">
        <v>435</v>
      </c>
      <c r="F5162" t="str">
        <f t="shared" si="80"/>
        <v>West Yorkshire</v>
      </c>
    </row>
    <row r="5163" spans="1:6" x14ac:dyDescent="0.35">
      <c r="A5163" t="s">
        <v>91</v>
      </c>
      <c r="B5163" t="s">
        <v>25</v>
      </c>
      <c r="C5163" t="s">
        <v>87</v>
      </c>
      <c r="D5163" t="s">
        <v>101</v>
      </c>
      <c r="E5163">
        <v>17</v>
      </c>
      <c r="F5163" t="str">
        <f t="shared" si="80"/>
        <v>Lincolnshire</v>
      </c>
    </row>
    <row r="5164" spans="1:6" x14ac:dyDescent="0.35">
      <c r="A5164" t="s">
        <v>91</v>
      </c>
      <c r="B5164" t="s">
        <v>25</v>
      </c>
      <c r="C5164" t="s">
        <v>88</v>
      </c>
      <c r="D5164" t="s">
        <v>101</v>
      </c>
      <c r="E5164">
        <v>8</v>
      </c>
      <c r="F5164" t="str">
        <f t="shared" si="80"/>
        <v>Lincolnshire</v>
      </c>
    </row>
    <row r="5165" spans="1:6" x14ac:dyDescent="0.35">
      <c r="A5165" t="s">
        <v>91</v>
      </c>
      <c r="B5165" t="s">
        <v>25</v>
      </c>
      <c r="C5165" t="s">
        <v>89</v>
      </c>
      <c r="D5165" t="s">
        <v>101</v>
      </c>
      <c r="E5165">
        <v>13</v>
      </c>
      <c r="F5165" t="str">
        <f t="shared" si="80"/>
        <v>Lincolnshire</v>
      </c>
    </row>
    <row r="5166" spans="1:6" x14ac:dyDescent="0.35">
      <c r="A5166" t="s">
        <v>91</v>
      </c>
      <c r="B5166" t="s">
        <v>25</v>
      </c>
      <c r="C5166" t="s">
        <v>98</v>
      </c>
      <c r="D5166" t="s">
        <v>101</v>
      </c>
      <c r="E5166">
        <v>196</v>
      </c>
      <c r="F5166" t="str">
        <f t="shared" si="80"/>
        <v>Lincolnshire</v>
      </c>
    </row>
    <row r="5167" spans="1:6" x14ac:dyDescent="0.35">
      <c r="A5167" t="s">
        <v>91</v>
      </c>
      <c r="B5167" t="s">
        <v>27</v>
      </c>
      <c r="C5167" t="s">
        <v>87</v>
      </c>
      <c r="D5167" t="s">
        <v>101</v>
      </c>
      <c r="E5167">
        <v>17</v>
      </c>
      <c r="F5167" t="str">
        <f t="shared" si="80"/>
        <v>Derbyshire</v>
      </c>
    </row>
    <row r="5168" spans="1:6" x14ac:dyDescent="0.35">
      <c r="A5168" t="s">
        <v>91</v>
      </c>
      <c r="B5168" t="s">
        <v>27</v>
      </c>
      <c r="C5168" t="s">
        <v>88</v>
      </c>
      <c r="D5168" t="s">
        <v>101</v>
      </c>
      <c r="E5168">
        <v>16</v>
      </c>
      <c r="F5168" t="str">
        <f t="shared" si="80"/>
        <v>Derbyshire</v>
      </c>
    </row>
    <row r="5169" spans="1:6" x14ac:dyDescent="0.35">
      <c r="A5169" t="s">
        <v>91</v>
      </c>
      <c r="B5169" t="s">
        <v>27</v>
      </c>
      <c r="C5169" t="s">
        <v>89</v>
      </c>
      <c r="D5169" t="s">
        <v>101</v>
      </c>
      <c r="E5169">
        <v>12</v>
      </c>
      <c r="F5169" t="str">
        <f t="shared" si="80"/>
        <v>Derbyshire</v>
      </c>
    </row>
    <row r="5170" spans="1:6" x14ac:dyDescent="0.35">
      <c r="A5170" t="s">
        <v>91</v>
      </c>
      <c r="B5170" t="s">
        <v>27</v>
      </c>
      <c r="C5170" t="s">
        <v>98</v>
      </c>
      <c r="D5170" t="s">
        <v>101</v>
      </c>
      <c r="E5170">
        <v>229</v>
      </c>
      <c r="F5170" t="str">
        <f t="shared" si="80"/>
        <v>Derbyshire</v>
      </c>
    </row>
    <row r="5171" spans="1:6" x14ac:dyDescent="0.35">
      <c r="A5171" t="s">
        <v>91</v>
      </c>
      <c r="B5171" t="s">
        <v>29</v>
      </c>
      <c r="C5171" t="s">
        <v>87</v>
      </c>
      <c r="D5171" t="s">
        <v>101</v>
      </c>
      <c r="E5171">
        <v>9</v>
      </c>
      <c r="F5171" t="str">
        <f t="shared" si="80"/>
        <v>Northamptonshire</v>
      </c>
    </row>
    <row r="5172" spans="1:6" x14ac:dyDescent="0.35">
      <c r="A5172" t="s">
        <v>91</v>
      </c>
      <c r="B5172" t="s">
        <v>29</v>
      </c>
      <c r="C5172" t="s">
        <v>88</v>
      </c>
      <c r="D5172" t="s">
        <v>101</v>
      </c>
      <c r="E5172">
        <v>8</v>
      </c>
      <c r="F5172" t="str">
        <f t="shared" si="80"/>
        <v>Northamptonshire</v>
      </c>
    </row>
    <row r="5173" spans="1:6" x14ac:dyDescent="0.35">
      <c r="A5173" t="s">
        <v>91</v>
      </c>
      <c r="B5173" t="s">
        <v>29</v>
      </c>
      <c r="C5173" t="s">
        <v>89</v>
      </c>
      <c r="D5173" t="s">
        <v>101</v>
      </c>
      <c r="E5173">
        <v>5</v>
      </c>
      <c r="F5173" t="str">
        <f t="shared" si="80"/>
        <v>Northamptonshire</v>
      </c>
    </row>
    <row r="5174" spans="1:6" x14ac:dyDescent="0.35">
      <c r="A5174" t="s">
        <v>91</v>
      </c>
      <c r="B5174" t="s">
        <v>29</v>
      </c>
      <c r="C5174" t="s">
        <v>98</v>
      </c>
      <c r="D5174" t="s">
        <v>101</v>
      </c>
      <c r="E5174">
        <v>168</v>
      </c>
      <c r="F5174" t="str">
        <f t="shared" si="80"/>
        <v>Northamptonshire</v>
      </c>
    </row>
    <row r="5175" spans="1:6" x14ac:dyDescent="0.35">
      <c r="A5175" t="s">
        <v>91</v>
      </c>
      <c r="B5175" t="s">
        <v>96</v>
      </c>
      <c r="C5175" t="s">
        <v>87</v>
      </c>
      <c r="D5175" t="s">
        <v>101</v>
      </c>
      <c r="E5175">
        <v>1922</v>
      </c>
      <c r="F5175" t="str">
        <f t="shared" si="80"/>
        <v>England</v>
      </c>
    </row>
    <row r="5176" spans="1:6" x14ac:dyDescent="0.35">
      <c r="A5176" t="s">
        <v>91</v>
      </c>
      <c r="B5176" t="s">
        <v>96</v>
      </c>
      <c r="C5176" t="s">
        <v>88</v>
      </c>
      <c r="D5176" t="s">
        <v>101</v>
      </c>
      <c r="E5176">
        <v>840</v>
      </c>
      <c r="F5176" t="str">
        <f t="shared" si="80"/>
        <v>England</v>
      </c>
    </row>
    <row r="5177" spans="1:6" x14ac:dyDescent="0.35">
      <c r="A5177" t="s">
        <v>91</v>
      </c>
      <c r="B5177" t="s">
        <v>96</v>
      </c>
      <c r="C5177" t="s">
        <v>89</v>
      </c>
      <c r="D5177" t="s">
        <v>101</v>
      </c>
      <c r="E5177">
        <v>1033</v>
      </c>
      <c r="F5177" t="str">
        <f t="shared" si="80"/>
        <v>England</v>
      </c>
    </row>
    <row r="5178" spans="1:6" x14ac:dyDescent="0.35">
      <c r="A5178" t="s">
        <v>91</v>
      </c>
      <c r="B5178" t="s">
        <v>96</v>
      </c>
      <c r="C5178" t="s">
        <v>98</v>
      </c>
      <c r="D5178" t="s">
        <v>101</v>
      </c>
      <c r="E5178">
        <v>10685</v>
      </c>
      <c r="F5178" t="str">
        <f t="shared" si="80"/>
        <v>England</v>
      </c>
    </row>
    <row r="5179" spans="1:6" x14ac:dyDescent="0.35">
      <c r="A5179" t="s">
        <v>91</v>
      </c>
      <c r="B5179" t="s">
        <v>31</v>
      </c>
      <c r="C5179" t="s">
        <v>87</v>
      </c>
      <c r="D5179" t="s">
        <v>101</v>
      </c>
      <c r="E5179">
        <v>19</v>
      </c>
      <c r="F5179" t="str">
        <f t="shared" si="80"/>
        <v>Leicestershire</v>
      </c>
    </row>
    <row r="5180" spans="1:6" x14ac:dyDescent="0.35">
      <c r="A5180" t="s">
        <v>91</v>
      </c>
      <c r="B5180" t="s">
        <v>31</v>
      </c>
      <c r="C5180" t="s">
        <v>88</v>
      </c>
      <c r="D5180" t="s">
        <v>101</v>
      </c>
      <c r="E5180">
        <v>11</v>
      </c>
      <c r="F5180" t="str">
        <f t="shared" si="80"/>
        <v>Leicestershire</v>
      </c>
    </row>
    <row r="5181" spans="1:6" x14ac:dyDescent="0.35">
      <c r="A5181" t="s">
        <v>91</v>
      </c>
      <c r="B5181" t="s">
        <v>31</v>
      </c>
      <c r="C5181" t="s">
        <v>89</v>
      </c>
      <c r="D5181" t="s">
        <v>101</v>
      </c>
      <c r="E5181">
        <v>21</v>
      </c>
      <c r="F5181" t="str">
        <f t="shared" si="80"/>
        <v>Leicestershire</v>
      </c>
    </row>
    <row r="5182" spans="1:6" x14ac:dyDescent="0.35">
      <c r="A5182" t="s">
        <v>91</v>
      </c>
      <c r="B5182" t="s">
        <v>31</v>
      </c>
      <c r="C5182" t="s">
        <v>98</v>
      </c>
      <c r="D5182" t="s">
        <v>101</v>
      </c>
      <c r="E5182">
        <v>267</v>
      </c>
      <c r="F5182" t="str">
        <f t="shared" si="80"/>
        <v>Leicestershire</v>
      </c>
    </row>
    <row r="5183" spans="1:6" x14ac:dyDescent="0.35">
      <c r="A5183" t="s">
        <v>91</v>
      </c>
      <c r="B5183" t="s">
        <v>33</v>
      </c>
      <c r="C5183" t="s">
        <v>87</v>
      </c>
      <c r="D5183" t="s">
        <v>101</v>
      </c>
      <c r="E5183">
        <v>55</v>
      </c>
      <c r="F5183" t="str">
        <f t="shared" si="80"/>
        <v>Nottinghamshire</v>
      </c>
    </row>
    <row r="5184" spans="1:6" x14ac:dyDescent="0.35">
      <c r="A5184" t="s">
        <v>91</v>
      </c>
      <c r="B5184" t="s">
        <v>33</v>
      </c>
      <c r="C5184" t="s">
        <v>88</v>
      </c>
      <c r="D5184" t="s">
        <v>101</v>
      </c>
      <c r="E5184">
        <v>11</v>
      </c>
      <c r="F5184" t="str">
        <f t="shared" si="80"/>
        <v>Nottinghamshire</v>
      </c>
    </row>
    <row r="5185" spans="1:6" x14ac:dyDescent="0.35">
      <c r="A5185" t="s">
        <v>91</v>
      </c>
      <c r="B5185" t="s">
        <v>33</v>
      </c>
      <c r="C5185" t="s">
        <v>89</v>
      </c>
      <c r="D5185" t="s">
        <v>101</v>
      </c>
      <c r="E5185">
        <v>31</v>
      </c>
      <c r="F5185" t="str">
        <f t="shared" si="80"/>
        <v>Nottinghamshire</v>
      </c>
    </row>
    <row r="5186" spans="1:6" x14ac:dyDescent="0.35">
      <c r="A5186" t="s">
        <v>91</v>
      </c>
      <c r="B5186" t="s">
        <v>33</v>
      </c>
      <c r="C5186" t="s">
        <v>98</v>
      </c>
      <c r="D5186" t="s">
        <v>101</v>
      </c>
      <c r="E5186">
        <v>200</v>
      </c>
      <c r="F5186" t="str">
        <f t="shared" si="80"/>
        <v>Nottinghamshire</v>
      </c>
    </row>
    <row r="5187" spans="1:6" x14ac:dyDescent="0.35">
      <c r="A5187" t="s">
        <v>91</v>
      </c>
      <c r="B5187" t="s">
        <v>35</v>
      </c>
      <c r="C5187" t="s">
        <v>87</v>
      </c>
      <c r="D5187" t="s">
        <v>101</v>
      </c>
      <c r="E5187">
        <v>15</v>
      </c>
      <c r="F5187" t="str">
        <f t="shared" ref="F5187:F5250" si="81">VLOOKUP(B5187,K:L,2,FALSE)</f>
        <v>Hereford and Worcester</v>
      </c>
    </row>
    <row r="5188" spans="1:6" x14ac:dyDescent="0.35">
      <c r="A5188" t="s">
        <v>91</v>
      </c>
      <c r="B5188" t="s">
        <v>35</v>
      </c>
      <c r="C5188" t="s">
        <v>88</v>
      </c>
      <c r="D5188" t="s">
        <v>101</v>
      </c>
      <c r="E5188">
        <v>18</v>
      </c>
      <c r="F5188" t="str">
        <f t="shared" si="81"/>
        <v>Hereford and Worcester</v>
      </c>
    </row>
    <row r="5189" spans="1:6" x14ac:dyDescent="0.35">
      <c r="A5189" t="s">
        <v>91</v>
      </c>
      <c r="B5189" t="s">
        <v>35</v>
      </c>
      <c r="C5189" t="s">
        <v>89</v>
      </c>
      <c r="D5189" t="s">
        <v>101</v>
      </c>
      <c r="E5189">
        <v>18</v>
      </c>
      <c r="F5189" t="str">
        <f t="shared" si="81"/>
        <v>Hereford and Worcester</v>
      </c>
    </row>
    <row r="5190" spans="1:6" x14ac:dyDescent="0.35">
      <c r="A5190" t="s">
        <v>91</v>
      </c>
      <c r="B5190" t="s">
        <v>35</v>
      </c>
      <c r="C5190" t="s">
        <v>98</v>
      </c>
      <c r="D5190" t="s">
        <v>101</v>
      </c>
      <c r="E5190">
        <v>353</v>
      </c>
      <c r="F5190" t="str">
        <f t="shared" si="81"/>
        <v>Hereford and Worcester</v>
      </c>
    </row>
    <row r="5191" spans="1:6" x14ac:dyDescent="0.35">
      <c r="A5191" t="s">
        <v>91</v>
      </c>
      <c r="B5191" t="s">
        <v>36</v>
      </c>
      <c r="C5191" t="s">
        <v>87</v>
      </c>
      <c r="D5191" t="s">
        <v>101</v>
      </c>
      <c r="E5191">
        <v>0</v>
      </c>
      <c r="F5191" t="str">
        <f t="shared" si="81"/>
        <v>Shropshire</v>
      </c>
    </row>
    <row r="5192" spans="1:6" x14ac:dyDescent="0.35">
      <c r="A5192" t="s">
        <v>91</v>
      </c>
      <c r="B5192" t="s">
        <v>36</v>
      </c>
      <c r="C5192" t="s">
        <v>88</v>
      </c>
      <c r="D5192" t="s">
        <v>101</v>
      </c>
      <c r="E5192">
        <v>0</v>
      </c>
      <c r="F5192" t="str">
        <f t="shared" si="81"/>
        <v>Shropshire</v>
      </c>
    </row>
    <row r="5193" spans="1:6" x14ac:dyDescent="0.35">
      <c r="A5193" t="s">
        <v>91</v>
      </c>
      <c r="B5193" t="s">
        <v>36</v>
      </c>
      <c r="C5193" t="s">
        <v>89</v>
      </c>
      <c r="D5193" t="s">
        <v>101</v>
      </c>
      <c r="E5193">
        <v>0</v>
      </c>
      <c r="F5193" t="str">
        <f t="shared" si="81"/>
        <v>Shropshire</v>
      </c>
    </row>
    <row r="5194" spans="1:6" x14ac:dyDescent="0.35">
      <c r="A5194" t="s">
        <v>91</v>
      </c>
      <c r="B5194" t="s">
        <v>36</v>
      </c>
      <c r="C5194" t="s">
        <v>98</v>
      </c>
      <c r="D5194" t="s">
        <v>101</v>
      </c>
      <c r="E5194">
        <v>0</v>
      </c>
      <c r="F5194" t="str">
        <f t="shared" si="81"/>
        <v>Shropshire</v>
      </c>
    </row>
    <row r="5195" spans="1:6" x14ac:dyDescent="0.35">
      <c r="A5195" t="s">
        <v>91</v>
      </c>
      <c r="B5195" t="s">
        <v>38</v>
      </c>
      <c r="C5195" t="s">
        <v>87</v>
      </c>
      <c r="D5195" t="s">
        <v>101</v>
      </c>
      <c r="E5195">
        <v>0</v>
      </c>
      <c r="F5195" t="str">
        <f t="shared" si="81"/>
        <v>West Midlands</v>
      </c>
    </row>
    <row r="5196" spans="1:6" x14ac:dyDescent="0.35">
      <c r="A5196" t="s">
        <v>91</v>
      </c>
      <c r="B5196" t="s">
        <v>38</v>
      </c>
      <c r="C5196" t="s">
        <v>88</v>
      </c>
      <c r="D5196" t="s">
        <v>101</v>
      </c>
      <c r="E5196">
        <v>0</v>
      </c>
      <c r="F5196" t="str">
        <f t="shared" si="81"/>
        <v>West Midlands</v>
      </c>
    </row>
    <row r="5197" spans="1:6" x14ac:dyDescent="0.35">
      <c r="A5197" t="s">
        <v>91</v>
      </c>
      <c r="B5197" t="s">
        <v>38</v>
      </c>
      <c r="C5197" t="s">
        <v>89</v>
      </c>
      <c r="D5197" t="s">
        <v>101</v>
      </c>
      <c r="E5197">
        <v>0</v>
      </c>
      <c r="F5197" t="str">
        <f t="shared" si="81"/>
        <v>West Midlands</v>
      </c>
    </row>
    <row r="5198" spans="1:6" x14ac:dyDescent="0.35">
      <c r="A5198" t="s">
        <v>91</v>
      </c>
      <c r="B5198" t="s">
        <v>38</v>
      </c>
      <c r="C5198" t="s">
        <v>98</v>
      </c>
      <c r="D5198" t="s">
        <v>101</v>
      </c>
      <c r="E5198">
        <v>0</v>
      </c>
      <c r="F5198" t="str">
        <f t="shared" si="81"/>
        <v>West Midlands</v>
      </c>
    </row>
    <row r="5199" spans="1:6" x14ac:dyDescent="0.35">
      <c r="A5199" t="s">
        <v>91</v>
      </c>
      <c r="B5199" t="s">
        <v>40</v>
      </c>
      <c r="C5199" t="s">
        <v>87</v>
      </c>
      <c r="D5199" t="s">
        <v>101</v>
      </c>
      <c r="E5199">
        <v>4</v>
      </c>
      <c r="F5199" t="str">
        <f t="shared" si="81"/>
        <v>Warwickshire</v>
      </c>
    </row>
    <row r="5200" spans="1:6" x14ac:dyDescent="0.35">
      <c r="A5200" t="s">
        <v>91</v>
      </c>
      <c r="B5200" t="s">
        <v>40</v>
      </c>
      <c r="C5200" t="s">
        <v>88</v>
      </c>
      <c r="D5200" t="s">
        <v>101</v>
      </c>
      <c r="E5200">
        <v>3</v>
      </c>
      <c r="F5200" t="str">
        <f t="shared" si="81"/>
        <v>Warwickshire</v>
      </c>
    </row>
    <row r="5201" spans="1:6" x14ac:dyDescent="0.35">
      <c r="A5201" t="s">
        <v>91</v>
      </c>
      <c r="B5201" t="s">
        <v>40</v>
      </c>
      <c r="C5201" t="s">
        <v>89</v>
      </c>
      <c r="D5201" t="s">
        <v>101</v>
      </c>
      <c r="E5201">
        <v>2</v>
      </c>
      <c r="F5201" t="str">
        <f t="shared" si="81"/>
        <v>Warwickshire</v>
      </c>
    </row>
    <row r="5202" spans="1:6" x14ac:dyDescent="0.35">
      <c r="A5202" t="s">
        <v>91</v>
      </c>
      <c r="B5202" t="s">
        <v>40</v>
      </c>
      <c r="C5202" t="s">
        <v>98</v>
      </c>
      <c r="D5202" t="s">
        <v>101</v>
      </c>
      <c r="E5202">
        <v>168</v>
      </c>
      <c r="F5202" t="str">
        <f t="shared" si="81"/>
        <v>Warwickshire</v>
      </c>
    </row>
    <row r="5203" spans="1:6" x14ac:dyDescent="0.35">
      <c r="A5203" t="s">
        <v>91</v>
      </c>
      <c r="B5203" t="s">
        <v>42</v>
      </c>
      <c r="C5203" t="s">
        <v>87</v>
      </c>
      <c r="D5203" t="s">
        <v>101</v>
      </c>
      <c r="E5203">
        <v>0</v>
      </c>
      <c r="F5203" t="str">
        <f t="shared" si="81"/>
        <v>Staffordshire</v>
      </c>
    </row>
    <row r="5204" spans="1:6" x14ac:dyDescent="0.35">
      <c r="A5204" t="s">
        <v>91</v>
      </c>
      <c r="B5204" t="s">
        <v>42</v>
      </c>
      <c r="C5204" t="s">
        <v>88</v>
      </c>
      <c r="D5204" t="s">
        <v>101</v>
      </c>
      <c r="E5204">
        <v>0</v>
      </c>
      <c r="F5204" t="str">
        <f t="shared" si="81"/>
        <v>Staffordshire</v>
      </c>
    </row>
    <row r="5205" spans="1:6" x14ac:dyDescent="0.35">
      <c r="A5205" t="s">
        <v>91</v>
      </c>
      <c r="B5205" t="s">
        <v>42</v>
      </c>
      <c r="C5205" t="s">
        <v>89</v>
      </c>
      <c r="D5205" t="s">
        <v>101</v>
      </c>
      <c r="E5205">
        <v>0</v>
      </c>
      <c r="F5205" t="str">
        <f t="shared" si="81"/>
        <v>Staffordshire</v>
      </c>
    </row>
    <row r="5206" spans="1:6" x14ac:dyDescent="0.35">
      <c r="A5206" t="s">
        <v>91</v>
      </c>
      <c r="B5206" t="s">
        <v>42</v>
      </c>
      <c r="C5206" t="s">
        <v>98</v>
      </c>
      <c r="D5206" t="s">
        <v>101</v>
      </c>
      <c r="E5206">
        <v>0</v>
      </c>
      <c r="F5206" t="str">
        <f t="shared" si="81"/>
        <v>Staffordshire</v>
      </c>
    </row>
    <row r="5207" spans="1:6" x14ac:dyDescent="0.35">
      <c r="A5207" t="s">
        <v>91</v>
      </c>
      <c r="B5207" t="s">
        <v>44</v>
      </c>
      <c r="C5207" t="s">
        <v>87</v>
      </c>
      <c r="D5207" t="s">
        <v>101</v>
      </c>
      <c r="E5207">
        <v>9</v>
      </c>
      <c r="F5207" t="str">
        <f t="shared" si="81"/>
        <v>Bedfordshire</v>
      </c>
    </row>
    <row r="5208" spans="1:6" x14ac:dyDescent="0.35">
      <c r="A5208" t="s">
        <v>91</v>
      </c>
      <c r="B5208" t="s">
        <v>44</v>
      </c>
      <c r="C5208" t="s">
        <v>88</v>
      </c>
      <c r="D5208" t="s">
        <v>101</v>
      </c>
      <c r="E5208">
        <v>3</v>
      </c>
      <c r="F5208" t="str">
        <f t="shared" si="81"/>
        <v>Bedfordshire</v>
      </c>
    </row>
    <row r="5209" spans="1:6" x14ac:dyDescent="0.35">
      <c r="A5209" t="s">
        <v>91</v>
      </c>
      <c r="B5209" t="s">
        <v>44</v>
      </c>
      <c r="C5209" t="s">
        <v>89</v>
      </c>
      <c r="D5209" t="s">
        <v>101</v>
      </c>
      <c r="E5209">
        <v>6</v>
      </c>
      <c r="F5209" t="str">
        <f t="shared" si="81"/>
        <v>Bedfordshire</v>
      </c>
    </row>
    <row r="5210" spans="1:6" x14ac:dyDescent="0.35">
      <c r="A5210" t="s">
        <v>91</v>
      </c>
      <c r="B5210" t="s">
        <v>44</v>
      </c>
      <c r="C5210" t="s">
        <v>98</v>
      </c>
      <c r="D5210" t="s">
        <v>101</v>
      </c>
      <c r="E5210">
        <v>122</v>
      </c>
      <c r="F5210" t="str">
        <f t="shared" si="81"/>
        <v>Bedfordshire</v>
      </c>
    </row>
    <row r="5211" spans="1:6" x14ac:dyDescent="0.35">
      <c r="A5211" t="s">
        <v>91</v>
      </c>
      <c r="B5211" t="s">
        <v>46</v>
      </c>
      <c r="C5211" t="s">
        <v>87</v>
      </c>
      <c r="D5211" t="s">
        <v>101</v>
      </c>
      <c r="E5211">
        <v>7</v>
      </c>
      <c r="F5211" t="str">
        <f t="shared" si="81"/>
        <v>Cambridgeshire</v>
      </c>
    </row>
    <row r="5212" spans="1:6" x14ac:dyDescent="0.35">
      <c r="A5212" t="s">
        <v>91</v>
      </c>
      <c r="B5212" t="s">
        <v>46</v>
      </c>
      <c r="C5212" t="s">
        <v>88</v>
      </c>
      <c r="D5212" t="s">
        <v>101</v>
      </c>
      <c r="E5212">
        <v>14</v>
      </c>
      <c r="F5212" t="str">
        <f t="shared" si="81"/>
        <v>Cambridgeshire</v>
      </c>
    </row>
    <row r="5213" spans="1:6" x14ac:dyDescent="0.35">
      <c r="A5213" t="s">
        <v>91</v>
      </c>
      <c r="B5213" t="s">
        <v>46</v>
      </c>
      <c r="C5213" t="s">
        <v>89</v>
      </c>
      <c r="D5213" t="s">
        <v>101</v>
      </c>
      <c r="E5213">
        <v>10</v>
      </c>
      <c r="F5213" t="str">
        <f t="shared" si="81"/>
        <v>Cambridgeshire</v>
      </c>
    </row>
    <row r="5214" spans="1:6" x14ac:dyDescent="0.35">
      <c r="A5214" t="s">
        <v>91</v>
      </c>
      <c r="B5214" t="s">
        <v>46</v>
      </c>
      <c r="C5214" t="s">
        <v>98</v>
      </c>
      <c r="D5214" t="s">
        <v>101</v>
      </c>
      <c r="E5214">
        <v>198</v>
      </c>
      <c r="F5214" t="str">
        <f t="shared" si="81"/>
        <v>Cambridgeshire</v>
      </c>
    </row>
    <row r="5215" spans="1:6" x14ac:dyDescent="0.35">
      <c r="A5215" t="s">
        <v>91</v>
      </c>
      <c r="B5215" t="s">
        <v>48</v>
      </c>
      <c r="C5215" t="s">
        <v>87</v>
      </c>
      <c r="D5215" t="s">
        <v>101</v>
      </c>
      <c r="E5215">
        <v>34</v>
      </c>
      <c r="F5215" t="str">
        <f t="shared" si="81"/>
        <v>Essex</v>
      </c>
    </row>
    <row r="5216" spans="1:6" x14ac:dyDescent="0.35">
      <c r="A5216" t="s">
        <v>91</v>
      </c>
      <c r="B5216" t="s">
        <v>48</v>
      </c>
      <c r="C5216" t="s">
        <v>88</v>
      </c>
      <c r="D5216" t="s">
        <v>101</v>
      </c>
      <c r="E5216">
        <v>20</v>
      </c>
      <c r="F5216" t="str">
        <f t="shared" si="81"/>
        <v>Essex</v>
      </c>
    </row>
    <row r="5217" spans="1:6" x14ac:dyDescent="0.35">
      <c r="A5217" t="s">
        <v>91</v>
      </c>
      <c r="B5217" t="s">
        <v>48</v>
      </c>
      <c r="C5217" t="s">
        <v>89</v>
      </c>
      <c r="D5217" t="s">
        <v>101</v>
      </c>
      <c r="E5217">
        <v>30</v>
      </c>
      <c r="F5217" t="str">
        <f t="shared" si="81"/>
        <v>Essex</v>
      </c>
    </row>
    <row r="5218" spans="1:6" x14ac:dyDescent="0.35">
      <c r="A5218" t="s">
        <v>91</v>
      </c>
      <c r="B5218" t="s">
        <v>48</v>
      </c>
      <c r="C5218" t="s">
        <v>98</v>
      </c>
      <c r="D5218" t="s">
        <v>101</v>
      </c>
      <c r="E5218">
        <v>506</v>
      </c>
      <c r="F5218" t="str">
        <f t="shared" si="81"/>
        <v>Essex</v>
      </c>
    </row>
    <row r="5219" spans="1:6" x14ac:dyDescent="0.35">
      <c r="A5219" t="s">
        <v>91</v>
      </c>
      <c r="B5219" t="s">
        <v>50</v>
      </c>
      <c r="C5219" t="s">
        <v>87</v>
      </c>
      <c r="D5219" t="s">
        <v>101</v>
      </c>
      <c r="E5219">
        <v>28</v>
      </c>
      <c r="F5219" t="str">
        <f t="shared" si="81"/>
        <v>Hertfordshire</v>
      </c>
    </row>
    <row r="5220" spans="1:6" x14ac:dyDescent="0.35">
      <c r="A5220" t="s">
        <v>91</v>
      </c>
      <c r="B5220" t="s">
        <v>50</v>
      </c>
      <c r="C5220" t="s">
        <v>88</v>
      </c>
      <c r="D5220" t="s">
        <v>101</v>
      </c>
      <c r="E5220">
        <v>11</v>
      </c>
      <c r="F5220" t="str">
        <f t="shared" si="81"/>
        <v>Hertfordshire</v>
      </c>
    </row>
    <row r="5221" spans="1:6" x14ac:dyDescent="0.35">
      <c r="A5221" t="s">
        <v>91</v>
      </c>
      <c r="B5221" t="s">
        <v>50</v>
      </c>
      <c r="C5221" t="s">
        <v>89</v>
      </c>
      <c r="D5221" t="s">
        <v>101</v>
      </c>
      <c r="E5221">
        <v>13</v>
      </c>
      <c r="F5221" t="str">
        <f t="shared" si="81"/>
        <v>Hertfordshire</v>
      </c>
    </row>
    <row r="5222" spans="1:6" x14ac:dyDescent="0.35">
      <c r="A5222" t="s">
        <v>91</v>
      </c>
      <c r="B5222" t="s">
        <v>50</v>
      </c>
      <c r="C5222" t="s">
        <v>98</v>
      </c>
      <c r="D5222" t="s">
        <v>101</v>
      </c>
      <c r="E5222">
        <v>225</v>
      </c>
      <c r="F5222" t="str">
        <f t="shared" si="81"/>
        <v>Hertfordshire</v>
      </c>
    </row>
    <row r="5223" spans="1:6" x14ac:dyDescent="0.35">
      <c r="A5223" t="s">
        <v>91</v>
      </c>
      <c r="B5223" t="s">
        <v>52</v>
      </c>
      <c r="C5223" t="s">
        <v>87</v>
      </c>
      <c r="D5223" t="s">
        <v>101</v>
      </c>
      <c r="E5223">
        <v>9</v>
      </c>
      <c r="F5223" t="str">
        <f t="shared" si="81"/>
        <v>Norfolk</v>
      </c>
    </row>
    <row r="5224" spans="1:6" x14ac:dyDescent="0.35">
      <c r="A5224" t="s">
        <v>91</v>
      </c>
      <c r="B5224" t="s">
        <v>52</v>
      </c>
      <c r="C5224" t="s">
        <v>88</v>
      </c>
      <c r="D5224" t="s">
        <v>101</v>
      </c>
      <c r="E5224">
        <v>4</v>
      </c>
      <c r="F5224" t="str">
        <f t="shared" si="81"/>
        <v>Norfolk</v>
      </c>
    </row>
    <row r="5225" spans="1:6" x14ac:dyDescent="0.35">
      <c r="A5225" t="s">
        <v>91</v>
      </c>
      <c r="B5225" t="s">
        <v>52</v>
      </c>
      <c r="C5225" t="s">
        <v>89</v>
      </c>
      <c r="D5225" t="s">
        <v>101</v>
      </c>
      <c r="E5225">
        <v>16</v>
      </c>
      <c r="F5225" t="str">
        <f t="shared" si="81"/>
        <v>Norfolk</v>
      </c>
    </row>
    <row r="5226" spans="1:6" x14ac:dyDescent="0.35">
      <c r="A5226" t="s">
        <v>91</v>
      </c>
      <c r="B5226" t="s">
        <v>52</v>
      </c>
      <c r="C5226" t="s">
        <v>98</v>
      </c>
      <c r="D5226" t="s">
        <v>101</v>
      </c>
      <c r="E5226">
        <v>452</v>
      </c>
      <c r="F5226" t="str">
        <f t="shared" si="81"/>
        <v>Norfolk</v>
      </c>
    </row>
    <row r="5227" spans="1:6" x14ac:dyDescent="0.35">
      <c r="A5227" t="s">
        <v>91</v>
      </c>
      <c r="B5227" t="s">
        <v>54</v>
      </c>
      <c r="C5227" t="s">
        <v>87</v>
      </c>
      <c r="D5227" t="s">
        <v>101</v>
      </c>
      <c r="E5227">
        <v>6</v>
      </c>
      <c r="F5227" t="str">
        <f t="shared" si="81"/>
        <v>Suffolk</v>
      </c>
    </row>
    <row r="5228" spans="1:6" x14ac:dyDescent="0.35">
      <c r="A5228" t="s">
        <v>91</v>
      </c>
      <c r="B5228" t="s">
        <v>54</v>
      </c>
      <c r="C5228" t="s">
        <v>88</v>
      </c>
      <c r="D5228" t="s">
        <v>101</v>
      </c>
      <c r="E5228">
        <v>6</v>
      </c>
      <c r="F5228" t="str">
        <f t="shared" si="81"/>
        <v>Suffolk</v>
      </c>
    </row>
    <row r="5229" spans="1:6" x14ac:dyDescent="0.35">
      <c r="A5229" t="s">
        <v>91</v>
      </c>
      <c r="B5229" t="s">
        <v>54</v>
      </c>
      <c r="C5229" t="s">
        <v>89</v>
      </c>
      <c r="D5229" t="s">
        <v>101</v>
      </c>
      <c r="E5229">
        <v>5</v>
      </c>
      <c r="F5229" t="str">
        <f t="shared" si="81"/>
        <v>Suffolk</v>
      </c>
    </row>
    <row r="5230" spans="1:6" x14ac:dyDescent="0.35">
      <c r="A5230" t="s">
        <v>91</v>
      </c>
      <c r="B5230" t="s">
        <v>54</v>
      </c>
      <c r="C5230" t="s">
        <v>98</v>
      </c>
      <c r="D5230" t="s">
        <v>101</v>
      </c>
      <c r="E5230">
        <v>117</v>
      </c>
      <c r="F5230" t="str">
        <f t="shared" si="81"/>
        <v>Suffolk</v>
      </c>
    </row>
    <row r="5231" spans="1:6" x14ac:dyDescent="0.35">
      <c r="A5231" t="s">
        <v>91</v>
      </c>
      <c r="B5231" t="s">
        <v>83</v>
      </c>
      <c r="C5231" t="s">
        <v>87</v>
      </c>
      <c r="D5231" t="s">
        <v>101</v>
      </c>
      <c r="E5231">
        <v>147</v>
      </c>
      <c r="F5231" t="str">
        <f t="shared" si="81"/>
        <v>Greater London</v>
      </c>
    </row>
    <row r="5232" spans="1:6" x14ac:dyDescent="0.35">
      <c r="A5232" t="s">
        <v>91</v>
      </c>
      <c r="B5232" t="s">
        <v>83</v>
      </c>
      <c r="C5232" t="s">
        <v>88</v>
      </c>
      <c r="D5232" t="s">
        <v>101</v>
      </c>
      <c r="E5232">
        <v>86</v>
      </c>
      <c r="F5232" t="str">
        <f t="shared" si="81"/>
        <v>Greater London</v>
      </c>
    </row>
    <row r="5233" spans="1:6" x14ac:dyDescent="0.35">
      <c r="A5233" t="s">
        <v>91</v>
      </c>
      <c r="B5233" t="s">
        <v>83</v>
      </c>
      <c r="C5233" t="s">
        <v>89</v>
      </c>
      <c r="D5233" t="s">
        <v>101</v>
      </c>
      <c r="E5233">
        <v>180</v>
      </c>
      <c r="F5233" t="str">
        <f t="shared" si="81"/>
        <v>Greater London</v>
      </c>
    </row>
    <row r="5234" spans="1:6" x14ac:dyDescent="0.35">
      <c r="A5234" t="s">
        <v>91</v>
      </c>
      <c r="B5234" t="s">
        <v>83</v>
      </c>
      <c r="C5234" t="s">
        <v>98</v>
      </c>
      <c r="D5234" t="s">
        <v>101</v>
      </c>
      <c r="E5234">
        <v>1123</v>
      </c>
      <c r="F5234" t="str">
        <f t="shared" si="81"/>
        <v>Greater London</v>
      </c>
    </row>
    <row r="5235" spans="1:6" x14ac:dyDescent="0.35">
      <c r="A5235" t="s">
        <v>91</v>
      </c>
      <c r="B5235" t="s">
        <v>56</v>
      </c>
      <c r="C5235" t="s">
        <v>87</v>
      </c>
      <c r="D5235" t="s">
        <v>101</v>
      </c>
      <c r="E5235">
        <v>9</v>
      </c>
      <c r="F5235" t="str">
        <f t="shared" si="81"/>
        <v>Buckinghamshire</v>
      </c>
    </row>
    <row r="5236" spans="1:6" x14ac:dyDescent="0.35">
      <c r="A5236" t="s">
        <v>91</v>
      </c>
      <c r="B5236" t="s">
        <v>56</v>
      </c>
      <c r="C5236" t="s">
        <v>88</v>
      </c>
      <c r="D5236" t="s">
        <v>101</v>
      </c>
      <c r="E5236">
        <v>9</v>
      </c>
      <c r="F5236" t="str">
        <f t="shared" si="81"/>
        <v>Buckinghamshire</v>
      </c>
    </row>
    <row r="5237" spans="1:6" x14ac:dyDescent="0.35">
      <c r="A5237" t="s">
        <v>91</v>
      </c>
      <c r="B5237" t="s">
        <v>56</v>
      </c>
      <c r="C5237" t="s">
        <v>89</v>
      </c>
      <c r="D5237" t="s">
        <v>101</v>
      </c>
      <c r="E5237">
        <v>12</v>
      </c>
      <c r="F5237" t="str">
        <f t="shared" si="81"/>
        <v>Buckinghamshire</v>
      </c>
    </row>
    <row r="5238" spans="1:6" x14ac:dyDescent="0.35">
      <c r="A5238" t="s">
        <v>91</v>
      </c>
      <c r="B5238" t="s">
        <v>56</v>
      </c>
      <c r="C5238" t="s">
        <v>98</v>
      </c>
      <c r="D5238" t="s">
        <v>101</v>
      </c>
      <c r="E5238">
        <v>231</v>
      </c>
      <c r="F5238" t="str">
        <f t="shared" si="81"/>
        <v>Buckinghamshire</v>
      </c>
    </row>
    <row r="5239" spans="1:6" x14ac:dyDescent="0.35">
      <c r="A5239" t="s">
        <v>91</v>
      </c>
      <c r="B5239" t="s">
        <v>58</v>
      </c>
      <c r="C5239" t="s">
        <v>87</v>
      </c>
      <c r="D5239" t="s">
        <v>101</v>
      </c>
      <c r="E5239">
        <v>23</v>
      </c>
      <c r="F5239" t="str">
        <f t="shared" si="81"/>
        <v>East Sussex</v>
      </c>
    </row>
    <row r="5240" spans="1:6" x14ac:dyDescent="0.35">
      <c r="A5240" t="s">
        <v>91</v>
      </c>
      <c r="B5240" t="s">
        <v>58</v>
      </c>
      <c r="C5240" t="s">
        <v>88</v>
      </c>
      <c r="D5240" t="s">
        <v>101</v>
      </c>
      <c r="E5240">
        <v>15</v>
      </c>
      <c r="F5240" t="str">
        <f t="shared" si="81"/>
        <v>East Sussex</v>
      </c>
    </row>
    <row r="5241" spans="1:6" x14ac:dyDescent="0.35">
      <c r="A5241" t="s">
        <v>91</v>
      </c>
      <c r="B5241" t="s">
        <v>58</v>
      </c>
      <c r="C5241" t="s">
        <v>89</v>
      </c>
      <c r="D5241" t="s">
        <v>101</v>
      </c>
      <c r="E5241">
        <v>12</v>
      </c>
      <c r="F5241" t="str">
        <f t="shared" si="81"/>
        <v>East Sussex</v>
      </c>
    </row>
    <row r="5242" spans="1:6" x14ac:dyDescent="0.35">
      <c r="A5242" t="s">
        <v>91</v>
      </c>
      <c r="B5242" t="s">
        <v>58</v>
      </c>
      <c r="C5242" t="s">
        <v>98</v>
      </c>
      <c r="D5242" t="s">
        <v>101</v>
      </c>
      <c r="E5242">
        <v>173</v>
      </c>
      <c r="F5242" t="str">
        <f t="shared" si="81"/>
        <v>East Sussex</v>
      </c>
    </row>
    <row r="5243" spans="1:6" x14ac:dyDescent="0.35">
      <c r="A5243" t="s">
        <v>91</v>
      </c>
      <c r="B5243" t="s">
        <v>60</v>
      </c>
      <c r="C5243" t="s">
        <v>87</v>
      </c>
      <c r="D5243" t="s">
        <v>101</v>
      </c>
      <c r="E5243">
        <v>16</v>
      </c>
      <c r="F5243" t="str">
        <f t="shared" si="81"/>
        <v>Hampshire</v>
      </c>
    </row>
    <row r="5244" spans="1:6" x14ac:dyDescent="0.35">
      <c r="A5244" t="s">
        <v>91</v>
      </c>
      <c r="B5244" t="s">
        <v>60</v>
      </c>
      <c r="C5244" t="s">
        <v>88</v>
      </c>
      <c r="D5244" t="s">
        <v>101</v>
      </c>
      <c r="E5244">
        <v>18</v>
      </c>
      <c r="F5244" t="str">
        <f t="shared" si="81"/>
        <v>Hampshire</v>
      </c>
    </row>
    <row r="5245" spans="1:6" x14ac:dyDescent="0.35">
      <c r="A5245" t="s">
        <v>91</v>
      </c>
      <c r="B5245" t="s">
        <v>60</v>
      </c>
      <c r="C5245" t="s">
        <v>89</v>
      </c>
      <c r="D5245" t="s">
        <v>101</v>
      </c>
      <c r="E5245">
        <v>24</v>
      </c>
      <c r="F5245" t="str">
        <f t="shared" si="81"/>
        <v>Hampshire</v>
      </c>
    </row>
    <row r="5246" spans="1:6" x14ac:dyDescent="0.35">
      <c r="A5246" t="s">
        <v>91</v>
      </c>
      <c r="B5246" t="s">
        <v>60</v>
      </c>
      <c r="C5246" t="s">
        <v>98</v>
      </c>
      <c r="D5246" t="s">
        <v>101</v>
      </c>
      <c r="E5246">
        <v>415</v>
      </c>
      <c r="F5246" t="str">
        <f t="shared" si="81"/>
        <v>Hampshire</v>
      </c>
    </row>
    <row r="5247" spans="1:6" x14ac:dyDescent="0.35">
      <c r="A5247" t="s">
        <v>91</v>
      </c>
      <c r="B5247" t="s">
        <v>62</v>
      </c>
      <c r="C5247" t="s">
        <v>87</v>
      </c>
      <c r="D5247" t="s">
        <v>101</v>
      </c>
      <c r="E5247">
        <v>145</v>
      </c>
      <c r="F5247" t="str">
        <f t="shared" si="81"/>
        <v>Kent</v>
      </c>
    </row>
    <row r="5248" spans="1:6" x14ac:dyDescent="0.35">
      <c r="A5248" t="s">
        <v>91</v>
      </c>
      <c r="B5248" t="s">
        <v>62</v>
      </c>
      <c r="C5248" t="s">
        <v>88</v>
      </c>
      <c r="D5248" t="s">
        <v>101</v>
      </c>
      <c r="E5248">
        <v>55</v>
      </c>
      <c r="F5248" t="str">
        <f t="shared" si="81"/>
        <v>Kent</v>
      </c>
    </row>
    <row r="5249" spans="1:6" x14ac:dyDescent="0.35">
      <c r="A5249" t="s">
        <v>91</v>
      </c>
      <c r="B5249" t="s">
        <v>62</v>
      </c>
      <c r="C5249" t="s">
        <v>89</v>
      </c>
      <c r="D5249" t="s">
        <v>101</v>
      </c>
      <c r="E5249">
        <v>39</v>
      </c>
      <c r="F5249" t="str">
        <f t="shared" si="81"/>
        <v>Kent</v>
      </c>
    </row>
    <row r="5250" spans="1:6" x14ac:dyDescent="0.35">
      <c r="A5250" t="s">
        <v>91</v>
      </c>
      <c r="B5250" t="s">
        <v>62</v>
      </c>
      <c r="C5250" t="s">
        <v>98</v>
      </c>
      <c r="D5250" t="s">
        <v>101</v>
      </c>
      <c r="E5250">
        <v>421</v>
      </c>
      <c r="F5250" t="str">
        <f t="shared" si="81"/>
        <v>Kent</v>
      </c>
    </row>
    <row r="5251" spans="1:6" x14ac:dyDescent="0.35">
      <c r="A5251" t="s">
        <v>91</v>
      </c>
      <c r="B5251" t="s">
        <v>64</v>
      </c>
      <c r="C5251" t="s">
        <v>87</v>
      </c>
      <c r="D5251" t="s">
        <v>101</v>
      </c>
      <c r="E5251">
        <v>18</v>
      </c>
      <c r="F5251" t="str">
        <f t="shared" ref="F5251:F5314" si="82">VLOOKUP(B5251,K:L,2,FALSE)</f>
        <v>Surrey</v>
      </c>
    </row>
    <row r="5252" spans="1:6" x14ac:dyDescent="0.35">
      <c r="A5252" t="s">
        <v>91</v>
      </c>
      <c r="B5252" t="s">
        <v>64</v>
      </c>
      <c r="C5252" t="s">
        <v>88</v>
      </c>
      <c r="D5252" t="s">
        <v>101</v>
      </c>
      <c r="E5252">
        <v>12</v>
      </c>
      <c r="F5252" t="str">
        <f t="shared" si="82"/>
        <v>Surrey</v>
      </c>
    </row>
    <row r="5253" spans="1:6" x14ac:dyDescent="0.35">
      <c r="A5253" t="s">
        <v>91</v>
      </c>
      <c r="B5253" t="s">
        <v>64</v>
      </c>
      <c r="C5253" t="s">
        <v>89</v>
      </c>
      <c r="D5253" t="s">
        <v>101</v>
      </c>
      <c r="E5253">
        <v>31</v>
      </c>
      <c r="F5253" t="str">
        <f t="shared" si="82"/>
        <v>Surrey</v>
      </c>
    </row>
    <row r="5254" spans="1:6" x14ac:dyDescent="0.35">
      <c r="A5254" t="s">
        <v>91</v>
      </c>
      <c r="B5254" t="s">
        <v>64</v>
      </c>
      <c r="C5254" t="s">
        <v>98</v>
      </c>
      <c r="D5254" t="s">
        <v>101</v>
      </c>
      <c r="E5254">
        <v>313</v>
      </c>
      <c r="F5254" t="str">
        <f t="shared" si="82"/>
        <v>Surrey</v>
      </c>
    </row>
    <row r="5255" spans="1:6" x14ac:dyDescent="0.35">
      <c r="A5255" t="s">
        <v>91</v>
      </c>
      <c r="B5255" t="s">
        <v>66</v>
      </c>
      <c r="C5255" t="s">
        <v>87</v>
      </c>
      <c r="D5255" t="s">
        <v>101</v>
      </c>
      <c r="E5255">
        <v>1</v>
      </c>
      <c r="F5255" t="str">
        <f t="shared" si="82"/>
        <v>Isle of Wight</v>
      </c>
    </row>
    <row r="5256" spans="1:6" x14ac:dyDescent="0.35">
      <c r="A5256" t="s">
        <v>91</v>
      </c>
      <c r="B5256" t="s">
        <v>66</v>
      </c>
      <c r="C5256" t="s">
        <v>88</v>
      </c>
      <c r="D5256" t="s">
        <v>101</v>
      </c>
      <c r="E5256">
        <v>0</v>
      </c>
      <c r="F5256" t="str">
        <f t="shared" si="82"/>
        <v>Isle of Wight</v>
      </c>
    </row>
    <row r="5257" spans="1:6" x14ac:dyDescent="0.35">
      <c r="A5257" t="s">
        <v>91</v>
      </c>
      <c r="B5257" t="s">
        <v>66</v>
      </c>
      <c r="C5257" t="s">
        <v>89</v>
      </c>
      <c r="D5257" t="s">
        <v>101</v>
      </c>
      <c r="E5257">
        <v>1</v>
      </c>
      <c r="F5257" t="str">
        <f t="shared" si="82"/>
        <v>Isle of Wight</v>
      </c>
    </row>
    <row r="5258" spans="1:6" x14ac:dyDescent="0.35">
      <c r="A5258" t="s">
        <v>91</v>
      </c>
      <c r="B5258" t="s">
        <v>66</v>
      </c>
      <c r="C5258" t="s">
        <v>98</v>
      </c>
      <c r="D5258" t="s">
        <v>101</v>
      </c>
      <c r="E5258">
        <v>40</v>
      </c>
      <c r="F5258" t="str">
        <f t="shared" si="82"/>
        <v>Isle of Wight</v>
      </c>
    </row>
    <row r="5259" spans="1:6" x14ac:dyDescent="0.35">
      <c r="A5259" t="s">
        <v>91</v>
      </c>
      <c r="B5259" t="s">
        <v>67</v>
      </c>
      <c r="C5259" t="s">
        <v>87</v>
      </c>
      <c r="D5259" t="s">
        <v>101</v>
      </c>
      <c r="E5259">
        <v>6</v>
      </c>
      <c r="F5259" t="str">
        <f t="shared" si="82"/>
        <v>West Sussex</v>
      </c>
    </row>
    <row r="5260" spans="1:6" x14ac:dyDescent="0.35">
      <c r="A5260" t="s">
        <v>91</v>
      </c>
      <c r="B5260" t="s">
        <v>67</v>
      </c>
      <c r="C5260" t="s">
        <v>88</v>
      </c>
      <c r="D5260" t="s">
        <v>101</v>
      </c>
      <c r="E5260">
        <v>13</v>
      </c>
      <c r="F5260" t="str">
        <f t="shared" si="82"/>
        <v>West Sussex</v>
      </c>
    </row>
    <row r="5261" spans="1:6" x14ac:dyDescent="0.35">
      <c r="A5261" t="s">
        <v>91</v>
      </c>
      <c r="B5261" t="s">
        <v>67</v>
      </c>
      <c r="C5261" t="s">
        <v>89</v>
      </c>
      <c r="D5261" t="s">
        <v>101</v>
      </c>
      <c r="E5261">
        <v>9</v>
      </c>
      <c r="F5261" t="str">
        <f t="shared" si="82"/>
        <v>West Sussex</v>
      </c>
    </row>
    <row r="5262" spans="1:6" x14ac:dyDescent="0.35">
      <c r="A5262" t="s">
        <v>91</v>
      </c>
      <c r="B5262" t="s">
        <v>67</v>
      </c>
      <c r="C5262" t="s">
        <v>98</v>
      </c>
      <c r="D5262" t="s">
        <v>101</v>
      </c>
      <c r="E5262">
        <v>228</v>
      </c>
      <c r="F5262" t="str">
        <f t="shared" si="82"/>
        <v>West Sussex</v>
      </c>
    </row>
    <row r="5263" spans="1:6" x14ac:dyDescent="0.35">
      <c r="A5263" t="s">
        <v>91</v>
      </c>
      <c r="B5263" t="s">
        <v>69</v>
      </c>
      <c r="C5263" t="s">
        <v>87</v>
      </c>
      <c r="D5263" t="s">
        <v>101</v>
      </c>
      <c r="E5263">
        <v>11</v>
      </c>
      <c r="F5263" t="str">
        <f t="shared" si="82"/>
        <v>Oxfordshire</v>
      </c>
    </row>
    <row r="5264" spans="1:6" x14ac:dyDescent="0.35">
      <c r="A5264" t="s">
        <v>91</v>
      </c>
      <c r="B5264" t="s">
        <v>69</v>
      </c>
      <c r="C5264" t="s">
        <v>88</v>
      </c>
      <c r="D5264" t="s">
        <v>101</v>
      </c>
      <c r="E5264">
        <v>11</v>
      </c>
      <c r="F5264" t="str">
        <f t="shared" si="82"/>
        <v>Oxfordshire</v>
      </c>
    </row>
    <row r="5265" spans="1:6" x14ac:dyDescent="0.35">
      <c r="A5265" t="s">
        <v>91</v>
      </c>
      <c r="B5265" t="s">
        <v>69</v>
      </c>
      <c r="C5265" t="s">
        <v>89</v>
      </c>
      <c r="D5265" t="s">
        <v>101</v>
      </c>
      <c r="E5265">
        <v>8</v>
      </c>
      <c r="F5265" t="str">
        <f t="shared" si="82"/>
        <v>Oxfordshire</v>
      </c>
    </row>
    <row r="5266" spans="1:6" x14ac:dyDescent="0.35">
      <c r="A5266" t="s">
        <v>91</v>
      </c>
      <c r="B5266" t="s">
        <v>69</v>
      </c>
      <c r="C5266" t="s">
        <v>98</v>
      </c>
      <c r="D5266" t="s">
        <v>101</v>
      </c>
      <c r="E5266">
        <v>185</v>
      </c>
      <c r="F5266" t="str">
        <f t="shared" si="82"/>
        <v>Oxfordshire</v>
      </c>
    </row>
    <row r="5267" spans="1:6" x14ac:dyDescent="0.35">
      <c r="A5267" t="s">
        <v>91</v>
      </c>
      <c r="B5267" t="s">
        <v>71</v>
      </c>
      <c r="C5267" t="s">
        <v>87</v>
      </c>
      <c r="D5267" t="s">
        <v>101</v>
      </c>
      <c r="E5267">
        <v>10</v>
      </c>
      <c r="F5267" t="str">
        <f t="shared" si="82"/>
        <v>Berkshire</v>
      </c>
    </row>
    <row r="5268" spans="1:6" x14ac:dyDescent="0.35">
      <c r="A5268" t="s">
        <v>91</v>
      </c>
      <c r="B5268" t="s">
        <v>71</v>
      </c>
      <c r="C5268" t="s">
        <v>88</v>
      </c>
      <c r="D5268" t="s">
        <v>101</v>
      </c>
      <c r="E5268">
        <v>14</v>
      </c>
      <c r="F5268" t="str">
        <f t="shared" si="82"/>
        <v>Berkshire</v>
      </c>
    </row>
    <row r="5269" spans="1:6" x14ac:dyDescent="0.35">
      <c r="A5269" t="s">
        <v>91</v>
      </c>
      <c r="B5269" t="s">
        <v>71</v>
      </c>
      <c r="C5269" t="s">
        <v>89</v>
      </c>
      <c r="D5269" t="s">
        <v>101</v>
      </c>
      <c r="E5269">
        <v>6</v>
      </c>
      <c r="F5269" t="str">
        <f t="shared" si="82"/>
        <v>Berkshire</v>
      </c>
    </row>
    <row r="5270" spans="1:6" x14ac:dyDescent="0.35">
      <c r="A5270" t="s">
        <v>91</v>
      </c>
      <c r="B5270" t="s">
        <v>71</v>
      </c>
      <c r="C5270" t="s">
        <v>98</v>
      </c>
      <c r="D5270" t="s">
        <v>101</v>
      </c>
      <c r="E5270">
        <v>127</v>
      </c>
      <c r="F5270" t="str">
        <f t="shared" si="82"/>
        <v>Berkshire</v>
      </c>
    </row>
    <row r="5271" spans="1:6" x14ac:dyDescent="0.35">
      <c r="A5271" t="s">
        <v>91</v>
      </c>
      <c r="B5271" t="s">
        <v>72</v>
      </c>
      <c r="C5271" t="s">
        <v>87</v>
      </c>
      <c r="D5271" t="s">
        <v>101</v>
      </c>
      <c r="E5271">
        <v>12</v>
      </c>
      <c r="F5271" t="str">
        <f t="shared" si="82"/>
        <v>Avon</v>
      </c>
    </row>
    <row r="5272" spans="1:6" x14ac:dyDescent="0.35">
      <c r="A5272" t="s">
        <v>91</v>
      </c>
      <c r="B5272" t="s">
        <v>72</v>
      </c>
      <c r="C5272" t="s">
        <v>88</v>
      </c>
      <c r="D5272" t="s">
        <v>101</v>
      </c>
      <c r="E5272">
        <v>11</v>
      </c>
      <c r="F5272" t="str">
        <f t="shared" si="82"/>
        <v>Avon</v>
      </c>
    </row>
    <row r="5273" spans="1:6" x14ac:dyDescent="0.35">
      <c r="A5273" t="s">
        <v>91</v>
      </c>
      <c r="B5273" t="s">
        <v>72</v>
      </c>
      <c r="C5273" t="s">
        <v>89</v>
      </c>
      <c r="D5273" t="s">
        <v>101</v>
      </c>
      <c r="E5273">
        <v>25</v>
      </c>
      <c r="F5273" t="str">
        <f t="shared" si="82"/>
        <v>Avon</v>
      </c>
    </row>
    <row r="5274" spans="1:6" x14ac:dyDescent="0.35">
      <c r="A5274" t="s">
        <v>91</v>
      </c>
      <c r="B5274" t="s">
        <v>72</v>
      </c>
      <c r="C5274" t="s">
        <v>98</v>
      </c>
      <c r="D5274" t="s">
        <v>101</v>
      </c>
      <c r="E5274">
        <v>203</v>
      </c>
      <c r="F5274" t="str">
        <f t="shared" si="82"/>
        <v>Avon</v>
      </c>
    </row>
    <row r="5275" spans="1:6" x14ac:dyDescent="0.35">
      <c r="A5275" t="s">
        <v>91</v>
      </c>
      <c r="B5275" t="s">
        <v>74</v>
      </c>
      <c r="C5275" t="s">
        <v>87</v>
      </c>
      <c r="D5275" t="s">
        <v>101</v>
      </c>
      <c r="E5275">
        <v>8</v>
      </c>
      <c r="F5275" t="str">
        <f t="shared" si="82"/>
        <v>Cornwall</v>
      </c>
    </row>
    <row r="5276" spans="1:6" x14ac:dyDescent="0.35">
      <c r="A5276" t="s">
        <v>91</v>
      </c>
      <c r="B5276" t="s">
        <v>74</v>
      </c>
      <c r="C5276" t="s">
        <v>88</v>
      </c>
      <c r="D5276" t="s">
        <v>101</v>
      </c>
      <c r="E5276">
        <v>9</v>
      </c>
      <c r="F5276" t="str">
        <f t="shared" si="82"/>
        <v>Cornwall</v>
      </c>
    </row>
    <row r="5277" spans="1:6" x14ac:dyDescent="0.35">
      <c r="A5277" t="s">
        <v>91</v>
      </c>
      <c r="B5277" t="s">
        <v>74</v>
      </c>
      <c r="C5277" t="s">
        <v>89</v>
      </c>
      <c r="D5277" t="s">
        <v>101</v>
      </c>
      <c r="E5277">
        <v>11</v>
      </c>
      <c r="F5277" t="str">
        <f t="shared" si="82"/>
        <v>Cornwall</v>
      </c>
    </row>
    <row r="5278" spans="1:6" x14ac:dyDescent="0.35">
      <c r="A5278" t="s">
        <v>91</v>
      </c>
      <c r="B5278" t="s">
        <v>74</v>
      </c>
      <c r="C5278" t="s">
        <v>98</v>
      </c>
      <c r="D5278" t="s">
        <v>101</v>
      </c>
      <c r="E5278">
        <v>103</v>
      </c>
      <c r="F5278" t="str">
        <f t="shared" si="82"/>
        <v>Cornwall</v>
      </c>
    </row>
    <row r="5279" spans="1:6" x14ac:dyDescent="0.35">
      <c r="A5279" t="s">
        <v>91</v>
      </c>
      <c r="B5279" t="s">
        <v>77</v>
      </c>
      <c r="C5279" t="s">
        <v>87</v>
      </c>
      <c r="D5279" t="s">
        <v>101</v>
      </c>
      <c r="E5279">
        <v>87</v>
      </c>
      <c r="F5279" t="str">
        <f t="shared" si="82"/>
        <v>Gloucestershire</v>
      </c>
    </row>
    <row r="5280" spans="1:6" x14ac:dyDescent="0.35">
      <c r="A5280" t="s">
        <v>91</v>
      </c>
      <c r="B5280" t="s">
        <v>77</v>
      </c>
      <c r="C5280" t="s">
        <v>88</v>
      </c>
      <c r="D5280" t="s">
        <v>101</v>
      </c>
      <c r="E5280">
        <v>21</v>
      </c>
      <c r="F5280" t="str">
        <f t="shared" si="82"/>
        <v>Gloucestershire</v>
      </c>
    </row>
    <row r="5281" spans="1:6" x14ac:dyDescent="0.35">
      <c r="A5281" t="s">
        <v>91</v>
      </c>
      <c r="B5281" t="s">
        <v>77</v>
      </c>
      <c r="C5281" t="s">
        <v>89</v>
      </c>
      <c r="D5281" t="s">
        <v>101</v>
      </c>
      <c r="E5281">
        <v>20</v>
      </c>
      <c r="F5281" t="str">
        <f t="shared" si="82"/>
        <v>Gloucestershire</v>
      </c>
    </row>
    <row r="5282" spans="1:6" x14ac:dyDescent="0.35">
      <c r="A5282" t="s">
        <v>91</v>
      </c>
      <c r="B5282" t="s">
        <v>77</v>
      </c>
      <c r="C5282" t="s">
        <v>98</v>
      </c>
      <c r="D5282" t="s">
        <v>101</v>
      </c>
      <c r="E5282">
        <v>166</v>
      </c>
      <c r="F5282" t="str">
        <f t="shared" si="82"/>
        <v>Gloucestershire</v>
      </c>
    </row>
    <row r="5283" spans="1:6" x14ac:dyDescent="0.35">
      <c r="A5283" t="s">
        <v>91</v>
      </c>
      <c r="B5283" t="s">
        <v>97</v>
      </c>
      <c r="C5283" t="s">
        <v>89</v>
      </c>
      <c r="D5283" t="s">
        <v>101</v>
      </c>
      <c r="E5283">
        <v>0</v>
      </c>
      <c r="F5283" t="str">
        <f t="shared" si="82"/>
        <v>Isles of Scilly</v>
      </c>
    </row>
    <row r="5284" spans="1:6" x14ac:dyDescent="0.35">
      <c r="A5284" t="s">
        <v>91</v>
      </c>
      <c r="B5284" t="s">
        <v>97</v>
      </c>
      <c r="C5284" t="s">
        <v>98</v>
      </c>
      <c r="D5284" t="s">
        <v>101</v>
      </c>
      <c r="E5284">
        <v>0</v>
      </c>
      <c r="F5284" t="str">
        <f t="shared" si="82"/>
        <v>Isles of Scilly</v>
      </c>
    </row>
    <row r="5285" spans="1:6" x14ac:dyDescent="0.35">
      <c r="A5285" t="s">
        <v>91</v>
      </c>
      <c r="B5285" t="s">
        <v>113</v>
      </c>
      <c r="C5285" t="s">
        <v>87</v>
      </c>
      <c r="D5285" t="s">
        <v>101</v>
      </c>
      <c r="E5285">
        <v>333</v>
      </c>
      <c r="F5285" t="str">
        <f t="shared" si="82"/>
        <v>Dorset and Wiltshire</v>
      </c>
    </row>
    <row r="5286" spans="1:6" x14ac:dyDescent="0.35">
      <c r="A5286" t="s">
        <v>91</v>
      </c>
      <c r="B5286" t="s">
        <v>113</v>
      </c>
      <c r="C5286" t="s">
        <v>88</v>
      </c>
      <c r="D5286" t="s">
        <v>101</v>
      </c>
      <c r="E5286">
        <v>88</v>
      </c>
      <c r="F5286" t="str">
        <f t="shared" si="82"/>
        <v>Dorset and Wiltshire</v>
      </c>
    </row>
    <row r="5287" spans="1:6" x14ac:dyDescent="0.35">
      <c r="A5287" t="s">
        <v>91</v>
      </c>
      <c r="B5287" t="s">
        <v>113</v>
      </c>
      <c r="C5287" t="s">
        <v>89</v>
      </c>
      <c r="D5287" t="s">
        <v>101</v>
      </c>
      <c r="E5287">
        <v>37</v>
      </c>
      <c r="F5287" t="str">
        <f t="shared" si="82"/>
        <v>Dorset and Wiltshire</v>
      </c>
    </row>
    <row r="5288" spans="1:6" x14ac:dyDescent="0.35">
      <c r="A5288" t="s">
        <v>91</v>
      </c>
      <c r="B5288" t="s">
        <v>113</v>
      </c>
      <c r="C5288" t="s">
        <v>98</v>
      </c>
      <c r="D5288" t="s">
        <v>101</v>
      </c>
      <c r="E5288">
        <v>319</v>
      </c>
      <c r="F5288" t="str">
        <f t="shared" si="82"/>
        <v>Dorset and Wiltshire</v>
      </c>
    </row>
    <row r="5289" spans="1:6" x14ac:dyDescent="0.35">
      <c r="A5289" t="s">
        <v>91</v>
      </c>
      <c r="B5289" t="s">
        <v>76</v>
      </c>
      <c r="C5289" t="s">
        <v>87</v>
      </c>
      <c r="D5289" t="s">
        <v>101</v>
      </c>
      <c r="E5289">
        <v>420</v>
      </c>
      <c r="F5289" t="str">
        <f t="shared" si="82"/>
        <v>Devon and Somerset</v>
      </c>
    </row>
    <row r="5290" spans="1:6" x14ac:dyDescent="0.35">
      <c r="A5290" t="s">
        <v>91</v>
      </c>
      <c r="B5290" t="s">
        <v>76</v>
      </c>
      <c r="C5290" t="s">
        <v>88</v>
      </c>
      <c r="D5290" t="s">
        <v>101</v>
      </c>
      <c r="E5290">
        <v>136</v>
      </c>
      <c r="F5290" t="str">
        <f t="shared" si="82"/>
        <v>Devon and Somerset</v>
      </c>
    </row>
    <row r="5291" spans="1:6" x14ac:dyDescent="0.35">
      <c r="A5291" t="s">
        <v>91</v>
      </c>
      <c r="B5291" t="s">
        <v>76</v>
      </c>
      <c r="C5291" t="s">
        <v>89</v>
      </c>
      <c r="D5291" t="s">
        <v>101</v>
      </c>
      <c r="E5291">
        <v>82</v>
      </c>
      <c r="F5291" t="str">
        <f t="shared" si="82"/>
        <v>Devon and Somerset</v>
      </c>
    </row>
    <row r="5292" spans="1:6" x14ac:dyDescent="0.35">
      <c r="A5292" t="s">
        <v>91</v>
      </c>
      <c r="B5292" t="s">
        <v>76</v>
      </c>
      <c r="C5292" t="s">
        <v>98</v>
      </c>
      <c r="D5292" t="s">
        <v>101</v>
      </c>
      <c r="E5292">
        <v>431</v>
      </c>
      <c r="F5292" t="str">
        <f t="shared" si="82"/>
        <v>Devon and Somerset</v>
      </c>
    </row>
    <row r="5293" spans="1:6" x14ac:dyDescent="0.35">
      <c r="A5293" t="s">
        <v>92</v>
      </c>
      <c r="B5293" t="s">
        <v>0</v>
      </c>
      <c r="C5293" t="s">
        <v>87</v>
      </c>
      <c r="D5293" t="s">
        <v>101</v>
      </c>
      <c r="E5293">
        <v>155</v>
      </c>
      <c r="F5293" t="str">
        <f t="shared" si="82"/>
        <v>Cleveland</v>
      </c>
    </row>
    <row r="5294" spans="1:6" x14ac:dyDescent="0.35">
      <c r="A5294" t="s">
        <v>92</v>
      </c>
      <c r="B5294" t="s">
        <v>0</v>
      </c>
      <c r="C5294" t="s">
        <v>88</v>
      </c>
      <c r="D5294" t="s">
        <v>101</v>
      </c>
      <c r="E5294">
        <v>48</v>
      </c>
      <c r="F5294" t="str">
        <f t="shared" si="82"/>
        <v>Cleveland</v>
      </c>
    </row>
    <row r="5295" spans="1:6" x14ac:dyDescent="0.35">
      <c r="A5295" t="s">
        <v>92</v>
      </c>
      <c r="B5295" t="s">
        <v>0</v>
      </c>
      <c r="C5295" t="s">
        <v>89</v>
      </c>
      <c r="D5295" t="s">
        <v>101</v>
      </c>
      <c r="E5295">
        <v>9</v>
      </c>
      <c r="F5295" t="str">
        <f t="shared" si="82"/>
        <v>Cleveland</v>
      </c>
    </row>
    <row r="5296" spans="1:6" x14ac:dyDescent="0.35">
      <c r="A5296" t="s">
        <v>92</v>
      </c>
      <c r="B5296" t="s">
        <v>0</v>
      </c>
      <c r="C5296" t="s">
        <v>98</v>
      </c>
      <c r="D5296" t="s">
        <v>101</v>
      </c>
      <c r="E5296">
        <v>92</v>
      </c>
      <c r="F5296" t="str">
        <f t="shared" si="82"/>
        <v>Cleveland</v>
      </c>
    </row>
    <row r="5297" spans="1:6" x14ac:dyDescent="0.35">
      <c r="A5297" t="s">
        <v>92</v>
      </c>
      <c r="B5297" t="s">
        <v>2</v>
      </c>
      <c r="C5297" t="s">
        <v>87</v>
      </c>
      <c r="D5297" t="s">
        <v>101</v>
      </c>
      <c r="E5297">
        <v>21</v>
      </c>
      <c r="F5297" t="str">
        <f t="shared" si="82"/>
        <v>Durham</v>
      </c>
    </row>
    <row r="5298" spans="1:6" x14ac:dyDescent="0.35">
      <c r="A5298" t="s">
        <v>92</v>
      </c>
      <c r="B5298" t="s">
        <v>2</v>
      </c>
      <c r="C5298" t="s">
        <v>88</v>
      </c>
      <c r="D5298" t="s">
        <v>101</v>
      </c>
      <c r="E5298">
        <v>9</v>
      </c>
      <c r="F5298" t="str">
        <f t="shared" si="82"/>
        <v>Durham</v>
      </c>
    </row>
    <row r="5299" spans="1:6" x14ac:dyDescent="0.35">
      <c r="A5299" t="s">
        <v>92</v>
      </c>
      <c r="B5299" t="s">
        <v>2</v>
      </c>
      <c r="C5299" t="s">
        <v>89</v>
      </c>
      <c r="D5299" t="s">
        <v>101</v>
      </c>
      <c r="E5299">
        <v>15</v>
      </c>
      <c r="F5299" t="str">
        <f t="shared" si="82"/>
        <v>Durham</v>
      </c>
    </row>
    <row r="5300" spans="1:6" x14ac:dyDescent="0.35">
      <c r="A5300" t="s">
        <v>92</v>
      </c>
      <c r="B5300" t="s">
        <v>2</v>
      </c>
      <c r="C5300" t="s">
        <v>98</v>
      </c>
      <c r="D5300" t="s">
        <v>101</v>
      </c>
      <c r="E5300">
        <v>202</v>
      </c>
      <c r="F5300" t="str">
        <f t="shared" si="82"/>
        <v>Durham</v>
      </c>
    </row>
    <row r="5301" spans="1:6" x14ac:dyDescent="0.35">
      <c r="A5301" t="s">
        <v>92</v>
      </c>
      <c r="B5301" t="s">
        <v>4</v>
      </c>
      <c r="C5301" t="s">
        <v>87</v>
      </c>
      <c r="D5301" t="s">
        <v>101</v>
      </c>
      <c r="E5301">
        <v>8</v>
      </c>
      <c r="F5301" t="str">
        <f t="shared" si="82"/>
        <v>Northumberland</v>
      </c>
    </row>
    <row r="5302" spans="1:6" x14ac:dyDescent="0.35">
      <c r="A5302" t="s">
        <v>92</v>
      </c>
      <c r="B5302" t="s">
        <v>4</v>
      </c>
      <c r="C5302" t="s">
        <v>88</v>
      </c>
      <c r="D5302" t="s">
        <v>101</v>
      </c>
      <c r="E5302">
        <v>0</v>
      </c>
      <c r="F5302" t="str">
        <f t="shared" si="82"/>
        <v>Northumberland</v>
      </c>
    </row>
    <row r="5303" spans="1:6" x14ac:dyDescent="0.35">
      <c r="A5303" t="s">
        <v>92</v>
      </c>
      <c r="B5303" t="s">
        <v>4</v>
      </c>
      <c r="C5303" t="s">
        <v>89</v>
      </c>
      <c r="D5303" t="s">
        <v>101</v>
      </c>
      <c r="E5303">
        <v>6</v>
      </c>
      <c r="F5303" t="str">
        <f t="shared" si="82"/>
        <v>Northumberland</v>
      </c>
    </row>
    <row r="5304" spans="1:6" x14ac:dyDescent="0.35">
      <c r="A5304" t="s">
        <v>92</v>
      </c>
      <c r="B5304" t="s">
        <v>4</v>
      </c>
      <c r="C5304" t="s">
        <v>98</v>
      </c>
      <c r="D5304" t="s">
        <v>101</v>
      </c>
      <c r="E5304">
        <v>106</v>
      </c>
      <c r="F5304" t="str">
        <f t="shared" si="82"/>
        <v>Northumberland</v>
      </c>
    </row>
    <row r="5305" spans="1:6" x14ac:dyDescent="0.35">
      <c r="A5305" t="s">
        <v>92</v>
      </c>
      <c r="B5305" t="s">
        <v>6</v>
      </c>
      <c r="C5305" t="s">
        <v>87</v>
      </c>
      <c r="D5305" t="s">
        <v>101</v>
      </c>
      <c r="E5305">
        <v>33</v>
      </c>
      <c r="F5305" t="str">
        <f t="shared" si="82"/>
        <v>Tyne and Wear</v>
      </c>
    </row>
    <row r="5306" spans="1:6" x14ac:dyDescent="0.35">
      <c r="A5306" t="s">
        <v>92</v>
      </c>
      <c r="B5306" t="s">
        <v>6</v>
      </c>
      <c r="C5306" t="s">
        <v>88</v>
      </c>
      <c r="D5306" t="s">
        <v>101</v>
      </c>
      <c r="E5306">
        <v>19</v>
      </c>
      <c r="F5306" t="str">
        <f t="shared" si="82"/>
        <v>Tyne and Wear</v>
      </c>
    </row>
    <row r="5307" spans="1:6" x14ac:dyDescent="0.35">
      <c r="A5307" t="s">
        <v>92</v>
      </c>
      <c r="B5307" t="s">
        <v>6</v>
      </c>
      <c r="C5307" t="s">
        <v>89</v>
      </c>
      <c r="D5307" t="s">
        <v>101</v>
      </c>
      <c r="E5307">
        <v>32</v>
      </c>
      <c r="F5307" t="str">
        <f t="shared" si="82"/>
        <v>Tyne and Wear</v>
      </c>
    </row>
    <row r="5308" spans="1:6" x14ac:dyDescent="0.35">
      <c r="A5308" t="s">
        <v>92</v>
      </c>
      <c r="B5308" t="s">
        <v>6</v>
      </c>
      <c r="C5308" t="s">
        <v>98</v>
      </c>
      <c r="D5308" t="s">
        <v>101</v>
      </c>
      <c r="E5308">
        <v>202</v>
      </c>
      <c r="F5308" t="str">
        <f t="shared" si="82"/>
        <v>Tyne and Wear</v>
      </c>
    </row>
    <row r="5309" spans="1:6" x14ac:dyDescent="0.35">
      <c r="A5309" t="s">
        <v>92</v>
      </c>
      <c r="B5309" t="s">
        <v>7</v>
      </c>
      <c r="C5309" t="s">
        <v>87</v>
      </c>
      <c r="D5309" t="s">
        <v>101</v>
      </c>
      <c r="E5309">
        <v>3</v>
      </c>
      <c r="F5309" t="str">
        <f t="shared" si="82"/>
        <v>Cumbria</v>
      </c>
    </row>
    <row r="5310" spans="1:6" x14ac:dyDescent="0.35">
      <c r="A5310" t="s">
        <v>92</v>
      </c>
      <c r="B5310" t="s">
        <v>7</v>
      </c>
      <c r="C5310" t="s">
        <v>88</v>
      </c>
      <c r="D5310" t="s">
        <v>101</v>
      </c>
      <c r="E5310">
        <v>4</v>
      </c>
      <c r="F5310" t="str">
        <f t="shared" si="82"/>
        <v>Cumbria</v>
      </c>
    </row>
    <row r="5311" spans="1:6" x14ac:dyDescent="0.35">
      <c r="A5311" t="s">
        <v>92</v>
      </c>
      <c r="B5311" t="s">
        <v>7</v>
      </c>
      <c r="C5311" t="s">
        <v>89</v>
      </c>
      <c r="D5311" t="s">
        <v>101</v>
      </c>
      <c r="E5311">
        <v>12</v>
      </c>
      <c r="F5311" t="str">
        <f t="shared" si="82"/>
        <v>Cumbria</v>
      </c>
    </row>
    <row r="5312" spans="1:6" x14ac:dyDescent="0.35">
      <c r="A5312" t="s">
        <v>92</v>
      </c>
      <c r="B5312" t="s">
        <v>7</v>
      </c>
      <c r="C5312" t="s">
        <v>98</v>
      </c>
      <c r="D5312" t="s">
        <v>101</v>
      </c>
      <c r="E5312">
        <v>108</v>
      </c>
      <c r="F5312" t="str">
        <f t="shared" si="82"/>
        <v>Cumbria</v>
      </c>
    </row>
    <row r="5313" spans="1:6" x14ac:dyDescent="0.35">
      <c r="A5313" t="s">
        <v>92</v>
      </c>
      <c r="B5313" t="s">
        <v>9</v>
      </c>
      <c r="C5313" t="s">
        <v>87</v>
      </c>
      <c r="D5313" t="s">
        <v>101</v>
      </c>
      <c r="E5313">
        <v>4</v>
      </c>
      <c r="F5313" t="str">
        <f t="shared" si="82"/>
        <v>Cheshire</v>
      </c>
    </row>
    <row r="5314" spans="1:6" x14ac:dyDescent="0.35">
      <c r="A5314" t="s">
        <v>92</v>
      </c>
      <c r="B5314" t="s">
        <v>9</v>
      </c>
      <c r="C5314" t="s">
        <v>88</v>
      </c>
      <c r="D5314" t="s">
        <v>101</v>
      </c>
      <c r="E5314">
        <v>13</v>
      </c>
      <c r="F5314" t="str">
        <f t="shared" si="82"/>
        <v>Cheshire</v>
      </c>
    </row>
    <row r="5315" spans="1:6" x14ac:dyDescent="0.35">
      <c r="A5315" t="s">
        <v>92</v>
      </c>
      <c r="B5315" t="s">
        <v>9</v>
      </c>
      <c r="C5315" t="s">
        <v>89</v>
      </c>
      <c r="D5315" t="s">
        <v>101</v>
      </c>
      <c r="E5315">
        <v>20</v>
      </c>
      <c r="F5315" t="str">
        <f t="shared" ref="F5315:F5378" si="83">VLOOKUP(B5315,K:L,2,FALSE)</f>
        <v>Cheshire</v>
      </c>
    </row>
    <row r="5316" spans="1:6" x14ac:dyDescent="0.35">
      <c r="A5316" t="s">
        <v>92</v>
      </c>
      <c r="B5316" t="s">
        <v>9</v>
      </c>
      <c r="C5316" t="s">
        <v>98</v>
      </c>
      <c r="D5316" t="s">
        <v>101</v>
      </c>
      <c r="E5316">
        <v>177</v>
      </c>
      <c r="F5316" t="str">
        <f t="shared" si="83"/>
        <v>Cheshire</v>
      </c>
    </row>
    <row r="5317" spans="1:6" x14ac:dyDescent="0.35">
      <c r="A5317" t="s">
        <v>92</v>
      </c>
      <c r="B5317" t="s">
        <v>11</v>
      </c>
      <c r="C5317" t="s">
        <v>87</v>
      </c>
      <c r="D5317" t="s">
        <v>101</v>
      </c>
      <c r="E5317">
        <v>38</v>
      </c>
      <c r="F5317" t="str">
        <f t="shared" si="83"/>
        <v>Greater Manchester</v>
      </c>
    </row>
    <row r="5318" spans="1:6" x14ac:dyDescent="0.35">
      <c r="A5318" t="s">
        <v>92</v>
      </c>
      <c r="B5318" t="s">
        <v>11</v>
      </c>
      <c r="C5318" t="s">
        <v>88</v>
      </c>
      <c r="D5318" t="s">
        <v>101</v>
      </c>
      <c r="E5318">
        <v>35</v>
      </c>
      <c r="F5318" t="str">
        <f t="shared" si="83"/>
        <v>Greater Manchester</v>
      </c>
    </row>
    <row r="5319" spans="1:6" x14ac:dyDescent="0.35">
      <c r="A5319" t="s">
        <v>92</v>
      </c>
      <c r="B5319" t="s">
        <v>11</v>
      </c>
      <c r="C5319" t="s">
        <v>89</v>
      </c>
      <c r="D5319" t="s">
        <v>101</v>
      </c>
      <c r="E5319">
        <v>79</v>
      </c>
      <c r="F5319" t="str">
        <f t="shared" si="83"/>
        <v>Greater Manchester</v>
      </c>
    </row>
    <row r="5320" spans="1:6" x14ac:dyDescent="0.35">
      <c r="A5320" t="s">
        <v>92</v>
      </c>
      <c r="B5320" t="s">
        <v>11</v>
      </c>
      <c r="C5320" t="s">
        <v>98</v>
      </c>
      <c r="D5320" t="s">
        <v>101</v>
      </c>
      <c r="E5320">
        <v>398</v>
      </c>
      <c r="F5320" t="str">
        <f t="shared" si="83"/>
        <v>Greater Manchester</v>
      </c>
    </row>
    <row r="5321" spans="1:6" x14ac:dyDescent="0.35">
      <c r="A5321" t="s">
        <v>92</v>
      </c>
      <c r="B5321" t="s">
        <v>13</v>
      </c>
      <c r="C5321" t="s">
        <v>87</v>
      </c>
      <c r="D5321" t="s">
        <v>101</v>
      </c>
      <c r="E5321">
        <v>39</v>
      </c>
      <c r="F5321" t="str">
        <f t="shared" si="83"/>
        <v>Lancashire</v>
      </c>
    </row>
    <row r="5322" spans="1:6" x14ac:dyDescent="0.35">
      <c r="A5322" t="s">
        <v>92</v>
      </c>
      <c r="B5322" t="s">
        <v>13</v>
      </c>
      <c r="C5322" t="s">
        <v>88</v>
      </c>
      <c r="D5322" t="s">
        <v>101</v>
      </c>
      <c r="E5322">
        <v>39</v>
      </c>
      <c r="F5322" t="str">
        <f t="shared" si="83"/>
        <v>Lancashire</v>
      </c>
    </row>
    <row r="5323" spans="1:6" x14ac:dyDescent="0.35">
      <c r="A5323" t="s">
        <v>92</v>
      </c>
      <c r="B5323" t="s">
        <v>13</v>
      </c>
      <c r="C5323" t="s">
        <v>89</v>
      </c>
      <c r="D5323" t="s">
        <v>101</v>
      </c>
      <c r="E5323">
        <v>30</v>
      </c>
      <c r="F5323" t="str">
        <f t="shared" si="83"/>
        <v>Lancashire</v>
      </c>
    </row>
    <row r="5324" spans="1:6" x14ac:dyDescent="0.35">
      <c r="A5324" t="s">
        <v>92</v>
      </c>
      <c r="B5324" t="s">
        <v>13</v>
      </c>
      <c r="C5324" t="s">
        <v>98</v>
      </c>
      <c r="D5324" t="s">
        <v>101</v>
      </c>
      <c r="E5324">
        <v>292</v>
      </c>
      <c r="F5324" t="str">
        <f t="shared" si="83"/>
        <v>Lancashire</v>
      </c>
    </row>
    <row r="5325" spans="1:6" x14ac:dyDescent="0.35">
      <c r="A5325" t="s">
        <v>92</v>
      </c>
      <c r="B5325" t="s">
        <v>15</v>
      </c>
      <c r="C5325" t="s">
        <v>87</v>
      </c>
      <c r="D5325" t="s">
        <v>101</v>
      </c>
      <c r="E5325">
        <v>24</v>
      </c>
      <c r="F5325" t="str">
        <f t="shared" si="83"/>
        <v>Merseyside</v>
      </c>
    </row>
    <row r="5326" spans="1:6" x14ac:dyDescent="0.35">
      <c r="A5326" t="s">
        <v>92</v>
      </c>
      <c r="B5326" t="s">
        <v>15</v>
      </c>
      <c r="C5326" t="s">
        <v>88</v>
      </c>
      <c r="D5326" t="s">
        <v>101</v>
      </c>
      <c r="E5326">
        <v>16</v>
      </c>
      <c r="F5326" t="str">
        <f t="shared" si="83"/>
        <v>Merseyside</v>
      </c>
    </row>
    <row r="5327" spans="1:6" x14ac:dyDescent="0.35">
      <c r="A5327" t="s">
        <v>92</v>
      </c>
      <c r="B5327" t="s">
        <v>15</v>
      </c>
      <c r="C5327" t="s">
        <v>89</v>
      </c>
      <c r="D5327" t="s">
        <v>101</v>
      </c>
      <c r="E5327">
        <v>29</v>
      </c>
      <c r="F5327" t="str">
        <f t="shared" si="83"/>
        <v>Merseyside</v>
      </c>
    </row>
    <row r="5328" spans="1:6" x14ac:dyDescent="0.35">
      <c r="A5328" t="s">
        <v>92</v>
      </c>
      <c r="B5328" t="s">
        <v>15</v>
      </c>
      <c r="C5328" t="s">
        <v>98</v>
      </c>
      <c r="D5328" t="s">
        <v>101</v>
      </c>
      <c r="E5328">
        <v>248</v>
      </c>
      <c r="F5328" t="str">
        <f t="shared" si="83"/>
        <v>Merseyside</v>
      </c>
    </row>
    <row r="5329" spans="1:6" x14ac:dyDescent="0.35">
      <c r="A5329" t="s">
        <v>92</v>
      </c>
      <c r="B5329" t="s">
        <v>17</v>
      </c>
      <c r="C5329" t="s">
        <v>87</v>
      </c>
      <c r="D5329" t="s">
        <v>101</v>
      </c>
      <c r="E5329">
        <v>13</v>
      </c>
      <c r="F5329" t="str">
        <f t="shared" si="83"/>
        <v>Humberside</v>
      </c>
    </row>
    <row r="5330" spans="1:6" x14ac:dyDescent="0.35">
      <c r="A5330" t="s">
        <v>92</v>
      </c>
      <c r="B5330" t="s">
        <v>17</v>
      </c>
      <c r="C5330" t="s">
        <v>88</v>
      </c>
      <c r="D5330" t="s">
        <v>101</v>
      </c>
      <c r="E5330">
        <v>25</v>
      </c>
      <c r="F5330" t="str">
        <f t="shared" si="83"/>
        <v>Humberside</v>
      </c>
    </row>
    <row r="5331" spans="1:6" x14ac:dyDescent="0.35">
      <c r="A5331" t="s">
        <v>92</v>
      </c>
      <c r="B5331" t="s">
        <v>17</v>
      </c>
      <c r="C5331" t="s">
        <v>89</v>
      </c>
      <c r="D5331" t="s">
        <v>101</v>
      </c>
      <c r="E5331">
        <v>17</v>
      </c>
      <c r="F5331" t="str">
        <f t="shared" si="83"/>
        <v>Humberside</v>
      </c>
    </row>
    <row r="5332" spans="1:6" x14ac:dyDescent="0.35">
      <c r="A5332" t="s">
        <v>92</v>
      </c>
      <c r="B5332" t="s">
        <v>17</v>
      </c>
      <c r="C5332" t="s">
        <v>98</v>
      </c>
      <c r="D5332" t="s">
        <v>101</v>
      </c>
      <c r="E5332">
        <v>212</v>
      </c>
      <c r="F5332" t="str">
        <f t="shared" si="83"/>
        <v>Humberside</v>
      </c>
    </row>
    <row r="5333" spans="1:6" x14ac:dyDescent="0.35">
      <c r="A5333" t="s">
        <v>92</v>
      </c>
      <c r="B5333" t="s">
        <v>19</v>
      </c>
      <c r="C5333" t="s">
        <v>87</v>
      </c>
      <c r="D5333" t="s">
        <v>101</v>
      </c>
      <c r="E5333">
        <v>5</v>
      </c>
      <c r="F5333" t="str">
        <f t="shared" si="83"/>
        <v>North Yorkshire</v>
      </c>
    </row>
    <row r="5334" spans="1:6" x14ac:dyDescent="0.35">
      <c r="A5334" t="s">
        <v>92</v>
      </c>
      <c r="B5334" t="s">
        <v>19</v>
      </c>
      <c r="C5334" t="s">
        <v>88</v>
      </c>
      <c r="D5334" t="s">
        <v>101</v>
      </c>
      <c r="E5334">
        <v>10</v>
      </c>
      <c r="F5334" t="str">
        <f t="shared" si="83"/>
        <v>North Yorkshire</v>
      </c>
    </row>
    <row r="5335" spans="1:6" x14ac:dyDescent="0.35">
      <c r="A5335" t="s">
        <v>92</v>
      </c>
      <c r="B5335" t="s">
        <v>19</v>
      </c>
      <c r="C5335" t="s">
        <v>89</v>
      </c>
      <c r="D5335" t="s">
        <v>101</v>
      </c>
      <c r="E5335">
        <v>12</v>
      </c>
      <c r="F5335" t="str">
        <f t="shared" si="83"/>
        <v>North Yorkshire</v>
      </c>
    </row>
    <row r="5336" spans="1:6" x14ac:dyDescent="0.35">
      <c r="A5336" t="s">
        <v>92</v>
      </c>
      <c r="B5336" t="s">
        <v>19</v>
      </c>
      <c r="C5336" t="s">
        <v>98</v>
      </c>
      <c r="D5336" t="s">
        <v>101</v>
      </c>
      <c r="E5336">
        <v>185</v>
      </c>
      <c r="F5336" t="str">
        <f t="shared" si="83"/>
        <v>North Yorkshire</v>
      </c>
    </row>
    <row r="5337" spans="1:6" x14ac:dyDescent="0.35">
      <c r="A5337" t="s">
        <v>92</v>
      </c>
      <c r="B5337" t="s">
        <v>21</v>
      </c>
      <c r="C5337" t="s">
        <v>87</v>
      </c>
      <c r="D5337" t="s">
        <v>101</v>
      </c>
      <c r="E5337">
        <v>24</v>
      </c>
      <c r="F5337" t="str">
        <f t="shared" si="83"/>
        <v>South Yorkshire</v>
      </c>
    </row>
    <row r="5338" spans="1:6" x14ac:dyDescent="0.35">
      <c r="A5338" t="s">
        <v>92</v>
      </c>
      <c r="B5338" t="s">
        <v>21</v>
      </c>
      <c r="C5338" t="s">
        <v>88</v>
      </c>
      <c r="D5338" t="s">
        <v>101</v>
      </c>
      <c r="E5338">
        <v>8</v>
      </c>
      <c r="F5338" t="str">
        <f t="shared" si="83"/>
        <v>South Yorkshire</v>
      </c>
    </row>
    <row r="5339" spans="1:6" x14ac:dyDescent="0.35">
      <c r="A5339" t="s">
        <v>92</v>
      </c>
      <c r="B5339" t="s">
        <v>21</v>
      </c>
      <c r="C5339" t="s">
        <v>89</v>
      </c>
      <c r="D5339" t="s">
        <v>101</v>
      </c>
      <c r="E5339">
        <v>16</v>
      </c>
      <c r="F5339" t="str">
        <f t="shared" si="83"/>
        <v>South Yorkshire</v>
      </c>
    </row>
    <row r="5340" spans="1:6" x14ac:dyDescent="0.35">
      <c r="A5340" t="s">
        <v>92</v>
      </c>
      <c r="B5340" t="s">
        <v>21</v>
      </c>
      <c r="C5340" t="s">
        <v>98</v>
      </c>
      <c r="D5340" t="s">
        <v>101</v>
      </c>
      <c r="E5340">
        <v>225</v>
      </c>
      <c r="F5340" t="str">
        <f t="shared" si="83"/>
        <v>South Yorkshire</v>
      </c>
    </row>
    <row r="5341" spans="1:6" x14ac:dyDescent="0.35">
      <c r="A5341" t="s">
        <v>92</v>
      </c>
      <c r="B5341" t="s">
        <v>23</v>
      </c>
      <c r="C5341" t="s">
        <v>87</v>
      </c>
      <c r="D5341" t="s">
        <v>101</v>
      </c>
      <c r="E5341">
        <v>25</v>
      </c>
      <c r="F5341" t="str">
        <f t="shared" si="83"/>
        <v>West Yorkshire</v>
      </c>
    </row>
    <row r="5342" spans="1:6" x14ac:dyDescent="0.35">
      <c r="A5342" t="s">
        <v>92</v>
      </c>
      <c r="B5342" t="s">
        <v>23</v>
      </c>
      <c r="C5342" t="s">
        <v>88</v>
      </c>
      <c r="D5342" t="s">
        <v>101</v>
      </c>
      <c r="E5342">
        <v>18</v>
      </c>
      <c r="F5342" t="str">
        <f t="shared" si="83"/>
        <v>West Yorkshire</v>
      </c>
    </row>
    <row r="5343" spans="1:6" x14ac:dyDescent="0.35">
      <c r="A5343" t="s">
        <v>92</v>
      </c>
      <c r="B5343" t="s">
        <v>23</v>
      </c>
      <c r="C5343" t="s">
        <v>89</v>
      </c>
      <c r="D5343" t="s">
        <v>101</v>
      </c>
      <c r="E5343">
        <v>29</v>
      </c>
      <c r="F5343" t="str">
        <f t="shared" si="83"/>
        <v>West Yorkshire</v>
      </c>
    </row>
    <row r="5344" spans="1:6" x14ac:dyDescent="0.35">
      <c r="A5344" t="s">
        <v>92</v>
      </c>
      <c r="B5344" t="s">
        <v>23</v>
      </c>
      <c r="C5344" t="s">
        <v>98</v>
      </c>
      <c r="D5344" t="s">
        <v>101</v>
      </c>
      <c r="E5344">
        <v>344</v>
      </c>
      <c r="F5344" t="str">
        <f t="shared" si="83"/>
        <v>West Yorkshire</v>
      </c>
    </row>
    <row r="5345" spans="1:6" x14ac:dyDescent="0.35">
      <c r="A5345" t="s">
        <v>92</v>
      </c>
      <c r="B5345" t="s">
        <v>25</v>
      </c>
      <c r="C5345" t="s">
        <v>87</v>
      </c>
      <c r="D5345" t="s">
        <v>101</v>
      </c>
      <c r="E5345">
        <v>11</v>
      </c>
      <c r="F5345" t="str">
        <f t="shared" si="83"/>
        <v>Lincolnshire</v>
      </c>
    </row>
    <row r="5346" spans="1:6" x14ac:dyDescent="0.35">
      <c r="A5346" t="s">
        <v>92</v>
      </c>
      <c r="B5346" t="s">
        <v>25</v>
      </c>
      <c r="C5346" t="s">
        <v>88</v>
      </c>
      <c r="D5346" t="s">
        <v>101</v>
      </c>
      <c r="E5346">
        <v>6</v>
      </c>
      <c r="F5346" t="str">
        <f t="shared" si="83"/>
        <v>Lincolnshire</v>
      </c>
    </row>
    <row r="5347" spans="1:6" x14ac:dyDescent="0.35">
      <c r="A5347" t="s">
        <v>92</v>
      </c>
      <c r="B5347" t="s">
        <v>25</v>
      </c>
      <c r="C5347" t="s">
        <v>89</v>
      </c>
      <c r="D5347" t="s">
        <v>101</v>
      </c>
      <c r="E5347">
        <v>14</v>
      </c>
      <c r="F5347" t="str">
        <f t="shared" si="83"/>
        <v>Lincolnshire</v>
      </c>
    </row>
    <row r="5348" spans="1:6" x14ac:dyDescent="0.35">
      <c r="A5348" t="s">
        <v>92</v>
      </c>
      <c r="B5348" t="s">
        <v>25</v>
      </c>
      <c r="C5348" t="s">
        <v>98</v>
      </c>
      <c r="D5348" t="s">
        <v>101</v>
      </c>
      <c r="E5348">
        <v>234</v>
      </c>
      <c r="F5348" t="str">
        <f t="shared" si="83"/>
        <v>Lincolnshire</v>
      </c>
    </row>
    <row r="5349" spans="1:6" x14ac:dyDescent="0.35">
      <c r="A5349" t="s">
        <v>92</v>
      </c>
      <c r="B5349" t="s">
        <v>27</v>
      </c>
      <c r="C5349" t="s">
        <v>87</v>
      </c>
      <c r="D5349" t="s">
        <v>101</v>
      </c>
      <c r="E5349">
        <v>24</v>
      </c>
      <c r="F5349" t="str">
        <f t="shared" si="83"/>
        <v>Derbyshire</v>
      </c>
    </row>
    <row r="5350" spans="1:6" x14ac:dyDescent="0.35">
      <c r="A5350" t="s">
        <v>92</v>
      </c>
      <c r="B5350" t="s">
        <v>27</v>
      </c>
      <c r="C5350" t="s">
        <v>88</v>
      </c>
      <c r="D5350" t="s">
        <v>101</v>
      </c>
      <c r="E5350">
        <v>9</v>
      </c>
      <c r="F5350" t="str">
        <f t="shared" si="83"/>
        <v>Derbyshire</v>
      </c>
    </row>
    <row r="5351" spans="1:6" x14ac:dyDescent="0.35">
      <c r="A5351" t="s">
        <v>92</v>
      </c>
      <c r="B5351" t="s">
        <v>27</v>
      </c>
      <c r="C5351" t="s">
        <v>89</v>
      </c>
      <c r="D5351" t="s">
        <v>101</v>
      </c>
      <c r="E5351">
        <v>19</v>
      </c>
      <c r="F5351" t="str">
        <f t="shared" si="83"/>
        <v>Derbyshire</v>
      </c>
    </row>
    <row r="5352" spans="1:6" x14ac:dyDescent="0.35">
      <c r="A5352" t="s">
        <v>92</v>
      </c>
      <c r="B5352" t="s">
        <v>27</v>
      </c>
      <c r="C5352" t="s">
        <v>98</v>
      </c>
      <c r="D5352" t="s">
        <v>101</v>
      </c>
      <c r="E5352">
        <v>248</v>
      </c>
      <c r="F5352" t="str">
        <f t="shared" si="83"/>
        <v>Derbyshire</v>
      </c>
    </row>
    <row r="5353" spans="1:6" x14ac:dyDescent="0.35">
      <c r="A5353" t="s">
        <v>92</v>
      </c>
      <c r="B5353" t="s">
        <v>29</v>
      </c>
      <c r="C5353" t="s">
        <v>87</v>
      </c>
      <c r="D5353" t="s">
        <v>101</v>
      </c>
      <c r="E5353">
        <v>4</v>
      </c>
      <c r="F5353" t="str">
        <f t="shared" si="83"/>
        <v>Northamptonshire</v>
      </c>
    </row>
    <row r="5354" spans="1:6" x14ac:dyDescent="0.35">
      <c r="A5354" t="s">
        <v>92</v>
      </c>
      <c r="B5354" t="s">
        <v>29</v>
      </c>
      <c r="C5354" t="s">
        <v>88</v>
      </c>
      <c r="D5354" t="s">
        <v>101</v>
      </c>
      <c r="E5354">
        <v>4</v>
      </c>
      <c r="F5354" t="str">
        <f t="shared" si="83"/>
        <v>Northamptonshire</v>
      </c>
    </row>
    <row r="5355" spans="1:6" x14ac:dyDescent="0.35">
      <c r="A5355" t="s">
        <v>92</v>
      </c>
      <c r="B5355" t="s">
        <v>29</v>
      </c>
      <c r="C5355" t="s">
        <v>89</v>
      </c>
      <c r="D5355" t="s">
        <v>101</v>
      </c>
      <c r="E5355">
        <v>5</v>
      </c>
      <c r="F5355" t="str">
        <f t="shared" si="83"/>
        <v>Northamptonshire</v>
      </c>
    </row>
    <row r="5356" spans="1:6" x14ac:dyDescent="0.35">
      <c r="A5356" t="s">
        <v>92</v>
      </c>
      <c r="B5356" t="s">
        <v>29</v>
      </c>
      <c r="C5356" t="s">
        <v>98</v>
      </c>
      <c r="D5356" t="s">
        <v>101</v>
      </c>
      <c r="E5356">
        <v>164</v>
      </c>
      <c r="F5356" t="str">
        <f t="shared" si="83"/>
        <v>Northamptonshire</v>
      </c>
    </row>
    <row r="5357" spans="1:6" x14ac:dyDescent="0.35">
      <c r="A5357" t="s">
        <v>92</v>
      </c>
      <c r="B5357" t="s">
        <v>96</v>
      </c>
      <c r="C5357" t="s">
        <v>87</v>
      </c>
      <c r="D5357" t="s">
        <v>101</v>
      </c>
      <c r="E5357">
        <v>2191</v>
      </c>
      <c r="F5357" t="str">
        <f t="shared" si="83"/>
        <v>England</v>
      </c>
    </row>
    <row r="5358" spans="1:6" x14ac:dyDescent="0.35">
      <c r="A5358" t="s">
        <v>92</v>
      </c>
      <c r="B5358" t="s">
        <v>96</v>
      </c>
      <c r="C5358" t="s">
        <v>88</v>
      </c>
      <c r="D5358" t="s">
        <v>101</v>
      </c>
      <c r="E5358">
        <v>847</v>
      </c>
      <c r="F5358" t="str">
        <f t="shared" si="83"/>
        <v>England</v>
      </c>
    </row>
    <row r="5359" spans="1:6" x14ac:dyDescent="0.35">
      <c r="A5359" t="s">
        <v>92</v>
      </c>
      <c r="B5359" t="s">
        <v>96</v>
      </c>
      <c r="C5359" t="s">
        <v>89</v>
      </c>
      <c r="D5359" t="s">
        <v>101</v>
      </c>
      <c r="E5359">
        <v>921</v>
      </c>
      <c r="F5359" t="str">
        <f t="shared" si="83"/>
        <v>England</v>
      </c>
    </row>
    <row r="5360" spans="1:6" x14ac:dyDescent="0.35">
      <c r="A5360" t="s">
        <v>92</v>
      </c>
      <c r="B5360" t="s">
        <v>96</v>
      </c>
      <c r="C5360" t="s">
        <v>98</v>
      </c>
      <c r="D5360" t="s">
        <v>101</v>
      </c>
      <c r="E5360">
        <v>10294</v>
      </c>
      <c r="F5360" t="str">
        <f t="shared" si="83"/>
        <v>England</v>
      </c>
    </row>
    <row r="5361" spans="1:6" x14ac:dyDescent="0.35">
      <c r="A5361" t="s">
        <v>92</v>
      </c>
      <c r="B5361" t="s">
        <v>31</v>
      </c>
      <c r="C5361" t="s">
        <v>87</v>
      </c>
      <c r="D5361" t="s">
        <v>101</v>
      </c>
      <c r="E5361">
        <v>13</v>
      </c>
      <c r="F5361" t="str">
        <f t="shared" si="83"/>
        <v>Leicestershire</v>
      </c>
    </row>
    <row r="5362" spans="1:6" x14ac:dyDescent="0.35">
      <c r="A5362" t="s">
        <v>92</v>
      </c>
      <c r="B5362" t="s">
        <v>31</v>
      </c>
      <c r="C5362" t="s">
        <v>88</v>
      </c>
      <c r="D5362" t="s">
        <v>101</v>
      </c>
      <c r="E5362">
        <v>19</v>
      </c>
      <c r="F5362" t="str">
        <f t="shared" si="83"/>
        <v>Leicestershire</v>
      </c>
    </row>
    <row r="5363" spans="1:6" x14ac:dyDescent="0.35">
      <c r="A5363" t="s">
        <v>92</v>
      </c>
      <c r="B5363" t="s">
        <v>31</v>
      </c>
      <c r="C5363" t="s">
        <v>89</v>
      </c>
      <c r="D5363" t="s">
        <v>101</v>
      </c>
      <c r="E5363">
        <v>21</v>
      </c>
      <c r="F5363" t="str">
        <f t="shared" si="83"/>
        <v>Leicestershire</v>
      </c>
    </row>
    <row r="5364" spans="1:6" x14ac:dyDescent="0.35">
      <c r="A5364" t="s">
        <v>92</v>
      </c>
      <c r="B5364" t="s">
        <v>31</v>
      </c>
      <c r="C5364" t="s">
        <v>98</v>
      </c>
      <c r="D5364" t="s">
        <v>101</v>
      </c>
      <c r="E5364">
        <v>303</v>
      </c>
      <c r="F5364" t="str">
        <f t="shared" si="83"/>
        <v>Leicestershire</v>
      </c>
    </row>
    <row r="5365" spans="1:6" x14ac:dyDescent="0.35">
      <c r="A5365" t="s">
        <v>92</v>
      </c>
      <c r="B5365" t="s">
        <v>33</v>
      </c>
      <c r="C5365" t="s">
        <v>87</v>
      </c>
      <c r="D5365" t="s">
        <v>101</v>
      </c>
      <c r="E5365">
        <v>57</v>
      </c>
      <c r="F5365" t="str">
        <f t="shared" si="83"/>
        <v>Nottinghamshire</v>
      </c>
    </row>
    <row r="5366" spans="1:6" x14ac:dyDescent="0.35">
      <c r="A5366" t="s">
        <v>92</v>
      </c>
      <c r="B5366" t="s">
        <v>33</v>
      </c>
      <c r="C5366" t="s">
        <v>88</v>
      </c>
      <c r="D5366" t="s">
        <v>101</v>
      </c>
      <c r="E5366">
        <v>24</v>
      </c>
      <c r="F5366" t="str">
        <f t="shared" si="83"/>
        <v>Nottinghamshire</v>
      </c>
    </row>
    <row r="5367" spans="1:6" x14ac:dyDescent="0.35">
      <c r="A5367" t="s">
        <v>92</v>
      </c>
      <c r="B5367" t="s">
        <v>33</v>
      </c>
      <c r="C5367" t="s">
        <v>89</v>
      </c>
      <c r="D5367" t="s">
        <v>101</v>
      </c>
      <c r="E5367">
        <v>15</v>
      </c>
      <c r="F5367" t="str">
        <f t="shared" si="83"/>
        <v>Nottinghamshire</v>
      </c>
    </row>
    <row r="5368" spans="1:6" x14ac:dyDescent="0.35">
      <c r="A5368" t="s">
        <v>92</v>
      </c>
      <c r="B5368" t="s">
        <v>33</v>
      </c>
      <c r="C5368" t="s">
        <v>98</v>
      </c>
      <c r="D5368" t="s">
        <v>101</v>
      </c>
      <c r="E5368">
        <v>232</v>
      </c>
      <c r="F5368" t="str">
        <f t="shared" si="83"/>
        <v>Nottinghamshire</v>
      </c>
    </row>
    <row r="5369" spans="1:6" x14ac:dyDescent="0.35">
      <c r="A5369" t="s">
        <v>92</v>
      </c>
      <c r="B5369" t="s">
        <v>35</v>
      </c>
      <c r="C5369" t="s">
        <v>87</v>
      </c>
      <c r="D5369" t="s">
        <v>101</v>
      </c>
      <c r="E5369">
        <v>19</v>
      </c>
      <c r="F5369" t="str">
        <f t="shared" si="83"/>
        <v>Hereford and Worcester</v>
      </c>
    </row>
    <row r="5370" spans="1:6" x14ac:dyDescent="0.35">
      <c r="A5370" t="s">
        <v>92</v>
      </c>
      <c r="B5370" t="s">
        <v>35</v>
      </c>
      <c r="C5370" t="s">
        <v>88</v>
      </c>
      <c r="D5370" t="s">
        <v>101</v>
      </c>
      <c r="E5370">
        <v>16</v>
      </c>
      <c r="F5370" t="str">
        <f t="shared" si="83"/>
        <v>Hereford and Worcester</v>
      </c>
    </row>
    <row r="5371" spans="1:6" x14ac:dyDescent="0.35">
      <c r="A5371" t="s">
        <v>92</v>
      </c>
      <c r="B5371" t="s">
        <v>35</v>
      </c>
      <c r="C5371" t="s">
        <v>89</v>
      </c>
      <c r="D5371" t="s">
        <v>101</v>
      </c>
      <c r="E5371">
        <v>27</v>
      </c>
      <c r="F5371" t="str">
        <f t="shared" si="83"/>
        <v>Hereford and Worcester</v>
      </c>
    </row>
    <row r="5372" spans="1:6" x14ac:dyDescent="0.35">
      <c r="A5372" t="s">
        <v>92</v>
      </c>
      <c r="B5372" t="s">
        <v>35</v>
      </c>
      <c r="C5372" t="s">
        <v>98</v>
      </c>
      <c r="D5372" t="s">
        <v>101</v>
      </c>
      <c r="E5372">
        <v>280</v>
      </c>
      <c r="F5372" t="str">
        <f t="shared" si="83"/>
        <v>Hereford and Worcester</v>
      </c>
    </row>
    <row r="5373" spans="1:6" x14ac:dyDescent="0.35">
      <c r="A5373" t="s">
        <v>92</v>
      </c>
      <c r="B5373" t="s">
        <v>36</v>
      </c>
      <c r="C5373" t="s">
        <v>87</v>
      </c>
      <c r="D5373" t="s">
        <v>101</v>
      </c>
      <c r="E5373">
        <v>0</v>
      </c>
      <c r="F5373" t="str">
        <f t="shared" si="83"/>
        <v>Shropshire</v>
      </c>
    </row>
    <row r="5374" spans="1:6" x14ac:dyDescent="0.35">
      <c r="A5374" t="s">
        <v>92</v>
      </c>
      <c r="B5374" t="s">
        <v>36</v>
      </c>
      <c r="C5374" t="s">
        <v>88</v>
      </c>
      <c r="D5374" t="s">
        <v>101</v>
      </c>
      <c r="E5374">
        <v>0</v>
      </c>
      <c r="F5374" t="str">
        <f t="shared" si="83"/>
        <v>Shropshire</v>
      </c>
    </row>
    <row r="5375" spans="1:6" x14ac:dyDescent="0.35">
      <c r="A5375" t="s">
        <v>92</v>
      </c>
      <c r="B5375" t="s">
        <v>36</v>
      </c>
      <c r="C5375" t="s">
        <v>89</v>
      </c>
      <c r="D5375" t="s">
        <v>101</v>
      </c>
      <c r="E5375">
        <v>0</v>
      </c>
      <c r="F5375" t="str">
        <f t="shared" si="83"/>
        <v>Shropshire</v>
      </c>
    </row>
    <row r="5376" spans="1:6" x14ac:dyDescent="0.35">
      <c r="A5376" t="s">
        <v>92</v>
      </c>
      <c r="B5376" t="s">
        <v>36</v>
      </c>
      <c r="C5376" t="s">
        <v>98</v>
      </c>
      <c r="D5376" t="s">
        <v>101</v>
      </c>
      <c r="E5376">
        <v>0</v>
      </c>
      <c r="F5376" t="str">
        <f t="shared" si="83"/>
        <v>Shropshire</v>
      </c>
    </row>
    <row r="5377" spans="1:6" x14ac:dyDescent="0.35">
      <c r="A5377" t="s">
        <v>92</v>
      </c>
      <c r="B5377" t="s">
        <v>38</v>
      </c>
      <c r="C5377" t="s">
        <v>87</v>
      </c>
      <c r="D5377" t="s">
        <v>101</v>
      </c>
      <c r="E5377">
        <v>0</v>
      </c>
      <c r="F5377" t="str">
        <f t="shared" si="83"/>
        <v>West Midlands</v>
      </c>
    </row>
    <row r="5378" spans="1:6" x14ac:dyDescent="0.35">
      <c r="A5378" t="s">
        <v>92</v>
      </c>
      <c r="B5378" t="s">
        <v>38</v>
      </c>
      <c r="C5378" t="s">
        <v>88</v>
      </c>
      <c r="D5378" t="s">
        <v>101</v>
      </c>
      <c r="E5378">
        <v>0</v>
      </c>
      <c r="F5378" t="str">
        <f t="shared" si="83"/>
        <v>West Midlands</v>
      </c>
    </row>
    <row r="5379" spans="1:6" x14ac:dyDescent="0.35">
      <c r="A5379" t="s">
        <v>92</v>
      </c>
      <c r="B5379" t="s">
        <v>38</v>
      </c>
      <c r="C5379" t="s">
        <v>89</v>
      </c>
      <c r="D5379" t="s">
        <v>101</v>
      </c>
      <c r="E5379">
        <v>0</v>
      </c>
      <c r="F5379" t="str">
        <f t="shared" ref="F5379:F5442" si="84">VLOOKUP(B5379,K:L,2,FALSE)</f>
        <v>West Midlands</v>
      </c>
    </row>
    <row r="5380" spans="1:6" x14ac:dyDescent="0.35">
      <c r="A5380" t="s">
        <v>92</v>
      </c>
      <c r="B5380" t="s">
        <v>38</v>
      </c>
      <c r="C5380" t="s">
        <v>98</v>
      </c>
      <c r="D5380" t="s">
        <v>101</v>
      </c>
      <c r="E5380">
        <v>0</v>
      </c>
      <c r="F5380" t="str">
        <f t="shared" si="84"/>
        <v>West Midlands</v>
      </c>
    </row>
    <row r="5381" spans="1:6" x14ac:dyDescent="0.35">
      <c r="A5381" t="s">
        <v>92</v>
      </c>
      <c r="B5381" t="s">
        <v>40</v>
      </c>
      <c r="C5381" t="s">
        <v>87</v>
      </c>
      <c r="D5381" t="s">
        <v>101</v>
      </c>
      <c r="E5381">
        <v>2</v>
      </c>
      <c r="F5381" t="str">
        <f t="shared" si="84"/>
        <v>Warwickshire</v>
      </c>
    </row>
    <row r="5382" spans="1:6" x14ac:dyDescent="0.35">
      <c r="A5382" t="s">
        <v>92</v>
      </c>
      <c r="B5382" t="s">
        <v>40</v>
      </c>
      <c r="C5382" t="s">
        <v>88</v>
      </c>
      <c r="D5382" t="s">
        <v>101</v>
      </c>
      <c r="E5382">
        <v>1</v>
      </c>
      <c r="F5382" t="str">
        <f t="shared" si="84"/>
        <v>Warwickshire</v>
      </c>
    </row>
    <row r="5383" spans="1:6" x14ac:dyDescent="0.35">
      <c r="A5383" t="s">
        <v>92</v>
      </c>
      <c r="B5383" t="s">
        <v>40</v>
      </c>
      <c r="C5383" t="s">
        <v>89</v>
      </c>
      <c r="D5383" t="s">
        <v>101</v>
      </c>
      <c r="E5383">
        <v>3</v>
      </c>
      <c r="F5383" t="str">
        <f t="shared" si="84"/>
        <v>Warwickshire</v>
      </c>
    </row>
    <row r="5384" spans="1:6" x14ac:dyDescent="0.35">
      <c r="A5384" t="s">
        <v>92</v>
      </c>
      <c r="B5384" t="s">
        <v>40</v>
      </c>
      <c r="C5384" t="s">
        <v>98</v>
      </c>
      <c r="D5384" t="s">
        <v>101</v>
      </c>
      <c r="E5384">
        <v>118</v>
      </c>
      <c r="F5384" t="str">
        <f t="shared" si="84"/>
        <v>Warwickshire</v>
      </c>
    </row>
    <row r="5385" spans="1:6" x14ac:dyDescent="0.35">
      <c r="A5385" t="s">
        <v>92</v>
      </c>
      <c r="B5385" t="s">
        <v>42</v>
      </c>
      <c r="C5385" t="s">
        <v>87</v>
      </c>
      <c r="D5385" t="s">
        <v>101</v>
      </c>
      <c r="E5385">
        <v>0</v>
      </c>
      <c r="F5385" t="str">
        <f t="shared" si="84"/>
        <v>Staffordshire</v>
      </c>
    </row>
    <row r="5386" spans="1:6" x14ac:dyDescent="0.35">
      <c r="A5386" t="s">
        <v>92</v>
      </c>
      <c r="B5386" t="s">
        <v>42</v>
      </c>
      <c r="C5386" t="s">
        <v>88</v>
      </c>
      <c r="D5386" t="s">
        <v>101</v>
      </c>
      <c r="E5386">
        <v>0</v>
      </c>
      <c r="F5386" t="str">
        <f t="shared" si="84"/>
        <v>Staffordshire</v>
      </c>
    </row>
    <row r="5387" spans="1:6" x14ac:dyDescent="0.35">
      <c r="A5387" t="s">
        <v>92</v>
      </c>
      <c r="B5387" t="s">
        <v>42</v>
      </c>
      <c r="C5387" t="s">
        <v>89</v>
      </c>
      <c r="D5387" t="s">
        <v>101</v>
      </c>
      <c r="E5387">
        <v>0</v>
      </c>
      <c r="F5387" t="str">
        <f t="shared" si="84"/>
        <v>Staffordshire</v>
      </c>
    </row>
    <row r="5388" spans="1:6" x14ac:dyDescent="0.35">
      <c r="A5388" t="s">
        <v>92</v>
      </c>
      <c r="B5388" t="s">
        <v>42</v>
      </c>
      <c r="C5388" t="s">
        <v>98</v>
      </c>
      <c r="D5388" t="s">
        <v>101</v>
      </c>
      <c r="E5388">
        <v>0</v>
      </c>
      <c r="F5388" t="str">
        <f t="shared" si="84"/>
        <v>Staffordshire</v>
      </c>
    </row>
    <row r="5389" spans="1:6" x14ac:dyDescent="0.35">
      <c r="A5389" t="s">
        <v>92</v>
      </c>
      <c r="B5389" t="s">
        <v>44</v>
      </c>
      <c r="C5389" t="s">
        <v>87</v>
      </c>
      <c r="D5389" t="s">
        <v>101</v>
      </c>
      <c r="E5389">
        <v>10</v>
      </c>
      <c r="F5389" t="str">
        <f t="shared" si="84"/>
        <v>Bedfordshire</v>
      </c>
    </row>
    <row r="5390" spans="1:6" x14ac:dyDescent="0.35">
      <c r="A5390" t="s">
        <v>92</v>
      </c>
      <c r="B5390" t="s">
        <v>44</v>
      </c>
      <c r="C5390" t="s">
        <v>88</v>
      </c>
      <c r="D5390" t="s">
        <v>101</v>
      </c>
      <c r="E5390">
        <v>1</v>
      </c>
      <c r="F5390" t="str">
        <f t="shared" si="84"/>
        <v>Bedfordshire</v>
      </c>
    </row>
    <row r="5391" spans="1:6" x14ac:dyDescent="0.35">
      <c r="A5391" t="s">
        <v>92</v>
      </c>
      <c r="B5391" t="s">
        <v>44</v>
      </c>
      <c r="C5391" t="s">
        <v>89</v>
      </c>
      <c r="D5391" t="s">
        <v>101</v>
      </c>
      <c r="E5391">
        <v>7</v>
      </c>
      <c r="F5391" t="str">
        <f t="shared" si="84"/>
        <v>Bedfordshire</v>
      </c>
    </row>
    <row r="5392" spans="1:6" x14ac:dyDescent="0.35">
      <c r="A5392" t="s">
        <v>92</v>
      </c>
      <c r="B5392" t="s">
        <v>44</v>
      </c>
      <c r="C5392" t="s">
        <v>98</v>
      </c>
      <c r="D5392" t="s">
        <v>101</v>
      </c>
      <c r="E5392">
        <v>139</v>
      </c>
      <c r="F5392" t="str">
        <f t="shared" si="84"/>
        <v>Bedfordshire</v>
      </c>
    </row>
    <row r="5393" spans="1:6" x14ac:dyDescent="0.35">
      <c r="A5393" t="s">
        <v>92</v>
      </c>
      <c r="B5393" t="s">
        <v>46</v>
      </c>
      <c r="C5393" t="s">
        <v>87</v>
      </c>
      <c r="D5393" t="s">
        <v>101</v>
      </c>
      <c r="E5393">
        <v>12</v>
      </c>
      <c r="F5393" t="str">
        <f t="shared" si="84"/>
        <v>Cambridgeshire</v>
      </c>
    </row>
    <row r="5394" spans="1:6" x14ac:dyDescent="0.35">
      <c r="A5394" t="s">
        <v>92</v>
      </c>
      <c r="B5394" t="s">
        <v>46</v>
      </c>
      <c r="C5394" t="s">
        <v>88</v>
      </c>
      <c r="D5394" t="s">
        <v>101</v>
      </c>
      <c r="E5394">
        <v>7</v>
      </c>
      <c r="F5394" t="str">
        <f t="shared" si="84"/>
        <v>Cambridgeshire</v>
      </c>
    </row>
    <row r="5395" spans="1:6" x14ac:dyDescent="0.35">
      <c r="A5395" t="s">
        <v>92</v>
      </c>
      <c r="B5395" t="s">
        <v>46</v>
      </c>
      <c r="C5395" t="s">
        <v>89</v>
      </c>
      <c r="D5395" t="s">
        <v>101</v>
      </c>
      <c r="E5395">
        <v>10</v>
      </c>
      <c r="F5395" t="str">
        <f t="shared" si="84"/>
        <v>Cambridgeshire</v>
      </c>
    </row>
    <row r="5396" spans="1:6" x14ac:dyDescent="0.35">
      <c r="A5396" t="s">
        <v>92</v>
      </c>
      <c r="B5396" t="s">
        <v>46</v>
      </c>
      <c r="C5396" t="s">
        <v>98</v>
      </c>
      <c r="D5396" t="s">
        <v>101</v>
      </c>
      <c r="E5396">
        <v>208</v>
      </c>
      <c r="F5396" t="str">
        <f t="shared" si="84"/>
        <v>Cambridgeshire</v>
      </c>
    </row>
    <row r="5397" spans="1:6" x14ac:dyDescent="0.35">
      <c r="A5397" t="s">
        <v>92</v>
      </c>
      <c r="B5397" t="s">
        <v>48</v>
      </c>
      <c r="C5397" t="s">
        <v>87</v>
      </c>
      <c r="D5397" t="s">
        <v>101</v>
      </c>
      <c r="E5397">
        <v>31</v>
      </c>
      <c r="F5397" t="str">
        <f t="shared" si="84"/>
        <v>Essex</v>
      </c>
    </row>
    <row r="5398" spans="1:6" x14ac:dyDescent="0.35">
      <c r="A5398" t="s">
        <v>92</v>
      </c>
      <c r="B5398" t="s">
        <v>48</v>
      </c>
      <c r="C5398" t="s">
        <v>88</v>
      </c>
      <c r="D5398" t="s">
        <v>101</v>
      </c>
      <c r="E5398">
        <v>13</v>
      </c>
      <c r="F5398" t="str">
        <f t="shared" si="84"/>
        <v>Essex</v>
      </c>
    </row>
    <row r="5399" spans="1:6" x14ac:dyDescent="0.35">
      <c r="A5399" t="s">
        <v>92</v>
      </c>
      <c r="B5399" t="s">
        <v>48</v>
      </c>
      <c r="C5399" t="s">
        <v>89</v>
      </c>
      <c r="D5399" t="s">
        <v>101</v>
      </c>
      <c r="E5399">
        <v>21</v>
      </c>
      <c r="F5399" t="str">
        <f t="shared" si="84"/>
        <v>Essex</v>
      </c>
    </row>
    <row r="5400" spans="1:6" x14ac:dyDescent="0.35">
      <c r="A5400" t="s">
        <v>92</v>
      </c>
      <c r="B5400" t="s">
        <v>48</v>
      </c>
      <c r="C5400" t="s">
        <v>98</v>
      </c>
      <c r="D5400" t="s">
        <v>101</v>
      </c>
      <c r="E5400">
        <v>487</v>
      </c>
      <c r="F5400" t="str">
        <f t="shared" si="84"/>
        <v>Essex</v>
      </c>
    </row>
    <row r="5401" spans="1:6" x14ac:dyDescent="0.35">
      <c r="A5401" t="s">
        <v>92</v>
      </c>
      <c r="B5401" t="s">
        <v>50</v>
      </c>
      <c r="C5401" t="s">
        <v>87</v>
      </c>
      <c r="D5401" t="s">
        <v>101</v>
      </c>
      <c r="E5401">
        <v>21</v>
      </c>
      <c r="F5401" t="str">
        <f t="shared" si="84"/>
        <v>Hertfordshire</v>
      </c>
    </row>
    <row r="5402" spans="1:6" x14ac:dyDescent="0.35">
      <c r="A5402" t="s">
        <v>92</v>
      </c>
      <c r="B5402" t="s">
        <v>50</v>
      </c>
      <c r="C5402" t="s">
        <v>88</v>
      </c>
      <c r="D5402" t="s">
        <v>101</v>
      </c>
      <c r="E5402">
        <v>12</v>
      </c>
      <c r="F5402" t="str">
        <f t="shared" si="84"/>
        <v>Hertfordshire</v>
      </c>
    </row>
    <row r="5403" spans="1:6" x14ac:dyDescent="0.35">
      <c r="A5403" t="s">
        <v>92</v>
      </c>
      <c r="B5403" t="s">
        <v>50</v>
      </c>
      <c r="C5403" t="s">
        <v>89</v>
      </c>
      <c r="D5403" t="s">
        <v>101</v>
      </c>
      <c r="E5403">
        <v>10</v>
      </c>
      <c r="F5403" t="str">
        <f t="shared" si="84"/>
        <v>Hertfordshire</v>
      </c>
    </row>
    <row r="5404" spans="1:6" x14ac:dyDescent="0.35">
      <c r="A5404" t="s">
        <v>92</v>
      </c>
      <c r="B5404" t="s">
        <v>50</v>
      </c>
      <c r="C5404" t="s">
        <v>98</v>
      </c>
      <c r="D5404" t="s">
        <v>101</v>
      </c>
      <c r="E5404">
        <v>230</v>
      </c>
      <c r="F5404" t="str">
        <f t="shared" si="84"/>
        <v>Hertfordshire</v>
      </c>
    </row>
    <row r="5405" spans="1:6" x14ac:dyDescent="0.35">
      <c r="A5405" t="s">
        <v>92</v>
      </c>
      <c r="B5405" t="s">
        <v>52</v>
      </c>
      <c r="C5405" t="s">
        <v>87</v>
      </c>
      <c r="D5405" t="s">
        <v>101</v>
      </c>
      <c r="E5405">
        <v>10</v>
      </c>
      <c r="F5405" t="str">
        <f t="shared" si="84"/>
        <v>Norfolk</v>
      </c>
    </row>
    <row r="5406" spans="1:6" x14ac:dyDescent="0.35">
      <c r="A5406" t="s">
        <v>92</v>
      </c>
      <c r="B5406" t="s">
        <v>52</v>
      </c>
      <c r="C5406" t="s">
        <v>88</v>
      </c>
      <c r="D5406" t="s">
        <v>101</v>
      </c>
      <c r="E5406">
        <v>11</v>
      </c>
      <c r="F5406" t="str">
        <f t="shared" si="84"/>
        <v>Norfolk</v>
      </c>
    </row>
    <row r="5407" spans="1:6" x14ac:dyDescent="0.35">
      <c r="A5407" t="s">
        <v>92</v>
      </c>
      <c r="B5407" t="s">
        <v>52</v>
      </c>
      <c r="C5407" t="s">
        <v>89</v>
      </c>
      <c r="D5407" t="s">
        <v>101</v>
      </c>
      <c r="E5407">
        <v>14</v>
      </c>
      <c r="F5407" t="str">
        <f t="shared" si="84"/>
        <v>Norfolk</v>
      </c>
    </row>
    <row r="5408" spans="1:6" x14ac:dyDescent="0.35">
      <c r="A5408" t="s">
        <v>92</v>
      </c>
      <c r="B5408" t="s">
        <v>52</v>
      </c>
      <c r="C5408" t="s">
        <v>98</v>
      </c>
      <c r="D5408" t="s">
        <v>101</v>
      </c>
      <c r="E5408">
        <v>279</v>
      </c>
      <c r="F5408" t="str">
        <f t="shared" si="84"/>
        <v>Norfolk</v>
      </c>
    </row>
    <row r="5409" spans="1:6" x14ac:dyDescent="0.35">
      <c r="A5409" t="s">
        <v>92</v>
      </c>
      <c r="B5409" t="s">
        <v>54</v>
      </c>
      <c r="C5409" t="s">
        <v>87</v>
      </c>
      <c r="D5409" t="s">
        <v>101</v>
      </c>
      <c r="E5409">
        <v>10</v>
      </c>
      <c r="F5409" t="str">
        <f t="shared" si="84"/>
        <v>Suffolk</v>
      </c>
    </row>
    <row r="5410" spans="1:6" x14ac:dyDescent="0.35">
      <c r="A5410" t="s">
        <v>92</v>
      </c>
      <c r="B5410" t="s">
        <v>54</v>
      </c>
      <c r="C5410" t="s">
        <v>88</v>
      </c>
      <c r="D5410" t="s">
        <v>101</v>
      </c>
      <c r="E5410">
        <v>6</v>
      </c>
      <c r="F5410" t="str">
        <f t="shared" si="84"/>
        <v>Suffolk</v>
      </c>
    </row>
    <row r="5411" spans="1:6" x14ac:dyDescent="0.35">
      <c r="A5411" t="s">
        <v>92</v>
      </c>
      <c r="B5411" t="s">
        <v>54</v>
      </c>
      <c r="C5411" t="s">
        <v>89</v>
      </c>
      <c r="D5411" t="s">
        <v>101</v>
      </c>
      <c r="E5411">
        <v>5</v>
      </c>
      <c r="F5411" t="str">
        <f t="shared" si="84"/>
        <v>Suffolk</v>
      </c>
    </row>
    <row r="5412" spans="1:6" x14ac:dyDescent="0.35">
      <c r="A5412" t="s">
        <v>92</v>
      </c>
      <c r="B5412" t="s">
        <v>54</v>
      </c>
      <c r="C5412" t="s">
        <v>98</v>
      </c>
      <c r="D5412" t="s">
        <v>101</v>
      </c>
      <c r="E5412">
        <v>120</v>
      </c>
      <c r="F5412" t="str">
        <f t="shared" si="84"/>
        <v>Suffolk</v>
      </c>
    </row>
    <row r="5413" spans="1:6" x14ac:dyDescent="0.35">
      <c r="A5413" t="s">
        <v>92</v>
      </c>
      <c r="B5413" t="s">
        <v>83</v>
      </c>
      <c r="C5413" t="s">
        <v>87</v>
      </c>
      <c r="D5413" t="s">
        <v>101</v>
      </c>
      <c r="E5413">
        <v>141</v>
      </c>
      <c r="F5413" t="str">
        <f t="shared" si="84"/>
        <v>Greater London</v>
      </c>
    </row>
    <row r="5414" spans="1:6" x14ac:dyDescent="0.35">
      <c r="A5414" t="s">
        <v>92</v>
      </c>
      <c r="B5414" t="s">
        <v>83</v>
      </c>
      <c r="C5414" t="s">
        <v>88</v>
      </c>
      <c r="D5414" t="s">
        <v>101</v>
      </c>
      <c r="E5414">
        <v>84</v>
      </c>
      <c r="F5414" t="str">
        <f t="shared" si="84"/>
        <v>Greater London</v>
      </c>
    </row>
    <row r="5415" spans="1:6" x14ac:dyDescent="0.35">
      <c r="A5415" t="s">
        <v>92</v>
      </c>
      <c r="B5415" t="s">
        <v>83</v>
      </c>
      <c r="C5415" t="s">
        <v>89</v>
      </c>
      <c r="D5415" t="s">
        <v>101</v>
      </c>
      <c r="E5415">
        <v>143</v>
      </c>
      <c r="F5415" t="str">
        <f t="shared" si="84"/>
        <v>Greater London</v>
      </c>
    </row>
    <row r="5416" spans="1:6" x14ac:dyDescent="0.35">
      <c r="A5416" t="s">
        <v>92</v>
      </c>
      <c r="B5416" t="s">
        <v>83</v>
      </c>
      <c r="C5416" t="s">
        <v>98</v>
      </c>
      <c r="D5416" t="s">
        <v>101</v>
      </c>
      <c r="E5416">
        <v>931</v>
      </c>
      <c r="F5416" t="str">
        <f t="shared" si="84"/>
        <v>Greater London</v>
      </c>
    </row>
    <row r="5417" spans="1:6" x14ac:dyDescent="0.35">
      <c r="A5417" t="s">
        <v>92</v>
      </c>
      <c r="B5417" t="s">
        <v>56</v>
      </c>
      <c r="C5417" t="s">
        <v>87</v>
      </c>
      <c r="D5417" t="s">
        <v>101</v>
      </c>
      <c r="E5417">
        <v>5</v>
      </c>
      <c r="F5417" t="str">
        <f t="shared" si="84"/>
        <v>Buckinghamshire</v>
      </c>
    </row>
    <row r="5418" spans="1:6" x14ac:dyDescent="0.35">
      <c r="A5418" t="s">
        <v>92</v>
      </c>
      <c r="B5418" t="s">
        <v>56</v>
      </c>
      <c r="C5418" t="s">
        <v>88</v>
      </c>
      <c r="D5418" t="s">
        <v>101</v>
      </c>
      <c r="E5418">
        <v>3</v>
      </c>
      <c r="F5418" t="str">
        <f t="shared" si="84"/>
        <v>Buckinghamshire</v>
      </c>
    </row>
    <row r="5419" spans="1:6" x14ac:dyDescent="0.35">
      <c r="A5419" t="s">
        <v>92</v>
      </c>
      <c r="B5419" t="s">
        <v>56</v>
      </c>
      <c r="C5419" t="s">
        <v>89</v>
      </c>
      <c r="D5419" t="s">
        <v>101</v>
      </c>
      <c r="E5419">
        <v>8</v>
      </c>
      <c r="F5419" t="str">
        <f t="shared" si="84"/>
        <v>Buckinghamshire</v>
      </c>
    </row>
    <row r="5420" spans="1:6" x14ac:dyDescent="0.35">
      <c r="A5420" t="s">
        <v>92</v>
      </c>
      <c r="B5420" t="s">
        <v>56</v>
      </c>
      <c r="C5420" t="s">
        <v>98</v>
      </c>
      <c r="D5420" t="s">
        <v>101</v>
      </c>
      <c r="E5420">
        <v>226</v>
      </c>
      <c r="F5420" t="str">
        <f t="shared" si="84"/>
        <v>Buckinghamshire</v>
      </c>
    </row>
    <row r="5421" spans="1:6" x14ac:dyDescent="0.35">
      <c r="A5421" t="s">
        <v>92</v>
      </c>
      <c r="B5421" t="s">
        <v>58</v>
      </c>
      <c r="C5421" t="s">
        <v>87</v>
      </c>
      <c r="D5421" t="s">
        <v>101</v>
      </c>
      <c r="E5421">
        <v>19</v>
      </c>
      <c r="F5421" t="str">
        <f t="shared" si="84"/>
        <v>East Sussex</v>
      </c>
    </row>
    <row r="5422" spans="1:6" x14ac:dyDescent="0.35">
      <c r="A5422" t="s">
        <v>92</v>
      </c>
      <c r="B5422" t="s">
        <v>58</v>
      </c>
      <c r="C5422" t="s">
        <v>88</v>
      </c>
      <c r="D5422" t="s">
        <v>101</v>
      </c>
      <c r="E5422">
        <v>8</v>
      </c>
      <c r="F5422" t="str">
        <f t="shared" si="84"/>
        <v>East Sussex</v>
      </c>
    </row>
    <row r="5423" spans="1:6" x14ac:dyDescent="0.35">
      <c r="A5423" t="s">
        <v>92</v>
      </c>
      <c r="B5423" t="s">
        <v>58</v>
      </c>
      <c r="C5423" t="s">
        <v>89</v>
      </c>
      <c r="D5423" t="s">
        <v>101</v>
      </c>
      <c r="E5423">
        <v>20</v>
      </c>
      <c r="F5423" t="str">
        <f t="shared" si="84"/>
        <v>East Sussex</v>
      </c>
    </row>
    <row r="5424" spans="1:6" x14ac:dyDescent="0.35">
      <c r="A5424" t="s">
        <v>92</v>
      </c>
      <c r="B5424" t="s">
        <v>58</v>
      </c>
      <c r="C5424" t="s">
        <v>98</v>
      </c>
      <c r="D5424" t="s">
        <v>101</v>
      </c>
      <c r="E5424">
        <v>185</v>
      </c>
      <c r="F5424" t="str">
        <f t="shared" si="84"/>
        <v>East Sussex</v>
      </c>
    </row>
    <row r="5425" spans="1:6" x14ac:dyDescent="0.35">
      <c r="A5425" t="s">
        <v>92</v>
      </c>
      <c r="B5425" t="s">
        <v>60</v>
      </c>
      <c r="C5425" t="s">
        <v>87</v>
      </c>
      <c r="D5425" t="s">
        <v>101</v>
      </c>
      <c r="E5425">
        <v>26</v>
      </c>
      <c r="F5425" t="str">
        <f t="shared" si="84"/>
        <v>Hampshire</v>
      </c>
    </row>
    <row r="5426" spans="1:6" x14ac:dyDescent="0.35">
      <c r="A5426" t="s">
        <v>92</v>
      </c>
      <c r="B5426" t="s">
        <v>60</v>
      </c>
      <c r="C5426" t="s">
        <v>88</v>
      </c>
      <c r="D5426" t="s">
        <v>101</v>
      </c>
      <c r="E5426">
        <v>23</v>
      </c>
      <c r="F5426" t="str">
        <f t="shared" si="84"/>
        <v>Hampshire</v>
      </c>
    </row>
    <row r="5427" spans="1:6" x14ac:dyDescent="0.35">
      <c r="A5427" t="s">
        <v>92</v>
      </c>
      <c r="B5427" t="s">
        <v>60</v>
      </c>
      <c r="C5427" t="s">
        <v>89</v>
      </c>
      <c r="D5427" t="s">
        <v>101</v>
      </c>
      <c r="E5427">
        <v>16</v>
      </c>
      <c r="F5427" t="str">
        <f t="shared" si="84"/>
        <v>Hampshire</v>
      </c>
    </row>
    <row r="5428" spans="1:6" x14ac:dyDescent="0.35">
      <c r="A5428" t="s">
        <v>92</v>
      </c>
      <c r="B5428" t="s">
        <v>60</v>
      </c>
      <c r="C5428" t="s">
        <v>98</v>
      </c>
      <c r="D5428" t="s">
        <v>101</v>
      </c>
      <c r="E5428">
        <v>510</v>
      </c>
      <c r="F5428" t="str">
        <f t="shared" si="84"/>
        <v>Hampshire</v>
      </c>
    </row>
    <row r="5429" spans="1:6" x14ac:dyDescent="0.35">
      <c r="A5429" t="s">
        <v>92</v>
      </c>
      <c r="B5429" t="s">
        <v>62</v>
      </c>
      <c r="C5429" t="s">
        <v>87</v>
      </c>
      <c r="D5429" t="s">
        <v>101</v>
      </c>
      <c r="E5429">
        <v>99</v>
      </c>
      <c r="F5429" t="str">
        <f t="shared" si="84"/>
        <v>Kent</v>
      </c>
    </row>
    <row r="5430" spans="1:6" x14ac:dyDescent="0.35">
      <c r="A5430" t="s">
        <v>92</v>
      </c>
      <c r="B5430" t="s">
        <v>62</v>
      </c>
      <c r="C5430" t="s">
        <v>88</v>
      </c>
      <c r="D5430" t="s">
        <v>101</v>
      </c>
      <c r="E5430">
        <v>35</v>
      </c>
      <c r="F5430" t="str">
        <f t="shared" si="84"/>
        <v>Kent</v>
      </c>
    </row>
    <row r="5431" spans="1:6" x14ac:dyDescent="0.35">
      <c r="A5431" t="s">
        <v>92</v>
      </c>
      <c r="B5431" t="s">
        <v>62</v>
      </c>
      <c r="C5431" t="s">
        <v>89</v>
      </c>
      <c r="D5431" t="s">
        <v>101</v>
      </c>
      <c r="E5431">
        <v>26</v>
      </c>
      <c r="F5431" t="str">
        <f t="shared" si="84"/>
        <v>Kent</v>
      </c>
    </row>
    <row r="5432" spans="1:6" x14ac:dyDescent="0.35">
      <c r="A5432" t="s">
        <v>92</v>
      </c>
      <c r="B5432" t="s">
        <v>62</v>
      </c>
      <c r="C5432" t="s">
        <v>98</v>
      </c>
      <c r="D5432" t="s">
        <v>101</v>
      </c>
      <c r="E5432">
        <v>436</v>
      </c>
      <c r="F5432" t="str">
        <f t="shared" si="84"/>
        <v>Kent</v>
      </c>
    </row>
    <row r="5433" spans="1:6" x14ac:dyDescent="0.35">
      <c r="A5433" t="s">
        <v>92</v>
      </c>
      <c r="B5433" t="s">
        <v>64</v>
      </c>
      <c r="C5433" t="s">
        <v>87</v>
      </c>
      <c r="D5433" t="s">
        <v>101</v>
      </c>
      <c r="E5433">
        <v>23</v>
      </c>
      <c r="F5433" t="str">
        <f t="shared" si="84"/>
        <v>Surrey</v>
      </c>
    </row>
    <row r="5434" spans="1:6" x14ac:dyDescent="0.35">
      <c r="A5434" t="s">
        <v>92</v>
      </c>
      <c r="B5434" t="s">
        <v>64</v>
      </c>
      <c r="C5434" t="s">
        <v>88</v>
      </c>
      <c r="D5434" t="s">
        <v>101</v>
      </c>
      <c r="E5434">
        <v>16</v>
      </c>
      <c r="F5434" t="str">
        <f t="shared" si="84"/>
        <v>Surrey</v>
      </c>
    </row>
    <row r="5435" spans="1:6" x14ac:dyDescent="0.35">
      <c r="A5435" t="s">
        <v>92</v>
      </c>
      <c r="B5435" t="s">
        <v>64</v>
      </c>
      <c r="C5435" t="s">
        <v>89</v>
      </c>
      <c r="D5435" t="s">
        <v>101</v>
      </c>
      <c r="E5435">
        <v>18</v>
      </c>
      <c r="F5435" t="str">
        <f t="shared" si="84"/>
        <v>Surrey</v>
      </c>
    </row>
    <row r="5436" spans="1:6" x14ac:dyDescent="0.35">
      <c r="A5436" t="s">
        <v>92</v>
      </c>
      <c r="B5436" t="s">
        <v>64</v>
      </c>
      <c r="C5436" t="s">
        <v>98</v>
      </c>
      <c r="D5436" t="s">
        <v>101</v>
      </c>
      <c r="E5436">
        <v>355</v>
      </c>
      <c r="F5436" t="str">
        <f t="shared" si="84"/>
        <v>Surrey</v>
      </c>
    </row>
    <row r="5437" spans="1:6" x14ac:dyDescent="0.35">
      <c r="A5437" t="s">
        <v>92</v>
      </c>
      <c r="B5437" t="s">
        <v>66</v>
      </c>
      <c r="C5437" t="s">
        <v>87</v>
      </c>
      <c r="D5437" t="s">
        <v>101</v>
      </c>
      <c r="E5437">
        <v>1</v>
      </c>
      <c r="F5437" t="str">
        <f t="shared" si="84"/>
        <v>Isle of Wight</v>
      </c>
    </row>
    <row r="5438" spans="1:6" x14ac:dyDescent="0.35">
      <c r="A5438" t="s">
        <v>92</v>
      </c>
      <c r="B5438" t="s">
        <v>66</v>
      </c>
      <c r="C5438" t="s">
        <v>88</v>
      </c>
      <c r="D5438" t="s">
        <v>101</v>
      </c>
      <c r="E5438">
        <v>0</v>
      </c>
      <c r="F5438" t="str">
        <f t="shared" si="84"/>
        <v>Isle of Wight</v>
      </c>
    </row>
    <row r="5439" spans="1:6" x14ac:dyDescent="0.35">
      <c r="A5439" t="s">
        <v>92</v>
      </c>
      <c r="B5439" t="s">
        <v>66</v>
      </c>
      <c r="C5439" t="s">
        <v>89</v>
      </c>
      <c r="D5439" t="s">
        <v>101</v>
      </c>
      <c r="E5439">
        <v>3</v>
      </c>
      <c r="F5439" t="str">
        <f t="shared" si="84"/>
        <v>Isle of Wight</v>
      </c>
    </row>
    <row r="5440" spans="1:6" x14ac:dyDescent="0.35">
      <c r="A5440" t="s">
        <v>92</v>
      </c>
      <c r="B5440" t="s">
        <v>66</v>
      </c>
      <c r="C5440" t="s">
        <v>98</v>
      </c>
      <c r="D5440" t="s">
        <v>101</v>
      </c>
      <c r="E5440">
        <v>35</v>
      </c>
      <c r="F5440" t="str">
        <f t="shared" si="84"/>
        <v>Isle of Wight</v>
      </c>
    </row>
    <row r="5441" spans="1:6" x14ac:dyDescent="0.35">
      <c r="A5441" t="s">
        <v>92</v>
      </c>
      <c r="B5441" t="s">
        <v>67</v>
      </c>
      <c r="C5441" t="s">
        <v>87</v>
      </c>
      <c r="D5441" t="s">
        <v>101</v>
      </c>
      <c r="E5441">
        <v>11</v>
      </c>
      <c r="F5441" t="str">
        <f t="shared" si="84"/>
        <v>West Sussex</v>
      </c>
    </row>
    <row r="5442" spans="1:6" x14ac:dyDescent="0.35">
      <c r="A5442" t="s">
        <v>92</v>
      </c>
      <c r="B5442" t="s">
        <v>67</v>
      </c>
      <c r="C5442" t="s">
        <v>88</v>
      </c>
      <c r="D5442" t="s">
        <v>101</v>
      </c>
      <c r="E5442">
        <v>12</v>
      </c>
      <c r="F5442" t="str">
        <f t="shared" si="84"/>
        <v>West Sussex</v>
      </c>
    </row>
    <row r="5443" spans="1:6" x14ac:dyDescent="0.35">
      <c r="A5443" t="s">
        <v>92</v>
      </c>
      <c r="B5443" t="s">
        <v>67</v>
      </c>
      <c r="C5443" t="s">
        <v>89</v>
      </c>
      <c r="D5443" t="s">
        <v>101</v>
      </c>
      <c r="E5443">
        <v>23</v>
      </c>
      <c r="F5443" t="str">
        <f t="shared" ref="F5443:F5506" si="85">VLOOKUP(B5443,K:L,2,FALSE)</f>
        <v>West Sussex</v>
      </c>
    </row>
    <row r="5444" spans="1:6" x14ac:dyDescent="0.35">
      <c r="A5444" t="s">
        <v>92</v>
      </c>
      <c r="B5444" t="s">
        <v>67</v>
      </c>
      <c r="C5444" t="s">
        <v>98</v>
      </c>
      <c r="D5444" t="s">
        <v>101</v>
      </c>
      <c r="E5444">
        <v>239</v>
      </c>
      <c r="F5444" t="str">
        <f t="shared" si="85"/>
        <v>West Sussex</v>
      </c>
    </row>
    <row r="5445" spans="1:6" x14ac:dyDescent="0.35">
      <c r="A5445" t="s">
        <v>92</v>
      </c>
      <c r="B5445" t="s">
        <v>69</v>
      </c>
      <c r="C5445" t="s">
        <v>87</v>
      </c>
      <c r="D5445" t="s">
        <v>101</v>
      </c>
      <c r="E5445">
        <v>9</v>
      </c>
      <c r="F5445" t="str">
        <f t="shared" si="85"/>
        <v>Oxfordshire</v>
      </c>
    </row>
    <row r="5446" spans="1:6" x14ac:dyDescent="0.35">
      <c r="A5446" t="s">
        <v>92</v>
      </c>
      <c r="B5446" t="s">
        <v>69</v>
      </c>
      <c r="C5446" t="s">
        <v>88</v>
      </c>
      <c r="D5446" t="s">
        <v>101</v>
      </c>
      <c r="E5446">
        <v>7</v>
      </c>
      <c r="F5446" t="str">
        <f t="shared" si="85"/>
        <v>Oxfordshire</v>
      </c>
    </row>
    <row r="5447" spans="1:6" x14ac:dyDescent="0.35">
      <c r="A5447" t="s">
        <v>92</v>
      </c>
      <c r="B5447" t="s">
        <v>69</v>
      </c>
      <c r="C5447" t="s">
        <v>89</v>
      </c>
      <c r="D5447" t="s">
        <v>101</v>
      </c>
      <c r="E5447">
        <v>8</v>
      </c>
      <c r="F5447" t="str">
        <f t="shared" si="85"/>
        <v>Oxfordshire</v>
      </c>
    </row>
    <row r="5448" spans="1:6" x14ac:dyDescent="0.35">
      <c r="A5448" t="s">
        <v>92</v>
      </c>
      <c r="B5448" t="s">
        <v>69</v>
      </c>
      <c r="C5448" t="s">
        <v>98</v>
      </c>
      <c r="D5448" t="s">
        <v>101</v>
      </c>
      <c r="E5448">
        <v>161</v>
      </c>
      <c r="F5448" t="str">
        <f t="shared" si="85"/>
        <v>Oxfordshire</v>
      </c>
    </row>
    <row r="5449" spans="1:6" x14ac:dyDescent="0.35">
      <c r="A5449" t="s">
        <v>92</v>
      </c>
      <c r="B5449" t="s">
        <v>71</v>
      </c>
      <c r="C5449" t="s">
        <v>87</v>
      </c>
      <c r="D5449" t="s">
        <v>101</v>
      </c>
      <c r="E5449">
        <v>15</v>
      </c>
      <c r="F5449" t="str">
        <f t="shared" si="85"/>
        <v>Berkshire</v>
      </c>
    </row>
    <row r="5450" spans="1:6" x14ac:dyDescent="0.35">
      <c r="A5450" t="s">
        <v>92</v>
      </c>
      <c r="B5450" t="s">
        <v>71</v>
      </c>
      <c r="C5450" t="s">
        <v>88</v>
      </c>
      <c r="D5450" t="s">
        <v>101</v>
      </c>
      <c r="E5450">
        <v>9</v>
      </c>
      <c r="F5450" t="str">
        <f t="shared" si="85"/>
        <v>Berkshire</v>
      </c>
    </row>
    <row r="5451" spans="1:6" x14ac:dyDescent="0.35">
      <c r="A5451" t="s">
        <v>92</v>
      </c>
      <c r="B5451" t="s">
        <v>71</v>
      </c>
      <c r="C5451" t="s">
        <v>89</v>
      </c>
      <c r="D5451" t="s">
        <v>101</v>
      </c>
      <c r="E5451">
        <v>12</v>
      </c>
      <c r="F5451" t="str">
        <f t="shared" si="85"/>
        <v>Berkshire</v>
      </c>
    </row>
    <row r="5452" spans="1:6" x14ac:dyDescent="0.35">
      <c r="A5452" t="s">
        <v>92</v>
      </c>
      <c r="B5452" t="s">
        <v>71</v>
      </c>
      <c r="C5452" t="s">
        <v>98</v>
      </c>
      <c r="D5452" t="s">
        <v>101</v>
      </c>
      <c r="E5452">
        <v>156</v>
      </c>
      <c r="F5452" t="str">
        <f t="shared" si="85"/>
        <v>Berkshire</v>
      </c>
    </row>
    <row r="5453" spans="1:6" x14ac:dyDescent="0.35">
      <c r="A5453" t="s">
        <v>92</v>
      </c>
      <c r="B5453" t="s">
        <v>72</v>
      </c>
      <c r="C5453" t="s">
        <v>87</v>
      </c>
      <c r="D5453" t="s">
        <v>101</v>
      </c>
      <c r="E5453">
        <v>18</v>
      </c>
      <c r="F5453" t="str">
        <f t="shared" si="85"/>
        <v>Avon</v>
      </c>
    </row>
    <row r="5454" spans="1:6" x14ac:dyDescent="0.35">
      <c r="A5454" t="s">
        <v>92</v>
      </c>
      <c r="B5454" t="s">
        <v>72</v>
      </c>
      <c r="C5454" t="s">
        <v>88</v>
      </c>
      <c r="D5454" t="s">
        <v>101</v>
      </c>
      <c r="E5454">
        <v>15</v>
      </c>
      <c r="F5454" t="str">
        <f t="shared" si="85"/>
        <v>Avon</v>
      </c>
    </row>
    <row r="5455" spans="1:6" x14ac:dyDescent="0.35">
      <c r="A5455" t="s">
        <v>92</v>
      </c>
      <c r="B5455" t="s">
        <v>72</v>
      </c>
      <c r="C5455" t="s">
        <v>89</v>
      </c>
      <c r="D5455" t="s">
        <v>101</v>
      </c>
      <c r="E5455">
        <v>20</v>
      </c>
      <c r="F5455" t="str">
        <f t="shared" si="85"/>
        <v>Avon</v>
      </c>
    </row>
    <row r="5456" spans="1:6" x14ac:dyDescent="0.35">
      <c r="A5456" t="s">
        <v>92</v>
      </c>
      <c r="B5456" t="s">
        <v>72</v>
      </c>
      <c r="C5456" t="s">
        <v>98</v>
      </c>
      <c r="D5456" t="s">
        <v>101</v>
      </c>
      <c r="E5456">
        <v>193</v>
      </c>
      <c r="F5456" t="str">
        <f t="shared" si="85"/>
        <v>Avon</v>
      </c>
    </row>
    <row r="5457" spans="1:6" x14ac:dyDescent="0.35">
      <c r="A5457" t="s">
        <v>92</v>
      </c>
      <c r="B5457" t="s">
        <v>74</v>
      </c>
      <c r="C5457" t="s">
        <v>87</v>
      </c>
      <c r="D5457" t="s">
        <v>101</v>
      </c>
      <c r="E5457">
        <v>18</v>
      </c>
      <c r="F5457" t="str">
        <f t="shared" si="85"/>
        <v>Cornwall</v>
      </c>
    </row>
    <row r="5458" spans="1:6" x14ac:dyDescent="0.35">
      <c r="A5458" t="s">
        <v>92</v>
      </c>
      <c r="B5458" t="s">
        <v>74</v>
      </c>
      <c r="C5458" t="s">
        <v>88</v>
      </c>
      <c r="D5458" t="s">
        <v>101</v>
      </c>
      <c r="E5458">
        <v>4</v>
      </c>
      <c r="F5458" t="str">
        <f t="shared" si="85"/>
        <v>Cornwall</v>
      </c>
    </row>
    <row r="5459" spans="1:6" x14ac:dyDescent="0.35">
      <c r="A5459" t="s">
        <v>92</v>
      </c>
      <c r="B5459" t="s">
        <v>74</v>
      </c>
      <c r="C5459" t="s">
        <v>89</v>
      </c>
      <c r="D5459" t="s">
        <v>101</v>
      </c>
      <c r="E5459">
        <v>3</v>
      </c>
      <c r="F5459" t="str">
        <f t="shared" si="85"/>
        <v>Cornwall</v>
      </c>
    </row>
    <row r="5460" spans="1:6" x14ac:dyDescent="0.35">
      <c r="A5460" t="s">
        <v>92</v>
      </c>
      <c r="B5460" t="s">
        <v>74</v>
      </c>
      <c r="C5460" t="s">
        <v>98</v>
      </c>
      <c r="D5460" t="s">
        <v>101</v>
      </c>
      <c r="E5460">
        <v>98</v>
      </c>
      <c r="F5460" t="str">
        <f t="shared" si="85"/>
        <v>Cornwall</v>
      </c>
    </row>
    <row r="5461" spans="1:6" x14ac:dyDescent="0.35">
      <c r="A5461" t="s">
        <v>92</v>
      </c>
      <c r="B5461" t="s">
        <v>77</v>
      </c>
      <c r="C5461" t="s">
        <v>87</v>
      </c>
      <c r="D5461" t="s">
        <v>101</v>
      </c>
      <c r="E5461">
        <v>100</v>
      </c>
      <c r="F5461" t="str">
        <f t="shared" si="85"/>
        <v>Gloucestershire</v>
      </c>
    </row>
    <row r="5462" spans="1:6" x14ac:dyDescent="0.35">
      <c r="A5462" t="s">
        <v>92</v>
      </c>
      <c r="B5462" t="s">
        <v>77</v>
      </c>
      <c r="C5462" t="s">
        <v>88</v>
      </c>
      <c r="D5462" t="s">
        <v>101</v>
      </c>
      <c r="E5462">
        <v>23</v>
      </c>
      <c r="F5462" t="str">
        <f t="shared" si="85"/>
        <v>Gloucestershire</v>
      </c>
    </row>
    <row r="5463" spans="1:6" x14ac:dyDescent="0.35">
      <c r="A5463" t="s">
        <v>92</v>
      </c>
      <c r="B5463" t="s">
        <v>77</v>
      </c>
      <c r="C5463" t="s">
        <v>89</v>
      </c>
      <c r="D5463" t="s">
        <v>101</v>
      </c>
      <c r="E5463">
        <v>16</v>
      </c>
      <c r="F5463" t="str">
        <f t="shared" si="85"/>
        <v>Gloucestershire</v>
      </c>
    </row>
    <row r="5464" spans="1:6" x14ac:dyDescent="0.35">
      <c r="A5464" t="s">
        <v>92</v>
      </c>
      <c r="B5464" t="s">
        <v>77</v>
      </c>
      <c r="C5464" t="s">
        <v>98</v>
      </c>
      <c r="D5464" t="s">
        <v>101</v>
      </c>
      <c r="E5464">
        <v>135</v>
      </c>
      <c r="F5464" t="str">
        <f t="shared" si="85"/>
        <v>Gloucestershire</v>
      </c>
    </row>
    <row r="5465" spans="1:6" x14ac:dyDescent="0.35">
      <c r="A5465" t="s">
        <v>92</v>
      </c>
      <c r="B5465" t="s">
        <v>97</v>
      </c>
      <c r="C5465" t="s">
        <v>87</v>
      </c>
      <c r="D5465" t="s">
        <v>101</v>
      </c>
      <c r="E5465">
        <v>0</v>
      </c>
      <c r="F5465" t="str">
        <f t="shared" si="85"/>
        <v>Isles of Scilly</v>
      </c>
    </row>
    <row r="5466" spans="1:6" x14ac:dyDescent="0.35">
      <c r="A5466" t="s">
        <v>92</v>
      </c>
      <c r="B5466" t="s">
        <v>97</v>
      </c>
      <c r="C5466" t="s">
        <v>88</v>
      </c>
      <c r="D5466" t="s">
        <v>101</v>
      </c>
      <c r="E5466">
        <v>0</v>
      </c>
      <c r="F5466" t="str">
        <f t="shared" si="85"/>
        <v>Isles of Scilly</v>
      </c>
    </row>
    <row r="5467" spans="1:6" x14ac:dyDescent="0.35">
      <c r="A5467" t="s">
        <v>92</v>
      </c>
      <c r="B5467" t="s">
        <v>97</v>
      </c>
      <c r="C5467" t="s">
        <v>89</v>
      </c>
      <c r="D5467" t="s">
        <v>101</v>
      </c>
      <c r="E5467">
        <v>2</v>
      </c>
      <c r="F5467" t="str">
        <f t="shared" si="85"/>
        <v>Isles of Scilly</v>
      </c>
    </row>
    <row r="5468" spans="1:6" x14ac:dyDescent="0.35">
      <c r="A5468" t="s">
        <v>92</v>
      </c>
      <c r="B5468" t="s">
        <v>97</v>
      </c>
      <c r="C5468" t="s">
        <v>98</v>
      </c>
      <c r="D5468" t="s">
        <v>101</v>
      </c>
      <c r="E5468">
        <v>0</v>
      </c>
      <c r="F5468" t="str">
        <f t="shared" si="85"/>
        <v>Isles of Scilly</v>
      </c>
    </row>
    <row r="5469" spans="1:6" x14ac:dyDescent="0.35">
      <c r="A5469" t="s">
        <v>92</v>
      </c>
      <c r="B5469" t="s">
        <v>113</v>
      </c>
      <c r="C5469" t="s">
        <v>87</v>
      </c>
      <c r="D5469" t="s">
        <v>101</v>
      </c>
      <c r="E5469">
        <v>304</v>
      </c>
      <c r="F5469" t="str">
        <f t="shared" si="85"/>
        <v>Dorset and Wiltshire</v>
      </c>
    </row>
    <row r="5470" spans="1:6" x14ac:dyDescent="0.35">
      <c r="A5470" t="s">
        <v>92</v>
      </c>
      <c r="B5470" t="s">
        <v>113</v>
      </c>
      <c r="C5470" t="s">
        <v>88</v>
      </c>
      <c r="D5470" t="s">
        <v>101</v>
      </c>
      <c r="E5470">
        <v>84</v>
      </c>
      <c r="F5470" t="str">
        <f t="shared" si="85"/>
        <v>Dorset and Wiltshire</v>
      </c>
    </row>
    <row r="5471" spans="1:6" x14ac:dyDescent="0.35">
      <c r="A5471" t="s">
        <v>92</v>
      </c>
      <c r="B5471" t="s">
        <v>113</v>
      </c>
      <c r="C5471" t="s">
        <v>89</v>
      </c>
      <c r="D5471" t="s">
        <v>101</v>
      </c>
      <c r="E5471">
        <v>45</v>
      </c>
      <c r="F5471" t="str">
        <f t="shared" si="85"/>
        <v>Dorset and Wiltshire</v>
      </c>
    </row>
    <row r="5472" spans="1:6" x14ac:dyDescent="0.35">
      <c r="A5472" t="s">
        <v>92</v>
      </c>
      <c r="B5472" t="s">
        <v>113</v>
      </c>
      <c r="C5472" t="s">
        <v>98</v>
      </c>
      <c r="D5472" t="s">
        <v>101</v>
      </c>
      <c r="E5472">
        <v>319</v>
      </c>
      <c r="F5472" t="str">
        <f t="shared" si="85"/>
        <v>Dorset and Wiltshire</v>
      </c>
    </row>
    <row r="5473" spans="1:6" x14ac:dyDescent="0.35">
      <c r="A5473" t="s">
        <v>92</v>
      </c>
      <c r="B5473" t="s">
        <v>76</v>
      </c>
      <c r="C5473" t="s">
        <v>87</v>
      </c>
      <c r="D5473" t="s">
        <v>101</v>
      </c>
      <c r="E5473">
        <v>786</v>
      </c>
      <c r="F5473" t="str">
        <f t="shared" si="85"/>
        <v>Devon and Somerset</v>
      </c>
    </row>
    <row r="5474" spans="1:6" x14ac:dyDescent="0.35">
      <c r="A5474" t="s">
        <v>92</v>
      </c>
      <c r="B5474" t="s">
        <v>76</v>
      </c>
      <c r="C5474" t="s">
        <v>88</v>
      </c>
      <c r="D5474" t="s">
        <v>101</v>
      </c>
      <c r="E5474">
        <v>151</v>
      </c>
      <c r="F5474" t="str">
        <f t="shared" si="85"/>
        <v>Devon and Somerset</v>
      </c>
    </row>
    <row r="5475" spans="1:6" x14ac:dyDescent="0.35">
      <c r="A5475" t="s">
        <v>92</v>
      </c>
      <c r="B5475" t="s">
        <v>76</v>
      </c>
      <c r="C5475" t="s">
        <v>89</v>
      </c>
      <c r="D5475" t="s">
        <v>101</v>
      </c>
      <c r="E5475">
        <v>81</v>
      </c>
      <c r="F5475" t="str">
        <f t="shared" si="85"/>
        <v>Devon and Somerset</v>
      </c>
    </row>
    <row r="5476" spans="1:6" x14ac:dyDescent="0.35">
      <c r="A5476" t="s">
        <v>92</v>
      </c>
      <c r="B5476" t="s">
        <v>76</v>
      </c>
      <c r="C5476" t="s">
        <v>98</v>
      </c>
      <c r="D5476" t="s">
        <v>101</v>
      </c>
      <c r="E5476">
        <v>482</v>
      </c>
      <c r="F5476" t="str">
        <f t="shared" si="85"/>
        <v>Devon and Somerset</v>
      </c>
    </row>
    <row r="5477" spans="1:6" x14ac:dyDescent="0.35">
      <c r="A5477" t="s">
        <v>93</v>
      </c>
      <c r="B5477" t="s">
        <v>0</v>
      </c>
      <c r="C5477" t="s">
        <v>87</v>
      </c>
      <c r="D5477" t="s">
        <v>101</v>
      </c>
      <c r="E5477">
        <v>9</v>
      </c>
      <c r="F5477" t="str">
        <f t="shared" si="85"/>
        <v>Cleveland</v>
      </c>
    </row>
    <row r="5478" spans="1:6" x14ac:dyDescent="0.35">
      <c r="A5478" t="s">
        <v>93</v>
      </c>
      <c r="B5478" t="s">
        <v>0</v>
      </c>
      <c r="C5478" t="s">
        <v>88</v>
      </c>
      <c r="D5478" t="s">
        <v>101</v>
      </c>
      <c r="E5478">
        <v>6</v>
      </c>
      <c r="F5478" t="str">
        <f t="shared" si="85"/>
        <v>Cleveland</v>
      </c>
    </row>
    <row r="5479" spans="1:6" x14ac:dyDescent="0.35">
      <c r="A5479" t="s">
        <v>93</v>
      </c>
      <c r="B5479" t="s">
        <v>0</v>
      </c>
      <c r="C5479" t="s">
        <v>89</v>
      </c>
      <c r="D5479" t="s">
        <v>101</v>
      </c>
      <c r="E5479">
        <v>9</v>
      </c>
      <c r="F5479" t="str">
        <f t="shared" si="85"/>
        <v>Cleveland</v>
      </c>
    </row>
    <row r="5480" spans="1:6" x14ac:dyDescent="0.35">
      <c r="A5480" t="s">
        <v>93</v>
      </c>
      <c r="B5480" t="s">
        <v>0</v>
      </c>
      <c r="C5480" t="s">
        <v>98</v>
      </c>
      <c r="D5480" t="s">
        <v>101</v>
      </c>
      <c r="E5480">
        <v>78</v>
      </c>
      <c r="F5480" t="str">
        <f t="shared" si="85"/>
        <v>Cleveland</v>
      </c>
    </row>
    <row r="5481" spans="1:6" x14ac:dyDescent="0.35">
      <c r="A5481" t="s">
        <v>93</v>
      </c>
      <c r="B5481" t="s">
        <v>2</v>
      </c>
      <c r="C5481" t="s">
        <v>87</v>
      </c>
      <c r="D5481" t="s">
        <v>101</v>
      </c>
      <c r="E5481">
        <v>18</v>
      </c>
      <c r="F5481" t="str">
        <f t="shared" si="85"/>
        <v>Durham</v>
      </c>
    </row>
    <row r="5482" spans="1:6" x14ac:dyDescent="0.35">
      <c r="A5482" t="s">
        <v>93</v>
      </c>
      <c r="B5482" t="s">
        <v>2</v>
      </c>
      <c r="C5482" t="s">
        <v>88</v>
      </c>
      <c r="D5482" t="s">
        <v>101</v>
      </c>
      <c r="E5482">
        <v>9</v>
      </c>
      <c r="F5482" t="str">
        <f t="shared" si="85"/>
        <v>Durham</v>
      </c>
    </row>
    <row r="5483" spans="1:6" x14ac:dyDescent="0.35">
      <c r="A5483" t="s">
        <v>93</v>
      </c>
      <c r="B5483" t="s">
        <v>2</v>
      </c>
      <c r="C5483" t="s">
        <v>89</v>
      </c>
      <c r="D5483" t="s">
        <v>101</v>
      </c>
      <c r="E5483">
        <v>17</v>
      </c>
      <c r="F5483" t="str">
        <f t="shared" si="85"/>
        <v>Durham</v>
      </c>
    </row>
    <row r="5484" spans="1:6" x14ac:dyDescent="0.35">
      <c r="A5484" t="s">
        <v>93</v>
      </c>
      <c r="B5484" t="s">
        <v>2</v>
      </c>
      <c r="C5484" t="s">
        <v>98</v>
      </c>
      <c r="D5484" t="s">
        <v>101</v>
      </c>
      <c r="E5484">
        <v>211</v>
      </c>
      <c r="F5484" t="str">
        <f t="shared" si="85"/>
        <v>Durham</v>
      </c>
    </row>
    <row r="5485" spans="1:6" x14ac:dyDescent="0.35">
      <c r="A5485" t="s">
        <v>93</v>
      </c>
      <c r="B5485" t="s">
        <v>4</v>
      </c>
      <c r="C5485" t="s">
        <v>87</v>
      </c>
      <c r="D5485" t="s">
        <v>101</v>
      </c>
      <c r="E5485">
        <v>8</v>
      </c>
      <c r="F5485" t="str">
        <f t="shared" si="85"/>
        <v>Northumberland</v>
      </c>
    </row>
    <row r="5486" spans="1:6" x14ac:dyDescent="0.35">
      <c r="A5486" t="s">
        <v>93</v>
      </c>
      <c r="B5486" t="s">
        <v>4</v>
      </c>
      <c r="C5486" t="s">
        <v>88</v>
      </c>
      <c r="D5486" t="s">
        <v>101</v>
      </c>
      <c r="E5486">
        <v>2</v>
      </c>
      <c r="F5486" t="str">
        <f t="shared" si="85"/>
        <v>Northumberland</v>
      </c>
    </row>
    <row r="5487" spans="1:6" x14ac:dyDescent="0.35">
      <c r="A5487" t="s">
        <v>93</v>
      </c>
      <c r="B5487" t="s">
        <v>4</v>
      </c>
      <c r="C5487" t="s">
        <v>89</v>
      </c>
      <c r="D5487" t="s">
        <v>101</v>
      </c>
      <c r="E5487">
        <v>11</v>
      </c>
      <c r="F5487" t="str">
        <f t="shared" si="85"/>
        <v>Northumberland</v>
      </c>
    </row>
    <row r="5488" spans="1:6" x14ac:dyDescent="0.35">
      <c r="A5488" t="s">
        <v>93</v>
      </c>
      <c r="B5488" t="s">
        <v>4</v>
      </c>
      <c r="C5488" t="s">
        <v>98</v>
      </c>
      <c r="D5488" t="s">
        <v>101</v>
      </c>
      <c r="E5488">
        <v>82</v>
      </c>
      <c r="F5488" t="str">
        <f t="shared" si="85"/>
        <v>Northumberland</v>
      </c>
    </row>
    <row r="5489" spans="1:6" x14ac:dyDescent="0.35">
      <c r="A5489" t="s">
        <v>93</v>
      </c>
      <c r="B5489" t="s">
        <v>6</v>
      </c>
      <c r="C5489" t="s">
        <v>87</v>
      </c>
      <c r="D5489" t="s">
        <v>101</v>
      </c>
      <c r="E5489">
        <v>29</v>
      </c>
      <c r="F5489" t="str">
        <f t="shared" si="85"/>
        <v>Tyne and Wear</v>
      </c>
    </row>
    <row r="5490" spans="1:6" x14ac:dyDescent="0.35">
      <c r="A5490" t="s">
        <v>93</v>
      </c>
      <c r="B5490" t="s">
        <v>6</v>
      </c>
      <c r="C5490" t="s">
        <v>88</v>
      </c>
      <c r="D5490" t="s">
        <v>101</v>
      </c>
      <c r="E5490">
        <v>17</v>
      </c>
      <c r="F5490" t="str">
        <f t="shared" si="85"/>
        <v>Tyne and Wear</v>
      </c>
    </row>
    <row r="5491" spans="1:6" x14ac:dyDescent="0.35">
      <c r="A5491" t="s">
        <v>93</v>
      </c>
      <c r="B5491" t="s">
        <v>6</v>
      </c>
      <c r="C5491" t="s">
        <v>89</v>
      </c>
      <c r="D5491" t="s">
        <v>101</v>
      </c>
      <c r="E5491">
        <v>25</v>
      </c>
      <c r="F5491" t="str">
        <f t="shared" si="85"/>
        <v>Tyne and Wear</v>
      </c>
    </row>
    <row r="5492" spans="1:6" x14ac:dyDescent="0.35">
      <c r="A5492" t="s">
        <v>93</v>
      </c>
      <c r="B5492" t="s">
        <v>6</v>
      </c>
      <c r="C5492" t="s">
        <v>98</v>
      </c>
      <c r="D5492" t="s">
        <v>101</v>
      </c>
      <c r="E5492">
        <v>158</v>
      </c>
      <c r="F5492" t="str">
        <f t="shared" si="85"/>
        <v>Tyne and Wear</v>
      </c>
    </row>
    <row r="5493" spans="1:6" x14ac:dyDescent="0.35">
      <c r="A5493" t="s">
        <v>93</v>
      </c>
      <c r="B5493" t="s">
        <v>7</v>
      </c>
      <c r="C5493" t="s">
        <v>87</v>
      </c>
      <c r="D5493" t="s">
        <v>101</v>
      </c>
      <c r="E5493">
        <v>6</v>
      </c>
      <c r="F5493" t="str">
        <f t="shared" si="85"/>
        <v>Cumbria</v>
      </c>
    </row>
    <row r="5494" spans="1:6" x14ac:dyDescent="0.35">
      <c r="A5494" t="s">
        <v>93</v>
      </c>
      <c r="B5494" t="s">
        <v>7</v>
      </c>
      <c r="C5494" t="s">
        <v>88</v>
      </c>
      <c r="D5494" t="s">
        <v>101</v>
      </c>
      <c r="E5494">
        <v>2</v>
      </c>
      <c r="F5494" t="str">
        <f t="shared" si="85"/>
        <v>Cumbria</v>
      </c>
    </row>
    <row r="5495" spans="1:6" x14ac:dyDescent="0.35">
      <c r="A5495" t="s">
        <v>93</v>
      </c>
      <c r="B5495" t="s">
        <v>7</v>
      </c>
      <c r="C5495" t="s">
        <v>89</v>
      </c>
      <c r="D5495" t="s">
        <v>101</v>
      </c>
      <c r="E5495">
        <v>5</v>
      </c>
      <c r="F5495" t="str">
        <f t="shared" si="85"/>
        <v>Cumbria</v>
      </c>
    </row>
    <row r="5496" spans="1:6" x14ac:dyDescent="0.35">
      <c r="A5496" t="s">
        <v>93</v>
      </c>
      <c r="B5496" t="s">
        <v>7</v>
      </c>
      <c r="C5496" t="s">
        <v>98</v>
      </c>
      <c r="D5496" t="s">
        <v>101</v>
      </c>
      <c r="E5496">
        <v>95</v>
      </c>
      <c r="F5496" t="str">
        <f t="shared" si="85"/>
        <v>Cumbria</v>
      </c>
    </row>
    <row r="5497" spans="1:6" x14ac:dyDescent="0.35">
      <c r="A5497" t="s">
        <v>93</v>
      </c>
      <c r="B5497" t="s">
        <v>9</v>
      </c>
      <c r="C5497" t="s">
        <v>87</v>
      </c>
      <c r="D5497" t="s">
        <v>101</v>
      </c>
      <c r="E5497">
        <v>21</v>
      </c>
      <c r="F5497" t="str">
        <f t="shared" si="85"/>
        <v>Cheshire</v>
      </c>
    </row>
    <row r="5498" spans="1:6" x14ac:dyDescent="0.35">
      <c r="A5498" t="s">
        <v>93</v>
      </c>
      <c r="B5498" t="s">
        <v>9</v>
      </c>
      <c r="C5498" t="s">
        <v>88</v>
      </c>
      <c r="D5498" t="s">
        <v>101</v>
      </c>
      <c r="E5498">
        <v>20</v>
      </c>
      <c r="F5498" t="str">
        <f t="shared" si="85"/>
        <v>Cheshire</v>
      </c>
    </row>
    <row r="5499" spans="1:6" x14ac:dyDescent="0.35">
      <c r="A5499" t="s">
        <v>93</v>
      </c>
      <c r="B5499" t="s">
        <v>9</v>
      </c>
      <c r="C5499" t="s">
        <v>89</v>
      </c>
      <c r="D5499" t="s">
        <v>101</v>
      </c>
      <c r="E5499">
        <v>18</v>
      </c>
      <c r="F5499" t="str">
        <f t="shared" si="85"/>
        <v>Cheshire</v>
      </c>
    </row>
    <row r="5500" spans="1:6" x14ac:dyDescent="0.35">
      <c r="A5500" t="s">
        <v>93</v>
      </c>
      <c r="B5500" t="s">
        <v>9</v>
      </c>
      <c r="C5500" t="s">
        <v>98</v>
      </c>
      <c r="D5500" t="s">
        <v>101</v>
      </c>
      <c r="E5500">
        <v>191</v>
      </c>
      <c r="F5500" t="str">
        <f t="shared" si="85"/>
        <v>Cheshire</v>
      </c>
    </row>
    <row r="5501" spans="1:6" x14ac:dyDescent="0.35">
      <c r="A5501" t="s">
        <v>93</v>
      </c>
      <c r="B5501" t="s">
        <v>11</v>
      </c>
      <c r="C5501" t="s">
        <v>87</v>
      </c>
      <c r="D5501" t="s">
        <v>101</v>
      </c>
      <c r="E5501">
        <v>42</v>
      </c>
      <c r="F5501" t="str">
        <f t="shared" si="85"/>
        <v>Greater Manchester</v>
      </c>
    </row>
    <row r="5502" spans="1:6" x14ac:dyDescent="0.35">
      <c r="A5502" t="s">
        <v>93</v>
      </c>
      <c r="B5502" t="s">
        <v>11</v>
      </c>
      <c r="C5502" t="s">
        <v>88</v>
      </c>
      <c r="D5502" t="s">
        <v>101</v>
      </c>
      <c r="E5502">
        <v>34</v>
      </c>
      <c r="F5502" t="str">
        <f t="shared" si="85"/>
        <v>Greater Manchester</v>
      </c>
    </row>
    <row r="5503" spans="1:6" x14ac:dyDescent="0.35">
      <c r="A5503" t="s">
        <v>93</v>
      </c>
      <c r="B5503" t="s">
        <v>11</v>
      </c>
      <c r="C5503" t="s">
        <v>89</v>
      </c>
      <c r="D5503" t="s">
        <v>101</v>
      </c>
      <c r="E5503">
        <v>78</v>
      </c>
      <c r="F5503" t="str">
        <f t="shared" si="85"/>
        <v>Greater Manchester</v>
      </c>
    </row>
    <row r="5504" spans="1:6" x14ac:dyDescent="0.35">
      <c r="A5504" t="s">
        <v>93</v>
      </c>
      <c r="B5504" t="s">
        <v>11</v>
      </c>
      <c r="C5504" t="s">
        <v>98</v>
      </c>
      <c r="D5504" t="s">
        <v>101</v>
      </c>
      <c r="E5504">
        <v>337</v>
      </c>
      <c r="F5504" t="str">
        <f t="shared" si="85"/>
        <v>Greater Manchester</v>
      </c>
    </row>
    <row r="5505" spans="1:6" x14ac:dyDescent="0.35">
      <c r="A5505" t="s">
        <v>93</v>
      </c>
      <c r="B5505" t="s">
        <v>13</v>
      </c>
      <c r="C5505" t="s">
        <v>87</v>
      </c>
      <c r="D5505" t="s">
        <v>101</v>
      </c>
      <c r="E5505">
        <v>40</v>
      </c>
      <c r="F5505" t="str">
        <f t="shared" si="85"/>
        <v>Lancashire</v>
      </c>
    </row>
    <row r="5506" spans="1:6" x14ac:dyDescent="0.35">
      <c r="A5506" t="s">
        <v>93</v>
      </c>
      <c r="B5506" t="s">
        <v>13</v>
      </c>
      <c r="C5506" t="s">
        <v>88</v>
      </c>
      <c r="D5506" t="s">
        <v>101</v>
      </c>
      <c r="E5506">
        <v>29</v>
      </c>
      <c r="F5506" t="str">
        <f t="shared" si="85"/>
        <v>Lancashire</v>
      </c>
    </row>
    <row r="5507" spans="1:6" x14ac:dyDescent="0.35">
      <c r="A5507" t="s">
        <v>93</v>
      </c>
      <c r="B5507" t="s">
        <v>13</v>
      </c>
      <c r="C5507" t="s">
        <v>89</v>
      </c>
      <c r="D5507" t="s">
        <v>101</v>
      </c>
      <c r="E5507">
        <v>28</v>
      </c>
      <c r="F5507" t="str">
        <f t="shared" ref="F5507:F5570" si="86">VLOOKUP(B5507,K:L,2,FALSE)</f>
        <v>Lancashire</v>
      </c>
    </row>
    <row r="5508" spans="1:6" x14ac:dyDescent="0.35">
      <c r="A5508" t="s">
        <v>93</v>
      </c>
      <c r="B5508" t="s">
        <v>13</v>
      </c>
      <c r="C5508" t="s">
        <v>98</v>
      </c>
      <c r="D5508" t="s">
        <v>101</v>
      </c>
      <c r="E5508">
        <v>250</v>
      </c>
      <c r="F5508" t="str">
        <f t="shared" si="86"/>
        <v>Lancashire</v>
      </c>
    </row>
    <row r="5509" spans="1:6" x14ac:dyDescent="0.35">
      <c r="A5509" t="s">
        <v>93</v>
      </c>
      <c r="B5509" t="s">
        <v>15</v>
      </c>
      <c r="C5509" t="s">
        <v>87</v>
      </c>
      <c r="D5509" t="s">
        <v>101</v>
      </c>
      <c r="E5509">
        <v>42</v>
      </c>
      <c r="F5509" t="str">
        <f t="shared" si="86"/>
        <v>Merseyside</v>
      </c>
    </row>
    <row r="5510" spans="1:6" x14ac:dyDescent="0.35">
      <c r="A5510" t="s">
        <v>93</v>
      </c>
      <c r="B5510" t="s">
        <v>15</v>
      </c>
      <c r="C5510" t="s">
        <v>88</v>
      </c>
      <c r="D5510" t="s">
        <v>101</v>
      </c>
      <c r="E5510">
        <v>19</v>
      </c>
      <c r="F5510" t="str">
        <f t="shared" si="86"/>
        <v>Merseyside</v>
      </c>
    </row>
    <row r="5511" spans="1:6" x14ac:dyDescent="0.35">
      <c r="A5511" t="s">
        <v>93</v>
      </c>
      <c r="B5511" t="s">
        <v>15</v>
      </c>
      <c r="C5511" t="s">
        <v>89</v>
      </c>
      <c r="D5511" t="s">
        <v>101</v>
      </c>
      <c r="E5511">
        <v>39</v>
      </c>
      <c r="F5511" t="str">
        <f t="shared" si="86"/>
        <v>Merseyside</v>
      </c>
    </row>
    <row r="5512" spans="1:6" x14ac:dyDescent="0.35">
      <c r="A5512" t="s">
        <v>93</v>
      </c>
      <c r="B5512" t="s">
        <v>15</v>
      </c>
      <c r="C5512" t="s">
        <v>98</v>
      </c>
      <c r="D5512" t="s">
        <v>101</v>
      </c>
      <c r="E5512">
        <v>333</v>
      </c>
      <c r="F5512" t="str">
        <f t="shared" si="86"/>
        <v>Merseyside</v>
      </c>
    </row>
    <row r="5513" spans="1:6" x14ac:dyDescent="0.35">
      <c r="A5513" t="s">
        <v>93</v>
      </c>
      <c r="B5513" t="s">
        <v>17</v>
      </c>
      <c r="C5513" t="s">
        <v>87</v>
      </c>
      <c r="D5513" t="s">
        <v>101</v>
      </c>
      <c r="E5513">
        <v>27</v>
      </c>
      <c r="F5513" t="str">
        <f t="shared" si="86"/>
        <v>Humberside</v>
      </c>
    </row>
    <row r="5514" spans="1:6" x14ac:dyDescent="0.35">
      <c r="A5514" t="s">
        <v>93</v>
      </c>
      <c r="B5514" t="s">
        <v>17</v>
      </c>
      <c r="C5514" t="s">
        <v>88</v>
      </c>
      <c r="D5514" t="s">
        <v>101</v>
      </c>
      <c r="E5514">
        <v>12</v>
      </c>
      <c r="F5514" t="str">
        <f t="shared" si="86"/>
        <v>Humberside</v>
      </c>
    </row>
    <row r="5515" spans="1:6" x14ac:dyDescent="0.35">
      <c r="A5515" t="s">
        <v>93</v>
      </c>
      <c r="B5515" t="s">
        <v>17</v>
      </c>
      <c r="C5515" t="s">
        <v>89</v>
      </c>
      <c r="D5515" t="s">
        <v>101</v>
      </c>
      <c r="E5515">
        <v>23</v>
      </c>
      <c r="F5515" t="str">
        <f t="shared" si="86"/>
        <v>Humberside</v>
      </c>
    </row>
    <row r="5516" spans="1:6" x14ac:dyDescent="0.35">
      <c r="A5516" t="s">
        <v>93</v>
      </c>
      <c r="B5516" t="s">
        <v>17</v>
      </c>
      <c r="C5516" t="s">
        <v>98</v>
      </c>
      <c r="D5516" t="s">
        <v>101</v>
      </c>
      <c r="E5516">
        <v>209</v>
      </c>
      <c r="F5516" t="str">
        <f t="shared" si="86"/>
        <v>Humberside</v>
      </c>
    </row>
    <row r="5517" spans="1:6" x14ac:dyDescent="0.35">
      <c r="A5517" t="s">
        <v>93</v>
      </c>
      <c r="B5517" t="s">
        <v>19</v>
      </c>
      <c r="C5517" t="s">
        <v>87</v>
      </c>
      <c r="D5517" t="s">
        <v>101</v>
      </c>
      <c r="E5517">
        <v>4</v>
      </c>
      <c r="F5517" t="str">
        <f t="shared" si="86"/>
        <v>North Yorkshire</v>
      </c>
    </row>
    <row r="5518" spans="1:6" x14ac:dyDescent="0.35">
      <c r="A5518" t="s">
        <v>93</v>
      </c>
      <c r="B5518" t="s">
        <v>19</v>
      </c>
      <c r="C5518" t="s">
        <v>88</v>
      </c>
      <c r="D5518" t="s">
        <v>101</v>
      </c>
      <c r="E5518">
        <v>13</v>
      </c>
      <c r="F5518" t="str">
        <f t="shared" si="86"/>
        <v>North Yorkshire</v>
      </c>
    </row>
    <row r="5519" spans="1:6" x14ac:dyDescent="0.35">
      <c r="A5519" t="s">
        <v>93</v>
      </c>
      <c r="B5519" t="s">
        <v>19</v>
      </c>
      <c r="C5519" t="s">
        <v>89</v>
      </c>
      <c r="D5519" t="s">
        <v>101</v>
      </c>
      <c r="E5519">
        <v>23</v>
      </c>
      <c r="F5519" t="str">
        <f t="shared" si="86"/>
        <v>North Yorkshire</v>
      </c>
    </row>
    <row r="5520" spans="1:6" x14ac:dyDescent="0.35">
      <c r="A5520" t="s">
        <v>93</v>
      </c>
      <c r="B5520" t="s">
        <v>19</v>
      </c>
      <c r="C5520" t="s">
        <v>98</v>
      </c>
      <c r="D5520" t="s">
        <v>101</v>
      </c>
      <c r="E5520">
        <v>194</v>
      </c>
      <c r="F5520" t="str">
        <f t="shared" si="86"/>
        <v>North Yorkshire</v>
      </c>
    </row>
    <row r="5521" spans="1:6" x14ac:dyDescent="0.35">
      <c r="A5521" t="s">
        <v>93</v>
      </c>
      <c r="B5521" t="s">
        <v>21</v>
      </c>
      <c r="C5521" t="s">
        <v>87</v>
      </c>
      <c r="D5521" t="s">
        <v>101</v>
      </c>
      <c r="E5521">
        <v>40</v>
      </c>
      <c r="F5521" t="str">
        <f t="shared" si="86"/>
        <v>South Yorkshire</v>
      </c>
    </row>
    <row r="5522" spans="1:6" x14ac:dyDescent="0.35">
      <c r="A5522" t="s">
        <v>93</v>
      </c>
      <c r="B5522" t="s">
        <v>21</v>
      </c>
      <c r="C5522" t="s">
        <v>88</v>
      </c>
      <c r="D5522" t="s">
        <v>101</v>
      </c>
      <c r="E5522">
        <v>12</v>
      </c>
      <c r="F5522" t="str">
        <f t="shared" si="86"/>
        <v>South Yorkshire</v>
      </c>
    </row>
    <row r="5523" spans="1:6" x14ac:dyDescent="0.35">
      <c r="A5523" t="s">
        <v>93</v>
      </c>
      <c r="B5523" t="s">
        <v>21</v>
      </c>
      <c r="C5523" t="s">
        <v>89</v>
      </c>
      <c r="D5523" t="s">
        <v>101</v>
      </c>
      <c r="E5523">
        <v>15</v>
      </c>
      <c r="F5523" t="str">
        <f t="shared" si="86"/>
        <v>South Yorkshire</v>
      </c>
    </row>
    <row r="5524" spans="1:6" x14ac:dyDescent="0.35">
      <c r="A5524" t="s">
        <v>93</v>
      </c>
      <c r="B5524" t="s">
        <v>21</v>
      </c>
      <c r="C5524" t="s">
        <v>98</v>
      </c>
      <c r="D5524" t="s">
        <v>101</v>
      </c>
      <c r="E5524">
        <v>201</v>
      </c>
      <c r="F5524" t="str">
        <f t="shared" si="86"/>
        <v>South Yorkshire</v>
      </c>
    </row>
    <row r="5525" spans="1:6" x14ac:dyDescent="0.35">
      <c r="A5525" t="s">
        <v>93</v>
      </c>
      <c r="B5525" t="s">
        <v>23</v>
      </c>
      <c r="C5525" t="s">
        <v>87</v>
      </c>
      <c r="D5525" t="s">
        <v>101</v>
      </c>
      <c r="E5525">
        <v>17</v>
      </c>
      <c r="F5525" t="str">
        <f t="shared" si="86"/>
        <v>West Yorkshire</v>
      </c>
    </row>
    <row r="5526" spans="1:6" x14ac:dyDescent="0.35">
      <c r="A5526" t="s">
        <v>93</v>
      </c>
      <c r="B5526" t="s">
        <v>23</v>
      </c>
      <c r="C5526" t="s">
        <v>88</v>
      </c>
      <c r="D5526" t="s">
        <v>101</v>
      </c>
      <c r="E5526">
        <v>19</v>
      </c>
      <c r="F5526" t="str">
        <f t="shared" si="86"/>
        <v>West Yorkshire</v>
      </c>
    </row>
    <row r="5527" spans="1:6" x14ac:dyDescent="0.35">
      <c r="A5527" t="s">
        <v>93</v>
      </c>
      <c r="B5527" t="s">
        <v>23</v>
      </c>
      <c r="C5527" t="s">
        <v>89</v>
      </c>
      <c r="D5527" t="s">
        <v>101</v>
      </c>
      <c r="E5527">
        <v>20</v>
      </c>
      <c r="F5527" t="str">
        <f t="shared" si="86"/>
        <v>West Yorkshire</v>
      </c>
    </row>
    <row r="5528" spans="1:6" x14ac:dyDescent="0.35">
      <c r="A5528" t="s">
        <v>93</v>
      </c>
      <c r="B5528" t="s">
        <v>23</v>
      </c>
      <c r="C5528" t="s">
        <v>98</v>
      </c>
      <c r="D5528" t="s">
        <v>101</v>
      </c>
      <c r="E5528">
        <v>331</v>
      </c>
      <c r="F5528" t="str">
        <f t="shared" si="86"/>
        <v>West Yorkshire</v>
      </c>
    </row>
    <row r="5529" spans="1:6" x14ac:dyDescent="0.35">
      <c r="A5529" t="s">
        <v>93</v>
      </c>
      <c r="B5529" t="s">
        <v>25</v>
      </c>
      <c r="C5529" t="s">
        <v>87</v>
      </c>
      <c r="D5529" t="s">
        <v>101</v>
      </c>
      <c r="E5529">
        <v>12</v>
      </c>
      <c r="F5529" t="str">
        <f t="shared" si="86"/>
        <v>Lincolnshire</v>
      </c>
    </row>
    <row r="5530" spans="1:6" x14ac:dyDescent="0.35">
      <c r="A5530" t="s">
        <v>93</v>
      </c>
      <c r="B5530" t="s">
        <v>25</v>
      </c>
      <c r="C5530" t="s">
        <v>88</v>
      </c>
      <c r="D5530" t="s">
        <v>101</v>
      </c>
      <c r="E5530">
        <v>2</v>
      </c>
      <c r="F5530" t="str">
        <f t="shared" si="86"/>
        <v>Lincolnshire</v>
      </c>
    </row>
    <row r="5531" spans="1:6" x14ac:dyDescent="0.35">
      <c r="A5531" t="s">
        <v>93</v>
      </c>
      <c r="B5531" t="s">
        <v>25</v>
      </c>
      <c r="C5531" t="s">
        <v>89</v>
      </c>
      <c r="D5531" t="s">
        <v>101</v>
      </c>
      <c r="E5531">
        <v>19</v>
      </c>
      <c r="F5531" t="str">
        <f t="shared" si="86"/>
        <v>Lincolnshire</v>
      </c>
    </row>
    <row r="5532" spans="1:6" x14ac:dyDescent="0.35">
      <c r="A5532" t="s">
        <v>93</v>
      </c>
      <c r="B5532" t="s">
        <v>25</v>
      </c>
      <c r="C5532" t="s">
        <v>98</v>
      </c>
      <c r="D5532" t="s">
        <v>101</v>
      </c>
      <c r="E5532">
        <v>229</v>
      </c>
      <c r="F5532" t="str">
        <f t="shared" si="86"/>
        <v>Lincolnshire</v>
      </c>
    </row>
    <row r="5533" spans="1:6" x14ac:dyDescent="0.35">
      <c r="A5533" t="s">
        <v>93</v>
      </c>
      <c r="B5533" t="s">
        <v>27</v>
      </c>
      <c r="C5533" t="s">
        <v>87</v>
      </c>
      <c r="D5533" t="s">
        <v>101</v>
      </c>
      <c r="E5533">
        <v>24</v>
      </c>
      <c r="F5533" t="str">
        <f t="shared" si="86"/>
        <v>Derbyshire</v>
      </c>
    </row>
    <row r="5534" spans="1:6" x14ac:dyDescent="0.35">
      <c r="A5534" t="s">
        <v>93</v>
      </c>
      <c r="B5534" t="s">
        <v>27</v>
      </c>
      <c r="C5534" t="s">
        <v>88</v>
      </c>
      <c r="D5534" t="s">
        <v>101</v>
      </c>
      <c r="E5534">
        <v>6</v>
      </c>
      <c r="F5534" t="str">
        <f t="shared" si="86"/>
        <v>Derbyshire</v>
      </c>
    </row>
    <row r="5535" spans="1:6" x14ac:dyDescent="0.35">
      <c r="A5535" t="s">
        <v>93</v>
      </c>
      <c r="B5535" t="s">
        <v>27</v>
      </c>
      <c r="C5535" t="s">
        <v>89</v>
      </c>
      <c r="D5535" t="s">
        <v>101</v>
      </c>
      <c r="E5535">
        <v>16</v>
      </c>
      <c r="F5535" t="str">
        <f t="shared" si="86"/>
        <v>Derbyshire</v>
      </c>
    </row>
    <row r="5536" spans="1:6" x14ac:dyDescent="0.35">
      <c r="A5536" t="s">
        <v>93</v>
      </c>
      <c r="B5536" t="s">
        <v>27</v>
      </c>
      <c r="C5536" t="s">
        <v>98</v>
      </c>
      <c r="D5536" t="s">
        <v>101</v>
      </c>
      <c r="E5536">
        <v>334</v>
      </c>
      <c r="F5536" t="str">
        <f t="shared" si="86"/>
        <v>Derbyshire</v>
      </c>
    </row>
    <row r="5537" spans="1:6" x14ac:dyDescent="0.35">
      <c r="A5537" t="s">
        <v>93</v>
      </c>
      <c r="B5537" t="s">
        <v>29</v>
      </c>
      <c r="C5537" t="s">
        <v>87</v>
      </c>
      <c r="D5537" t="s">
        <v>101</v>
      </c>
      <c r="E5537">
        <v>10</v>
      </c>
      <c r="F5537" t="str">
        <f t="shared" si="86"/>
        <v>Northamptonshire</v>
      </c>
    </row>
    <row r="5538" spans="1:6" x14ac:dyDescent="0.35">
      <c r="A5538" t="s">
        <v>93</v>
      </c>
      <c r="B5538" t="s">
        <v>29</v>
      </c>
      <c r="C5538" t="s">
        <v>88</v>
      </c>
      <c r="D5538" t="s">
        <v>101</v>
      </c>
      <c r="E5538">
        <v>4</v>
      </c>
      <c r="F5538" t="str">
        <f t="shared" si="86"/>
        <v>Northamptonshire</v>
      </c>
    </row>
    <row r="5539" spans="1:6" x14ac:dyDescent="0.35">
      <c r="A5539" t="s">
        <v>93</v>
      </c>
      <c r="B5539" t="s">
        <v>29</v>
      </c>
      <c r="C5539" t="s">
        <v>89</v>
      </c>
      <c r="D5539" t="s">
        <v>101</v>
      </c>
      <c r="E5539">
        <v>5</v>
      </c>
      <c r="F5539" t="str">
        <f t="shared" si="86"/>
        <v>Northamptonshire</v>
      </c>
    </row>
    <row r="5540" spans="1:6" x14ac:dyDescent="0.35">
      <c r="A5540" t="s">
        <v>93</v>
      </c>
      <c r="B5540" t="s">
        <v>29</v>
      </c>
      <c r="C5540" t="s">
        <v>98</v>
      </c>
      <c r="D5540" t="s">
        <v>101</v>
      </c>
      <c r="E5540">
        <v>172</v>
      </c>
      <c r="F5540" t="str">
        <f t="shared" si="86"/>
        <v>Northamptonshire</v>
      </c>
    </row>
    <row r="5541" spans="1:6" x14ac:dyDescent="0.35">
      <c r="A5541" t="s">
        <v>93</v>
      </c>
      <c r="B5541" t="s">
        <v>96</v>
      </c>
      <c r="C5541" t="s">
        <v>87</v>
      </c>
      <c r="D5541" t="s">
        <v>101</v>
      </c>
      <c r="E5541">
        <v>2062</v>
      </c>
      <c r="F5541" t="str">
        <f t="shared" si="86"/>
        <v>England</v>
      </c>
    </row>
    <row r="5542" spans="1:6" x14ac:dyDescent="0.35">
      <c r="A5542" t="s">
        <v>93</v>
      </c>
      <c r="B5542" t="s">
        <v>96</v>
      </c>
      <c r="C5542" t="s">
        <v>88</v>
      </c>
      <c r="D5542" t="s">
        <v>101</v>
      </c>
      <c r="E5542">
        <v>755</v>
      </c>
      <c r="F5542" t="str">
        <f t="shared" si="86"/>
        <v>England</v>
      </c>
    </row>
    <row r="5543" spans="1:6" x14ac:dyDescent="0.35">
      <c r="A5543" t="s">
        <v>93</v>
      </c>
      <c r="B5543" t="s">
        <v>96</v>
      </c>
      <c r="C5543" t="s">
        <v>89</v>
      </c>
      <c r="D5543" t="s">
        <v>101</v>
      </c>
      <c r="E5543">
        <v>932</v>
      </c>
      <c r="F5543" t="str">
        <f t="shared" si="86"/>
        <v>England</v>
      </c>
    </row>
    <row r="5544" spans="1:6" x14ac:dyDescent="0.35">
      <c r="A5544" t="s">
        <v>93</v>
      </c>
      <c r="B5544" t="s">
        <v>96</v>
      </c>
      <c r="C5544" t="s">
        <v>98</v>
      </c>
      <c r="D5544" t="s">
        <v>101</v>
      </c>
      <c r="E5544">
        <v>10681</v>
      </c>
      <c r="F5544" t="str">
        <f t="shared" si="86"/>
        <v>England</v>
      </c>
    </row>
    <row r="5545" spans="1:6" x14ac:dyDescent="0.35">
      <c r="A5545" t="s">
        <v>93</v>
      </c>
      <c r="B5545" t="s">
        <v>31</v>
      </c>
      <c r="C5545" t="s">
        <v>87</v>
      </c>
      <c r="D5545" t="s">
        <v>101</v>
      </c>
      <c r="E5545">
        <v>13</v>
      </c>
      <c r="F5545" t="str">
        <f t="shared" si="86"/>
        <v>Leicestershire</v>
      </c>
    </row>
    <row r="5546" spans="1:6" x14ac:dyDescent="0.35">
      <c r="A5546" t="s">
        <v>93</v>
      </c>
      <c r="B5546" t="s">
        <v>31</v>
      </c>
      <c r="C5546" t="s">
        <v>88</v>
      </c>
      <c r="D5546" t="s">
        <v>101</v>
      </c>
      <c r="E5546">
        <v>8</v>
      </c>
      <c r="F5546" t="str">
        <f t="shared" si="86"/>
        <v>Leicestershire</v>
      </c>
    </row>
    <row r="5547" spans="1:6" x14ac:dyDescent="0.35">
      <c r="A5547" t="s">
        <v>93</v>
      </c>
      <c r="B5547" t="s">
        <v>31</v>
      </c>
      <c r="C5547" t="s">
        <v>89</v>
      </c>
      <c r="D5547" t="s">
        <v>101</v>
      </c>
      <c r="E5547">
        <v>10</v>
      </c>
      <c r="F5547" t="str">
        <f t="shared" si="86"/>
        <v>Leicestershire</v>
      </c>
    </row>
    <row r="5548" spans="1:6" x14ac:dyDescent="0.35">
      <c r="A5548" t="s">
        <v>93</v>
      </c>
      <c r="B5548" t="s">
        <v>31</v>
      </c>
      <c r="C5548" t="s">
        <v>98</v>
      </c>
      <c r="D5548" t="s">
        <v>101</v>
      </c>
      <c r="E5548">
        <v>291</v>
      </c>
      <c r="F5548" t="str">
        <f t="shared" si="86"/>
        <v>Leicestershire</v>
      </c>
    </row>
    <row r="5549" spans="1:6" x14ac:dyDescent="0.35">
      <c r="A5549" t="s">
        <v>93</v>
      </c>
      <c r="B5549" t="s">
        <v>33</v>
      </c>
      <c r="C5549" t="s">
        <v>87</v>
      </c>
      <c r="D5549" t="s">
        <v>101</v>
      </c>
      <c r="E5549">
        <v>18</v>
      </c>
      <c r="F5549" t="str">
        <f t="shared" si="86"/>
        <v>Nottinghamshire</v>
      </c>
    </row>
    <row r="5550" spans="1:6" x14ac:dyDescent="0.35">
      <c r="A5550" t="s">
        <v>93</v>
      </c>
      <c r="B5550" t="s">
        <v>33</v>
      </c>
      <c r="C5550" t="s">
        <v>88</v>
      </c>
      <c r="D5550" t="s">
        <v>101</v>
      </c>
      <c r="E5550">
        <v>6</v>
      </c>
      <c r="F5550" t="str">
        <f t="shared" si="86"/>
        <v>Nottinghamshire</v>
      </c>
    </row>
    <row r="5551" spans="1:6" x14ac:dyDescent="0.35">
      <c r="A5551" t="s">
        <v>93</v>
      </c>
      <c r="B5551" t="s">
        <v>33</v>
      </c>
      <c r="C5551" t="s">
        <v>89</v>
      </c>
      <c r="D5551" t="s">
        <v>101</v>
      </c>
      <c r="E5551">
        <v>12</v>
      </c>
      <c r="F5551" t="str">
        <f t="shared" si="86"/>
        <v>Nottinghamshire</v>
      </c>
    </row>
    <row r="5552" spans="1:6" x14ac:dyDescent="0.35">
      <c r="A5552" t="s">
        <v>93</v>
      </c>
      <c r="B5552" t="s">
        <v>33</v>
      </c>
      <c r="C5552" t="s">
        <v>98</v>
      </c>
      <c r="D5552" t="s">
        <v>101</v>
      </c>
      <c r="E5552">
        <v>239</v>
      </c>
      <c r="F5552" t="str">
        <f t="shared" si="86"/>
        <v>Nottinghamshire</v>
      </c>
    </row>
    <row r="5553" spans="1:6" x14ac:dyDescent="0.35">
      <c r="A5553" t="s">
        <v>93</v>
      </c>
      <c r="B5553" t="s">
        <v>35</v>
      </c>
      <c r="C5553" t="s">
        <v>87</v>
      </c>
      <c r="D5553" t="s">
        <v>101</v>
      </c>
      <c r="E5553">
        <v>8</v>
      </c>
      <c r="F5553" t="str">
        <f t="shared" si="86"/>
        <v>Hereford and Worcester</v>
      </c>
    </row>
    <row r="5554" spans="1:6" x14ac:dyDescent="0.35">
      <c r="A5554" t="s">
        <v>93</v>
      </c>
      <c r="B5554" t="s">
        <v>35</v>
      </c>
      <c r="C5554" t="s">
        <v>88</v>
      </c>
      <c r="D5554" t="s">
        <v>101</v>
      </c>
      <c r="E5554">
        <v>8</v>
      </c>
      <c r="F5554" t="str">
        <f t="shared" si="86"/>
        <v>Hereford and Worcester</v>
      </c>
    </row>
    <row r="5555" spans="1:6" x14ac:dyDescent="0.35">
      <c r="A5555" t="s">
        <v>93</v>
      </c>
      <c r="B5555" t="s">
        <v>35</v>
      </c>
      <c r="C5555" t="s">
        <v>89</v>
      </c>
      <c r="D5555" t="s">
        <v>101</v>
      </c>
      <c r="E5555">
        <v>20</v>
      </c>
      <c r="F5555" t="str">
        <f t="shared" si="86"/>
        <v>Hereford and Worcester</v>
      </c>
    </row>
    <row r="5556" spans="1:6" x14ac:dyDescent="0.35">
      <c r="A5556" t="s">
        <v>93</v>
      </c>
      <c r="B5556" t="s">
        <v>35</v>
      </c>
      <c r="C5556" t="s">
        <v>98</v>
      </c>
      <c r="D5556" t="s">
        <v>101</v>
      </c>
      <c r="E5556">
        <v>233</v>
      </c>
      <c r="F5556" t="str">
        <f t="shared" si="86"/>
        <v>Hereford and Worcester</v>
      </c>
    </row>
    <row r="5557" spans="1:6" x14ac:dyDescent="0.35">
      <c r="A5557" t="s">
        <v>93</v>
      </c>
      <c r="B5557" t="s">
        <v>36</v>
      </c>
      <c r="C5557" t="s">
        <v>87</v>
      </c>
      <c r="D5557" t="s">
        <v>101</v>
      </c>
      <c r="E5557">
        <v>0</v>
      </c>
      <c r="F5557" t="str">
        <f t="shared" si="86"/>
        <v>Shropshire</v>
      </c>
    </row>
    <row r="5558" spans="1:6" x14ac:dyDescent="0.35">
      <c r="A5558" t="s">
        <v>93</v>
      </c>
      <c r="B5558" t="s">
        <v>36</v>
      </c>
      <c r="C5558" t="s">
        <v>88</v>
      </c>
      <c r="D5558" t="s">
        <v>101</v>
      </c>
      <c r="E5558">
        <v>0</v>
      </c>
      <c r="F5558" t="str">
        <f t="shared" si="86"/>
        <v>Shropshire</v>
      </c>
    </row>
    <row r="5559" spans="1:6" x14ac:dyDescent="0.35">
      <c r="A5559" t="s">
        <v>93</v>
      </c>
      <c r="B5559" t="s">
        <v>36</v>
      </c>
      <c r="C5559" t="s">
        <v>89</v>
      </c>
      <c r="D5559" t="s">
        <v>101</v>
      </c>
      <c r="E5559">
        <v>0</v>
      </c>
      <c r="F5559" t="str">
        <f t="shared" si="86"/>
        <v>Shropshire</v>
      </c>
    </row>
    <row r="5560" spans="1:6" x14ac:dyDescent="0.35">
      <c r="A5560" t="s">
        <v>93</v>
      </c>
      <c r="B5560" t="s">
        <v>36</v>
      </c>
      <c r="C5560" t="s">
        <v>98</v>
      </c>
      <c r="D5560" t="s">
        <v>101</v>
      </c>
      <c r="E5560">
        <v>0</v>
      </c>
      <c r="F5560" t="str">
        <f t="shared" si="86"/>
        <v>Shropshire</v>
      </c>
    </row>
    <row r="5561" spans="1:6" x14ac:dyDescent="0.35">
      <c r="A5561" t="s">
        <v>93</v>
      </c>
      <c r="B5561" t="s">
        <v>38</v>
      </c>
      <c r="C5561" t="s">
        <v>87</v>
      </c>
      <c r="D5561" t="s">
        <v>101</v>
      </c>
      <c r="E5561">
        <v>0</v>
      </c>
      <c r="F5561" t="str">
        <f t="shared" si="86"/>
        <v>West Midlands</v>
      </c>
    </row>
    <row r="5562" spans="1:6" x14ac:dyDescent="0.35">
      <c r="A5562" t="s">
        <v>93</v>
      </c>
      <c r="B5562" t="s">
        <v>38</v>
      </c>
      <c r="C5562" t="s">
        <v>88</v>
      </c>
      <c r="D5562" t="s">
        <v>101</v>
      </c>
      <c r="E5562">
        <v>0</v>
      </c>
      <c r="F5562" t="str">
        <f t="shared" si="86"/>
        <v>West Midlands</v>
      </c>
    </row>
    <row r="5563" spans="1:6" x14ac:dyDescent="0.35">
      <c r="A5563" t="s">
        <v>93</v>
      </c>
      <c r="B5563" t="s">
        <v>38</v>
      </c>
      <c r="C5563" t="s">
        <v>89</v>
      </c>
      <c r="D5563" t="s">
        <v>101</v>
      </c>
      <c r="E5563">
        <v>0</v>
      </c>
      <c r="F5563" t="str">
        <f t="shared" si="86"/>
        <v>West Midlands</v>
      </c>
    </row>
    <row r="5564" spans="1:6" x14ac:dyDescent="0.35">
      <c r="A5564" t="s">
        <v>93</v>
      </c>
      <c r="B5564" t="s">
        <v>38</v>
      </c>
      <c r="C5564" t="s">
        <v>98</v>
      </c>
      <c r="D5564" t="s">
        <v>101</v>
      </c>
      <c r="E5564">
        <v>0</v>
      </c>
      <c r="F5564" t="str">
        <f t="shared" si="86"/>
        <v>West Midlands</v>
      </c>
    </row>
    <row r="5565" spans="1:6" x14ac:dyDescent="0.35">
      <c r="A5565" t="s">
        <v>93</v>
      </c>
      <c r="B5565" t="s">
        <v>40</v>
      </c>
      <c r="C5565" t="s">
        <v>87</v>
      </c>
      <c r="D5565" t="s">
        <v>101</v>
      </c>
      <c r="E5565">
        <v>2</v>
      </c>
      <c r="F5565" t="str">
        <f t="shared" si="86"/>
        <v>Warwickshire</v>
      </c>
    </row>
    <row r="5566" spans="1:6" x14ac:dyDescent="0.35">
      <c r="A5566" t="s">
        <v>93</v>
      </c>
      <c r="B5566" t="s">
        <v>40</v>
      </c>
      <c r="C5566" t="s">
        <v>88</v>
      </c>
      <c r="D5566" t="s">
        <v>101</v>
      </c>
      <c r="E5566">
        <v>1</v>
      </c>
      <c r="F5566" t="str">
        <f t="shared" si="86"/>
        <v>Warwickshire</v>
      </c>
    </row>
    <row r="5567" spans="1:6" x14ac:dyDescent="0.35">
      <c r="A5567" t="s">
        <v>93</v>
      </c>
      <c r="B5567" t="s">
        <v>40</v>
      </c>
      <c r="C5567" t="s">
        <v>89</v>
      </c>
      <c r="D5567" t="s">
        <v>101</v>
      </c>
      <c r="E5567">
        <v>2</v>
      </c>
      <c r="F5567" t="str">
        <f t="shared" si="86"/>
        <v>Warwickshire</v>
      </c>
    </row>
    <row r="5568" spans="1:6" x14ac:dyDescent="0.35">
      <c r="A5568" t="s">
        <v>93</v>
      </c>
      <c r="B5568" t="s">
        <v>40</v>
      </c>
      <c r="C5568" t="s">
        <v>98</v>
      </c>
      <c r="D5568" t="s">
        <v>101</v>
      </c>
      <c r="E5568">
        <v>101</v>
      </c>
      <c r="F5568" t="str">
        <f t="shared" si="86"/>
        <v>Warwickshire</v>
      </c>
    </row>
    <row r="5569" spans="1:6" x14ac:dyDescent="0.35">
      <c r="A5569" t="s">
        <v>93</v>
      </c>
      <c r="B5569" t="s">
        <v>42</v>
      </c>
      <c r="C5569" t="s">
        <v>87</v>
      </c>
      <c r="D5569" t="s">
        <v>101</v>
      </c>
      <c r="E5569">
        <v>0</v>
      </c>
      <c r="F5569" t="str">
        <f t="shared" si="86"/>
        <v>Staffordshire</v>
      </c>
    </row>
    <row r="5570" spans="1:6" x14ac:dyDescent="0.35">
      <c r="A5570" t="s">
        <v>93</v>
      </c>
      <c r="B5570" t="s">
        <v>42</v>
      </c>
      <c r="C5570" t="s">
        <v>88</v>
      </c>
      <c r="D5570" t="s">
        <v>101</v>
      </c>
      <c r="E5570">
        <v>0</v>
      </c>
      <c r="F5570" t="str">
        <f t="shared" si="86"/>
        <v>Staffordshire</v>
      </c>
    </row>
    <row r="5571" spans="1:6" x14ac:dyDescent="0.35">
      <c r="A5571" t="s">
        <v>93</v>
      </c>
      <c r="B5571" t="s">
        <v>42</v>
      </c>
      <c r="C5571" t="s">
        <v>89</v>
      </c>
      <c r="D5571" t="s">
        <v>101</v>
      </c>
      <c r="E5571">
        <v>0</v>
      </c>
      <c r="F5571" t="str">
        <f t="shared" ref="F5571:F5634" si="87">VLOOKUP(B5571,K:L,2,FALSE)</f>
        <v>Staffordshire</v>
      </c>
    </row>
    <row r="5572" spans="1:6" x14ac:dyDescent="0.35">
      <c r="A5572" t="s">
        <v>93</v>
      </c>
      <c r="B5572" t="s">
        <v>42</v>
      </c>
      <c r="C5572" t="s">
        <v>98</v>
      </c>
      <c r="D5572" t="s">
        <v>101</v>
      </c>
      <c r="E5572">
        <v>0</v>
      </c>
      <c r="F5572" t="str">
        <f t="shared" si="87"/>
        <v>Staffordshire</v>
      </c>
    </row>
    <row r="5573" spans="1:6" x14ac:dyDescent="0.35">
      <c r="A5573" t="s">
        <v>93</v>
      </c>
      <c r="B5573" t="s">
        <v>44</v>
      </c>
      <c r="C5573" t="s">
        <v>87</v>
      </c>
      <c r="D5573" t="s">
        <v>101</v>
      </c>
      <c r="E5573">
        <v>7</v>
      </c>
      <c r="F5573" t="str">
        <f t="shared" si="87"/>
        <v>Bedfordshire</v>
      </c>
    </row>
    <row r="5574" spans="1:6" x14ac:dyDescent="0.35">
      <c r="A5574" t="s">
        <v>93</v>
      </c>
      <c r="B5574" t="s">
        <v>44</v>
      </c>
      <c r="C5574" t="s">
        <v>88</v>
      </c>
      <c r="D5574" t="s">
        <v>101</v>
      </c>
      <c r="E5574">
        <v>5</v>
      </c>
      <c r="F5574" t="str">
        <f t="shared" si="87"/>
        <v>Bedfordshire</v>
      </c>
    </row>
    <row r="5575" spans="1:6" x14ac:dyDescent="0.35">
      <c r="A5575" t="s">
        <v>93</v>
      </c>
      <c r="B5575" t="s">
        <v>44</v>
      </c>
      <c r="C5575" t="s">
        <v>89</v>
      </c>
      <c r="D5575" t="s">
        <v>101</v>
      </c>
      <c r="E5575">
        <v>8</v>
      </c>
      <c r="F5575" t="str">
        <f t="shared" si="87"/>
        <v>Bedfordshire</v>
      </c>
    </row>
    <row r="5576" spans="1:6" x14ac:dyDescent="0.35">
      <c r="A5576" t="s">
        <v>93</v>
      </c>
      <c r="B5576" t="s">
        <v>44</v>
      </c>
      <c r="C5576" t="s">
        <v>98</v>
      </c>
      <c r="D5576" t="s">
        <v>101</v>
      </c>
      <c r="E5576">
        <v>158</v>
      </c>
      <c r="F5576" t="str">
        <f t="shared" si="87"/>
        <v>Bedfordshire</v>
      </c>
    </row>
    <row r="5577" spans="1:6" x14ac:dyDescent="0.35">
      <c r="A5577" t="s">
        <v>93</v>
      </c>
      <c r="B5577" t="s">
        <v>46</v>
      </c>
      <c r="C5577" t="s">
        <v>87</v>
      </c>
      <c r="D5577" t="s">
        <v>101</v>
      </c>
      <c r="E5577">
        <v>12</v>
      </c>
      <c r="F5577" t="str">
        <f t="shared" si="87"/>
        <v>Cambridgeshire</v>
      </c>
    </row>
    <row r="5578" spans="1:6" x14ac:dyDescent="0.35">
      <c r="A5578" t="s">
        <v>93</v>
      </c>
      <c r="B5578" t="s">
        <v>46</v>
      </c>
      <c r="C5578" t="s">
        <v>88</v>
      </c>
      <c r="D5578" t="s">
        <v>101</v>
      </c>
      <c r="E5578">
        <v>8</v>
      </c>
      <c r="F5578" t="str">
        <f t="shared" si="87"/>
        <v>Cambridgeshire</v>
      </c>
    </row>
    <row r="5579" spans="1:6" x14ac:dyDescent="0.35">
      <c r="A5579" t="s">
        <v>93</v>
      </c>
      <c r="B5579" t="s">
        <v>46</v>
      </c>
      <c r="C5579" t="s">
        <v>89</v>
      </c>
      <c r="D5579" t="s">
        <v>101</v>
      </c>
      <c r="E5579">
        <v>8</v>
      </c>
      <c r="F5579" t="str">
        <f t="shared" si="87"/>
        <v>Cambridgeshire</v>
      </c>
    </row>
    <row r="5580" spans="1:6" x14ac:dyDescent="0.35">
      <c r="A5580" t="s">
        <v>93</v>
      </c>
      <c r="B5580" t="s">
        <v>46</v>
      </c>
      <c r="C5580" t="s">
        <v>98</v>
      </c>
      <c r="D5580" t="s">
        <v>101</v>
      </c>
      <c r="E5580">
        <v>200</v>
      </c>
      <c r="F5580" t="str">
        <f t="shared" si="87"/>
        <v>Cambridgeshire</v>
      </c>
    </row>
    <row r="5581" spans="1:6" x14ac:dyDescent="0.35">
      <c r="A5581" t="s">
        <v>93</v>
      </c>
      <c r="B5581" t="s">
        <v>48</v>
      </c>
      <c r="C5581" t="s">
        <v>87</v>
      </c>
      <c r="D5581" t="s">
        <v>101</v>
      </c>
      <c r="E5581">
        <v>33</v>
      </c>
      <c r="F5581" t="str">
        <f t="shared" si="87"/>
        <v>Essex</v>
      </c>
    </row>
    <row r="5582" spans="1:6" x14ac:dyDescent="0.35">
      <c r="A5582" t="s">
        <v>93</v>
      </c>
      <c r="B5582" t="s">
        <v>48</v>
      </c>
      <c r="C5582" t="s">
        <v>88</v>
      </c>
      <c r="D5582" t="s">
        <v>101</v>
      </c>
      <c r="E5582">
        <v>16</v>
      </c>
      <c r="F5582" t="str">
        <f t="shared" si="87"/>
        <v>Essex</v>
      </c>
    </row>
    <row r="5583" spans="1:6" x14ac:dyDescent="0.35">
      <c r="A5583" t="s">
        <v>93</v>
      </c>
      <c r="B5583" t="s">
        <v>48</v>
      </c>
      <c r="C5583" t="s">
        <v>89</v>
      </c>
      <c r="D5583" t="s">
        <v>101</v>
      </c>
      <c r="E5583">
        <v>26</v>
      </c>
      <c r="F5583" t="str">
        <f t="shared" si="87"/>
        <v>Essex</v>
      </c>
    </row>
    <row r="5584" spans="1:6" x14ac:dyDescent="0.35">
      <c r="A5584" t="s">
        <v>93</v>
      </c>
      <c r="B5584" t="s">
        <v>48</v>
      </c>
      <c r="C5584" t="s">
        <v>98</v>
      </c>
      <c r="D5584" t="s">
        <v>101</v>
      </c>
      <c r="E5584">
        <v>549</v>
      </c>
      <c r="F5584" t="str">
        <f t="shared" si="87"/>
        <v>Essex</v>
      </c>
    </row>
    <row r="5585" spans="1:6" x14ac:dyDescent="0.35">
      <c r="A5585" t="s">
        <v>93</v>
      </c>
      <c r="B5585" t="s">
        <v>50</v>
      </c>
      <c r="C5585" t="s">
        <v>87</v>
      </c>
      <c r="D5585" t="s">
        <v>101</v>
      </c>
      <c r="E5585">
        <v>23</v>
      </c>
      <c r="F5585" t="str">
        <f t="shared" si="87"/>
        <v>Hertfordshire</v>
      </c>
    </row>
    <row r="5586" spans="1:6" x14ac:dyDescent="0.35">
      <c r="A5586" t="s">
        <v>93</v>
      </c>
      <c r="B5586" t="s">
        <v>50</v>
      </c>
      <c r="C5586" t="s">
        <v>88</v>
      </c>
      <c r="D5586" t="s">
        <v>101</v>
      </c>
      <c r="E5586">
        <v>19</v>
      </c>
      <c r="F5586" t="str">
        <f t="shared" si="87"/>
        <v>Hertfordshire</v>
      </c>
    </row>
    <row r="5587" spans="1:6" x14ac:dyDescent="0.35">
      <c r="A5587" t="s">
        <v>93</v>
      </c>
      <c r="B5587" t="s">
        <v>50</v>
      </c>
      <c r="C5587" t="s">
        <v>89</v>
      </c>
      <c r="D5587" t="s">
        <v>101</v>
      </c>
      <c r="E5587">
        <v>13</v>
      </c>
      <c r="F5587" t="str">
        <f t="shared" si="87"/>
        <v>Hertfordshire</v>
      </c>
    </row>
    <row r="5588" spans="1:6" x14ac:dyDescent="0.35">
      <c r="A5588" t="s">
        <v>93</v>
      </c>
      <c r="B5588" t="s">
        <v>50</v>
      </c>
      <c r="C5588" t="s">
        <v>98</v>
      </c>
      <c r="D5588" t="s">
        <v>101</v>
      </c>
      <c r="E5588">
        <v>228</v>
      </c>
      <c r="F5588" t="str">
        <f t="shared" si="87"/>
        <v>Hertfordshire</v>
      </c>
    </row>
    <row r="5589" spans="1:6" x14ac:dyDescent="0.35">
      <c r="A5589" t="s">
        <v>93</v>
      </c>
      <c r="B5589" t="s">
        <v>52</v>
      </c>
      <c r="C5589" t="s">
        <v>87</v>
      </c>
      <c r="D5589" t="s">
        <v>101</v>
      </c>
      <c r="E5589">
        <v>12</v>
      </c>
      <c r="F5589" t="str">
        <f t="shared" si="87"/>
        <v>Norfolk</v>
      </c>
    </row>
    <row r="5590" spans="1:6" x14ac:dyDescent="0.35">
      <c r="A5590" t="s">
        <v>93</v>
      </c>
      <c r="B5590" t="s">
        <v>52</v>
      </c>
      <c r="C5590" t="s">
        <v>88</v>
      </c>
      <c r="D5590" t="s">
        <v>101</v>
      </c>
      <c r="E5590">
        <v>10</v>
      </c>
      <c r="F5590" t="str">
        <f t="shared" si="87"/>
        <v>Norfolk</v>
      </c>
    </row>
    <row r="5591" spans="1:6" x14ac:dyDescent="0.35">
      <c r="A5591" t="s">
        <v>93</v>
      </c>
      <c r="B5591" t="s">
        <v>52</v>
      </c>
      <c r="C5591" t="s">
        <v>89</v>
      </c>
      <c r="D5591" t="s">
        <v>101</v>
      </c>
      <c r="E5591">
        <v>24</v>
      </c>
      <c r="F5591" t="str">
        <f t="shared" si="87"/>
        <v>Norfolk</v>
      </c>
    </row>
    <row r="5592" spans="1:6" x14ac:dyDescent="0.35">
      <c r="A5592" t="s">
        <v>93</v>
      </c>
      <c r="B5592" t="s">
        <v>52</v>
      </c>
      <c r="C5592" t="s">
        <v>98</v>
      </c>
      <c r="D5592" t="s">
        <v>101</v>
      </c>
      <c r="E5592">
        <v>517</v>
      </c>
      <c r="F5592" t="str">
        <f t="shared" si="87"/>
        <v>Norfolk</v>
      </c>
    </row>
    <row r="5593" spans="1:6" x14ac:dyDescent="0.35">
      <c r="A5593" t="s">
        <v>93</v>
      </c>
      <c r="B5593" t="s">
        <v>54</v>
      </c>
      <c r="C5593" t="s">
        <v>87</v>
      </c>
      <c r="D5593" t="s">
        <v>101</v>
      </c>
      <c r="E5593">
        <v>9</v>
      </c>
      <c r="F5593" t="str">
        <f t="shared" si="87"/>
        <v>Suffolk</v>
      </c>
    </row>
    <row r="5594" spans="1:6" x14ac:dyDescent="0.35">
      <c r="A5594" t="s">
        <v>93</v>
      </c>
      <c r="B5594" t="s">
        <v>54</v>
      </c>
      <c r="C5594" t="s">
        <v>88</v>
      </c>
      <c r="D5594" t="s">
        <v>101</v>
      </c>
      <c r="E5594">
        <v>1</v>
      </c>
      <c r="F5594" t="str">
        <f t="shared" si="87"/>
        <v>Suffolk</v>
      </c>
    </row>
    <row r="5595" spans="1:6" x14ac:dyDescent="0.35">
      <c r="A5595" t="s">
        <v>93</v>
      </c>
      <c r="B5595" t="s">
        <v>54</v>
      </c>
      <c r="C5595" t="s">
        <v>89</v>
      </c>
      <c r="D5595" t="s">
        <v>101</v>
      </c>
      <c r="E5595">
        <v>8</v>
      </c>
      <c r="F5595" t="str">
        <f t="shared" si="87"/>
        <v>Suffolk</v>
      </c>
    </row>
    <row r="5596" spans="1:6" x14ac:dyDescent="0.35">
      <c r="A5596" t="s">
        <v>93</v>
      </c>
      <c r="B5596" t="s">
        <v>54</v>
      </c>
      <c r="C5596" t="s">
        <v>98</v>
      </c>
      <c r="D5596" t="s">
        <v>101</v>
      </c>
      <c r="E5596">
        <v>144</v>
      </c>
      <c r="F5596" t="str">
        <f t="shared" si="87"/>
        <v>Suffolk</v>
      </c>
    </row>
    <row r="5597" spans="1:6" x14ac:dyDescent="0.35">
      <c r="A5597" t="s">
        <v>93</v>
      </c>
      <c r="B5597" t="s">
        <v>83</v>
      </c>
      <c r="C5597" t="s">
        <v>87</v>
      </c>
      <c r="D5597" t="s">
        <v>101</v>
      </c>
      <c r="E5597">
        <v>170</v>
      </c>
      <c r="F5597" t="str">
        <f t="shared" si="87"/>
        <v>Greater London</v>
      </c>
    </row>
    <row r="5598" spans="1:6" x14ac:dyDescent="0.35">
      <c r="A5598" t="s">
        <v>93</v>
      </c>
      <c r="B5598" t="s">
        <v>83</v>
      </c>
      <c r="C5598" t="s">
        <v>88</v>
      </c>
      <c r="D5598" t="s">
        <v>101</v>
      </c>
      <c r="E5598">
        <v>85</v>
      </c>
      <c r="F5598" t="str">
        <f t="shared" si="87"/>
        <v>Greater London</v>
      </c>
    </row>
    <row r="5599" spans="1:6" x14ac:dyDescent="0.35">
      <c r="A5599" t="s">
        <v>93</v>
      </c>
      <c r="B5599" t="s">
        <v>83</v>
      </c>
      <c r="C5599" t="s">
        <v>89</v>
      </c>
      <c r="D5599" t="s">
        <v>101</v>
      </c>
      <c r="E5599">
        <v>143</v>
      </c>
      <c r="F5599" t="str">
        <f t="shared" si="87"/>
        <v>Greater London</v>
      </c>
    </row>
    <row r="5600" spans="1:6" x14ac:dyDescent="0.35">
      <c r="A5600" t="s">
        <v>93</v>
      </c>
      <c r="B5600" t="s">
        <v>83</v>
      </c>
      <c r="C5600" t="s">
        <v>98</v>
      </c>
      <c r="D5600" t="s">
        <v>101</v>
      </c>
      <c r="E5600">
        <v>1058</v>
      </c>
      <c r="F5600" t="str">
        <f t="shared" si="87"/>
        <v>Greater London</v>
      </c>
    </row>
    <row r="5601" spans="1:6" x14ac:dyDescent="0.35">
      <c r="A5601" t="s">
        <v>93</v>
      </c>
      <c r="B5601" t="s">
        <v>56</v>
      </c>
      <c r="C5601" t="s">
        <v>87</v>
      </c>
      <c r="D5601" t="s">
        <v>101</v>
      </c>
      <c r="E5601">
        <v>14</v>
      </c>
      <c r="F5601" t="str">
        <f t="shared" si="87"/>
        <v>Buckinghamshire</v>
      </c>
    </row>
    <row r="5602" spans="1:6" x14ac:dyDescent="0.35">
      <c r="A5602" t="s">
        <v>93</v>
      </c>
      <c r="B5602" t="s">
        <v>56</v>
      </c>
      <c r="C5602" t="s">
        <v>88</v>
      </c>
      <c r="D5602" t="s">
        <v>101</v>
      </c>
      <c r="E5602">
        <v>4</v>
      </c>
      <c r="F5602" t="str">
        <f t="shared" si="87"/>
        <v>Buckinghamshire</v>
      </c>
    </row>
    <row r="5603" spans="1:6" x14ac:dyDescent="0.35">
      <c r="A5603" t="s">
        <v>93</v>
      </c>
      <c r="B5603" t="s">
        <v>56</v>
      </c>
      <c r="C5603" t="s">
        <v>89</v>
      </c>
      <c r="D5603" t="s">
        <v>101</v>
      </c>
      <c r="E5603">
        <v>6</v>
      </c>
      <c r="F5603" t="str">
        <f t="shared" si="87"/>
        <v>Buckinghamshire</v>
      </c>
    </row>
    <row r="5604" spans="1:6" x14ac:dyDescent="0.35">
      <c r="A5604" t="s">
        <v>93</v>
      </c>
      <c r="B5604" t="s">
        <v>56</v>
      </c>
      <c r="C5604" t="s">
        <v>98</v>
      </c>
      <c r="D5604" t="s">
        <v>101</v>
      </c>
      <c r="E5604">
        <v>288</v>
      </c>
      <c r="F5604" t="str">
        <f t="shared" si="87"/>
        <v>Buckinghamshire</v>
      </c>
    </row>
    <row r="5605" spans="1:6" x14ac:dyDescent="0.35">
      <c r="A5605" t="s">
        <v>93</v>
      </c>
      <c r="B5605" t="s">
        <v>58</v>
      </c>
      <c r="C5605" t="s">
        <v>87</v>
      </c>
      <c r="D5605" t="s">
        <v>101</v>
      </c>
      <c r="E5605">
        <v>12</v>
      </c>
      <c r="F5605" t="str">
        <f t="shared" si="87"/>
        <v>East Sussex</v>
      </c>
    </row>
    <row r="5606" spans="1:6" x14ac:dyDescent="0.35">
      <c r="A5606" t="s">
        <v>93</v>
      </c>
      <c r="B5606" t="s">
        <v>58</v>
      </c>
      <c r="C5606" t="s">
        <v>88</v>
      </c>
      <c r="D5606" t="s">
        <v>101</v>
      </c>
      <c r="E5606">
        <v>8</v>
      </c>
      <c r="F5606" t="str">
        <f t="shared" si="87"/>
        <v>East Sussex</v>
      </c>
    </row>
    <row r="5607" spans="1:6" x14ac:dyDescent="0.35">
      <c r="A5607" t="s">
        <v>93</v>
      </c>
      <c r="B5607" t="s">
        <v>58</v>
      </c>
      <c r="C5607" t="s">
        <v>89</v>
      </c>
      <c r="D5607" t="s">
        <v>101</v>
      </c>
      <c r="E5607">
        <v>18</v>
      </c>
      <c r="F5607" t="str">
        <f t="shared" si="87"/>
        <v>East Sussex</v>
      </c>
    </row>
    <row r="5608" spans="1:6" x14ac:dyDescent="0.35">
      <c r="A5608" t="s">
        <v>93</v>
      </c>
      <c r="B5608" t="s">
        <v>58</v>
      </c>
      <c r="C5608" t="s">
        <v>98</v>
      </c>
      <c r="D5608" t="s">
        <v>101</v>
      </c>
      <c r="E5608">
        <v>182</v>
      </c>
      <c r="F5608" t="str">
        <f t="shared" si="87"/>
        <v>East Sussex</v>
      </c>
    </row>
    <row r="5609" spans="1:6" x14ac:dyDescent="0.35">
      <c r="A5609" t="s">
        <v>93</v>
      </c>
      <c r="B5609" t="s">
        <v>60</v>
      </c>
      <c r="C5609" t="s">
        <v>87</v>
      </c>
      <c r="D5609" t="s">
        <v>101</v>
      </c>
      <c r="E5609">
        <v>16</v>
      </c>
      <c r="F5609" t="str">
        <f t="shared" si="87"/>
        <v>Hampshire</v>
      </c>
    </row>
    <row r="5610" spans="1:6" x14ac:dyDescent="0.35">
      <c r="A5610" t="s">
        <v>93</v>
      </c>
      <c r="B5610" t="s">
        <v>60</v>
      </c>
      <c r="C5610" t="s">
        <v>88</v>
      </c>
      <c r="D5610" t="s">
        <v>101</v>
      </c>
      <c r="E5610">
        <v>16</v>
      </c>
      <c r="F5610" t="str">
        <f t="shared" si="87"/>
        <v>Hampshire</v>
      </c>
    </row>
    <row r="5611" spans="1:6" x14ac:dyDescent="0.35">
      <c r="A5611" t="s">
        <v>93</v>
      </c>
      <c r="B5611" t="s">
        <v>60</v>
      </c>
      <c r="C5611" t="s">
        <v>89</v>
      </c>
      <c r="D5611" t="s">
        <v>101</v>
      </c>
      <c r="E5611">
        <v>17</v>
      </c>
      <c r="F5611" t="str">
        <f t="shared" si="87"/>
        <v>Hampshire</v>
      </c>
    </row>
    <row r="5612" spans="1:6" x14ac:dyDescent="0.35">
      <c r="A5612" t="s">
        <v>93</v>
      </c>
      <c r="B5612" t="s">
        <v>60</v>
      </c>
      <c r="C5612" t="s">
        <v>98</v>
      </c>
      <c r="D5612" t="s">
        <v>101</v>
      </c>
      <c r="E5612">
        <v>430</v>
      </c>
      <c r="F5612" t="str">
        <f t="shared" si="87"/>
        <v>Hampshire</v>
      </c>
    </row>
    <row r="5613" spans="1:6" x14ac:dyDescent="0.35">
      <c r="A5613" t="s">
        <v>93</v>
      </c>
      <c r="B5613" t="s">
        <v>62</v>
      </c>
      <c r="C5613" t="s">
        <v>87</v>
      </c>
      <c r="D5613" t="s">
        <v>101</v>
      </c>
      <c r="E5613">
        <v>45</v>
      </c>
      <c r="F5613" t="str">
        <f t="shared" si="87"/>
        <v>Kent</v>
      </c>
    </row>
    <row r="5614" spans="1:6" x14ac:dyDescent="0.35">
      <c r="A5614" t="s">
        <v>93</v>
      </c>
      <c r="B5614" t="s">
        <v>62</v>
      </c>
      <c r="C5614" t="s">
        <v>88</v>
      </c>
      <c r="D5614" t="s">
        <v>101</v>
      </c>
      <c r="E5614">
        <v>25</v>
      </c>
      <c r="F5614" t="str">
        <f t="shared" si="87"/>
        <v>Kent</v>
      </c>
    </row>
    <row r="5615" spans="1:6" x14ac:dyDescent="0.35">
      <c r="A5615" t="s">
        <v>93</v>
      </c>
      <c r="B5615" t="s">
        <v>62</v>
      </c>
      <c r="C5615" t="s">
        <v>89</v>
      </c>
      <c r="D5615" t="s">
        <v>101</v>
      </c>
      <c r="E5615">
        <v>36</v>
      </c>
      <c r="F5615" t="str">
        <f t="shared" si="87"/>
        <v>Kent</v>
      </c>
    </row>
    <row r="5616" spans="1:6" x14ac:dyDescent="0.35">
      <c r="A5616" t="s">
        <v>93</v>
      </c>
      <c r="B5616" t="s">
        <v>62</v>
      </c>
      <c r="C5616" t="s">
        <v>98</v>
      </c>
      <c r="D5616" t="s">
        <v>101</v>
      </c>
      <c r="E5616">
        <v>464</v>
      </c>
      <c r="F5616" t="str">
        <f t="shared" si="87"/>
        <v>Kent</v>
      </c>
    </row>
    <row r="5617" spans="1:6" x14ac:dyDescent="0.35">
      <c r="A5617" t="s">
        <v>93</v>
      </c>
      <c r="B5617" t="s">
        <v>64</v>
      </c>
      <c r="C5617" t="s">
        <v>87</v>
      </c>
      <c r="D5617" t="s">
        <v>101</v>
      </c>
      <c r="E5617">
        <v>20</v>
      </c>
      <c r="F5617" t="str">
        <f t="shared" si="87"/>
        <v>Surrey</v>
      </c>
    </row>
    <row r="5618" spans="1:6" x14ac:dyDescent="0.35">
      <c r="A5618" t="s">
        <v>93</v>
      </c>
      <c r="B5618" t="s">
        <v>64</v>
      </c>
      <c r="C5618" t="s">
        <v>88</v>
      </c>
      <c r="D5618" t="s">
        <v>101</v>
      </c>
      <c r="E5618">
        <v>15</v>
      </c>
      <c r="F5618" t="str">
        <f t="shared" si="87"/>
        <v>Surrey</v>
      </c>
    </row>
    <row r="5619" spans="1:6" x14ac:dyDescent="0.35">
      <c r="A5619" t="s">
        <v>93</v>
      </c>
      <c r="B5619" t="s">
        <v>64</v>
      </c>
      <c r="C5619" t="s">
        <v>89</v>
      </c>
      <c r="D5619" t="s">
        <v>101</v>
      </c>
      <c r="E5619">
        <v>17</v>
      </c>
      <c r="F5619" t="str">
        <f t="shared" si="87"/>
        <v>Surrey</v>
      </c>
    </row>
    <row r="5620" spans="1:6" x14ac:dyDescent="0.35">
      <c r="A5620" t="s">
        <v>93</v>
      </c>
      <c r="B5620" t="s">
        <v>64</v>
      </c>
      <c r="C5620" t="s">
        <v>98</v>
      </c>
      <c r="D5620" t="s">
        <v>101</v>
      </c>
      <c r="E5620">
        <v>319</v>
      </c>
      <c r="F5620" t="str">
        <f t="shared" si="87"/>
        <v>Surrey</v>
      </c>
    </row>
    <row r="5621" spans="1:6" x14ac:dyDescent="0.35">
      <c r="A5621" t="s">
        <v>93</v>
      </c>
      <c r="B5621" t="s">
        <v>66</v>
      </c>
      <c r="C5621" t="s">
        <v>87</v>
      </c>
      <c r="D5621" t="s">
        <v>101</v>
      </c>
      <c r="E5621">
        <v>3</v>
      </c>
      <c r="F5621" t="str">
        <f t="shared" si="87"/>
        <v>Isle of Wight</v>
      </c>
    </row>
    <row r="5622" spans="1:6" x14ac:dyDescent="0.35">
      <c r="A5622" t="s">
        <v>93</v>
      </c>
      <c r="B5622" t="s">
        <v>66</v>
      </c>
      <c r="C5622" t="s">
        <v>88</v>
      </c>
      <c r="D5622" t="s">
        <v>101</v>
      </c>
      <c r="E5622">
        <v>0</v>
      </c>
      <c r="F5622" t="str">
        <f t="shared" si="87"/>
        <v>Isle of Wight</v>
      </c>
    </row>
    <row r="5623" spans="1:6" x14ac:dyDescent="0.35">
      <c r="A5623" t="s">
        <v>93</v>
      </c>
      <c r="B5623" t="s">
        <v>66</v>
      </c>
      <c r="C5623" t="s">
        <v>89</v>
      </c>
      <c r="D5623" t="s">
        <v>101</v>
      </c>
      <c r="E5623">
        <v>1</v>
      </c>
      <c r="F5623" t="str">
        <f t="shared" si="87"/>
        <v>Isle of Wight</v>
      </c>
    </row>
    <row r="5624" spans="1:6" x14ac:dyDescent="0.35">
      <c r="A5624" t="s">
        <v>93</v>
      </c>
      <c r="B5624" t="s">
        <v>66</v>
      </c>
      <c r="C5624" t="s">
        <v>98</v>
      </c>
      <c r="D5624" t="s">
        <v>101</v>
      </c>
      <c r="E5624">
        <v>39</v>
      </c>
      <c r="F5624" t="str">
        <f t="shared" si="87"/>
        <v>Isle of Wight</v>
      </c>
    </row>
    <row r="5625" spans="1:6" x14ac:dyDescent="0.35">
      <c r="A5625" t="s">
        <v>93</v>
      </c>
      <c r="B5625" t="s">
        <v>67</v>
      </c>
      <c r="C5625" t="s">
        <v>87</v>
      </c>
      <c r="D5625" t="s">
        <v>101</v>
      </c>
      <c r="E5625">
        <v>9</v>
      </c>
      <c r="F5625" t="str">
        <f t="shared" si="87"/>
        <v>West Sussex</v>
      </c>
    </row>
    <row r="5626" spans="1:6" x14ac:dyDescent="0.35">
      <c r="A5626" t="s">
        <v>93</v>
      </c>
      <c r="B5626" t="s">
        <v>67</v>
      </c>
      <c r="C5626" t="s">
        <v>88</v>
      </c>
      <c r="D5626" t="s">
        <v>101</v>
      </c>
      <c r="E5626">
        <v>1</v>
      </c>
      <c r="F5626" t="str">
        <f t="shared" si="87"/>
        <v>West Sussex</v>
      </c>
    </row>
    <row r="5627" spans="1:6" x14ac:dyDescent="0.35">
      <c r="A5627" t="s">
        <v>93</v>
      </c>
      <c r="B5627" t="s">
        <v>67</v>
      </c>
      <c r="C5627" t="s">
        <v>89</v>
      </c>
      <c r="D5627" t="s">
        <v>101</v>
      </c>
      <c r="E5627">
        <v>12</v>
      </c>
      <c r="F5627" t="str">
        <f t="shared" si="87"/>
        <v>West Sussex</v>
      </c>
    </row>
    <row r="5628" spans="1:6" x14ac:dyDescent="0.35">
      <c r="A5628" t="s">
        <v>93</v>
      </c>
      <c r="B5628" t="s">
        <v>67</v>
      </c>
      <c r="C5628" t="s">
        <v>98</v>
      </c>
      <c r="D5628" t="s">
        <v>101</v>
      </c>
      <c r="E5628">
        <v>238</v>
      </c>
      <c r="F5628" t="str">
        <f t="shared" si="87"/>
        <v>West Sussex</v>
      </c>
    </row>
    <row r="5629" spans="1:6" x14ac:dyDescent="0.35">
      <c r="A5629" t="s">
        <v>93</v>
      </c>
      <c r="B5629" t="s">
        <v>69</v>
      </c>
      <c r="C5629" t="s">
        <v>87</v>
      </c>
      <c r="D5629" t="s">
        <v>101</v>
      </c>
      <c r="E5629">
        <v>10</v>
      </c>
      <c r="F5629" t="str">
        <f t="shared" si="87"/>
        <v>Oxfordshire</v>
      </c>
    </row>
    <row r="5630" spans="1:6" x14ac:dyDescent="0.35">
      <c r="A5630" t="s">
        <v>93</v>
      </c>
      <c r="B5630" t="s">
        <v>69</v>
      </c>
      <c r="C5630" t="s">
        <v>88</v>
      </c>
      <c r="D5630" t="s">
        <v>101</v>
      </c>
      <c r="E5630">
        <v>5</v>
      </c>
      <c r="F5630" t="str">
        <f t="shared" si="87"/>
        <v>Oxfordshire</v>
      </c>
    </row>
    <row r="5631" spans="1:6" x14ac:dyDescent="0.35">
      <c r="A5631" t="s">
        <v>93</v>
      </c>
      <c r="B5631" t="s">
        <v>69</v>
      </c>
      <c r="C5631" t="s">
        <v>89</v>
      </c>
      <c r="D5631" t="s">
        <v>101</v>
      </c>
      <c r="E5631">
        <v>9</v>
      </c>
      <c r="F5631" t="str">
        <f t="shared" si="87"/>
        <v>Oxfordshire</v>
      </c>
    </row>
    <row r="5632" spans="1:6" x14ac:dyDescent="0.35">
      <c r="A5632" t="s">
        <v>93</v>
      </c>
      <c r="B5632" t="s">
        <v>69</v>
      </c>
      <c r="C5632" t="s">
        <v>98</v>
      </c>
      <c r="D5632" t="s">
        <v>101</v>
      </c>
      <c r="E5632">
        <v>179</v>
      </c>
      <c r="F5632" t="str">
        <f t="shared" si="87"/>
        <v>Oxfordshire</v>
      </c>
    </row>
    <row r="5633" spans="1:6" x14ac:dyDescent="0.35">
      <c r="A5633" t="s">
        <v>93</v>
      </c>
      <c r="B5633" t="s">
        <v>71</v>
      </c>
      <c r="C5633" t="s">
        <v>87</v>
      </c>
      <c r="D5633" t="s">
        <v>101</v>
      </c>
      <c r="E5633">
        <v>12</v>
      </c>
      <c r="F5633" t="str">
        <f t="shared" si="87"/>
        <v>Berkshire</v>
      </c>
    </row>
    <row r="5634" spans="1:6" x14ac:dyDescent="0.35">
      <c r="A5634" t="s">
        <v>93</v>
      </c>
      <c r="B5634" t="s">
        <v>71</v>
      </c>
      <c r="C5634" t="s">
        <v>88</v>
      </c>
      <c r="D5634" t="s">
        <v>101</v>
      </c>
      <c r="E5634">
        <v>4</v>
      </c>
      <c r="F5634" t="str">
        <f t="shared" si="87"/>
        <v>Berkshire</v>
      </c>
    </row>
    <row r="5635" spans="1:6" x14ac:dyDescent="0.35">
      <c r="A5635" t="s">
        <v>93</v>
      </c>
      <c r="B5635" t="s">
        <v>71</v>
      </c>
      <c r="C5635" t="s">
        <v>89</v>
      </c>
      <c r="D5635" t="s">
        <v>101</v>
      </c>
      <c r="E5635">
        <v>7</v>
      </c>
      <c r="F5635" t="str">
        <f t="shared" ref="F5635:F5698" si="88">VLOOKUP(B5635,K:L,2,FALSE)</f>
        <v>Berkshire</v>
      </c>
    </row>
    <row r="5636" spans="1:6" x14ac:dyDescent="0.35">
      <c r="A5636" t="s">
        <v>93</v>
      </c>
      <c r="B5636" t="s">
        <v>71</v>
      </c>
      <c r="C5636" t="s">
        <v>98</v>
      </c>
      <c r="D5636" t="s">
        <v>101</v>
      </c>
      <c r="E5636">
        <v>206</v>
      </c>
      <c r="F5636" t="str">
        <f t="shared" si="88"/>
        <v>Berkshire</v>
      </c>
    </row>
    <row r="5637" spans="1:6" x14ac:dyDescent="0.35">
      <c r="A5637" t="s">
        <v>93</v>
      </c>
      <c r="B5637" t="s">
        <v>72</v>
      </c>
      <c r="C5637" t="s">
        <v>87</v>
      </c>
      <c r="D5637" t="s">
        <v>101</v>
      </c>
      <c r="E5637">
        <v>22</v>
      </c>
      <c r="F5637" t="str">
        <f t="shared" si="88"/>
        <v>Avon</v>
      </c>
    </row>
    <row r="5638" spans="1:6" x14ac:dyDescent="0.35">
      <c r="A5638" t="s">
        <v>93</v>
      </c>
      <c r="B5638" t="s">
        <v>72</v>
      </c>
      <c r="C5638" t="s">
        <v>88</v>
      </c>
      <c r="D5638" t="s">
        <v>101</v>
      </c>
      <c r="E5638">
        <v>13</v>
      </c>
      <c r="F5638" t="str">
        <f t="shared" si="88"/>
        <v>Avon</v>
      </c>
    </row>
    <row r="5639" spans="1:6" x14ac:dyDescent="0.35">
      <c r="A5639" t="s">
        <v>93</v>
      </c>
      <c r="B5639" t="s">
        <v>72</v>
      </c>
      <c r="C5639" t="s">
        <v>89</v>
      </c>
      <c r="D5639" t="s">
        <v>101</v>
      </c>
      <c r="E5639">
        <v>20</v>
      </c>
      <c r="F5639" t="str">
        <f t="shared" si="88"/>
        <v>Avon</v>
      </c>
    </row>
    <row r="5640" spans="1:6" x14ac:dyDescent="0.35">
      <c r="A5640" t="s">
        <v>93</v>
      </c>
      <c r="B5640" t="s">
        <v>72</v>
      </c>
      <c r="C5640" t="s">
        <v>98</v>
      </c>
      <c r="D5640" t="s">
        <v>101</v>
      </c>
      <c r="E5640">
        <v>201</v>
      </c>
      <c r="F5640" t="str">
        <f t="shared" si="88"/>
        <v>Avon</v>
      </c>
    </row>
    <row r="5641" spans="1:6" x14ac:dyDescent="0.35">
      <c r="A5641" t="s">
        <v>93</v>
      </c>
      <c r="B5641" t="s">
        <v>74</v>
      </c>
      <c r="C5641" t="s">
        <v>87</v>
      </c>
      <c r="D5641" t="s">
        <v>101</v>
      </c>
      <c r="E5641">
        <v>27</v>
      </c>
      <c r="F5641" t="str">
        <f t="shared" si="88"/>
        <v>Cornwall</v>
      </c>
    </row>
    <row r="5642" spans="1:6" x14ac:dyDescent="0.35">
      <c r="A5642" t="s">
        <v>93</v>
      </c>
      <c r="B5642" t="s">
        <v>74</v>
      </c>
      <c r="C5642" t="s">
        <v>88</v>
      </c>
      <c r="D5642" t="s">
        <v>101</v>
      </c>
      <c r="E5642">
        <v>6</v>
      </c>
      <c r="F5642" t="str">
        <f t="shared" si="88"/>
        <v>Cornwall</v>
      </c>
    </row>
    <row r="5643" spans="1:6" x14ac:dyDescent="0.35">
      <c r="A5643" t="s">
        <v>93</v>
      </c>
      <c r="B5643" t="s">
        <v>74</v>
      </c>
      <c r="C5643" t="s">
        <v>89</v>
      </c>
      <c r="D5643" t="s">
        <v>101</v>
      </c>
      <c r="E5643">
        <v>7</v>
      </c>
      <c r="F5643" t="str">
        <f t="shared" si="88"/>
        <v>Cornwall</v>
      </c>
    </row>
    <row r="5644" spans="1:6" x14ac:dyDescent="0.35">
      <c r="A5644" t="s">
        <v>93</v>
      </c>
      <c r="B5644" t="s">
        <v>74</v>
      </c>
      <c r="C5644" t="s">
        <v>98</v>
      </c>
      <c r="D5644" t="s">
        <v>101</v>
      </c>
      <c r="E5644">
        <v>90</v>
      </c>
      <c r="F5644" t="str">
        <f t="shared" si="88"/>
        <v>Cornwall</v>
      </c>
    </row>
    <row r="5645" spans="1:6" x14ac:dyDescent="0.35">
      <c r="A5645" t="s">
        <v>93</v>
      </c>
      <c r="B5645" t="s">
        <v>77</v>
      </c>
      <c r="C5645" t="s">
        <v>87</v>
      </c>
      <c r="D5645" t="s">
        <v>101</v>
      </c>
      <c r="E5645">
        <v>65</v>
      </c>
      <c r="F5645" t="str">
        <f t="shared" si="88"/>
        <v>Gloucestershire</v>
      </c>
    </row>
    <row r="5646" spans="1:6" x14ac:dyDescent="0.35">
      <c r="A5646" t="s">
        <v>93</v>
      </c>
      <c r="B5646" t="s">
        <v>77</v>
      </c>
      <c r="C5646" t="s">
        <v>88</v>
      </c>
      <c r="D5646" t="s">
        <v>101</v>
      </c>
      <c r="E5646">
        <v>15</v>
      </c>
      <c r="F5646" t="str">
        <f t="shared" si="88"/>
        <v>Gloucestershire</v>
      </c>
    </row>
    <row r="5647" spans="1:6" x14ac:dyDescent="0.35">
      <c r="A5647" t="s">
        <v>93</v>
      </c>
      <c r="B5647" t="s">
        <v>77</v>
      </c>
      <c r="C5647" t="s">
        <v>89</v>
      </c>
      <c r="D5647" t="s">
        <v>101</v>
      </c>
      <c r="E5647">
        <v>20</v>
      </c>
      <c r="F5647" t="str">
        <f t="shared" si="88"/>
        <v>Gloucestershire</v>
      </c>
    </row>
    <row r="5648" spans="1:6" x14ac:dyDescent="0.35">
      <c r="A5648" t="s">
        <v>93</v>
      </c>
      <c r="B5648" t="s">
        <v>77</v>
      </c>
      <c r="C5648" t="s">
        <v>98</v>
      </c>
      <c r="D5648" t="s">
        <v>101</v>
      </c>
      <c r="E5648">
        <v>123</v>
      </c>
      <c r="F5648" t="str">
        <f t="shared" si="88"/>
        <v>Gloucestershire</v>
      </c>
    </row>
    <row r="5649" spans="1:6" x14ac:dyDescent="0.35">
      <c r="A5649" t="s">
        <v>93</v>
      </c>
      <c r="B5649" t="s">
        <v>97</v>
      </c>
      <c r="C5649" t="s">
        <v>87</v>
      </c>
      <c r="D5649" t="s">
        <v>101</v>
      </c>
      <c r="E5649">
        <v>0</v>
      </c>
      <c r="F5649" t="str">
        <f t="shared" si="88"/>
        <v>Isles of Scilly</v>
      </c>
    </row>
    <row r="5650" spans="1:6" x14ac:dyDescent="0.35">
      <c r="A5650" t="s">
        <v>93</v>
      </c>
      <c r="B5650" t="s">
        <v>97</v>
      </c>
      <c r="C5650" t="s">
        <v>88</v>
      </c>
      <c r="D5650" t="s">
        <v>101</v>
      </c>
      <c r="E5650">
        <v>0</v>
      </c>
      <c r="F5650" t="str">
        <f t="shared" si="88"/>
        <v>Isles of Scilly</v>
      </c>
    </row>
    <row r="5651" spans="1:6" x14ac:dyDescent="0.35">
      <c r="A5651" t="s">
        <v>93</v>
      </c>
      <c r="B5651" t="s">
        <v>97</v>
      </c>
      <c r="C5651" t="s">
        <v>89</v>
      </c>
      <c r="D5651" t="s">
        <v>101</v>
      </c>
      <c r="E5651">
        <v>0</v>
      </c>
      <c r="F5651" t="str">
        <f t="shared" si="88"/>
        <v>Isles of Scilly</v>
      </c>
    </row>
    <row r="5652" spans="1:6" x14ac:dyDescent="0.35">
      <c r="A5652" t="s">
        <v>93</v>
      </c>
      <c r="B5652" t="s">
        <v>113</v>
      </c>
      <c r="C5652" t="s">
        <v>87</v>
      </c>
      <c r="D5652" t="s">
        <v>101</v>
      </c>
      <c r="E5652">
        <v>311</v>
      </c>
      <c r="F5652" t="str">
        <f t="shared" si="88"/>
        <v>Dorset and Wiltshire</v>
      </c>
    </row>
    <row r="5653" spans="1:6" x14ac:dyDescent="0.35">
      <c r="A5653" t="s">
        <v>93</v>
      </c>
      <c r="B5653" t="s">
        <v>113</v>
      </c>
      <c r="C5653" t="s">
        <v>88</v>
      </c>
      <c r="D5653" t="s">
        <v>101</v>
      </c>
      <c r="E5653">
        <v>86</v>
      </c>
      <c r="F5653" t="str">
        <f t="shared" si="88"/>
        <v>Dorset and Wiltshire</v>
      </c>
    </row>
    <row r="5654" spans="1:6" x14ac:dyDescent="0.35">
      <c r="A5654" t="s">
        <v>93</v>
      </c>
      <c r="B5654" t="s">
        <v>113</v>
      </c>
      <c r="C5654" t="s">
        <v>89</v>
      </c>
      <c r="D5654" t="s">
        <v>101</v>
      </c>
      <c r="E5654">
        <v>29</v>
      </c>
      <c r="F5654" t="str">
        <f t="shared" si="88"/>
        <v>Dorset and Wiltshire</v>
      </c>
    </row>
    <row r="5655" spans="1:6" x14ac:dyDescent="0.35">
      <c r="A5655" t="s">
        <v>93</v>
      </c>
      <c r="B5655" t="s">
        <v>113</v>
      </c>
      <c r="C5655" t="s">
        <v>98</v>
      </c>
      <c r="D5655" t="s">
        <v>101</v>
      </c>
      <c r="E5655">
        <v>305</v>
      </c>
      <c r="F5655" t="str">
        <f t="shared" si="88"/>
        <v>Dorset and Wiltshire</v>
      </c>
    </row>
    <row r="5656" spans="1:6" x14ac:dyDescent="0.35">
      <c r="A5656" t="s">
        <v>93</v>
      </c>
      <c r="B5656" t="s">
        <v>76</v>
      </c>
      <c r="C5656" t="s">
        <v>87</v>
      </c>
      <c r="D5656" t="s">
        <v>101</v>
      </c>
      <c r="E5656">
        <v>840</v>
      </c>
      <c r="F5656" t="str">
        <f t="shared" si="88"/>
        <v>Devon and Somerset</v>
      </c>
    </row>
    <row r="5657" spans="1:6" x14ac:dyDescent="0.35">
      <c r="A5657" t="s">
        <v>93</v>
      </c>
      <c r="B5657" t="s">
        <v>76</v>
      </c>
      <c r="C5657" t="s">
        <v>88</v>
      </c>
      <c r="D5657" t="s">
        <v>101</v>
      </c>
      <c r="E5657">
        <v>184</v>
      </c>
      <c r="F5657" t="str">
        <f t="shared" si="88"/>
        <v>Devon and Somerset</v>
      </c>
    </row>
    <row r="5658" spans="1:6" x14ac:dyDescent="0.35">
      <c r="A5658" t="s">
        <v>93</v>
      </c>
      <c r="B5658" t="s">
        <v>76</v>
      </c>
      <c r="C5658" t="s">
        <v>89</v>
      </c>
      <c r="D5658" t="s">
        <v>101</v>
      </c>
      <c r="E5658">
        <v>108</v>
      </c>
      <c r="F5658" t="str">
        <f t="shared" si="88"/>
        <v>Devon and Somerset</v>
      </c>
    </row>
    <row r="5659" spans="1:6" x14ac:dyDescent="0.35">
      <c r="A5659" t="s">
        <v>93</v>
      </c>
      <c r="B5659" t="s">
        <v>76</v>
      </c>
      <c r="C5659" t="s">
        <v>98</v>
      </c>
      <c r="D5659" t="s">
        <v>101</v>
      </c>
      <c r="E5659">
        <v>494</v>
      </c>
      <c r="F5659" t="str">
        <f t="shared" si="88"/>
        <v>Devon and Somerset</v>
      </c>
    </row>
    <row r="5660" spans="1:6" x14ac:dyDescent="0.35">
      <c r="A5660" t="s">
        <v>94</v>
      </c>
      <c r="B5660" t="s">
        <v>0</v>
      </c>
      <c r="C5660" t="s">
        <v>87</v>
      </c>
      <c r="D5660" t="s">
        <v>101</v>
      </c>
      <c r="E5660">
        <v>10</v>
      </c>
      <c r="F5660" t="str">
        <f t="shared" si="88"/>
        <v>Cleveland</v>
      </c>
    </row>
    <row r="5661" spans="1:6" x14ac:dyDescent="0.35">
      <c r="A5661" t="s">
        <v>94</v>
      </c>
      <c r="B5661" t="s">
        <v>0</v>
      </c>
      <c r="C5661" t="s">
        <v>88</v>
      </c>
      <c r="D5661" t="s">
        <v>101</v>
      </c>
      <c r="E5661">
        <v>7</v>
      </c>
      <c r="F5661" t="str">
        <f t="shared" si="88"/>
        <v>Cleveland</v>
      </c>
    </row>
    <row r="5662" spans="1:6" x14ac:dyDescent="0.35">
      <c r="A5662" t="s">
        <v>94</v>
      </c>
      <c r="B5662" t="s">
        <v>0</v>
      </c>
      <c r="C5662" t="s">
        <v>89</v>
      </c>
      <c r="D5662" t="s">
        <v>101</v>
      </c>
      <c r="E5662">
        <v>8</v>
      </c>
      <c r="F5662" t="str">
        <f t="shared" si="88"/>
        <v>Cleveland</v>
      </c>
    </row>
    <row r="5663" spans="1:6" x14ac:dyDescent="0.35">
      <c r="A5663" t="s">
        <v>94</v>
      </c>
      <c r="B5663" t="s">
        <v>0</v>
      </c>
      <c r="C5663" t="s">
        <v>98</v>
      </c>
      <c r="D5663" t="s">
        <v>101</v>
      </c>
      <c r="E5663">
        <v>93</v>
      </c>
      <c r="F5663" t="str">
        <f t="shared" si="88"/>
        <v>Cleveland</v>
      </c>
    </row>
    <row r="5664" spans="1:6" x14ac:dyDescent="0.35">
      <c r="A5664" t="s">
        <v>94</v>
      </c>
      <c r="B5664" t="s">
        <v>2</v>
      </c>
      <c r="C5664" t="s">
        <v>87</v>
      </c>
      <c r="D5664" t="s">
        <v>101</v>
      </c>
      <c r="E5664">
        <v>39</v>
      </c>
      <c r="F5664" t="str">
        <f t="shared" si="88"/>
        <v>Durham</v>
      </c>
    </row>
    <row r="5665" spans="1:6" x14ac:dyDescent="0.35">
      <c r="A5665" t="s">
        <v>94</v>
      </c>
      <c r="B5665" t="s">
        <v>2</v>
      </c>
      <c r="C5665" t="s">
        <v>88</v>
      </c>
      <c r="D5665" t="s">
        <v>101</v>
      </c>
      <c r="E5665">
        <v>15</v>
      </c>
      <c r="F5665" t="str">
        <f t="shared" si="88"/>
        <v>Durham</v>
      </c>
    </row>
    <row r="5666" spans="1:6" x14ac:dyDescent="0.35">
      <c r="A5666" t="s">
        <v>94</v>
      </c>
      <c r="B5666" t="s">
        <v>2</v>
      </c>
      <c r="C5666" t="s">
        <v>89</v>
      </c>
      <c r="D5666" t="s">
        <v>101</v>
      </c>
      <c r="E5666">
        <v>19</v>
      </c>
      <c r="F5666" t="str">
        <f t="shared" si="88"/>
        <v>Durham</v>
      </c>
    </row>
    <row r="5667" spans="1:6" x14ac:dyDescent="0.35">
      <c r="A5667" t="s">
        <v>94</v>
      </c>
      <c r="B5667" t="s">
        <v>2</v>
      </c>
      <c r="C5667" t="s">
        <v>98</v>
      </c>
      <c r="D5667" t="s">
        <v>101</v>
      </c>
      <c r="E5667">
        <v>241</v>
      </c>
      <c r="F5667" t="str">
        <f t="shared" si="88"/>
        <v>Durham</v>
      </c>
    </row>
    <row r="5668" spans="1:6" x14ac:dyDescent="0.35">
      <c r="A5668" t="s">
        <v>94</v>
      </c>
      <c r="B5668" t="s">
        <v>4</v>
      </c>
      <c r="C5668" t="s">
        <v>87</v>
      </c>
      <c r="D5668" t="s">
        <v>101</v>
      </c>
      <c r="E5668">
        <v>5</v>
      </c>
      <c r="F5668" t="str">
        <f t="shared" si="88"/>
        <v>Northumberland</v>
      </c>
    </row>
    <row r="5669" spans="1:6" x14ac:dyDescent="0.35">
      <c r="A5669" t="s">
        <v>94</v>
      </c>
      <c r="B5669" t="s">
        <v>4</v>
      </c>
      <c r="C5669" t="s">
        <v>88</v>
      </c>
      <c r="D5669" t="s">
        <v>101</v>
      </c>
      <c r="E5669">
        <v>2</v>
      </c>
      <c r="F5669" t="str">
        <f t="shared" si="88"/>
        <v>Northumberland</v>
      </c>
    </row>
    <row r="5670" spans="1:6" x14ac:dyDescent="0.35">
      <c r="A5670" t="s">
        <v>94</v>
      </c>
      <c r="B5670" t="s">
        <v>4</v>
      </c>
      <c r="C5670" t="s">
        <v>89</v>
      </c>
      <c r="D5670" t="s">
        <v>101</v>
      </c>
      <c r="E5670">
        <v>10</v>
      </c>
      <c r="F5670" t="str">
        <f t="shared" si="88"/>
        <v>Northumberland</v>
      </c>
    </row>
    <row r="5671" spans="1:6" x14ac:dyDescent="0.35">
      <c r="A5671" t="s">
        <v>94</v>
      </c>
      <c r="B5671" t="s">
        <v>4</v>
      </c>
      <c r="C5671" t="s">
        <v>98</v>
      </c>
      <c r="D5671" t="s">
        <v>101</v>
      </c>
      <c r="E5671">
        <v>98</v>
      </c>
      <c r="F5671" t="str">
        <f t="shared" si="88"/>
        <v>Northumberland</v>
      </c>
    </row>
    <row r="5672" spans="1:6" x14ac:dyDescent="0.35">
      <c r="A5672" t="s">
        <v>94</v>
      </c>
      <c r="B5672" t="s">
        <v>6</v>
      </c>
      <c r="C5672" t="s">
        <v>87</v>
      </c>
      <c r="D5672" t="s">
        <v>101</v>
      </c>
      <c r="E5672">
        <v>35</v>
      </c>
      <c r="F5672" t="str">
        <f t="shared" si="88"/>
        <v>Tyne and Wear</v>
      </c>
    </row>
    <row r="5673" spans="1:6" x14ac:dyDescent="0.35">
      <c r="A5673" t="s">
        <v>94</v>
      </c>
      <c r="B5673" t="s">
        <v>6</v>
      </c>
      <c r="C5673" t="s">
        <v>88</v>
      </c>
      <c r="D5673" t="s">
        <v>101</v>
      </c>
      <c r="E5673">
        <v>25</v>
      </c>
      <c r="F5673" t="str">
        <f t="shared" si="88"/>
        <v>Tyne and Wear</v>
      </c>
    </row>
    <row r="5674" spans="1:6" x14ac:dyDescent="0.35">
      <c r="A5674" t="s">
        <v>94</v>
      </c>
      <c r="B5674" t="s">
        <v>6</v>
      </c>
      <c r="C5674" t="s">
        <v>89</v>
      </c>
      <c r="D5674" t="s">
        <v>101</v>
      </c>
      <c r="E5674">
        <v>37</v>
      </c>
      <c r="F5674" t="str">
        <f t="shared" si="88"/>
        <v>Tyne and Wear</v>
      </c>
    </row>
    <row r="5675" spans="1:6" x14ac:dyDescent="0.35">
      <c r="A5675" t="s">
        <v>94</v>
      </c>
      <c r="B5675" t="s">
        <v>6</v>
      </c>
      <c r="C5675" t="s">
        <v>98</v>
      </c>
      <c r="D5675" t="s">
        <v>101</v>
      </c>
      <c r="E5675">
        <v>169</v>
      </c>
      <c r="F5675" t="str">
        <f t="shared" si="88"/>
        <v>Tyne and Wear</v>
      </c>
    </row>
    <row r="5676" spans="1:6" x14ac:dyDescent="0.35">
      <c r="A5676" t="s">
        <v>94</v>
      </c>
      <c r="B5676" t="s">
        <v>7</v>
      </c>
      <c r="C5676" t="s">
        <v>87</v>
      </c>
      <c r="D5676" t="s">
        <v>101</v>
      </c>
      <c r="E5676">
        <v>6</v>
      </c>
      <c r="F5676" t="str">
        <f t="shared" si="88"/>
        <v>Cumbria</v>
      </c>
    </row>
    <row r="5677" spans="1:6" x14ac:dyDescent="0.35">
      <c r="A5677" t="s">
        <v>94</v>
      </c>
      <c r="B5677" t="s">
        <v>7</v>
      </c>
      <c r="C5677" t="s">
        <v>88</v>
      </c>
      <c r="D5677" t="s">
        <v>101</v>
      </c>
      <c r="E5677">
        <v>3</v>
      </c>
      <c r="F5677" t="str">
        <f t="shared" si="88"/>
        <v>Cumbria</v>
      </c>
    </row>
    <row r="5678" spans="1:6" x14ac:dyDescent="0.35">
      <c r="A5678" t="s">
        <v>94</v>
      </c>
      <c r="B5678" t="s">
        <v>7</v>
      </c>
      <c r="C5678" t="s">
        <v>89</v>
      </c>
      <c r="D5678" t="s">
        <v>101</v>
      </c>
      <c r="E5678">
        <v>5</v>
      </c>
      <c r="F5678" t="str">
        <f t="shared" si="88"/>
        <v>Cumbria</v>
      </c>
    </row>
    <row r="5679" spans="1:6" x14ac:dyDescent="0.35">
      <c r="A5679" t="s">
        <v>94</v>
      </c>
      <c r="B5679" t="s">
        <v>7</v>
      </c>
      <c r="C5679" t="s">
        <v>98</v>
      </c>
      <c r="D5679" t="s">
        <v>101</v>
      </c>
      <c r="E5679">
        <v>84</v>
      </c>
      <c r="F5679" t="str">
        <f t="shared" si="88"/>
        <v>Cumbria</v>
      </c>
    </row>
    <row r="5680" spans="1:6" x14ac:dyDescent="0.35">
      <c r="A5680" t="s">
        <v>94</v>
      </c>
      <c r="B5680" t="s">
        <v>9</v>
      </c>
      <c r="C5680" t="s">
        <v>87</v>
      </c>
      <c r="D5680" t="s">
        <v>101</v>
      </c>
      <c r="E5680">
        <v>13</v>
      </c>
      <c r="F5680" t="str">
        <f t="shared" si="88"/>
        <v>Cheshire</v>
      </c>
    </row>
    <row r="5681" spans="1:6" x14ac:dyDescent="0.35">
      <c r="A5681" t="s">
        <v>94</v>
      </c>
      <c r="B5681" t="s">
        <v>9</v>
      </c>
      <c r="C5681" t="s">
        <v>88</v>
      </c>
      <c r="D5681" t="s">
        <v>101</v>
      </c>
      <c r="E5681">
        <v>25</v>
      </c>
      <c r="F5681" t="str">
        <f t="shared" si="88"/>
        <v>Cheshire</v>
      </c>
    </row>
    <row r="5682" spans="1:6" x14ac:dyDescent="0.35">
      <c r="A5682" t="s">
        <v>94</v>
      </c>
      <c r="B5682" t="s">
        <v>9</v>
      </c>
      <c r="C5682" t="s">
        <v>89</v>
      </c>
      <c r="D5682" t="s">
        <v>101</v>
      </c>
      <c r="E5682">
        <v>23</v>
      </c>
      <c r="F5682" t="str">
        <f t="shared" si="88"/>
        <v>Cheshire</v>
      </c>
    </row>
    <row r="5683" spans="1:6" x14ac:dyDescent="0.35">
      <c r="A5683" t="s">
        <v>94</v>
      </c>
      <c r="B5683" t="s">
        <v>9</v>
      </c>
      <c r="C5683" t="s">
        <v>98</v>
      </c>
      <c r="D5683" t="s">
        <v>101</v>
      </c>
      <c r="E5683">
        <v>186</v>
      </c>
      <c r="F5683" t="str">
        <f t="shared" si="88"/>
        <v>Cheshire</v>
      </c>
    </row>
    <row r="5684" spans="1:6" x14ac:dyDescent="0.35">
      <c r="A5684" t="s">
        <v>94</v>
      </c>
      <c r="B5684" t="s">
        <v>11</v>
      </c>
      <c r="C5684" t="s">
        <v>87</v>
      </c>
      <c r="D5684" t="s">
        <v>101</v>
      </c>
      <c r="E5684">
        <v>32</v>
      </c>
      <c r="F5684" t="str">
        <f t="shared" si="88"/>
        <v>Greater Manchester</v>
      </c>
    </row>
    <row r="5685" spans="1:6" x14ac:dyDescent="0.35">
      <c r="A5685" t="s">
        <v>94</v>
      </c>
      <c r="B5685" t="s">
        <v>11</v>
      </c>
      <c r="C5685" t="s">
        <v>88</v>
      </c>
      <c r="D5685" t="s">
        <v>101</v>
      </c>
      <c r="E5685">
        <v>18</v>
      </c>
      <c r="F5685" t="str">
        <f t="shared" si="88"/>
        <v>Greater Manchester</v>
      </c>
    </row>
    <row r="5686" spans="1:6" x14ac:dyDescent="0.35">
      <c r="A5686" t="s">
        <v>94</v>
      </c>
      <c r="B5686" t="s">
        <v>11</v>
      </c>
      <c r="C5686" t="s">
        <v>89</v>
      </c>
      <c r="D5686" t="s">
        <v>101</v>
      </c>
      <c r="E5686">
        <v>45</v>
      </c>
      <c r="F5686" t="str">
        <f t="shared" si="88"/>
        <v>Greater Manchester</v>
      </c>
    </row>
    <row r="5687" spans="1:6" x14ac:dyDescent="0.35">
      <c r="A5687" t="s">
        <v>94</v>
      </c>
      <c r="B5687" t="s">
        <v>11</v>
      </c>
      <c r="C5687" t="s">
        <v>98</v>
      </c>
      <c r="D5687" t="s">
        <v>101</v>
      </c>
      <c r="E5687">
        <v>376</v>
      </c>
      <c r="F5687" t="str">
        <f t="shared" si="88"/>
        <v>Greater Manchester</v>
      </c>
    </row>
    <row r="5688" spans="1:6" x14ac:dyDescent="0.35">
      <c r="A5688" t="s">
        <v>94</v>
      </c>
      <c r="B5688" t="s">
        <v>13</v>
      </c>
      <c r="C5688" t="s">
        <v>87</v>
      </c>
      <c r="D5688" t="s">
        <v>101</v>
      </c>
      <c r="E5688">
        <v>25</v>
      </c>
      <c r="F5688" t="str">
        <f t="shared" si="88"/>
        <v>Lancashire</v>
      </c>
    </row>
    <row r="5689" spans="1:6" x14ac:dyDescent="0.35">
      <c r="A5689" t="s">
        <v>94</v>
      </c>
      <c r="B5689" t="s">
        <v>13</v>
      </c>
      <c r="C5689" t="s">
        <v>88</v>
      </c>
      <c r="D5689" t="s">
        <v>101</v>
      </c>
      <c r="E5689">
        <v>29</v>
      </c>
      <c r="F5689" t="str">
        <f t="shared" si="88"/>
        <v>Lancashire</v>
      </c>
    </row>
    <row r="5690" spans="1:6" x14ac:dyDescent="0.35">
      <c r="A5690" t="s">
        <v>94</v>
      </c>
      <c r="B5690" t="s">
        <v>13</v>
      </c>
      <c r="C5690" t="s">
        <v>89</v>
      </c>
      <c r="D5690" t="s">
        <v>101</v>
      </c>
      <c r="E5690">
        <v>53</v>
      </c>
      <c r="F5690" t="str">
        <f t="shared" si="88"/>
        <v>Lancashire</v>
      </c>
    </row>
    <row r="5691" spans="1:6" x14ac:dyDescent="0.35">
      <c r="A5691" t="s">
        <v>94</v>
      </c>
      <c r="B5691" t="s">
        <v>13</v>
      </c>
      <c r="C5691" t="s">
        <v>98</v>
      </c>
      <c r="D5691" t="s">
        <v>101</v>
      </c>
      <c r="E5691">
        <v>280</v>
      </c>
      <c r="F5691" t="str">
        <f t="shared" si="88"/>
        <v>Lancashire</v>
      </c>
    </row>
    <row r="5692" spans="1:6" x14ac:dyDescent="0.35">
      <c r="A5692" t="s">
        <v>94</v>
      </c>
      <c r="B5692" t="s">
        <v>15</v>
      </c>
      <c r="C5692" t="s">
        <v>87</v>
      </c>
      <c r="D5692" t="s">
        <v>101</v>
      </c>
      <c r="E5692">
        <v>23</v>
      </c>
      <c r="F5692" t="str">
        <f t="shared" si="88"/>
        <v>Merseyside</v>
      </c>
    </row>
    <row r="5693" spans="1:6" x14ac:dyDescent="0.35">
      <c r="A5693" t="s">
        <v>94</v>
      </c>
      <c r="B5693" t="s">
        <v>15</v>
      </c>
      <c r="C5693" t="s">
        <v>88</v>
      </c>
      <c r="D5693" t="s">
        <v>101</v>
      </c>
      <c r="E5693">
        <v>26</v>
      </c>
      <c r="F5693" t="str">
        <f t="shared" si="88"/>
        <v>Merseyside</v>
      </c>
    </row>
    <row r="5694" spans="1:6" x14ac:dyDescent="0.35">
      <c r="A5694" t="s">
        <v>94</v>
      </c>
      <c r="B5694" t="s">
        <v>15</v>
      </c>
      <c r="C5694" t="s">
        <v>89</v>
      </c>
      <c r="D5694" t="s">
        <v>101</v>
      </c>
      <c r="E5694">
        <v>39</v>
      </c>
      <c r="F5694" t="str">
        <f t="shared" si="88"/>
        <v>Merseyside</v>
      </c>
    </row>
    <row r="5695" spans="1:6" x14ac:dyDescent="0.35">
      <c r="A5695" t="s">
        <v>94</v>
      </c>
      <c r="B5695" t="s">
        <v>15</v>
      </c>
      <c r="C5695" t="s">
        <v>98</v>
      </c>
      <c r="D5695" t="s">
        <v>101</v>
      </c>
      <c r="E5695">
        <v>385</v>
      </c>
      <c r="F5695" t="str">
        <f t="shared" si="88"/>
        <v>Merseyside</v>
      </c>
    </row>
    <row r="5696" spans="1:6" x14ac:dyDescent="0.35">
      <c r="A5696" t="s">
        <v>94</v>
      </c>
      <c r="B5696" t="s">
        <v>17</v>
      </c>
      <c r="C5696" t="s">
        <v>87</v>
      </c>
      <c r="D5696" t="s">
        <v>101</v>
      </c>
      <c r="E5696">
        <v>148</v>
      </c>
      <c r="F5696" t="str">
        <f t="shared" si="88"/>
        <v>Humberside</v>
      </c>
    </row>
    <row r="5697" spans="1:6" x14ac:dyDescent="0.35">
      <c r="A5697" t="s">
        <v>94</v>
      </c>
      <c r="B5697" t="s">
        <v>17</v>
      </c>
      <c r="C5697" t="s">
        <v>88</v>
      </c>
      <c r="D5697" t="s">
        <v>101</v>
      </c>
      <c r="E5697">
        <v>47</v>
      </c>
      <c r="F5697" t="str">
        <f t="shared" si="88"/>
        <v>Humberside</v>
      </c>
    </row>
    <row r="5698" spans="1:6" x14ac:dyDescent="0.35">
      <c r="A5698" t="s">
        <v>94</v>
      </c>
      <c r="B5698" t="s">
        <v>17</v>
      </c>
      <c r="C5698" t="s">
        <v>89</v>
      </c>
      <c r="D5698" t="s">
        <v>101</v>
      </c>
      <c r="E5698">
        <v>24</v>
      </c>
      <c r="F5698" t="str">
        <f t="shared" si="88"/>
        <v>Humberside</v>
      </c>
    </row>
    <row r="5699" spans="1:6" x14ac:dyDescent="0.35">
      <c r="A5699" t="s">
        <v>94</v>
      </c>
      <c r="B5699" t="s">
        <v>17</v>
      </c>
      <c r="C5699" t="s">
        <v>98</v>
      </c>
      <c r="D5699" t="s">
        <v>101</v>
      </c>
      <c r="E5699">
        <v>190</v>
      </c>
      <c r="F5699" t="str">
        <f t="shared" ref="F5699:F5762" si="89">VLOOKUP(B5699,K:L,2,FALSE)</f>
        <v>Humberside</v>
      </c>
    </row>
    <row r="5700" spans="1:6" x14ac:dyDescent="0.35">
      <c r="A5700" t="s">
        <v>94</v>
      </c>
      <c r="B5700" t="s">
        <v>19</v>
      </c>
      <c r="C5700" t="s">
        <v>87</v>
      </c>
      <c r="D5700" t="s">
        <v>101</v>
      </c>
      <c r="E5700">
        <v>9</v>
      </c>
      <c r="F5700" t="str">
        <f t="shared" si="89"/>
        <v>North Yorkshire</v>
      </c>
    </row>
    <row r="5701" spans="1:6" x14ac:dyDescent="0.35">
      <c r="A5701" t="s">
        <v>94</v>
      </c>
      <c r="B5701" t="s">
        <v>19</v>
      </c>
      <c r="C5701" t="s">
        <v>88</v>
      </c>
      <c r="D5701" t="s">
        <v>101</v>
      </c>
      <c r="E5701">
        <v>7</v>
      </c>
      <c r="F5701" t="str">
        <f t="shared" si="89"/>
        <v>North Yorkshire</v>
      </c>
    </row>
    <row r="5702" spans="1:6" x14ac:dyDescent="0.35">
      <c r="A5702" t="s">
        <v>94</v>
      </c>
      <c r="B5702" t="s">
        <v>19</v>
      </c>
      <c r="C5702" t="s">
        <v>89</v>
      </c>
      <c r="D5702" t="s">
        <v>101</v>
      </c>
      <c r="E5702">
        <v>14</v>
      </c>
      <c r="F5702" t="str">
        <f t="shared" si="89"/>
        <v>North Yorkshire</v>
      </c>
    </row>
    <row r="5703" spans="1:6" x14ac:dyDescent="0.35">
      <c r="A5703" t="s">
        <v>94</v>
      </c>
      <c r="B5703" t="s">
        <v>19</v>
      </c>
      <c r="C5703" t="s">
        <v>98</v>
      </c>
      <c r="D5703" t="s">
        <v>101</v>
      </c>
      <c r="E5703">
        <v>150</v>
      </c>
      <c r="F5703" t="str">
        <f t="shared" si="89"/>
        <v>North Yorkshire</v>
      </c>
    </row>
    <row r="5704" spans="1:6" x14ac:dyDescent="0.35">
      <c r="A5704" t="s">
        <v>94</v>
      </c>
      <c r="B5704" t="s">
        <v>21</v>
      </c>
      <c r="C5704" t="s">
        <v>87</v>
      </c>
      <c r="D5704" t="s">
        <v>101</v>
      </c>
      <c r="E5704">
        <v>128</v>
      </c>
      <c r="F5704" t="str">
        <f t="shared" si="89"/>
        <v>South Yorkshire</v>
      </c>
    </row>
    <row r="5705" spans="1:6" x14ac:dyDescent="0.35">
      <c r="A5705" t="s">
        <v>94</v>
      </c>
      <c r="B5705" t="s">
        <v>21</v>
      </c>
      <c r="C5705" t="s">
        <v>88</v>
      </c>
      <c r="D5705" t="s">
        <v>101</v>
      </c>
      <c r="E5705">
        <v>14</v>
      </c>
      <c r="F5705" t="str">
        <f t="shared" si="89"/>
        <v>South Yorkshire</v>
      </c>
    </row>
    <row r="5706" spans="1:6" x14ac:dyDescent="0.35">
      <c r="A5706" t="s">
        <v>94</v>
      </c>
      <c r="B5706" t="s">
        <v>21</v>
      </c>
      <c r="C5706" t="s">
        <v>89</v>
      </c>
      <c r="D5706" t="s">
        <v>101</v>
      </c>
      <c r="E5706">
        <v>20</v>
      </c>
      <c r="F5706" t="str">
        <f t="shared" si="89"/>
        <v>South Yorkshire</v>
      </c>
    </row>
    <row r="5707" spans="1:6" x14ac:dyDescent="0.35">
      <c r="A5707" t="s">
        <v>94</v>
      </c>
      <c r="B5707" t="s">
        <v>21</v>
      </c>
      <c r="C5707" t="s">
        <v>98</v>
      </c>
      <c r="D5707" t="s">
        <v>101</v>
      </c>
      <c r="E5707">
        <v>241</v>
      </c>
      <c r="F5707" t="str">
        <f t="shared" si="89"/>
        <v>South Yorkshire</v>
      </c>
    </row>
    <row r="5708" spans="1:6" x14ac:dyDescent="0.35">
      <c r="A5708" t="s">
        <v>94</v>
      </c>
      <c r="B5708" t="s">
        <v>23</v>
      </c>
      <c r="C5708" t="s">
        <v>87</v>
      </c>
      <c r="D5708" t="s">
        <v>101</v>
      </c>
      <c r="E5708">
        <v>33</v>
      </c>
      <c r="F5708" t="str">
        <f t="shared" si="89"/>
        <v>West Yorkshire</v>
      </c>
    </row>
    <row r="5709" spans="1:6" x14ac:dyDescent="0.35">
      <c r="A5709" t="s">
        <v>94</v>
      </c>
      <c r="B5709" t="s">
        <v>23</v>
      </c>
      <c r="C5709" t="s">
        <v>88</v>
      </c>
      <c r="D5709" t="s">
        <v>101</v>
      </c>
      <c r="E5709">
        <v>17</v>
      </c>
      <c r="F5709" t="str">
        <f t="shared" si="89"/>
        <v>West Yorkshire</v>
      </c>
    </row>
    <row r="5710" spans="1:6" x14ac:dyDescent="0.35">
      <c r="A5710" t="s">
        <v>94</v>
      </c>
      <c r="B5710" t="s">
        <v>23</v>
      </c>
      <c r="C5710" t="s">
        <v>89</v>
      </c>
      <c r="D5710" t="s">
        <v>101</v>
      </c>
      <c r="E5710">
        <v>38</v>
      </c>
      <c r="F5710" t="str">
        <f t="shared" si="89"/>
        <v>West Yorkshire</v>
      </c>
    </row>
    <row r="5711" spans="1:6" x14ac:dyDescent="0.35">
      <c r="A5711" t="s">
        <v>94</v>
      </c>
      <c r="B5711" t="s">
        <v>23</v>
      </c>
      <c r="C5711" t="s">
        <v>98</v>
      </c>
      <c r="D5711" t="s">
        <v>101</v>
      </c>
      <c r="E5711">
        <v>319</v>
      </c>
      <c r="F5711" t="str">
        <f t="shared" si="89"/>
        <v>West Yorkshire</v>
      </c>
    </row>
    <row r="5712" spans="1:6" x14ac:dyDescent="0.35">
      <c r="A5712" t="s">
        <v>94</v>
      </c>
      <c r="B5712" t="s">
        <v>25</v>
      </c>
      <c r="C5712" t="s">
        <v>87</v>
      </c>
      <c r="D5712" t="s">
        <v>101</v>
      </c>
      <c r="E5712">
        <v>19</v>
      </c>
      <c r="F5712" t="str">
        <f t="shared" si="89"/>
        <v>Lincolnshire</v>
      </c>
    </row>
    <row r="5713" spans="1:6" x14ac:dyDescent="0.35">
      <c r="A5713" t="s">
        <v>94</v>
      </c>
      <c r="B5713" t="s">
        <v>25</v>
      </c>
      <c r="C5713" t="s">
        <v>88</v>
      </c>
      <c r="D5713" t="s">
        <v>101</v>
      </c>
      <c r="E5713">
        <v>5</v>
      </c>
      <c r="F5713" t="str">
        <f t="shared" si="89"/>
        <v>Lincolnshire</v>
      </c>
    </row>
    <row r="5714" spans="1:6" x14ac:dyDescent="0.35">
      <c r="A5714" t="s">
        <v>94</v>
      </c>
      <c r="B5714" t="s">
        <v>25</v>
      </c>
      <c r="C5714" t="s">
        <v>89</v>
      </c>
      <c r="D5714" t="s">
        <v>101</v>
      </c>
      <c r="E5714">
        <v>7</v>
      </c>
      <c r="F5714" t="str">
        <f t="shared" si="89"/>
        <v>Lincolnshire</v>
      </c>
    </row>
    <row r="5715" spans="1:6" x14ac:dyDescent="0.35">
      <c r="A5715" t="s">
        <v>94</v>
      </c>
      <c r="B5715" t="s">
        <v>25</v>
      </c>
      <c r="C5715" t="s">
        <v>98</v>
      </c>
      <c r="D5715" t="s">
        <v>101</v>
      </c>
      <c r="E5715">
        <v>205</v>
      </c>
      <c r="F5715" t="str">
        <f t="shared" si="89"/>
        <v>Lincolnshire</v>
      </c>
    </row>
    <row r="5716" spans="1:6" x14ac:dyDescent="0.35">
      <c r="A5716" t="s">
        <v>94</v>
      </c>
      <c r="B5716" t="s">
        <v>27</v>
      </c>
      <c r="C5716" t="s">
        <v>87</v>
      </c>
      <c r="D5716" t="s">
        <v>101</v>
      </c>
      <c r="E5716">
        <v>20</v>
      </c>
      <c r="F5716" t="str">
        <f t="shared" si="89"/>
        <v>Derbyshire</v>
      </c>
    </row>
    <row r="5717" spans="1:6" x14ac:dyDescent="0.35">
      <c r="A5717" t="s">
        <v>94</v>
      </c>
      <c r="B5717" t="s">
        <v>27</v>
      </c>
      <c r="C5717" t="s">
        <v>88</v>
      </c>
      <c r="D5717" t="s">
        <v>101</v>
      </c>
      <c r="E5717">
        <v>16</v>
      </c>
      <c r="F5717" t="str">
        <f t="shared" si="89"/>
        <v>Derbyshire</v>
      </c>
    </row>
    <row r="5718" spans="1:6" x14ac:dyDescent="0.35">
      <c r="A5718" t="s">
        <v>94</v>
      </c>
      <c r="B5718" t="s">
        <v>27</v>
      </c>
      <c r="C5718" t="s">
        <v>89</v>
      </c>
      <c r="D5718" t="s">
        <v>101</v>
      </c>
      <c r="E5718">
        <v>20</v>
      </c>
      <c r="F5718" t="str">
        <f t="shared" si="89"/>
        <v>Derbyshire</v>
      </c>
    </row>
    <row r="5719" spans="1:6" x14ac:dyDescent="0.35">
      <c r="A5719" t="s">
        <v>94</v>
      </c>
      <c r="B5719" t="s">
        <v>27</v>
      </c>
      <c r="C5719" t="s">
        <v>98</v>
      </c>
      <c r="D5719" t="s">
        <v>101</v>
      </c>
      <c r="E5719">
        <v>262</v>
      </c>
      <c r="F5719" t="str">
        <f t="shared" si="89"/>
        <v>Derbyshire</v>
      </c>
    </row>
    <row r="5720" spans="1:6" x14ac:dyDescent="0.35">
      <c r="A5720" t="s">
        <v>94</v>
      </c>
      <c r="B5720" t="s">
        <v>29</v>
      </c>
      <c r="C5720" t="s">
        <v>87</v>
      </c>
      <c r="D5720" t="s">
        <v>101</v>
      </c>
      <c r="E5720">
        <v>5</v>
      </c>
      <c r="F5720" t="str">
        <f t="shared" si="89"/>
        <v>Northamptonshire</v>
      </c>
    </row>
    <row r="5721" spans="1:6" x14ac:dyDescent="0.35">
      <c r="A5721" t="s">
        <v>94</v>
      </c>
      <c r="B5721" t="s">
        <v>29</v>
      </c>
      <c r="C5721" t="s">
        <v>88</v>
      </c>
      <c r="D5721" t="s">
        <v>101</v>
      </c>
      <c r="E5721">
        <v>6</v>
      </c>
      <c r="F5721" t="str">
        <f t="shared" si="89"/>
        <v>Northamptonshire</v>
      </c>
    </row>
    <row r="5722" spans="1:6" x14ac:dyDescent="0.35">
      <c r="A5722" t="s">
        <v>94</v>
      </c>
      <c r="B5722" t="s">
        <v>29</v>
      </c>
      <c r="C5722" t="s">
        <v>89</v>
      </c>
      <c r="D5722" t="s">
        <v>101</v>
      </c>
      <c r="E5722">
        <v>8</v>
      </c>
      <c r="F5722" t="str">
        <f t="shared" si="89"/>
        <v>Northamptonshire</v>
      </c>
    </row>
    <row r="5723" spans="1:6" x14ac:dyDescent="0.35">
      <c r="A5723" t="s">
        <v>94</v>
      </c>
      <c r="B5723" t="s">
        <v>29</v>
      </c>
      <c r="C5723" t="s">
        <v>98</v>
      </c>
      <c r="D5723" t="s">
        <v>101</v>
      </c>
      <c r="E5723">
        <v>177</v>
      </c>
      <c r="F5723" t="str">
        <f t="shared" si="89"/>
        <v>Northamptonshire</v>
      </c>
    </row>
    <row r="5724" spans="1:6" x14ac:dyDescent="0.35">
      <c r="A5724" t="s">
        <v>94</v>
      </c>
      <c r="B5724" t="s">
        <v>96</v>
      </c>
      <c r="C5724" t="s">
        <v>87</v>
      </c>
      <c r="D5724" t="s">
        <v>101</v>
      </c>
      <c r="E5724">
        <v>2644</v>
      </c>
      <c r="F5724" t="str">
        <f t="shared" si="89"/>
        <v>England</v>
      </c>
    </row>
    <row r="5725" spans="1:6" x14ac:dyDescent="0.35">
      <c r="A5725" t="s">
        <v>94</v>
      </c>
      <c r="B5725" t="s">
        <v>96</v>
      </c>
      <c r="C5725" t="s">
        <v>88</v>
      </c>
      <c r="D5725" t="s">
        <v>101</v>
      </c>
      <c r="E5725">
        <v>843</v>
      </c>
      <c r="F5725" t="str">
        <f t="shared" si="89"/>
        <v>England</v>
      </c>
    </row>
    <row r="5726" spans="1:6" x14ac:dyDescent="0.35">
      <c r="A5726" t="s">
        <v>94</v>
      </c>
      <c r="B5726" t="s">
        <v>96</v>
      </c>
      <c r="C5726" t="s">
        <v>89</v>
      </c>
      <c r="D5726" t="s">
        <v>101</v>
      </c>
      <c r="E5726">
        <v>928</v>
      </c>
      <c r="F5726" t="str">
        <f t="shared" si="89"/>
        <v>England</v>
      </c>
    </row>
    <row r="5727" spans="1:6" x14ac:dyDescent="0.35">
      <c r="A5727" t="s">
        <v>94</v>
      </c>
      <c r="B5727" t="s">
        <v>96</v>
      </c>
      <c r="C5727" t="s">
        <v>98</v>
      </c>
      <c r="D5727" t="s">
        <v>101</v>
      </c>
      <c r="E5727">
        <v>10589</v>
      </c>
      <c r="F5727" t="str">
        <f t="shared" si="89"/>
        <v>England</v>
      </c>
    </row>
    <row r="5728" spans="1:6" x14ac:dyDescent="0.35">
      <c r="A5728" t="s">
        <v>94</v>
      </c>
      <c r="B5728" t="s">
        <v>31</v>
      </c>
      <c r="C5728" t="s">
        <v>87</v>
      </c>
      <c r="D5728" t="s">
        <v>101</v>
      </c>
      <c r="E5728">
        <v>12</v>
      </c>
      <c r="F5728" t="str">
        <f t="shared" si="89"/>
        <v>Leicestershire</v>
      </c>
    </row>
    <row r="5729" spans="1:6" x14ac:dyDescent="0.35">
      <c r="A5729" t="s">
        <v>94</v>
      </c>
      <c r="B5729" t="s">
        <v>31</v>
      </c>
      <c r="C5729" t="s">
        <v>88</v>
      </c>
      <c r="D5729" t="s">
        <v>101</v>
      </c>
      <c r="E5729">
        <v>11</v>
      </c>
      <c r="F5729" t="str">
        <f t="shared" si="89"/>
        <v>Leicestershire</v>
      </c>
    </row>
    <row r="5730" spans="1:6" x14ac:dyDescent="0.35">
      <c r="A5730" t="s">
        <v>94</v>
      </c>
      <c r="B5730" t="s">
        <v>31</v>
      </c>
      <c r="C5730" t="s">
        <v>89</v>
      </c>
      <c r="D5730" t="s">
        <v>101</v>
      </c>
      <c r="E5730">
        <v>19</v>
      </c>
      <c r="F5730" t="str">
        <f t="shared" si="89"/>
        <v>Leicestershire</v>
      </c>
    </row>
    <row r="5731" spans="1:6" x14ac:dyDescent="0.35">
      <c r="A5731" t="s">
        <v>94</v>
      </c>
      <c r="B5731" t="s">
        <v>31</v>
      </c>
      <c r="C5731" t="s">
        <v>98</v>
      </c>
      <c r="D5731" t="s">
        <v>101</v>
      </c>
      <c r="E5731">
        <v>287</v>
      </c>
      <c r="F5731" t="str">
        <f t="shared" si="89"/>
        <v>Leicestershire</v>
      </c>
    </row>
    <row r="5732" spans="1:6" x14ac:dyDescent="0.35">
      <c r="A5732" t="s">
        <v>94</v>
      </c>
      <c r="B5732" t="s">
        <v>33</v>
      </c>
      <c r="C5732" t="s">
        <v>87</v>
      </c>
      <c r="D5732" t="s">
        <v>101</v>
      </c>
      <c r="E5732">
        <v>53</v>
      </c>
      <c r="F5732" t="str">
        <f t="shared" si="89"/>
        <v>Nottinghamshire</v>
      </c>
    </row>
    <row r="5733" spans="1:6" x14ac:dyDescent="0.35">
      <c r="A5733" t="s">
        <v>94</v>
      </c>
      <c r="B5733" t="s">
        <v>33</v>
      </c>
      <c r="C5733" t="s">
        <v>88</v>
      </c>
      <c r="D5733" t="s">
        <v>101</v>
      </c>
      <c r="E5733">
        <v>19</v>
      </c>
      <c r="F5733" t="str">
        <f t="shared" si="89"/>
        <v>Nottinghamshire</v>
      </c>
    </row>
    <row r="5734" spans="1:6" x14ac:dyDescent="0.35">
      <c r="A5734" t="s">
        <v>94</v>
      </c>
      <c r="B5734" t="s">
        <v>33</v>
      </c>
      <c r="C5734" t="s">
        <v>89</v>
      </c>
      <c r="D5734" t="s">
        <v>101</v>
      </c>
      <c r="E5734">
        <v>21</v>
      </c>
      <c r="F5734" t="str">
        <f t="shared" si="89"/>
        <v>Nottinghamshire</v>
      </c>
    </row>
    <row r="5735" spans="1:6" x14ac:dyDescent="0.35">
      <c r="A5735" t="s">
        <v>94</v>
      </c>
      <c r="B5735" t="s">
        <v>33</v>
      </c>
      <c r="C5735" t="s">
        <v>98</v>
      </c>
      <c r="D5735" t="s">
        <v>101</v>
      </c>
      <c r="E5735">
        <v>234</v>
      </c>
      <c r="F5735" t="str">
        <f t="shared" si="89"/>
        <v>Nottinghamshire</v>
      </c>
    </row>
    <row r="5736" spans="1:6" x14ac:dyDescent="0.35">
      <c r="A5736" t="s">
        <v>94</v>
      </c>
      <c r="B5736" t="s">
        <v>35</v>
      </c>
      <c r="C5736" t="s">
        <v>87</v>
      </c>
      <c r="D5736" t="s">
        <v>101</v>
      </c>
      <c r="E5736">
        <v>13</v>
      </c>
      <c r="F5736" t="str">
        <f t="shared" si="89"/>
        <v>Hereford and Worcester</v>
      </c>
    </row>
    <row r="5737" spans="1:6" x14ac:dyDescent="0.35">
      <c r="A5737" t="s">
        <v>94</v>
      </c>
      <c r="B5737" t="s">
        <v>35</v>
      </c>
      <c r="C5737" t="s">
        <v>88</v>
      </c>
      <c r="D5737" t="s">
        <v>101</v>
      </c>
      <c r="E5737">
        <v>5</v>
      </c>
      <c r="F5737" t="str">
        <f t="shared" si="89"/>
        <v>Hereford and Worcester</v>
      </c>
    </row>
    <row r="5738" spans="1:6" x14ac:dyDescent="0.35">
      <c r="A5738" t="s">
        <v>94</v>
      </c>
      <c r="B5738" t="s">
        <v>35</v>
      </c>
      <c r="C5738" t="s">
        <v>89</v>
      </c>
      <c r="D5738" t="s">
        <v>101</v>
      </c>
      <c r="E5738">
        <v>16</v>
      </c>
      <c r="F5738" t="str">
        <f t="shared" si="89"/>
        <v>Hereford and Worcester</v>
      </c>
    </row>
    <row r="5739" spans="1:6" x14ac:dyDescent="0.35">
      <c r="A5739" t="s">
        <v>94</v>
      </c>
      <c r="B5739" t="s">
        <v>35</v>
      </c>
      <c r="C5739" t="s">
        <v>98</v>
      </c>
      <c r="D5739" t="s">
        <v>101</v>
      </c>
      <c r="E5739">
        <v>275</v>
      </c>
      <c r="F5739" t="str">
        <f t="shared" si="89"/>
        <v>Hereford and Worcester</v>
      </c>
    </row>
    <row r="5740" spans="1:6" x14ac:dyDescent="0.35">
      <c r="A5740" t="s">
        <v>94</v>
      </c>
      <c r="B5740" t="s">
        <v>36</v>
      </c>
      <c r="C5740" t="s">
        <v>87</v>
      </c>
      <c r="D5740" t="s">
        <v>101</v>
      </c>
      <c r="E5740">
        <v>0</v>
      </c>
      <c r="F5740" t="str">
        <f t="shared" si="89"/>
        <v>Shropshire</v>
      </c>
    </row>
    <row r="5741" spans="1:6" x14ac:dyDescent="0.35">
      <c r="A5741" t="s">
        <v>94</v>
      </c>
      <c r="B5741" t="s">
        <v>36</v>
      </c>
      <c r="C5741" t="s">
        <v>88</v>
      </c>
      <c r="D5741" t="s">
        <v>101</v>
      </c>
      <c r="E5741">
        <v>0</v>
      </c>
      <c r="F5741" t="str">
        <f t="shared" si="89"/>
        <v>Shropshire</v>
      </c>
    </row>
    <row r="5742" spans="1:6" x14ac:dyDescent="0.35">
      <c r="A5742" t="s">
        <v>94</v>
      </c>
      <c r="B5742" t="s">
        <v>36</v>
      </c>
      <c r="C5742" t="s">
        <v>89</v>
      </c>
      <c r="D5742" t="s">
        <v>101</v>
      </c>
      <c r="E5742">
        <v>0</v>
      </c>
      <c r="F5742" t="str">
        <f t="shared" si="89"/>
        <v>Shropshire</v>
      </c>
    </row>
    <row r="5743" spans="1:6" x14ac:dyDescent="0.35">
      <c r="A5743" t="s">
        <v>94</v>
      </c>
      <c r="B5743" t="s">
        <v>36</v>
      </c>
      <c r="C5743" t="s">
        <v>98</v>
      </c>
      <c r="D5743" t="s">
        <v>101</v>
      </c>
      <c r="E5743">
        <v>0</v>
      </c>
      <c r="F5743" t="str">
        <f t="shared" si="89"/>
        <v>Shropshire</v>
      </c>
    </row>
    <row r="5744" spans="1:6" x14ac:dyDescent="0.35">
      <c r="A5744" t="s">
        <v>94</v>
      </c>
      <c r="B5744" t="s">
        <v>38</v>
      </c>
      <c r="C5744" t="s">
        <v>87</v>
      </c>
      <c r="D5744" t="s">
        <v>101</v>
      </c>
      <c r="E5744">
        <v>0</v>
      </c>
      <c r="F5744" t="str">
        <f t="shared" si="89"/>
        <v>West Midlands</v>
      </c>
    </row>
    <row r="5745" spans="1:6" x14ac:dyDescent="0.35">
      <c r="A5745" t="s">
        <v>94</v>
      </c>
      <c r="B5745" t="s">
        <v>38</v>
      </c>
      <c r="C5745" t="s">
        <v>88</v>
      </c>
      <c r="D5745" t="s">
        <v>101</v>
      </c>
      <c r="E5745">
        <v>0</v>
      </c>
      <c r="F5745" t="str">
        <f t="shared" si="89"/>
        <v>West Midlands</v>
      </c>
    </row>
    <row r="5746" spans="1:6" x14ac:dyDescent="0.35">
      <c r="A5746" t="s">
        <v>94</v>
      </c>
      <c r="B5746" t="s">
        <v>38</v>
      </c>
      <c r="C5746" t="s">
        <v>89</v>
      </c>
      <c r="D5746" t="s">
        <v>101</v>
      </c>
      <c r="E5746">
        <v>0</v>
      </c>
      <c r="F5746" t="str">
        <f t="shared" si="89"/>
        <v>West Midlands</v>
      </c>
    </row>
    <row r="5747" spans="1:6" x14ac:dyDescent="0.35">
      <c r="A5747" t="s">
        <v>94</v>
      </c>
      <c r="B5747" t="s">
        <v>38</v>
      </c>
      <c r="C5747" t="s">
        <v>98</v>
      </c>
      <c r="D5747" t="s">
        <v>101</v>
      </c>
      <c r="E5747">
        <v>0</v>
      </c>
      <c r="F5747" t="str">
        <f t="shared" si="89"/>
        <v>West Midlands</v>
      </c>
    </row>
    <row r="5748" spans="1:6" x14ac:dyDescent="0.35">
      <c r="A5748" t="s">
        <v>94</v>
      </c>
      <c r="B5748" t="s">
        <v>40</v>
      </c>
      <c r="C5748" t="s">
        <v>87</v>
      </c>
      <c r="D5748" t="s">
        <v>101</v>
      </c>
      <c r="E5748">
        <v>6</v>
      </c>
      <c r="F5748" t="str">
        <f t="shared" si="89"/>
        <v>Warwickshire</v>
      </c>
    </row>
    <row r="5749" spans="1:6" x14ac:dyDescent="0.35">
      <c r="A5749" t="s">
        <v>94</v>
      </c>
      <c r="B5749" t="s">
        <v>40</v>
      </c>
      <c r="C5749" t="s">
        <v>88</v>
      </c>
      <c r="D5749" t="s">
        <v>101</v>
      </c>
      <c r="E5749">
        <v>0</v>
      </c>
      <c r="F5749" t="str">
        <f t="shared" si="89"/>
        <v>Warwickshire</v>
      </c>
    </row>
    <row r="5750" spans="1:6" x14ac:dyDescent="0.35">
      <c r="A5750" t="s">
        <v>94</v>
      </c>
      <c r="B5750" t="s">
        <v>40</v>
      </c>
      <c r="C5750" t="s">
        <v>89</v>
      </c>
      <c r="D5750" t="s">
        <v>101</v>
      </c>
      <c r="E5750">
        <v>4</v>
      </c>
      <c r="F5750" t="str">
        <f t="shared" si="89"/>
        <v>Warwickshire</v>
      </c>
    </row>
    <row r="5751" spans="1:6" x14ac:dyDescent="0.35">
      <c r="A5751" t="s">
        <v>94</v>
      </c>
      <c r="B5751" t="s">
        <v>40</v>
      </c>
      <c r="C5751" t="s">
        <v>98</v>
      </c>
      <c r="D5751" t="s">
        <v>101</v>
      </c>
      <c r="E5751">
        <v>115</v>
      </c>
      <c r="F5751" t="str">
        <f t="shared" si="89"/>
        <v>Warwickshire</v>
      </c>
    </row>
    <row r="5752" spans="1:6" x14ac:dyDescent="0.35">
      <c r="A5752" t="s">
        <v>94</v>
      </c>
      <c r="B5752" t="s">
        <v>42</v>
      </c>
      <c r="C5752" t="s">
        <v>87</v>
      </c>
      <c r="D5752" t="s">
        <v>101</v>
      </c>
      <c r="E5752">
        <v>0</v>
      </c>
      <c r="F5752" t="str">
        <f t="shared" si="89"/>
        <v>Staffordshire</v>
      </c>
    </row>
    <row r="5753" spans="1:6" x14ac:dyDescent="0.35">
      <c r="A5753" t="s">
        <v>94</v>
      </c>
      <c r="B5753" t="s">
        <v>42</v>
      </c>
      <c r="C5753" t="s">
        <v>88</v>
      </c>
      <c r="D5753" t="s">
        <v>101</v>
      </c>
      <c r="E5753">
        <v>0</v>
      </c>
      <c r="F5753" t="str">
        <f t="shared" si="89"/>
        <v>Staffordshire</v>
      </c>
    </row>
    <row r="5754" spans="1:6" x14ac:dyDescent="0.35">
      <c r="A5754" t="s">
        <v>94</v>
      </c>
      <c r="B5754" t="s">
        <v>42</v>
      </c>
      <c r="C5754" t="s">
        <v>89</v>
      </c>
      <c r="D5754" t="s">
        <v>101</v>
      </c>
      <c r="E5754">
        <v>0</v>
      </c>
      <c r="F5754" t="str">
        <f t="shared" si="89"/>
        <v>Staffordshire</v>
      </c>
    </row>
    <row r="5755" spans="1:6" x14ac:dyDescent="0.35">
      <c r="A5755" t="s">
        <v>94</v>
      </c>
      <c r="B5755" t="s">
        <v>42</v>
      </c>
      <c r="C5755" t="s">
        <v>98</v>
      </c>
      <c r="D5755" t="s">
        <v>101</v>
      </c>
      <c r="E5755">
        <v>0</v>
      </c>
      <c r="F5755" t="str">
        <f t="shared" si="89"/>
        <v>Staffordshire</v>
      </c>
    </row>
    <row r="5756" spans="1:6" x14ac:dyDescent="0.35">
      <c r="A5756" t="s">
        <v>94</v>
      </c>
      <c r="B5756" t="s">
        <v>44</v>
      </c>
      <c r="C5756" t="s">
        <v>87</v>
      </c>
      <c r="D5756" t="s">
        <v>101</v>
      </c>
      <c r="E5756">
        <v>7</v>
      </c>
      <c r="F5756" t="str">
        <f t="shared" si="89"/>
        <v>Bedfordshire</v>
      </c>
    </row>
    <row r="5757" spans="1:6" x14ac:dyDescent="0.35">
      <c r="A5757" t="s">
        <v>94</v>
      </c>
      <c r="B5757" t="s">
        <v>44</v>
      </c>
      <c r="C5757" t="s">
        <v>88</v>
      </c>
      <c r="D5757" t="s">
        <v>101</v>
      </c>
      <c r="E5757">
        <v>4</v>
      </c>
      <c r="F5757" t="str">
        <f t="shared" si="89"/>
        <v>Bedfordshire</v>
      </c>
    </row>
    <row r="5758" spans="1:6" x14ac:dyDescent="0.35">
      <c r="A5758" t="s">
        <v>94</v>
      </c>
      <c r="B5758" t="s">
        <v>44</v>
      </c>
      <c r="C5758" t="s">
        <v>89</v>
      </c>
      <c r="D5758" t="s">
        <v>101</v>
      </c>
      <c r="E5758">
        <v>5</v>
      </c>
      <c r="F5758" t="str">
        <f t="shared" si="89"/>
        <v>Bedfordshire</v>
      </c>
    </row>
    <row r="5759" spans="1:6" x14ac:dyDescent="0.35">
      <c r="A5759" t="s">
        <v>94</v>
      </c>
      <c r="B5759" t="s">
        <v>44</v>
      </c>
      <c r="C5759" t="s">
        <v>98</v>
      </c>
      <c r="D5759" t="s">
        <v>101</v>
      </c>
      <c r="E5759">
        <v>157</v>
      </c>
      <c r="F5759" t="str">
        <f t="shared" si="89"/>
        <v>Bedfordshire</v>
      </c>
    </row>
    <row r="5760" spans="1:6" x14ac:dyDescent="0.35">
      <c r="A5760" t="s">
        <v>94</v>
      </c>
      <c r="B5760" t="s">
        <v>46</v>
      </c>
      <c r="C5760" t="s">
        <v>87</v>
      </c>
      <c r="D5760" t="s">
        <v>101</v>
      </c>
      <c r="E5760">
        <v>13</v>
      </c>
      <c r="F5760" t="str">
        <f t="shared" si="89"/>
        <v>Cambridgeshire</v>
      </c>
    </row>
    <row r="5761" spans="1:6" x14ac:dyDescent="0.35">
      <c r="A5761" t="s">
        <v>94</v>
      </c>
      <c r="B5761" t="s">
        <v>46</v>
      </c>
      <c r="C5761" t="s">
        <v>88</v>
      </c>
      <c r="D5761" t="s">
        <v>101</v>
      </c>
      <c r="E5761">
        <v>7</v>
      </c>
      <c r="F5761" t="str">
        <f t="shared" si="89"/>
        <v>Cambridgeshire</v>
      </c>
    </row>
    <row r="5762" spans="1:6" x14ac:dyDescent="0.35">
      <c r="A5762" t="s">
        <v>94</v>
      </c>
      <c r="B5762" t="s">
        <v>46</v>
      </c>
      <c r="C5762" t="s">
        <v>89</v>
      </c>
      <c r="D5762" t="s">
        <v>101</v>
      </c>
      <c r="E5762">
        <v>8</v>
      </c>
      <c r="F5762" t="str">
        <f t="shared" si="89"/>
        <v>Cambridgeshire</v>
      </c>
    </row>
    <row r="5763" spans="1:6" x14ac:dyDescent="0.35">
      <c r="A5763" t="s">
        <v>94</v>
      </c>
      <c r="B5763" t="s">
        <v>46</v>
      </c>
      <c r="C5763" t="s">
        <v>98</v>
      </c>
      <c r="D5763" t="s">
        <v>101</v>
      </c>
      <c r="E5763">
        <v>190</v>
      </c>
      <c r="F5763" t="str">
        <f t="shared" ref="F5763:F5826" si="90">VLOOKUP(B5763,K:L,2,FALSE)</f>
        <v>Cambridgeshire</v>
      </c>
    </row>
    <row r="5764" spans="1:6" x14ac:dyDescent="0.35">
      <c r="A5764" t="s">
        <v>94</v>
      </c>
      <c r="B5764" t="s">
        <v>48</v>
      </c>
      <c r="C5764" t="s">
        <v>87</v>
      </c>
      <c r="D5764" t="s">
        <v>101</v>
      </c>
      <c r="E5764">
        <v>17</v>
      </c>
      <c r="F5764" t="str">
        <f t="shared" si="90"/>
        <v>Essex</v>
      </c>
    </row>
    <row r="5765" spans="1:6" x14ac:dyDescent="0.35">
      <c r="A5765" t="s">
        <v>94</v>
      </c>
      <c r="B5765" t="s">
        <v>48</v>
      </c>
      <c r="C5765" t="s">
        <v>88</v>
      </c>
      <c r="D5765" t="s">
        <v>101</v>
      </c>
      <c r="E5765">
        <v>12</v>
      </c>
      <c r="F5765" t="str">
        <f t="shared" si="90"/>
        <v>Essex</v>
      </c>
    </row>
    <row r="5766" spans="1:6" x14ac:dyDescent="0.35">
      <c r="A5766" t="s">
        <v>94</v>
      </c>
      <c r="B5766" t="s">
        <v>48</v>
      </c>
      <c r="C5766" t="s">
        <v>89</v>
      </c>
      <c r="D5766" t="s">
        <v>101</v>
      </c>
      <c r="E5766">
        <v>22</v>
      </c>
      <c r="F5766" t="str">
        <f t="shared" si="90"/>
        <v>Essex</v>
      </c>
    </row>
    <row r="5767" spans="1:6" x14ac:dyDescent="0.35">
      <c r="A5767" t="s">
        <v>94</v>
      </c>
      <c r="B5767" t="s">
        <v>48</v>
      </c>
      <c r="C5767" t="s">
        <v>98</v>
      </c>
      <c r="D5767" t="s">
        <v>101</v>
      </c>
      <c r="E5767">
        <v>586</v>
      </c>
      <c r="F5767" t="str">
        <f t="shared" si="90"/>
        <v>Essex</v>
      </c>
    </row>
    <row r="5768" spans="1:6" x14ac:dyDescent="0.35">
      <c r="A5768" t="s">
        <v>94</v>
      </c>
      <c r="B5768" t="s">
        <v>50</v>
      </c>
      <c r="C5768" t="s">
        <v>87</v>
      </c>
      <c r="D5768" t="s">
        <v>101</v>
      </c>
      <c r="E5768">
        <v>27</v>
      </c>
      <c r="F5768" t="str">
        <f t="shared" si="90"/>
        <v>Hertfordshire</v>
      </c>
    </row>
    <row r="5769" spans="1:6" x14ac:dyDescent="0.35">
      <c r="A5769" t="s">
        <v>94</v>
      </c>
      <c r="B5769" t="s">
        <v>50</v>
      </c>
      <c r="C5769" t="s">
        <v>88</v>
      </c>
      <c r="D5769" t="s">
        <v>101</v>
      </c>
      <c r="E5769">
        <v>22</v>
      </c>
      <c r="F5769" t="str">
        <f t="shared" si="90"/>
        <v>Hertfordshire</v>
      </c>
    </row>
    <row r="5770" spans="1:6" x14ac:dyDescent="0.35">
      <c r="A5770" t="s">
        <v>94</v>
      </c>
      <c r="B5770" t="s">
        <v>50</v>
      </c>
      <c r="C5770" t="s">
        <v>89</v>
      </c>
      <c r="D5770" t="s">
        <v>101</v>
      </c>
      <c r="E5770">
        <v>14</v>
      </c>
      <c r="F5770" t="str">
        <f t="shared" si="90"/>
        <v>Hertfordshire</v>
      </c>
    </row>
    <row r="5771" spans="1:6" x14ac:dyDescent="0.35">
      <c r="A5771" t="s">
        <v>94</v>
      </c>
      <c r="B5771" t="s">
        <v>50</v>
      </c>
      <c r="C5771" t="s">
        <v>98</v>
      </c>
      <c r="D5771" t="s">
        <v>101</v>
      </c>
      <c r="E5771">
        <v>331</v>
      </c>
      <c r="F5771" t="str">
        <f t="shared" si="90"/>
        <v>Hertfordshire</v>
      </c>
    </row>
    <row r="5772" spans="1:6" x14ac:dyDescent="0.35">
      <c r="A5772" t="s">
        <v>94</v>
      </c>
      <c r="B5772" t="s">
        <v>52</v>
      </c>
      <c r="C5772" t="s">
        <v>87</v>
      </c>
      <c r="D5772" t="s">
        <v>101</v>
      </c>
      <c r="E5772">
        <v>20</v>
      </c>
      <c r="F5772" t="str">
        <f t="shared" si="90"/>
        <v>Norfolk</v>
      </c>
    </row>
    <row r="5773" spans="1:6" x14ac:dyDescent="0.35">
      <c r="A5773" t="s">
        <v>94</v>
      </c>
      <c r="B5773" t="s">
        <v>52</v>
      </c>
      <c r="C5773" t="s">
        <v>88</v>
      </c>
      <c r="D5773" t="s">
        <v>101</v>
      </c>
      <c r="E5773">
        <v>4</v>
      </c>
      <c r="F5773" t="str">
        <f t="shared" si="90"/>
        <v>Norfolk</v>
      </c>
    </row>
    <row r="5774" spans="1:6" x14ac:dyDescent="0.35">
      <c r="A5774" t="s">
        <v>94</v>
      </c>
      <c r="B5774" t="s">
        <v>52</v>
      </c>
      <c r="C5774" t="s">
        <v>89</v>
      </c>
      <c r="D5774" t="s">
        <v>101</v>
      </c>
      <c r="E5774">
        <v>18</v>
      </c>
      <c r="F5774" t="str">
        <f t="shared" si="90"/>
        <v>Norfolk</v>
      </c>
    </row>
    <row r="5775" spans="1:6" x14ac:dyDescent="0.35">
      <c r="A5775" t="s">
        <v>94</v>
      </c>
      <c r="B5775" t="s">
        <v>52</v>
      </c>
      <c r="C5775" t="s">
        <v>98</v>
      </c>
      <c r="D5775" t="s">
        <v>101</v>
      </c>
      <c r="E5775">
        <v>575</v>
      </c>
      <c r="F5775" t="str">
        <f t="shared" si="90"/>
        <v>Norfolk</v>
      </c>
    </row>
    <row r="5776" spans="1:6" x14ac:dyDescent="0.35">
      <c r="A5776" t="s">
        <v>94</v>
      </c>
      <c r="B5776" t="s">
        <v>54</v>
      </c>
      <c r="C5776" t="s">
        <v>87</v>
      </c>
      <c r="D5776" t="s">
        <v>101</v>
      </c>
      <c r="E5776">
        <v>14</v>
      </c>
      <c r="F5776" t="str">
        <f t="shared" si="90"/>
        <v>Suffolk</v>
      </c>
    </row>
    <row r="5777" spans="1:6" x14ac:dyDescent="0.35">
      <c r="A5777" t="s">
        <v>94</v>
      </c>
      <c r="B5777" t="s">
        <v>54</v>
      </c>
      <c r="C5777" t="s">
        <v>88</v>
      </c>
      <c r="D5777" t="s">
        <v>101</v>
      </c>
      <c r="E5777">
        <v>3</v>
      </c>
      <c r="F5777" t="str">
        <f t="shared" si="90"/>
        <v>Suffolk</v>
      </c>
    </row>
    <row r="5778" spans="1:6" x14ac:dyDescent="0.35">
      <c r="A5778" t="s">
        <v>94</v>
      </c>
      <c r="B5778" t="s">
        <v>54</v>
      </c>
      <c r="C5778" t="s">
        <v>89</v>
      </c>
      <c r="D5778" t="s">
        <v>101</v>
      </c>
      <c r="E5778">
        <v>7</v>
      </c>
      <c r="F5778" t="str">
        <f t="shared" si="90"/>
        <v>Suffolk</v>
      </c>
    </row>
    <row r="5779" spans="1:6" x14ac:dyDescent="0.35">
      <c r="A5779" t="s">
        <v>94</v>
      </c>
      <c r="B5779" t="s">
        <v>54</v>
      </c>
      <c r="C5779" t="s">
        <v>98</v>
      </c>
      <c r="D5779" t="s">
        <v>101</v>
      </c>
      <c r="E5779">
        <v>131</v>
      </c>
      <c r="F5779" t="str">
        <f t="shared" si="90"/>
        <v>Suffolk</v>
      </c>
    </row>
    <row r="5780" spans="1:6" x14ac:dyDescent="0.35">
      <c r="A5780" t="s">
        <v>94</v>
      </c>
      <c r="B5780" t="s">
        <v>83</v>
      </c>
      <c r="C5780" t="s">
        <v>87</v>
      </c>
      <c r="D5780" t="s">
        <v>101</v>
      </c>
      <c r="E5780">
        <v>140</v>
      </c>
      <c r="F5780" t="str">
        <f t="shared" si="90"/>
        <v>Greater London</v>
      </c>
    </row>
    <row r="5781" spans="1:6" x14ac:dyDescent="0.35">
      <c r="A5781" t="s">
        <v>94</v>
      </c>
      <c r="B5781" t="s">
        <v>83</v>
      </c>
      <c r="C5781" t="s">
        <v>88</v>
      </c>
      <c r="D5781" t="s">
        <v>101</v>
      </c>
      <c r="E5781">
        <v>62</v>
      </c>
      <c r="F5781" t="str">
        <f t="shared" si="90"/>
        <v>Greater London</v>
      </c>
    </row>
    <row r="5782" spans="1:6" x14ac:dyDescent="0.35">
      <c r="A5782" t="s">
        <v>94</v>
      </c>
      <c r="B5782" t="s">
        <v>83</v>
      </c>
      <c r="C5782" t="s">
        <v>89</v>
      </c>
      <c r="D5782" t="s">
        <v>101</v>
      </c>
      <c r="E5782">
        <v>129</v>
      </c>
      <c r="F5782" t="str">
        <f t="shared" si="90"/>
        <v>Greater London</v>
      </c>
    </row>
    <row r="5783" spans="1:6" x14ac:dyDescent="0.35">
      <c r="A5783" t="s">
        <v>94</v>
      </c>
      <c r="B5783" t="s">
        <v>83</v>
      </c>
      <c r="C5783" t="s">
        <v>98</v>
      </c>
      <c r="D5783" t="s">
        <v>101</v>
      </c>
      <c r="E5783">
        <v>1000</v>
      </c>
      <c r="F5783" t="str">
        <f t="shared" si="90"/>
        <v>Greater London</v>
      </c>
    </row>
    <row r="5784" spans="1:6" x14ac:dyDescent="0.35">
      <c r="A5784" t="s">
        <v>94</v>
      </c>
      <c r="B5784" t="s">
        <v>56</v>
      </c>
      <c r="C5784" t="s">
        <v>87</v>
      </c>
      <c r="D5784" t="s">
        <v>101</v>
      </c>
      <c r="E5784">
        <v>12</v>
      </c>
      <c r="F5784" t="str">
        <f t="shared" si="90"/>
        <v>Buckinghamshire</v>
      </c>
    </row>
    <row r="5785" spans="1:6" x14ac:dyDescent="0.35">
      <c r="A5785" t="s">
        <v>94</v>
      </c>
      <c r="B5785" t="s">
        <v>56</v>
      </c>
      <c r="C5785" t="s">
        <v>88</v>
      </c>
      <c r="D5785" t="s">
        <v>101</v>
      </c>
      <c r="E5785">
        <v>9</v>
      </c>
      <c r="F5785" t="str">
        <f t="shared" si="90"/>
        <v>Buckinghamshire</v>
      </c>
    </row>
    <row r="5786" spans="1:6" x14ac:dyDescent="0.35">
      <c r="A5786" t="s">
        <v>94</v>
      </c>
      <c r="B5786" t="s">
        <v>56</v>
      </c>
      <c r="C5786" t="s">
        <v>89</v>
      </c>
      <c r="D5786" t="s">
        <v>101</v>
      </c>
      <c r="E5786">
        <v>10</v>
      </c>
      <c r="F5786" t="str">
        <f t="shared" si="90"/>
        <v>Buckinghamshire</v>
      </c>
    </row>
    <row r="5787" spans="1:6" x14ac:dyDescent="0.35">
      <c r="A5787" t="s">
        <v>94</v>
      </c>
      <c r="B5787" t="s">
        <v>56</v>
      </c>
      <c r="C5787" t="s">
        <v>98</v>
      </c>
      <c r="D5787" t="s">
        <v>101</v>
      </c>
      <c r="E5787">
        <v>252</v>
      </c>
      <c r="F5787" t="str">
        <f t="shared" si="90"/>
        <v>Buckinghamshire</v>
      </c>
    </row>
    <row r="5788" spans="1:6" x14ac:dyDescent="0.35">
      <c r="A5788" t="s">
        <v>94</v>
      </c>
      <c r="B5788" t="s">
        <v>58</v>
      </c>
      <c r="C5788" t="s">
        <v>87</v>
      </c>
      <c r="D5788" t="s">
        <v>101</v>
      </c>
      <c r="E5788">
        <v>12</v>
      </c>
      <c r="F5788" t="str">
        <f t="shared" si="90"/>
        <v>East Sussex</v>
      </c>
    </row>
    <row r="5789" spans="1:6" x14ac:dyDescent="0.35">
      <c r="A5789" t="s">
        <v>94</v>
      </c>
      <c r="B5789" t="s">
        <v>58</v>
      </c>
      <c r="C5789" t="s">
        <v>88</v>
      </c>
      <c r="D5789" t="s">
        <v>101</v>
      </c>
      <c r="E5789">
        <v>10</v>
      </c>
      <c r="F5789" t="str">
        <f t="shared" si="90"/>
        <v>East Sussex</v>
      </c>
    </row>
    <row r="5790" spans="1:6" x14ac:dyDescent="0.35">
      <c r="A5790" t="s">
        <v>94</v>
      </c>
      <c r="B5790" t="s">
        <v>58</v>
      </c>
      <c r="C5790" t="s">
        <v>89</v>
      </c>
      <c r="D5790" t="s">
        <v>101</v>
      </c>
      <c r="E5790">
        <v>16</v>
      </c>
      <c r="F5790" t="str">
        <f t="shared" si="90"/>
        <v>East Sussex</v>
      </c>
    </row>
    <row r="5791" spans="1:6" x14ac:dyDescent="0.35">
      <c r="A5791" t="s">
        <v>94</v>
      </c>
      <c r="B5791" t="s">
        <v>58</v>
      </c>
      <c r="C5791" t="s">
        <v>98</v>
      </c>
      <c r="D5791" t="s">
        <v>101</v>
      </c>
      <c r="E5791">
        <v>191</v>
      </c>
      <c r="F5791" t="str">
        <f t="shared" si="90"/>
        <v>East Sussex</v>
      </c>
    </row>
    <row r="5792" spans="1:6" x14ac:dyDescent="0.35">
      <c r="A5792" t="s">
        <v>94</v>
      </c>
      <c r="B5792" t="s">
        <v>60</v>
      </c>
      <c r="C5792" t="s">
        <v>87</v>
      </c>
      <c r="D5792" t="s">
        <v>101</v>
      </c>
      <c r="E5792">
        <v>26</v>
      </c>
      <c r="F5792" t="str">
        <f t="shared" si="90"/>
        <v>Hampshire</v>
      </c>
    </row>
    <row r="5793" spans="1:6" x14ac:dyDescent="0.35">
      <c r="A5793" t="s">
        <v>94</v>
      </c>
      <c r="B5793" t="s">
        <v>60</v>
      </c>
      <c r="C5793" t="s">
        <v>88</v>
      </c>
      <c r="D5793" t="s">
        <v>101</v>
      </c>
      <c r="E5793">
        <v>17</v>
      </c>
      <c r="F5793" t="str">
        <f t="shared" si="90"/>
        <v>Hampshire</v>
      </c>
    </row>
    <row r="5794" spans="1:6" x14ac:dyDescent="0.35">
      <c r="A5794" t="s">
        <v>94</v>
      </c>
      <c r="B5794" t="s">
        <v>60</v>
      </c>
      <c r="C5794" t="s">
        <v>89</v>
      </c>
      <c r="D5794" t="s">
        <v>101</v>
      </c>
      <c r="E5794">
        <v>22</v>
      </c>
      <c r="F5794" t="str">
        <f t="shared" si="90"/>
        <v>Hampshire</v>
      </c>
    </row>
    <row r="5795" spans="1:6" x14ac:dyDescent="0.35">
      <c r="A5795" t="s">
        <v>94</v>
      </c>
      <c r="B5795" t="s">
        <v>60</v>
      </c>
      <c r="C5795" t="s">
        <v>98</v>
      </c>
      <c r="D5795" t="s">
        <v>101</v>
      </c>
      <c r="E5795">
        <v>345</v>
      </c>
      <c r="F5795" t="str">
        <f t="shared" si="90"/>
        <v>Hampshire</v>
      </c>
    </row>
    <row r="5796" spans="1:6" x14ac:dyDescent="0.35">
      <c r="A5796" t="s">
        <v>94</v>
      </c>
      <c r="B5796" t="s">
        <v>62</v>
      </c>
      <c r="C5796" t="s">
        <v>87</v>
      </c>
      <c r="D5796" t="s">
        <v>101</v>
      </c>
      <c r="E5796">
        <v>59</v>
      </c>
      <c r="F5796" t="str">
        <f t="shared" si="90"/>
        <v>Kent</v>
      </c>
    </row>
    <row r="5797" spans="1:6" x14ac:dyDescent="0.35">
      <c r="A5797" t="s">
        <v>94</v>
      </c>
      <c r="B5797" t="s">
        <v>62</v>
      </c>
      <c r="C5797" t="s">
        <v>88</v>
      </c>
      <c r="D5797" t="s">
        <v>101</v>
      </c>
      <c r="E5797">
        <v>26</v>
      </c>
      <c r="F5797" t="str">
        <f t="shared" si="90"/>
        <v>Kent</v>
      </c>
    </row>
    <row r="5798" spans="1:6" x14ac:dyDescent="0.35">
      <c r="A5798" t="s">
        <v>94</v>
      </c>
      <c r="B5798" t="s">
        <v>62</v>
      </c>
      <c r="C5798" t="s">
        <v>89</v>
      </c>
      <c r="D5798" t="s">
        <v>101</v>
      </c>
      <c r="E5798">
        <v>28</v>
      </c>
      <c r="F5798" t="str">
        <f t="shared" si="90"/>
        <v>Kent</v>
      </c>
    </row>
    <row r="5799" spans="1:6" x14ac:dyDescent="0.35">
      <c r="A5799" t="s">
        <v>94</v>
      </c>
      <c r="B5799" t="s">
        <v>62</v>
      </c>
      <c r="C5799" t="s">
        <v>98</v>
      </c>
      <c r="D5799" t="s">
        <v>101</v>
      </c>
      <c r="E5799">
        <v>434</v>
      </c>
      <c r="F5799" t="str">
        <f t="shared" si="90"/>
        <v>Kent</v>
      </c>
    </row>
    <row r="5800" spans="1:6" x14ac:dyDescent="0.35">
      <c r="A5800" t="s">
        <v>94</v>
      </c>
      <c r="B5800" t="s">
        <v>64</v>
      </c>
      <c r="C5800" t="s">
        <v>87</v>
      </c>
      <c r="D5800" t="s">
        <v>101</v>
      </c>
      <c r="E5800">
        <v>69</v>
      </c>
      <c r="F5800" t="str">
        <f t="shared" si="90"/>
        <v>Surrey</v>
      </c>
    </row>
    <row r="5801" spans="1:6" x14ac:dyDescent="0.35">
      <c r="A5801" t="s">
        <v>94</v>
      </c>
      <c r="B5801" t="s">
        <v>64</v>
      </c>
      <c r="C5801" t="s">
        <v>88</v>
      </c>
      <c r="D5801" t="s">
        <v>101</v>
      </c>
      <c r="E5801">
        <v>22</v>
      </c>
      <c r="F5801" t="str">
        <f t="shared" si="90"/>
        <v>Surrey</v>
      </c>
    </row>
    <row r="5802" spans="1:6" x14ac:dyDescent="0.35">
      <c r="A5802" t="s">
        <v>94</v>
      </c>
      <c r="B5802" t="s">
        <v>64</v>
      </c>
      <c r="C5802" t="s">
        <v>89</v>
      </c>
      <c r="D5802" t="s">
        <v>101</v>
      </c>
      <c r="E5802">
        <v>30</v>
      </c>
      <c r="F5802" t="str">
        <f t="shared" si="90"/>
        <v>Surrey</v>
      </c>
    </row>
    <row r="5803" spans="1:6" x14ac:dyDescent="0.35">
      <c r="A5803" t="s">
        <v>94</v>
      </c>
      <c r="B5803" t="s">
        <v>64</v>
      </c>
      <c r="C5803" t="s">
        <v>98</v>
      </c>
      <c r="D5803" t="s">
        <v>101</v>
      </c>
      <c r="E5803">
        <v>308</v>
      </c>
      <c r="F5803" t="str">
        <f t="shared" si="90"/>
        <v>Surrey</v>
      </c>
    </row>
    <row r="5804" spans="1:6" x14ac:dyDescent="0.35">
      <c r="A5804" t="s">
        <v>94</v>
      </c>
      <c r="B5804" t="s">
        <v>66</v>
      </c>
      <c r="C5804" t="s">
        <v>87</v>
      </c>
      <c r="D5804" t="s">
        <v>101</v>
      </c>
      <c r="E5804">
        <v>2</v>
      </c>
      <c r="F5804" t="str">
        <f t="shared" si="90"/>
        <v>Isle of Wight</v>
      </c>
    </row>
    <row r="5805" spans="1:6" x14ac:dyDescent="0.35">
      <c r="A5805" t="s">
        <v>94</v>
      </c>
      <c r="B5805" t="s">
        <v>66</v>
      </c>
      <c r="C5805" t="s">
        <v>88</v>
      </c>
      <c r="D5805" t="s">
        <v>101</v>
      </c>
      <c r="E5805">
        <v>0</v>
      </c>
      <c r="F5805" t="str">
        <f t="shared" si="90"/>
        <v>Isle of Wight</v>
      </c>
    </row>
    <row r="5806" spans="1:6" x14ac:dyDescent="0.35">
      <c r="A5806" t="s">
        <v>94</v>
      </c>
      <c r="B5806" t="s">
        <v>66</v>
      </c>
      <c r="C5806" t="s">
        <v>89</v>
      </c>
      <c r="D5806" t="s">
        <v>101</v>
      </c>
      <c r="E5806">
        <v>3</v>
      </c>
      <c r="F5806" t="str">
        <f t="shared" si="90"/>
        <v>Isle of Wight</v>
      </c>
    </row>
    <row r="5807" spans="1:6" x14ac:dyDescent="0.35">
      <c r="A5807" t="s">
        <v>94</v>
      </c>
      <c r="B5807" t="s">
        <v>66</v>
      </c>
      <c r="C5807" t="s">
        <v>98</v>
      </c>
      <c r="D5807" t="s">
        <v>101</v>
      </c>
      <c r="E5807">
        <v>22</v>
      </c>
      <c r="F5807" t="str">
        <f t="shared" si="90"/>
        <v>Isle of Wight</v>
      </c>
    </row>
    <row r="5808" spans="1:6" x14ac:dyDescent="0.35">
      <c r="A5808" t="s">
        <v>94</v>
      </c>
      <c r="B5808" t="s">
        <v>67</v>
      </c>
      <c r="C5808" t="s">
        <v>87</v>
      </c>
      <c r="D5808" t="s">
        <v>101</v>
      </c>
      <c r="E5808">
        <v>11</v>
      </c>
      <c r="F5808" t="str">
        <f t="shared" si="90"/>
        <v>West Sussex</v>
      </c>
    </row>
    <row r="5809" spans="1:6" x14ac:dyDescent="0.35">
      <c r="A5809" t="s">
        <v>94</v>
      </c>
      <c r="B5809" t="s">
        <v>67</v>
      </c>
      <c r="C5809" t="s">
        <v>88</v>
      </c>
      <c r="D5809" t="s">
        <v>101</v>
      </c>
      <c r="E5809">
        <v>15</v>
      </c>
      <c r="F5809" t="str">
        <f t="shared" si="90"/>
        <v>West Sussex</v>
      </c>
    </row>
    <row r="5810" spans="1:6" x14ac:dyDescent="0.35">
      <c r="A5810" t="s">
        <v>94</v>
      </c>
      <c r="B5810" t="s">
        <v>67</v>
      </c>
      <c r="C5810" t="s">
        <v>89</v>
      </c>
      <c r="D5810" t="s">
        <v>101</v>
      </c>
      <c r="E5810">
        <v>7</v>
      </c>
      <c r="F5810" t="str">
        <f t="shared" si="90"/>
        <v>West Sussex</v>
      </c>
    </row>
    <row r="5811" spans="1:6" x14ac:dyDescent="0.35">
      <c r="A5811" t="s">
        <v>94</v>
      </c>
      <c r="B5811" t="s">
        <v>67</v>
      </c>
      <c r="C5811" t="s">
        <v>98</v>
      </c>
      <c r="D5811" t="s">
        <v>101</v>
      </c>
      <c r="E5811">
        <v>241</v>
      </c>
      <c r="F5811" t="str">
        <f t="shared" si="90"/>
        <v>West Sussex</v>
      </c>
    </row>
    <row r="5812" spans="1:6" x14ac:dyDescent="0.35">
      <c r="A5812" t="s">
        <v>94</v>
      </c>
      <c r="B5812" t="s">
        <v>69</v>
      </c>
      <c r="C5812" t="s">
        <v>87</v>
      </c>
      <c r="D5812" t="s">
        <v>101</v>
      </c>
      <c r="E5812">
        <v>22</v>
      </c>
      <c r="F5812" t="str">
        <f t="shared" si="90"/>
        <v>Oxfordshire</v>
      </c>
    </row>
    <row r="5813" spans="1:6" x14ac:dyDescent="0.35">
      <c r="A5813" t="s">
        <v>94</v>
      </c>
      <c r="B5813" t="s">
        <v>69</v>
      </c>
      <c r="C5813" t="s">
        <v>88</v>
      </c>
      <c r="D5813" t="s">
        <v>101</v>
      </c>
      <c r="E5813">
        <v>5</v>
      </c>
      <c r="F5813" t="str">
        <f t="shared" si="90"/>
        <v>Oxfordshire</v>
      </c>
    </row>
    <row r="5814" spans="1:6" x14ac:dyDescent="0.35">
      <c r="A5814" t="s">
        <v>94</v>
      </c>
      <c r="B5814" t="s">
        <v>69</v>
      </c>
      <c r="C5814" t="s">
        <v>89</v>
      </c>
      <c r="D5814" t="s">
        <v>101</v>
      </c>
      <c r="E5814">
        <v>18</v>
      </c>
      <c r="F5814" t="str">
        <f t="shared" si="90"/>
        <v>Oxfordshire</v>
      </c>
    </row>
    <row r="5815" spans="1:6" x14ac:dyDescent="0.35">
      <c r="A5815" t="s">
        <v>94</v>
      </c>
      <c r="B5815" t="s">
        <v>69</v>
      </c>
      <c r="C5815" t="s">
        <v>98</v>
      </c>
      <c r="D5815" t="s">
        <v>101</v>
      </c>
      <c r="E5815">
        <v>178</v>
      </c>
      <c r="F5815" t="str">
        <f t="shared" si="90"/>
        <v>Oxfordshire</v>
      </c>
    </row>
    <row r="5816" spans="1:6" x14ac:dyDescent="0.35">
      <c r="A5816" t="s">
        <v>94</v>
      </c>
      <c r="B5816" t="s">
        <v>71</v>
      </c>
      <c r="C5816" t="s">
        <v>87</v>
      </c>
      <c r="D5816" t="s">
        <v>101</v>
      </c>
      <c r="E5816">
        <v>18</v>
      </c>
      <c r="F5816" t="str">
        <f t="shared" si="90"/>
        <v>Berkshire</v>
      </c>
    </row>
    <row r="5817" spans="1:6" x14ac:dyDescent="0.35">
      <c r="A5817" t="s">
        <v>94</v>
      </c>
      <c r="B5817" t="s">
        <v>71</v>
      </c>
      <c r="C5817" t="s">
        <v>88</v>
      </c>
      <c r="D5817" t="s">
        <v>101</v>
      </c>
      <c r="E5817">
        <v>5</v>
      </c>
      <c r="F5817" t="str">
        <f t="shared" si="90"/>
        <v>Berkshire</v>
      </c>
    </row>
    <row r="5818" spans="1:6" x14ac:dyDescent="0.35">
      <c r="A5818" t="s">
        <v>94</v>
      </c>
      <c r="B5818" t="s">
        <v>71</v>
      </c>
      <c r="C5818" t="s">
        <v>89</v>
      </c>
      <c r="D5818" t="s">
        <v>101</v>
      </c>
      <c r="E5818">
        <v>11</v>
      </c>
      <c r="F5818" t="str">
        <f t="shared" si="90"/>
        <v>Berkshire</v>
      </c>
    </row>
    <row r="5819" spans="1:6" x14ac:dyDescent="0.35">
      <c r="A5819" t="s">
        <v>94</v>
      </c>
      <c r="B5819" t="s">
        <v>71</v>
      </c>
      <c r="C5819" t="s">
        <v>98</v>
      </c>
      <c r="D5819" t="s">
        <v>101</v>
      </c>
      <c r="E5819">
        <v>172</v>
      </c>
      <c r="F5819" t="str">
        <f t="shared" si="90"/>
        <v>Berkshire</v>
      </c>
    </row>
    <row r="5820" spans="1:6" x14ac:dyDescent="0.35">
      <c r="A5820" t="s">
        <v>94</v>
      </c>
      <c r="B5820" t="s">
        <v>72</v>
      </c>
      <c r="C5820" t="s">
        <v>87</v>
      </c>
      <c r="D5820" t="s">
        <v>101</v>
      </c>
      <c r="E5820">
        <v>23</v>
      </c>
      <c r="F5820" t="str">
        <f t="shared" si="90"/>
        <v>Avon</v>
      </c>
    </row>
    <row r="5821" spans="1:6" x14ac:dyDescent="0.35">
      <c r="A5821" t="s">
        <v>94</v>
      </c>
      <c r="B5821" t="s">
        <v>72</v>
      </c>
      <c r="C5821" t="s">
        <v>88</v>
      </c>
      <c r="D5821" t="s">
        <v>101</v>
      </c>
      <c r="E5821">
        <v>9</v>
      </c>
      <c r="F5821" t="str">
        <f t="shared" si="90"/>
        <v>Avon</v>
      </c>
    </row>
    <row r="5822" spans="1:6" x14ac:dyDescent="0.35">
      <c r="A5822" t="s">
        <v>94</v>
      </c>
      <c r="B5822" t="s">
        <v>72</v>
      </c>
      <c r="C5822" t="s">
        <v>89</v>
      </c>
      <c r="D5822" t="s">
        <v>101</v>
      </c>
      <c r="E5822">
        <v>25</v>
      </c>
      <c r="F5822" t="str">
        <f t="shared" si="90"/>
        <v>Avon</v>
      </c>
    </row>
    <row r="5823" spans="1:6" x14ac:dyDescent="0.35">
      <c r="A5823" t="s">
        <v>94</v>
      </c>
      <c r="B5823" t="s">
        <v>72</v>
      </c>
      <c r="C5823" t="s">
        <v>98</v>
      </c>
      <c r="D5823" t="s">
        <v>101</v>
      </c>
      <c r="E5823">
        <v>168</v>
      </c>
      <c r="F5823" t="str">
        <f t="shared" si="90"/>
        <v>Avon</v>
      </c>
    </row>
    <row r="5824" spans="1:6" x14ac:dyDescent="0.35">
      <c r="A5824" t="s">
        <v>94</v>
      </c>
      <c r="B5824" t="s">
        <v>74</v>
      </c>
      <c r="C5824" t="s">
        <v>87</v>
      </c>
      <c r="D5824" t="s">
        <v>101</v>
      </c>
      <c r="E5824">
        <v>5</v>
      </c>
      <c r="F5824" t="str">
        <f t="shared" si="90"/>
        <v>Cornwall</v>
      </c>
    </row>
    <row r="5825" spans="1:6" x14ac:dyDescent="0.35">
      <c r="A5825" t="s">
        <v>94</v>
      </c>
      <c r="B5825" t="s">
        <v>74</v>
      </c>
      <c r="C5825" t="s">
        <v>88</v>
      </c>
      <c r="D5825" t="s">
        <v>101</v>
      </c>
      <c r="E5825">
        <v>0</v>
      </c>
      <c r="F5825" t="str">
        <f t="shared" si="90"/>
        <v>Cornwall</v>
      </c>
    </row>
    <row r="5826" spans="1:6" x14ac:dyDescent="0.35">
      <c r="A5826" t="s">
        <v>94</v>
      </c>
      <c r="B5826" t="s">
        <v>74</v>
      </c>
      <c r="C5826" t="s">
        <v>89</v>
      </c>
      <c r="D5826" t="s">
        <v>101</v>
      </c>
      <c r="E5826">
        <v>9</v>
      </c>
      <c r="F5826" t="str">
        <f t="shared" si="90"/>
        <v>Cornwall</v>
      </c>
    </row>
    <row r="5827" spans="1:6" x14ac:dyDescent="0.35">
      <c r="A5827" t="s">
        <v>94</v>
      </c>
      <c r="B5827" t="s">
        <v>74</v>
      </c>
      <c r="C5827" t="s">
        <v>98</v>
      </c>
      <c r="D5827" t="s">
        <v>101</v>
      </c>
      <c r="E5827">
        <v>110</v>
      </c>
      <c r="F5827" t="str">
        <f t="shared" ref="F5827:F5890" si="91">VLOOKUP(B5827,K:L,2,FALSE)</f>
        <v>Cornwall</v>
      </c>
    </row>
    <row r="5828" spans="1:6" x14ac:dyDescent="0.35">
      <c r="A5828" t="s">
        <v>94</v>
      </c>
      <c r="B5828" t="s">
        <v>77</v>
      </c>
      <c r="C5828" t="s">
        <v>87</v>
      </c>
      <c r="D5828" t="s">
        <v>101</v>
      </c>
      <c r="E5828">
        <v>51</v>
      </c>
      <c r="F5828" t="str">
        <f t="shared" si="91"/>
        <v>Gloucestershire</v>
      </c>
    </row>
    <row r="5829" spans="1:6" x14ac:dyDescent="0.35">
      <c r="A5829" t="s">
        <v>94</v>
      </c>
      <c r="B5829" t="s">
        <v>77</v>
      </c>
      <c r="C5829" t="s">
        <v>88</v>
      </c>
      <c r="D5829" t="s">
        <v>101</v>
      </c>
      <c r="E5829">
        <v>10</v>
      </c>
      <c r="F5829" t="str">
        <f t="shared" si="91"/>
        <v>Gloucestershire</v>
      </c>
    </row>
    <row r="5830" spans="1:6" x14ac:dyDescent="0.35">
      <c r="A5830" t="s">
        <v>94</v>
      </c>
      <c r="B5830" t="s">
        <v>77</v>
      </c>
      <c r="C5830" t="s">
        <v>89</v>
      </c>
      <c r="D5830" t="s">
        <v>101</v>
      </c>
      <c r="E5830">
        <v>9</v>
      </c>
      <c r="F5830" t="str">
        <f t="shared" si="91"/>
        <v>Gloucestershire</v>
      </c>
    </row>
    <row r="5831" spans="1:6" x14ac:dyDescent="0.35">
      <c r="A5831" t="s">
        <v>94</v>
      </c>
      <c r="B5831" t="s">
        <v>77</v>
      </c>
      <c r="C5831" t="s">
        <v>98</v>
      </c>
      <c r="D5831" t="s">
        <v>101</v>
      </c>
      <c r="E5831">
        <v>144</v>
      </c>
      <c r="F5831" t="str">
        <f t="shared" si="91"/>
        <v>Gloucestershire</v>
      </c>
    </row>
    <row r="5832" spans="1:6" x14ac:dyDescent="0.35">
      <c r="A5832" t="s">
        <v>94</v>
      </c>
      <c r="B5832" t="s">
        <v>97</v>
      </c>
      <c r="C5832" t="s">
        <v>87</v>
      </c>
      <c r="D5832" t="s">
        <v>101</v>
      </c>
      <c r="E5832">
        <v>0</v>
      </c>
      <c r="F5832" t="str">
        <f t="shared" si="91"/>
        <v>Isles of Scilly</v>
      </c>
    </row>
    <row r="5833" spans="1:6" x14ac:dyDescent="0.35">
      <c r="A5833" t="s">
        <v>94</v>
      </c>
      <c r="B5833" t="s">
        <v>97</v>
      </c>
      <c r="C5833" t="s">
        <v>89</v>
      </c>
      <c r="D5833" t="s">
        <v>101</v>
      </c>
      <c r="E5833">
        <v>0</v>
      </c>
      <c r="F5833" t="str">
        <f t="shared" si="91"/>
        <v>Isles of Scilly</v>
      </c>
    </row>
    <row r="5834" spans="1:6" x14ac:dyDescent="0.35">
      <c r="A5834" t="s">
        <v>94</v>
      </c>
      <c r="B5834" t="s">
        <v>113</v>
      </c>
      <c r="C5834" t="s">
        <v>87</v>
      </c>
      <c r="D5834" t="s">
        <v>101</v>
      </c>
      <c r="E5834">
        <v>290</v>
      </c>
      <c r="F5834" t="str">
        <f t="shared" si="91"/>
        <v>Dorset and Wiltshire</v>
      </c>
    </row>
    <row r="5835" spans="1:6" x14ac:dyDescent="0.35">
      <c r="A5835" t="s">
        <v>94</v>
      </c>
      <c r="B5835" t="s">
        <v>113</v>
      </c>
      <c r="C5835" t="s">
        <v>88</v>
      </c>
      <c r="D5835" t="s">
        <v>101</v>
      </c>
      <c r="E5835">
        <v>69</v>
      </c>
      <c r="F5835" t="str">
        <f t="shared" si="91"/>
        <v>Dorset and Wiltshire</v>
      </c>
    </row>
    <row r="5836" spans="1:6" x14ac:dyDescent="0.35">
      <c r="A5836" t="s">
        <v>94</v>
      </c>
      <c r="B5836" t="s">
        <v>113</v>
      </c>
      <c r="C5836" t="s">
        <v>89</v>
      </c>
      <c r="D5836" t="s">
        <v>101</v>
      </c>
      <c r="E5836">
        <v>19</v>
      </c>
      <c r="F5836" t="str">
        <f t="shared" si="91"/>
        <v>Dorset and Wiltshire</v>
      </c>
    </row>
    <row r="5837" spans="1:6" x14ac:dyDescent="0.35">
      <c r="A5837" t="s">
        <v>94</v>
      </c>
      <c r="B5837" t="s">
        <v>113</v>
      </c>
      <c r="C5837" t="s">
        <v>98</v>
      </c>
      <c r="D5837" t="s">
        <v>101</v>
      </c>
      <c r="E5837">
        <v>270</v>
      </c>
      <c r="F5837" t="str">
        <f t="shared" si="91"/>
        <v>Dorset and Wiltshire</v>
      </c>
    </row>
    <row r="5838" spans="1:6" x14ac:dyDescent="0.35">
      <c r="A5838" t="s">
        <v>94</v>
      </c>
      <c r="B5838" t="s">
        <v>76</v>
      </c>
      <c r="C5838" t="s">
        <v>87</v>
      </c>
      <c r="D5838" t="s">
        <v>101</v>
      </c>
      <c r="E5838">
        <v>1172</v>
      </c>
      <c r="F5838" t="str">
        <f t="shared" si="91"/>
        <v>Devon and Somerset</v>
      </c>
    </row>
    <row r="5839" spans="1:6" x14ac:dyDescent="0.35">
      <c r="A5839" t="s">
        <v>94</v>
      </c>
      <c r="B5839" t="s">
        <v>76</v>
      </c>
      <c r="C5839" t="s">
        <v>88</v>
      </c>
      <c r="D5839" t="s">
        <v>101</v>
      </c>
      <c r="E5839">
        <v>235</v>
      </c>
      <c r="F5839" t="str">
        <f t="shared" si="91"/>
        <v>Devon and Somerset</v>
      </c>
    </row>
    <row r="5840" spans="1:6" x14ac:dyDescent="0.35">
      <c r="A5840" t="s">
        <v>94</v>
      </c>
      <c r="B5840" t="s">
        <v>76</v>
      </c>
      <c r="C5840" t="s">
        <v>89</v>
      </c>
      <c r="D5840" t="s">
        <v>101</v>
      </c>
      <c r="E5840">
        <v>88</v>
      </c>
      <c r="F5840" t="str">
        <f t="shared" si="91"/>
        <v>Devon and Somerset</v>
      </c>
    </row>
    <row r="5841" spans="1:6" x14ac:dyDescent="0.35">
      <c r="A5841" t="s">
        <v>94</v>
      </c>
      <c r="B5841" t="s">
        <v>76</v>
      </c>
      <c r="C5841" t="s">
        <v>98</v>
      </c>
      <c r="D5841" t="s">
        <v>101</v>
      </c>
      <c r="E5841">
        <v>417</v>
      </c>
      <c r="F5841" t="str">
        <f t="shared" si="91"/>
        <v>Devon and Somerset</v>
      </c>
    </row>
    <row r="5842" spans="1:6" x14ac:dyDescent="0.35">
      <c r="A5842" t="s">
        <v>108</v>
      </c>
      <c r="B5842" t="s">
        <v>0</v>
      </c>
      <c r="C5842" t="s">
        <v>87</v>
      </c>
      <c r="D5842" t="s">
        <v>101</v>
      </c>
      <c r="E5842">
        <v>17</v>
      </c>
      <c r="F5842" t="str">
        <f t="shared" si="91"/>
        <v>Cleveland</v>
      </c>
    </row>
    <row r="5843" spans="1:6" x14ac:dyDescent="0.35">
      <c r="A5843" t="s">
        <v>108</v>
      </c>
      <c r="B5843" t="s">
        <v>0</v>
      </c>
      <c r="C5843" t="s">
        <v>88</v>
      </c>
      <c r="D5843" t="s">
        <v>101</v>
      </c>
      <c r="E5843">
        <v>11</v>
      </c>
      <c r="F5843" t="str">
        <f t="shared" si="91"/>
        <v>Cleveland</v>
      </c>
    </row>
    <row r="5844" spans="1:6" x14ac:dyDescent="0.35">
      <c r="A5844" t="s">
        <v>108</v>
      </c>
      <c r="B5844" t="s">
        <v>0</v>
      </c>
      <c r="C5844" t="s">
        <v>89</v>
      </c>
      <c r="D5844" t="s">
        <v>101</v>
      </c>
      <c r="E5844">
        <v>12</v>
      </c>
      <c r="F5844" t="str">
        <f t="shared" si="91"/>
        <v>Cleveland</v>
      </c>
    </row>
    <row r="5845" spans="1:6" x14ac:dyDescent="0.35">
      <c r="A5845" t="s">
        <v>108</v>
      </c>
      <c r="B5845" t="s">
        <v>0</v>
      </c>
      <c r="C5845" t="s">
        <v>98</v>
      </c>
      <c r="D5845" t="s">
        <v>101</v>
      </c>
      <c r="E5845">
        <v>99</v>
      </c>
      <c r="F5845" t="str">
        <f t="shared" si="91"/>
        <v>Cleveland</v>
      </c>
    </row>
    <row r="5846" spans="1:6" x14ac:dyDescent="0.35">
      <c r="A5846" t="s">
        <v>108</v>
      </c>
      <c r="B5846" t="s">
        <v>2</v>
      </c>
      <c r="C5846" t="s">
        <v>87</v>
      </c>
      <c r="D5846" t="s">
        <v>101</v>
      </c>
      <c r="E5846">
        <v>311</v>
      </c>
      <c r="F5846" t="str">
        <f t="shared" si="91"/>
        <v>Durham</v>
      </c>
    </row>
    <row r="5847" spans="1:6" x14ac:dyDescent="0.35">
      <c r="A5847" t="s">
        <v>108</v>
      </c>
      <c r="B5847" t="s">
        <v>2</v>
      </c>
      <c r="C5847" t="s">
        <v>88</v>
      </c>
      <c r="D5847" t="s">
        <v>101</v>
      </c>
      <c r="E5847">
        <v>66</v>
      </c>
      <c r="F5847" t="str">
        <f t="shared" si="91"/>
        <v>Durham</v>
      </c>
    </row>
    <row r="5848" spans="1:6" x14ac:dyDescent="0.35">
      <c r="A5848" t="s">
        <v>108</v>
      </c>
      <c r="B5848" t="s">
        <v>2</v>
      </c>
      <c r="C5848" t="s">
        <v>89</v>
      </c>
      <c r="D5848" t="s">
        <v>101</v>
      </c>
      <c r="E5848">
        <v>26</v>
      </c>
      <c r="F5848" t="str">
        <f t="shared" si="91"/>
        <v>Durham</v>
      </c>
    </row>
    <row r="5849" spans="1:6" x14ac:dyDescent="0.35">
      <c r="A5849" t="s">
        <v>108</v>
      </c>
      <c r="B5849" t="s">
        <v>2</v>
      </c>
      <c r="C5849" t="s">
        <v>98</v>
      </c>
      <c r="D5849" t="s">
        <v>101</v>
      </c>
      <c r="E5849">
        <v>189</v>
      </c>
      <c r="F5849" t="str">
        <f t="shared" si="91"/>
        <v>Durham</v>
      </c>
    </row>
    <row r="5850" spans="1:6" x14ac:dyDescent="0.35">
      <c r="A5850" t="s">
        <v>108</v>
      </c>
      <c r="B5850" t="s">
        <v>4</v>
      </c>
      <c r="C5850" t="s">
        <v>87</v>
      </c>
      <c r="D5850" t="s">
        <v>101</v>
      </c>
      <c r="E5850">
        <v>35</v>
      </c>
      <c r="F5850" t="str">
        <f t="shared" si="91"/>
        <v>Northumberland</v>
      </c>
    </row>
    <row r="5851" spans="1:6" x14ac:dyDescent="0.35">
      <c r="A5851" t="s">
        <v>108</v>
      </c>
      <c r="B5851" t="s">
        <v>4</v>
      </c>
      <c r="C5851" t="s">
        <v>88</v>
      </c>
      <c r="D5851" t="s">
        <v>101</v>
      </c>
      <c r="E5851">
        <v>9</v>
      </c>
      <c r="F5851" t="str">
        <f t="shared" si="91"/>
        <v>Northumberland</v>
      </c>
    </row>
    <row r="5852" spans="1:6" x14ac:dyDescent="0.35">
      <c r="A5852" t="s">
        <v>108</v>
      </c>
      <c r="B5852" t="s">
        <v>4</v>
      </c>
      <c r="C5852" t="s">
        <v>89</v>
      </c>
      <c r="D5852" t="s">
        <v>101</v>
      </c>
      <c r="E5852">
        <v>7</v>
      </c>
      <c r="F5852" t="str">
        <f t="shared" si="91"/>
        <v>Northumberland</v>
      </c>
    </row>
    <row r="5853" spans="1:6" x14ac:dyDescent="0.35">
      <c r="A5853" t="s">
        <v>108</v>
      </c>
      <c r="B5853" t="s">
        <v>4</v>
      </c>
      <c r="C5853" t="s">
        <v>98</v>
      </c>
      <c r="D5853" t="s">
        <v>101</v>
      </c>
      <c r="E5853">
        <v>107</v>
      </c>
      <c r="F5853" t="str">
        <f t="shared" si="91"/>
        <v>Northumberland</v>
      </c>
    </row>
    <row r="5854" spans="1:6" x14ac:dyDescent="0.35">
      <c r="A5854" t="s">
        <v>108</v>
      </c>
      <c r="B5854" t="s">
        <v>6</v>
      </c>
      <c r="C5854" t="s">
        <v>87</v>
      </c>
      <c r="D5854" t="s">
        <v>101</v>
      </c>
      <c r="E5854">
        <v>76</v>
      </c>
      <c r="F5854" t="str">
        <f t="shared" si="91"/>
        <v>Tyne and Wear</v>
      </c>
    </row>
    <row r="5855" spans="1:6" x14ac:dyDescent="0.35">
      <c r="A5855" t="s">
        <v>108</v>
      </c>
      <c r="B5855" t="s">
        <v>6</v>
      </c>
      <c r="C5855" t="s">
        <v>88</v>
      </c>
      <c r="D5855" t="s">
        <v>101</v>
      </c>
      <c r="E5855">
        <v>23</v>
      </c>
      <c r="F5855" t="str">
        <f t="shared" si="91"/>
        <v>Tyne and Wear</v>
      </c>
    </row>
    <row r="5856" spans="1:6" x14ac:dyDescent="0.35">
      <c r="A5856" t="s">
        <v>108</v>
      </c>
      <c r="B5856" t="s">
        <v>6</v>
      </c>
      <c r="C5856" t="s">
        <v>89</v>
      </c>
      <c r="D5856" t="s">
        <v>101</v>
      </c>
      <c r="E5856">
        <v>28</v>
      </c>
      <c r="F5856" t="str">
        <f t="shared" si="91"/>
        <v>Tyne and Wear</v>
      </c>
    </row>
    <row r="5857" spans="1:6" x14ac:dyDescent="0.35">
      <c r="A5857" t="s">
        <v>108</v>
      </c>
      <c r="B5857" t="s">
        <v>6</v>
      </c>
      <c r="C5857" t="s">
        <v>98</v>
      </c>
      <c r="D5857" t="s">
        <v>101</v>
      </c>
      <c r="E5857">
        <v>144</v>
      </c>
      <c r="F5857" t="str">
        <f t="shared" si="91"/>
        <v>Tyne and Wear</v>
      </c>
    </row>
    <row r="5858" spans="1:6" x14ac:dyDescent="0.35">
      <c r="A5858" t="s">
        <v>108</v>
      </c>
      <c r="B5858" t="s">
        <v>7</v>
      </c>
      <c r="C5858" t="s">
        <v>87</v>
      </c>
      <c r="D5858" t="s">
        <v>101</v>
      </c>
      <c r="E5858">
        <v>4</v>
      </c>
      <c r="F5858" t="str">
        <f t="shared" si="91"/>
        <v>Cumbria</v>
      </c>
    </row>
    <row r="5859" spans="1:6" x14ac:dyDescent="0.35">
      <c r="A5859" t="s">
        <v>108</v>
      </c>
      <c r="B5859" t="s">
        <v>7</v>
      </c>
      <c r="C5859" t="s">
        <v>88</v>
      </c>
      <c r="D5859" t="s">
        <v>101</v>
      </c>
      <c r="E5859">
        <v>1</v>
      </c>
      <c r="F5859" t="str">
        <f t="shared" si="91"/>
        <v>Cumbria</v>
      </c>
    </row>
    <row r="5860" spans="1:6" x14ac:dyDescent="0.35">
      <c r="A5860" t="s">
        <v>108</v>
      </c>
      <c r="B5860" t="s">
        <v>7</v>
      </c>
      <c r="C5860" t="s">
        <v>89</v>
      </c>
      <c r="D5860" t="s">
        <v>101</v>
      </c>
      <c r="E5860">
        <v>4</v>
      </c>
      <c r="F5860" t="str">
        <f t="shared" si="91"/>
        <v>Cumbria</v>
      </c>
    </row>
    <row r="5861" spans="1:6" x14ac:dyDescent="0.35">
      <c r="A5861" t="s">
        <v>108</v>
      </c>
      <c r="B5861" t="s">
        <v>7</v>
      </c>
      <c r="C5861" t="s">
        <v>98</v>
      </c>
      <c r="D5861" t="s">
        <v>101</v>
      </c>
      <c r="E5861">
        <v>56</v>
      </c>
      <c r="F5861" t="str">
        <f t="shared" si="91"/>
        <v>Cumbria</v>
      </c>
    </row>
    <row r="5862" spans="1:6" x14ac:dyDescent="0.35">
      <c r="A5862" t="s">
        <v>108</v>
      </c>
      <c r="B5862" t="s">
        <v>9</v>
      </c>
      <c r="C5862" t="s">
        <v>87</v>
      </c>
      <c r="D5862" t="s">
        <v>101</v>
      </c>
      <c r="E5862">
        <v>51</v>
      </c>
      <c r="F5862" t="str">
        <f t="shared" si="91"/>
        <v>Cheshire</v>
      </c>
    </row>
    <row r="5863" spans="1:6" x14ac:dyDescent="0.35">
      <c r="A5863" t="s">
        <v>108</v>
      </c>
      <c r="B5863" t="s">
        <v>9</v>
      </c>
      <c r="C5863" t="s">
        <v>88</v>
      </c>
      <c r="D5863" t="s">
        <v>101</v>
      </c>
      <c r="E5863">
        <v>20</v>
      </c>
      <c r="F5863" t="str">
        <f t="shared" si="91"/>
        <v>Cheshire</v>
      </c>
    </row>
    <row r="5864" spans="1:6" x14ac:dyDescent="0.35">
      <c r="A5864" t="s">
        <v>108</v>
      </c>
      <c r="B5864" t="s">
        <v>9</v>
      </c>
      <c r="C5864" t="s">
        <v>89</v>
      </c>
      <c r="D5864" t="s">
        <v>101</v>
      </c>
      <c r="E5864">
        <v>23</v>
      </c>
      <c r="F5864" t="str">
        <f t="shared" si="91"/>
        <v>Cheshire</v>
      </c>
    </row>
    <row r="5865" spans="1:6" x14ac:dyDescent="0.35">
      <c r="A5865" t="s">
        <v>108</v>
      </c>
      <c r="B5865" t="s">
        <v>9</v>
      </c>
      <c r="C5865" t="s">
        <v>98</v>
      </c>
      <c r="D5865" t="s">
        <v>101</v>
      </c>
      <c r="E5865">
        <v>233</v>
      </c>
      <c r="F5865" t="str">
        <f t="shared" si="91"/>
        <v>Cheshire</v>
      </c>
    </row>
    <row r="5866" spans="1:6" x14ac:dyDescent="0.35">
      <c r="A5866" t="s">
        <v>108</v>
      </c>
      <c r="B5866" t="s">
        <v>11</v>
      </c>
      <c r="C5866" t="s">
        <v>87</v>
      </c>
      <c r="D5866" t="s">
        <v>101</v>
      </c>
      <c r="E5866">
        <v>84</v>
      </c>
      <c r="F5866" t="str">
        <f t="shared" si="91"/>
        <v>Greater Manchester</v>
      </c>
    </row>
    <row r="5867" spans="1:6" x14ac:dyDescent="0.35">
      <c r="A5867" t="s">
        <v>108</v>
      </c>
      <c r="B5867" t="s">
        <v>11</v>
      </c>
      <c r="C5867" t="s">
        <v>88</v>
      </c>
      <c r="D5867" t="s">
        <v>101</v>
      </c>
      <c r="E5867">
        <v>49</v>
      </c>
      <c r="F5867" t="str">
        <f t="shared" si="91"/>
        <v>Greater Manchester</v>
      </c>
    </row>
    <row r="5868" spans="1:6" x14ac:dyDescent="0.35">
      <c r="A5868" t="s">
        <v>108</v>
      </c>
      <c r="B5868" t="s">
        <v>11</v>
      </c>
      <c r="C5868" t="s">
        <v>89</v>
      </c>
      <c r="D5868" t="s">
        <v>101</v>
      </c>
      <c r="E5868">
        <v>74</v>
      </c>
      <c r="F5868" t="str">
        <f t="shared" si="91"/>
        <v>Greater Manchester</v>
      </c>
    </row>
    <row r="5869" spans="1:6" x14ac:dyDescent="0.35">
      <c r="A5869" t="s">
        <v>108</v>
      </c>
      <c r="B5869" t="s">
        <v>11</v>
      </c>
      <c r="C5869" t="s">
        <v>98</v>
      </c>
      <c r="D5869" t="s">
        <v>101</v>
      </c>
      <c r="E5869">
        <v>459</v>
      </c>
      <c r="F5869" t="str">
        <f t="shared" si="91"/>
        <v>Greater Manchester</v>
      </c>
    </row>
    <row r="5870" spans="1:6" x14ac:dyDescent="0.35">
      <c r="A5870" t="s">
        <v>108</v>
      </c>
      <c r="B5870" t="s">
        <v>13</v>
      </c>
      <c r="C5870" t="s">
        <v>87</v>
      </c>
      <c r="D5870" t="s">
        <v>101</v>
      </c>
      <c r="E5870">
        <v>315</v>
      </c>
      <c r="F5870" t="str">
        <f t="shared" si="91"/>
        <v>Lancashire</v>
      </c>
    </row>
    <row r="5871" spans="1:6" x14ac:dyDescent="0.35">
      <c r="A5871" t="s">
        <v>108</v>
      </c>
      <c r="B5871" t="s">
        <v>13</v>
      </c>
      <c r="C5871" t="s">
        <v>88</v>
      </c>
      <c r="D5871" t="s">
        <v>101</v>
      </c>
      <c r="E5871">
        <v>57</v>
      </c>
      <c r="F5871" t="str">
        <f t="shared" si="91"/>
        <v>Lancashire</v>
      </c>
    </row>
    <row r="5872" spans="1:6" x14ac:dyDescent="0.35">
      <c r="A5872" t="s">
        <v>108</v>
      </c>
      <c r="B5872" t="s">
        <v>13</v>
      </c>
      <c r="C5872" t="s">
        <v>89</v>
      </c>
      <c r="D5872" t="s">
        <v>101</v>
      </c>
      <c r="E5872">
        <v>57</v>
      </c>
      <c r="F5872" t="str">
        <f t="shared" si="91"/>
        <v>Lancashire</v>
      </c>
    </row>
    <row r="5873" spans="1:6" x14ac:dyDescent="0.35">
      <c r="A5873" t="s">
        <v>108</v>
      </c>
      <c r="B5873" t="s">
        <v>13</v>
      </c>
      <c r="C5873" t="s">
        <v>98</v>
      </c>
      <c r="D5873" t="s">
        <v>101</v>
      </c>
      <c r="E5873">
        <v>284</v>
      </c>
      <c r="F5873" t="str">
        <f t="shared" si="91"/>
        <v>Lancashire</v>
      </c>
    </row>
    <row r="5874" spans="1:6" x14ac:dyDescent="0.35">
      <c r="A5874" t="s">
        <v>108</v>
      </c>
      <c r="B5874" t="s">
        <v>15</v>
      </c>
      <c r="C5874" t="s">
        <v>87</v>
      </c>
      <c r="D5874" t="s">
        <v>101</v>
      </c>
      <c r="E5874">
        <v>21</v>
      </c>
      <c r="F5874" t="str">
        <f t="shared" si="91"/>
        <v>Merseyside</v>
      </c>
    </row>
    <row r="5875" spans="1:6" x14ac:dyDescent="0.35">
      <c r="A5875" t="s">
        <v>108</v>
      </c>
      <c r="B5875" t="s">
        <v>15</v>
      </c>
      <c r="C5875" t="s">
        <v>88</v>
      </c>
      <c r="D5875" t="s">
        <v>101</v>
      </c>
      <c r="E5875">
        <v>13</v>
      </c>
      <c r="F5875" t="str">
        <f t="shared" si="91"/>
        <v>Merseyside</v>
      </c>
    </row>
    <row r="5876" spans="1:6" x14ac:dyDescent="0.35">
      <c r="A5876" t="s">
        <v>108</v>
      </c>
      <c r="B5876" t="s">
        <v>15</v>
      </c>
      <c r="C5876" t="s">
        <v>89</v>
      </c>
      <c r="D5876" t="s">
        <v>101</v>
      </c>
      <c r="E5876">
        <v>29</v>
      </c>
      <c r="F5876" t="str">
        <f t="shared" si="91"/>
        <v>Merseyside</v>
      </c>
    </row>
    <row r="5877" spans="1:6" x14ac:dyDescent="0.35">
      <c r="A5877" t="s">
        <v>108</v>
      </c>
      <c r="B5877" t="s">
        <v>15</v>
      </c>
      <c r="C5877" t="s">
        <v>98</v>
      </c>
      <c r="D5877" t="s">
        <v>101</v>
      </c>
      <c r="E5877">
        <v>312</v>
      </c>
      <c r="F5877" t="str">
        <f t="shared" si="91"/>
        <v>Merseyside</v>
      </c>
    </row>
    <row r="5878" spans="1:6" x14ac:dyDescent="0.35">
      <c r="A5878" t="s">
        <v>108</v>
      </c>
      <c r="B5878" t="s">
        <v>17</v>
      </c>
      <c r="C5878" t="s">
        <v>87</v>
      </c>
      <c r="D5878" t="s">
        <v>101</v>
      </c>
      <c r="E5878">
        <v>1434</v>
      </c>
      <c r="F5878" t="str">
        <f t="shared" si="91"/>
        <v>Humberside</v>
      </c>
    </row>
    <row r="5879" spans="1:6" x14ac:dyDescent="0.35">
      <c r="A5879" t="s">
        <v>108</v>
      </c>
      <c r="B5879" t="s">
        <v>17</v>
      </c>
      <c r="C5879" t="s">
        <v>88</v>
      </c>
      <c r="D5879" t="s">
        <v>101</v>
      </c>
      <c r="E5879">
        <v>308</v>
      </c>
      <c r="F5879" t="str">
        <f t="shared" si="91"/>
        <v>Humberside</v>
      </c>
    </row>
    <row r="5880" spans="1:6" x14ac:dyDescent="0.35">
      <c r="A5880" t="s">
        <v>108</v>
      </c>
      <c r="B5880" t="s">
        <v>17</v>
      </c>
      <c r="C5880" t="s">
        <v>89</v>
      </c>
      <c r="D5880" t="s">
        <v>101</v>
      </c>
      <c r="E5880">
        <v>91</v>
      </c>
      <c r="F5880" t="str">
        <f t="shared" si="91"/>
        <v>Humberside</v>
      </c>
    </row>
    <row r="5881" spans="1:6" x14ac:dyDescent="0.35">
      <c r="A5881" t="s">
        <v>108</v>
      </c>
      <c r="B5881" t="s">
        <v>17</v>
      </c>
      <c r="C5881" t="s">
        <v>98</v>
      </c>
      <c r="D5881" t="s">
        <v>101</v>
      </c>
      <c r="E5881">
        <v>218</v>
      </c>
      <c r="F5881" t="str">
        <f t="shared" si="91"/>
        <v>Humberside</v>
      </c>
    </row>
    <row r="5882" spans="1:6" x14ac:dyDescent="0.35">
      <c r="A5882" t="s">
        <v>108</v>
      </c>
      <c r="B5882" t="s">
        <v>19</v>
      </c>
      <c r="C5882" t="s">
        <v>87</v>
      </c>
      <c r="D5882" t="s">
        <v>101</v>
      </c>
      <c r="E5882">
        <v>10</v>
      </c>
      <c r="F5882" t="str">
        <f t="shared" si="91"/>
        <v>North Yorkshire</v>
      </c>
    </row>
    <row r="5883" spans="1:6" x14ac:dyDescent="0.35">
      <c r="A5883" t="s">
        <v>108</v>
      </c>
      <c r="B5883" t="s">
        <v>19</v>
      </c>
      <c r="C5883" t="s">
        <v>88</v>
      </c>
      <c r="D5883" t="s">
        <v>101</v>
      </c>
      <c r="E5883">
        <v>16</v>
      </c>
      <c r="F5883" t="str">
        <f t="shared" si="91"/>
        <v>North Yorkshire</v>
      </c>
    </row>
    <row r="5884" spans="1:6" x14ac:dyDescent="0.35">
      <c r="A5884" t="s">
        <v>108</v>
      </c>
      <c r="B5884" t="s">
        <v>19</v>
      </c>
      <c r="C5884" t="s">
        <v>89</v>
      </c>
      <c r="D5884" t="s">
        <v>101</v>
      </c>
      <c r="E5884">
        <v>16</v>
      </c>
      <c r="F5884" t="str">
        <f t="shared" si="91"/>
        <v>North Yorkshire</v>
      </c>
    </row>
    <row r="5885" spans="1:6" x14ac:dyDescent="0.35">
      <c r="A5885" t="s">
        <v>108</v>
      </c>
      <c r="B5885" t="s">
        <v>19</v>
      </c>
      <c r="C5885" t="s">
        <v>98</v>
      </c>
      <c r="D5885" t="s">
        <v>101</v>
      </c>
      <c r="E5885">
        <v>217</v>
      </c>
      <c r="F5885" t="str">
        <f t="shared" si="91"/>
        <v>North Yorkshire</v>
      </c>
    </row>
    <row r="5886" spans="1:6" x14ac:dyDescent="0.35">
      <c r="A5886" t="s">
        <v>108</v>
      </c>
      <c r="B5886" t="s">
        <v>21</v>
      </c>
      <c r="C5886" t="s">
        <v>87</v>
      </c>
      <c r="D5886" t="s">
        <v>101</v>
      </c>
      <c r="E5886">
        <v>174</v>
      </c>
      <c r="F5886" t="str">
        <f t="shared" si="91"/>
        <v>South Yorkshire</v>
      </c>
    </row>
    <row r="5887" spans="1:6" x14ac:dyDescent="0.35">
      <c r="A5887" t="s">
        <v>108</v>
      </c>
      <c r="B5887" t="s">
        <v>21</v>
      </c>
      <c r="C5887" t="s">
        <v>88</v>
      </c>
      <c r="D5887" t="s">
        <v>101</v>
      </c>
      <c r="E5887">
        <v>15</v>
      </c>
      <c r="F5887" t="str">
        <f t="shared" si="91"/>
        <v>South Yorkshire</v>
      </c>
    </row>
    <row r="5888" spans="1:6" x14ac:dyDescent="0.35">
      <c r="A5888" t="s">
        <v>108</v>
      </c>
      <c r="B5888" t="s">
        <v>21</v>
      </c>
      <c r="C5888" t="s">
        <v>89</v>
      </c>
      <c r="D5888" t="s">
        <v>101</v>
      </c>
      <c r="E5888">
        <v>16</v>
      </c>
      <c r="F5888" t="str">
        <f t="shared" si="91"/>
        <v>South Yorkshire</v>
      </c>
    </row>
    <row r="5889" spans="1:6" x14ac:dyDescent="0.35">
      <c r="A5889" t="s">
        <v>108</v>
      </c>
      <c r="B5889" t="s">
        <v>21</v>
      </c>
      <c r="C5889" t="s">
        <v>98</v>
      </c>
      <c r="D5889" t="s">
        <v>101</v>
      </c>
      <c r="E5889">
        <v>210</v>
      </c>
      <c r="F5889" t="str">
        <f t="shared" si="91"/>
        <v>South Yorkshire</v>
      </c>
    </row>
    <row r="5890" spans="1:6" x14ac:dyDescent="0.35">
      <c r="A5890" t="s">
        <v>108</v>
      </c>
      <c r="B5890" t="s">
        <v>23</v>
      </c>
      <c r="C5890" t="s">
        <v>87</v>
      </c>
      <c r="D5890" t="s">
        <v>101</v>
      </c>
      <c r="E5890">
        <v>41</v>
      </c>
      <c r="F5890" t="str">
        <f t="shared" si="91"/>
        <v>West Yorkshire</v>
      </c>
    </row>
    <row r="5891" spans="1:6" x14ac:dyDescent="0.35">
      <c r="A5891" t="s">
        <v>108</v>
      </c>
      <c r="B5891" t="s">
        <v>23</v>
      </c>
      <c r="C5891" t="s">
        <v>88</v>
      </c>
      <c r="D5891" t="s">
        <v>101</v>
      </c>
      <c r="E5891">
        <v>25</v>
      </c>
      <c r="F5891" t="str">
        <f t="shared" ref="F5891:F5954" si="92">VLOOKUP(B5891,K:L,2,FALSE)</f>
        <v>West Yorkshire</v>
      </c>
    </row>
    <row r="5892" spans="1:6" x14ac:dyDescent="0.35">
      <c r="A5892" t="s">
        <v>108</v>
      </c>
      <c r="B5892" t="s">
        <v>23</v>
      </c>
      <c r="C5892" t="s">
        <v>89</v>
      </c>
      <c r="D5892" t="s">
        <v>101</v>
      </c>
      <c r="E5892">
        <v>36</v>
      </c>
      <c r="F5892" t="str">
        <f t="shared" si="92"/>
        <v>West Yorkshire</v>
      </c>
    </row>
    <row r="5893" spans="1:6" x14ac:dyDescent="0.35">
      <c r="A5893" t="s">
        <v>108</v>
      </c>
      <c r="B5893" t="s">
        <v>23</v>
      </c>
      <c r="C5893" t="s">
        <v>98</v>
      </c>
      <c r="D5893" t="s">
        <v>101</v>
      </c>
      <c r="E5893">
        <v>314</v>
      </c>
      <c r="F5893" t="str">
        <f t="shared" si="92"/>
        <v>West Yorkshire</v>
      </c>
    </row>
    <row r="5894" spans="1:6" x14ac:dyDescent="0.35">
      <c r="A5894" t="s">
        <v>108</v>
      </c>
      <c r="B5894" t="s">
        <v>25</v>
      </c>
      <c r="C5894" t="s">
        <v>87</v>
      </c>
      <c r="D5894" t="s">
        <v>101</v>
      </c>
      <c r="E5894">
        <v>21</v>
      </c>
      <c r="F5894" t="str">
        <f t="shared" si="92"/>
        <v>Lincolnshire</v>
      </c>
    </row>
    <row r="5895" spans="1:6" x14ac:dyDescent="0.35">
      <c r="A5895" t="s">
        <v>108</v>
      </c>
      <c r="B5895" t="s">
        <v>25</v>
      </c>
      <c r="C5895" t="s">
        <v>88</v>
      </c>
      <c r="D5895" t="s">
        <v>101</v>
      </c>
      <c r="E5895">
        <v>18</v>
      </c>
      <c r="F5895" t="str">
        <f t="shared" si="92"/>
        <v>Lincolnshire</v>
      </c>
    </row>
    <row r="5896" spans="1:6" x14ac:dyDescent="0.35">
      <c r="A5896" t="s">
        <v>108</v>
      </c>
      <c r="B5896" t="s">
        <v>25</v>
      </c>
      <c r="C5896" t="s">
        <v>89</v>
      </c>
      <c r="D5896" t="s">
        <v>101</v>
      </c>
      <c r="E5896">
        <v>16</v>
      </c>
      <c r="F5896" t="str">
        <f t="shared" si="92"/>
        <v>Lincolnshire</v>
      </c>
    </row>
    <row r="5897" spans="1:6" x14ac:dyDescent="0.35">
      <c r="A5897" t="s">
        <v>108</v>
      </c>
      <c r="B5897" t="s">
        <v>25</v>
      </c>
      <c r="C5897" t="s">
        <v>98</v>
      </c>
      <c r="D5897" t="s">
        <v>101</v>
      </c>
      <c r="E5897">
        <v>268</v>
      </c>
      <c r="F5897" t="str">
        <f t="shared" si="92"/>
        <v>Lincolnshire</v>
      </c>
    </row>
    <row r="5898" spans="1:6" x14ac:dyDescent="0.35">
      <c r="A5898" t="s">
        <v>108</v>
      </c>
      <c r="B5898" t="s">
        <v>27</v>
      </c>
      <c r="C5898" t="s">
        <v>87</v>
      </c>
      <c r="D5898" t="s">
        <v>101</v>
      </c>
      <c r="E5898">
        <v>172</v>
      </c>
      <c r="F5898" t="str">
        <f t="shared" si="92"/>
        <v>Derbyshire</v>
      </c>
    </row>
    <row r="5899" spans="1:6" x14ac:dyDescent="0.35">
      <c r="A5899" t="s">
        <v>108</v>
      </c>
      <c r="B5899" t="s">
        <v>27</v>
      </c>
      <c r="C5899" t="s">
        <v>88</v>
      </c>
      <c r="D5899" t="s">
        <v>101</v>
      </c>
      <c r="E5899">
        <v>44</v>
      </c>
      <c r="F5899" t="str">
        <f t="shared" si="92"/>
        <v>Derbyshire</v>
      </c>
    </row>
    <row r="5900" spans="1:6" x14ac:dyDescent="0.35">
      <c r="A5900" t="s">
        <v>108</v>
      </c>
      <c r="B5900" t="s">
        <v>27</v>
      </c>
      <c r="C5900" t="s">
        <v>89</v>
      </c>
      <c r="D5900" t="s">
        <v>101</v>
      </c>
      <c r="E5900">
        <v>20</v>
      </c>
      <c r="F5900" t="str">
        <f t="shared" si="92"/>
        <v>Derbyshire</v>
      </c>
    </row>
    <row r="5901" spans="1:6" x14ac:dyDescent="0.35">
      <c r="A5901" t="s">
        <v>108</v>
      </c>
      <c r="B5901" t="s">
        <v>27</v>
      </c>
      <c r="C5901" t="s">
        <v>98</v>
      </c>
      <c r="D5901" t="s">
        <v>101</v>
      </c>
      <c r="E5901">
        <v>303</v>
      </c>
      <c r="F5901" t="str">
        <f t="shared" si="92"/>
        <v>Derbyshire</v>
      </c>
    </row>
    <row r="5902" spans="1:6" x14ac:dyDescent="0.35">
      <c r="A5902" t="s">
        <v>108</v>
      </c>
      <c r="B5902" t="s">
        <v>29</v>
      </c>
      <c r="C5902" t="s">
        <v>87</v>
      </c>
      <c r="D5902" t="s">
        <v>101</v>
      </c>
      <c r="E5902">
        <v>6</v>
      </c>
      <c r="F5902" t="str">
        <f t="shared" si="92"/>
        <v>Northamptonshire</v>
      </c>
    </row>
    <row r="5903" spans="1:6" x14ac:dyDescent="0.35">
      <c r="A5903" t="s">
        <v>108</v>
      </c>
      <c r="B5903" t="s">
        <v>29</v>
      </c>
      <c r="C5903" t="s">
        <v>88</v>
      </c>
      <c r="D5903" t="s">
        <v>101</v>
      </c>
      <c r="E5903">
        <v>5</v>
      </c>
      <c r="F5903" t="str">
        <f t="shared" si="92"/>
        <v>Northamptonshire</v>
      </c>
    </row>
    <row r="5904" spans="1:6" x14ac:dyDescent="0.35">
      <c r="A5904" t="s">
        <v>108</v>
      </c>
      <c r="B5904" t="s">
        <v>29</v>
      </c>
      <c r="C5904" t="s">
        <v>89</v>
      </c>
      <c r="D5904" t="s">
        <v>101</v>
      </c>
      <c r="E5904">
        <v>13</v>
      </c>
      <c r="F5904" t="str">
        <f t="shared" si="92"/>
        <v>Northamptonshire</v>
      </c>
    </row>
    <row r="5905" spans="1:6" x14ac:dyDescent="0.35">
      <c r="A5905" t="s">
        <v>108</v>
      </c>
      <c r="B5905" t="s">
        <v>29</v>
      </c>
      <c r="C5905" t="s">
        <v>98</v>
      </c>
      <c r="D5905" t="s">
        <v>101</v>
      </c>
      <c r="E5905">
        <v>190</v>
      </c>
      <c r="F5905" t="str">
        <f t="shared" si="92"/>
        <v>Northamptonshire</v>
      </c>
    </row>
    <row r="5906" spans="1:6" x14ac:dyDescent="0.35">
      <c r="A5906" t="s">
        <v>108</v>
      </c>
      <c r="B5906" t="s">
        <v>96</v>
      </c>
      <c r="C5906" t="s">
        <v>87</v>
      </c>
      <c r="D5906" t="s">
        <v>101</v>
      </c>
      <c r="E5906">
        <v>5514</v>
      </c>
      <c r="F5906" t="str">
        <f t="shared" si="92"/>
        <v>England</v>
      </c>
    </row>
    <row r="5907" spans="1:6" x14ac:dyDescent="0.35">
      <c r="A5907" t="s">
        <v>108</v>
      </c>
      <c r="B5907" t="s">
        <v>96</v>
      </c>
      <c r="C5907" t="s">
        <v>88</v>
      </c>
      <c r="D5907" t="s">
        <v>101</v>
      </c>
      <c r="E5907">
        <v>1423</v>
      </c>
      <c r="F5907" t="str">
        <f t="shared" si="92"/>
        <v>England</v>
      </c>
    </row>
    <row r="5908" spans="1:6" x14ac:dyDescent="0.35">
      <c r="A5908" t="s">
        <v>108</v>
      </c>
      <c r="B5908" t="s">
        <v>96</v>
      </c>
      <c r="C5908" t="s">
        <v>89</v>
      </c>
      <c r="D5908" t="s">
        <v>101</v>
      </c>
      <c r="E5908">
        <v>1165</v>
      </c>
      <c r="F5908" t="str">
        <f t="shared" si="92"/>
        <v>England</v>
      </c>
    </row>
    <row r="5909" spans="1:6" x14ac:dyDescent="0.35">
      <c r="A5909" t="s">
        <v>108</v>
      </c>
      <c r="B5909" t="s">
        <v>96</v>
      </c>
      <c r="C5909" t="s">
        <v>98</v>
      </c>
      <c r="D5909" t="s">
        <v>101</v>
      </c>
      <c r="E5909">
        <v>10689</v>
      </c>
      <c r="F5909" t="str">
        <f t="shared" si="92"/>
        <v>England</v>
      </c>
    </row>
    <row r="5910" spans="1:6" x14ac:dyDescent="0.35">
      <c r="A5910" t="s">
        <v>108</v>
      </c>
      <c r="B5910" t="s">
        <v>31</v>
      </c>
      <c r="C5910" t="s">
        <v>87</v>
      </c>
      <c r="D5910" t="s">
        <v>101</v>
      </c>
      <c r="E5910">
        <v>83</v>
      </c>
      <c r="F5910" t="str">
        <f t="shared" si="92"/>
        <v>Leicestershire</v>
      </c>
    </row>
    <row r="5911" spans="1:6" x14ac:dyDescent="0.35">
      <c r="A5911" t="s">
        <v>108</v>
      </c>
      <c r="B5911" t="s">
        <v>31</v>
      </c>
      <c r="C5911" t="s">
        <v>88</v>
      </c>
      <c r="D5911" t="s">
        <v>101</v>
      </c>
      <c r="E5911">
        <v>21</v>
      </c>
      <c r="F5911" t="str">
        <f t="shared" si="92"/>
        <v>Leicestershire</v>
      </c>
    </row>
    <row r="5912" spans="1:6" x14ac:dyDescent="0.35">
      <c r="A5912" t="s">
        <v>108</v>
      </c>
      <c r="B5912" t="s">
        <v>31</v>
      </c>
      <c r="C5912" t="s">
        <v>89</v>
      </c>
      <c r="D5912" t="s">
        <v>101</v>
      </c>
      <c r="E5912">
        <v>20</v>
      </c>
      <c r="F5912" t="str">
        <f t="shared" si="92"/>
        <v>Leicestershire</v>
      </c>
    </row>
    <row r="5913" spans="1:6" x14ac:dyDescent="0.35">
      <c r="A5913" t="s">
        <v>108</v>
      </c>
      <c r="B5913" t="s">
        <v>31</v>
      </c>
      <c r="C5913" t="s">
        <v>98</v>
      </c>
      <c r="D5913" t="s">
        <v>101</v>
      </c>
      <c r="E5913">
        <v>309</v>
      </c>
      <c r="F5913" t="str">
        <f t="shared" si="92"/>
        <v>Leicestershire</v>
      </c>
    </row>
    <row r="5914" spans="1:6" x14ac:dyDescent="0.35">
      <c r="A5914" t="s">
        <v>108</v>
      </c>
      <c r="B5914" t="s">
        <v>33</v>
      </c>
      <c r="C5914" t="s">
        <v>87</v>
      </c>
      <c r="D5914" t="s">
        <v>101</v>
      </c>
      <c r="E5914">
        <v>69</v>
      </c>
      <c r="F5914" t="str">
        <f t="shared" si="92"/>
        <v>Nottinghamshire</v>
      </c>
    </row>
    <row r="5915" spans="1:6" x14ac:dyDescent="0.35">
      <c r="A5915" t="s">
        <v>108</v>
      </c>
      <c r="B5915" t="s">
        <v>33</v>
      </c>
      <c r="C5915" t="s">
        <v>88</v>
      </c>
      <c r="D5915" t="s">
        <v>101</v>
      </c>
      <c r="E5915">
        <v>19</v>
      </c>
      <c r="F5915" t="str">
        <f t="shared" si="92"/>
        <v>Nottinghamshire</v>
      </c>
    </row>
    <row r="5916" spans="1:6" x14ac:dyDescent="0.35">
      <c r="A5916" t="s">
        <v>108</v>
      </c>
      <c r="B5916" t="s">
        <v>33</v>
      </c>
      <c r="C5916" t="s">
        <v>89</v>
      </c>
      <c r="D5916" t="s">
        <v>101</v>
      </c>
      <c r="E5916">
        <v>19</v>
      </c>
      <c r="F5916" t="str">
        <f t="shared" si="92"/>
        <v>Nottinghamshire</v>
      </c>
    </row>
    <row r="5917" spans="1:6" x14ac:dyDescent="0.35">
      <c r="A5917" t="s">
        <v>108</v>
      </c>
      <c r="B5917" t="s">
        <v>33</v>
      </c>
      <c r="C5917" t="s">
        <v>98</v>
      </c>
      <c r="D5917" t="s">
        <v>101</v>
      </c>
      <c r="E5917">
        <v>240</v>
      </c>
      <c r="F5917" t="str">
        <f t="shared" si="92"/>
        <v>Nottinghamshire</v>
      </c>
    </row>
    <row r="5918" spans="1:6" x14ac:dyDescent="0.35">
      <c r="A5918" t="s">
        <v>108</v>
      </c>
      <c r="B5918" t="s">
        <v>35</v>
      </c>
      <c r="C5918" t="s">
        <v>87</v>
      </c>
      <c r="D5918" t="s">
        <v>101</v>
      </c>
      <c r="E5918">
        <v>12</v>
      </c>
      <c r="F5918" t="str">
        <f t="shared" si="92"/>
        <v>Hereford and Worcester</v>
      </c>
    </row>
    <row r="5919" spans="1:6" x14ac:dyDescent="0.35">
      <c r="A5919" t="s">
        <v>108</v>
      </c>
      <c r="B5919" t="s">
        <v>35</v>
      </c>
      <c r="C5919" t="s">
        <v>88</v>
      </c>
      <c r="D5919" t="s">
        <v>101</v>
      </c>
      <c r="E5919">
        <v>10</v>
      </c>
      <c r="F5919" t="str">
        <f t="shared" si="92"/>
        <v>Hereford and Worcester</v>
      </c>
    </row>
    <row r="5920" spans="1:6" x14ac:dyDescent="0.35">
      <c r="A5920" t="s">
        <v>108</v>
      </c>
      <c r="B5920" t="s">
        <v>35</v>
      </c>
      <c r="C5920" t="s">
        <v>89</v>
      </c>
      <c r="D5920" t="s">
        <v>101</v>
      </c>
      <c r="E5920">
        <v>29</v>
      </c>
      <c r="F5920" t="str">
        <f t="shared" si="92"/>
        <v>Hereford and Worcester</v>
      </c>
    </row>
    <row r="5921" spans="1:6" x14ac:dyDescent="0.35">
      <c r="A5921" t="s">
        <v>108</v>
      </c>
      <c r="B5921" t="s">
        <v>35</v>
      </c>
      <c r="C5921" t="s">
        <v>98</v>
      </c>
      <c r="D5921" t="s">
        <v>101</v>
      </c>
      <c r="E5921">
        <v>241</v>
      </c>
      <c r="F5921" t="str">
        <f t="shared" si="92"/>
        <v>Hereford and Worcester</v>
      </c>
    </row>
    <row r="5922" spans="1:6" x14ac:dyDescent="0.35">
      <c r="A5922" t="s">
        <v>108</v>
      </c>
      <c r="B5922" t="s">
        <v>36</v>
      </c>
      <c r="C5922" t="s">
        <v>87</v>
      </c>
      <c r="D5922" t="s">
        <v>101</v>
      </c>
      <c r="E5922">
        <v>0</v>
      </c>
      <c r="F5922" t="str">
        <f t="shared" si="92"/>
        <v>Shropshire</v>
      </c>
    </row>
    <row r="5923" spans="1:6" x14ac:dyDescent="0.35">
      <c r="A5923" t="s">
        <v>108</v>
      </c>
      <c r="B5923" t="s">
        <v>36</v>
      </c>
      <c r="C5923" t="s">
        <v>88</v>
      </c>
      <c r="D5923" t="s">
        <v>101</v>
      </c>
      <c r="E5923">
        <v>0</v>
      </c>
      <c r="F5923" t="str">
        <f t="shared" si="92"/>
        <v>Shropshire</v>
      </c>
    </row>
    <row r="5924" spans="1:6" x14ac:dyDescent="0.35">
      <c r="A5924" t="s">
        <v>108</v>
      </c>
      <c r="B5924" t="s">
        <v>36</v>
      </c>
      <c r="C5924" t="s">
        <v>89</v>
      </c>
      <c r="D5924" t="s">
        <v>101</v>
      </c>
      <c r="E5924">
        <v>0</v>
      </c>
      <c r="F5924" t="str">
        <f t="shared" si="92"/>
        <v>Shropshire</v>
      </c>
    </row>
    <row r="5925" spans="1:6" x14ac:dyDescent="0.35">
      <c r="A5925" t="s">
        <v>108</v>
      </c>
      <c r="B5925" t="s">
        <v>36</v>
      </c>
      <c r="C5925" t="s">
        <v>98</v>
      </c>
      <c r="D5925" t="s">
        <v>101</v>
      </c>
      <c r="E5925">
        <v>0</v>
      </c>
      <c r="F5925" t="str">
        <f t="shared" si="92"/>
        <v>Shropshire</v>
      </c>
    </row>
    <row r="5926" spans="1:6" x14ac:dyDescent="0.35">
      <c r="A5926" t="s">
        <v>108</v>
      </c>
      <c r="B5926" t="s">
        <v>38</v>
      </c>
      <c r="C5926" t="s">
        <v>87</v>
      </c>
      <c r="D5926" t="s">
        <v>101</v>
      </c>
      <c r="E5926">
        <v>0</v>
      </c>
      <c r="F5926" t="str">
        <f t="shared" si="92"/>
        <v>West Midlands</v>
      </c>
    </row>
    <row r="5927" spans="1:6" x14ac:dyDescent="0.35">
      <c r="A5927" t="s">
        <v>108</v>
      </c>
      <c r="B5927" t="s">
        <v>38</v>
      </c>
      <c r="C5927" t="s">
        <v>88</v>
      </c>
      <c r="D5927" t="s">
        <v>101</v>
      </c>
      <c r="E5927">
        <v>0</v>
      </c>
      <c r="F5927" t="str">
        <f t="shared" si="92"/>
        <v>West Midlands</v>
      </c>
    </row>
    <row r="5928" spans="1:6" x14ac:dyDescent="0.35">
      <c r="A5928" t="s">
        <v>108</v>
      </c>
      <c r="B5928" t="s">
        <v>38</v>
      </c>
      <c r="C5928" t="s">
        <v>89</v>
      </c>
      <c r="D5928" t="s">
        <v>101</v>
      </c>
      <c r="E5928">
        <v>0</v>
      </c>
      <c r="F5928" t="str">
        <f t="shared" si="92"/>
        <v>West Midlands</v>
      </c>
    </row>
    <row r="5929" spans="1:6" x14ac:dyDescent="0.35">
      <c r="A5929" t="s">
        <v>108</v>
      </c>
      <c r="B5929" t="s">
        <v>38</v>
      </c>
      <c r="C5929" t="s">
        <v>98</v>
      </c>
      <c r="D5929" t="s">
        <v>101</v>
      </c>
      <c r="E5929">
        <v>0</v>
      </c>
      <c r="F5929" t="str">
        <f t="shared" si="92"/>
        <v>West Midlands</v>
      </c>
    </row>
    <row r="5930" spans="1:6" x14ac:dyDescent="0.35">
      <c r="A5930" t="s">
        <v>108</v>
      </c>
      <c r="B5930" t="s">
        <v>40</v>
      </c>
      <c r="C5930" t="s">
        <v>87</v>
      </c>
      <c r="D5930" t="s">
        <v>101</v>
      </c>
      <c r="E5930">
        <v>2</v>
      </c>
      <c r="F5930" t="str">
        <f t="shared" si="92"/>
        <v>Warwickshire</v>
      </c>
    </row>
    <row r="5931" spans="1:6" x14ac:dyDescent="0.35">
      <c r="A5931" t="s">
        <v>108</v>
      </c>
      <c r="B5931" t="s">
        <v>40</v>
      </c>
      <c r="C5931" t="s">
        <v>88</v>
      </c>
      <c r="D5931" t="s">
        <v>101</v>
      </c>
      <c r="E5931">
        <v>3</v>
      </c>
      <c r="F5931" t="str">
        <f t="shared" si="92"/>
        <v>Warwickshire</v>
      </c>
    </row>
    <row r="5932" spans="1:6" x14ac:dyDescent="0.35">
      <c r="A5932" t="s">
        <v>108</v>
      </c>
      <c r="B5932" t="s">
        <v>40</v>
      </c>
      <c r="C5932" t="s">
        <v>89</v>
      </c>
      <c r="D5932" t="s">
        <v>101</v>
      </c>
      <c r="E5932">
        <v>8</v>
      </c>
      <c r="F5932" t="str">
        <f t="shared" si="92"/>
        <v>Warwickshire</v>
      </c>
    </row>
    <row r="5933" spans="1:6" x14ac:dyDescent="0.35">
      <c r="A5933" t="s">
        <v>108</v>
      </c>
      <c r="B5933" t="s">
        <v>40</v>
      </c>
      <c r="C5933" t="s">
        <v>98</v>
      </c>
      <c r="D5933" t="s">
        <v>101</v>
      </c>
      <c r="E5933">
        <v>146</v>
      </c>
      <c r="F5933" t="str">
        <f t="shared" si="92"/>
        <v>Warwickshire</v>
      </c>
    </row>
    <row r="5934" spans="1:6" x14ac:dyDescent="0.35">
      <c r="A5934" t="s">
        <v>108</v>
      </c>
      <c r="B5934" t="s">
        <v>42</v>
      </c>
      <c r="C5934" t="s">
        <v>87</v>
      </c>
      <c r="D5934" t="s">
        <v>101</v>
      </c>
      <c r="E5934">
        <v>0</v>
      </c>
      <c r="F5934" t="str">
        <f t="shared" si="92"/>
        <v>Staffordshire</v>
      </c>
    </row>
    <row r="5935" spans="1:6" x14ac:dyDescent="0.35">
      <c r="A5935" t="s">
        <v>108</v>
      </c>
      <c r="B5935" t="s">
        <v>42</v>
      </c>
      <c r="C5935" t="s">
        <v>88</v>
      </c>
      <c r="D5935" t="s">
        <v>101</v>
      </c>
      <c r="E5935">
        <v>0</v>
      </c>
      <c r="F5935" t="str">
        <f t="shared" si="92"/>
        <v>Staffordshire</v>
      </c>
    </row>
    <row r="5936" spans="1:6" x14ac:dyDescent="0.35">
      <c r="A5936" t="s">
        <v>108</v>
      </c>
      <c r="B5936" t="s">
        <v>42</v>
      </c>
      <c r="C5936" t="s">
        <v>89</v>
      </c>
      <c r="D5936" t="s">
        <v>101</v>
      </c>
      <c r="E5936">
        <v>0</v>
      </c>
      <c r="F5936" t="str">
        <f t="shared" si="92"/>
        <v>Staffordshire</v>
      </c>
    </row>
    <row r="5937" spans="1:6" x14ac:dyDescent="0.35">
      <c r="A5937" t="s">
        <v>108</v>
      </c>
      <c r="B5937" t="s">
        <v>42</v>
      </c>
      <c r="C5937" t="s">
        <v>98</v>
      </c>
      <c r="D5937" t="s">
        <v>101</v>
      </c>
      <c r="E5937">
        <v>0</v>
      </c>
      <c r="F5937" t="str">
        <f t="shared" si="92"/>
        <v>Staffordshire</v>
      </c>
    </row>
    <row r="5938" spans="1:6" x14ac:dyDescent="0.35">
      <c r="A5938" t="s">
        <v>108</v>
      </c>
      <c r="B5938" t="s">
        <v>44</v>
      </c>
      <c r="C5938" t="s">
        <v>87</v>
      </c>
      <c r="D5938" t="s">
        <v>101</v>
      </c>
      <c r="E5938">
        <v>9</v>
      </c>
      <c r="F5938" t="str">
        <f t="shared" si="92"/>
        <v>Bedfordshire</v>
      </c>
    </row>
    <row r="5939" spans="1:6" x14ac:dyDescent="0.35">
      <c r="A5939" t="s">
        <v>108</v>
      </c>
      <c r="B5939" t="s">
        <v>44</v>
      </c>
      <c r="C5939" t="s">
        <v>88</v>
      </c>
      <c r="D5939" t="s">
        <v>101</v>
      </c>
      <c r="E5939">
        <v>9</v>
      </c>
      <c r="F5939" t="str">
        <f t="shared" si="92"/>
        <v>Bedfordshire</v>
      </c>
    </row>
    <row r="5940" spans="1:6" x14ac:dyDescent="0.35">
      <c r="A5940" t="s">
        <v>108</v>
      </c>
      <c r="B5940" t="s">
        <v>44</v>
      </c>
      <c r="C5940" t="s">
        <v>89</v>
      </c>
      <c r="D5940" t="s">
        <v>101</v>
      </c>
      <c r="E5940">
        <v>8</v>
      </c>
      <c r="F5940" t="str">
        <f t="shared" si="92"/>
        <v>Bedfordshire</v>
      </c>
    </row>
    <row r="5941" spans="1:6" x14ac:dyDescent="0.35">
      <c r="A5941" t="s">
        <v>108</v>
      </c>
      <c r="B5941" t="s">
        <v>44</v>
      </c>
      <c r="C5941" t="s">
        <v>98</v>
      </c>
      <c r="D5941" t="s">
        <v>101</v>
      </c>
      <c r="E5941">
        <v>108</v>
      </c>
      <c r="F5941" t="str">
        <f t="shared" si="92"/>
        <v>Bedfordshire</v>
      </c>
    </row>
    <row r="5942" spans="1:6" x14ac:dyDescent="0.35">
      <c r="A5942" t="s">
        <v>108</v>
      </c>
      <c r="B5942" t="s">
        <v>46</v>
      </c>
      <c r="C5942" t="s">
        <v>87</v>
      </c>
      <c r="D5942" t="s">
        <v>101</v>
      </c>
      <c r="E5942">
        <v>11</v>
      </c>
      <c r="F5942" t="str">
        <f t="shared" si="92"/>
        <v>Cambridgeshire</v>
      </c>
    </row>
    <row r="5943" spans="1:6" x14ac:dyDescent="0.35">
      <c r="A5943" t="s">
        <v>108</v>
      </c>
      <c r="B5943" t="s">
        <v>46</v>
      </c>
      <c r="C5943" t="s">
        <v>88</v>
      </c>
      <c r="D5943" t="s">
        <v>101</v>
      </c>
      <c r="E5943">
        <v>5</v>
      </c>
      <c r="F5943" t="str">
        <f t="shared" si="92"/>
        <v>Cambridgeshire</v>
      </c>
    </row>
    <row r="5944" spans="1:6" x14ac:dyDescent="0.35">
      <c r="A5944" t="s">
        <v>108</v>
      </c>
      <c r="B5944" t="s">
        <v>46</v>
      </c>
      <c r="C5944" t="s">
        <v>89</v>
      </c>
      <c r="D5944" t="s">
        <v>101</v>
      </c>
      <c r="E5944">
        <v>8</v>
      </c>
      <c r="F5944" t="str">
        <f t="shared" si="92"/>
        <v>Cambridgeshire</v>
      </c>
    </row>
    <row r="5945" spans="1:6" x14ac:dyDescent="0.35">
      <c r="A5945" t="s">
        <v>108</v>
      </c>
      <c r="B5945" t="s">
        <v>46</v>
      </c>
      <c r="C5945" t="s">
        <v>98</v>
      </c>
      <c r="D5945" t="s">
        <v>101</v>
      </c>
      <c r="E5945">
        <v>188</v>
      </c>
      <c r="F5945" t="str">
        <f t="shared" si="92"/>
        <v>Cambridgeshire</v>
      </c>
    </row>
    <row r="5946" spans="1:6" x14ac:dyDescent="0.35">
      <c r="A5946" t="s">
        <v>108</v>
      </c>
      <c r="B5946" t="s">
        <v>48</v>
      </c>
      <c r="C5946" t="s">
        <v>87</v>
      </c>
      <c r="D5946" t="s">
        <v>101</v>
      </c>
      <c r="E5946">
        <v>54</v>
      </c>
      <c r="F5946" t="str">
        <f t="shared" si="92"/>
        <v>Essex</v>
      </c>
    </row>
    <row r="5947" spans="1:6" x14ac:dyDescent="0.35">
      <c r="A5947" t="s">
        <v>108</v>
      </c>
      <c r="B5947" t="s">
        <v>48</v>
      </c>
      <c r="C5947" t="s">
        <v>88</v>
      </c>
      <c r="D5947" t="s">
        <v>101</v>
      </c>
      <c r="E5947">
        <v>18</v>
      </c>
      <c r="F5947" t="str">
        <f t="shared" si="92"/>
        <v>Essex</v>
      </c>
    </row>
    <row r="5948" spans="1:6" x14ac:dyDescent="0.35">
      <c r="A5948" t="s">
        <v>108</v>
      </c>
      <c r="B5948" t="s">
        <v>48</v>
      </c>
      <c r="C5948" t="s">
        <v>89</v>
      </c>
      <c r="D5948" t="s">
        <v>101</v>
      </c>
      <c r="E5948">
        <v>16</v>
      </c>
      <c r="F5948" t="str">
        <f t="shared" si="92"/>
        <v>Essex</v>
      </c>
    </row>
    <row r="5949" spans="1:6" x14ac:dyDescent="0.35">
      <c r="A5949" t="s">
        <v>108</v>
      </c>
      <c r="B5949" t="s">
        <v>48</v>
      </c>
      <c r="C5949" t="s">
        <v>98</v>
      </c>
      <c r="D5949" t="s">
        <v>101</v>
      </c>
      <c r="E5949">
        <v>522</v>
      </c>
      <c r="F5949" t="str">
        <f t="shared" si="92"/>
        <v>Essex</v>
      </c>
    </row>
    <row r="5950" spans="1:6" x14ac:dyDescent="0.35">
      <c r="A5950" t="s">
        <v>108</v>
      </c>
      <c r="B5950" t="s">
        <v>50</v>
      </c>
      <c r="C5950" t="s">
        <v>87</v>
      </c>
      <c r="D5950" t="s">
        <v>101</v>
      </c>
      <c r="E5950">
        <v>33</v>
      </c>
      <c r="F5950" t="str">
        <f t="shared" si="92"/>
        <v>Hertfordshire</v>
      </c>
    </row>
    <row r="5951" spans="1:6" x14ac:dyDescent="0.35">
      <c r="A5951" t="s">
        <v>108</v>
      </c>
      <c r="B5951" t="s">
        <v>50</v>
      </c>
      <c r="C5951" t="s">
        <v>88</v>
      </c>
      <c r="D5951" t="s">
        <v>101</v>
      </c>
      <c r="E5951">
        <v>9</v>
      </c>
      <c r="F5951" t="str">
        <f t="shared" si="92"/>
        <v>Hertfordshire</v>
      </c>
    </row>
    <row r="5952" spans="1:6" x14ac:dyDescent="0.35">
      <c r="A5952" t="s">
        <v>108</v>
      </c>
      <c r="B5952" t="s">
        <v>50</v>
      </c>
      <c r="C5952" t="s">
        <v>89</v>
      </c>
      <c r="D5952" t="s">
        <v>101</v>
      </c>
      <c r="E5952">
        <v>14</v>
      </c>
      <c r="F5952" t="str">
        <f t="shared" si="92"/>
        <v>Hertfordshire</v>
      </c>
    </row>
    <row r="5953" spans="1:6" x14ac:dyDescent="0.35">
      <c r="A5953" t="s">
        <v>108</v>
      </c>
      <c r="B5953" t="s">
        <v>50</v>
      </c>
      <c r="C5953" t="s">
        <v>98</v>
      </c>
      <c r="D5953" t="s">
        <v>101</v>
      </c>
      <c r="E5953">
        <v>264</v>
      </c>
      <c r="F5953" t="str">
        <f t="shared" si="92"/>
        <v>Hertfordshire</v>
      </c>
    </row>
    <row r="5954" spans="1:6" x14ac:dyDescent="0.35">
      <c r="A5954" t="s">
        <v>108</v>
      </c>
      <c r="B5954" t="s">
        <v>52</v>
      </c>
      <c r="C5954" t="s">
        <v>87</v>
      </c>
      <c r="D5954" t="s">
        <v>101</v>
      </c>
      <c r="E5954">
        <v>20</v>
      </c>
      <c r="F5954" t="str">
        <f t="shared" si="92"/>
        <v>Norfolk</v>
      </c>
    </row>
    <row r="5955" spans="1:6" x14ac:dyDescent="0.35">
      <c r="A5955" t="s">
        <v>108</v>
      </c>
      <c r="B5955" t="s">
        <v>52</v>
      </c>
      <c r="C5955" t="s">
        <v>88</v>
      </c>
      <c r="D5955" t="s">
        <v>101</v>
      </c>
      <c r="E5955">
        <v>10</v>
      </c>
      <c r="F5955" t="str">
        <f t="shared" ref="F5955:F6018" si="93">VLOOKUP(B5955,K:L,2,FALSE)</f>
        <v>Norfolk</v>
      </c>
    </row>
    <row r="5956" spans="1:6" x14ac:dyDescent="0.35">
      <c r="A5956" t="s">
        <v>108</v>
      </c>
      <c r="B5956" t="s">
        <v>52</v>
      </c>
      <c r="C5956" t="s">
        <v>89</v>
      </c>
      <c r="D5956" t="s">
        <v>101</v>
      </c>
      <c r="E5956">
        <v>18</v>
      </c>
      <c r="F5956" t="str">
        <f t="shared" si="93"/>
        <v>Norfolk</v>
      </c>
    </row>
    <row r="5957" spans="1:6" x14ac:dyDescent="0.35">
      <c r="A5957" t="s">
        <v>108</v>
      </c>
      <c r="B5957" t="s">
        <v>52</v>
      </c>
      <c r="C5957" t="s">
        <v>98</v>
      </c>
      <c r="D5957" t="s">
        <v>101</v>
      </c>
      <c r="E5957">
        <v>552</v>
      </c>
      <c r="F5957" t="str">
        <f t="shared" si="93"/>
        <v>Norfolk</v>
      </c>
    </row>
    <row r="5958" spans="1:6" x14ac:dyDescent="0.35">
      <c r="A5958" t="s">
        <v>108</v>
      </c>
      <c r="B5958" t="s">
        <v>54</v>
      </c>
      <c r="C5958" t="s">
        <v>87</v>
      </c>
      <c r="D5958" t="s">
        <v>101</v>
      </c>
      <c r="E5958">
        <v>12</v>
      </c>
      <c r="F5958" t="str">
        <f t="shared" si="93"/>
        <v>Suffolk</v>
      </c>
    </row>
    <row r="5959" spans="1:6" x14ac:dyDescent="0.35">
      <c r="A5959" t="s">
        <v>108</v>
      </c>
      <c r="B5959" t="s">
        <v>54</v>
      </c>
      <c r="C5959" t="s">
        <v>88</v>
      </c>
      <c r="D5959" t="s">
        <v>101</v>
      </c>
      <c r="E5959">
        <v>4</v>
      </c>
      <c r="F5959" t="str">
        <f t="shared" si="93"/>
        <v>Suffolk</v>
      </c>
    </row>
    <row r="5960" spans="1:6" x14ac:dyDescent="0.35">
      <c r="A5960" t="s">
        <v>108</v>
      </c>
      <c r="B5960" t="s">
        <v>54</v>
      </c>
      <c r="C5960" t="s">
        <v>89</v>
      </c>
      <c r="D5960" t="s">
        <v>101</v>
      </c>
      <c r="E5960">
        <v>9</v>
      </c>
      <c r="F5960" t="str">
        <f t="shared" si="93"/>
        <v>Suffolk</v>
      </c>
    </row>
    <row r="5961" spans="1:6" x14ac:dyDescent="0.35">
      <c r="A5961" t="s">
        <v>108</v>
      </c>
      <c r="B5961" t="s">
        <v>54</v>
      </c>
      <c r="C5961" t="s">
        <v>98</v>
      </c>
      <c r="D5961" t="s">
        <v>101</v>
      </c>
      <c r="E5961">
        <v>131</v>
      </c>
      <c r="F5961" t="str">
        <f t="shared" si="93"/>
        <v>Suffolk</v>
      </c>
    </row>
    <row r="5962" spans="1:6" x14ac:dyDescent="0.35">
      <c r="A5962" t="s">
        <v>108</v>
      </c>
      <c r="B5962" t="s">
        <v>83</v>
      </c>
      <c r="C5962" t="s">
        <v>87</v>
      </c>
      <c r="D5962" t="s">
        <v>101</v>
      </c>
      <c r="E5962">
        <v>166</v>
      </c>
      <c r="F5962" t="str">
        <f t="shared" si="93"/>
        <v>Greater London</v>
      </c>
    </row>
    <row r="5963" spans="1:6" x14ac:dyDescent="0.35">
      <c r="A5963" t="s">
        <v>108</v>
      </c>
      <c r="B5963" t="s">
        <v>83</v>
      </c>
      <c r="C5963" t="s">
        <v>88</v>
      </c>
      <c r="D5963" t="s">
        <v>101</v>
      </c>
      <c r="E5963">
        <v>98</v>
      </c>
      <c r="F5963" t="str">
        <f t="shared" si="93"/>
        <v>Greater London</v>
      </c>
    </row>
    <row r="5964" spans="1:6" x14ac:dyDescent="0.35">
      <c r="A5964" t="s">
        <v>108</v>
      </c>
      <c r="B5964" t="s">
        <v>83</v>
      </c>
      <c r="C5964" t="s">
        <v>89</v>
      </c>
      <c r="D5964" t="s">
        <v>101</v>
      </c>
      <c r="E5964">
        <v>154</v>
      </c>
      <c r="F5964" t="str">
        <f t="shared" si="93"/>
        <v>Greater London</v>
      </c>
    </row>
    <row r="5965" spans="1:6" x14ac:dyDescent="0.35">
      <c r="A5965" t="s">
        <v>108</v>
      </c>
      <c r="B5965" t="s">
        <v>83</v>
      </c>
      <c r="C5965" t="s">
        <v>98</v>
      </c>
      <c r="D5965" t="s">
        <v>101</v>
      </c>
      <c r="E5965">
        <v>1163</v>
      </c>
      <c r="F5965" t="str">
        <f t="shared" si="93"/>
        <v>Greater London</v>
      </c>
    </row>
    <row r="5966" spans="1:6" x14ac:dyDescent="0.35">
      <c r="A5966" t="s">
        <v>108</v>
      </c>
      <c r="B5966" t="s">
        <v>56</v>
      </c>
      <c r="C5966" t="s">
        <v>87</v>
      </c>
      <c r="D5966" t="s">
        <v>101</v>
      </c>
      <c r="E5966">
        <v>340</v>
      </c>
      <c r="F5966" t="str">
        <f t="shared" si="93"/>
        <v>Buckinghamshire</v>
      </c>
    </row>
    <row r="5967" spans="1:6" x14ac:dyDescent="0.35">
      <c r="A5967" t="s">
        <v>108</v>
      </c>
      <c r="B5967" t="s">
        <v>56</v>
      </c>
      <c r="C5967" t="s">
        <v>88</v>
      </c>
      <c r="D5967" t="s">
        <v>101</v>
      </c>
      <c r="E5967">
        <v>87</v>
      </c>
      <c r="F5967" t="str">
        <f t="shared" si="93"/>
        <v>Buckinghamshire</v>
      </c>
    </row>
    <row r="5968" spans="1:6" x14ac:dyDescent="0.35">
      <c r="A5968" t="s">
        <v>108</v>
      </c>
      <c r="B5968" t="s">
        <v>56</v>
      </c>
      <c r="C5968" t="s">
        <v>89</v>
      </c>
      <c r="D5968" t="s">
        <v>101</v>
      </c>
      <c r="E5968">
        <v>36</v>
      </c>
      <c r="F5968" t="str">
        <f t="shared" si="93"/>
        <v>Buckinghamshire</v>
      </c>
    </row>
    <row r="5969" spans="1:6" x14ac:dyDescent="0.35">
      <c r="A5969" t="s">
        <v>108</v>
      </c>
      <c r="B5969" t="s">
        <v>56</v>
      </c>
      <c r="C5969" t="s">
        <v>98</v>
      </c>
      <c r="D5969" t="s">
        <v>101</v>
      </c>
      <c r="E5969">
        <v>265</v>
      </c>
      <c r="F5969" t="str">
        <f t="shared" si="93"/>
        <v>Buckinghamshire</v>
      </c>
    </row>
    <row r="5970" spans="1:6" x14ac:dyDescent="0.35">
      <c r="A5970" t="s">
        <v>108</v>
      </c>
      <c r="B5970" t="s">
        <v>58</v>
      </c>
      <c r="C5970" t="s">
        <v>87</v>
      </c>
      <c r="D5970" t="s">
        <v>101</v>
      </c>
      <c r="E5970">
        <v>13</v>
      </c>
      <c r="F5970" t="str">
        <f t="shared" si="93"/>
        <v>East Sussex</v>
      </c>
    </row>
    <row r="5971" spans="1:6" x14ac:dyDescent="0.35">
      <c r="A5971" t="s">
        <v>108</v>
      </c>
      <c r="B5971" t="s">
        <v>58</v>
      </c>
      <c r="C5971" t="s">
        <v>88</v>
      </c>
      <c r="D5971" t="s">
        <v>101</v>
      </c>
      <c r="E5971">
        <v>11</v>
      </c>
      <c r="F5971" t="str">
        <f t="shared" si="93"/>
        <v>East Sussex</v>
      </c>
    </row>
    <row r="5972" spans="1:6" x14ac:dyDescent="0.35">
      <c r="A5972" t="s">
        <v>108</v>
      </c>
      <c r="B5972" t="s">
        <v>58</v>
      </c>
      <c r="C5972" t="s">
        <v>89</v>
      </c>
      <c r="D5972" t="s">
        <v>101</v>
      </c>
      <c r="E5972">
        <v>15</v>
      </c>
      <c r="F5972" t="str">
        <f t="shared" si="93"/>
        <v>East Sussex</v>
      </c>
    </row>
    <row r="5973" spans="1:6" x14ac:dyDescent="0.35">
      <c r="A5973" t="s">
        <v>108</v>
      </c>
      <c r="B5973" t="s">
        <v>58</v>
      </c>
      <c r="C5973" t="s">
        <v>98</v>
      </c>
      <c r="D5973" t="s">
        <v>101</v>
      </c>
      <c r="E5973">
        <v>151</v>
      </c>
      <c r="F5973" t="str">
        <f t="shared" si="93"/>
        <v>East Sussex</v>
      </c>
    </row>
    <row r="5974" spans="1:6" x14ac:dyDescent="0.35">
      <c r="A5974" t="s">
        <v>108</v>
      </c>
      <c r="B5974" t="s">
        <v>60</v>
      </c>
      <c r="C5974" t="s">
        <v>87</v>
      </c>
      <c r="D5974" t="s">
        <v>101</v>
      </c>
      <c r="E5974">
        <v>42</v>
      </c>
      <c r="F5974" t="str">
        <f t="shared" si="93"/>
        <v>Hampshire</v>
      </c>
    </row>
    <row r="5975" spans="1:6" x14ac:dyDescent="0.35">
      <c r="A5975" t="s">
        <v>108</v>
      </c>
      <c r="B5975" t="s">
        <v>60</v>
      </c>
      <c r="C5975" t="s">
        <v>88</v>
      </c>
      <c r="D5975" t="s">
        <v>101</v>
      </c>
      <c r="E5975">
        <v>12</v>
      </c>
      <c r="F5975" t="str">
        <f t="shared" si="93"/>
        <v>Hampshire</v>
      </c>
    </row>
    <row r="5976" spans="1:6" x14ac:dyDescent="0.35">
      <c r="A5976" t="s">
        <v>108</v>
      </c>
      <c r="B5976" t="s">
        <v>60</v>
      </c>
      <c r="C5976" t="s">
        <v>89</v>
      </c>
      <c r="D5976" t="s">
        <v>101</v>
      </c>
      <c r="E5976">
        <v>15</v>
      </c>
      <c r="F5976" t="str">
        <f t="shared" si="93"/>
        <v>Hampshire</v>
      </c>
    </row>
    <row r="5977" spans="1:6" x14ac:dyDescent="0.35">
      <c r="A5977" t="s">
        <v>108</v>
      </c>
      <c r="B5977" t="s">
        <v>60</v>
      </c>
      <c r="C5977" t="s">
        <v>98</v>
      </c>
      <c r="D5977" t="s">
        <v>101</v>
      </c>
      <c r="E5977">
        <v>328</v>
      </c>
      <c r="F5977" t="str">
        <f t="shared" si="93"/>
        <v>Hampshire</v>
      </c>
    </row>
    <row r="5978" spans="1:6" x14ac:dyDescent="0.35">
      <c r="A5978" t="s">
        <v>108</v>
      </c>
      <c r="B5978" t="s">
        <v>62</v>
      </c>
      <c r="C5978" t="s">
        <v>87</v>
      </c>
      <c r="D5978" t="s">
        <v>101</v>
      </c>
      <c r="E5978">
        <v>139</v>
      </c>
      <c r="F5978" t="str">
        <f t="shared" si="93"/>
        <v>Kent</v>
      </c>
    </row>
    <row r="5979" spans="1:6" x14ac:dyDescent="0.35">
      <c r="A5979" t="s">
        <v>108</v>
      </c>
      <c r="B5979" t="s">
        <v>62</v>
      </c>
      <c r="C5979" t="s">
        <v>88</v>
      </c>
      <c r="D5979" t="s">
        <v>101</v>
      </c>
      <c r="E5979">
        <v>47</v>
      </c>
      <c r="F5979" t="str">
        <f t="shared" si="93"/>
        <v>Kent</v>
      </c>
    </row>
    <row r="5980" spans="1:6" x14ac:dyDescent="0.35">
      <c r="A5980" t="s">
        <v>108</v>
      </c>
      <c r="B5980" t="s">
        <v>62</v>
      </c>
      <c r="C5980" t="s">
        <v>89</v>
      </c>
      <c r="D5980" t="s">
        <v>101</v>
      </c>
      <c r="E5980">
        <v>47</v>
      </c>
      <c r="F5980" t="str">
        <f t="shared" si="93"/>
        <v>Kent</v>
      </c>
    </row>
    <row r="5981" spans="1:6" x14ac:dyDescent="0.35">
      <c r="A5981" t="s">
        <v>108</v>
      </c>
      <c r="B5981" t="s">
        <v>62</v>
      </c>
      <c r="C5981" t="s">
        <v>98</v>
      </c>
      <c r="D5981" t="s">
        <v>101</v>
      </c>
      <c r="E5981">
        <v>416</v>
      </c>
      <c r="F5981" t="str">
        <f t="shared" si="93"/>
        <v>Kent</v>
      </c>
    </row>
    <row r="5982" spans="1:6" x14ac:dyDescent="0.35">
      <c r="A5982" t="s">
        <v>108</v>
      </c>
      <c r="B5982" t="s">
        <v>64</v>
      </c>
      <c r="C5982" t="s">
        <v>87</v>
      </c>
      <c r="D5982" t="s">
        <v>101</v>
      </c>
      <c r="E5982">
        <v>126</v>
      </c>
      <c r="F5982" t="str">
        <f t="shared" si="93"/>
        <v>Surrey</v>
      </c>
    </row>
    <row r="5983" spans="1:6" x14ac:dyDescent="0.35">
      <c r="A5983" t="s">
        <v>108</v>
      </c>
      <c r="B5983" t="s">
        <v>64</v>
      </c>
      <c r="C5983" t="s">
        <v>88</v>
      </c>
      <c r="D5983" t="s">
        <v>101</v>
      </c>
      <c r="E5983">
        <v>32</v>
      </c>
      <c r="F5983" t="str">
        <f t="shared" si="93"/>
        <v>Surrey</v>
      </c>
    </row>
    <row r="5984" spans="1:6" x14ac:dyDescent="0.35">
      <c r="A5984" t="s">
        <v>108</v>
      </c>
      <c r="B5984" t="s">
        <v>64</v>
      </c>
      <c r="C5984" t="s">
        <v>89</v>
      </c>
      <c r="D5984" t="s">
        <v>101</v>
      </c>
      <c r="E5984">
        <v>17</v>
      </c>
      <c r="F5984" t="str">
        <f t="shared" si="93"/>
        <v>Surrey</v>
      </c>
    </row>
    <row r="5985" spans="1:6" x14ac:dyDescent="0.35">
      <c r="A5985" t="s">
        <v>108</v>
      </c>
      <c r="B5985" t="s">
        <v>64</v>
      </c>
      <c r="C5985" t="s">
        <v>98</v>
      </c>
      <c r="D5985" t="s">
        <v>101</v>
      </c>
      <c r="E5985">
        <v>339</v>
      </c>
      <c r="F5985" t="str">
        <f t="shared" si="93"/>
        <v>Surrey</v>
      </c>
    </row>
    <row r="5986" spans="1:6" x14ac:dyDescent="0.35">
      <c r="A5986" t="s">
        <v>108</v>
      </c>
      <c r="B5986" t="s">
        <v>66</v>
      </c>
      <c r="C5986" t="s">
        <v>87</v>
      </c>
      <c r="D5986" t="s">
        <v>101</v>
      </c>
      <c r="E5986">
        <v>3</v>
      </c>
      <c r="F5986" t="str">
        <f t="shared" si="93"/>
        <v>Isle of Wight</v>
      </c>
    </row>
    <row r="5987" spans="1:6" x14ac:dyDescent="0.35">
      <c r="A5987" t="s">
        <v>108</v>
      </c>
      <c r="B5987" t="s">
        <v>66</v>
      </c>
      <c r="C5987" t="s">
        <v>88</v>
      </c>
      <c r="D5987" t="s">
        <v>101</v>
      </c>
      <c r="E5987">
        <v>0</v>
      </c>
      <c r="F5987" t="str">
        <f t="shared" si="93"/>
        <v>Isle of Wight</v>
      </c>
    </row>
    <row r="5988" spans="1:6" x14ac:dyDescent="0.35">
      <c r="A5988" t="s">
        <v>108</v>
      </c>
      <c r="B5988" t="s">
        <v>66</v>
      </c>
      <c r="C5988" t="s">
        <v>89</v>
      </c>
      <c r="D5988" t="s">
        <v>101</v>
      </c>
      <c r="E5988">
        <v>3</v>
      </c>
      <c r="F5988" t="str">
        <f t="shared" si="93"/>
        <v>Isle of Wight</v>
      </c>
    </row>
    <row r="5989" spans="1:6" x14ac:dyDescent="0.35">
      <c r="A5989" t="s">
        <v>108</v>
      </c>
      <c r="B5989" t="s">
        <v>66</v>
      </c>
      <c r="C5989" t="s">
        <v>98</v>
      </c>
      <c r="D5989" t="s">
        <v>101</v>
      </c>
      <c r="E5989">
        <v>16</v>
      </c>
      <c r="F5989" t="str">
        <f t="shared" si="93"/>
        <v>Isle of Wight</v>
      </c>
    </row>
    <row r="5990" spans="1:6" x14ac:dyDescent="0.35">
      <c r="A5990" t="s">
        <v>108</v>
      </c>
      <c r="B5990" t="s">
        <v>67</v>
      </c>
      <c r="C5990" t="s">
        <v>87</v>
      </c>
      <c r="D5990" t="s">
        <v>101</v>
      </c>
      <c r="E5990">
        <v>16</v>
      </c>
      <c r="F5990" t="str">
        <f t="shared" si="93"/>
        <v>West Sussex</v>
      </c>
    </row>
    <row r="5991" spans="1:6" x14ac:dyDescent="0.35">
      <c r="A5991" t="s">
        <v>108</v>
      </c>
      <c r="B5991" t="s">
        <v>67</v>
      </c>
      <c r="C5991" t="s">
        <v>88</v>
      </c>
      <c r="D5991" t="s">
        <v>101</v>
      </c>
      <c r="E5991">
        <v>4</v>
      </c>
      <c r="F5991" t="str">
        <f t="shared" si="93"/>
        <v>West Sussex</v>
      </c>
    </row>
    <row r="5992" spans="1:6" x14ac:dyDescent="0.35">
      <c r="A5992" t="s">
        <v>108</v>
      </c>
      <c r="B5992" t="s">
        <v>67</v>
      </c>
      <c r="C5992" t="s">
        <v>89</v>
      </c>
      <c r="D5992" t="s">
        <v>101</v>
      </c>
      <c r="E5992">
        <v>17</v>
      </c>
      <c r="F5992" t="str">
        <f t="shared" si="93"/>
        <v>West Sussex</v>
      </c>
    </row>
    <row r="5993" spans="1:6" x14ac:dyDescent="0.35">
      <c r="A5993" t="s">
        <v>108</v>
      </c>
      <c r="B5993" t="s">
        <v>67</v>
      </c>
      <c r="C5993" t="s">
        <v>98</v>
      </c>
      <c r="D5993" t="s">
        <v>101</v>
      </c>
      <c r="E5993">
        <v>191</v>
      </c>
      <c r="F5993" t="str">
        <f t="shared" si="93"/>
        <v>West Sussex</v>
      </c>
    </row>
    <row r="5994" spans="1:6" x14ac:dyDescent="0.35">
      <c r="A5994" t="s">
        <v>108</v>
      </c>
      <c r="B5994" t="s">
        <v>69</v>
      </c>
      <c r="C5994" t="s">
        <v>87</v>
      </c>
      <c r="D5994" t="s">
        <v>101</v>
      </c>
      <c r="E5994">
        <v>77</v>
      </c>
      <c r="F5994" t="str">
        <f t="shared" si="93"/>
        <v>Oxfordshire</v>
      </c>
    </row>
    <row r="5995" spans="1:6" x14ac:dyDescent="0.35">
      <c r="A5995" t="s">
        <v>108</v>
      </c>
      <c r="B5995" t="s">
        <v>69</v>
      </c>
      <c r="C5995" t="s">
        <v>88</v>
      </c>
      <c r="D5995" t="s">
        <v>101</v>
      </c>
      <c r="E5995">
        <v>28</v>
      </c>
      <c r="F5995" t="str">
        <f t="shared" si="93"/>
        <v>Oxfordshire</v>
      </c>
    </row>
    <row r="5996" spans="1:6" x14ac:dyDescent="0.35">
      <c r="A5996" t="s">
        <v>108</v>
      </c>
      <c r="B5996" t="s">
        <v>69</v>
      </c>
      <c r="C5996" t="s">
        <v>89</v>
      </c>
      <c r="D5996" t="s">
        <v>101</v>
      </c>
      <c r="E5996">
        <v>18</v>
      </c>
      <c r="F5996" t="str">
        <f t="shared" si="93"/>
        <v>Oxfordshire</v>
      </c>
    </row>
    <row r="5997" spans="1:6" x14ac:dyDescent="0.35">
      <c r="A5997" t="s">
        <v>108</v>
      </c>
      <c r="B5997" t="s">
        <v>69</v>
      </c>
      <c r="C5997" t="s">
        <v>98</v>
      </c>
      <c r="D5997" t="s">
        <v>101</v>
      </c>
      <c r="E5997">
        <v>168</v>
      </c>
      <c r="F5997" t="str">
        <f t="shared" si="93"/>
        <v>Oxfordshire</v>
      </c>
    </row>
    <row r="5998" spans="1:6" x14ac:dyDescent="0.35">
      <c r="A5998" t="s">
        <v>108</v>
      </c>
      <c r="B5998" t="s">
        <v>71</v>
      </c>
      <c r="C5998" t="s">
        <v>87</v>
      </c>
      <c r="D5998" t="s">
        <v>101</v>
      </c>
      <c r="E5998">
        <v>126</v>
      </c>
      <c r="F5998" t="str">
        <f t="shared" si="93"/>
        <v>Berkshire</v>
      </c>
    </row>
    <row r="5999" spans="1:6" x14ac:dyDescent="0.35">
      <c r="A5999" t="s">
        <v>108</v>
      </c>
      <c r="B5999" t="s">
        <v>71</v>
      </c>
      <c r="C5999" t="s">
        <v>88</v>
      </c>
      <c r="D5999" t="s">
        <v>101</v>
      </c>
      <c r="E5999">
        <v>32</v>
      </c>
      <c r="F5999" t="str">
        <f t="shared" si="93"/>
        <v>Berkshire</v>
      </c>
    </row>
    <row r="6000" spans="1:6" x14ac:dyDescent="0.35">
      <c r="A6000" t="s">
        <v>108</v>
      </c>
      <c r="B6000" t="s">
        <v>71</v>
      </c>
      <c r="C6000" t="s">
        <v>89</v>
      </c>
      <c r="D6000" t="s">
        <v>101</v>
      </c>
      <c r="E6000">
        <v>16</v>
      </c>
      <c r="F6000" t="str">
        <f t="shared" si="93"/>
        <v>Berkshire</v>
      </c>
    </row>
    <row r="6001" spans="1:6" x14ac:dyDescent="0.35">
      <c r="A6001" t="s">
        <v>108</v>
      </c>
      <c r="B6001" t="s">
        <v>71</v>
      </c>
      <c r="C6001" t="s">
        <v>98</v>
      </c>
      <c r="D6001" t="s">
        <v>101</v>
      </c>
      <c r="E6001">
        <v>158</v>
      </c>
      <c r="F6001" t="str">
        <f t="shared" si="93"/>
        <v>Berkshire</v>
      </c>
    </row>
    <row r="6002" spans="1:6" x14ac:dyDescent="0.35">
      <c r="A6002" t="s">
        <v>108</v>
      </c>
      <c r="B6002" t="s">
        <v>72</v>
      </c>
      <c r="C6002" t="s">
        <v>87</v>
      </c>
      <c r="D6002" t="s">
        <v>101</v>
      </c>
      <c r="E6002">
        <v>15</v>
      </c>
      <c r="F6002" t="str">
        <f t="shared" si="93"/>
        <v>Avon</v>
      </c>
    </row>
    <row r="6003" spans="1:6" x14ac:dyDescent="0.35">
      <c r="A6003" t="s">
        <v>108</v>
      </c>
      <c r="B6003" t="s">
        <v>72</v>
      </c>
      <c r="C6003" t="s">
        <v>88</v>
      </c>
      <c r="D6003" t="s">
        <v>101</v>
      </c>
      <c r="E6003">
        <v>14</v>
      </c>
      <c r="F6003" t="str">
        <f t="shared" si="93"/>
        <v>Avon</v>
      </c>
    </row>
    <row r="6004" spans="1:6" x14ac:dyDescent="0.35">
      <c r="A6004" t="s">
        <v>108</v>
      </c>
      <c r="B6004" t="s">
        <v>72</v>
      </c>
      <c r="C6004" t="s">
        <v>89</v>
      </c>
      <c r="D6004" t="s">
        <v>101</v>
      </c>
      <c r="E6004">
        <v>28</v>
      </c>
      <c r="F6004" t="str">
        <f t="shared" si="93"/>
        <v>Avon</v>
      </c>
    </row>
    <row r="6005" spans="1:6" x14ac:dyDescent="0.35">
      <c r="A6005" t="s">
        <v>108</v>
      </c>
      <c r="B6005" t="s">
        <v>72</v>
      </c>
      <c r="C6005" t="s">
        <v>98</v>
      </c>
      <c r="D6005" t="s">
        <v>101</v>
      </c>
      <c r="E6005">
        <v>204</v>
      </c>
      <c r="F6005" t="str">
        <f t="shared" si="93"/>
        <v>Avon</v>
      </c>
    </row>
    <row r="6006" spans="1:6" x14ac:dyDescent="0.35">
      <c r="A6006" t="s">
        <v>108</v>
      </c>
      <c r="B6006" t="s">
        <v>74</v>
      </c>
      <c r="C6006" t="s">
        <v>87</v>
      </c>
      <c r="D6006" t="s">
        <v>101</v>
      </c>
      <c r="E6006">
        <v>11</v>
      </c>
      <c r="F6006" t="str">
        <f t="shared" si="93"/>
        <v>Cornwall</v>
      </c>
    </row>
    <row r="6007" spans="1:6" x14ac:dyDescent="0.35">
      <c r="A6007" t="s">
        <v>108</v>
      </c>
      <c r="B6007" t="s">
        <v>74</v>
      </c>
      <c r="C6007" t="s">
        <v>88</v>
      </c>
      <c r="D6007" t="s">
        <v>101</v>
      </c>
      <c r="E6007">
        <v>4</v>
      </c>
      <c r="F6007" t="str">
        <f t="shared" si="93"/>
        <v>Cornwall</v>
      </c>
    </row>
    <row r="6008" spans="1:6" x14ac:dyDescent="0.35">
      <c r="A6008" t="s">
        <v>108</v>
      </c>
      <c r="B6008" t="s">
        <v>74</v>
      </c>
      <c r="C6008" t="s">
        <v>89</v>
      </c>
      <c r="D6008" t="s">
        <v>101</v>
      </c>
      <c r="E6008">
        <v>9</v>
      </c>
      <c r="F6008" t="str">
        <f t="shared" si="93"/>
        <v>Cornwall</v>
      </c>
    </row>
    <row r="6009" spans="1:6" x14ac:dyDescent="0.35">
      <c r="A6009" t="s">
        <v>108</v>
      </c>
      <c r="B6009" t="s">
        <v>74</v>
      </c>
      <c r="C6009" t="s">
        <v>98</v>
      </c>
      <c r="D6009" t="s">
        <v>101</v>
      </c>
      <c r="E6009">
        <v>113</v>
      </c>
      <c r="F6009" t="str">
        <f t="shared" si="93"/>
        <v>Cornwall</v>
      </c>
    </row>
    <row r="6010" spans="1:6" x14ac:dyDescent="0.35">
      <c r="A6010" t="s">
        <v>108</v>
      </c>
      <c r="B6010" t="s">
        <v>77</v>
      </c>
      <c r="C6010" t="s">
        <v>87</v>
      </c>
      <c r="D6010" t="s">
        <v>101</v>
      </c>
      <c r="E6010">
        <v>12</v>
      </c>
      <c r="F6010" t="str">
        <f t="shared" si="93"/>
        <v>Gloucestershire</v>
      </c>
    </row>
    <row r="6011" spans="1:6" x14ac:dyDescent="0.35">
      <c r="A6011" t="s">
        <v>108</v>
      </c>
      <c r="B6011" t="s">
        <v>77</v>
      </c>
      <c r="C6011" t="s">
        <v>88</v>
      </c>
      <c r="D6011" t="s">
        <v>101</v>
      </c>
      <c r="E6011">
        <v>1</v>
      </c>
      <c r="F6011" t="str">
        <f t="shared" si="93"/>
        <v>Gloucestershire</v>
      </c>
    </row>
    <row r="6012" spans="1:6" x14ac:dyDescent="0.35">
      <c r="A6012" t="s">
        <v>108</v>
      </c>
      <c r="B6012" t="s">
        <v>77</v>
      </c>
      <c r="C6012" t="s">
        <v>89</v>
      </c>
      <c r="D6012" t="s">
        <v>101</v>
      </c>
      <c r="E6012">
        <v>11</v>
      </c>
      <c r="F6012" t="str">
        <f t="shared" si="93"/>
        <v>Gloucestershire</v>
      </c>
    </row>
    <row r="6013" spans="1:6" x14ac:dyDescent="0.35">
      <c r="A6013" t="s">
        <v>108</v>
      </c>
      <c r="B6013" t="s">
        <v>77</v>
      </c>
      <c r="C6013" t="s">
        <v>98</v>
      </c>
      <c r="D6013" t="s">
        <v>101</v>
      </c>
      <c r="E6013">
        <v>133</v>
      </c>
      <c r="F6013" t="str">
        <f t="shared" si="93"/>
        <v>Gloucestershire</v>
      </c>
    </row>
    <row r="6014" spans="1:6" x14ac:dyDescent="0.35">
      <c r="A6014" t="s">
        <v>108</v>
      </c>
      <c r="B6014" t="s">
        <v>97</v>
      </c>
      <c r="C6014" t="s">
        <v>88</v>
      </c>
      <c r="D6014" t="s">
        <v>101</v>
      </c>
      <c r="E6014">
        <v>0</v>
      </c>
      <c r="F6014" t="str">
        <f t="shared" si="93"/>
        <v>Isles of Scilly</v>
      </c>
    </row>
    <row r="6015" spans="1:6" x14ac:dyDescent="0.35">
      <c r="A6015" t="s">
        <v>108</v>
      </c>
      <c r="B6015" t="s">
        <v>97</v>
      </c>
      <c r="C6015" t="s">
        <v>89</v>
      </c>
      <c r="D6015" t="s">
        <v>101</v>
      </c>
      <c r="E6015">
        <v>0</v>
      </c>
      <c r="F6015" t="str">
        <f t="shared" si="93"/>
        <v>Isles of Scilly</v>
      </c>
    </row>
    <row r="6016" spans="1:6" x14ac:dyDescent="0.35">
      <c r="A6016" t="s">
        <v>108</v>
      </c>
      <c r="B6016" t="s">
        <v>97</v>
      </c>
      <c r="C6016" t="s">
        <v>98</v>
      </c>
      <c r="D6016" t="s">
        <v>101</v>
      </c>
      <c r="E6016">
        <v>0</v>
      </c>
      <c r="F6016" t="str">
        <f t="shared" si="93"/>
        <v>Isles of Scilly</v>
      </c>
    </row>
    <row r="6017" spans="1:6" x14ac:dyDescent="0.35">
      <c r="A6017" t="s">
        <v>108</v>
      </c>
      <c r="B6017" t="s">
        <v>113</v>
      </c>
      <c r="C6017" t="s">
        <v>87</v>
      </c>
      <c r="D6017" t="s">
        <v>101</v>
      </c>
      <c r="E6017">
        <v>107</v>
      </c>
      <c r="F6017" t="str">
        <f t="shared" si="93"/>
        <v>Dorset and Wiltshire</v>
      </c>
    </row>
    <row r="6018" spans="1:6" x14ac:dyDescent="0.35">
      <c r="A6018" t="s">
        <v>108</v>
      </c>
      <c r="B6018" t="s">
        <v>113</v>
      </c>
      <c r="C6018" t="s">
        <v>88</v>
      </c>
      <c r="D6018" t="s">
        <v>101</v>
      </c>
      <c r="E6018">
        <v>26</v>
      </c>
      <c r="F6018" t="str">
        <f t="shared" si="93"/>
        <v>Dorset and Wiltshire</v>
      </c>
    </row>
    <row r="6019" spans="1:6" x14ac:dyDescent="0.35">
      <c r="A6019" t="s">
        <v>108</v>
      </c>
      <c r="B6019" t="s">
        <v>113</v>
      </c>
      <c r="C6019" t="s">
        <v>89</v>
      </c>
      <c r="D6019" t="s">
        <v>101</v>
      </c>
      <c r="E6019">
        <v>39</v>
      </c>
      <c r="F6019" t="str">
        <f t="shared" ref="F6019:F6082" si="94">VLOOKUP(B6019,K:L,2,FALSE)</f>
        <v>Dorset and Wiltshire</v>
      </c>
    </row>
    <row r="6020" spans="1:6" x14ac:dyDescent="0.35">
      <c r="A6020" t="s">
        <v>108</v>
      </c>
      <c r="B6020" t="s">
        <v>113</v>
      </c>
      <c r="C6020" t="s">
        <v>98</v>
      </c>
      <c r="D6020" t="s">
        <v>101</v>
      </c>
      <c r="E6020">
        <v>230</v>
      </c>
      <c r="F6020" t="str">
        <f t="shared" si="94"/>
        <v>Dorset and Wiltshire</v>
      </c>
    </row>
    <row r="6021" spans="1:6" x14ac:dyDescent="0.35">
      <c r="A6021" t="s">
        <v>108</v>
      </c>
      <c r="B6021" t="s">
        <v>76</v>
      </c>
      <c r="C6021" t="s">
        <v>87</v>
      </c>
      <c r="D6021" t="s">
        <v>101</v>
      </c>
      <c r="E6021">
        <v>1244</v>
      </c>
      <c r="F6021" t="str">
        <f t="shared" si="94"/>
        <v>Devon and Somerset</v>
      </c>
    </row>
    <row r="6022" spans="1:6" x14ac:dyDescent="0.35">
      <c r="A6022" t="s">
        <v>108</v>
      </c>
      <c r="B6022" t="s">
        <v>76</v>
      </c>
      <c r="C6022" t="s">
        <v>88</v>
      </c>
      <c r="D6022" t="s">
        <v>101</v>
      </c>
      <c r="E6022">
        <v>239</v>
      </c>
      <c r="F6022" t="str">
        <f t="shared" si="94"/>
        <v>Devon and Somerset</v>
      </c>
    </row>
    <row r="6023" spans="1:6" x14ac:dyDescent="0.35">
      <c r="A6023" t="s">
        <v>108</v>
      </c>
      <c r="B6023" t="s">
        <v>76</v>
      </c>
      <c r="C6023" t="s">
        <v>89</v>
      </c>
      <c r="D6023" t="s">
        <v>101</v>
      </c>
      <c r="E6023">
        <v>123</v>
      </c>
      <c r="F6023" t="str">
        <f t="shared" si="94"/>
        <v>Devon and Somerset</v>
      </c>
    </row>
    <row r="6024" spans="1:6" x14ac:dyDescent="0.35">
      <c r="A6024" t="s">
        <v>108</v>
      </c>
      <c r="B6024" t="s">
        <v>76</v>
      </c>
      <c r="C6024" t="s">
        <v>98</v>
      </c>
      <c r="D6024" t="s">
        <v>101</v>
      </c>
      <c r="E6024">
        <v>510</v>
      </c>
      <c r="F6024" t="str">
        <f t="shared" si="94"/>
        <v>Devon and Somerset</v>
      </c>
    </row>
    <row r="6025" spans="1:6" x14ac:dyDescent="0.35">
      <c r="A6025" t="s">
        <v>112</v>
      </c>
      <c r="B6025" t="s">
        <v>0</v>
      </c>
      <c r="C6025" t="s">
        <v>87</v>
      </c>
      <c r="D6025" t="s">
        <v>101</v>
      </c>
      <c r="E6025">
        <v>647</v>
      </c>
      <c r="F6025" t="str">
        <f t="shared" si="94"/>
        <v>Cleveland</v>
      </c>
    </row>
    <row r="6026" spans="1:6" x14ac:dyDescent="0.35">
      <c r="A6026" t="s">
        <v>112</v>
      </c>
      <c r="B6026" t="s">
        <v>0</v>
      </c>
      <c r="C6026" t="s">
        <v>88</v>
      </c>
      <c r="D6026" t="s">
        <v>101</v>
      </c>
      <c r="E6026">
        <v>108</v>
      </c>
      <c r="F6026" t="str">
        <f t="shared" si="94"/>
        <v>Cleveland</v>
      </c>
    </row>
    <row r="6027" spans="1:6" x14ac:dyDescent="0.35">
      <c r="A6027" t="s">
        <v>112</v>
      </c>
      <c r="B6027" t="s">
        <v>0</v>
      </c>
      <c r="C6027" t="s">
        <v>89</v>
      </c>
      <c r="D6027" t="s">
        <v>101</v>
      </c>
      <c r="E6027">
        <v>20</v>
      </c>
      <c r="F6027" t="str">
        <f t="shared" si="94"/>
        <v>Cleveland</v>
      </c>
    </row>
    <row r="6028" spans="1:6" x14ac:dyDescent="0.35">
      <c r="A6028" t="s">
        <v>112</v>
      </c>
      <c r="B6028" t="s">
        <v>0</v>
      </c>
      <c r="C6028" t="s">
        <v>98</v>
      </c>
      <c r="D6028" t="s">
        <v>101</v>
      </c>
      <c r="E6028">
        <v>48</v>
      </c>
      <c r="F6028" t="str">
        <f t="shared" si="94"/>
        <v>Cleveland</v>
      </c>
    </row>
    <row r="6029" spans="1:6" x14ac:dyDescent="0.35">
      <c r="A6029" t="s">
        <v>112</v>
      </c>
      <c r="B6029" t="s">
        <v>2</v>
      </c>
      <c r="C6029" t="s">
        <v>87</v>
      </c>
      <c r="D6029" t="s">
        <v>101</v>
      </c>
      <c r="E6029">
        <v>1106</v>
      </c>
      <c r="F6029" t="str">
        <f t="shared" si="94"/>
        <v>Durham</v>
      </c>
    </row>
    <row r="6030" spans="1:6" x14ac:dyDescent="0.35">
      <c r="A6030" t="s">
        <v>112</v>
      </c>
      <c r="B6030" t="s">
        <v>2</v>
      </c>
      <c r="C6030" t="s">
        <v>88</v>
      </c>
      <c r="D6030" t="s">
        <v>101</v>
      </c>
      <c r="E6030">
        <v>217</v>
      </c>
      <c r="F6030" t="str">
        <f t="shared" si="94"/>
        <v>Durham</v>
      </c>
    </row>
    <row r="6031" spans="1:6" x14ac:dyDescent="0.35">
      <c r="A6031" t="s">
        <v>112</v>
      </c>
      <c r="B6031" t="s">
        <v>2</v>
      </c>
      <c r="C6031" t="s">
        <v>89</v>
      </c>
      <c r="D6031" t="s">
        <v>101</v>
      </c>
      <c r="E6031">
        <v>50</v>
      </c>
      <c r="F6031" t="str">
        <f t="shared" si="94"/>
        <v>Durham</v>
      </c>
    </row>
    <row r="6032" spans="1:6" x14ac:dyDescent="0.35">
      <c r="A6032" t="s">
        <v>112</v>
      </c>
      <c r="B6032" t="s">
        <v>2</v>
      </c>
      <c r="C6032" t="s">
        <v>98</v>
      </c>
      <c r="D6032" t="s">
        <v>101</v>
      </c>
      <c r="E6032">
        <v>156</v>
      </c>
      <c r="F6032" t="str">
        <f t="shared" si="94"/>
        <v>Durham</v>
      </c>
    </row>
    <row r="6033" spans="1:6" x14ac:dyDescent="0.35">
      <c r="A6033" t="s">
        <v>112</v>
      </c>
      <c r="B6033" t="s">
        <v>4</v>
      </c>
      <c r="C6033" t="s">
        <v>87</v>
      </c>
      <c r="D6033" t="s">
        <v>101</v>
      </c>
      <c r="E6033">
        <v>48</v>
      </c>
      <c r="F6033" t="str">
        <f t="shared" si="94"/>
        <v>Northumberland</v>
      </c>
    </row>
    <row r="6034" spans="1:6" x14ac:dyDescent="0.35">
      <c r="A6034" t="s">
        <v>112</v>
      </c>
      <c r="B6034" t="s">
        <v>4</v>
      </c>
      <c r="C6034" t="s">
        <v>88</v>
      </c>
      <c r="D6034" t="s">
        <v>101</v>
      </c>
      <c r="E6034">
        <v>18</v>
      </c>
      <c r="F6034" t="str">
        <f t="shared" si="94"/>
        <v>Northumberland</v>
      </c>
    </row>
    <row r="6035" spans="1:6" x14ac:dyDescent="0.35">
      <c r="A6035" t="s">
        <v>112</v>
      </c>
      <c r="B6035" t="s">
        <v>4</v>
      </c>
      <c r="C6035" t="s">
        <v>89</v>
      </c>
      <c r="D6035" t="s">
        <v>101</v>
      </c>
      <c r="E6035">
        <v>11</v>
      </c>
      <c r="F6035" t="str">
        <f t="shared" si="94"/>
        <v>Northumberland</v>
      </c>
    </row>
    <row r="6036" spans="1:6" x14ac:dyDescent="0.35">
      <c r="A6036" t="s">
        <v>112</v>
      </c>
      <c r="B6036" t="s">
        <v>4</v>
      </c>
      <c r="C6036" t="s">
        <v>98</v>
      </c>
      <c r="D6036" t="s">
        <v>101</v>
      </c>
      <c r="E6036">
        <v>82</v>
      </c>
      <c r="F6036" t="str">
        <f t="shared" si="94"/>
        <v>Northumberland</v>
      </c>
    </row>
    <row r="6037" spans="1:6" x14ac:dyDescent="0.35">
      <c r="A6037" t="s">
        <v>112</v>
      </c>
      <c r="B6037" t="s">
        <v>6</v>
      </c>
      <c r="C6037" t="s">
        <v>87</v>
      </c>
      <c r="D6037" t="s">
        <v>101</v>
      </c>
      <c r="E6037">
        <v>170</v>
      </c>
      <c r="F6037" t="str">
        <f t="shared" si="94"/>
        <v>Tyne and Wear</v>
      </c>
    </row>
    <row r="6038" spans="1:6" x14ac:dyDescent="0.35">
      <c r="A6038" t="s">
        <v>112</v>
      </c>
      <c r="B6038" t="s">
        <v>6</v>
      </c>
      <c r="C6038" t="s">
        <v>88</v>
      </c>
      <c r="D6038" t="s">
        <v>101</v>
      </c>
      <c r="E6038">
        <v>32</v>
      </c>
      <c r="F6038" t="str">
        <f t="shared" si="94"/>
        <v>Tyne and Wear</v>
      </c>
    </row>
    <row r="6039" spans="1:6" x14ac:dyDescent="0.35">
      <c r="A6039" t="s">
        <v>112</v>
      </c>
      <c r="B6039" t="s">
        <v>6</v>
      </c>
      <c r="C6039" t="s">
        <v>89</v>
      </c>
      <c r="D6039" t="s">
        <v>101</v>
      </c>
      <c r="E6039">
        <v>30</v>
      </c>
      <c r="F6039" t="str">
        <f t="shared" si="94"/>
        <v>Tyne and Wear</v>
      </c>
    </row>
    <row r="6040" spans="1:6" x14ac:dyDescent="0.35">
      <c r="A6040" t="s">
        <v>112</v>
      </c>
      <c r="B6040" t="s">
        <v>6</v>
      </c>
      <c r="C6040" t="s">
        <v>98</v>
      </c>
      <c r="D6040" t="s">
        <v>101</v>
      </c>
      <c r="E6040">
        <v>165</v>
      </c>
      <c r="F6040" t="str">
        <f t="shared" si="94"/>
        <v>Tyne and Wear</v>
      </c>
    </row>
    <row r="6041" spans="1:6" x14ac:dyDescent="0.35">
      <c r="A6041" t="s">
        <v>112</v>
      </c>
      <c r="B6041" t="s">
        <v>7</v>
      </c>
      <c r="C6041" t="s">
        <v>87</v>
      </c>
      <c r="D6041" t="s">
        <v>101</v>
      </c>
      <c r="E6041">
        <v>15</v>
      </c>
      <c r="F6041" t="str">
        <f t="shared" si="94"/>
        <v>Cumbria</v>
      </c>
    </row>
    <row r="6042" spans="1:6" x14ac:dyDescent="0.35">
      <c r="A6042" t="s">
        <v>112</v>
      </c>
      <c r="B6042" t="s">
        <v>7</v>
      </c>
      <c r="C6042" t="s">
        <v>88</v>
      </c>
      <c r="D6042" t="s">
        <v>101</v>
      </c>
      <c r="E6042">
        <v>6</v>
      </c>
      <c r="F6042" t="str">
        <f t="shared" si="94"/>
        <v>Cumbria</v>
      </c>
    </row>
    <row r="6043" spans="1:6" x14ac:dyDescent="0.35">
      <c r="A6043" t="s">
        <v>112</v>
      </c>
      <c r="B6043" t="s">
        <v>7</v>
      </c>
      <c r="C6043" t="s">
        <v>89</v>
      </c>
      <c r="D6043" t="s">
        <v>101</v>
      </c>
      <c r="E6043">
        <v>14</v>
      </c>
      <c r="F6043" t="str">
        <f t="shared" si="94"/>
        <v>Cumbria</v>
      </c>
    </row>
    <row r="6044" spans="1:6" x14ac:dyDescent="0.35">
      <c r="A6044" t="s">
        <v>112</v>
      </c>
      <c r="B6044" t="s">
        <v>7</v>
      </c>
      <c r="C6044" t="s">
        <v>98</v>
      </c>
      <c r="D6044" t="s">
        <v>101</v>
      </c>
      <c r="E6044">
        <v>97</v>
      </c>
      <c r="F6044" t="str">
        <f t="shared" si="94"/>
        <v>Cumbria</v>
      </c>
    </row>
    <row r="6045" spans="1:6" x14ac:dyDescent="0.35">
      <c r="A6045" t="s">
        <v>112</v>
      </c>
      <c r="B6045" t="s">
        <v>9</v>
      </c>
      <c r="C6045" t="s">
        <v>87</v>
      </c>
      <c r="D6045" t="s">
        <v>101</v>
      </c>
      <c r="E6045">
        <v>124</v>
      </c>
      <c r="F6045" t="str">
        <f t="shared" si="94"/>
        <v>Cheshire</v>
      </c>
    </row>
    <row r="6046" spans="1:6" x14ac:dyDescent="0.35">
      <c r="A6046" t="s">
        <v>112</v>
      </c>
      <c r="B6046" t="s">
        <v>9</v>
      </c>
      <c r="C6046" t="s">
        <v>88</v>
      </c>
      <c r="D6046" t="s">
        <v>101</v>
      </c>
      <c r="E6046">
        <v>23</v>
      </c>
      <c r="F6046" t="str">
        <f t="shared" si="94"/>
        <v>Cheshire</v>
      </c>
    </row>
    <row r="6047" spans="1:6" x14ac:dyDescent="0.35">
      <c r="A6047" t="s">
        <v>112</v>
      </c>
      <c r="B6047" t="s">
        <v>9</v>
      </c>
      <c r="C6047" t="s">
        <v>89</v>
      </c>
      <c r="D6047" t="s">
        <v>101</v>
      </c>
      <c r="E6047">
        <v>29</v>
      </c>
      <c r="F6047" t="str">
        <f t="shared" si="94"/>
        <v>Cheshire</v>
      </c>
    </row>
    <row r="6048" spans="1:6" x14ac:dyDescent="0.35">
      <c r="A6048" t="s">
        <v>112</v>
      </c>
      <c r="B6048" t="s">
        <v>9</v>
      </c>
      <c r="C6048" t="s">
        <v>98</v>
      </c>
      <c r="D6048" t="s">
        <v>101</v>
      </c>
      <c r="E6048">
        <v>209</v>
      </c>
      <c r="F6048" t="str">
        <f t="shared" si="94"/>
        <v>Cheshire</v>
      </c>
    </row>
    <row r="6049" spans="1:6" x14ac:dyDescent="0.35">
      <c r="A6049" t="s">
        <v>112</v>
      </c>
      <c r="B6049" t="s">
        <v>11</v>
      </c>
      <c r="C6049" t="s">
        <v>87</v>
      </c>
      <c r="D6049" t="s">
        <v>101</v>
      </c>
      <c r="E6049">
        <v>106</v>
      </c>
      <c r="F6049" t="str">
        <f t="shared" si="94"/>
        <v>Greater Manchester</v>
      </c>
    </row>
    <row r="6050" spans="1:6" x14ac:dyDescent="0.35">
      <c r="A6050" t="s">
        <v>112</v>
      </c>
      <c r="B6050" t="s">
        <v>11</v>
      </c>
      <c r="C6050" t="s">
        <v>88</v>
      </c>
      <c r="D6050" t="s">
        <v>101</v>
      </c>
      <c r="E6050">
        <v>56</v>
      </c>
      <c r="F6050" t="str">
        <f t="shared" si="94"/>
        <v>Greater Manchester</v>
      </c>
    </row>
    <row r="6051" spans="1:6" x14ac:dyDescent="0.35">
      <c r="A6051" t="s">
        <v>112</v>
      </c>
      <c r="B6051" t="s">
        <v>11</v>
      </c>
      <c r="C6051" t="s">
        <v>89</v>
      </c>
      <c r="D6051" t="s">
        <v>101</v>
      </c>
      <c r="E6051">
        <v>63</v>
      </c>
      <c r="F6051" t="str">
        <f t="shared" si="94"/>
        <v>Greater Manchester</v>
      </c>
    </row>
    <row r="6052" spans="1:6" x14ac:dyDescent="0.35">
      <c r="A6052" t="s">
        <v>112</v>
      </c>
      <c r="B6052" t="s">
        <v>11</v>
      </c>
      <c r="C6052" t="s">
        <v>98</v>
      </c>
      <c r="D6052" t="s">
        <v>101</v>
      </c>
      <c r="E6052">
        <v>431</v>
      </c>
      <c r="F6052" t="str">
        <f t="shared" si="94"/>
        <v>Greater Manchester</v>
      </c>
    </row>
    <row r="6053" spans="1:6" x14ac:dyDescent="0.35">
      <c r="A6053" t="s">
        <v>112</v>
      </c>
      <c r="B6053" t="s">
        <v>13</v>
      </c>
      <c r="C6053" t="s">
        <v>87</v>
      </c>
      <c r="D6053" t="s">
        <v>101</v>
      </c>
      <c r="E6053">
        <v>200</v>
      </c>
      <c r="F6053" t="str">
        <f t="shared" si="94"/>
        <v>Lancashire</v>
      </c>
    </row>
    <row r="6054" spans="1:6" x14ac:dyDescent="0.35">
      <c r="A6054" t="s">
        <v>112</v>
      </c>
      <c r="B6054" t="s">
        <v>13</v>
      </c>
      <c r="C6054" t="s">
        <v>88</v>
      </c>
      <c r="D6054" t="s">
        <v>101</v>
      </c>
      <c r="E6054">
        <v>41</v>
      </c>
      <c r="F6054" t="str">
        <f t="shared" si="94"/>
        <v>Lancashire</v>
      </c>
    </row>
    <row r="6055" spans="1:6" x14ac:dyDescent="0.35">
      <c r="A6055" t="s">
        <v>112</v>
      </c>
      <c r="B6055" t="s">
        <v>13</v>
      </c>
      <c r="C6055" t="s">
        <v>89</v>
      </c>
      <c r="D6055" t="s">
        <v>101</v>
      </c>
      <c r="E6055">
        <v>27</v>
      </c>
      <c r="F6055" t="str">
        <f t="shared" si="94"/>
        <v>Lancashire</v>
      </c>
    </row>
    <row r="6056" spans="1:6" x14ac:dyDescent="0.35">
      <c r="A6056" t="s">
        <v>112</v>
      </c>
      <c r="B6056" t="s">
        <v>13</v>
      </c>
      <c r="C6056" t="s">
        <v>98</v>
      </c>
      <c r="D6056" t="s">
        <v>101</v>
      </c>
      <c r="E6056">
        <v>302</v>
      </c>
      <c r="F6056" t="str">
        <f t="shared" si="94"/>
        <v>Lancashire</v>
      </c>
    </row>
    <row r="6057" spans="1:6" x14ac:dyDescent="0.35">
      <c r="A6057" t="s">
        <v>112</v>
      </c>
      <c r="B6057" t="s">
        <v>15</v>
      </c>
      <c r="C6057" t="s">
        <v>87</v>
      </c>
      <c r="D6057" t="s">
        <v>101</v>
      </c>
      <c r="E6057">
        <v>32</v>
      </c>
      <c r="F6057" t="str">
        <f t="shared" si="94"/>
        <v>Merseyside</v>
      </c>
    </row>
    <row r="6058" spans="1:6" x14ac:dyDescent="0.35">
      <c r="A6058" t="s">
        <v>112</v>
      </c>
      <c r="B6058" t="s">
        <v>15</v>
      </c>
      <c r="C6058" t="s">
        <v>88</v>
      </c>
      <c r="D6058" t="s">
        <v>101</v>
      </c>
      <c r="E6058">
        <v>21</v>
      </c>
      <c r="F6058" t="str">
        <f t="shared" si="94"/>
        <v>Merseyside</v>
      </c>
    </row>
    <row r="6059" spans="1:6" x14ac:dyDescent="0.35">
      <c r="A6059" t="s">
        <v>112</v>
      </c>
      <c r="B6059" t="s">
        <v>15</v>
      </c>
      <c r="C6059" t="s">
        <v>89</v>
      </c>
      <c r="D6059" t="s">
        <v>101</v>
      </c>
      <c r="E6059">
        <v>27</v>
      </c>
      <c r="F6059" t="str">
        <f t="shared" si="94"/>
        <v>Merseyside</v>
      </c>
    </row>
    <row r="6060" spans="1:6" x14ac:dyDescent="0.35">
      <c r="A6060" t="s">
        <v>112</v>
      </c>
      <c r="B6060" t="s">
        <v>15</v>
      </c>
      <c r="C6060" t="s">
        <v>98</v>
      </c>
      <c r="D6060" t="s">
        <v>101</v>
      </c>
      <c r="E6060">
        <v>316</v>
      </c>
      <c r="F6060" t="str">
        <f t="shared" si="94"/>
        <v>Merseyside</v>
      </c>
    </row>
    <row r="6061" spans="1:6" x14ac:dyDescent="0.35">
      <c r="A6061" t="s">
        <v>112</v>
      </c>
      <c r="B6061" t="s">
        <v>17</v>
      </c>
      <c r="C6061" t="s">
        <v>87</v>
      </c>
      <c r="D6061" t="s">
        <v>101</v>
      </c>
      <c r="E6061">
        <v>1082</v>
      </c>
      <c r="F6061" t="str">
        <f t="shared" si="94"/>
        <v>Humberside</v>
      </c>
    </row>
    <row r="6062" spans="1:6" x14ac:dyDescent="0.35">
      <c r="A6062" t="s">
        <v>112</v>
      </c>
      <c r="B6062" t="s">
        <v>17</v>
      </c>
      <c r="C6062" t="s">
        <v>88</v>
      </c>
      <c r="D6062" t="s">
        <v>101</v>
      </c>
      <c r="E6062">
        <v>228</v>
      </c>
      <c r="F6062" t="str">
        <f t="shared" si="94"/>
        <v>Humberside</v>
      </c>
    </row>
    <row r="6063" spans="1:6" x14ac:dyDescent="0.35">
      <c r="A6063" t="s">
        <v>112</v>
      </c>
      <c r="B6063" t="s">
        <v>17</v>
      </c>
      <c r="C6063" t="s">
        <v>89</v>
      </c>
      <c r="D6063" t="s">
        <v>101</v>
      </c>
      <c r="E6063">
        <v>60</v>
      </c>
      <c r="F6063" t="str">
        <f t="shared" si="94"/>
        <v>Humberside</v>
      </c>
    </row>
    <row r="6064" spans="1:6" x14ac:dyDescent="0.35">
      <c r="A6064" t="s">
        <v>112</v>
      </c>
      <c r="B6064" t="s">
        <v>17</v>
      </c>
      <c r="C6064" t="s">
        <v>98</v>
      </c>
      <c r="D6064" t="s">
        <v>101</v>
      </c>
      <c r="E6064">
        <v>204</v>
      </c>
      <c r="F6064" t="str">
        <f t="shared" si="94"/>
        <v>Humberside</v>
      </c>
    </row>
    <row r="6065" spans="1:6" x14ac:dyDescent="0.35">
      <c r="A6065" t="s">
        <v>112</v>
      </c>
      <c r="B6065" t="s">
        <v>19</v>
      </c>
      <c r="C6065" t="s">
        <v>87</v>
      </c>
      <c r="D6065" t="s">
        <v>101</v>
      </c>
      <c r="E6065">
        <v>42</v>
      </c>
      <c r="F6065" t="str">
        <f t="shared" si="94"/>
        <v>North Yorkshire</v>
      </c>
    </row>
    <row r="6066" spans="1:6" x14ac:dyDescent="0.35">
      <c r="A6066" t="s">
        <v>112</v>
      </c>
      <c r="B6066" t="s">
        <v>19</v>
      </c>
      <c r="C6066" t="s">
        <v>88</v>
      </c>
      <c r="D6066" t="s">
        <v>101</v>
      </c>
      <c r="E6066">
        <v>10</v>
      </c>
      <c r="F6066" t="str">
        <f t="shared" si="94"/>
        <v>North Yorkshire</v>
      </c>
    </row>
    <row r="6067" spans="1:6" x14ac:dyDescent="0.35">
      <c r="A6067" t="s">
        <v>112</v>
      </c>
      <c r="B6067" t="s">
        <v>19</v>
      </c>
      <c r="C6067" t="s">
        <v>89</v>
      </c>
      <c r="D6067" t="s">
        <v>101</v>
      </c>
      <c r="E6067">
        <v>19</v>
      </c>
      <c r="F6067" t="str">
        <f t="shared" si="94"/>
        <v>North Yorkshire</v>
      </c>
    </row>
    <row r="6068" spans="1:6" x14ac:dyDescent="0.35">
      <c r="A6068" t="s">
        <v>112</v>
      </c>
      <c r="B6068" t="s">
        <v>19</v>
      </c>
      <c r="C6068" t="s">
        <v>98</v>
      </c>
      <c r="D6068" t="s">
        <v>101</v>
      </c>
      <c r="E6068">
        <v>197</v>
      </c>
      <c r="F6068" t="str">
        <f t="shared" si="94"/>
        <v>North Yorkshire</v>
      </c>
    </row>
    <row r="6069" spans="1:6" x14ac:dyDescent="0.35">
      <c r="A6069" t="s">
        <v>112</v>
      </c>
      <c r="B6069" t="s">
        <v>21</v>
      </c>
      <c r="C6069" t="s">
        <v>87</v>
      </c>
      <c r="D6069" t="s">
        <v>101</v>
      </c>
      <c r="E6069">
        <v>168</v>
      </c>
      <c r="F6069" t="str">
        <f t="shared" si="94"/>
        <v>South Yorkshire</v>
      </c>
    </row>
    <row r="6070" spans="1:6" x14ac:dyDescent="0.35">
      <c r="A6070" t="s">
        <v>112</v>
      </c>
      <c r="B6070" t="s">
        <v>21</v>
      </c>
      <c r="C6070" t="s">
        <v>88</v>
      </c>
      <c r="D6070" t="s">
        <v>101</v>
      </c>
      <c r="E6070">
        <v>29</v>
      </c>
      <c r="F6070" t="str">
        <f t="shared" si="94"/>
        <v>South Yorkshire</v>
      </c>
    </row>
    <row r="6071" spans="1:6" x14ac:dyDescent="0.35">
      <c r="A6071" t="s">
        <v>112</v>
      </c>
      <c r="B6071" t="s">
        <v>21</v>
      </c>
      <c r="C6071" t="s">
        <v>89</v>
      </c>
      <c r="D6071" t="s">
        <v>101</v>
      </c>
      <c r="E6071">
        <v>20</v>
      </c>
      <c r="F6071" t="str">
        <f t="shared" si="94"/>
        <v>South Yorkshire</v>
      </c>
    </row>
    <row r="6072" spans="1:6" x14ac:dyDescent="0.35">
      <c r="A6072" t="s">
        <v>112</v>
      </c>
      <c r="B6072" t="s">
        <v>21</v>
      </c>
      <c r="C6072" t="s">
        <v>98</v>
      </c>
      <c r="D6072" t="s">
        <v>101</v>
      </c>
      <c r="E6072">
        <v>203</v>
      </c>
      <c r="F6072" t="str">
        <f t="shared" si="94"/>
        <v>South Yorkshire</v>
      </c>
    </row>
    <row r="6073" spans="1:6" x14ac:dyDescent="0.35">
      <c r="A6073" t="s">
        <v>112</v>
      </c>
      <c r="B6073" t="s">
        <v>23</v>
      </c>
      <c r="C6073" t="s">
        <v>87</v>
      </c>
      <c r="D6073" t="s">
        <v>101</v>
      </c>
      <c r="E6073">
        <v>102</v>
      </c>
      <c r="F6073" t="str">
        <f t="shared" si="94"/>
        <v>West Yorkshire</v>
      </c>
    </row>
    <row r="6074" spans="1:6" x14ac:dyDescent="0.35">
      <c r="A6074" t="s">
        <v>112</v>
      </c>
      <c r="B6074" t="s">
        <v>23</v>
      </c>
      <c r="C6074" t="s">
        <v>88</v>
      </c>
      <c r="D6074" t="s">
        <v>101</v>
      </c>
      <c r="E6074">
        <v>29</v>
      </c>
      <c r="F6074" t="str">
        <f t="shared" si="94"/>
        <v>West Yorkshire</v>
      </c>
    </row>
    <row r="6075" spans="1:6" x14ac:dyDescent="0.35">
      <c r="A6075" t="s">
        <v>112</v>
      </c>
      <c r="B6075" t="s">
        <v>23</v>
      </c>
      <c r="C6075" t="s">
        <v>89</v>
      </c>
      <c r="D6075" t="s">
        <v>101</v>
      </c>
      <c r="E6075">
        <v>39</v>
      </c>
      <c r="F6075" t="str">
        <f t="shared" si="94"/>
        <v>West Yorkshire</v>
      </c>
    </row>
    <row r="6076" spans="1:6" x14ac:dyDescent="0.35">
      <c r="A6076" t="s">
        <v>112</v>
      </c>
      <c r="B6076" t="s">
        <v>23</v>
      </c>
      <c r="C6076" t="s">
        <v>98</v>
      </c>
      <c r="D6076" t="s">
        <v>101</v>
      </c>
      <c r="E6076">
        <v>310</v>
      </c>
      <c r="F6076" t="str">
        <f t="shared" si="94"/>
        <v>West Yorkshire</v>
      </c>
    </row>
    <row r="6077" spans="1:6" x14ac:dyDescent="0.35">
      <c r="A6077" t="s">
        <v>112</v>
      </c>
      <c r="B6077" t="s">
        <v>25</v>
      </c>
      <c r="C6077" t="s">
        <v>87</v>
      </c>
      <c r="D6077" t="s">
        <v>101</v>
      </c>
      <c r="E6077">
        <v>36</v>
      </c>
      <c r="F6077" t="str">
        <f t="shared" si="94"/>
        <v>Lincolnshire</v>
      </c>
    </row>
    <row r="6078" spans="1:6" x14ac:dyDescent="0.35">
      <c r="A6078" t="s">
        <v>112</v>
      </c>
      <c r="B6078" t="s">
        <v>25</v>
      </c>
      <c r="C6078" t="s">
        <v>88</v>
      </c>
      <c r="D6078" t="s">
        <v>101</v>
      </c>
      <c r="E6078">
        <v>10</v>
      </c>
      <c r="F6078" t="str">
        <f t="shared" si="94"/>
        <v>Lincolnshire</v>
      </c>
    </row>
    <row r="6079" spans="1:6" x14ac:dyDescent="0.35">
      <c r="A6079" t="s">
        <v>112</v>
      </c>
      <c r="B6079" t="s">
        <v>25</v>
      </c>
      <c r="C6079" t="s">
        <v>89</v>
      </c>
      <c r="D6079" t="s">
        <v>101</v>
      </c>
      <c r="E6079">
        <v>19</v>
      </c>
      <c r="F6079" t="str">
        <f t="shared" si="94"/>
        <v>Lincolnshire</v>
      </c>
    </row>
    <row r="6080" spans="1:6" x14ac:dyDescent="0.35">
      <c r="A6080" t="s">
        <v>112</v>
      </c>
      <c r="B6080" t="s">
        <v>25</v>
      </c>
      <c r="C6080" t="s">
        <v>98</v>
      </c>
      <c r="D6080" t="s">
        <v>101</v>
      </c>
      <c r="E6080">
        <v>214</v>
      </c>
      <c r="F6080" t="str">
        <f t="shared" si="94"/>
        <v>Lincolnshire</v>
      </c>
    </row>
    <row r="6081" spans="1:6" x14ac:dyDescent="0.35">
      <c r="A6081" t="s">
        <v>112</v>
      </c>
      <c r="B6081" t="s">
        <v>27</v>
      </c>
      <c r="C6081" t="s">
        <v>87</v>
      </c>
      <c r="D6081" t="s">
        <v>101</v>
      </c>
      <c r="E6081">
        <v>355</v>
      </c>
      <c r="F6081" t="str">
        <f t="shared" si="94"/>
        <v>Derbyshire</v>
      </c>
    </row>
    <row r="6082" spans="1:6" x14ac:dyDescent="0.35">
      <c r="A6082" t="s">
        <v>112</v>
      </c>
      <c r="B6082" t="s">
        <v>27</v>
      </c>
      <c r="C6082" t="s">
        <v>88</v>
      </c>
      <c r="D6082" t="s">
        <v>101</v>
      </c>
      <c r="E6082">
        <v>65</v>
      </c>
      <c r="F6082" t="str">
        <f t="shared" si="94"/>
        <v>Derbyshire</v>
      </c>
    </row>
    <row r="6083" spans="1:6" x14ac:dyDescent="0.35">
      <c r="A6083" t="s">
        <v>112</v>
      </c>
      <c r="B6083" t="s">
        <v>27</v>
      </c>
      <c r="C6083" t="s">
        <v>89</v>
      </c>
      <c r="D6083" t="s">
        <v>101</v>
      </c>
      <c r="E6083">
        <v>32</v>
      </c>
      <c r="F6083" t="str">
        <f t="shared" ref="F6083:F6146" si="95">VLOOKUP(B6083,K:L,2,FALSE)</f>
        <v>Derbyshire</v>
      </c>
    </row>
    <row r="6084" spans="1:6" x14ac:dyDescent="0.35">
      <c r="A6084" t="s">
        <v>112</v>
      </c>
      <c r="B6084" t="s">
        <v>27</v>
      </c>
      <c r="C6084" t="s">
        <v>98</v>
      </c>
      <c r="D6084" t="s">
        <v>101</v>
      </c>
      <c r="E6084">
        <v>239</v>
      </c>
      <c r="F6084" t="str">
        <f t="shared" si="95"/>
        <v>Derbyshire</v>
      </c>
    </row>
    <row r="6085" spans="1:6" x14ac:dyDescent="0.35">
      <c r="A6085" t="s">
        <v>112</v>
      </c>
      <c r="B6085" t="s">
        <v>29</v>
      </c>
      <c r="C6085" t="s">
        <v>87</v>
      </c>
      <c r="D6085" t="s">
        <v>101</v>
      </c>
      <c r="E6085">
        <v>6</v>
      </c>
      <c r="F6085" t="str">
        <f t="shared" si="95"/>
        <v>Northamptonshire</v>
      </c>
    </row>
    <row r="6086" spans="1:6" x14ac:dyDescent="0.35">
      <c r="A6086" t="s">
        <v>112</v>
      </c>
      <c r="B6086" t="s">
        <v>29</v>
      </c>
      <c r="C6086" t="s">
        <v>88</v>
      </c>
      <c r="D6086" t="s">
        <v>101</v>
      </c>
      <c r="E6086">
        <v>4</v>
      </c>
      <c r="F6086" t="str">
        <f t="shared" si="95"/>
        <v>Northamptonshire</v>
      </c>
    </row>
    <row r="6087" spans="1:6" x14ac:dyDescent="0.35">
      <c r="A6087" t="s">
        <v>112</v>
      </c>
      <c r="B6087" t="s">
        <v>29</v>
      </c>
      <c r="C6087" t="s">
        <v>89</v>
      </c>
      <c r="D6087" t="s">
        <v>101</v>
      </c>
      <c r="E6087">
        <v>10</v>
      </c>
      <c r="F6087" t="str">
        <f t="shared" si="95"/>
        <v>Northamptonshire</v>
      </c>
    </row>
    <row r="6088" spans="1:6" x14ac:dyDescent="0.35">
      <c r="A6088" t="s">
        <v>112</v>
      </c>
      <c r="B6088" t="s">
        <v>29</v>
      </c>
      <c r="C6088" t="s">
        <v>98</v>
      </c>
      <c r="D6088" t="s">
        <v>101</v>
      </c>
      <c r="E6088">
        <v>151</v>
      </c>
      <c r="F6088" t="str">
        <f t="shared" si="95"/>
        <v>Northamptonshire</v>
      </c>
    </row>
    <row r="6089" spans="1:6" x14ac:dyDescent="0.35">
      <c r="A6089" t="s">
        <v>112</v>
      </c>
      <c r="B6089" t="s">
        <v>96</v>
      </c>
      <c r="C6089" t="s">
        <v>87</v>
      </c>
      <c r="D6089" t="s">
        <v>101</v>
      </c>
      <c r="E6089">
        <v>8377</v>
      </c>
      <c r="F6089" t="str">
        <f t="shared" si="95"/>
        <v>England</v>
      </c>
    </row>
    <row r="6090" spans="1:6" x14ac:dyDescent="0.35">
      <c r="A6090" t="s">
        <v>112</v>
      </c>
      <c r="B6090" t="s">
        <v>96</v>
      </c>
      <c r="C6090" t="s">
        <v>88</v>
      </c>
      <c r="D6090" t="s">
        <v>101</v>
      </c>
      <c r="E6090">
        <v>1903</v>
      </c>
      <c r="F6090" t="str">
        <f t="shared" si="95"/>
        <v>England</v>
      </c>
    </row>
    <row r="6091" spans="1:6" x14ac:dyDescent="0.35">
      <c r="A6091" t="s">
        <v>112</v>
      </c>
      <c r="B6091" t="s">
        <v>96</v>
      </c>
      <c r="C6091" t="s">
        <v>89</v>
      </c>
      <c r="D6091" t="s">
        <v>101</v>
      </c>
      <c r="E6091">
        <v>1337</v>
      </c>
      <c r="F6091" t="str">
        <f t="shared" si="95"/>
        <v>England</v>
      </c>
    </row>
    <row r="6092" spans="1:6" x14ac:dyDescent="0.35">
      <c r="A6092" t="s">
        <v>112</v>
      </c>
      <c r="B6092" t="s">
        <v>96</v>
      </c>
      <c r="C6092" t="s">
        <v>98</v>
      </c>
      <c r="D6092" t="s">
        <v>101</v>
      </c>
      <c r="E6092">
        <v>10159</v>
      </c>
      <c r="F6092" t="str">
        <f t="shared" si="95"/>
        <v>England</v>
      </c>
    </row>
    <row r="6093" spans="1:6" x14ac:dyDescent="0.35">
      <c r="A6093" t="s">
        <v>112</v>
      </c>
      <c r="B6093" t="s">
        <v>31</v>
      </c>
      <c r="C6093" t="s">
        <v>87</v>
      </c>
      <c r="D6093" t="s">
        <v>101</v>
      </c>
      <c r="E6093">
        <v>150</v>
      </c>
      <c r="F6093" t="str">
        <f t="shared" si="95"/>
        <v>Leicestershire</v>
      </c>
    </row>
    <row r="6094" spans="1:6" x14ac:dyDescent="0.35">
      <c r="A6094" t="s">
        <v>112</v>
      </c>
      <c r="B6094" t="s">
        <v>31</v>
      </c>
      <c r="C6094" t="s">
        <v>88</v>
      </c>
      <c r="D6094" t="s">
        <v>101</v>
      </c>
      <c r="E6094">
        <v>18</v>
      </c>
      <c r="F6094" t="str">
        <f t="shared" si="95"/>
        <v>Leicestershire</v>
      </c>
    </row>
    <row r="6095" spans="1:6" x14ac:dyDescent="0.35">
      <c r="A6095" t="s">
        <v>112</v>
      </c>
      <c r="B6095" t="s">
        <v>31</v>
      </c>
      <c r="C6095" t="s">
        <v>89</v>
      </c>
      <c r="D6095" t="s">
        <v>101</v>
      </c>
      <c r="E6095">
        <v>13</v>
      </c>
      <c r="F6095" t="str">
        <f t="shared" si="95"/>
        <v>Leicestershire</v>
      </c>
    </row>
    <row r="6096" spans="1:6" x14ac:dyDescent="0.35">
      <c r="A6096" t="s">
        <v>112</v>
      </c>
      <c r="B6096" t="s">
        <v>31</v>
      </c>
      <c r="C6096" t="s">
        <v>98</v>
      </c>
      <c r="D6096" t="s">
        <v>101</v>
      </c>
      <c r="E6096">
        <v>311</v>
      </c>
      <c r="F6096" t="str">
        <f t="shared" si="95"/>
        <v>Leicestershire</v>
      </c>
    </row>
    <row r="6097" spans="1:6" x14ac:dyDescent="0.35">
      <c r="A6097" t="s">
        <v>112</v>
      </c>
      <c r="B6097" t="s">
        <v>33</v>
      </c>
      <c r="C6097" t="s">
        <v>87</v>
      </c>
      <c r="D6097" t="s">
        <v>101</v>
      </c>
      <c r="E6097">
        <v>121</v>
      </c>
      <c r="F6097" t="str">
        <f t="shared" si="95"/>
        <v>Nottinghamshire</v>
      </c>
    </row>
    <row r="6098" spans="1:6" x14ac:dyDescent="0.35">
      <c r="A6098" t="s">
        <v>112</v>
      </c>
      <c r="B6098" t="s">
        <v>33</v>
      </c>
      <c r="C6098" t="s">
        <v>88</v>
      </c>
      <c r="D6098" t="s">
        <v>101</v>
      </c>
      <c r="E6098">
        <v>15</v>
      </c>
      <c r="F6098" t="str">
        <f t="shared" si="95"/>
        <v>Nottinghamshire</v>
      </c>
    </row>
    <row r="6099" spans="1:6" x14ac:dyDescent="0.35">
      <c r="A6099" t="s">
        <v>112</v>
      </c>
      <c r="B6099" t="s">
        <v>33</v>
      </c>
      <c r="C6099" t="s">
        <v>89</v>
      </c>
      <c r="D6099" t="s">
        <v>101</v>
      </c>
      <c r="E6099">
        <v>23</v>
      </c>
      <c r="F6099" t="str">
        <f t="shared" si="95"/>
        <v>Nottinghamshire</v>
      </c>
    </row>
    <row r="6100" spans="1:6" x14ac:dyDescent="0.35">
      <c r="A6100" t="s">
        <v>112</v>
      </c>
      <c r="B6100" t="s">
        <v>33</v>
      </c>
      <c r="C6100" t="s">
        <v>98</v>
      </c>
      <c r="D6100" t="s">
        <v>101</v>
      </c>
      <c r="E6100">
        <v>229</v>
      </c>
      <c r="F6100" t="str">
        <f t="shared" si="95"/>
        <v>Nottinghamshire</v>
      </c>
    </row>
    <row r="6101" spans="1:6" x14ac:dyDescent="0.35">
      <c r="A6101" t="s">
        <v>112</v>
      </c>
      <c r="B6101" t="s">
        <v>35</v>
      </c>
      <c r="C6101" t="s">
        <v>87</v>
      </c>
      <c r="D6101" t="s">
        <v>101</v>
      </c>
      <c r="E6101">
        <v>19</v>
      </c>
      <c r="F6101" t="str">
        <f t="shared" si="95"/>
        <v>Hereford and Worcester</v>
      </c>
    </row>
    <row r="6102" spans="1:6" x14ac:dyDescent="0.35">
      <c r="A6102" t="s">
        <v>112</v>
      </c>
      <c r="B6102" t="s">
        <v>35</v>
      </c>
      <c r="C6102" t="s">
        <v>88</v>
      </c>
      <c r="D6102" t="s">
        <v>101</v>
      </c>
      <c r="E6102">
        <v>11</v>
      </c>
      <c r="F6102" t="str">
        <f t="shared" si="95"/>
        <v>Hereford and Worcester</v>
      </c>
    </row>
    <row r="6103" spans="1:6" x14ac:dyDescent="0.35">
      <c r="A6103" t="s">
        <v>112</v>
      </c>
      <c r="B6103" t="s">
        <v>35</v>
      </c>
      <c r="C6103" t="s">
        <v>89</v>
      </c>
      <c r="D6103" t="s">
        <v>101</v>
      </c>
      <c r="E6103">
        <v>22</v>
      </c>
      <c r="F6103" t="str">
        <f t="shared" si="95"/>
        <v>Hereford and Worcester</v>
      </c>
    </row>
    <row r="6104" spans="1:6" x14ac:dyDescent="0.35">
      <c r="A6104" t="s">
        <v>112</v>
      </c>
      <c r="B6104" t="s">
        <v>35</v>
      </c>
      <c r="C6104" t="s">
        <v>98</v>
      </c>
      <c r="D6104" t="s">
        <v>101</v>
      </c>
      <c r="E6104">
        <v>230</v>
      </c>
      <c r="F6104" t="str">
        <f t="shared" si="95"/>
        <v>Hereford and Worcester</v>
      </c>
    </row>
    <row r="6105" spans="1:6" x14ac:dyDescent="0.35">
      <c r="A6105" t="s">
        <v>112</v>
      </c>
      <c r="B6105" t="s">
        <v>36</v>
      </c>
      <c r="C6105" t="s">
        <v>87</v>
      </c>
      <c r="D6105" t="s">
        <v>101</v>
      </c>
      <c r="E6105">
        <v>0</v>
      </c>
      <c r="F6105" t="str">
        <f t="shared" si="95"/>
        <v>Shropshire</v>
      </c>
    </row>
    <row r="6106" spans="1:6" x14ac:dyDescent="0.35">
      <c r="A6106" t="s">
        <v>112</v>
      </c>
      <c r="B6106" t="s">
        <v>36</v>
      </c>
      <c r="C6106" t="s">
        <v>88</v>
      </c>
      <c r="D6106" t="s">
        <v>101</v>
      </c>
      <c r="E6106">
        <v>0</v>
      </c>
      <c r="F6106" t="str">
        <f t="shared" si="95"/>
        <v>Shropshire</v>
      </c>
    </row>
    <row r="6107" spans="1:6" x14ac:dyDescent="0.35">
      <c r="A6107" t="s">
        <v>112</v>
      </c>
      <c r="B6107" t="s">
        <v>36</v>
      </c>
      <c r="C6107" t="s">
        <v>89</v>
      </c>
      <c r="D6107" t="s">
        <v>101</v>
      </c>
      <c r="E6107">
        <v>0</v>
      </c>
      <c r="F6107" t="str">
        <f t="shared" si="95"/>
        <v>Shropshire</v>
      </c>
    </row>
    <row r="6108" spans="1:6" x14ac:dyDescent="0.35">
      <c r="A6108" t="s">
        <v>112</v>
      </c>
      <c r="B6108" t="s">
        <v>36</v>
      </c>
      <c r="C6108" t="s">
        <v>98</v>
      </c>
      <c r="D6108" t="s">
        <v>101</v>
      </c>
      <c r="E6108">
        <v>0</v>
      </c>
      <c r="F6108" t="str">
        <f t="shared" si="95"/>
        <v>Shropshire</v>
      </c>
    </row>
    <row r="6109" spans="1:6" x14ac:dyDescent="0.35">
      <c r="A6109" t="s">
        <v>112</v>
      </c>
      <c r="B6109" t="s">
        <v>38</v>
      </c>
      <c r="C6109" t="s">
        <v>87</v>
      </c>
      <c r="D6109" t="s">
        <v>101</v>
      </c>
      <c r="E6109">
        <v>0</v>
      </c>
      <c r="F6109" t="str">
        <f t="shared" si="95"/>
        <v>West Midlands</v>
      </c>
    </row>
    <row r="6110" spans="1:6" x14ac:dyDescent="0.35">
      <c r="A6110" t="s">
        <v>112</v>
      </c>
      <c r="B6110" t="s">
        <v>38</v>
      </c>
      <c r="C6110" t="s">
        <v>88</v>
      </c>
      <c r="D6110" t="s">
        <v>101</v>
      </c>
      <c r="E6110">
        <v>0</v>
      </c>
      <c r="F6110" t="str">
        <f t="shared" si="95"/>
        <v>West Midlands</v>
      </c>
    </row>
    <row r="6111" spans="1:6" x14ac:dyDescent="0.35">
      <c r="A6111" t="s">
        <v>112</v>
      </c>
      <c r="B6111" t="s">
        <v>38</v>
      </c>
      <c r="C6111" t="s">
        <v>89</v>
      </c>
      <c r="D6111" t="s">
        <v>101</v>
      </c>
      <c r="E6111">
        <v>0</v>
      </c>
      <c r="F6111" t="str">
        <f t="shared" si="95"/>
        <v>West Midlands</v>
      </c>
    </row>
    <row r="6112" spans="1:6" x14ac:dyDescent="0.35">
      <c r="A6112" t="s">
        <v>112</v>
      </c>
      <c r="B6112" t="s">
        <v>38</v>
      </c>
      <c r="C6112" t="s">
        <v>98</v>
      </c>
      <c r="D6112" t="s">
        <v>101</v>
      </c>
      <c r="E6112">
        <v>0</v>
      </c>
      <c r="F6112" t="str">
        <f t="shared" si="95"/>
        <v>West Midlands</v>
      </c>
    </row>
    <row r="6113" spans="1:6" x14ac:dyDescent="0.35">
      <c r="A6113" t="s">
        <v>112</v>
      </c>
      <c r="B6113" t="s">
        <v>40</v>
      </c>
      <c r="C6113" t="s">
        <v>87</v>
      </c>
      <c r="D6113" t="s">
        <v>101</v>
      </c>
      <c r="E6113">
        <v>3</v>
      </c>
      <c r="F6113" t="str">
        <f t="shared" si="95"/>
        <v>Warwickshire</v>
      </c>
    </row>
    <row r="6114" spans="1:6" x14ac:dyDescent="0.35">
      <c r="A6114" t="s">
        <v>112</v>
      </c>
      <c r="B6114" t="s">
        <v>40</v>
      </c>
      <c r="C6114" t="s">
        <v>88</v>
      </c>
      <c r="D6114" t="s">
        <v>101</v>
      </c>
      <c r="E6114">
        <v>2</v>
      </c>
      <c r="F6114" t="str">
        <f t="shared" si="95"/>
        <v>Warwickshire</v>
      </c>
    </row>
    <row r="6115" spans="1:6" x14ac:dyDescent="0.35">
      <c r="A6115" t="s">
        <v>112</v>
      </c>
      <c r="B6115" t="s">
        <v>40</v>
      </c>
      <c r="C6115" t="s">
        <v>89</v>
      </c>
      <c r="D6115" t="s">
        <v>101</v>
      </c>
      <c r="E6115">
        <v>13</v>
      </c>
      <c r="F6115" t="str">
        <f t="shared" si="95"/>
        <v>Warwickshire</v>
      </c>
    </row>
    <row r="6116" spans="1:6" x14ac:dyDescent="0.35">
      <c r="A6116" t="s">
        <v>112</v>
      </c>
      <c r="B6116" t="s">
        <v>40</v>
      </c>
      <c r="C6116" t="s">
        <v>98</v>
      </c>
      <c r="D6116" t="s">
        <v>101</v>
      </c>
      <c r="E6116">
        <v>109</v>
      </c>
      <c r="F6116" t="str">
        <f t="shared" si="95"/>
        <v>Warwickshire</v>
      </c>
    </row>
    <row r="6117" spans="1:6" x14ac:dyDescent="0.35">
      <c r="A6117" t="s">
        <v>112</v>
      </c>
      <c r="B6117" t="s">
        <v>42</v>
      </c>
      <c r="C6117" t="s">
        <v>87</v>
      </c>
      <c r="D6117" t="s">
        <v>101</v>
      </c>
      <c r="E6117">
        <v>0</v>
      </c>
      <c r="F6117" t="str">
        <f t="shared" si="95"/>
        <v>Staffordshire</v>
      </c>
    </row>
    <row r="6118" spans="1:6" x14ac:dyDescent="0.35">
      <c r="A6118" t="s">
        <v>112</v>
      </c>
      <c r="B6118" t="s">
        <v>42</v>
      </c>
      <c r="C6118" t="s">
        <v>88</v>
      </c>
      <c r="D6118" t="s">
        <v>101</v>
      </c>
      <c r="E6118">
        <v>0</v>
      </c>
      <c r="F6118" t="str">
        <f t="shared" si="95"/>
        <v>Staffordshire</v>
      </c>
    </row>
    <row r="6119" spans="1:6" x14ac:dyDescent="0.35">
      <c r="A6119" t="s">
        <v>112</v>
      </c>
      <c r="B6119" t="s">
        <v>42</v>
      </c>
      <c r="C6119" t="s">
        <v>89</v>
      </c>
      <c r="D6119" t="s">
        <v>101</v>
      </c>
      <c r="E6119">
        <v>0</v>
      </c>
      <c r="F6119" t="str">
        <f t="shared" si="95"/>
        <v>Staffordshire</v>
      </c>
    </row>
    <row r="6120" spans="1:6" x14ac:dyDescent="0.35">
      <c r="A6120" t="s">
        <v>112</v>
      </c>
      <c r="B6120" t="s">
        <v>42</v>
      </c>
      <c r="C6120" t="s">
        <v>98</v>
      </c>
      <c r="D6120" t="s">
        <v>101</v>
      </c>
      <c r="E6120">
        <v>0</v>
      </c>
      <c r="F6120" t="str">
        <f t="shared" si="95"/>
        <v>Staffordshire</v>
      </c>
    </row>
    <row r="6121" spans="1:6" x14ac:dyDescent="0.35">
      <c r="A6121" t="s">
        <v>112</v>
      </c>
      <c r="B6121" t="s">
        <v>44</v>
      </c>
      <c r="C6121" t="s">
        <v>87</v>
      </c>
      <c r="D6121" t="s">
        <v>101</v>
      </c>
      <c r="E6121">
        <v>22</v>
      </c>
      <c r="F6121" t="str">
        <f t="shared" si="95"/>
        <v>Bedfordshire</v>
      </c>
    </row>
    <row r="6122" spans="1:6" x14ac:dyDescent="0.35">
      <c r="A6122" t="s">
        <v>112</v>
      </c>
      <c r="B6122" t="s">
        <v>44</v>
      </c>
      <c r="C6122" t="s">
        <v>88</v>
      </c>
      <c r="D6122" t="s">
        <v>101</v>
      </c>
      <c r="E6122">
        <v>1</v>
      </c>
      <c r="F6122" t="str">
        <f t="shared" si="95"/>
        <v>Bedfordshire</v>
      </c>
    </row>
    <row r="6123" spans="1:6" x14ac:dyDescent="0.35">
      <c r="A6123" t="s">
        <v>112</v>
      </c>
      <c r="B6123" t="s">
        <v>44</v>
      </c>
      <c r="C6123" t="s">
        <v>89</v>
      </c>
      <c r="D6123" t="s">
        <v>101</v>
      </c>
      <c r="E6123">
        <v>8</v>
      </c>
      <c r="F6123" t="str">
        <f t="shared" si="95"/>
        <v>Bedfordshire</v>
      </c>
    </row>
    <row r="6124" spans="1:6" x14ac:dyDescent="0.35">
      <c r="A6124" t="s">
        <v>112</v>
      </c>
      <c r="B6124" t="s">
        <v>44</v>
      </c>
      <c r="C6124" t="s">
        <v>98</v>
      </c>
      <c r="D6124" t="s">
        <v>101</v>
      </c>
      <c r="E6124">
        <v>128</v>
      </c>
      <c r="F6124" t="str">
        <f t="shared" si="95"/>
        <v>Bedfordshire</v>
      </c>
    </row>
    <row r="6125" spans="1:6" x14ac:dyDescent="0.35">
      <c r="A6125" t="s">
        <v>112</v>
      </c>
      <c r="B6125" t="s">
        <v>46</v>
      </c>
      <c r="C6125" t="s">
        <v>87</v>
      </c>
      <c r="D6125" t="s">
        <v>101</v>
      </c>
      <c r="E6125">
        <v>19</v>
      </c>
      <c r="F6125" t="str">
        <f t="shared" si="95"/>
        <v>Cambridgeshire</v>
      </c>
    </row>
    <row r="6126" spans="1:6" x14ac:dyDescent="0.35">
      <c r="A6126" t="s">
        <v>112</v>
      </c>
      <c r="B6126" t="s">
        <v>46</v>
      </c>
      <c r="C6126" t="s">
        <v>88</v>
      </c>
      <c r="D6126" t="s">
        <v>101</v>
      </c>
      <c r="E6126">
        <v>10</v>
      </c>
      <c r="F6126" t="str">
        <f t="shared" si="95"/>
        <v>Cambridgeshire</v>
      </c>
    </row>
    <row r="6127" spans="1:6" x14ac:dyDescent="0.35">
      <c r="A6127" t="s">
        <v>112</v>
      </c>
      <c r="B6127" t="s">
        <v>46</v>
      </c>
      <c r="C6127" t="s">
        <v>89</v>
      </c>
      <c r="D6127" t="s">
        <v>101</v>
      </c>
      <c r="E6127">
        <v>11</v>
      </c>
      <c r="F6127" t="str">
        <f t="shared" si="95"/>
        <v>Cambridgeshire</v>
      </c>
    </row>
    <row r="6128" spans="1:6" x14ac:dyDescent="0.35">
      <c r="A6128" t="s">
        <v>112</v>
      </c>
      <c r="B6128" t="s">
        <v>46</v>
      </c>
      <c r="C6128" t="s">
        <v>98</v>
      </c>
      <c r="D6128" t="s">
        <v>101</v>
      </c>
      <c r="E6128">
        <v>170</v>
      </c>
      <c r="F6128" t="str">
        <f t="shared" si="95"/>
        <v>Cambridgeshire</v>
      </c>
    </row>
    <row r="6129" spans="1:6" x14ac:dyDescent="0.35">
      <c r="A6129" t="s">
        <v>112</v>
      </c>
      <c r="B6129" t="s">
        <v>48</v>
      </c>
      <c r="C6129" t="s">
        <v>87</v>
      </c>
      <c r="D6129" t="s">
        <v>101</v>
      </c>
      <c r="E6129">
        <v>96</v>
      </c>
      <c r="F6129" t="str">
        <f t="shared" si="95"/>
        <v>Essex</v>
      </c>
    </row>
    <row r="6130" spans="1:6" x14ac:dyDescent="0.35">
      <c r="A6130" t="s">
        <v>112</v>
      </c>
      <c r="B6130" t="s">
        <v>48</v>
      </c>
      <c r="C6130" t="s">
        <v>88</v>
      </c>
      <c r="D6130" t="s">
        <v>101</v>
      </c>
      <c r="E6130">
        <v>11</v>
      </c>
      <c r="F6130" t="str">
        <f t="shared" si="95"/>
        <v>Essex</v>
      </c>
    </row>
    <row r="6131" spans="1:6" x14ac:dyDescent="0.35">
      <c r="A6131" t="s">
        <v>112</v>
      </c>
      <c r="B6131" t="s">
        <v>48</v>
      </c>
      <c r="C6131" t="s">
        <v>89</v>
      </c>
      <c r="D6131" t="s">
        <v>101</v>
      </c>
      <c r="E6131">
        <v>23</v>
      </c>
      <c r="F6131" t="str">
        <f t="shared" si="95"/>
        <v>Essex</v>
      </c>
    </row>
    <row r="6132" spans="1:6" x14ac:dyDescent="0.35">
      <c r="A6132" t="s">
        <v>112</v>
      </c>
      <c r="B6132" t="s">
        <v>48</v>
      </c>
      <c r="C6132" t="s">
        <v>98</v>
      </c>
      <c r="D6132" t="s">
        <v>101</v>
      </c>
      <c r="E6132">
        <v>524</v>
      </c>
      <c r="F6132" t="str">
        <f t="shared" si="95"/>
        <v>Essex</v>
      </c>
    </row>
    <row r="6133" spans="1:6" x14ac:dyDescent="0.35">
      <c r="A6133" t="s">
        <v>112</v>
      </c>
      <c r="B6133" t="s">
        <v>50</v>
      </c>
      <c r="C6133" t="s">
        <v>87</v>
      </c>
      <c r="D6133" t="s">
        <v>101</v>
      </c>
      <c r="E6133">
        <v>84</v>
      </c>
      <c r="F6133" t="str">
        <f t="shared" si="95"/>
        <v>Hertfordshire</v>
      </c>
    </row>
    <row r="6134" spans="1:6" x14ac:dyDescent="0.35">
      <c r="A6134" t="s">
        <v>112</v>
      </c>
      <c r="B6134" t="s">
        <v>50</v>
      </c>
      <c r="C6134" t="s">
        <v>88</v>
      </c>
      <c r="D6134" t="s">
        <v>101</v>
      </c>
      <c r="E6134">
        <v>27</v>
      </c>
      <c r="F6134" t="str">
        <f t="shared" si="95"/>
        <v>Hertfordshire</v>
      </c>
    </row>
    <row r="6135" spans="1:6" x14ac:dyDescent="0.35">
      <c r="A6135" t="s">
        <v>112</v>
      </c>
      <c r="B6135" t="s">
        <v>50</v>
      </c>
      <c r="C6135" t="s">
        <v>89</v>
      </c>
      <c r="D6135" t="s">
        <v>101</v>
      </c>
      <c r="E6135">
        <v>32</v>
      </c>
      <c r="F6135" t="str">
        <f t="shared" si="95"/>
        <v>Hertfordshire</v>
      </c>
    </row>
    <row r="6136" spans="1:6" x14ac:dyDescent="0.35">
      <c r="A6136" t="s">
        <v>112</v>
      </c>
      <c r="B6136" t="s">
        <v>50</v>
      </c>
      <c r="C6136" t="s">
        <v>98</v>
      </c>
      <c r="D6136" t="s">
        <v>101</v>
      </c>
      <c r="E6136">
        <v>350</v>
      </c>
      <c r="F6136" t="str">
        <f t="shared" si="95"/>
        <v>Hertfordshire</v>
      </c>
    </row>
    <row r="6137" spans="1:6" x14ac:dyDescent="0.35">
      <c r="A6137" t="s">
        <v>112</v>
      </c>
      <c r="B6137" t="s">
        <v>52</v>
      </c>
      <c r="C6137" t="s">
        <v>87</v>
      </c>
      <c r="D6137" t="s">
        <v>101</v>
      </c>
      <c r="E6137">
        <v>60</v>
      </c>
      <c r="F6137" t="str">
        <f t="shared" si="95"/>
        <v>Norfolk</v>
      </c>
    </row>
    <row r="6138" spans="1:6" x14ac:dyDescent="0.35">
      <c r="A6138" t="s">
        <v>112</v>
      </c>
      <c r="B6138" t="s">
        <v>52</v>
      </c>
      <c r="C6138" t="s">
        <v>88</v>
      </c>
      <c r="D6138" t="s">
        <v>101</v>
      </c>
      <c r="E6138">
        <v>13</v>
      </c>
      <c r="F6138" t="str">
        <f t="shared" si="95"/>
        <v>Norfolk</v>
      </c>
    </row>
    <row r="6139" spans="1:6" x14ac:dyDescent="0.35">
      <c r="A6139" t="s">
        <v>112</v>
      </c>
      <c r="B6139" t="s">
        <v>52</v>
      </c>
      <c r="C6139" t="s">
        <v>89</v>
      </c>
      <c r="D6139" t="s">
        <v>101</v>
      </c>
      <c r="E6139">
        <v>34</v>
      </c>
      <c r="F6139" t="str">
        <f t="shared" si="95"/>
        <v>Norfolk</v>
      </c>
    </row>
    <row r="6140" spans="1:6" x14ac:dyDescent="0.35">
      <c r="A6140" t="s">
        <v>112</v>
      </c>
      <c r="B6140" t="s">
        <v>52</v>
      </c>
      <c r="C6140" t="s">
        <v>98</v>
      </c>
      <c r="D6140" t="s">
        <v>101</v>
      </c>
      <c r="E6140">
        <v>261</v>
      </c>
      <c r="F6140" t="str">
        <f t="shared" si="95"/>
        <v>Norfolk</v>
      </c>
    </row>
    <row r="6141" spans="1:6" x14ac:dyDescent="0.35">
      <c r="A6141" t="s">
        <v>112</v>
      </c>
      <c r="B6141" t="s">
        <v>54</v>
      </c>
      <c r="C6141" t="s">
        <v>87</v>
      </c>
      <c r="D6141" t="s">
        <v>101</v>
      </c>
      <c r="E6141">
        <v>16</v>
      </c>
      <c r="F6141" t="str">
        <f t="shared" si="95"/>
        <v>Suffolk</v>
      </c>
    </row>
    <row r="6142" spans="1:6" x14ac:dyDescent="0.35">
      <c r="A6142" t="s">
        <v>112</v>
      </c>
      <c r="B6142" t="s">
        <v>54</v>
      </c>
      <c r="C6142" t="s">
        <v>88</v>
      </c>
      <c r="D6142" t="s">
        <v>101</v>
      </c>
      <c r="E6142">
        <v>8</v>
      </c>
      <c r="F6142" t="str">
        <f t="shared" si="95"/>
        <v>Suffolk</v>
      </c>
    </row>
    <row r="6143" spans="1:6" x14ac:dyDescent="0.35">
      <c r="A6143" t="s">
        <v>112</v>
      </c>
      <c r="B6143" t="s">
        <v>54</v>
      </c>
      <c r="C6143" t="s">
        <v>89</v>
      </c>
      <c r="D6143" t="s">
        <v>101</v>
      </c>
      <c r="E6143">
        <v>13</v>
      </c>
      <c r="F6143" t="str">
        <f t="shared" si="95"/>
        <v>Suffolk</v>
      </c>
    </row>
    <row r="6144" spans="1:6" x14ac:dyDescent="0.35">
      <c r="A6144" t="s">
        <v>112</v>
      </c>
      <c r="B6144" t="s">
        <v>54</v>
      </c>
      <c r="C6144" t="s">
        <v>98</v>
      </c>
      <c r="D6144" t="s">
        <v>101</v>
      </c>
      <c r="E6144">
        <v>132</v>
      </c>
      <c r="F6144" t="str">
        <f t="shared" si="95"/>
        <v>Suffolk</v>
      </c>
    </row>
    <row r="6145" spans="1:6" x14ac:dyDescent="0.35">
      <c r="A6145" t="s">
        <v>112</v>
      </c>
      <c r="B6145" t="s">
        <v>83</v>
      </c>
      <c r="C6145" t="s">
        <v>87</v>
      </c>
      <c r="D6145" t="s">
        <v>101</v>
      </c>
      <c r="E6145">
        <v>255</v>
      </c>
      <c r="F6145" t="str">
        <f t="shared" si="95"/>
        <v>Greater London</v>
      </c>
    </row>
    <row r="6146" spans="1:6" x14ac:dyDescent="0.35">
      <c r="A6146" t="s">
        <v>112</v>
      </c>
      <c r="B6146" t="s">
        <v>83</v>
      </c>
      <c r="C6146" t="s">
        <v>88</v>
      </c>
      <c r="D6146" t="s">
        <v>101</v>
      </c>
      <c r="E6146">
        <v>125</v>
      </c>
      <c r="F6146" t="str">
        <f t="shared" si="95"/>
        <v>Greater London</v>
      </c>
    </row>
    <row r="6147" spans="1:6" x14ac:dyDescent="0.35">
      <c r="A6147" t="s">
        <v>112</v>
      </c>
      <c r="B6147" t="s">
        <v>83</v>
      </c>
      <c r="C6147" t="s">
        <v>89</v>
      </c>
      <c r="D6147" t="s">
        <v>101</v>
      </c>
      <c r="E6147">
        <v>180</v>
      </c>
      <c r="F6147" t="str">
        <f t="shared" ref="F6147:F6210" si="96">VLOOKUP(B6147,K:L,2,FALSE)</f>
        <v>Greater London</v>
      </c>
    </row>
    <row r="6148" spans="1:6" x14ac:dyDescent="0.35">
      <c r="A6148" t="s">
        <v>112</v>
      </c>
      <c r="B6148" t="s">
        <v>83</v>
      </c>
      <c r="C6148" t="s">
        <v>98</v>
      </c>
      <c r="D6148" t="s">
        <v>101</v>
      </c>
      <c r="E6148">
        <v>1121</v>
      </c>
      <c r="F6148" t="str">
        <f t="shared" si="96"/>
        <v>Greater London</v>
      </c>
    </row>
    <row r="6149" spans="1:6" x14ac:dyDescent="0.35">
      <c r="A6149" t="s">
        <v>112</v>
      </c>
      <c r="B6149" t="s">
        <v>56</v>
      </c>
      <c r="C6149" t="s">
        <v>87</v>
      </c>
      <c r="D6149" t="s">
        <v>101</v>
      </c>
      <c r="E6149">
        <v>331</v>
      </c>
      <c r="F6149" t="str">
        <f t="shared" si="96"/>
        <v>Buckinghamshire</v>
      </c>
    </row>
    <row r="6150" spans="1:6" x14ac:dyDescent="0.35">
      <c r="A6150" t="s">
        <v>112</v>
      </c>
      <c r="B6150" t="s">
        <v>56</v>
      </c>
      <c r="C6150" t="s">
        <v>88</v>
      </c>
      <c r="D6150" t="s">
        <v>101</v>
      </c>
      <c r="E6150">
        <v>76</v>
      </c>
      <c r="F6150" t="str">
        <f t="shared" si="96"/>
        <v>Buckinghamshire</v>
      </c>
    </row>
    <row r="6151" spans="1:6" x14ac:dyDescent="0.35">
      <c r="A6151" t="s">
        <v>112</v>
      </c>
      <c r="B6151" t="s">
        <v>56</v>
      </c>
      <c r="C6151" t="s">
        <v>89</v>
      </c>
      <c r="D6151" t="s">
        <v>101</v>
      </c>
      <c r="E6151">
        <v>29</v>
      </c>
      <c r="F6151" t="str">
        <f t="shared" si="96"/>
        <v>Buckinghamshire</v>
      </c>
    </row>
    <row r="6152" spans="1:6" x14ac:dyDescent="0.35">
      <c r="A6152" t="s">
        <v>112</v>
      </c>
      <c r="B6152" t="s">
        <v>56</v>
      </c>
      <c r="C6152" t="s">
        <v>98</v>
      </c>
      <c r="D6152" t="s">
        <v>101</v>
      </c>
      <c r="E6152">
        <v>254</v>
      </c>
      <c r="F6152" t="str">
        <f t="shared" si="96"/>
        <v>Buckinghamshire</v>
      </c>
    </row>
    <row r="6153" spans="1:6" x14ac:dyDescent="0.35">
      <c r="A6153" t="s">
        <v>112</v>
      </c>
      <c r="B6153" t="s">
        <v>58</v>
      </c>
      <c r="C6153" t="s">
        <v>87</v>
      </c>
      <c r="D6153" t="s">
        <v>101</v>
      </c>
      <c r="E6153">
        <v>28</v>
      </c>
      <c r="F6153" t="str">
        <f t="shared" si="96"/>
        <v>East Sussex</v>
      </c>
    </row>
    <row r="6154" spans="1:6" x14ac:dyDescent="0.35">
      <c r="A6154" t="s">
        <v>112</v>
      </c>
      <c r="B6154" t="s">
        <v>58</v>
      </c>
      <c r="C6154" t="s">
        <v>88</v>
      </c>
      <c r="D6154" t="s">
        <v>101</v>
      </c>
      <c r="E6154">
        <v>8</v>
      </c>
      <c r="F6154" t="str">
        <f t="shared" si="96"/>
        <v>East Sussex</v>
      </c>
    </row>
    <row r="6155" spans="1:6" x14ac:dyDescent="0.35">
      <c r="A6155" t="s">
        <v>112</v>
      </c>
      <c r="B6155" t="s">
        <v>58</v>
      </c>
      <c r="C6155" t="s">
        <v>89</v>
      </c>
      <c r="D6155" t="s">
        <v>101</v>
      </c>
      <c r="E6155">
        <v>19</v>
      </c>
      <c r="F6155" t="str">
        <f t="shared" si="96"/>
        <v>East Sussex</v>
      </c>
    </row>
    <row r="6156" spans="1:6" x14ac:dyDescent="0.35">
      <c r="A6156" t="s">
        <v>112</v>
      </c>
      <c r="B6156" t="s">
        <v>58</v>
      </c>
      <c r="C6156" t="s">
        <v>98</v>
      </c>
      <c r="D6156" t="s">
        <v>101</v>
      </c>
      <c r="E6156">
        <v>162</v>
      </c>
      <c r="F6156" t="str">
        <f t="shared" si="96"/>
        <v>East Sussex</v>
      </c>
    </row>
    <row r="6157" spans="1:6" x14ac:dyDescent="0.35">
      <c r="A6157" t="s">
        <v>112</v>
      </c>
      <c r="B6157" t="s">
        <v>60</v>
      </c>
      <c r="C6157" t="s">
        <v>87</v>
      </c>
      <c r="D6157" t="s">
        <v>101</v>
      </c>
      <c r="E6157">
        <v>89</v>
      </c>
      <c r="F6157" t="str">
        <f t="shared" si="96"/>
        <v>Hampshire</v>
      </c>
    </row>
    <row r="6158" spans="1:6" x14ac:dyDescent="0.35">
      <c r="A6158" t="s">
        <v>112</v>
      </c>
      <c r="B6158" t="s">
        <v>60</v>
      </c>
      <c r="C6158" t="s">
        <v>88</v>
      </c>
      <c r="D6158" t="s">
        <v>101</v>
      </c>
      <c r="E6158">
        <v>21</v>
      </c>
      <c r="F6158" t="str">
        <f t="shared" si="96"/>
        <v>Hampshire</v>
      </c>
    </row>
    <row r="6159" spans="1:6" x14ac:dyDescent="0.35">
      <c r="A6159" t="s">
        <v>112</v>
      </c>
      <c r="B6159" t="s">
        <v>60</v>
      </c>
      <c r="C6159" t="s">
        <v>89</v>
      </c>
      <c r="D6159" t="s">
        <v>101</v>
      </c>
      <c r="E6159">
        <v>25</v>
      </c>
      <c r="F6159" t="str">
        <f t="shared" si="96"/>
        <v>Hampshire</v>
      </c>
    </row>
    <row r="6160" spans="1:6" x14ac:dyDescent="0.35">
      <c r="A6160" t="s">
        <v>112</v>
      </c>
      <c r="B6160" t="s">
        <v>60</v>
      </c>
      <c r="C6160" t="s">
        <v>98</v>
      </c>
      <c r="D6160" t="s">
        <v>101</v>
      </c>
      <c r="E6160">
        <v>314</v>
      </c>
      <c r="F6160" t="str">
        <f t="shared" si="96"/>
        <v>Hampshire</v>
      </c>
    </row>
    <row r="6161" spans="1:6" x14ac:dyDescent="0.35">
      <c r="A6161" t="s">
        <v>112</v>
      </c>
      <c r="B6161" t="s">
        <v>62</v>
      </c>
      <c r="C6161" t="s">
        <v>87</v>
      </c>
      <c r="D6161" t="s">
        <v>101</v>
      </c>
      <c r="E6161">
        <v>372</v>
      </c>
      <c r="F6161" t="str">
        <f t="shared" si="96"/>
        <v>Kent</v>
      </c>
    </row>
    <row r="6162" spans="1:6" x14ac:dyDescent="0.35">
      <c r="A6162" t="s">
        <v>112</v>
      </c>
      <c r="B6162" t="s">
        <v>62</v>
      </c>
      <c r="C6162" t="s">
        <v>88</v>
      </c>
      <c r="D6162" t="s">
        <v>101</v>
      </c>
      <c r="E6162">
        <v>116</v>
      </c>
      <c r="F6162" t="str">
        <f t="shared" si="96"/>
        <v>Kent</v>
      </c>
    </row>
    <row r="6163" spans="1:6" x14ac:dyDescent="0.35">
      <c r="A6163" t="s">
        <v>112</v>
      </c>
      <c r="B6163" t="s">
        <v>62</v>
      </c>
      <c r="C6163" t="s">
        <v>89</v>
      </c>
      <c r="D6163" t="s">
        <v>101</v>
      </c>
      <c r="E6163">
        <v>81</v>
      </c>
      <c r="F6163" t="str">
        <f t="shared" si="96"/>
        <v>Kent</v>
      </c>
    </row>
    <row r="6164" spans="1:6" x14ac:dyDescent="0.35">
      <c r="A6164" t="s">
        <v>112</v>
      </c>
      <c r="B6164" t="s">
        <v>62</v>
      </c>
      <c r="C6164" t="s">
        <v>98</v>
      </c>
      <c r="D6164" t="s">
        <v>101</v>
      </c>
      <c r="E6164">
        <v>567</v>
      </c>
      <c r="F6164" t="str">
        <f t="shared" si="96"/>
        <v>Kent</v>
      </c>
    </row>
    <row r="6165" spans="1:6" x14ac:dyDescent="0.35">
      <c r="A6165" t="s">
        <v>112</v>
      </c>
      <c r="B6165" t="s">
        <v>64</v>
      </c>
      <c r="C6165" t="s">
        <v>87</v>
      </c>
      <c r="D6165" t="s">
        <v>101</v>
      </c>
      <c r="E6165">
        <v>810</v>
      </c>
      <c r="F6165" t="str">
        <f t="shared" si="96"/>
        <v>Surrey</v>
      </c>
    </row>
    <row r="6166" spans="1:6" x14ac:dyDescent="0.35">
      <c r="A6166" t="s">
        <v>112</v>
      </c>
      <c r="B6166" t="s">
        <v>64</v>
      </c>
      <c r="C6166" t="s">
        <v>88</v>
      </c>
      <c r="D6166" t="s">
        <v>101</v>
      </c>
      <c r="E6166">
        <v>153</v>
      </c>
      <c r="F6166" t="str">
        <f t="shared" si="96"/>
        <v>Surrey</v>
      </c>
    </row>
    <row r="6167" spans="1:6" x14ac:dyDescent="0.35">
      <c r="A6167" t="s">
        <v>112</v>
      </c>
      <c r="B6167" t="s">
        <v>64</v>
      </c>
      <c r="C6167" t="s">
        <v>89</v>
      </c>
      <c r="D6167" t="s">
        <v>101</v>
      </c>
      <c r="E6167">
        <v>87</v>
      </c>
      <c r="F6167" t="str">
        <f t="shared" si="96"/>
        <v>Surrey</v>
      </c>
    </row>
    <row r="6168" spans="1:6" x14ac:dyDescent="0.35">
      <c r="A6168" t="s">
        <v>112</v>
      </c>
      <c r="B6168" t="s">
        <v>64</v>
      </c>
      <c r="C6168" t="s">
        <v>98</v>
      </c>
      <c r="D6168" t="s">
        <v>101</v>
      </c>
      <c r="E6168">
        <v>357</v>
      </c>
      <c r="F6168" t="str">
        <f t="shared" si="96"/>
        <v>Surrey</v>
      </c>
    </row>
    <row r="6169" spans="1:6" x14ac:dyDescent="0.35">
      <c r="A6169" t="s">
        <v>112</v>
      </c>
      <c r="B6169" t="s">
        <v>66</v>
      </c>
      <c r="C6169" t="s">
        <v>87</v>
      </c>
      <c r="D6169" t="s">
        <v>101</v>
      </c>
      <c r="E6169">
        <v>6</v>
      </c>
      <c r="F6169" t="str">
        <f t="shared" si="96"/>
        <v>Isle of Wight</v>
      </c>
    </row>
    <row r="6170" spans="1:6" x14ac:dyDescent="0.35">
      <c r="A6170" t="s">
        <v>112</v>
      </c>
      <c r="B6170" t="s">
        <v>66</v>
      </c>
      <c r="C6170" t="s">
        <v>88</v>
      </c>
      <c r="D6170" t="s">
        <v>101</v>
      </c>
      <c r="E6170">
        <v>0</v>
      </c>
      <c r="F6170" t="str">
        <f t="shared" si="96"/>
        <v>Isle of Wight</v>
      </c>
    </row>
    <row r="6171" spans="1:6" x14ac:dyDescent="0.35">
      <c r="A6171" t="s">
        <v>112</v>
      </c>
      <c r="B6171" t="s">
        <v>66</v>
      </c>
      <c r="C6171" t="s">
        <v>89</v>
      </c>
      <c r="D6171" t="s">
        <v>101</v>
      </c>
      <c r="E6171">
        <v>2</v>
      </c>
      <c r="F6171" t="str">
        <f t="shared" si="96"/>
        <v>Isle of Wight</v>
      </c>
    </row>
    <row r="6172" spans="1:6" x14ac:dyDescent="0.35">
      <c r="A6172" t="s">
        <v>112</v>
      </c>
      <c r="B6172" t="s">
        <v>66</v>
      </c>
      <c r="C6172" t="s">
        <v>98</v>
      </c>
      <c r="D6172" t="s">
        <v>101</v>
      </c>
      <c r="E6172">
        <v>30</v>
      </c>
      <c r="F6172" t="str">
        <f t="shared" si="96"/>
        <v>Isle of Wight</v>
      </c>
    </row>
    <row r="6173" spans="1:6" x14ac:dyDescent="0.35">
      <c r="A6173" t="s">
        <v>112</v>
      </c>
      <c r="B6173" t="s">
        <v>67</v>
      </c>
      <c r="C6173" t="s">
        <v>87</v>
      </c>
      <c r="D6173" t="s">
        <v>101</v>
      </c>
      <c r="E6173">
        <v>29</v>
      </c>
      <c r="F6173" t="str">
        <f t="shared" si="96"/>
        <v>West Sussex</v>
      </c>
    </row>
    <row r="6174" spans="1:6" x14ac:dyDescent="0.35">
      <c r="A6174" t="s">
        <v>112</v>
      </c>
      <c r="B6174" t="s">
        <v>67</v>
      </c>
      <c r="C6174" t="s">
        <v>88</v>
      </c>
      <c r="D6174" t="s">
        <v>101</v>
      </c>
      <c r="E6174">
        <v>9</v>
      </c>
      <c r="F6174" t="str">
        <f t="shared" si="96"/>
        <v>West Sussex</v>
      </c>
    </row>
    <row r="6175" spans="1:6" x14ac:dyDescent="0.35">
      <c r="A6175" t="s">
        <v>112</v>
      </c>
      <c r="B6175" t="s">
        <v>67</v>
      </c>
      <c r="C6175" t="s">
        <v>89</v>
      </c>
      <c r="D6175" t="s">
        <v>101</v>
      </c>
      <c r="E6175">
        <v>16</v>
      </c>
      <c r="F6175" t="str">
        <f t="shared" si="96"/>
        <v>West Sussex</v>
      </c>
    </row>
    <row r="6176" spans="1:6" x14ac:dyDescent="0.35">
      <c r="A6176" t="s">
        <v>112</v>
      </c>
      <c r="B6176" t="s">
        <v>67</v>
      </c>
      <c r="C6176" t="s">
        <v>98</v>
      </c>
      <c r="D6176" t="s">
        <v>101</v>
      </c>
      <c r="E6176">
        <v>168</v>
      </c>
      <c r="F6176" t="str">
        <f t="shared" si="96"/>
        <v>West Sussex</v>
      </c>
    </row>
    <row r="6177" spans="1:6" x14ac:dyDescent="0.35">
      <c r="A6177" t="s">
        <v>112</v>
      </c>
      <c r="B6177" t="s">
        <v>69</v>
      </c>
      <c r="C6177" t="s">
        <v>87</v>
      </c>
      <c r="D6177" t="s">
        <v>101</v>
      </c>
      <c r="E6177">
        <v>303</v>
      </c>
      <c r="F6177" t="str">
        <f t="shared" si="96"/>
        <v>Oxfordshire</v>
      </c>
    </row>
    <row r="6178" spans="1:6" x14ac:dyDescent="0.35">
      <c r="A6178" t="s">
        <v>112</v>
      </c>
      <c r="B6178" t="s">
        <v>69</v>
      </c>
      <c r="C6178" t="s">
        <v>88</v>
      </c>
      <c r="D6178" t="s">
        <v>101</v>
      </c>
      <c r="E6178">
        <v>74</v>
      </c>
      <c r="F6178" t="str">
        <f t="shared" si="96"/>
        <v>Oxfordshire</v>
      </c>
    </row>
    <row r="6179" spans="1:6" x14ac:dyDescent="0.35">
      <c r="A6179" t="s">
        <v>112</v>
      </c>
      <c r="B6179" t="s">
        <v>69</v>
      </c>
      <c r="C6179" t="s">
        <v>89</v>
      </c>
      <c r="D6179" t="s">
        <v>101</v>
      </c>
      <c r="E6179">
        <v>32</v>
      </c>
      <c r="F6179" t="str">
        <f t="shared" si="96"/>
        <v>Oxfordshire</v>
      </c>
    </row>
    <row r="6180" spans="1:6" x14ac:dyDescent="0.35">
      <c r="A6180" t="s">
        <v>112</v>
      </c>
      <c r="B6180" t="s">
        <v>69</v>
      </c>
      <c r="C6180" t="s">
        <v>98</v>
      </c>
      <c r="D6180" t="s">
        <v>101</v>
      </c>
      <c r="E6180">
        <v>198</v>
      </c>
      <c r="F6180" t="str">
        <f t="shared" si="96"/>
        <v>Oxfordshire</v>
      </c>
    </row>
    <row r="6181" spans="1:6" x14ac:dyDescent="0.35">
      <c r="A6181" t="s">
        <v>112</v>
      </c>
      <c r="B6181" t="s">
        <v>71</v>
      </c>
      <c r="C6181" t="s">
        <v>87</v>
      </c>
      <c r="D6181" t="s">
        <v>101</v>
      </c>
      <c r="E6181">
        <v>493</v>
      </c>
      <c r="F6181" t="str">
        <f t="shared" si="96"/>
        <v>Berkshire</v>
      </c>
    </row>
    <row r="6182" spans="1:6" x14ac:dyDescent="0.35">
      <c r="A6182" t="s">
        <v>112</v>
      </c>
      <c r="B6182" t="s">
        <v>71</v>
      </c>
      <c r="C6182" t="s">
        <v>88</v>
      </c>
      <c r="D6182" t="s">
        <v>101</v>
      </c>
      <c r="E6182">
        <v>126</v>
      </c>
      <c r="F6182" t="str">
        <f t="shared" si="96"/>
        <v>Berkshire</v>
      </c>
    </row>
    <row r="6183" spans="1:6" x14ac:dyDescent="0.35">
      <c r="A6183" t="s">
        <v>112</v>
      </c>
      <c r="B6183" t="s">
        <v>71</v>
      </c>
      <c r="C6183" t="s">
        <v>89</v>
      </c>
      <c r="D6183" t="s">
        <v>101</v>
      </c>
      <c r="E6183">
        <v>30</v>
      </c>
      <c r="F6183" t="str">
        <f t="shared" si="96"/>
        <v>Berkshire</v>
      </c>
    </row>
    <row r="6184" spans="1:6" x14ac:dyDescent="0.35">
      <c r="A6184" t="s">
        <v>112</v>
      </c>
      <c r="B6184" t="s">
        <v>71</v>
      </c>
      <c r="C6184" t="s">
        <v>98</v>
      </c>
      <c r="D6184" t="s">
        <v>101</v>
      </c>
      <c r="E6184">
        <v>199</v>
      </c>
      <c r="F6184" t="str">
        <f t="shared" si="96"/>
        <v>Berkshire</v>
      </c>
    </row>
    <row r="6185" spans="1:6" x14ac:dyDescent="0.35">
      <c r="A6185" t="s">
        <v>112</v>
      </c>
      <c r="B6185" t="s">
        <v>72</v>
      </c>
      <c r="C6185" t="s">
        <v>87</v>
      </c>
      <c r="D6185" t="s">
        <v>101</v>
      </c>
      <c r="E6185">
        <v>36</v>
      </c>
      <c r="F6185" t="str">
        <f t="shared" si="96"/>
        <v>Avon</v>
      </c>
    </row>
    <row r="6186" spans="1:6" x14ac:dyDescent="0.35">
      <c r="A6186" t="s">
        <v>112</v>
      </c>
      <c r="B6186" t="s">
        <v>72</v>
      </c>
      <c r="C6186" t="s">
        <v>88</v>
      </c>
      <c r="D6186" t="s">
        <v>101</v>
      </c>
      <c r="E6186">
        <v>12</v>
      </c>
      <c r="F6186" t="str">
        <f t="shared" si="96"/>
        <v>Avon</v>
      </c>
    </row>
    <row r="6187" spans="1:6" x14ac:dyDescent="0.35">
      <c r="A6187" t="s">
        <v>112</v>
      </c>
      <c r="B6187" t="s">
        <v>72</v>
      </c>
      <c r="C6187" t="s">
        <v>89</v>
      </c>
      <c r="D6187" t="s">
        <v>101</v>
      </c>
      <c r="E6187">
        <v>33</v>
      </c>
      <c r="F6187" t="str">
        <f t="shared" si="96"/>
        <v>Avon</v>
      </c>
    </row>
    <row r="6188" spans="1:6" x14ac:dyDescent="0.35">
      <c r="A6188" t="s">
        <v>112</v>
      </c>
      <c r="B6188" t="s">
        <v>72</v>
      </c>
      <c r="C6188" t="s">
        <v>98</v>
      </c>
      <c r="D6188" t="s">
        <v>101</v>
      </c>
      <c r="E6188">
        <v>154</v>
      </c>
      <c r="F6188" t="str">
        <f t="shared" si="96"/>
        <v>Avon</v>
      </c>
    </row>
    <row r="6189" spans="1:6" x14ac:dyDescent="0.35">
      <c r="A6189" t="s">
        <v>112</v>
      </c>
      <c r="B6189" t="s">
        <v>74</v>
      </c>
      <c r="C6189" t="s">
        <v>87</v>
      </c>
      <c r="D6189" t="s">
        <v>101</v>
      </c>
      <c r="E6189">
        <v>21</v>
      </c>
      <c r="F6189" t="str">
        <f t="shared" si="96"/>
        <v>Cornwall</v>
      </c>
    </row>
    <row r="6190" spans="1:6" x14ac:dyDescent="0.35">
      <c r="A6190" t="s">
        <v>112</v>
      </c>
      <c r="B6190" t="s">
        <v>74</v>
      </c>
      <c r="C6190" t="s">
        <v>88</v>
      </c>
      <c r="D6190" t="s">
        <v>101</v>
      </c>
      <c r="E6190">
        <v>6</v>
      </c>
      <c r="F6190" t="str">
        <f t="shared" si="96"/>
        <v>Cornwall</v>
      </c>
    </row>
    <row r="6191" spans="1:6" x14ac:dyDescent="0.35">
      <c r="A6191" t="s">
        <v>112</v>
      </c>
      <c r="B6191" t="s">
        <v>74</v>
      </c>
      <c r="C6191" t="s">
        <v>89</v>
      </c>
      <c r="D6191" t="s">
        <v>101</v>
      </c>
      <c r="E6191">
        <v>10</v>
      </c>
      <c r="F6191" t="str">
        <f t="shared" si="96"/>
        <v>Cornwall</v>
      </c>
    </row>
    <row r="6192" spans="1:6" x14ac:dyDescent="0.35">
      <c r="A6192" t="s">
        <v>112</v>
      </c>
      <c r="B6192" t="s">
        <v>74</v>
      </c>
      <c r="C6192" t="s">
        <v>98</v>
      </c>
      <c r="D6192" t="s">
        <v>101</v>
      </c>
      <c r="E6192">
        <v>125</v>
      </c>
      <c r="F6192" t="str">
        <f t="shared" si="96"/>
        <v>Cornwall</v>
      </c>
    </row>
    <row r="6193" spans="1:6" x14ac:dyDescent="0.35">
      <c r="A6193" t="s">
        <v>112</v>
      </c>
      <c r="B6193" t="s">
        <v>77</v>
      </c>
      <c r="C6193" t="s">
        <v>87</v>
      </c>
      <c r="D6193" t="s">
        <v>101</v>
      </c>
      <c r="E6193">
        <v>14</v>
      </c>
      <c r="F6193" t="str">
        <f t="shared" si="96"/>
        <v>Gloucestershire</v>
      </c>
    </row>
    <row r="6194" spans="1:6" x14ac:dyDescent="0.35">
      <c r="A6194" t="s">
        <v>112</v>
      </c>
      <c r="B6194" t="s">
        <v>77</v>
      </c>
      <c r="C6194" t="s">
        <v>88</v>
      </c>
      <c r="D6194" t="s">
        <v>101</v>
      </c>
      <c r="E6194">
        <v>8</v>
      </c>
      <c r="F6194" t="str">
        <f t="shared" si="96"/>
        <v>Gloucestershire</v>
      </c>
    </row>
    <row r="6195" spans="1:6" x14ac:dyDescent="0.35">
      <c r="A6195" t="s">
        <v>112</v>
      </c>
      <c r="B6195" t="s">
        <v>77</v>
      </c>
      <c r="C6195" t="s">
        <v>89</v>
      </c>
      <c r="D6195" t="s">
        <v>101</v>
      </c>
      <c r="E6195">
        <v>18</v>
      </c>
      <c r="F6195" t="str">
        <f t="shared" si="96"/>
        <v>Gloucestershire</v>
      </c>
    </row>
    <row r="6196" spans="1:6" x14ac:dyDescent="0.35">
      <c r="A6196" t="s">
        <v>112</v>
      </c>
      <c r="B6196" t="s">
        <v>77</v>
      </c>
      <c r="C6196" t="s">
        <v>98</v>
      </c>
      <c r="D6196" t="s">
        <v>101</v>
      </c>
      <c r="E6196">
        <v>93</v>
      </c>
      <c r="F6196" t="str">
        <f t="shared" si="96"/>
        <v>Gloucestershire</v>
      </c>
    </row>
    <row r="6197" spans="1:6" x14ac:dyDescent="0.35">
      <c r="A6197" t="s">
        <v>112</v>
      </c>
      <c r="B6197" t="s">
        <v>97</v>
      </c>
      <c r="C6197" t="s">
        <v>87</v>
      </c>
      <c r="D6197" t="s">
        <v>101</v>
      </c>
      <c r="E6197">
        <v>1</v>
      </c>
      <c r="F6197" t="str">
        <f t="shared" si="96"/>
        <v>Isles of Scilly</v>
      </c>
    </row>
    <row r="6198" spans="1:6" x14ac:dyDescent="0.35">
      <c r="A6198" t="s">
        <v>112</v>
      </c>
      <c r="B6198" t="s">
        <v>97</v>
      </c>
      <c r="C6198" t="s">
        <v>88</v>
      </c>
      <c r="D6198" t="s">
        <v>101</v>
      </c>
      <c r="E6198">
        <v>0</v>
      </c>
      <c r="F6198" t="str">
        <f t="shared" si="96"/>
        <v>Isles of Scilly</v>
      </c>
    </row>
    <row r="6199" spans="1:6" x14ac:dyDescent="0.35">
      <c r="A6199" t="s">
        <v>112</v>
      </c>
      <c r="B6199" t="s">
        <v>113</v>
      </c>
      <c r="C6199" t="s">
        <v>87</v>
      </c>
      <c r="D6199" t="s">
        <v>101</v>
      </c>
      <c r="E6199">
        <v>50</v>
      </c>
      <c r="F6199" t="str">
        <f t="shared" si="96"/>
        <v>Dorset and Wiltshire</v>
      </c>
    </row>
    <row r="6200" spans="1:6" x14ac:dyDescent="0.35">
      <c r="A6200" t="s">
        <v>112</v>
      </c>
      <c r="B6200" t="s">
        <v>113</v>
      </c>
      <c r="C6200" t="s">
        <v>88</v>
      </c>
      <c r="D6200" t="s">
        <v>101</v>
      </c>
      <c r="E6200">
        <v>15</v>
      </c>
      <c r="F6200" t="str">
        <f t="shared" si="96"/>
        <v>Dorset and Wiltshire</v>
      </c>
    </row>
    <row r="6201" spans="1:6" x14ac:dyDescent="0.35">
      <c r="A6201" t="s">
        <v>112</v>
      </c>
      <c r="B6201" t="s">
        <v>113</v>
      </c>
      <c r="C6201" t="s">
        <v>89</v>
      </c>
      <c r="D6201" t="s">
        <v>101</v>
      </c>
      <c r="E6201">
        <v>32</v>
      </c>
      <c r="F6201" t="str">
        <f t="shared" si="96"/>
        <v>Dorset and Wiltshire</v>
      </c>
    </row>
    <row r="6202" spans="1:6" x14ac:dyDescent="0.35">
      <c r="A6202" t="s">
        <v>112</v>
      </c>
      <c r="B6202" t="s">
        <v>113</v>
      </c>
      <c r="C6202" t="s">
        <v>98</v>
      </c>
      <c r="D6202" t="s">
        <v>101</v>
      </c>
      <c r="E6202">
        <v>280</v>
      </c>
      <c r="F6202" t="str">
        <f t="shared" si="96"/>
        <v>Dorset and Wiltshire</v>
      </c>
    </row>
    <row r="6203" spans="1:6" x14ac:dyDescent="0.35">
      <c r="A6203" t="s">
        <v>112</v>
      </c>
      <c r="B6203" t="s">
        <v>76</v>
      </c>
      <c r="C6203" t="s">
        <v>87</v>
      </c>
      <c r="D6203" t="s">
        <v>101</v>
      </c>
      <c r="E6203">
        <v>710</v>
      </c>
      <c r="F6203" t="str">
        <f t="shared" si="96"/>
        <v>Devon and Somerset</v>
      </c>
    </row>
    <row r="6204" spans="1:6" x14ac:dyDescent="0.35">
      <c r="A6204" t="s">
        <v>112</v>
      </c>
      <c r="B6204" t="s">
        <v>76</v>
      </c>
      <c r="C6204" t="s">
        <v>88</v>
      </c>
      <c r="D6204" t="s">
        <v>101</v>
      </c>
      <c r="E6204">
        <v>141</v>
      </c>
      <c r="F6204" t="str">
        <f t="shared" si="96"/>
        <v>Devon and Somerset</v>
      </c>
    </row>
    <row r="6205" spans="1:6" x14ac:dyDescent="0.35">
      <c r="A6205" t="s">
        <v>112</v>
      </c>
      <c r="B6205" t="s">
        <v>76</v>
      </c>
      <c r="C6205" t="s">
        <v>89</v>
      </c>
      <c r="D6205" t="s">
        <v>101</v>
      </c>
      <c r="E6205">
        <v>81</v>
      </c>
      <c r="F6205" t="str">
        <f t="shared" si="96"/>
        <v>Devon and Somerset</v>
      </c>
    </row>
    <row r="6206" spans="1:6" x14ac:dyDescent="0.35">
      <c r="A6206" t="s">
        <v>112</v>
      </c>
      <c r="B6206" t="s">
        <v>76</v>
      </c>
      <c r="C6206" t="s">
        <v>98</v>
      </c>
      <c r="D6206" t="s">
        <v>101</v>
      </c>
      <c r="E6206">
        <v>369</v>
      </c>
      <c r="F6206" t="str">
        <f t="shared" si="96"/>
        <v>Devon and Somerset</v>
      </c>
    </row>
    <row r="6207" spans="1:6" x14ac:dyDescent="0.35">
      <c r="A6207" t="s">
        <v>138</v>
      </c>
      <c r="B6207" t="s">
        <v>0</v>
      </c>
      <c r="C6207" t="s">
        <v>87</v>
      </c>
      <c r="D6207" t="s">
        <v>101</v>
      </c>
      <c r="E6207">
        <v>109</v>
      </c>
      <c r="F6207" t="str">
        <f t="shared" si="96"/>
        <v>Cleveland</v>
      </c>
    </row>
    <row r="6208" spans="1:6" x14ac:dyDescent="0.35">
      <c r="A6208" t="s">
        <v>138</v>
      </c>
      <c r="B6208" t="s">
        <v>0</v>
      </c>
      <c r="C6208" t="s">
        <v>88</v>
      </c>
      <c r="D6208" t="s">
        <v>101</v>
      </c>
      <c r="E6208">
        <v>30</v>
      </c>
      <c r="F6208" t="str">
        <f t="shared" si="96"/>
        <v>Cleveland</v>
      </c>
    </row>
    <row r="6209" spans="1:6" x14ac:dyDescent="0.35">
      <c r="A6209" t="s">
        <v>138</v>
      </c>
      <c r="B6209" t="s">
        <v>0</v>
      </c>
      <c r="C6209" t="s">
        <v>89</v>
      </c>
      <c r="D6209" t="s">
        <v>101</v>
      </c>
      <c r="E6209">
        <v>10</v>
      </c>
      <c r="F6209" t="str">
        <f t="shared" si="96"/>
        <v>Cleveland</v>
      </c>
    </row>
    <row r="6210" spans="1:6" x14ac:dyDescent="0.35">
      <c r="A6210" t="s">
        <v>138</v>
      </c>
      <c r="B6210" t="s">
        <v>0</v>
      </c>
      <c r="C6210" t="s">
        <v>98</v>
      </c>
      <c r="D6210" t="s">
        <v>101</v>
      </c>
      <c r="E6210">
        <v>65</v>
      </c>
      <c r="F6210" t="str">
        <f t="shared" si="96"/>
        <v>Cleveland</v>
      </c>
    </row>
    <row r="6211" spans="1:6" x14ac:dyDescent="0.35">
      <c r="A6211" t="s">
        <v>138</v>
      </c>
      <c r="B6211" t="s">
        <v>2</v>
      </c>
      <c r="C6211" t="s">
        <v>87</v>
      </c>
      <c r="D6211" t="s">
        <v>101</v>
      </c>
      <c r="E6211">
        <v>338</v>
      </c>
      <c r="F6211" t="str">
        <f t="shared" ref="F6211:F6274" si="97">VLOOKUP(B6211,K:L,2,FALSE)</f>
        <v>Durham</v>
      </c>
    </row>
    <row r="6212" spans="1:6" x14ac:dyDescent="0.35">
      <c r="A6212" t="s">
        <v>138</v>
      </c>
      <c r="B6212" t="s">
        <v>2</v>
      </c>
      <c r="C6212" t="s">
        <v>88</v>
      </c>
      <c r="D6212" t="s">
        <v>101</v>
      </c>
      <c r="E6212">
        <v>52</v>
      </c>
      <c r="F6212" t="str">
        <f t="shared" si="97"/>
        <v>Durham</v>
      </c>
    </row>
    <row r="6213" spans="1:6" x14ac:dyDescent="0.35">
      <c r="A6213" t="s">
        <v>138</v>
      </c>
      <c r="B6213" t="s">
        <v>2</v>
      </c>
      <c r="C6213" t="s">
        <v>89</v>
      </c>
      <c r="D6213" t="s">
        <v>101</v>
      </c>
      <c r="E6213">
        <v>31</v>
      </c>
      <c r="F6213" t="str">
        <f t="shared" si="97"/>
        <v>Durham</v>
      </c>
    </row>
    <row r="6214" spans="1:6" x14ac:dyDescent="0.35">
      <c r="A6214" t="s">
        <v>138</v>
      </c>
      <c r="B6214" t="s">
        <v>2</v>
      </c>
      <c r="C6214" t="s">
        <v>98</v>
      </c>
      <c r="D6214" t="s">
        <v>101</v>
      </c>
      <c r="E6214">
        <v>153</v>
      </c>
      <c r="F6214" t="str">
        <f t="shared" si="97"/>
        <v>Durham</v>
      </c>
    </row>
    <row r="6215" spans="1:6" x14ac:dyDescent="0.35">
      <c r="A6215" t="s">
        <v>138</v>
      </c>
      <c r="B6215" t="s">
        <v>4</v>
      </c>
      <c r="C6215" t="s">
        <v>87</v>
      </c>
      <c r="D6215" t="s">
        <v>101</v>
      </c>
      <c r="E6215">
        <v>36</v>
      </c>
      <c r="F6215" t="str">
        <f t="shared" si="97"/>
        <v>Northumberland</v>
      </c>
    </row>
    <row r="6216" spans="1:6" x14ac:dyDescent="0.35">
      <c r="A6216" t="s">
        <v>138</v>
      </c>
      <c r="B6216" t="s">
        <v>4</v>
      </c>
      <c r="C6216" t="s">
        <v>88</v>
      </c>
      <c r="D6216" t="s">
        <v>101</v>
      </c>
      <c r="E6216">
        <v>2</v>
      </c>
      <c r="F6216" t="str">
        <f t="shared" si="97"/>
        <v>Northumberland</v>
      </c>
    </row>
    <row r="6217" spans="1:6" x14ac:dyDescent="0.35">
      <c r="A6217" t="s">
        <v>138</v>
      </c>
      <c r="B6217" t="s">
        <v>4</v>
      </c>
      <c r="C6217" t="s">
        <v>89</v>
      </c>
      <c r="D6217" t="s">
        <v>101</v>
      </c>
      <c r="E6217">
        <v>8</v>
      </c>
      <c r="F6217" t="str">
        <f t="shared" si="97"/>
        <v>Northumberland</v>
      </c>
    </row>
    <row r="6218" spans="1:6" x14ac:dyDescent="0.35">
      <c r="A6218" t="s">
        <v>138</v>
      </c>
      <c r="B6218" t="s">
        <v>4</v>
      </c>
      <c r="C6218" t="s">
        <v>98</v>
      </c>
      <c r="D6218" t="s">
        <v>101</v>
      </c>
      <c r="E6218">
        <v>72</v>
      </c>
      <c r="F6218" t="str">
        <f t="shared" si="97"/>
        <v>Northumberland</v>
      </c>
    </row>
    <row r="6219" spans="1:6" x14ac:dyDescent="0.35">
      <c r="A6219" t="s">
        <v>138</v>
      </c>
      <c r="B6219" t="s">
        <v>6</v>
      </c>
      <c r="C6219" t="s">
        <v>87</v>
      </c>
      <c r="D6219" t="s">
        <v>101</v>
      </c>
      <c r="E6219">
        <v>130</v>
      </c>
      <c r="F6219" t="str">
        <f t="shared" si="97"/>
        <v>Tyne and Wear</v>
      </c>
    </row>
    <row r="6220" spans="1:6" x14ac:dyDescent="0.35">
      <c r="A6220" t="s">
        <v>138</v>
      </c>
      <c r="B6220" t="s">
        <v>6</v>
      </c>
      <c r="C6220" t="s">
        <v>88</v>
      </c>
      <c r="D6220" t="s">
        <v>101</v>
      </c>
      <c r="E6220">
        <v>10</v>
      </c>
      <c r="F6220" t="str">
        <f t="shared" si="97"/>
        <v>Tyne and Wear</v>
      </c>
    </row>
    <row r="6221" spans="1:6" x14ac:dyDescent="0.35">
      <c r="A6221" t="s">
        <v>138</v>
      </c>
      <c r="B6221" t="s">
        <v>6</v>
      </c>
      <c r="C6221" t="s">
        <v>89</v>
      </c>
      <c r="D6221" t="s">
        <v>101</v>
      </c>
      <c r="E6221">
        <v>22</v>
      </c>
      <c r="F6221" t="str">
        <f t="shared" si="97"/>
        <v>Tyne and Wear</v>
      </c>
    </row>
    <row r="6222" spans="1:6" x14ac:dyDescent="0.35">
      <c r="A6222" t="s">
        <v>138</v>
      </c>
      <c r="B6222" t="s">
        <v>6</v>
      </c>
      <c r="C6222" t="s">
        <v>98</v>
      </c>
      <c r="D6222" t="s">
        <v>101</v>
      </c>
      <c r="E6222">
        <v>124</v>
      </c>
      <c r="F6222" t="str">
        <f t="shared" si="97"/>
        <v>Tyne and Wear</v>
      </c>
    </row>
    <row r="6223" spans="1:6" x14ac:dyDescent="0.35">
      <c r="A6223" t="s">
        <v>138</v>
      </c>
      <c r="B6223" t="s">
        <v>7</v>
      </c>
      <c r="C6223" t="s">
        <v>87</v>
      </c>
      <c r="D6223" t="s">
        <v>101</v>
      </c>
      <c r="E6223">
        <v>13</v>
      </c>
      <c r="F6223" t="str">
        <f t="shared" si="97"/>
        <v>Cumbria</v>
      </c>
    </row>
    <row r="6224" spans="1:6" x14ac:dyDescent="0.35">
      <c r="A6224" t="s">
        <v>138</v>
      </c>
      <c r="B6224" t="s">
        <v>7</v>
      </c>
      <c r="C6224" t="s">
        <v>88</v>
      </c>
      <c r="D6224" t="s">
        <v>101</v>
      </c>
      <c r="E6224">
        <v>6</v>
      </c>
      <c r="F6224" t="str">
        <f t="shared" si="97"/>
        <v>Cumbria</v>
      </c>
    </row>
    <row r="6225" spans="1:6" x14ac:dyDescent="0.35">
      <c r="A6225" t="s">
        <v>138</v>
      </c>
      <c r="B6225" t="s">
        <v>7</v>
      </c>
      <c r="C6225" t="s">
        <v>89</v>
      </c>
      <c r="D6225" t="s">
        <v>101</v>
      </c>
      <c r="E6225">
        <v>13</v>
      </c>
      <c r="F6225" t="str">
        <f t="shared" si="97"/>
        <v>Cumbria</v>
      </c>
    </row>
    <row r="6226" spans="1:6" x14ac:dyDescent="0.35">
      <c r="A6226" t="s">
        <v>138</v>
      </c>
      <c r="B6226" t="s">
        <v>7</v>
      </c>
      <c r="C6226" t="s">
        <v>98</v>
      </c>
      <c r="D6226" t="s">
        <v>101</v>
      </c>
      <c r="E6226">
        <v>95</v>
      </c>
      <c r="F6226" t="str">
        <f t="shared" si="97"/>
        <v>Cumbria</v>
      </c>
    </row>
    <row r="6227" spans="1:6" x14ac:dyDescent="0.35">
      <c r="A6227" t="s">
        <v>138</v>
      </c>
      <c r="B6227" t="s">
        <v>9</v>
      </c>
      <c r="C6227" t="s">
        <v>87</v>
      </c>
      <c r="D6227" t="s">
        <v>101</v>
      </c>
      <c r="E6227">
        <v>116</v>
      </c>
      <c r="F6227" t="str">
        <f t="shared" si="97"/>
        <v>Cheshire</v>
      </c>
    </row>
    <row r="6228" spans="1:6" x14ac:dyDescent="0.35">
      <c r="A6228" t="s">
        <v>138</v>
      </c>
      <c r="B6228" t="s">
        <v>9</v>
      </c>
      <c r="C6228" t="s">
        <v>88</v>
      </c>
      <c r="D6228" t="s">
        <v>101</v>
      </c>
      <c r="E6228">
        <v>17</v>
      </c>
      <c r="F6228" t="str">
        <f t="shared" si="97"/>
        <v>Cheshire</v>
      </c>
    </row>
    <row r="6229" spans="1:6" x14ac:dyDescent="0.35">
      <c r="A6229" t="s">
        <v>138</v>
      </c>
      <c r="B6229" t="s">
        <v>9</v>
      </c>
      <c r="C6229" t="s">
        <v>89</v>
      </c>
      <c r="D6229" t="s">
        <v>101</v>
      </c>
      <c r="E6229">
        <v>27</v>
      </c>
      <c r="F6229" t="str">
        <f t="shared" si="97"/>
        <v>Cheshire</v>
      </c>
    </row>
    <row r="6230" spans="1:6" x14ac:dyDescent="0.35">
      <c r="A6230" t="s">
        <v>138</v>
      </c>
      <c r="B6230" t="s">
        <v>9</v>
      </c>
      <c r="C6230" t="s">
        <v>98</v>
      </c>
      <c r="D6230" t="s">
        <v>101</v>
      </c>
      <c r="E6230">
        <v>169</v>
      </c>
      <c r="F6230" t="str">
        <f t="shared" si="97"/>
        <v>Cheshire</v>
      </c>
    </row>
    <row r="6231" spans="1:6" x14ac:dyDescent="0.35">
      <c r="A6231" t="s">
        <v>138</v>
      </c>
      <c r="B6231" t="s">
        <v>11</v>
      </c>
      <c r="C6231" t="s">
        <v>87</v>
      </c>
      <c r="D6231" t="s">
        <v>101</v>
      </c>
      <c r="E6231">
        <v>126</v>
      </c>
      <c r="F6231" t="str">
        <f t="shared" si="97"/>
        <v>Greater Manchester</v>
      </c>
    </row>
    <row r="6232" spans="1:6" x14ac:dyDescent="0.35">
      <c r="A6232" t="s">
        <v>138</v>
      </c>
      <c r="B6232" t="s">
        <v>11</v>
      </c>
      <c r="C6232" t="s">
        <v>88</v>
      </c>
      <c r="D6232" t="s">
        <v>101</v>
      </c>
      <c r="E6232">
        <v>45</v>
      </c>
      <c r="F6232" t="str">
        <f t="shared" si="97"/>
        <v>Greater Manchester</v>
      </c>
    </row>
    <row r="6233" spans="1:6" x14ac:dyDescent="0.35">
      <c r="A6233" t="s">
        <v>138</v>
      </c>
      <c r="B6233" t="s">
        <v>11</v>
      </c>
      <c r="C6233" t="s">
        <v>89</v>
      </c>
      <c r="D6233" t="s">
        <v>101</v>
      </c>
      <c r="E6233">
        <v>72</v>
      </c>
      <c r="F6233" t="str">
        <f t="shared" si="97"/>
        <v>Greater Manchester</v>
      </c>
    </row>
    <row r="6234" spans="1:6" x14ac:dyDescent="0.35">
      <c r="A6234" t="s">
        <v>138</v>
      </c>
      <c r="B6234" t="s">
        <v>11</v>
      </c>
      <c r="C6234" t="s">
        <v>98</v>
      </c>
      <c r="D6234" t="s">
        <v>101</v>
      </c>
      <c r="E6234">
        <v>526</v>
      </c>
      <c r="F6234" t="str">
        <f t="shared" si="97"/>
        <v>Greater Manchester</v>
      </c>
    </row>
    <row r="6235" spans="1:6" x14ac:dyDescent="0.35">
      <c r="A6235" t="s">
        <v>138</v>
      </c>
      <c r="B6235" t="s">
        <v>13</v>
      </c>
      <c r="C6235" t="s">
        <v>87</v>
      </c>
      <c r="D6235" t="s">
        <v>101</v>
      </c>
      <c r="E6235">
        <v>165</v>
      </c>
      <c r="F6235" t="str">
        <f t="shared" si="97"/>
        <v>Lancashire</v>
      </c>
    </row>
    <row r="6236" spans="1:6" x14ac:dyDescent="0.35">
      <c r="A6236" t="s">
        <v>138</v>
      </c>
      <c r="B6236" t="s">
        <v>13</v>
      </c>
      <c r="C6236" t="s">
        <v>88</v>
      </c>
      <c r="D6236" t="s">
        <v>101</v>
      </c>
      <c r="E6236">
        <v>18</v>
      </c>
      <c r="F6236" t="str">
        <f t="shared" si="97"/>
        <v>Lancashire</v>
      </c>
    </row>
    <row r="6237" spans="1:6" x14ac:dyDescent="0.35">
      <c r="A6237" t="s">
        <v>138</v>
      </c>
      <c r="B6237" t="s">
        <v>13</v>
      </c>
      <c r="C6237" t="s">
        <v>89</v>
      </c>
      <c r="D6237" t="s">
        <v>101</v>
      </c>
      <c r="E6237">
        <v>31</v>
      </c>
      <c r="F6237" t="str">
        <f t="shared" si="97"/>
        <v>Lancashire</v>
      </c>
    </row>
    <row r="6238" spans="1:6" x14ac:dyDescent="0.35">
      <c r="A6238" t="s">
        <v>138</v>
      </c>
      <c r="B6238" t="s">
        <v>13</v>
      </c>
      <c r="C6238" t="s">
        <v>98</v>
      </c>
      <c r="D6238" t="s">
        <v>101</v>
      </c>
      <c r="E6238">
        <v>285</v>
      </c>
      <c r="F6238" t="str">
        <f t="shared" si="97"/>
        <v>Lancashire</v>
      </c>
    </row>
    <row r="6239" spans="1:6" x14ac:dyDescent="0.35">
      <c r="A6239" t="s">
        <v>138</v>
      </c>
      <c r="B6239" t="s">
        <v>15</v>
      </c>
      <c r="C6239" t="s">
        <v>87</v>
      </c>
      <c r="D6239" t="s">
        <v>101</v>
      </c>
      <c r="E6239">
        <v>41</v>
      </c>
      <c r="F6239" t="str">
        <f t="shared" si="97"/>
        <v>Merseyside</v>
      </c>
    </row>
    <row r="6240" spans="1:6" x14ac:dyDescent="0.35">
      <c r="A6240" t="s">
        <v>138</v>
      </c>
      <c r="B6240" t="s">
        <v>15</v>
      </c>
      <c r="C6240" t="s">
        <v>88</v>
      </c>
      <c r="D6240" t="s">
        <v>101</v>
      </c>
      <c r="E6240">
        <v>20</v>
      </c>
      <c r="F6240" t="str">
        <f t="shared" si="97"/>
        <v>Merseyside</v>
      </c>
    </row>
    <row r="6241" spans="1:6" x14ac:dyDescent="0.35">
      <c r="A6241" t="s">
        <v>138</v>
      </c>
      <c r="B6241" t="s">
        <v>15</v>
      </c>
      <c r="C6241" t="s">
        <v>89</v>
      </c>
      <c r="D6241" t="s">
        <v>101</v>
      </c>
      <c r="E6241">
        <v>32</v>
      </c>
      <c r="F6241" t="str">
        <f t="shared" si="97"/>
        <v>Merseyside</v>
      </c>
    </row>
    <row r="6242" spans="1:6" x14ac:dyDescent="0.35">
      <c r="A6242" t="s">
        <v>138</v>
      </c>
      <c r="B6242" t="s">
        <v>15</v>
      </c>
      <c r="C6242" t="s">
        <v>98</v>
      </c>
      <c r="D6242" t="s">
        <v>101</v>
      </c>
      <c r="E6242">
        <v>240</v>
      </c>
      <c r="F6242" t="str">
        <f t="shared" si="97"/>
        <v>Merseyside</v>
      </c>
    </row>
    <row r="6243" spans="1:6" x14ac:dyDescent="0.35">
      <c r="A6243" t="s">
        <v>138</v>
      </c>
      <c r="B6243" t="s">
        <v>17</v>
      </c>
      <c r="C6243" t="s">
        <v>87</v>
      </c>
      <c r="D6243" t="s">
        <v>101</v>
      </c>
      <c r="E6243">
        <v>565</v>
      </c>
      <c r="F6243" t="str">
        <f t="shared" si="97"/>
        <v>Humberside</v>
      </c>
    </row>
    <row r="6244" spans="1:6" x14ac:dyDescent="0.35">
      <c r="A6244" t="s">
        <v>138</v>
      </c>
      <c r="B6244" t="s">
        <v>17</v>
      </c>
      <c r="C6244" t="s">
        <v>88</v>
      </c>
      <c r="D6244" t="s">
        <v>101</v>
      </c>
      <c r="E6244">
        <v>103</v>
      </c>
      <c r="F6244" t="str">
        <f t="shared" si="97"/>
        <v>Humberside</v>
      </c>
    </row>
    <row r="6245" spans="1:6" x14ac:dyDescent="0.35">
      <c r="A6245" t="s">
        <v>138</v>
      </c>
      <c r="B6245" t="s">
        <v>17</v>
      </c>
      <c r="C6245" t="s">
        <v>89</v>
      </c>
      <c r="D6245" t="s">
        <v>101</v>
      </c>
      <c r="E6245">
        <v>34</v>
      </c>
      <c r="F6245" t="str">
        <f t="shared" si="97"/>
        <v>Humberside</v>
      </c>
    </row>
    <row r="6246" spans="1:6" x14ac:dyDescent="0.35">
      <c r="A6246" t="s">
        <v>138</v>
      </c>
      <c r="B6246" t="s">
        <v>17</v>
      </c>
      <c r="C6246" t="s">
        <v>98</v>
      </c>
      <c r="D6246" t="s">
        <v>101</v>
      </c>
      <c r="E6246">
        <v>187</v>
      </c>
      <c r="F6246" t="str">
        <f t="shared" si="97"/>
        <v>Humberside</v>
      </c>
    </row>
    <row r="6247" spans="1:6" x14ac:dyDescent="0.35">
      <c r="A6247" t="s">
        <v>138</v>
      </c>
      <c r="B6247" t="s">
        <v>19</v>
      </c>
      <c r="C6247" t="s">
        <v>87</v>
      </c>
      <c r="D6247" t="s">
        <v>101</v>
      </c>
      <c r="E6247">
        <v>36</v>
      </c>
      <c r="F6247" t="str">
        <f t="shared" si="97"/>
        <v>North Yorkshire</v>
      </c>
    </row>
    <row r="6248" spans="1:6" x14ac:dyDescent="0.35">
      <c r="A6248" t="s">
        <v>138</v>
      </c>
      <c r="B6248" t="s">
        <v>19</v>
      </c>
      <c r="C6248" t="s">
        <v>88</v>
      </c>
      <c r="D6248" t="s">
        <v>101</v>
      </c>
      <c r="E6248">
        <v>9</v>
      </c>
      <c r="F6248" t="str">
        <f t="shared" si="97"/>
        <v>North Yorkshire</v>
      </c>
    </row>
    <row r="6249" spans="1:6" x14ac:dyDescent="0.35">
      <c r="A6249" t="s">
        <v>138</v>
      </c>
      <c r="B6249" t="s">
        <v>19</v>
      </c>
      <c r="C6249" t="s">
        <v>89</v>
      </c>
      <c r="D6249" t="s">
        <v>101</v>
      </c>
      <c r="E6249">
        <v>14</v>
      </c>
      <c r="F6249" t="str">
        <f t="shared" si="97"/>
        <v>North Yorkshire</v>
      </c>
    </row>
    <row r="6250" spans="1:6" x14ac:dyDescent="0.35">
      <c r="A6250" t="s">
        <v>138</v>
      </c>
      <c r="B6250" t="s">
        <v>19</v>
      </c>
      <c r="C6250" t="s">
        <v>98</v>
      </c>
      <c r="D6250" t="s">
        <v>101</v>
      </c>
      <c r="E6250">
        <v>155</v>
      </c>
      <c r="F6250" t="str">
        <f t="shared" si="97"/>
        <v>North Yorkshire</v>
      </c>
    </row>
    <row r="6251" spans="1:6" x14ac:dyDescent="0.35">
      <c r="A6251" t="s">
        <v>138</v>
      </c>
      <c r="B6251" t="s">
        <v>21</v>
      </c>
      <c r="C6251" t="s">
        <v>87</v>
      </c>
      <c r="D6251" t="s">
        <v>101</v>
      </c>
      <c r="E6251">
        <v>124</v>
      </c>
      <c r="F6251" t="str">
        <f t="shared" si="97"/>
        <v>South Yorkshire</v>
      </c>
    </row>
    <row r="6252" spans="1:6" x14ac:dyDescent="0.35">
      <c r="A6252" t="s">
        <v>138</v>
      </c>
      <c r="B6252" t="s">
        <v>21</v>
      </c>
      <c r="C6252" t="s">
        <v>88</v>
      </c>
      <c r="D6252" t="s">
        <v>101</v>
      </c>
      <c r="E6252">
        <v>10</v>
      </c>
      <c r="F6252" t="str">
        <f t="shared" si="97"/>
        <v>South Yorkshire</v>
      </c>
    </row>
    <row r="6253" spans="1:6" x14ac:dyDescent="0.35">
      <c r="A6253" t="s">
        <v>138</v>
      </c>
      <c r="B6253" t="s">
        <v>21</v>
      </c>
      <c r="C6253" t="s">
        <v>89</v>
      </c>
      <c r="D6253" t="s">
        <v>101</v>
      </c>
      <c r="E6253">
        <v>16</v>
      </c>
      <c r="F6253" t="str">
        <f t="shared" si="97"/>
        <v>South Yorkshire</v>
      </c>
    </row>
    <row r="6254" spans="1:6" x14ac:dyDescent="0.35">
      <c r="A6254" t="s">
        <v>138</v>
      </c>
      <c r="B6254" t="s">
        <v>21</v>
      </c>
      <c r="C6254" t="s">
        <v>98</v>
      </c>
      <c r="D6254" t="s">
        <v>101</v>
      </c>
      <c r="E6254">
        <v>208</v>
      </c>
      <c r="F6254" t="str">
        <f t="shared" si="97"/>
        <v>South Yorkshire</v>
      </c>
    </row>
    <row r="6255" spans="1:6" x14ac:dyDescent="0.35">
      <c r="A6255" t="s">
        <v>138</v>
      </c>
      <c r="B6255" t="s">
        <v>23</v>
      </c>
      <c r="C6255" t="s">
        <v>87</v>
      </c>
      <c r="D6255" t="s">
        <v>101</v>
      </c>
      <c r="E6255">
        <v>55</v>
      </c>
      <c r="F6255" t="str">
        <f t="shared" si="97"/>
        <v>West Yorkshire</v>
      </c>
    </row>
    <row r="6256" spans="1:6" x14ac:dyDescent="0.35">
      <c r="A6256" t="s">
        <v>138</v>
      </c>
      <c r="B6256" t="s">
        <v>23</v>
      </c>
      <c r="C6256" t="s">
        <v>88</v>
      </c>
      <c r="D6256" t="s">
        <v>101</v>
      </c>
      <c r="E6256">
        <v>21</v>
      </c>
      <c r="F6256" t="str">
        <f t="shared" si="97"/>
        <v>West Yorkshire</v>
      </c>
    </row>
    <row r="6257" spans="1:6" x14ac:dyDescent="0.35">
      <c r="A6257" t="s">
        <v>138</v>
      </c>
      <c r="B6257" t="s">
        <v>23</v>
      </c>
      <c r="C6257" t="s">
        <v>89</v>
      </c>
      <c r="D6257" t="s">
        <v>101</v>
      </c>
      <c r="E6257">
        <v>30</v>
      </c>
      <c r="F6257" t="str">
        <f t="shared" si="97"/>
        <v>West Yorkshire</v>
      </c>
    </row>
    <row r="6258" spans="1:6" x14ac:dyDescent="0.35">
      <c r="A6258" t="s">
        <v>138</v>
      </c>
      <c r="B6258" t="s">
        <v>23</v>
      </c>
      <c r="C6258" t="s">
        <v>98</v>
      </c>
      <c r="D6258" t="s">
        <v>101</v>
      </c>
      <c r="E6258">
        <v>292</v>
      </c>
      <c r="F6258" t="str">
        <f t="shared" si="97"/>
        <v>West Yorkshire</v>
      </c>
    </row>
    <row r="6259" spans="1:6" x14ac:dyDescent="0.35">
      <c r="A6259" t="s">
        <v>138</v>
      </c>
      <c r="B6259" t="s">
        <v>25</v>
      </c>
      <c r="C6259" t="s">
        <v>87</v>
      </c>
      <c r="D6259" t="s">
        <v>101</v>
      </c>
      <c r="E6259">
        <v>19</v>
      </c>
      <c r="F6259" t="str">
        <f t="shared" si="97"/>
        <v>Lincolnshire</v>
      </c>
    </row>
    <row r="6260" spans="1:6" x14ac:dyDescent="0.35">
      <c r="A6260" t="s">
        <v>138</v>
      </c>
      <c r="B6260" t="s">
        <v>25</v>
      </c>
      <c r="C6260" t="s">
        <v>88</v>
      </c>
      <c r="D6260" t="s">
        <v>101</v>
      </c>
      <c r="E6260">
        <v>9</v>
      </c>
      <c r="F6260" t="str">
        <f t="shared" si="97"/>
        <v>Lincolnshire</v>
      </c>
    </row>
    <row r="6261" spans="1:6" x14ac:dyDescent="0.35">
      <c r="A6261" t="s">
        <v>138</v>
      </c>
      <c r="B6261" t="s">
        <v>25</v>
      </c>
      <c r="C6261" t="s">
        <v>89</v>
      </c>
      <c r="D6261" t="s">
        <v>101</v>
      </c>
      <c r="E6261">
        <v>15</v>
      </c>
      <c r="F6261" t="str">
        <f t="shared" si="97"/>
        <v>Lincolnshire</v>
      </c>
    </row>
    <row r="6262" spans="1:6" x14ac:dyDescent="0.35">
      <c r="A6262" t="s">
        <v>138</v>
      </c>
      <c r="B6262" t="s">
        <v>25</v>
      </c>
      <c r="C6262" t="s">
        <v>98</v>
      </c>
      <c r="D6262" t="s">
        <v>101</v>
      </c>
      <c r="E6262">
        <v>230</v>
      </c>
      <c r="F6262" t="str">
        <f t="shared" si="97"/>
        <v>Lincolnshire</v>
      </c>
    </row>
    <row r="6263" spans="1:6" x14ac:dyDescent="0.35">
      <c r="A6263" t="s">
        <v>138</v>
      </c>
      <c r="B6263" t="s">
        <v>27</v>
      </c>
      <c r="C6263" t="s">
        <v>87</v>
      </c>
      <c r="D6263" t="s">
        <v>101</v>
      </c>
      <c r="E6263">
        <v>158</v>
      </c>
      <c r="F6263" t="str">
        <f t="shared" si="97"/>
        <v>Derbyshire</v>
      </c>
    </row>
    <row r="6264" spans="1:6" x14ac:dyDescent="0.35">
      <c r="A6264" t="s">
        <v>138</v>
      </c>
      <c r="B6264" t="s">
        <v>27</v>
      </c>
      <c r="C6264" t="s">
        <v>88</v>
      </c>
      <c r="D6264" t="s">
        <v>101</v>
      </c>
      <c r="E6264">
        <v>47</v>
      </c>
      <c r="F6264" t="str">
        <f t="shared" si="97"/>
        <v>Derbyshire</v>
      </c>
    </row>
    <row r="6265" spans="1:6" x14ac:dyDescent="0.35">
      <c r="A6265" t="s">
        <v>138</v>
      </c>
      <c r="B6265" t="s">
        <v>27</v>
      </c>
      <c r="C6265" t="s">
        <v>89</v>
      </c>
      <c r="D6265" t="s">
        <v>101</v>
      </c>
      <c r="E6265">
        <v>23</v>
      </c>
      <c r="F6265" t="str">
        <f t="shared" si="97"/>
        <v>Derbyshire</v>
      </c>
    </row>
    <row r="6266" spans="1:6" x14ac:dyDescent="0.35">
      <c r="A6266" t="s">
        <v>138</v>
      </c>
      <c r="B6266" t="s">
        <v>27</v>
      </c>
      <c r="C6266" t="s">
        <v>98</v>
      </c>
      <c r="D6266" t="s">
        <v>101</v>
      </c>
      <c r="E6266">
        <v>283</v>
      </c>
      <c r="F6266" t="str">
        <f t="shared" si="97"/>
        <v>Derbyshire</v>
      </c>
    </row>
    <row r="6267" spans="1:6" x14ac:dyDescent="0.35">
      <c r="A6267" t="s">
        <v>138</v>
      </c>
      <c r="B6267" t="s">
        <v>29</v>
      </c>
      <c r="C6267" t="s">
        <v>87</v>
      </c>
      <c r="D6267" t="s">
        <v>101</v>
      </c>
      <c r="E6267">
        <v>14</v>
      </c>
      <c r="F6267" t="str">
        <f t="shared" si="97"/>
        <v>Northamptonshire</v>
      </c>
    </row>
    <row r="6268" spans="1:6" x14ac:dyDescent="0.35">
      <c r="A6268" t="s">
        <v>138</v>
      </c>
      <c r="B6268" t="s">
        <v>29</v>
      </c>
      <c r="C6268" t="s">
        <v>88</v>
      </c>
      <c r="D6268" t="s">
        <v>101</v>
      </c>
      <c r="E6268">
        <v>7</v>
      </c>
      <c r="F6268" t="str">
        <f t="shared" si="97"/>
        <v>Northamptonshire</v>
      </c>
    </row>
    <row r="6269" spans="1:6" x14ac:dyDescent="0.35">
      <c r="A6269" t="s">
        <v>138</v>
      </c>
      <c r="B6269" t="s">
        <v>29</v>
      </c>
      <c r="C6269" t="s">
        <v>89</v>
      </c>
      <c r="D6269" t="s">
        <v>101</v>
      </c>
      <c r="E6269">
        <v>7</v>
      </c>
      <c r="F6269" t="str">
        <f t="shared" si="97"/>
        <v>Northamptonshire</v>
      </c>
    </row>
    <row r="6270" spans="1:6" x14ac:dyDescent="0.35">
      <c r="A6270" t="s">
        <v>138</v>
      </c>
      <c r="B6270" t="s">
        <v>29</v>
      </c>
      <c r="C6270" t="s">
        <v>98</v>
      </c>
      <c r="D6270" t="s">
        <v>101</v>
      </c>
      <c r="E6270">
        <v>167</v>
      </c>
      <c r="F6270" t="str">
        <f t="shared" si="97"/>
        <v>Northamptonshire</v>
      </c>
    </row>
    <row r="6271" spans="1:6" x14ac:dyDescent="0.35">
      <c r="A6271" t="s">
        <v>138</v>
      </c>
      <c r="B6271" t="s">
        <v>96</v>
      </c>
      <c r="C6271" t="s">
        <v>87</v>
      </c>
      <c r="D6271" t="s">
        <v>101</v>
      </c>
      <c r="E6271">
        <v>6754</v>
      </c>
      <c r="F6271" t="str">
        <f t="shared" si="97"/>
        <v>England</v>
      </c>
    </row>
    <row r="6272" spans="1:6" x14ac:dyDescent="0.35">
      <c r="A6272" t="s">
        <v>138</v>
      </c>
      <c r="B6272" t="s">
        <v>96</v>
      </c>
      <c r="C6272" t="s">
        <v>88</v>
      </c>
      <c r="D6272" t="s">
        <v>101</v>
      </c>
      <c r="E6272">
        <v>1507</v>
      </c>
      <c r="F6272" t="str">
        <f t="shared" si="97"/>
        <v>England</v>
      </c>
    </row>
    <row r="6273" spans="1:6" x14ac:dyDescent="0.35">
      <c r="A6273" t="s">
        <v>138</v>
      </c>
      <c r="B6273" t="s">
        <v>96</v>
      </c>
      <c r="C6273" t="s">
        <v>89</v>
      </c>
      <c r="D6273" t="s">
        <v>101</v>
      </c>
      <c r="E6273">
        <v>1222</v>
      </c>
      <c r="F6273" t="str">
        <f t="shared" si="97"/>
        <v>England</v>
      </c>
    </row>
    <row r="6274" spans="1:6" x14ac:dyDescent="0.35">
      <c r="A6274" t="s">
        <v>138</v>
      </c>
      <c r="B6274" t="s">
        <v>96</v>
      </c>
      <c r="C6274" t="s">
        <v>98</v>
      </c>
      <c r="D6274" t="s">
        <v>101</v>
      </c>
      <c r="E6274">
        <v>9893</v>
      </c>
      <c r="F6274" t="str">
        <f t="shared" si="97"/>
        <v>England</v>
      </c>
    </row>
    <row r="6275" spans="1:6" x14ac:dyDescent="0.35">
      <c r="A6275" t="s">
        <v>138</v>
      </c>
      <c r="B6275" t="s">
        <v>31</v>
      </c>
      <c r="C6275" t="s">
        <v>87</v>
      </c>
      <c r="D6275" t="s">
        <v>101</v>
      </c>
      <c r="E6275">
        <v>209</v>
      </c>
      <c r="F6275" t="str">
        <f t="shared" ref="F6275:F6338" si="98">VLOOKUP(B6275,K:L,2,FALSE)</f>
        <v>Leicestershire</v>
      </c>
    </row>
    <row r="6276" spans="1:6" x14ac:dyDescent="0.35">
      <c r="A6276" t="s">
        <v>138</v>
      </c>
      <c r="B6276" t="s">
        <v>31</v>
      </c>
      <c r="C6276" t="s">
        <v>88</v>
      </c>
      <c r="D6276" t="s">
        <v>101</v>
      </c>
      <c r="E6276">
        <v>31</v>
      </c>
      <c r="F6276" t="str">
        <f t="shared" si="98"/>
        <v>Leicestershire</v>
      </c>
    </row>
    <row r="6277" spans="1:6" x14ac:dyDescent="0.35">
      <c r="A6277" t="s">
        <v>138</v>
      </c>
      <c r="B6277" t="s">
        <v>31</v>
      </c>
      <c r="C6277" t="s">
        <v>89</v>
      </c>
      <c r="D6277" t="s">
        <v>101</v>
      </c>
      <c r="E6277">
        <v>14</v>
      </c>
      <c r="F6277" t="str">
        <f t="shared" si="98"/>
        <v>Leicestershire</v>
      </c>
    </row>
    <row r="6278" spans="1:6" x14ac:dyDescent="0.35">
      <c r="A6278" t="s">
        <v>138</v>
      </c>
      <c r="B6278" t="s">
        <v>31</v>
      </c>
      <c r="C6278" t="s">
        <v>98</v>
      </c>
      <c r="D6278" t="s">
        <v>101</v>
      </c>
      <c r="E6278">
        <v>254</v>
      </c>
      <c r="F6278" t="str">
        <f t="shared" si="98"/>
        <v>Leicestershire</v>
      </c>
    </row>
    <row r="6279" spans="1:6" x14ac:dyDescent="0.35">
      <c r="A6279" t="s">
        <v>138</v>
      </c>
      <c r="B6279" t="s">
        <v>33</v>
      </c>
      <c r="C6279" t="s">
        <v>87</v>
      </c>
      <c r="D6279" t="s">
        <v>101</v>
      </c>
      <c r="E6279">
        <v>101</v>
      </c>
      <c r="F6279" t="str">
        <f t="shared" si="98"/>
        <v>Nottinghamshire</v>
      </c>
    </row>
    <row r="6280" spans="1:6" x14ac:dyDescent="0.35">
      <c r="A6280" t="s">
        <v>138</v>
      </c>
      <c r="B6280" t="s">
        <v>33</v>
      </c>
      <c r="C6280" t="s">
        <v>88</v>
      </c>
      <c r="D6280" t="s">
        <v>101</v>
      </c>
      <c r="E6280">
        <v>18</v>
      </c>
      <c r="F6280" t="str">
        <f t="shared" si="98"/>
        <v>Nottinghamshire</v>
      </c>
    </row>
    <row r="6281" spans="1:6" x14ac:dyDescent="0.35">
      <c r="A6281" t="s">
        <v>138</v>
      </c>
      <c r="B6281" t="s">
        <v>33</v>
      </c>
      <c r="C6281" t="s">
        <v>89</v>
      </c>
      <c r="D6281" t="s">
        <v>101</v>
      </c>
      <c r="E6281">
        <v>21</v>
      </c>
      <c r="F6281" t="str">
        <f t="shared" si="98"/>
        <v>Nottinghamshire</v>
      </c>
    </row>
    <row r="6282" spans="1:6" x14ac:dyDescent="0.35">
      <c r="A6282" t="s">
        <v>138</v>
      </c>
      <c r="B6282" t="s">
        <v>33</v>
      </c>
      <c r="C6282" t="s">
        <v>98</v>
      </c>
      <c r="D6282" t="s">
        <v>101</v>
      </c>
      <c r="E6282">
        <v>217</v>
      </c>
      <c r="F6282" t="str">
        <f t="shared" si="98"/>
        <v>Nottinghamshire</v>
      </c>
    </row>
    <row r="6283" spans="1:6" x14ac:dyDescent="0.35">
      <c r="A6283" t="s">
        <v>138</v>
      </c>
      <c r="B6283" t="s">
        <v>35</v>
      </c>
      <c r="C6283" t="s">
        <v>87</v>
      </c>
      <c r="D6283" t="s">
        <v>101</v>
      </c>
      <c r="E6283">
        <v>16</v>
      </c>
      <c r="F6283" t="str">
        <f t="shared" si="98"/>
        <v>Hereford and Worcester</v>
      </c>
    </row>
    <row r="6284" spans="1:6" x14ac:dyDescent="0.35">
      <c r="A6284" t="s">
        <v>138</v>
      </c>
      <c r="B6284" t="s">
        <v>35</v>
      </c>
      <c r="C6284" t="s">
        <v>88</v>
      </c>
      <c r="D6284" t="s">
        <v>101</v>
      </c>
      <c r="E6284">
        <v>8</v>
      </c>
      <c r="F6284" t="str">
        <f t="shared" si="98"/>
        <v>Hereford and Worcester</v>
      </c>
    </row>
    <row r="6285" spans="1:6" x14ac:dyDescent="0.35">
      <c r="A6285" t="s">
        <v>138</v>
      </c>
      <c r="B6285" t="s">
        <v>35</v>
      </c>
      <c r="C6285" t="s">
        <v>89</v>
      </c>
      <c r="D6285" t="s">
        <v>101</v>
      </c>
      <c r="E6285">
        <v>24</v>
      </c>
      <c r="F6285" t="str">
        <f t="shared" si="98"/>
        <v>Hereford and Worcester</v>
      </c>
    </row>
    <row r="6286" spans="1:6" x14ac:dyDescent="0.35">
      <c r="A6286" t="s">
        <v>138</v>
      </c>
      <c r="B6286" t="s">
        <v>35</v>
      </c>
      <c r="C6286" t="s">
        <v>98</v>
      </c>
      <c r="D6286" t="s">
        <v>101</v>
      </c>
      <c r="E6286">
        <v>260</v>
      </c>
      <c r="F6286" t="str">
        <f t="shared" si="98"/>
        <v>Hereford and Worcester</v>
      </c>
    </row>
    <row r="6287" spans="1:6" x14ac:dyDescent="0.35">
      <c r="A6287" t="s">
        <v>138</v>
      </c>
      <c r="B6287" t="s">
        <v>36</v>
      </c>
      <c r="C6287" t="s">
        <v>87</v>
      </c>
      <c r="D6287" t="s">
        <v>101</v>
      </c>
      <c r="E6287">
        <v>0</v>
      </c>
      <c r="F6287" t="str">
        <f t="shared" si="98"/>
        <v>Shropshire</v>
      </c>
    </row>
    <row r="6288" spans="1:6" x14ac:dyDescent="0.35">
      <c r="A6288" t="s">
        <v>138</v>
      </c>
      <c r="B6288" t="s">
        <v>36</v>
      </c>
      <c r="C6288" t="s">
        <v>88</v>
      </c>
      <c r="D6288" t="s">
        <v>101</v>
      </c>
      <c r="E6288">
        <v>0</v>
      </c>
      <c r="F6288" t="str">
        <f t="shared" si="98"/>
        <v>Shropshire</v>
      </c>
    </row>
    <row r="6289" spans="1:6" x14ac:dyDescent="0.35">
      <c r="A6289" t="s">
        <v>138</v>
      </c>
      <c r="B6289" t="s">
        <v>36</v>
      </c>
      <c r="C6289" t="s">
        <v>89</v>
      </c>
      <c r="D6289" t="s">
        <v>101</v>
      </c>
      <c r="E6289">
        <v>0</v>
      </c>
      <c r="F6289" t="str">
        <f t="shared" si="98"/>
        <v>Shropshire</v>
      </c>
    </row>
    <row r="6290" spans="1:6" x14ac:dyDescent="0.35">
      <c r="A6290" t="s">
        <v>138</v>
      </c>
      <c r="B6290" t="s">
        <v>36</v>
      </c>
      <c r="C6290" t="s">
        <v>98</v>
      </c>
      <c r="D6290" t="s">
        <v>101</v>
      </c>
      <c r="E6290">
        <v>0</v>
      </c>
      <c r="F6290" t="str">
        <f t="shared" si="98"/>
        <v>Shropshire</v>
      </c>
    </row>
    <row r="6291" spans="1:6" x14ac:dyDescent="0.35">
      <c r="A6291" t="s">
        <v>138</v>
      </c>
      <c r="B6291" t="s">
        <v>38</v>
      </c>
      <c r="C6291" t="s">
        <v>87</v>
      </c>
      <c r="D6291" t="s">
        <v>101</v>
      </c>
      <c r="E6291">
        <v>0</v>
      </c>
      <c r="F6291" t="str">
        <f t="shared" si="98"/>
        <v>West Midlands</v>
      </c>
    </row>
    <row r="6292" spans="1:6" x14ac:dyDescent="0.35">
      <c r="A6292" t="s">
        <v>138</v>
      </c>
      <c r="B6292" t="s">
        <v>38</v>
      </c>
      <c r="C6292" t="s">
        <v>88</v>
      </c>
      <c r="D6292" t="s">
        <v>101</v>
      </c>
      <c r="E6292">
        <v>0</v>
      </c>
      <c r="F6292" t="str">
        <f t="shared" si="98"/>
        <v>West Midlands</v>
      </c>
    </row>
    <row r="6293" spans="1:6" x14ac:dyDescent="0.35">
      <c r="A6293" t="s">
        <v>138</v>
      </c>
      <c r="B6293" t="s">
        <v>38</v>
      </c>
      <c r="C6293" t="s">
        <v>89</v>
      </c>
      <c r="D6293" t="s">
        <v>101</v>
      </c>
      <c r="E6293">
        <v>0</v>
      </c>
      <c r="F6293" t="str">
        <f t="shared" si="98"/>
        <v>West Midlands</v>
      </c>
    </row>
    <row r="6294" spans="1:6" x14ac:dyDescent="0.35">
      <c r="A6294" t="s">
        <v>138</v>
      </c>
      <c r="B6294" t="s">
        <v>38</v>
      </c>
      <c r="C6294" t="s">
        <v>98</v>
      </c>
      <c r="D6294" t="s">
        <v>101</v>
      </c>
      <c r="E6294">
        <v>0</v>
      </c>
      <c r="F6294" t="str">
        <f t="shared" si="98"/>
        <v>West Midlands</v>
      </c>
    </row>
    <row r="6295" spans="1:6" x14ac:dyDescent="0.35">
      <c r="A6295" t="s">
        <v>138</v>
      </c>
      <c r="B6295" t="s">
        <v>40</v>
      </c>
      <c r="C6295" t="s">
        <v>87</v>
      </c>
      <c r="D6295" t="s">
        <v>101</v>
      </c>
      <c r="E6295">
        <v>16</v>
      </c>
      <c r="F6295" t="str">
        <f t="shared" si="98"/>
        <v>Warwickshire</v>
      </c>
    </row>
    <row r="6296" spans="1:6" x14ac:dyDescent="0.35">
      <c r="A6296" t="s">
        <v>138</v>
      </c>
      <c r="B6296" t="s">
        <v>40</v>
      </c>
      <c r="C6296" t="s">
        <v>88</v>
      </c>
      <c r="D6296" t="s">
        <v>101</v>
      </c>
      <c r="E6296">
        <v>11</v>
      </c>
      <c r="F6296" t="str">
        <f t="shared" si="98"/>
        <v>Warwickshire</v>
      </c>
    </row>
    <row r="6297" spans="1:6" x14ac:dyDescent="0.35">
      <c r="A6297" t="s">
        <v>138</v>
      </c>
      <c r="B6297" t="s">
        <v>40</v>
      </c>
      <c r="C6297" t="s">
        <v>89</v>
      </c>
      <c r="D6297" t="s">
        <v>101</v>
      </c>
      <c r="E6297">
        <v>6</v>
      </c>
      <c r="F6297" t="str">
        <f t="shared" si="98"/>
        <v>Warwickshire</v>
      </c>
    </row>
    <row r="6298" spans="1:6" x14ac:dyDescent="0.35">
      <c r="A6298" t="s">
        <v>138</v>
      </c>
      <c r="B6298" t="s">
        <v>40</v>
      </c>
      <c r="C6298" t="s">
        <v>98</v>
      </c>
      <c r="D6298" t="s">
        <v>101</v>
      </c>
      <c r="E6298">
        <v>100</v>
      </c>
      <c r="F6298" t="str">
        <f t="shared" si="98"/>
        <v>Warwickshire</v>
      </c>
    </row>
    <row r="6299" spans="1:6" x14ac:dyDescent="0.35">
      <c r="A6299" t="s">
        <v>138</v>
      </c>
      <c r="B6299" t="s">
        <v>42</v>
      </c>
      <c r="C6299" t="s">
        <v>87</v>
      </c>
      <c r="D6299" t="s">
        <v>101</v>
      </c>
      <c r="E6299">
        <v>0</v>
      </c>
      <c r="F6299" t="str">
        <f t="shared" si="98"/>
        <v>Staffordshire</v>
      </c>
    </row>
    <row r="6300" spans="1:6" x14ac:dyDescent="0.35">
      <c r="A6300" t="s">
        <v>138</v>
      </c>
      <c r="B6300" t="s">
        <v>42</v>
      </c>
      <c r="C6300" t="s">
        <v>88</v>
      </c>
      <c r="D6300" t="s">
        <v>101</v>
      </c>
      <c r="E6300">
        <v>0</v>
      </c>
      <c r="F6300" t="str">
        <f t="shared" si="98"/>
        <v>Staffordshire</v>
      </c>
    </row>
    <row r="6301" spans="1:6" x14ac:dyDescent="0.35">
      <c r="A6301" t="s">
        <v>138</v>
      </c>
      <c r="B6301" t="s">
        <v>42</v>
      </c>
      <c r="C6301" t="s">
        <v>89</v>
      </c>
      <c r="D6301" t="s">
        <v>101</v>
      </c>
      <c r="E6301">
        <v>0</v>
      </c>
      <c r="F6301" t="str">
        <f t="shared" si="98"/>
        <v>Staffordshire</v>
      </c>
    </row>
    <row r="6302" spans="1:6" x14ac:dyDescent="0.35">
      <c r="A6302" t="s">
        <v>138</v>
      </c>
      <c r="B6302" t="s">
        <v>42</v>
      </c>
      <c r="C6302" t="s">
        <v>98</v>
      </c>
      <c r="D6302" t="s">
        <v>101</v>
      </c>
      <c r="E6302">
        <v>0</v>
      </c>
      <c r="F6302" t="str">
        <f t="shared" si="98"/>
        <v>Staffordshire</v>
      </c>
    </row>
    <row r="6303" spans="1:6" x14ac:dyDescent="0.35">
      <c r="A6303" t="s">
        <v>138</v>
      </c>
      <c r="B6303" t="s">
        <v>44</v>
      </c>
      <c r="C6303" t="s">
        <v>87</v>
      </c>
      <c r="D6303" t="s">
        <v>101</v>
      </c>
      <c r="E6303">
        <v>28</v>
      </c>
      <c r="F6303" t="str">
        <f t="shared" si="98"/>
        <v>Bedfordshire</v>
      </c>
    </row>
    <row r="6304" spans="1:6" x14ac:dyDescent="0.35">
      <c r="A6304" t="s">
        <v>138</v>
      </c>
      <c r="B6304" t="s">
        <v>44</v>
      </c>
      <c r="C6304" t="s">
        <v>88</v>
      </c>
      <c r="D6304" t="s">
        <v>101</v>
      </c>
      <c r="E6304">
        <v>10</v>
      </c>
      <c r="F6304" t="str">
        <f t="shared" si="98"/>
        <v>Bedfordshire</v>
      </c>
    </row>
    <row r="6305" spans="1:6" x14ac:dyDescent="0.35">
      <c r="A6305" t="s">
        <v>138</v>
      </c>
      <c r="B6305" t="s">
        <v>44</v>
      </c>
      <c r="C6305" t="s">
        <v>89</v>
      </c>
      <c r="D6305" t="s">
        <v>101</v>
      </c>
      <c r="E6305">
        <v>9</v>
      </c>
      <c r="F6305" t="str">
        <f t="shared" si="98"/>
        <v>Bedfordshire</v>
      </c>
    </row>
    <row r="6306" spans="1:6" x14ac:dyDescent="0.35">
      <c r="A6306" t="s">
        <v>138</v>
      </c>
      <c r="B6306" t="s">
        <v>44</v>
      </c>
      <c r="C6306" t="s">
        <v>98</v>
      </c>
      <c r="D6306" t="s">
        <v>101</v>
      </c>
      <c r="E6306">
        <v>120</v>
      </c>
      <c r="F6306" t="str">
        <f t="shared" si="98"/>
        <v>Bedfordshire</v>
      </c>
    </row>
    <row r="6307" spans="1:6" x14ac:dyDescent="0.35">
      <c r="A6307" t="s">
        <v>138</v>
      </c>
      <c r="B6307" t="s">
        <v>46</v>
      </c>
      <c r="C6307" t="s">
        <v>87</v>
      </c>
      <c r="D6307" t="s">
        <v>101</v>
      </c>
      <c r="E6307">
        <v>40</v>
      </c>
      <c r="F6307" t="str">
        <f t="shared" si="98"/>
        <v>Cambridgeshire</v>
      </c>
    </row>
    <row r="6308" spans="1:6" x14ac:dyDescent="0.35">
      <c r="A6308" t="s">
        <v>138</v>
      </c>
      <c r="B6308" t="s">
        <v>46</v>
      </c>
      <c r="C6308" t="s">
        <v>88</v>
      </c>
      <c r="D6308" t="s">
        <v>101</v>
      </c>
      <c r="E6308">
        <v>10</v>
      </c>
      <c r="F6308" t="str">
        <f t="shared" si="98"/>
        <v>Cambridgeshire</v>
      </c>
    </row>
    <row r="6309" spans="1:6" x14ac:dyDescent="0.35">
      <c r="A6309" t="s">
        <v>138</v>
      </c>
      <c r="B6309" t="s">
        <v>46</v>
      </c>
      <c r="C6309" t="s">
        <v>89</v>
      </c>
      <c r="D6309" t="s">
        <v>101</v>
      </c>
      <c r="E6309">
        <v>13</v>
      </c>
      <c r="F6309" t="str">
        <f t="shared" si="98"/>
        <v>Cambridgeshire</v>
      </c>
    </row>
    <row r="6310" spans="1:6" x14ac:dyDescent="0.35">
      <c r="A6310" t="s">
        <v>138</v>
      </c>
      <c r="B6310" t="s">
        <v>46</v>
      </c>
      <c r="C6310" t="s">
        <v>98</v>
      </c>
      <c r="D6310" t="s">
        <v>101</v>
      </c>
      <c r="E6310">
        <v>222</v>
      </c>
      <c r="F6310" t="str">
        <f t="shared" si="98"/>
        <v>Cambridgeshire</v>
      </c>
    </row>
    <row r="6311" spans="1:6" x14ac:dyDescent="0.35">
      <c r="A6311" t="s">
        <v>138</v>
      </c>
      <c r="B6311" t="s">
        <v>48</v>
      </c>
      <c r="C6311" t="s">
        <v>87</v>
      </c>
      <c r="D6311" t="s">
        <v>101</v>
      </c>
      <c r="E6311">
        <v>92</v>
      </c>
      <c r="F6311" t="str">
        <f t="shared" si="98"/>
        <v>Essex</v>
      </c>
    </row>
    <row r="6312" spans="1:6" x14ac:dyDescent="0.35">
      <c r="A6312" t="s">
        <v>138</v>
      </c>
      <c r="B6312" t="s">
        <v>48</v>
      </c>
      <c r="C6312" t="s">
        <v>88</v>
      </c>
      <c r="D6312" t="s">
        <v>101</v>
      </c>
      <c r="E6312">
        <v>28</v>
      </c>
      <c r="F6312" t="str">
        <f t="shared" si="98"/>
        <v>Essex</v>
      </c>
    </row>
    <row r="6313" spans="1:6" x14ac:dyDescent="0.35">
      <c r="A6313" t="s">
        <v>138</v>
      </c>
      <c r="B6313" t="s">
        <v>48</v>
      </c>
      <c r="C6313" t="s">
        <v>89</v>
      </c>
      <c r="D6313" t="s">
        <v>101</v>
      </c>
      <c r="E6313">
        <v>24</v>
      </c>
      <c r="F6313" t="str">
        <f t="shared" si="98"/>
        <v>Essex</v>
      </c>
    </row>
    <row r="6314" spans="1:6" x14ac:dyDescent="0.35">
      <c r="A6314" t="s">
        <v>138</v>
      </c>
      <c r="B6314" t="s">
        <v>48</v>
      </c>
      <c r="C6314" t="s">
        <v>98</v>
      </c>
      <c r="D6314" t="s">
        <v>101</v>
      </c>
      <c r="E6314">
        <v>444</v>
      </c>
      <c r="F6314" t="str">
        <f t="shared" si="98"/>
        <v>Essex</v>
      </c>
    </row>
    <row r="6315" spans="1:6" x14ac:dyDescent="0.35">
      <c r="A6315" t="s">
        <v>138</v>
      </c>
      <c r="B6315" t="s">
        <v>50</v>
      </c>
      <c r="C6315" t="s">
        <v>87</v>
      </c>
      <c r="D6315" t="s">
        <v>101</v>
      </c>
      <c r="E6315">
        <v>215</v>
      </c>
      <c r="F6315" t="str">
        <f t="shared" si="98"/>
        <v>Hertfordshire</v>
      </c>
    </row>
    <row r="6316" spans="1:6" x14ac:dyDescent="0.35">
      <c r="A6316" t="s">
        <v>138</v>
      </c>
      <c r="B6316" t="s">
        <v>50</v>
      </c>
      <c r="C6316" t="s">
        <v>88</v>
      </c>
      <c r="D6316" t="s">
        <v>101</v>
      </c>
      <c r="E6316">
        <v>35</v>
      </c>
      <c r="F6316" t="str">
        <f t="shared" si="98"/>
        <v>Hertfordshire</v>
      </c>
    </row>
    <row r="6317" spans="1:6" x14ac:dyDescent="0.35">
      <c r="A6317" t="s">
        <v>138</v>
      </c>
      <c r="B6317" t="s">
        <v>50</v>
      </c>
      <c r="C6317" t="s">
        <v>89</v>
      </c>
      <c r="D6317" t="s">
        <v>101</v>
      </c>
      <c r="E6317">
        <v>37</v>
      </c>
      <c r="F6317" t="str">
        <f t="shared" si="98"/>
        <v>Hertfordshire</v>
      </c>
    </row>
    <row r="6318" spans="1:6" x14ac:dyDescent="0.35">
      <c r="A6318" t="s">
        <v>138</v>
      </c>
      <c r="B6318" t="s">
        <v>50</v>
      </c>
      <c r="C6318" t="s">
        <v>98</v>
      </c>
      <c r="D6318" t="s">
        <v>101</v>
      </c>
      <c r="E6318">
        <v>318</v>
      </c>
      <c r="F6318" t="str">
        <f t="shared" si="98"/>
        <v>Hertfordshire</v>
      </c>
    </row>
    <row r="6319" spans="1:6" x14ac:dyDescent="0.35">
      <c r="A6319" t="s">
        <v>138</v>
      </c>
      <c r="B6319" t="s">
        <v>52</v>
      </c>
      <c r="C6319" t="s">
        <v>87</v>
      </c>
      <c r="D6319" t="s">
        <v>101</v>
      </c>
      <c r="E6319">
        <v>74</v>
      </c>
      <c r="F6319" t="str">
        <f t="shared" si="98"/>
        <v>Norfolk</v>
      </c>
    </row>
    <row r="6320" spans="1:6" x14ac:dyDescent="0.35">
      <c r="A6320" t="s">
        <v>138</v>
      </c>
      <c r="B6320" t="s">
        <v>52</v>
      </c>
      <c r="C6320" t="s">
        <v>88</v>
      </c>
      <c r="D6320" t="s">
        <v>101</v>
      </c>
      <c r="E6320">
        <v>9</v>
      </c>
      <c r="F6320" t="str">
        <f t="shared" si="98"/>
        <v>Norfolk</v>
      </c>
    </row>
    <row r="6321" spans="1:6" x14ac:dyDescent="0.35">
      <c r="A6321" t="s">
        <v>138</v>
      </c>
      <c r="B6321" t="s">
        <v>52</v>
      </c>
      <c r="C6321" t="s">
        <v>89</v>
      </c>
      <c r="D6321" t="s">
        <v>101</v>
      </c>
      <c r="E6321">
        <v>25</v>
      </c>
      <c r="F6321" t="str">
        <f t="shared" si="98"/>
        <v>Norfolk</v>
      </c>
    </row>
    <row r="6322" spans="1:6" x14ac:dyDescent="0.35">
      <c r="A6322" t="s">
        <v>138</v>
      </c>
      <c r="B6322" t="s">
        <v>52</v>
      </c>
      <c r="C6322" t="s">
        <v>98</v>
      </c>
      <c r="D6322" t="s">
        <v>101</v>
      </c>
      <c r="E6322">
        <v>243</v>
      </c>
      <c r="F6322" t="str">
        <f t="shared" si="98"/>
        <v>Norfolk</v>
      </c>
    </row>
    <row r="6323" spans="1:6" x14ac:dyDescent="0.35">
      <c r="A6323" t="s">
        <v>138</v>
      </c>
      <c r="B6323" t="s">
        <v>54</v>
      </c>
      <c r="C6323" t="s">
        <v>87</v>
      </c>
      <c r="D6323" t="s">
        <v>101</v>
      </c>
      <c r="E6323">
        <v>19</v>
      </c>
      <c r="F6323" t="str">
        <f t="shared" si="98"/>
        <v>Suffolk</v>
      </c>
    </row>
    <row r="6324" spans="1:6" x14ac:dyDescent="0.35">
      <c r="A6324" t="s">
        <v>138</v>
      </c>
      <c r="B6324" t="s">
        <v>54</v>
      </c>
      <c r="C6324" t="s">
        <v>88</v>
      </c>
      <c r="D6324" t="s">
        <v>101</v>
      </c>
      <c r="E6324">
        <v>13</v>
      </c>
      <c r="F6324" t="str">
        <f t="shared" si="98"/>
        <v>Suffolk</v>
      </c>
    </row>
    <row r="6325" spans="1:6" x14ac:dyDescent="0.35">
      <c r="A6325" t="s">
        <v>138</v>
      </c>
      <c r="B6325" t="s">
        <v>54</v>
      </c>
      <c r="C6325" t="s">
        <v>89</v>
      </c>
      <c r="D6325" t="s">
        <v>101</v>
      </c>
      <c r="E6325">
        <v>5</v>
      </c>
      <c r="F6325" t="str">
        <f t="shared" si="98"/>
        <v>Suffolk</v>
      </c>
    </row>
    <row r="6326" spans="1:6" x14ac:dyDescent="0.35">
      <c r="A6326" t="s">
        <v>138</v>
      </c>
      <c r="B6326" t="s">
        <v>54</v>
      </c>
      <c r="C6326" t="s">
        <v>98</v>
      </c>
      <c r="D6326" t="s">
        <v>101</v>
      </c>
      <c r="E6326">
        <v>122</v>
      </c>
      <c r="F6326" t="str">
        <f t="shared" si="98"/>
        <v>Suffolk</v>
      </c>
    </row>
    <row r="6327" spans="1:6" x14ac:dyDescent="0.35">
      <c r="A6327" t="s">
        <v>138</v>
      </c>
      <c r="B6327" t="s">
        <v>83</v>
      </c>
      <c r="C6327" t="s">
        <v>87</v>
      </c>
      <c r="D6327" t="s">
        <v>101</v>
      </c>
      <c r="E6327">
        <v>216</v>
      </c>
      <c r="F6327" t="str">
        <f t="shared" si="98"/>
        <v>Greater London</v>
      </c>
    </row>
    <row r="6328" spans="1:6" x14ac:dyDescent="0.35">
      <c r="A6328" t="s">
        <v>138</v>
      </c>
      <c r="B6328" t="s">
        <v>83</v>
      </c>
      <c r="C6328" t="s">
        <v>88</v>
      </c>
      <c r="D6328" t="s">
        <v>101</v>
      </c>
      <c r="E6328">
        <v>108</v>
      </c>
      <c r="F6328" t="str">
        <f t="shared" si="98"/>
        <v>Greater London</v>
      </c>
    </row>
    <row r="6329" spans="1:6" x14ac:dyDescent="0.35">
      <c r="A6329" t="s">
        <v>138</v>
      </c>
      <c r="B6329" t="s">
        <v>83</v>
      </c>
      <c r="C6329" t="s">
        <v>89</v>
      </c>
      <c r="D6329" t="s">
        <v>101</v>
      </c>
      <c r="E6329">
        <v>174</v>
      </c>
      <c r="F6329" t="str">
        <f t="shared" si="98"/>
        <v>Greater London</v>
      </c>
    </row>
    <row r="6330" spans="1:6" x14ac:dyDescent="0.35">
      <c r="A6330" t="s">
        <v>138</v>
      </c>
      <c r="B6330" t="s">
        <v>83</v>
      </c>
      <c r="C6330" t="s">
        <v>98</v>
      </c>
      <c r="D6330" t="s">
        <v>101</v>
      </c>
      <c r="E6330">
        <v>1021</v>
      </c>
      <c r="F6330" t="str">
        <f t="shared" si="98"/>
        <v>Greater London</v>
      </c>
    </row>
    <row r="6331" spans="1:6" x14ac:dyDescent="0.35">
      <c r="A6331" t="s">
        <v>138</v>
      </c>
      <c r="B6331" t="s">
        <v>56</v>
      </c>
      <c r="C6331" t="s">
        <v>87</v>
      </c>
      <c r="D6331" t="s">
        <v>101</v>
      </c>
      <c r="E6331">
        <v>191</v>
      </c>
      <c r="F6331" t="str">
        <f t="shared" si="98"/>
        <v>Buckinghamshire</v>
      </c>
    </row>
    <row r="6332" spans="1:6" x14ac:dyDescent="0.35">
      <c r="A6332" t="s">
        <v>138</v>
      </c>
      <c r="B6332" t="s">
        <v>56</v>
      </c>
      <c r="C6332" t="s">
        <v>88</v>
      </c>
      <c r="D6332" t="s">
        <v>101</v>
      </c>
      <c r="E6332">
        <v>67</v>
      </c>
      <c r="F6332" t="str">
        <f t="shared" si="98"/>
        <v>Buckinghamshire</v>
      </c>
    </row>
    <row r="6333" spans="1:6" x14ac:dyDescent="0.35">
      <c r="A6333" t="s">
        <v>138</v>
      </c>
      <c r="B6333" t="s">
        <v>56</v>
      </c>
      <c r="C6333" t="s">
        <v>89</v>
      </c>
      <c r="D6333" t="s">
        <v>101</v>
      </c>
      <c r="E6333">
        <v>23</v>
      </c>
      <c r="F6333" t="str">
        <f t="shared" si="98"/>
        <v>Buckinghamshire</v>
      </c>
    </row>
    <row r="6334" spans="1:6" x14ac:dyDescent="0.35">
      <c r="A6334" t="s">
        <v>138</v>
      </c>
      <c r="B6334" t="s">
        <v>56</v>
      </c>
      <c r="C6334" t="s">
        <v>98</v>
      </c>
      <c r="D6334" t="s">
        <v>101</v>
      </c>
      <c r="E6334">
        <v>329</v>
      </c>
      <c r="F6334" t="str">
        <f t="shared" si="98"/>
        <v>Buckinghamshire</v>
      </c>
    </row>
    <row r="6335" spans="1:6" x14ac:dyDescent="0.35">
      <c r="A6335" t="s">
        <v>138</v>
      </c>
      <c r="B6335" t="s">
        <v>58</v>
      </c>
      <c r="C6335" t="s">
        <v>87</v>
      </c>
      <c r="D6335" t="s">
        <v>101</v>
      </c>
      <c r="E6335">
        <v>39</v>
      </c>
      <c r="F6335" t="str">
        <f t="shared" si="98"/>
        <v>East Sussex</v>
      </c>
    </row>
    <row r="6336" spans="1:6" x14ac:dyDescent="0.35">
      <c r="A6336" t="s">
        <v>138</v>
      </c>
      <c r="B6336" t="s">
        <v>58</v>
      </c>
      <c r="C6336" t="s">
        <v>88</v>
      </c>
      <c r="D6336" t="s">
        <v>101</v>
      </c>
      <c r="E6336">
        <v>9</v>
      </c>
      <c r="F6336" t="str">
        <f t="shared" si="98"/>
        <v>East Sussex</v>
      </c>
    </row>
    <row r="6337" spans="1:6" x14ac:dyDescent="0.35">
      <c r="A6337" t="s">
        <v>138</v>
      </c>
      <c r="B6337" t="s">
        <v>58</v>
      </c>
      <c r="C6337" t="s">
        <v>89</v>
      </c>
      <c r="D6337" t="s">
        <v>101</v>
      </c>
      <c r="E6337">
        <v>16</v>
      </c>
      <c r="F6337" t="str">
        <f t="shared" si="98"/>
        <v>East Sussex</v>
      </c>
    </row>
    <row r="6338" spans="1:6" x14ac:dyDescent="0.35">
      <c r="A6338" t="s">
        <v>138</v>
      </c>
      <c r="B6338" t="s">
        <v>58</v>
      </c>
      <c r="C6338" t="s">
        <v>98</v>
      </c>
      <c r="D6338" t="s">
        <v>101</v>
      </c>
      <c r="E6338">
        <v>169</v>
      </c>
      <c r="F6338" t="str">
        <f t="shared" si="98"/>
        <v>East Sussex</v>
      </c>
    </row>
    <row r="6339" spans="1:6" x14ac:dyDescent="0.35">
      <c r="A6339" t="s">
        <v>138</v>
      </c>
      <c r="B6339" t="s">
        <v>60</v>
      </c>
      <c r="C6339" t="s">
        <v>87</v>
      </c>
      <c r="D6339" t="s">
        <v>101</v>
      </c>
      <c r="E6339">
        <v>83</v>
      </c>
      <c r="F6339" t="str">
        <f t="shared" ref="F6339:F6402" si="99">VLOOKUP(B6339,K:L,2,FALSE)</f>
        <v>Hampshire</v>
      </c>
    </row>
    <row r="6340" spans="1:6" x14ac:dyDescent="0.35">
      <c r="A6340" t="s">
        <v>138</v>
      </c>
      <c r="B6340" t="s">
        <v>60</v>
      </c>
      <c r="C6340" t="s">
        <v>88</v>
      </c>
      <c r="D6340" t="s">
        <v>101</v>
      </c>
      <c r="E6340">
        <v>19</v>
      </c>
      <c r="F6340" t="str">
        <f t="shared" si="99"/>
        <v>Hampshire</v>
      </c>
    </row>
    <row r="6341" spans="1:6" x14ac:dyDescent="0.35">
      <c r="A6341" t="s">
        <v>138</v>
      </c>
      <c r="B6341" t="s">
        <v>60</v>
      </c>
      <c r="C6341" t="s">
        <v>89</v>
      </c>
      <c r="D6341" t="s">
        <v>101</v>
      </c>
      <c r="E6341">
        <v>14</v>
      </c>
      <c r="F6341" t="str">
        <f t="shared" si="99"/>
        <v>Hampshire</v>
      </c>
    </row>
    <row r="6342" spans="1:6" x14ac:dyDescent="0.35">
      <c r="A6342" t="s">
        <v>138</v>
      </c>
      <c r="B6342" t="s">
        <v>60</v>
      </c>
      <c r="C6342" t="s">
        <v>98</v>
      </c>
      <c r="D6342" t="s">
        <v>101</v>
      </c>
      <c r="E6342">
        <v>299</v>
      </c>
      <c r="F6342" t="str">
        <f t="shared" si="99"/>
        <v>Hampshire</v>
      </c>
    </row>
    <row r="6343" spans="1:6" x14ac:dyDescent="0.35">
      <c r="A6343" t="s">
        <v>138</v>
      </c>
      <c r="B6343" t="s">
        <v>62</v>
      </c>
      <c r="C6343" t="s">
        <v>87</v>
      </c>
      <c r="D6343" t="s">
        <v>101</v>
      </c>
      <c r="E6343">
        <v>1152</v>
      </c>
      <c r="F6343" t="str">
        <f t="shared" si="99"/>
        <v>Kent</v>
      </c>
    </row>
    <row r="6344" spans="1:6" x14ac:dyDescent="0.35">
      <c r="A6344" t="s">
        <v>138</v>
      </c>
      <c r="B6344" t="s">
        <v>62</v>
      </c>
      <c r="C6344" t="s">
        <v>88</v>
      </c>
      <c r="D6344" t="s">
        <v>101</v>
      </c>
      <c r="E6344">
        <v>254</v>
      </c>
      <c r="F6344" t="str">
        <f t="shared" si="99"/>
        <v>Kent</v>
      </c>
    </row>
    <row r="6345" spans="1:6" x14ac:dyDescent="0.35">
      <c r="A6345" t="s">
        <v>138</v>
      </c>
      <c r="B6345" t="s">
        <v>62</v>
      </c>
      <c r="C6345" t="s">
        <v>89</v>
      </c>
      <c r="D6345" t="s">
        <v>101</v>
      </c>
      <c r="E6345">
        <v>118</v>
      </c>
      <c r="F6345" t="str">
        <f t="shared" si="99"/>
        <v>Kent</v>
      </c>
    </row>
    <row r="6346" spans="1:6" x14ac:dyDescent="0.35">
      <c r="A6346" t="s">
        <v>138</v>
      </c>
      <c r="B6346" t="s">
        <v>62</v>
      </c>
      <c r="C6346" t="s">
        <v>98</v>
      </c>
      <c r="D6346" t="s">
        <v>101</v>
      </c>
      <c r="E6346">
        <v>518</v>
      </c>
      <c r="F6346" t="str">
        <f t="shared" si="99"/>
        <v>Kent</v>
      </c>
    </row>
    <row r="6347" spans="1:6" x14ac:dyDescent="0.35">
      <c r="A6347" t="s">
        <v>138</v>
      </c>
      <c r="B6347" t="s">
        <v>64</v>
      </c>
      <c r="C6347" t="s">
        <v>87</v>
      </c>
      <c r="D6347" t="s">
        <v>101</v>
      </c>
      <c r="E6347">
        <v>193</v>
      </c>
      <c r="F6347" t="str">
        <f t="shared" si="99"/>
        <v>Surrey</v>
      </c>
    </row>
    <row r="6348" spans="1:6" x14ac:dyDescent="0.35">
      <c r="A6348" t="s">
        <v>138</v>
      </c>
      <c r="B6348" t="s">
        <v>64</v>
      </c>
      <c r="C6348" t="s">
        <v>88</v>
      </c>
      <c r="D6348" t="s">
        <v>101</v>
      </c>
      <c r="E6348">
        <v>57</v>
      </c>
      <c r="F6348" t="str">
        <f t="shared" si="99"/>
        <v>Surrey</v>
      </c>
    </row>
    <row r="6349" spans="1:6" x14ac:dyDescent="0.35">
      <c r="A6349" t="s">
        <v>138</v>
      </c>
      <c r="B6349" t="s">
        <v>64</v>
      </c>
      <c r="C6349" t="s">
        <v>89</v>
      </c>
      <c r="D6349" t="s">
        <v>101</v>
      </c>
      <c r="E6349">
        <v>43</v>
      </c>
      <c r="F6349" t="str">
        <f t="shared" si="99"/>
        <v>Surrey</v>
      </c>
    </row>
    <row r="6350" spans="1:6" x14ac:dyDescent="0.35">
      <c r="A6350" t="s">
        <v>138</v>
      </c>
      <c r="B6350" t="s">
        <v>64</v>
      </c>
      <c r="C6350" t="s">
        <v>98</v>
      </c>
      <c r="D6350" t="s">
        <v>101</v>
      </c>
      <c r="E6350">
        <v>405</v>
      </c>
      <c r="F6350" t="str">
        <f t="shared" si="99"/>
        <v>Surrey</v>
      </c>
    </row>
    <row r="6351" spans="1:6" x14ac:dyDescent="0.35">
      <c r="A6351" t="s">
        <v>138</v>
      </c>
      <c r="B6351" t="s">
        <v>66</v>
      </c>
      <c r="C6351" t="s">
        <v>87</v>
      </c>
      <c r="D6351" t="s">
        <v>101</v>
      </c>
      <c r="E6351">
        <v>10</v>
      </c>
      <c r="F6351" t="str">
        <f t="shared" si="99"/>
        <v>Isle of Wight</v>
      </c>
    </row>
    <row r="6352" spans="1:6" x14ac:dyDescent="0.35">
      <c r="A6352" t="s">
        <v>138</v>
      </c>
      <c r="B6352" t="s">
        <v>66</v>
      </c>
      <c r="C6352" t="s">
        <v>88</v>
      </c>
      <c r="D6352" t="s">
        <v>101</v>
      </c>
      <c r="E6352">
        <v>1</v>
      </c>
      <c r="F6352" t="str">
        <f t="shared" si="99"/>
        <v>Isle of Wight</v>
      </c>
    </row>
    <row r="6353" spans="1:6" x14ac:dyDescent="0.35">
      <c r="A6353" t="s">
        <v>138</v>
      </c>
      <c r="B6353" t="s">
        <v>66</v>
      </c>
      <c r="C6353" t="s">
        <v>89</v>
      </c>
      <c r="D6353" t="s">
        <v>101</v>
      </c>
      <c r="E6353">
        <v>2</v>
      </c>
      <c r="F6353" t="str">
        <f t="shared" si="99"/>
        <v>Isle of Wight</v>
      </c>
    </row>
    <row r="6354" spans="1:6" x14ac:dyDescent="0.35">
      <c r="A6354" t="s">
        <v>138</v>
      </c>
      <c r="B6354" t="s">
        <v>66</v>
      </c>
      <c r="C6354" t="s">
        <v>98</v>
      </c>
      <c r="D6354" t="s">
        <v>101</v>
      </c>
      <c r="E6354">
        <v>30</v>
      </c>
      <c r="F6354" t="str">
        <f t="shared" si="99"/>
        <v>Isle of Wight</v>
      </c>
    </row>
    <row r="6355" spans="1:6" x14ac:dyDescent="0.35">
      <c r="A6355" t="s">
        <v>138</v>
      </c>
      <c r="B6355" t="s">
        <v>67</v>
      </c>
      <c r="C6355" t="s">
        <v>87</v>
      </c>
      <c r="D6355" t="s">
        <v>101</v>
      </c>
      <c r="E6355">
        <v>27</v>
      </c>
      <c r="F6355" t="str">
        <f t="shared" si="99"/>
        <v>West Sussex</v>
      </c>
    </row>
    <row r="6356" spans="1:6" x14ac:dyDescent="0.35">
      <c r="A6356" t="s">
        <v>138</v>
      </c>
      <c r="B6356" t="s">
        <v>67</v>
      </c>
      <c r="C6356" t="s">
        <v>88</v>
      </c>
      <c r="D6356" t="s">
        <v>101</v>
      </c>
      <c r="E6356">
        <v>14</v>
      </c>
      <c r="F6356" t="str">
        <f t="shared" si="99"/>
        <v>West Sussex</v>
      </c>
    </row>
    <row r="6357" spans="1:6" x14ac:dyDescent="0.35">
      <c r="A6357" t="s">
        <v>138</v>
      </c>
      <c r="B6357" t="s">
        <v>67</v>
      </c>
      <c r="C6357" t="s">
        <v>89</v>
      </c>
      <c r="D6357" t="s">
        <v>101</v>
      </c>
      <c r="E6357">
        <v>29</v>
      </c>
      <c r="F6357" t="str">
        <f t="shared" si="99"/>
        <v>West Sussex</v>
      </c>
    </row>
    <row r="6358" spans="1:6" x14ac:dyDescent="0.35">
      <c r="A6358" t="s">
        <v>138</v>
      </c>
      <c r="B6358" t="s">
        <v>67</v>
      </c>
      <c r="C6358" t="s">
        <v>98</v>
      </c>
      <c r="D6358" t="s">
        <v>101</v>
      </c>
      <c r="E6358">
        <v>189</v>
      </c>
      <c r="F6358" t="str">
        <f t="shared" si="99"/>
        <v>West Sussex</v>
      </c>
    </row>
    <row r="6359" spans="1:6" x14ac:dyDescent="0.35">
      <c r="A6359" t="s">
        <v>138</v>
      </c>
      <c r="B6359" t="s">
        <v>69</v>
      </c>
      <c r="C6359" t="s">
        <v>87</v>
      </c>
      <c r="D6359" t="s">
        <v>101</v>
      </c>
      <c r="E6359">
        <v>140</v>
      </c>
      <c r="F6359" t="str">
        <f t="shared" si="99"/>
        <v>Oxfordshire</v>
      </c>
    </row>
    <row r="6360" spans="1:6" x14ac:dyDescent="0.35">
      <c r="A6360" t="s">
        <v>138</v>
      </c>
      <c r="B6360" t="s">
        <v>69</v>
      </c>
      <c r="C6360" t="s">
        <v>88</v>
      </c>
      <c r="D6360" t="s">
        <v>101</v>
      </c>
      <c r="E6360">
        <v>41</v>
      </c>
      <c r="F6360" t="str">
        <f t="shared" si="99"/>
        <v>Oxfordshire</v>
      </c>
    </row>
    <row r="6361" spans="1:6" x14ac:dyDescent="0.35">
      <c r="A6361" t="s">
        <v>138</v>
      </c>
      <c r="B6361" t="s">
        <v>69</v>
      </c>
      <c r="C6361" t="s">
        <v>89</v>
      </c>
      <c r="D6361" t="s">
        <v>101</v>
      </c>
      <c r="E6361">
        <v>19</v>
      </c>
      <c r="F6361" t="str">
        <f t="shared" si="99"/>
        <v>Oxfordshire</v>
      </c>
    </row>
    <row r="6362" spans="1:6" x14ac:dyDescent="0.35">
      <c r="A6362" t="s">
        <v>138</v>
      </c>
      <c r="B6362" t="s">
        <v>69</v>
      </c>
      <c r="C6362" t="s">
        <v>98</v>
      </c>
      <c r="D6362" t="s">
        <v>101</v>
      </c>
      <c r="E6362">
        <v>176</v>
      </c>
      <c r="F6362" t="str">
        <f t="shared" si="99"/>
        <v>Oxfordshire</v>
      </c>
    </row>
    <row r="6363" spans="1:6" x14ac:dyDescent="0.35">
      <c r="A6363" t="s">
        <v>138</v>
      </c>
      <c r="B6363" t="s">
        <v>71</v>
      </c>
      <c r="C6363" t="s">
        <v>87</v>
      </c>
      <c r="D6363" t="s">
        <v>101</v>
      </c>
      <c r="E6363">
        <v>166</v>
      </c>
      <c r="F6363" t="str">
        <f t="shared" si="99"/>
        <v>Berkshire</v>
      </c>
    </row>
    <row r="6364" spans="1:6" x14ac:dyDescent="0.35">
      <c r="A6364" t="s">
        <v>138</v>
      </c>
      <c r="B6364" t="s">
        <v>71</v>
      </c>
      <c r="C6364" t="s">
        <v>88</v>
      </c>
      <c r="D6364" t="s">
        <v>101</v>
      </c>
      <c r="E6364">
        <v>56</v>
      </c>
      <c r="F6364" t="str">
        <f t="shared" si="99"/>
        <v>Berkshire</v>
      </c>
    </row>
    <row r="6365" spans="1:6" x14ac:dyDescent="0.35">
      <c r="A6365" t="s">
        <v>138</v>
      </c>
      <c r="B6365" t="s">
        <v>71</v>
      </c>
      <c r="C6365" t="s">
        <v>89</v>
      </c>
      <c r="D6365" t="s">
        <v>101</v>
      </c>
      <c r="E6365">
        <v>16</v>
      </c>
      <c r="F6365" t="str">
        <f t="shared" si="99"/>
        <v>Berkshire</v>
      </c>
    </row>
    <row r="6366" spans="1:6" x14ac:dyDescent="0.35">
      <c r="A6366" t="s">
        <v>138</v>
      </c>
      <c r="B6366" t="s">
        <v>71</v>
      </c>
      <c r="C6366" t="s">
        <v>98</v>
      </c>
      <c r="D6366" t="s">
        <v>101</v>
      </c>
      <c r="E6366">
        <v>149</v>
      </c>
      <c r="F6366" t="str">
        <f t="shared" si="99"/>
        <v>Berkshire</v>
      </c>
    </row>
    <row r="6367" spans="1:6" x14ac:dyDescent="0.35">
      <c r="A6367" t="s">
        <v>138</v>
      </c>
      <c r="B6367" t="s">
        <v>72</v>
      </c>
      <c r="C6367" t="s">
        <v>87</v>
      </c>
      <c r="D6367" t="s">
        <v>101</v>
      </c>
      <c r="E6367">
        <v>54</v>
      </c>
      <c r="F6367" t="str">
        <f t="shared" si="99"/>
        <v>Avon</v>
      </c>
    </row>
    <row r="6368" spans="1:6" x14ac:dyDescent="0.35">
      <c r="A6368" t="s">
        <v>138</v>
      </c>
      <c r="B6368" t="s">
        <v>72</v>
      </c>
      <c r="C6368" t="s">
        <v>88</v>
      </c>
      <c r="D6368" t="s">
        <v>101</v>
      </c>
      <c r="E6368">
        <v>13</v>
      </c>
      <c r="F6368" t="str">
        <f t="shared" si="99"/>
        <v>Avon</v>
      </c>
    </row>
    <row r="6369" spans="1:6" x14ac:dyDescent="0.35">
      <c r="A6369" t="s">
        <v>138</v>
      </c>
      <c r="B6369" t="s">
        <v>72</v>
      </c>
      <c r="C6369" t="s">
        <v>89</v>
      </c>
      <c r="D6369" t="s">
        <v>101</v>
      </c>
      <c r="E6369">
        <v>23</v>
      </c>
      <c r="F6369" t="str">
        <f t="shared" si="99"/>
        <v>Avon</v>
      </c>
    </row>
    <row r="6370" spans="1:6" x14ac:dyDescent="0.35">
      <c r="A6370" t="s">
        <v>138</v>
      </c>
      <c r="B6370" t="s">
        <v>72</v>
      </c>
      <c r="C6370" t="s">
        <v>98</v>
      </c>
      <c r="D6370" t="s">
        <v>101</v>
      </c>
      <c r="E6370">
        <v>149</v>
      </c>
      <c r="F6370" t="str">
        <f t="shared" si="99"/>
        <v>Avon</v>
      </c>
    </row>
    <row r="6371" spans="1:6" x14ac:dyDescent="0.35">
      <c r="A6371" t="s">
        <v>138</v>
      </c>
      <c r="B6371" t="s">
        <v>74</v>
      </c>
      <c r="C6371" t="s">
        <v>87</v>
      </c>
      <c r="D6371" t="s">
        <v>101</v>
      </c>
      <c r="E6371">
        <v>36</v>
      </c>
      <c r="F6371" t="str">
        <f t="shared" si="99"/>
        <v>Cornwall</v>
      </c>
    </row>
    <row r="6372" spans="1:6" x14ac:dyDescent="0.35">
      <c r="A6372" t="s">
        <v>138</v>
      </c>
      <c r="B6372" t="s">
        <v>74</v>
      </c>
      <c r="C6372" t="s">
        <v>88</v>
      </c>
      <c r="D6372" t="s">
        <v>101</v>
      </c>
      <c r="E6372">
        <v>6</v>
      </c>
      <c r="F6372" t="str">
        <f t="shared" si="99"/>
        <v>Cornwall</v>
      </c>
    </row>
    <row r="6373" spans="1:6" x14ac:dyDescent="0.35">
      <c r="A6373" t="s">
        <v>138</v>
      </c>
      <c r="B6373" t="s">
        <v>74</v>
      </c>
      <c r="C6373" t="s">
        <v>89</v>
      </c>
      <c r="D6373" t="s">
        <v>101</v>
      </c>
      <c r="E6373">
        <v>7</v>
      </c>
      <c r="F6373" t="str">
        <f t="shared" si="99"/>
        <v>Cornwall</v>
      </c>
    </row>
    <row r="6374" spans="1:6" x14ac:dyDescent="0.35">
      <c r="A6374" t="s">
        <v>138</v>
      </c>
      <c r="B6374" t="s">
        <v>74</v>
      </c>
      <c r="C6374" t="s">
        <v>98</v>
      </c>
      <c r="D6374" t="s">
        <v>101</v>
      </c>
      <c r="E6374">
        <v>103</v>
      </c>
      <c r="F6374" t="str">
        <f t="shared" si="99"/>
        <v>Cornwall</v>
      </c>
    </row>
    <row r="6375" spans="1:6" x14ac:dyDescent="0.35">
      <c r="A6375" t="s">
        <v>138</v>
      </c>
      <c r="B6375" t="s">
        <v>77</v>
      </c>
      <c r="C6375" t="s">
        <v>87</v>
      </c>
      <c r="D6375" t="s">
        <v>101</v>
      </c>
      <c r="E6375">
        <v>17</v>
      </c>
      <c r="F6375" t="str">
        <f t="shared" si="99"/>
        <v>Gloucestershire</v>
      </c>
    </row>
    <row r="6376" spans="1:6" x14ac:dyDescent="0.35">
      <c r="A6376" t="s">
        <v>138</v>
      </c>
      <c r="B6376" t="s">
        <v>77</v>
      </c>
      <c r="C6376" t="s">
        <v>88</v>
      </c>
      <c r="D6376" t="s">
        <v>101</v>
      </c>
      <c r="E6376">
        <v>4</v>
      </c>
      <c r="F6376" t="str">
        <f t="shared" si="99"/>
        <v>Gloucestershire</v>
      </c>
    </row>
    <row r="6377" spans="1:6" x14ac:dyDescent="0.35">
      <c r="A6377" t="s">
        <v>138</v>
      </c>
      <c r="B6377" t="s">
        <v>77</v>
      </c>
      <c r="C6377" t="s">
        <v>89</v>
      </c>
      <c r="D6377" t="s">
        <v>101</v>
      </c>
      <c r="E6377">
        <v>12</v>
      </c>
      <c r="F6377" t="str">
        <f t="shared" si="99"/>
        <v>Gloucestershire</v>
      </c>
    </row>
    <row r="6378" spans="1:6" x14ac:dyDescent="0.35">
      <c r="A6378" t="s">
        <v>138</v>
      </c>
      <c r="B6378" t="s">
        <v>77</v>
      </c>
      <c r="C6378" t="s">
        <v>98</v>
      </c>
      <c r="D6378" t="s">
        <v>101</v>
      </c>
      <c r="E6378">
        <v>107</v>
      </c>
      <c r="F6378" t="str">
        <f t="shared" si="99"/>
        <v>Gloucestershire</v>
      </c>
    </row>
    <row r="6379" spans="1:6" x14ac:dyDescent="0.35">
      <c r="A6379" t="s">
        <v>138</v>
      </c>
      <c r="B6379" t="s">
        <v>97</v>
      </c>
      <c r="C6379" t="s">
        <v>87</v>
      </c>
      <c r="D6379" t="s">
        <v>101</v>
      </c>
      <c r="E6379">
        <v>0</v>
      </c>
      <c r="F6379" t="str">
        <f t="shared" si="99"/>
        <v>Isles of Scilly</v>
      </c>
    </row>
    <row r="6380" spans="1:6" x14ac:dyDescent="0.35">
      <c r="A6380" t="s">
        <v>138</v>
      </c>
      <c r="B6380" t="s">
        <v>97</v>
      </c>
      <c r="C6380" t="s">
        <v>89</v>
      </c>
      <c r="D6380" t="s">
        <v>101</v>
      </c>
      <c r="E6380">
        <v>0</v>
      </c>
      <c r="F6380" t="str">
        <f t="shared" si="99"/>
        <v>Isles of Scilly</v>
      </c>
    </row>
    <row r="6381" spans="1:6" x14ac:dyDescent="0.35">
      <c r="A6381" t="s">
        <v>138</v>
      </c>
      <c r="B6381" t="s">
        <v>113</v>
      </c>
      <c r="C6381" t="s">
        <v>87</v>
      </c>
      <c r="D6381" t="s">
        <v>101</v>
      </c>
      <c r="E6381">
        <v>136</v>
      </c>
      <c r="F6381" t="str">
        <f t="shared" si="99"/>
        <v>Dorset and Wiltshire</v>
      </c>
    </row>
    <row r="6382" spans="1:6" x14ac:dyDescent="0.35">
      <c r="A6382" t="s">
        <v>138</v>
      </c>
      <c r="B6382" t="s">
        <v>113</v>
      </c>
      <c r="C6382" t="s">
        <v>88</v>
      </c>
      <c r="D6382" t="s">
        <v>101</v>
      </c>
      <c r="E6382">
        <v>19</v>
      </c>
      <c r="F6382" t="str">
        <f t="shared" si="99"/>
        <v>Dorset and Wiltshire</v>
      </c>
    </row>
    <row r="6383" spans="1:6" x14ac:dyDescent="0.35">
      <c r="A6383" t="s">
        <v>138</v>
      </c>
      <c r="B6383" t="s">
        <v>113</v>
      </c>
      <c r="C6383" t="s">
        <v>89</v>
      </c>
      <c r="D6383" t="s">
        <v>101</v>
      </c>
      <c r="E6383">
        <v>28</v>
      </c>
      <c r="F6383" t="str">
        <f t="shared" si="99"/>
        <v>Dorset and Wiltshire</v>
      </c>
    </row>
    <row r="6384" spans="1:6" x14ac:dyDescent="0.35">
      <c r="A6384" t="s">
        <v>138</v>
      </c>
      <c r="B6384" t="s">
        <v>113</v>
      </c>
      <c r="C6384" t="s">
        <v>98</v>
      </c>
      <c r="D6384" t="s">
        <v>101</v>
      </c>
      <c r="E6384">
        <v>248</v>
      </c>
      <c r="F6384" t="str">
        <f t="shared" si="99"/>
        <v>Dorset and Wiltshire</v>
      </c>
    </row>
    <row r="6385" spans="1:6" x14ac:dyDescent="0.35">
      <c r="A6385" t="s">
        <v>138</v>
      </c>
      <c r="B6385" t="s">
        <v>76</v>
      </c>
      <c r="C6385" t="s">
        <v>87</v>
      </c>
      <c r="D6385" t="s">
        <v>101</v>
      </c>
      <c r="E6385">
        <v>1439</v>
      </c>
      <c r="F6385" t="str">
        <f t="shared" si="99"/>
        <v>Devon and Somerset</v>
      </c>
    </row>
    <row r="6386" spans="1:6" x14ac:dyDescent="0.35">
      <c r="A6386" t="s">
        <v>138</v>
      </c>
      <c r="B6386" t="s">
        <v>76</v>
      </c>
      <c r="C6386" t="s">
        <v>88</v>
      </c>
      <c r="D6386" t="s">
        <v>101</v>
      </c>
      <c r="E6386">
        <v>260</v>
      </c>
      <c r="F6386" t="str">
        <f t="shared" si="99"/>
        <v>Devon and Somerset</v>
      </c>
    </row>
    <row r="6387" spans="1:6" x14ac:dyDescent="0.35">
      <c r="A6387" t="s">
        <v>138</v>
      </c>
      <c r="B6387" t="s">
        <v>76</v>
      </c>
      <c r="C6387" t="s">
        <v>89</v>
      </c>
      <c r="D6387" t="s">
        <v>101</v>
      </c>
      <c r="E6387">
        <v>135</v>
      </c>
      <c r="F6387" t="str">
        <f t="shared" si="99"/>
        <v>Devon and Somerset</v>
      </c>
    </row>
    <row r="6388" spans="1:6" x14ac:dyDescent="0.35">
      <c r="A6388" t="s">
        <v>138</v>
      </c>
      <c r="B6388" t="s">
        <v>76</v>
      </c>
      <c r="C6388" t="s">
        <v>98</v>
      </c>
      <c r="D6388" t="s">
        <v>101</v>
      </c>
      <c r="E6388">
        <v>450</v>
      </c>
      <c r="F6388" t="str">
        <f t="shared" si="99"/>
        <v>Devon and Somerset</v>
      </c>
    </row>
    <row r="6389" spans="1:6" x14ac:dyDescent="0.35">
      <c r="A6389" t="s">
        <v>139</v>
      </c>
      <c r="B6389" t="s">
        <v>0</v>
      </c>
      <c r="C6389" t="s">
        <v>87</v>
      </c>
      <c r="D6389" t="s">
        <v>101</v>
      </c>
      <c r="E6389">
        <v>13</v>
      </c>
      <c r="F6389" t="str">
        <f t="shared" si="99"/>
        <v>Cleveland</v>
      </c>
    </row>
    <row r="6390" spans="1:6" x14ac:dyDescent="0.35">
      <c r="A6390" t="s">
        <v>139</v>
      </c>
      <c r="B6390" t="s">
        <v>0</v>
      </c>
      <c r="C6390" t="s">
        <v>88</v>
      </c>
      <c r="D6390" t="s">
        <v>101</v>
      </c>
      <c r="E6390">
        <v>4</v>
      </c>
      <c r="F6390" t="str">
        <f t="shared" si="99"/>
        <v>Cleveland</v>
      </c>
    </row>
    <row r="6391" spans="1:6" x14ac:dyDescent="0.35">
      <c r="A6391" t="s">
        <v>139</v>
      </c>
      <c r="B6391" t="s">
        <v>0</v>
      </c>
      <c r="C6391" t="s">
        <v>89</v>
      </c>
      <c r="D6391" t="s">
        <v>101</v>
      </c>
      <c r="E6391">
        <v>15</v>
      </c>
      <c r="F6391" t="str">
        <f t="shared" si="99"/>
        <v>Cleveland</v>
      </c>
    </row>
    <row r="6392" spans="1:6" x14ac:dyDescent="0.35">
      <c r="A6392" t="s">
        <v>139</v>
      </c>
      <c r="B6392" t="s">
        <v>0</v>
      </c>
      <c r="C6392" t="s">
        <v>98</v>
      </c>
      <c r="D6392" t="s">
        <v>101</v>
      </c>
      <c r="E6392">
        <v>69</v>
      </c>
      <c r="F6392" t="str">
        <f t="shared" si="99"/>
        <v>Cleveland</v>
      </c>
    </row>
    <row r="6393" spans="1:6" x14ac:dyDescent="0.35">
      <c r="A6393" t="s">
        <v>139</v>
      </c>
      <c r="B6393" t="s">
        <v>2</v>
      </c>
      <c r="C6393" t="s">
        <v>87</v>
      </c>
      <c r="D6393" t="s">
        <v>101</v>
      </c>
      <c r="E6393">
        <v>26</v>
      </c>
      <c r="F6393" t="str">
        <f t="shared" si="99"/>
        <v>Durham</v>
      </c>
    </row>
    <row r="6394" spans="1:6" x14ac:dyDescent="0.35">
      <c r="A6394" t="s">
        <v>139</v>
      </c>
      <c r="B6394" t="s">
        <v>2</v>
      </c>
      <c r="C6394" t="s">
        <v>88</v>
      </c>
      <c r="D6394" t="s">
        <v>101</v>
      </c>
      <c r="E6394">
        <v>8</v>
      </c>
      <c r="F6394" t="str">
        <f t="shared" si="99"/>
        <v>Durham</v>
      </c>
    </row>
    <row r="6395" spans="1:6" x14ac:dyDescent="0.35">
      <c r="A6395" t="s">
        <v>139</v>
      </c>
      <c r="B6395" t="s">
        <v>2</v>
      </c>
      <c r="C6395" t="s">
        <v>89</v>
      </c>
      <c r="D6395" t="s">
        <v>101</v>
      </c>
      <c r="E6395">
        <v>14</v>
      </c>
      <c r="F6395" t="str">
        <f t="shared" si="99"/>
        <v>Durham</v>
      </c>
    </row>
    <row r="6396" spans="1:6" x14ac:dyDescent="0.35">
      <c r="A6396" t="s">
        <v>139</v>
      </c>
      <c r="B6396" t="s">
        <v>2</v>
      </c>
      <c r="C6396" t="s">
        <v>98</v>
      </c>
      <c r="D6396" t="s">
        <v>101</v>
      </c>
      <c r="E6396">
        <v>182</v>
      </c>
      <c r="F6396" t="str">
        <f t="shared" si="99"/>
        <v>Durham</v>
      </c>
    </row>
    <row r="6397" spans="1:6" x14ac:dyDescent="0.35">
      <c r="A6397" t="s">
        <v>139</v>
      </c>
      <c r="B6397" t="s">
        <v>4</v>
      </c>
      <c r="C6397" t="s">
        <v>87</v>
      </c>
      <c r="D6397" t="s">
        <v>101</v>
      </c>
      <c r="E6397">
        <v>46</v>
      </c>
      <c r="F6397" t="str">
        <f t="shared" si="99"/>
        <v>Northumberland</v>
      </c>
    </row>
    <row r="6398" spans="1:6" x14ac:dyDescent="0.35">
      <c r="A6398" t="s">
        <v>139</v>
      </c>
      <c r="B6398" t="s">
        <v>4</v>
      </c>
      <c r="C6398" t="s">
        <v>88</v>
      </c>
      <c r="D6398" t="s">
        <v>101</v>
      </c>
      <c r="E6398">
        <v>0</v>
      </c>
      <c r="F6398" t="str">
        <f t="shared" si="99"/>
        <v>Northumberland</v>
      </c>
    </row>
    <row r="6399" spans="1:6" x14ac:dyDescent="0.35">
      <c r="A6399" t="s">
        <v>139</v>
      </c>
      <c r="B6399" t="s">
        <v>4</v>
      </c>
      <c r="C6399" t="s">
        <v>89</v>
      </c>
      <c r="D6399" t="s">
        <v>101</v>
      </c>
      <c r="E6399">
        <v>4</v>
      </c>
      <c r="F6399" t="str">
        <f t="shared" si="99"/>
        <v>Northumberland</v>
      </c>
    </row>
    <row r="6400" spans="1:6" x14ac:dyDescent="0.35">
      <c r="A6400" t="s">
        <v>139</v>
      </c>
      <c r="B6400" t="s">
        <v>4</v>
      </c>
      <c r="C6400" t="s">
        <v>98</v>
      </c>
      <c r="D6400" t="s">
        <v>101</v>
      </c>
      <c r="E6400">
        <v>66</v>
      </c>
      <c r="F6400" t="str">
        <f t="shared" si="99"/>
        <v>Northumberland</v>
      </c>
    </row>
    <row r="6401" spans="1:6" x14ac:dyDescent="0.35">
      <c r="A6401" t="s">
        <v>139</v>
      </c>
      <c r="B6401" t="s">
        <v>6</v>
      </c>
      <c r="C6401" t="s">
        <v>87</v>
      </c>
      <c r="D6401" t="s">
        <v>101</v>
      </c>
      <c r="E6401">
        <v>101</v>
      </c>
      <c r="F6401" t="str">
        <f t="shared" si="99"/>
        <v>Tyne and Wear</v>
      </c>
    </row>
    <row r="6402" spans="1:6" x14ac:dyDescent="0.35">
      <c r="A6402" t="s">
        <v>139</v>
      </c>
      <c r="B6402" t="s">
        <v>6</v>
      </c>
      <c r="C6402" t="s">
        <v>88</v>
      </c>
      <c r="D6402" t="s">
        <v>101</v>
      </c>
      <c r="E6402">
        <v>12</v>
      </c>
      <c r="F6402" t="str">
        <f t="shared" si="99"/>
        <v>Tyne and Wear</v>
      </c>
    </row>
    <row r="6403" spans="1:6" x14ac:dyDescent="0.35">
      <c r="A6403" t="s">
        <v>139</v>
      </c>
      <c r="B6403" t="s">
        <v>6</v>
      </c>
      <c r="C6403" t="s">
        <v>89</v>
      </c>
      <c r="D6403" t="s">
        <v>101</v>
      </c>
      <c r="E6403">
        <v>33</v>
      </c>
      <c r="F6403" t="str">
        <f t="shared" ref="F6403:F6466" si="100">VLOOKUP(B6403,K:L,2,FALSE)</f>
        <v>Tyne and Wear</v>
      </c>
    </row>
    <row r="6404" spans="1:6" x14ac:dyDescent="0.35">
      <c r="A6404" t="s">
        <v>139</v>
      </c>
      <c r="B6404" t="s">
        <v>6</v>
      </c>
      <c r="C6404" t="s">
        <v>98</v>
      </c>
      <c r="D6404" t="s">
        <v>101</v>
      </c>
      <c r="E6404">
        <v>115</v>
      </c>
      <c r="F6404" t="str">
        <f t="shared" si="100"/>
        <v>Tyne and Wear</v>
      </c>
    </row>
    <row r="6405" spans="1:6" x14ac:dyDescent="0.35">
      <c r="A6405" t="s">
        <v>139</v>
      </c>
      <c r="B6405" t="s">
        <v>7</v>
      </c>
      <c r="C6405" t="s">
        <v>87</v>
      </c>
      <c r="D6405" t="s">
        <v>101</v>
      </c>
      <c r="E6405">
        <v>16</v>
      </c>
      <c r="F6405" t="str">
        <f t="shared" si="100"/>
        <v>Cumbria</v>
      </c>
    </row>
    <row r="6406" spans="1:6" x14ac:dyDescent="0.35">
      <c r="A6406" t="s">
        <v>139</v>
      </c>
      <c r="B6406" t="s">
        <v>7</v>
      </c>
      <c r="C6406" t="s">
        <v>88</v>
      </c>
      <c r="D6406" t="s">
        <v>101</v>
      </c>
      <c r="E6406">
        <v>3</v>
      </c>
      <c r="F6406" t="str">
        <f t="shared" si="100"/>
        <v>Cumbria</v>
      </c>
    </row>
    <row r="6407" spans="1:6" x14ac:dyDescent="0.35">
      <c r="A6407" t="s">
        <v>139</v>
      </c>
      <c r="B6407" t="s">
        <v>7</v>
      </c>
      <c r="C6407" t="s">
        <v>89</v>
      </c>
      <c r="D6407" t="s">
        <v>101</v>
      </c>
      <c r="E6407">
        <v>4</v>
      </c>
      <c r="F6407" t="str">
        <f t="shared" si="100"/>
        <v>Cumbria</v>
      </c>
    </row>
    <row r="6408" spans="1:6" x14ac:dyDescent="0.35">
      <c r="A6408" t="s">
        <v>139</v>
      </c>
      <c r="B6408" t="s">
        <v>7</v>
      </c>
      <c r="C6408" t="s">
        <v>98</v>
      </c>
      <c r="D6408" t="s">
        <v>101</v>
      </c>
      <c r="E6408">
        <v>84</v>
      </c>
      <c r="F6408" t="str">
        <f t="shared" si="100"/>
        <v>Cumbria</v>
      </c>
    </row>
    <row r="6409" spans="1:6" x14ac:dyDescent="0.35">
      <c r="A6409" t="s">
        <v>139</v>
      </c>
      <c r="B6409" t="s">
        <v>9</v>
      </c>
      <c r="C6409" t="s">
        <v>87</v>
      </c>
      <c r="D6409" t="s">
        <v>101</v>
      </c>
      <c r="E6409">
        <v>91</v>
      </c>
      <c r="F6409" t="str">
        <f t="shared" si="100"/>
        <v>Cheshire</v>
      </c>
    </row>
    <row r="6410" spans="1:6" x14ac:dyDescent="0.35">
      <c r="A6410" t="s">
        <v>139</v>
      </c>
      <c r="B6410" t="s">
        <v>9</v>
      </c>
      <c r="C6410" t="s">
        <v>88</v>
      </c>
      <c r="D6410" t="s">
        <v>101</v>
      </c>
      <c r="E6410">
        <v>24</v>
      </c>
      <c r="F6410" t="str">
        <f t="shared" si="100"/>
        <v>Cheshire</v>
      </c>
    </row>
    <row r="6411" spans="1:6" x14ac:dyDescent="0.35">
      <c r="A6411" t="s">
        <v>139</v>
      </c>
      <c r="B6411" t="s">
        <v>9</v>
      </c>
      <c r="C6411" t="s">
        <v>89</v>
      </c>
      <c r="D6411" t="s">
        <v>101</v>
      </c>
      <c r="E6411">
        <v>20</v>
      </c>
      <c r="F6411" t="str">
        <f t="shared" si="100"/>
        <v>Cheshire</v>
      </c>
    </row>
    <row r="6412" spans="1:6" x14ac:dyDescent="0.35">
      <c r="A6412" t="s">
        <v>139</v>
      </c>
      <c r="B6412" t="s">
        <v>9</v>
      </c>
      <c r="C6412" t="s">
        <v>98</v>
      </c>
      <c r="D6412" t="s">
        <v>101</v>
      </c>
      <c r="E6412">
        <v>190</v>
      </c>
      <c r="F6412" t="str">
        <f t="shared" si="100"/>
        <v>Cheshire</v>
      </c>
    </row>
    <row r="6413" spans="1:6" x14ac:dyDescent="0.35">
      <c r="A6413" t="s">
        <v>139</v>
      </c>
      <c r="B6413" t="s">
        <v>11</v>
      </c>
      <c r="C6413" t="s">
        <v>87</v>
      </c>
      <c r="D6413" t="s">
        <v>101</v>
      </c>
      <c r="E6413">
        <v>78</v>
      </c>
      <c r="F6413" t="str">
        <f t="shared" si="100"/>
        <v>Greater Manchester</v>
      </c>
    </row>
    <row r="6414" spans="1:6" x14ac:dyDescent="0.35">
      <c r="A6414" t="s">
        <v>139</v>
      </c>
      <c r="B6414" t="s">
        <v>11</v>
      </c>
      <c r="C6414" t="s">
        <v>88</v>
      </c>
      <c r="D6414" t="s">
        <v>101</v>
      </c>
      <c r="E6414">
        <v>43</v>
      </c>
      <c r="F6414" t="str">
        <f t="shared" si="100"/>
        <v>Greater Manchester</v>
      </c>
    </row>
    <row r="6415" spans="1:6" x14ac:dyDescent="0.35">
      <c r="A6415" t="s">
        <v>139</v>
      </c>
      <c r="B6415" t="s">
        <v>11</v>
      </c>
      <c r="C6415" t="s">
        <v>89</v>
      </c>
      <c r="D6415" t="s">
        <v>101</v>
      </c>
      <c r="E6415">
        <v>51</v>
      </c>
      <c r="F6415" t="str">
        <f t="shared" si="100"/>
        <v>Greater Manchester</v>
      </c>
    </row>
    <row r="6416" spans="1:6" x14ac:dyDescent="0.35">
      <c r="A6416" t="s">
        <v>139</v>
      </c>
      <c r="B6416" t="s">
        <v>11</v>
      </c>
      <c r="C6416" t="s">
        <v>98</v>
      </c>
      <c r="D6416" t="s">
        <v>101</v>
      </c>
      <c r="E6416">
        <v>555</v>
      </c>
      <c r="F6416" t="str">
        <f t="shared" si="100"/>
        <v>Greater Manchester</v>
      </c>
    </row>
    <row r="6417" spans="1:6" x14ac:dyDescent="0.35">
      <c r="A6417" t="s">
        <v>139</v>
      </c>
      <c r="B6417" t="s">
        <v>13</v>
      </c>
      <c r="C6417" t="s">
        <v>87</v>
      </c>
      <c r="D6417" t="s">
        <v>101</v>
      </c>
      <c r="E6417">
        <v>208</v>
      </c>
      <c r="F6417" t="str">
        <f t="shared" si="100"/>
        <v>Lancashire</v>
      </c>
    </row>
    <row r="6418" spans="1:6" x14ac:dyDescent="0.35">
      <c r="A6418" t="s">
        <v>139</v>
      </c>
      <c r="B6418" t="s">
        <v>13</v>
      </c>
      <c r="C6418" t="s">
        <v>88</v>
      </c>
      <c r="D6418" t="s">
        <v>101</v>
      </c>
      <c r="E6418">
        <v>35</v>
      </c>
      <c r="F6418" t="str">
        <f t="shared" si="100"/>
        <v>Lancashire</v>
      </c>
    </row>
    <row r="6419" spans="1:6" x14ac:dyDescent="0.35">
      <c r="A6419" t="s">
        <v>139</v>
      </c>
      <c r="B6419" t="s">
        <v>13</v>
      </c>
      <c r="C6419" t="s">
        <v>89</v>
      </c>
      <c r="D6419" t="s">
        <v>101</v>
      </c>
      <c r="E6419">
        <v>29</v>
      </c>
      <c r="F6419" t="str">
        <f t="shared" si="100"/>
        <v>Lancashire</v>
      </c>
    </row>
    <row r="6420" spans="1:6" x14ac:dyDescent="0.35">
      <c r="A6420" t="s">
        <v>139</v>
      </c>
      <c r="B6420" t="s">
        <v>13</v>
      </c>
      <c r="C6420" t="s">
        <v>98</v>
      </c>
      <c r="D6420" t="s">
        <v>101</v>
      </c>
      <c r="E6420">
        <v>311</v>
      </c>
      <c r="F6420" t="str">
        <f t="shared" si="100"/>
        <v>Lancashire</v>
      </c>
    </row>
    <row r="6421" spans="1:6" x14ac:dyDescent="0.35">
      <c r="A6421" t="s">
        <v>139</v>
      </c>
      <c r="B6421" t="s">
        <v>15</v>
      </c>
      <c r="C6421" t="s">
        <v>87</v>
      </c>
      <c r="D6421" t="s">
        <v>101</v>
      </c>
      <c r="E6421">
        <v>36</v>
      </c>
      <c r="F6421" t="str">
        <f t="shared" si="100"/>
        <v>Merseyside</v>
      </c>
    </row>
    <row r="6422" spans="1:6" x14ac:dyDescent="0.35">
      <c r="A6422" t="s">
        <v>139</v>
      </c>
      <c r="B6422" t="s">
        <v>15</v>
      </c>
      <c r="C6422" t="s">
        <v>88</v>
      </c>
      <c r="D6422" t="s">
        <v>101</v>
      </c>
      <c r="E6422">
        <v>15</v>
      </c>
      <c r="F6422" t="str">
        <f t="shared" si="100"/>
        <v>Merseyside</v>
      </c>
    </row>
    <row r="6423" spans="1:6" x14ac:dyDescent="0.35">
      <c r="A6423" t="s">
        <v>139</v>
      </c>
      <c r="B6423" t="s">
        <v>15</v>
      </c>
      <c r="C6423" t="s">
        <v>89</v>
      </c>
      <c r="D6423" t="s">
        <v>101</v>
      </c>
      <c r="E6423">
        <v>31</v>
      </c>
      <c r="F6423" t="str">
        <f t="shared" si="100"/>
        <v>Merseyside</v>
      </c>
    </row>
    <row r="6424" spans="1:6" x14ac:dyDescent="0.35">
      <c r="A6424" t="s">
        <v>139</v>
      </c>
      <c r="B6424" t="s">
        <v>15</v>
      </c>
      <c r="C6424" t="s">
        <v>98</v>
      </c>
      <c r="D6424" t="s">
        <v>101</v>
      </c>
      <c r="E6424">
        <v>276</v>
      </c>
      <c r="F6424" t="str">
        <f t="shared" si="100"/>
        <v>Merseyside</v>
      </c>
    </row>
    <row r="6425" spans="1:6" x14ac:dyDescent="0.35">
      <c r="A6425" t="s">
        <v>139</v>
      </c>
      <c r="B6425" t="s">
        <v>17</v>
      </c>
      <c r="C6425" t="s">
        <v>87</v>
      </c>
      <c r="D6425" t="s">
        <v>101</v>
      </c>
      <c r="E6425">
        <v>559</v>
      </c>
      <c r="F6425" t="str">
        <f t="shared" si="100"/>
        <v>Humberside</v>
      </c>
    </row>
    <row r="6426" spans="1:6" x14ac:dyDescent="0.35">
      <c r="A6426" t="s">
        <v>139</v>
      </c>
      <c r="B6426" t="s">
        <v>17</v>
      </c>
      <c r="C6426" t="s">
        <v>88</v>
      </c>
      <c r="D6426" t="s">
        <v>101</v>
      </c>
      <c r="E6426">
        <v>81</v>
      </c>
      <c r="F6426" t="str">
        <f t="shared" si="100"/>
        <v>Humberside</v>
      </c>
    </row>
    <row r="6427" spans="1:6" x14ac:dyDescent="0.35">
      <c r="A6427" t="s">
        <v>139</v>
      </c>
      <c r="B6427" t="s">
        <v>17</v>
      </c>
      <c r="C6427" t="s">
        <v>89</v>
      </c>
      <c r="D6427" t="s">
        <v>101</v>
      </c>
      <c r="E6427">
        <v>38</v>
      </c>
      <c r="F6427" t="str">
        <f t="shared" si="100"/>
        <v>Humberside</v>
      </c>
    </row>
    <row r="6428" spans="1:6" x14ac:dyDescent="0.35">
      <c r="A6428" t="s">
        <v>139</v>
      </c>
      <c r="B6428" t="s">
        <v>17</v>
      </c>
      <c r="C6428" t="s">
        <v>98</v>
      </c>
      <c r="D6428" t="s">
        <v>101</v>
      </c>
      <c r="E6428">
        <v>168</v>
      </c>
      <c r="F6428" t="str">
        <f t="shared" si="100"/>
        <v>Humberside</v>
      </c>
    </row>
    <row r="6429" spans="1:6" x14ac:dyDescent="0.35">
      <c r="A6429" t="s">
        <v>139</v>
      </c>
      <c r="B6429" t="s">
        <v>19</v>
      </c>
      <c r="C6429" t="s">
        <v>87</v>
      </c>
      <c r="D6429" t="s">
        <v>101</v>
      </c>
      <c r="E6429">
        <v>48</v>
      </c>
      <c r="F6429" t="str">
        <f t="shared" si="100"/>
        <v>North Yorkshire</v>
      </c>
    </row>
    <row r="6430" spans="1:6" x14ac:dyDescent="0.35">
      <c r="A6430" t="s">
        <v>139</v>
      </c>
      <c r="B6430" t="s">
        <v>19</v>
      </c>
      <c r="C6430" t="s">
        <v>88</v>
      </c>
      <c r="D6430" t="s">
        <v>101</v>
      </c>
      <c r="E6430">
        <v>17</v>
      </c>
      <c r="F6430" t="str">
        <f t="shared" si="100"/>
        <v>North Yorkshire</v>
      </c>
    </row>
    <row r="6431" spans="1:6" x14ac:dyDescent="0.35">
      <c r="A6431" t="s">
        <v>139</v>
      </c>
      <c r="B6431" t="s">
        <v>19</v>
      </c>
      <c r="C6431" t="s">
        <v>89</v>
      </c>
      <c r="D6431" t="s">
        <v>101</v>
      </c>
      <c r="E6431">
        <v>20</v>
      </c>
      <c r="F6431" t="str">
        <f t="shared" si="100"/>
        <v>North Yorkshire</v>
      </c>
    </row>
    <row r="6432" spans="1:6" x14ac:dyDescent="0.35">
      <c r="A6432" t="s">
        <v>139</v>
      </c>
      <c r="B6432" t="s">
        <v>19</v>
      </c>
      <c r="C6432" t="s">
        <v>98</v>
      </c>
      <c r="D6432" t="s">
        <v>101</v>
      </c>
      <c r="E6432">
        <v>170</v>
      </c>
      <c r="F6432" t="str">
        <f t="shared" si="100"/>
        <v>North Yorkshire</v>
      </c>
    </row>
    <row r="6433" spans="1:6" x14ac:dyDescent="0.35">
      <c r="A6433" t="s">
        <v>139</v>
      </c>
      <c r="B6433" t="s">
        <v>21</v>
      </c>
      <c r="C6433" t="s">
        <v>87</v>
      </c>
      <c r="D6433" t="s">
        <v>101</v>
      </c>
      <c r="E6433">
        <v>118</v>
      </c>
      <c r="F6433" t="str">
        <f t="shared" si="100"/>
        <v>South Yorkshire</v>
      </c>
    </row>
    <row r="6434" spans="1:6" x14ac:dyDescent="0.35">
      <c r="A6434" t="s">
        <v>139</v>
      </c>
      <c r="B6434" t="s">
        <v>21</v>
      </c>
      <c r="C6434" t="s">
        <v>88</v>
      </c>
      <c r="D6434" t="s">
        <v>101</v>
      </c>
      <c r="E6434">
        <v>11</v>
      </c>
      <c r="F6434" t="str">
        <f t="shared" si="100"/>
        <v>South Yorkshire</v>
      </c>
    </row>
    <row r="6435" spans="1:6" x14ac:dyDescent="0.35">
      <c r="A6435" t="s">
        <v>139</v>
      </c>
      <c r="B6435" t="s">
        <v>21</v>
      </c>
      <c r="C6435" t="s">
        <v>89</v>
      </c>
      <c r="D6435" t="s">
        <v>101</v>
      </c>
      <c r="E6435">
        <v>25</v>
      </c>
      <c r="F6435" t="str">
        <f t="shared" si="100"/>
        <v>South Yorkshire</v>
      </c>
    </row>
    <row r="6436" spans="1:6" x14ac:dyDescent="0.35">
      <c r="A6436" t="s">
        <v>139</v>
      </c>
      <c r="B6436" t="s">
        <v>21</v>
      </c>
      <c r="C6436" t="s">
        <v>98</v>
      </c>
      <c r="D6436" t="s">
        <v>101</v>
      </c>
      <c r="E6436">
        <v>185</v>
      </c>
      <c r="F6436" t="str">
        <f t="shared" si="100"/>
        <v>South Yorkshire</v>
      </c>
    </row>
    <row r="6437" spans="1:6" x14ac:dyDescent="0.35">
      <c r="A6437" t="s">
        <v>139</v>
      </c>
      <c r="B6437" t="s">
        <v>23</v>
      </c>
      <c r="C6437" t="s">
        <v>87</v>
      </c>
      <c r="D6437" t="s">
        <v>101</v>
      </c>
      <c r="E6437">
        <v>52</v>
      </c>
      <c r="F6437" t="str">
        <f t="shared" si="100"/>
        <v>West Yorkshire</v>
      </c>
    </row>
    <row r="6438" spans="1:6" x14ac:dyDescent="0.35">
      <c r="A6438" t="s">
        <v>139</v>
      </c>
      <c r="B6438" t="s">
        <v>23</v>
      </c>
      <c r="C6438" t="s">
        <v>88</v>
      </c>
      <c r="D6438" t="s">
        <v>101</v>
      </c>
      <c r="E6438">
        <v>14</v>
      </c>
      <c r="F6438" t="str">
        <f t="shared" si="100"/>
        <v>West Yorkshire</v>
      </c>
    </row>
    <row r="6439" spans="1:6" x14ac:dyDescent="0.35">
      <c r="A6439" t="s">
        <v>139</v>
      </c>
      <c r="B6439" t="s">
        <v>23</v>
      </c>
      <c r="C6439" t="s">
        <v>89</v>
      </c>
      <c r="D6439" t="s">
        <v>101</v>
      </c>
      <c r="E6439">
        <v>47</v>
      </c>
      <c r="F6439" t="str">
        <f t="shared" si="100"/>
        <v>West Yorkshire</v>
      </c>
    </row>
    <row r="6440" spans="1:6" x14ac:dyDescent="0.35">
      <c r="A6440" t="s">
        <v>139</v>
      </c>
      <c r="B6440" t="s">
        <v>23</v>
      </c>
      <c r="C6440" t="s">
        <v>98</v>
      </c>
      <c r="D6440" t="s">
        <v>101</v>
      </c>
      <c r="E6440">
        <v>344</v>
      </c>
      <c r="F6440" t="str">
        <f t="shared" si="100"/>
        <v>West Yorkshire</v>
      </c>
    </row>
    <row r="6441" spans="1:6" x14ac:dyDescent="0.35">
      <c r="A6441" t="s">
        <v>139</v>
      </c>
      <c r="B6441" t="s">
        <v>25</v>
      </c>
      <c r="C6441" t="s">
        <v>87</v>
      </c>
      <c r="D6441" t="s">
        <v>101</v>
      </c>
      <c r="E6441">
        <v>20</v>
      </c>
      <c r="F6441" t="str">
        <f t="shared" si="100"/>
        <v>Lincolnshire</v>
      </c>
    </row>
    <row r="6442" spans="1:6" x14ac:dyDescent="0.35">
      <c r="A6442" t="s">
        <v>139</v>
      </c>
      <c r="B6442" t="s">
        <v>25</v>
      </c>
      <c r="C6442" t="s">
        <v>88</v>
      </c>
      <c r="D6442" t="s">
        <v>101</v>
      </c>
      <c r="E6442">
        <v>3</v>
      </c>
      <c r="F6442" t="str">
        <f t="shared" si="100"/>
        <v>Lincolnshire</v>
      </c>
    </row>
    <row r="6443" spans="1:6" x14ac:dyDescent="0.35">
      <c r="A6443" t="s">
        <v>139</v>
      </c>
      <c r="B6443" t="s">
        <v>25</v>
      </c>
      <c r="C6443" t="s">
        <v>89</v>
      </c>
      <c r="D6443" t="s">
        <v>101</v>
      </c>
      <c r="E6443">
        <v>9</v>
      </c>
      <c r="F6443" t="str">
        <f t="shared" si="100"/>
        <v>Lincolnshire</v>
      </c>
    </row>
    <row r="6444" spans="1:6" x14ac:dyDescent="0.35">
      <c r="A6444" t="s">
        <v>139</v>
      </c>
      <c r="B6444" t="s">
        <v>25</v>
      </c>
      <c r="C6444" t="s">
        <v>98</v>
      </c>
      <c r="D6444" t="s">
        <v>101</v>
      </c>
      <c r="E6444">
        <v>192</v>
      </c>
      <c r="F6444" t="str">
        <f t="shared" si="100"/>
        <v>Lincolnshire</v>
      </c>
    </row>
    <row r="6445" spans="1:6" x14ac:dyDescent="0.35">
      <c r="A6445" t="s">
        <v>139</v>
      </c>
      <c r="B6445" t="s">
        <v>27</v>
      </c>
      <c r="C6445" t="s">
        <v>87</v>
      </c>
      <c r="D6445" t="s">
        <v>101</v>
      </c>
      <c r="E6445">
        <v>29</v>
      </c>
      <c r="F6445" t="str">
        <f t="shared" si="100"/>
        <v>Derbyshire</v>
      </c>
    </row>
    <row r="6446" spans="1:6" x14ac:dyDescent="0.35">
      <c r="A6446" t="s">
        <v>139</v>
      </c>
      <c r="B6446" t="s">
        <v>27</v>
      </c>
      <c r="C6446" t="s">
        <v>88</v>
      </c>
      <c r="D6446" t="s">
        <v>101</v>
      </c>
      <c r="E6446">
        <v>18</v>
      </c>
      <c r="F6446" t="str">
        <f t="shared" si="100"/>
        <v>Derbyshire</v>
      </c>
    </row>
    <row r="6447" spans="1:6" x14ac:dyDescent="0.35">
      <c r="A6447" t="s">
        <v>139</v>
      </c>
      <c r="B6447" t="s">
        <v>27</v>
      </c>
      <c r="C6447" t="s">
        <v>89</v>
      </c>
      <c r="D6447" t="s">
        <v>101</v>
      </c>
      <c r="E6447">
        <v>15</v>
      </c>
      <c r="F6447" t="str">
        <f t="shared" si="100"/>
        <v>Derbyshire</v>
      </c>
    </row>
    <row r="6448" spans="1:6" x14ac:dyDescent="0.35">
      <c r="A6448" t="s">
        <v>139</v>
      </c>
      <c r="B6448" t="s">
        <v>27</v>
      </c>
      <c r="C6448" t="s">
        <v>98</v>
      </c>
      <c r="D6448" t="s">
        <v>101</v>
      </c>
      <c r="E6448">
        <v>241</v>
      </c>
      <c r="F6448" t="str">
        <f t="shared" si="100"/>
        <v>Derbyshire</v>
      </c>
    </row>
    <row r="6449" spans="1:6" x14ac:dyDescent="0.35">
      <c r="A6449" t="s">
        <v>139</v>
      </c>
      <c r="B6449" t="s">
        <v>29</v>
      </c>
      <c r="C6449" t="s">
        <v>87</v>
      </c>
      <c r="D6449" t="s">
        <v>101</v>
      </c>
      <c r="E6449">
        <v>14</v>
      </c>
      <c r="F6449" t="str">
        <f t="shared" si="100"/>
        <v>Northamptonshire</v>
      </c>
    </row>
    <row r="6450" spans="1:6" x14ac:dyDescent="0.35">
      <c r="A6450" t="s">
        <v>139</v>
      </c>
      <c r="B6450" t="s">
        <v>29</v>
      </c>
      <c r="C6450" t="s">
        <v>88</v>
      </c>
      <c r="D6450" t="s">
        <v>101</v>
      </c>
      <c r="E6450">
        <v>4</v>
      </c>
      <c r="F6450" t="str">
        <f t="shared" si="100"/>
        <v>Northamptonshire</v>
      </c>
    </row>
    <row r="6451" spans="1:6" x14ac:dyDescent="0.35">
      <c r="A6451" t="s">
        <v>139</v>
      </c>
      <c r="B6451" t="s">
        <v>29</v>
      </c>
      <c r="C6451" t="s">
        <v>89</v>
      </c>
      <c r="D6451" t="s">
        <v>101</v>
      </c>
      <c r="E6451">
        <v>12</v>
      </c>
      <c r="F6451" t="str">
        <f t="shared" si="100"/>
        <v>Northamptonshire</v>
      </c>
    </row>
    <row r="6452" spans="1:6" x14ac:dyDescent="0.35">
      <c r="A6452" t="s">
        <v>139</v>
      </c>
      <c r="B6452" t="s">
        <v>29</v>
      </c>
      <c r="C6452" t="s">
        <v>98</v>
      </c>
      <c r="D6452" t="s">
        <v>101</v>
      </c>
      <c r="E6452">
        <v>205</v>
      </c>
      <c r="F6452" t="str">
        <f t="shared" si="100"/>
        <v>Northamptonshire</v>
      </c>
    </row>
    <row r="6453" spans="1:6" x14ac:dyDescent="0.35">
      <c r="A6453" t="s">
        <v>139</v>
      </c>
      <c r="B6453" t="s">
        <v>96</v>
      </c>
      <c r="C6453" t="s">
        <v>87</v>
      </c>
      <c r="D6453" t="s">
        <v>101</v>
      </c>
      <c r="E6453">
        <v>4678</v>
      </c>
      <c r="F6453" t="str">
        <f t="shared" si="100"/>
        <v>England</v>
      </c>
    </row>
    <row r="6454" spans="1:6" x14ac:dyDescent="0.35">
      <c r="A6454" t="s">
        <v>139</v>
      </c>
      <c r="B6454" t="s">
        <v>96</v>
      </c>
      <c r="C6454" t="s">
        <v>88</v>
      </c>
      <c r="D6454" t="s">
        <v>101</v>
      </c>
      <c r="E6454">
        <v>1089</v>
      </c>
      <c r="F6454" t="str">
        <f t="shared" si="100"/>
        <v>England</v>
      </c>
    </row>
    <row r="6455" spans="1:6" x14ac:dyDescent="0.35">
      <c r="A6455" t="s">
        <v>139</v>
      </c>
      <c r="B6455" t="s">
        <v>96</v>
      </c>
      <c r="C6455" t="s">
        <v>89</v>
      </c>
      <c r="D6455" t="s">
        <v>101</v>
      </c>
      <c r="E6455">
        <v>1197</v>
      </c>
      <c r="F6455" t="str">
        <f t="shared" si="100"/>
        <v>England</v>
      </c>
    </row>
    <row r="6456" spans="1:6" x14ac:dyDescent="0.35">
      <c r="A6456" t="s">
        <v>139</v>
      </c>
      <c r="B6456" t="s">
        <v>96</v>
      </c>
      <c r="C6456" t="s">
        <v>98</v>
      </c>
      <c r="D6456" t="s">
        <v>101</v>
      </c>
      <c r="E6456">
        <v>9952</v>
      </c>
      <c r="F6456" t="str">
        <f t="shared" si="100"/>
        <v>England</v>
      </c>
    </row>
    <row r="6457" spans="1:6" x14ac:dyDescent="0.35">
      <c r="A6457" t="s">
        <v>139</v>
      </c>
      <c r="B6457" t="s">
        <v>31</v>
      </c>
      <c r="C6457" t="s">
        <v>87</v>
      </c>
      <c r="D6457" t="s">
        <v>101</v>
      </c>
      <c r="E6457">
        <v>127</v>
      </c>
      <c r="F6457" t="str">
        <f t="shared" si="100"/>
        <v>Leicestershire</v>
      </c>
    </row>
    <row r="6458" spans="1:6" x14ac:dyDescent="0.35">
      <c r="A6458" t="s">
        <v>139</v>
      </c>
      <c r="B6458" t="s">
        <v>31</v>
      </c>
      <c r="C6458" t="s">
        <v>88</v>
      </c>
      <c r="D6458" t="s">
        <v>101</v>
      </c>
      <c r="E6458">
        <v>31</v>
      </c>
      <c r="F6458" t="str">
        <f t="shared" si="100"/>
        <v>Leicestershire</v>
      </c>
    </row>
    <row r="6459" spans="1:6" x14ac:dyDescent="0.35">
      <c r="A6459" t="s">
        <v>139</v>
      </c>
      <c r="B6459" t="s">
        <v>31</v>
      </c>
      <c r="C6459" t="s">
        <v>89</v>
      </c>
      <c r="D6459" t="s">
        <v>101</v>
      </c>
      <c r="E6459">
        <v>27</v>
      </c>
      <c r="F6459" t="str">
        <f t="shared" si="100"/>
        <v>Leicestershire</v>
      </c>
    </row>
    <row r="6460" spans="1:6" x14ac:dyDescent="0.35">
      <c r="A6460" t="s">
        <v>139</v>
      </c>
      <c r="B6460" t="s">
        <v>31</v>
      </c>
      <c r="C6460" t="s">
        <v>98</v>
      </c>
      <c r="D6460" t="s">
        <v>101</v>
      </c>
      <c r="E6460">
        <v>263</v>
      </c>
      <c r="F6460" t="str">
        <f t="shared" si="100"/>
        <v>Leicestershire</v>
      </c>
    </row>
    <row r="6461" spans="1:6" x14ac:dyDescent="0.35">
      <c r="A6461" t="s">
        <v>139</v>
      </c>
      <c r="B6461" t="s">
        <v>33</v>
      </c>
      <c r="C6461" t="s">
        <v>87</v>
      </c>
      <c r="D6461" t="s">
        <v>101</v>
      </c>
      <c r="E6461">
        <v>103</v>
      </c>
      <c r="F6461" t="str">
        <f t="shared" si="100"/>
        <v>Nottinghamshire</v>
      </c>
    </row>
    <row r="6462" spans="1:6" x14ac:dyDescent="0.35">
      <c r="A6462" t="s">
        <v>139</v>
      </c>
      <c r="B6462" t="s">
        <v>33</v>
      </c>
      <c r="C6462" t="s">
        <v>88</v>
      </c>
      <c r="D6462" t="s">
        <v>101</v>
      </c>
      <c r="E6462">
        <v>8</v>
      </c>
      <c r="F6462" t="str">
        <f t="shared" si="100"/>
        <v>Nottinghamshire</v>
      </c>
    </row>
    <row r="6463" spans="1:6" x14ac:dyDescent="0.35">
      <c r="A6463" t="s">
        <v>139</v>
      </c>
      <c r="B6463" t="s">
        <v>33</v>
      </c>
      <c r="C6463" t="s">
        <v>89</v>
      </c>
      <c r="D6463" t="s">
        <v>101</v>
      </c>
      <c r="E6463">
        <v>18</v>
      </c>
      <c r="F6463" t="str">
        <f t="shared" si="100"/>
        <v>Nottinghamshire</v>
      </c>
    </row>
    <row r="6464" spans="1:6" x14ac:dyDescent="0.35">
      <c r="A6464" t="s">
        <v>139</v>
      </c>
      <c r="B6464" t="s">
        <v>33</v>
      </c>
      <c r="C6464" t="s">
        <v>98</v>
      </c>
      <c r="D6464" t="s">
        <v>101</v>
      </c>
      <c r="E6464">
        <v>211</v>
      </c>
      <c r="F6464" t="str">
        <f t="shared" si="100"/>
        <v>Nottinghamshire</v>
      </c>
    </row>
    <row r="6465" spans="1:6" x14ac:dyDescent="0.35">
      <c r="A6465" t="s">
        <v>139</v>
      </c>
      <c r="B6465" t="s">
        <v>35</v>
      </c>
      <c r="C6465" t="s">
        <v>87</v>
      </c>
      <c r="D6465" t="s">
        <v>101</v>
      </c>
      <c r="E6465">
        <v>21</v>
      </c>
      <c r="F6465" t="str">
        <f t="shared" si="100"/>
        <v>Hereford and Worcester</v>
      </c>
    </row>
    <row r="6466" spans="1:6" x14ac:dyDescent="0.35">
      <c r="A6466" t="s">
        <v>139</v>
      </c>
      <c r="B6466" t="s">
        <v>35</v>
      </c>
      <c r="C6466" t="s">
        <v>88</v>
      </c>
      <c r="D6466" t="s">
        <v>101</v>
      </c>
      <c r="E6466">
        <v>13</v>
      </c>
      <c r="F6466" t="str">
        <f t="shared" si="100"/>
        <v>Hereford and Worcester</v>
      </c>
    </row>
    <row r="6467" spans="1:6" x14ac:dyDescent="0.35">
      <c r="A6467" t="s">
        <v>139</v>
      </c>
      <c r="B6467" t="s">
        <v>35</v>
      </c>
      <c r="C6467" t="s">
        <v>89</v>
      </c>
      <c r="D6467" t="s">
        <v>101</v>
      </c>
      <c r="E6467">
        <v>26</v>
      </c>
      <c r="F6467" t="str">
        <f t="shared" ref="F6467:F6530" si="101">VLOOKUP(B6467,K:L,2,FALSE)</f>
        <v>Hereford and Worcester</v>
      </c>
    </row>
    <row r="6468" spans="1:6" x14ac:dyDescent="0.35">
      <c r="A6468" t="s">
        <v>139</v>
      </c>
      <c r="B6468" t="s">
        <v>35</v>
      </c>
      <c r="C6468" t="s">
        <v>98</v>
      </c>
      <c r="D6468" t="s">
        <v>101</v>
      </c>
      <c r="E6468">
        <v>238</v>
      </c>
      <c r="F6468" t="str">
        <f t="shared" si="101"/>
        <v>Hereford and Worcester</v>
      </c>
    </row>
    <row r="6469" spans="1:6" x14ac:dyDescent="0.35">
      <c r="A6469" t="s">
        <v>139</v>
      </c>
      <c r="B6469" t="s">
        <v>36</v>
      </c>
      <c r="C6469" t="s">
        <v>87</v>
      </c>
      <c r="D6469" t="s">
        <v>101</v>
      </c>
      <c r="E6469">
        <v>0</v>
      </c>
      <c r="F6469" t="str">
        <f t="shared" si="101"/>
        <v>Shropshire</v>
      </c>
    </row>
    <row r="6470" spans="1:6" x14ac:dyDescent="0.35">
      <c r="A6470" t="s">
        <v>139</v>
      </c>
      <c r="B6470" t="s">
        <v>36</v>
      </c>
      <c r="C6470" t="s">
        <v>88</v>
      </c>
      <c r="D6470" t="s">
        <v>101</v>
      </c>
      <c r="E6470">
        <v>0</v>
      </c>
      <c r="F6470" t="str">
        <f t="shared" si="101"/>
        <v>Shropshire</v>
      </c>
    </row>
    <row r="6471" spans="1:6" x14ac:dyDescent="0.35">
      <c r="A6471" t="s">
        <v>139</v>
      </c>
      <c r="B6471" t="s">
        <v>36</v>
      </c>
      <c r="C6471" t="s">
        <v>89</v>
      </c>
      <c r="D6471" t="s">
        <v>101</v>
      </c>
      <c r="E6471">
        <v>0</v>
      </c>
      <c r="F6471" t="str">
        <f t="shared" si="101"/>
        <v>Shropshire</v>
      </c>
    </row>
    <row r="6472" spans="1:6" x14ac:dyDescent="0.35">
      <c r="A6472" t="s">
        <v>139</v>
      </c>
      <c r="B6472" t="s">
        <v>36</v>
      </c>
      <c r="C6472" t="s">
        <v>98</v>
      </c>
      <c r="D6472" t="s">
        <v>101</v>
      </c>
      <c r="E6472">
        <v>0</v>
      </c>
      <c r="F6472" t="str">
        <f t="shared" si="101"/>
        <v>Shropshire</v>
      </c>
    </row>
    <row r="6473" spans="1:6" x14ac:dyDescent="0.35">
      <c r="A6473" t="s">
        <v>139</v>
      </c>
      <c r="B6473" t="s">
        <v>38</v>
      </c>
      <c r="C6473" t="s">
        <v>87</v>
      </c>
      <c r="D6473" t="s">
        <v>101</v>
      </c>
      <c r="E6473">
        <v>0</v>
      </c>
      <c r="F6473" t="str">
        <f t="shared" si="101"/>
        <v>West Midlands</v>
      </c>
    </row>
    <row r="6474" spans="1:6" x14ac:dyDescent="0.35">
      <c r="A6474" t="s">
        <v>139</v>
      </c>
      <c r="B6474" t="s">
        <v>38</v>
      </c>
      <c r="C6474" t="s">
        <v>88</v>
      </c>
      <c r="D6474" t="s">
        <v>101</v>
      </c>
      <c r="E6474">
        <v>0</v>
      </c>
      <c r="F6474" t="str">
        <f t="shared" si="101"/>
        <v>West Midlands</v>
      </c>
    </row>
    <row r="6475" spans="1:6" x14ac:dyDescent="0.35">
      <c r="A6475" t="s">
        <v>139</v>
      </c>
      <c r="B6475" t="s">
        <v>38</v>
      </c>
      <c r="C6475" t="s">
        <v>89</v>
      </c>
      <c r="D6475" t="s">
        <v>101</v>
      </c>
      <c r="E6475">
        <v>0</v>
      </c>
      <c r="F6475" t="str">
        <f t="shared" si="101"/>
        <v>West Midlands</v>
      </c>
    </row>
    <row r="6476" spans="1:6" x14ac:dyDescent="0.35">
      <c r="A6476" t="s">
        <v>139</v>
      </c>
      <c r="B6476" t="s">
        <v>38</v>
      </c>
      <c r="C6476" t="s">
        <v>98</v>
      </c>
      <c r="D6476" t="s">
        <v>101</v>
      </c>
      <c r="E6476">
        <v>0</v>
      </c>
      <c r="F6476" t="str">
        <f t="shared" si="101"/>
        <v>West Midlands</v>
      </c>
    </row>
    <row r="6477" spans="1:6" x14ac:dyDescent="0.35">
      <c r="A6477" t="s">
        <v>139</v>
      </c>
      <c r="B6477" t="s">
        <v>40</v>
      </c>
      <c r="C6477" t="s">
        <v>87</v>
      </c>
      <c r="D6477" t="s">
        <v>101</v>
      </c>
      <c r="E6477">
        <v>4</v>
      </c>
      <c r="F6477" t="str">
        <f t="shared" si="101"/>
        <v>Warwickshire</v>
      </c>
    </row>
    <row r="6478" spans="1:6" x14ac:dyDescent="0.35">
      <c r="A6478" t="s">
        <v>139</v>
      </c>
      <c r="B6478" t="s">
        <v>40</v>
      </c>
      <c r="C6478" t="s">
        <v>88</v>
      </c>
      <c r="D6478" t="s">
        <v>101</v>
      </c>
      <c r="E6478">
        <v>3</v>
      </c>
      <c r="F6478" t="str">
        <f t="shared" si="101"/>
        <v>Warwickshire</v>
      </c>
    </row>
    <row r="6479" spans="1:6" x14ac:dyDescent="0.35">
      <c r="A6479" t="s">
        <v>139</v>
      </c>
      <c r="B6479" t="s">
        <v>40</v>
      </c>
      <c r="C6479" t="s">
        <v>89</v>
      </c>
      <c r="D6479" t="s">
        <v>101</v>
      </c>
      <c r="E6479">
        <v>7</v>
      </c>
      <c r="F6479" t="str">
        <f t="shared" si="101"/>
        <v>Warwickshire</v>
      </c>
    </row>
    <row r="6480" spans="1:6" x14ac:dyDescent="0.35">
      <c r="A6480" t="s">
        <v>139</v>
      </c>
      <c r="B6480" t="s">
        <v>40</v>
      </c>
      <c r="C6480" t="s">
        <v>98</v>
      </c>
      <c r="D6480" t="s">
        <v>101</v>
      </c>
      <c r="E6480">
        <v>127</v>
      </c>
      <c r="F6480" t="str">
        <f t="shared" si="101"/>
        <v>Warwickshire</v>
      </c>
    </row>
    <row r="6481" spans="1:6" x14ac:dyDescent="0.35">
      <c r="A6481" t="s">
        <v>139</v>
      </c>
      <c r="B6481" t="s">
        <v>42</v>
      </c>
      <c r="C6481" t="s">
        <v>87</v>
      </c>
      <c r="D6481" t="s">
        <v>101</v>
      </c>
      <c r="E6481">
        <v>0</v>
      </c>
      <c r="F6481" t="str">
        <f t="shared" si="101"/>
        <v>Staffordshire</v>
      </c>
    </row>
    <row r="6482" spans="1:6" x14ac:dyDescent="0.35">
      <c r="A6482" t="s">
        <v>139</v>
      </c>
      <c r="B6482" t="s">
        <v>42</v>
      </c>
      <c r="C6482" t="s">
        <v>88</v>
      </c>
      <c r="D6482" t="s">
        <v>101</v>
      </c>
      <c r="E6482">
        <v>0</v>
      </c>
      <c r="F6482" t="str">
        <f t="shared" si="101"/>
        <v>Staffordshire</v>
      </c>
    </row>
    <row r="6483" spans="1:6" x14ac:dyDescent="0.35">
      <c r="A6483" t="s">
        <v>139</v>
      </c>
      <c r="B6483" t="s">
        <v>42</v>
      </c>
      <c r="C6483" t="s">
        <v>89</v>
      </c>
      <c r="D6483" t="s">
        <v>101</v>
      </c>
      <c r="E6483">
        <v>0</v>
      </c>
      <c r="F6483" t="str">
        <f t="shared" si="101"/>
        <v>Staffordshire</v>
      </c>
    </row>
    <row r="6484" spans="1:6" x14ac:dyDescent="0.35">
      <c r="A6484" t="s">
        <v>139</v>
      </c>
      <c r="B6484" t="s">
        <v>42</v>
      </c>
      <c r="C6484" t="s">
        <v>98</v>
      </c>
      <c r="D6484" t="s">
        <v>101</v>
      </c>
      <c r="E6484">
        <v>0</v>
      </c>
      <c r="F6484" t="str">
        <f t="shared" si="101"/>
        <v>Staffordshire</v>
      </c>
    </row>
    <row r="6485" spans="1:6" x14ac:dyDescent="0.35">
      <c r="A6485" t="s">
        <v>139</v>
      </c>
      <c r="B6485" t="s">
        <v>44</v>
      </c>
      <c r="C6485" t="s">
        <v>87</v>
      </c>
      <c r="D6485" t="s">
        <v>101</v>
      </c>
      <c r="E6485">
        <v>33</v>
      </c>
      <c r="F6485" t="str">
        <f t="shared" si="101"/>
        <v>Bedfordshire</v>
      </c>
    </row>
    <row r="6486" spans="1:6" x14ac:dyDescent="0.35">
      <c r="A6486" t="s">
        <v>139</v>
      </c>
      <c r="B6486" t="s">
        <v>44</v>
      </c>
      <c r="C6486" t="s">
        <v>88</v>
      </c>
      <c r="D6486" t="s">
        <v>101</v>
      </c>
      <c r="E6486">
        <v>13</v>
      </c>
      <c r="F6486" t="str">
        <f t="shared" si="101"/>
        <v>Bedfordshire</v>
      </c>
    </row>
    <row r="6487" spans="1:6" x14ac:dyDescent="0.35">
      <c r="A6487" t="s">
        <v>139</v>
      </c>
      <c r="B6487" t="s">
        <v>44</v>
      </c>
      <c r="C6487" t="s">
        <v>89</v>
      </c>
      <c r="D6487" t="s">
        <v>101</v>
      </c>
      <c r="E6487">
        <v>7</v>
      </c>
      <c r="F6487" t="str">
        <f t="shared" si="101"/>
        <v>Bedfordshire</v>
      </c>
    </row>
    <row r="6488" spans="1:6" x14ac:dyDescent="0.35">
      <c r="A6488" t="s">
        <v>139</v>
      </c>
      <c r="B6488" t="s">
        <v>44</v>
      </c>
      <c r="C6488" t="s">
        <v>98</v>
      </c>
      <c r="D6488" t="s">
        <v>101</v>
      </c>
      <c r="E6488">
        <v>171</v>
      </c>
      <c r="F6488" t="str">
        <f t="shared" si="101"/>
        <v>Bedfordshire</v>
      </c>
    </row>
    <row r="6489" spans="1:6" x14ac:dyDescent="0.35">
      <c r="A6489" t="s">
        <v>139</v>
      </c>
      <c r="B6489" t="s">
        <v>46</v>
      </c>
      <c r="C6489" t="s">
        <v>87</v>
      </c>
      <c r="D6489" t="s">
        <v>101</v>
      </c>
      <c r="E6489">
        <v>38</v>
      </c>
      <c r="F6489" t="str">
        <f t="shared" si="101"/>
        <v>Cambridgeshire</v>
      </c>
    </row>
    <row r="6490" spans="1:6" x14ac:dyDescent="0.35">
      <c r="A6490" t="s">
        <v>139</v>
      </c>
      <c r="B6490" t="s">
        <v>46</v>
      </c>
      <c r="C6490" t="s">
        <v>88</v>
      </c>
      <c r="D6490" t="s">
        <v>101</v>
      </c>
      <c r="E6490">
        <v>3</v>
      </c>
      <c r="F6490" t="str">
        <f t="shared" si="101"/>
        <v>Cambridgeshire</v>
      </c>
    </row>
    <row r="6491" spans="1:6" x14ac:dyDescent="0.35">
      <c r="A6491" t="s">
        <v>139</v>
      </c>
      <c r="B6491" t="s">
        <v>46</v>
      </c>
      <c r="C6491" t="s">
        <v>89</v>
      </c>
      <c r="D6491" t="s">
        <v>101</v>
      </c>
      <c r="E6491">
        <v>15</v>
      </c>
      <c r="F6491" t="str">
        <f t="shared" si="101"/>
        <v>Cambridgeshire</v>
      </c>
    </row>
    <row r="6492" spans="1:6" x14ac:dyDescent="0.35">
      <c r="A6492" t="s">
        <v>139</v>
      </c>
      <c r="B6492" t="s">
        <v>46</v>
      </c>
      <c r="C6492" t="s">
        <v>98</v>
      </c>
      <c r="D6492" t="s">
        <v>101</v>
      </c>
      <c r="E6492">
        <v>196</v>
      </c>
      <c r="F6492" t="str">
        <f t="shared" si="101"/>
        <v>Cambridgeshire</v>
      </c>
    </row>
    <row r="6493" spans="1:6" x14ac:dyDescent="0.35">
      <c r="A6493" t="s">
        <v>139</v>
      </c>
      <c r="B6493" t="s">
        <v>48</v>
      </c>
      <c r="C6493" t="s">
        <v>87</v>
      </c>
      <c r="D6493" t="s">
        <v>101</v>
      </c>
      <c r="E6493">
        <v>101</v>
      </c>
      <c r="F6493" t="str">
        <f t="shared" si="101"/>
        <v>Essex</v>
      </c>
    </row>
    <row r="6494" spans="1:6" x14ac:dyDescent="0.35">
      <c r="A6494" t="s">
        <v>139</v>
      </c>
      <c r="B6494" t="s">
        <v>48</v>
      </c>
      <c r="C6494" t="s">
        <v>88</v>
      </c>
      <c r="D6494" t="s">
        <v>101</v>
      </c>
      <c r="E6494">
        <v>25</v>
      </c>
      <c r="F6494" t="str">
        <f t="shared" si="101"/>
        <v>Essex</v>
      </c>
    </row>
    <row r="6495" spans="1:6" x14ac:dyDescent="0.35">
      <c r="A6495" t="s">
        <v>139</v>
      </c>
      <c r="B6495" t="s">
        <v>48</v>
      </c>
      <c r="C6495" t="s">
        <v>89</v>
      </c>
      <c r="D6495" t="s">
        <v>101</v>
      </c>
      <c r="E6495">
        <v>39</v>
      </c>
      <c r="F6495" t="str">
        <f t="shared" si="101"/>
        <v>Essex</v>
      </c>
    </row>
    <row r="6496" spans="1:6" x14ac:dyDescent="0.35">
      <c r="A6496" t="s">
        <v>139</v>
      </c>
      <c r="B6496" t="s">
        <v>48</v>
      </c>
      <c r="C6496" t="s">
        <v>98</v>
      </c>
      <c r="D6496" t="s">
        <v>101</v>
      </c>
      <c r="E6496">
        <v>436</v>
      </c>
      <c r="F6496" t="str">
        <f t="shared" si="101"/>
        <v>Essex</v>
      </c>
    </row>
    <row r="6497" spans="1:6" x14ac:dyDescent="0.35">
      <c r="A6497" t="s">
        <v>139</v>
      </c>
      <c r="B6497" t="s">
        <v>50</v>
      </c>
      <c r="C6497" t="s">
        <v>87</v>
      </c>
      <c r="D6497" t="s">
        <v>101</v>
      </c>
      <c r="E6497">
        <v>188</v>
      </c>
      <c r="F6497" t="str">
        <f t="shared" si="101"/>
        <v>Hertfordshire</v>
      </c>
    </row>
    <row r="6498" spans="1:6" x14ac:dyDescent="0.35">
      <c r="A6498" t="s">
        <v>139</v>
      </c>
      <c r="B6498" t="s">
        <v>50</v>
      </c>
      <c r="C6498" t="s">
        <v>88</v>
      </c>
      <c r="D6498" t="s">
        <v>101</v>
      </c>
      <c r="E6498">
        <v>33</v>
      </c>
      <c r="F6498" t="str">
        <f t="shared" si="101"/>
        <v>Hertfordshire</v>
      </c>
    </row>
    <row r="6499" spans="1:6" x14ac:dyDescent="0.35">
      <c r="A6499" t="s">
        <v>139</v>
      </c>
      <c r="B6499" t="s">
        <v>50</v>
      </c>
      <c r="C6499" t="s">
        <v>89</v>
      </c>
      <c r="D6499" t="s">
        <v>101</v>
      </c>
      <c r="E6499">
        <v>43</v>
      </c>
      <c r="F6499" t="str">
        <f t="shared" si="101"/>
        <v>Hertfordshire</v>
      </c>
    </row>
    <row r="6500" spans="1:6" x14ac:dyDescent="0.35">
      <c r="A6500" t="s">
        <v>139</v>
      </c>
      <c r="B6500" t="s">
        <v>50</v>
      </c>
      <c r="C6500" t="s">
        <v>98</v>
      </c>
      <c r="D6500" t="s">
        <v>101</v>
      </c>
      <c r="E6500">
        <v>384</v>
      </c>
      <c r="F6500" t="str">
        <f t="shared" si="101"/>
        <v>Hertfordshire</v>
      </c>
    </row>
    <row r="6501" spans="1:6" x14ac:dyDescent="0.35">
      <c r="A6501" t="s">
        <v>139</v>
      </c>
      <c r="B6501" t="s">
        <v>52</v>
      </c>
      <c r="C6501" t="s">
        <v>87</v>
      </c>
      <c r="D6501" t="s">
        <v>101</v>
      </c>
      <c r="E6501">
        <v>54</v>
      </c>
      <c r="F6501" t="str">
        <f t="shared" si="101"/>
        <v>Norfolk</v>
      </c>
    </row>
    <row r="6502" spans="1:6" x14ac:dyDescent="0.35">
      <c r="A6502" t="s">
        <v>139</v>
      </c>
      <c r="B6502" t="s">
        <v>52</v>
      </c>
      <c r="C6502" t="s">
        <v>88</v>
      </c>
      <c r="D6502" t="s">
        <v>101</v>
      </c>
      <c r="E6502">
        <v>16</v>
      </c>
      <c r="F6502" t="str">
        <f t="shared" si="101"/>
        <v>Norfolk</v>
      </c>
    </row>
    <row r="6503" spans="1:6" x14ac:dyDescent="0.35">
      <c r="A6503" t="s">
        <v>139</v>
      </c>
      <c r="B6503" t="s">
        <v>52</v>
      </c>
      <c r="C6503" t="s">
        <v>89</v>
      </c>
      <c r="D6503" t="s">
        <v>101</v>
      </c>
      <c r="E6503">
        <v>27</v>
      </c>
      <c r="F6503" t="str">
        <f t="shared" si="101"/>
        <v>Norfolk</v>
      </c>
    </row>
    <row r="6504" spans="1:6" x14ac:dyDescent="0.35">
      <c r="A6504" t="s">
        <v>139</v>
      </c>
      <c r="B6504" t="s">
        <v>52</v>
      </c>
      <c r="C6504" t="s">
        <v>98</v>
      </c>
      <c r="D6504" t="s">
        <v>101</v>
      </c>
      <c r="E6504">
        <v>239</v>
      </c>
      <c r="F6504" t="str">
        <f t="shared" si="101"/>
        <v>Norfolk</v>
      </c>
    </row>
    <row r="6505" spans="1:6" x14ac:dyDescent="0.35">
      <c r="A6505" t="s">
        <v>139</v>
      </c>
      <c r="B6505" t="s">
        <v>54</v>
      </c>
      <c r="C6505" t="s">
        <v>87</v>
      </c>
      <c r="D6505" t="s">
        <v>101</v>
      </c>
      <c r="E6505">
        <v>36</v>
      </c>
      <c r="F6505" t="str">
        <f t="shared" si="101"/>
        <v>Suffolk</v>
      </c>
    </row>
    <row r="6506" spans="1:6" x14ac:dyDescent="0.35">
      <c r="A6506" t="s">
        <v>139</v>
      </c>
      <c r="B6506" t="s">
        <v>54</v>
      </c>
      <c r="C6506" t="s">
        <v>88</v>
      </c>
      <c r="D6506" t="s">
        <v>101</v>
      </c>
      <c r="E6506">
        <v>14</v>
      </c>
      <c r="F6506" t="str">
        <f t="shared" si="101"/>
        <v>Suffolk</v>
      </c>
    </row>
    <row r="6507" spans="1:6" x14ac:dyDescent="0.35">
      <c r="A6507" t="s">
        <v>139</v>
      </c>
      <c r="B6507" t="s">
        <v>54</v>
      </c>
      <c r="C6507" t="s">
        <v>89</v>
      </c>
      <c r="D6507" t="s">
        <v>101</v>
      </c>
      <c r="E6507">
        <v>17</v>
      </c>
      <c r="F6507" t="str">
        <f t="shared" si="101"/>
        <v>Suffolk</v>
      </c>
    </row>
    <row r="6508" spans="1:6" x14ac:dyDescent="0.35">
      <c r="A6508" t="s">
        <v>139</v>
      </c>
      <c r="B6508" t="s">
        <v>54</v>
      </c>
      <c r="C6508" t="s">
        <v>98</v>
      </c>
      <c r="D6508" t="s">
        <v>101</v>
      </c>
      <c r="E6508">
        <v>140</v>
      </c>
      <c r="F6508" t="str">
        <f t="shared" si="101"/>
        <v>Suffolk</v>
      </c>
    </row>
    <row r="6509" spans="1:6" x14ac:dyDescent="0.35">
      <c r="A6509" t="s">
        <v>139</v>
      </c>
      <c r="B6509" t="s">
        <v>83</v>
      </c>
      <c r="C6509" t="s">
        <v>87</v>
      </c>
      <c r="D6509" t="s">
        <v>101</v>
      </c>
      <c r="E6509">
        <v>274</v>
      </c>
      <c r="F6509" t="str">
        <f t="shared" si="101"/>
        <v>Greater London</v>
      </c>
    </row>
    <row r="6510" spans="1:6" x14ac:dyDescent="0.35">
      <c r="A6510" t="s">
        <v>139</v>
      </c>
      <c r="B6510" t="s">
        <v>83</v>
      </c>
      <c r="C6510" t="s">
        <v>88</v>
      </c>
      <c r="D6510" t="s">
        <v>101</v>
      </c>
      <c r="E6510">
        <v>103</v>
      </c>
      <c r="F6510" t="str">
        <f t="shared" si="101"/>
        <v>Greater London</v>
      </c>
    </row>
    <row r="6511" spans="1:6" x14ac:dyDescent="0.35">
      <c r="A6511" t="s">
        <v>139</v>
      </c>
      <c r="B6511" t="s">
        <v>83</v>
      </c>
      <c r="C6511" t="s">
        <v>89</v>
      </c>
      <c r="D6511" t="s">
        <v>101</v>
      </c>
      <c r="E6511">
        <v>189</v>
      </c>
      <c r="F6511" t="str">
        <f t="shared" si="101"/>
        <v>Greater London</v>
      </c>
    </row>
    <row r="6512" spans="1:6" x14ac:dyDescent="0.35">
      <c r="A6512" t="s">
        <v>139</v>
      </c>
      <c r="B6512" t="s">
        <v>83</v>
      </c>
      <c r="C6512" t="s">
        <v>98</v>
      </c>
      <c r="D6512" t="s">
        <v>101</v>
      </c>
      <c r="E6512">
        <v>1015</v>
      </c>
      <c r="F6512" t="str">
        <f t="shared" si="101"/>
        <v>Greater London</v>
      </c>
    </row>
    <row r="6513" spans="1:6" x14ac:dyDescent="0.35">
      <c r="A6513" t="s">
        <v>139</v>
      </c>
      <c r="B6513" t="s">
        <v>56</v>
      </c>
      <c r="C6513" t="s">
        <v>87</v>
      </c>
      <c r="D6513" t="s">
        <v>101</v>
      </c>
      <c r="E6513">
        <v>184</v>
      </c>
      <c r="F6513" t="str">
        <f t="shared" si="101"/>
        <v>Buckinghamshire</v>
      </c>
    </row>
    <row r="6514" spans="1:6" x14ac:dyDescent="0.35">
      <c r="A6514" t="s">
        <v>139</v>
      </c>
      <c r="B6514" t="s">
        <v>56</v>
      </c>
      <c r="C6514" t="s">
        <v>88</v>
      </c>
      <c r="D6514" t="s">
        <v>101</v>
      </c>
      <c r="E6514">
        <v>64</v>
      </c>
      <c r="F6514" t="str">
        <f t="shared" si="101"/>
        <v>Buckinghamshire</v>
      </c>
    </row>
    <row r="6515" spans="1:6" x14ac:dyDescent="0.35">
      <c r="A6515" t="s">
        <v>139</v>
      </c>
      <c r="B6515" t="s">
        <v>56</v>
      </c>
      <c r="C6515" t="s">
        <v>89</v>
      </c>
      <c r="D6515" t="s">
        <v>101</v>
      </c>
      <c r="E6515">
        <v>25</v>
      </c>
      <c r="F6515" t="str">
        <f t="shared" si="101"/>
        <v>Buckinghamshire</v>
      </c>
    </row>
    <row r="6516" spans="1:6" x14ac:dyDescent="0.35">
      <c r="A6516" t="s">
        <v>139</v>
      </c>
      <c r="B6516" t="s">
        <v>56</v>
      </c>
      <c r="C6516" t="s">
        <v>98</v>
      </c>
      <c r="D6516" t="s">
        <v>101</v>
      </c>
      <c r="E6516">
        <v>292</v>
      </c>
      <c r="F6516" t="str">
        <f t="shared" si="101"/>
        <v>Buckinghamshire</v>
      </c>
    </row>
    <row r="6517" spans="1:6" x14ac:dyDescent="0.35">
      <c r="A6517" t="s">
        <v>139</v>
      </c>
      <c r="B6517" t="s">
        <v>58</v>
      </c>
      <c r="C6517" t="s">
        <v>87</v>
      </c>
      <c r="D6517" t="s">
        <v>101</v>
      </c>
      <c r="E6517">
        <v>85</v>
      </c>
      <c r="F6517" t="str">
        <f t="shared" si="101"/>
        <v>East Sussex</v>
      </c>
    </row>
    <row r="6518" spans="1:6" x14ac:dyDescent="0.35">
      <c r="A6518" t="s">
        <v>139</v>
      </c>
      <c r="B6518" t="s">
        <v>58</v>
      </c>
      <c r="C6518" t="s">
        <v>88</v>
      </c>
      <c r="D6518" t="s">
        <v>101</v>
      </c>
      <c r="E6518">
        <v>13</v>
      </c>
      <c r="F6518" t="str">
        <f t="shared" si="101"/>
        <v>East Sussex</v>
      </c>
    </row>
    <row r="6519" spans="1:6" x14ac:dyDescent="0.35">
      <c r="A6519" t="s">
        <v>139</v>
      </c>
      <c r="B6519" t="s">
        <v>58</v>
      </c>
      <c r="C6519" t="s">
        <v>89</v>
      </c>
      <c r="D6519" t="s">
        <v>101</v>
      </c>
      <c r="E6519">
        <v>22</v>
      </c>
      <c r="F6519" t="str">
        <f t="shared" si="101"/>
        <v>East Sussex</v>
      </c>
    </row>
    <row r="6520" spans="1:6" x14ac:dyDescent="0.35">
      <c r="A6520" t="s">
        <v>139</v>
      </c>
      <c r="B6520" t="s">
        <v>58</v>
      </c>
      <c r="C6520" t="s">
        <v>98</v>
      </c>
      <c r="D6520" t="s">
        <v>101</v>
      </c>
      <c r="E6520">
        <v>148</v>
      </c>
      <c r="F6520" t="str">
        <f t="shared" si="101"/>
        <v>East Sussex</v>
      </c>
    </row>
    <row r="6521" spans="1:6" x14ac:dyDescent="0.35">
      <c r="A6521" t="s">
        <v>139</v>
      </c>
      <c r="B6521" t="s">
        <v>60</v>
      </c>
      <c r="C6521" t="s">
        <v>87</v>
      </c>
      <c r="D6521" t="s">
        <v>101</v>
      </c>
      <c r="E6521">
        <v>79</v>
      </c>
      <c r="F6521" t="str">
        <f t="shared" si="101"/>
        <v>Hampshire</v>
      </c>
    </row>
    <row r="6522" spans="1:6" x14ac:dyDescent="0.35">
      <c r="A6522" t="s">
        <v>139</v>
      </c>
      <c r="B6522" t="s">
        <v>60</v>
      </c>
      <c r="C6522" t="s">
        <v>88</v>
      </c>
      <c r="D6522" t="s">
        <v>101</v>
      </c>
      <c r="E6522">
        <v>15</v>
      </c>
      <c r="F6522" t="str">
        <f t="shared" si="101"/>
        <v>Hampshire</v>
      </c>
    </row>
    <row r="6523" spans="1:6" x14ac:dyDescent="0.35">
      <c r="A6523" t="s">
        <v>139</v>
      </c>
      <c r="B6523" t="s">
        <v>60</v>
      </c>
      <c r="C6523" t="s">
        <v>89</v>
      </c>
      <c r="D6523" t="s">
        <v>101</v>
      </c>
      <c r="E6523">
        <v>21</v>
      </c>
      <c r="F6523" t="str">
        <f t="shared" si="101"/>
        <v>Hampshire</v>
      </c>
    </row>
    <row r="6524" spans="1:6" x14ac:dyDescent="0.35">
      <c r="A6524" t="s">
        <v>139</v>
      </c>
      <c r="B6524" t="s">
        <v>60</v>
      </c>
      <c r="C6524" t="s">
        <v>98</v>
      </c>
      <c r="D6524" t="s">
        <v>101</v>
      </c>
      <c r="E6524">
        <v>267</v>
      </c>
      <c r="F6524" t="str">
        <f t="shared" si="101"/>
        <v>Hampshire</v>
      </c>
    </row>
    <row r="6525" spans="1:6" x14ac:dyDescent="0.35">
      <c r="A6525" t="s">
        <v>139</v>
      </c>
      <c r="B6525" t="s">
        <v>62</v>
      </c>
      <c r="C6525" t="s">
        <v>87</v>
      </c>
      <c r="D6525" t="s">
        <v>101</v>
      </c>
      <c r="E6525">
        <v>916</v>
      </c>
      <c r="F6525" t="str">
        <f t="shared" si="101"/>
        <v>Kent</v>
      </c>
    </row>
    <row r="6526" spans="1:6" x14ac:dyDescent="0.35">
      <c r="A6526" t="s">
        <v>139</v>
      </c>
      <c r="B6526" t="s">
        <v>62</v>
      </c>
      <c r="C6526" t="s">
        <v>88</v>
      </c>
      <c r="D6526" t="s">
        <v>101</v>
      </c>
      <c r="E6526">
        <v>196</v>
      </c>
      <c r="F6526" t="str">
        <f t="shared" si="101"/>
        <v>Kent</v>
      </c>
    </row>
    <row r="6527" spans="1:6" x14ac:dyDescent="0.35">
      <c r="A6527" t="s">
        <v>139</v>
      </c>
      <c r="B6527" t="s">
        <v>62</v>
      </c>
      <c r="C6527" t="s">
        <v>89</v>
      </c>
      <c r="D6527" t="s">
        <v>101</v>
      </c>
      <c r="E6527">
        <v>91</v>
      </c>
      <c r="F6527" t="str">
        <f t="shared" si="101"/>
        <v>Kent</v>
      </c>
    </row>
    <row r="6528" spans="1:6" x14ac:dyDescent="0.35">
      <c r="A6528" t="s">
        <v>139</v>
      </c>
      <c r="B6528" t="s">
        <v>62</v>
      </c>
      <c r="C6528" t="s">
        <v>98</v>
      </c>
      <c r="D6528" t="s">
        <v>101</v>
      </c>
      <c r="E6528">
        <v>556</v>
      </c>
      <c r="F6528" t="str">
        <f t="shared" si="101"/>
        <v>Kent</v>
      </c>
    </row>
    <row r="6529" spans="1:6" x14ac:dyDescent="0.35">
      <c r="A6529" t="s">
        <v>139</v>
      </c>
      <c r="B6529" t="s">
        <v>64</v>
      </c>
      <c r="C6529" t="s">
        <v>87</v>
      </c>
      <c r="D6529" t="s">
        <v>101</v>
      </c>
      <c r="E6529">
        <v>137</v>
      </c>
      <c r="F6529" t="str">
        <f t="shared" si="101"/>
        <v>Surrey</v>
      </c>
    </row>
    <row r="6530" spans="1:6" x14ac:dyDescent="0.35">
      <c r="A6530" t="s">
        <v>139</v>
      </c>
      <c r="B6530" t="s">
        <v>64</v>
      </c>
      <c r="C6530" t="s">
        <v>88</v>
      </c>
      <c r="D6530" t="s">
        <v>101</v>
      </c>
      <c r="E6530">
        <v>17</v>
      </c>
      <c r="F6530" t="str">
        <f t="shared" si="101"/>
        <v>Surrey</v>
      </c>
    </row>
    <row r="6531" spans="1:6" x14ac:dyDescent="0.35">
      <c r="A6531" t="s">
        <v>139</v>
      </c>
      <c r="B6531" t="s">
        <v>64</v>
      </c>
      <c r="C6531" t="s">
        <v>89</v>
      </c>
      <c r="D6531" t="s">
        <v>101</v>
      </c>
      <c r="E6531">
        <v>37</v>
      </c>
      <c r="F6531" t="str">
        <f t="shared" ref="F6531:F6594" si="102">VLOOKUP(B6531,K:L,2,FALSE)</f>
        <v>Surrey</v>
      </c>
    </row>
    <row r="6532" spans="1:6" x14ac:dyDescent="0.35">
      <c r="A6532" t="s">
        <v>139</v>
      </c>
      <c r="B6532" t="s">
        <v>64</v>
      </c>
      <c r="C6532" t="s">
        <v>98</v>
      </c>
      <c r="D6532" t="s">
        <v>101</v>
      </c>
      <c r="E6532">
        <v>418</v>
      </c>
      <c r="F6532" t="str">
        <f t="shared" si="102"/>
        <v>Surrey</v>
      </c>
    </row>
    <row r="6533" spans="1:6" x14ac:dyDescent="0.35">
      <c r="A6533" t="s">
        <v>139</v>
      </c>
      <c r="B6533" t="s">
        <v>66</v>
      </c>
      <c r="C6533" t="s">
        <v>87</v>
      </c>
      <c r="D6533" t="s">
        <v>101</v>
      </c>
      <c r="E6533">
        <v>11</v>
      </c>
      <c r="F6533" t="str">
        <f t="shared" si="102"/>
        <v>Isle of Wight</v>
      </c>
    </row>
    <row r="6534" spans="1:6" x14ac:dyDescent="0.35">
      <c r="A6534" t="s">
        <v>139</v>
      </c>
      <c r="B6534" t="s">
        <v>66</v>
      </c>
      <c r="C6534" t="s">
        <v>88</v>
      </c>
      <c r="D6534" t="s">
        <v>101</v>
      </c>
      <c r="E6534">
        <v>2</v>
      </c>
      <c r="F6534" t="str">
        <f t="shared" si="102"/>
        <v>Isle of Wight</v>
      </c>
    </row>
    <row r="6535" spans="1:6" x14ac:dyDescent="0.35">
      <c r="A6535" t="s">
        <v>139</v>
      </c>
      <c r="B6535" t="s">
        <v>66</v>
      </c>
      <c r="C6535" t="s">
        <v>89</v>
      </c>
      <c r="D6535" t="s">
        <v>101</v>
      </c>
      <c r="E6535">
        <v>9</v>
      </c>
      <c r="F6535" t="str">
        <f t="shared" si="102"/>
        <v>Isle of Wight</v>
      </c>
    </row>
    <row r="6536" spans="1:6" x14ac:dyDescent="0.35">
      <c r="A6536" t="s">
        <v>139</v>
      </c>
      <c r="B6536" t="s">
        <v>66</v>
      </c>
      <c r="C6536" t="s">
        <v>98</v>
      </c>
      <c r="D6536" t="s">
        <v>101</v>
      </c>
      <c r="E6536">
        <v>38</v>
      </c>
      <c r="F6536" t="str">
        <f t="shared" si="102"/>
        <v>Isle of Wight</v>
      </c>
    </row>
    <row r="6537" spans="1:6" x14ac:dyDescent="0.35">
      <c r="A6537" t="s">
        <v>139</v>
      </c>
      <c r="B6537" t="s">
        <v>67</v>
      </c>
      <c r="C6537" t="s">
        <v>87</v>
      </c>
      <c r="D6537" t="s">
        <v>101</v>
      </c>
      <c r="E6537">
        <v>29</v>
      </c>
      <c r="F6537" t="str">
        <f t="shared" si="102"/>
        <v>West Sussex</v>
      </c>
    </row>
    <row r="6538" spans="1:6" x14ac:dyDescent="0.35">
      <c r="A6538" t="s">
        <v>139</v>
      </c>
      <c r="B6538" t="s">
        <v>67</v>
      </c>
      <c r="C6538" t="s">
        <v>88</v>
      </c>
      <c r="D6538" t="s">
        <v>101</v>
      </c>
      <c r="E6538">
        <v>12</v>
      </c>
      <c r="F6538" t="str">
        <f t="shared" si="102"/>
        <v>West Sussex</v>
      </c>
    </row>
    <row r="6539" spans="1:6" x14ac:dyDescent="0.35">
      <c r="A6539" t="s">
        <v>139</v>
      </c>
      <c r="B6539" t="s">
        <v>67</v>
      </c>
      <c r="C6539" t="s">
        <v>89</v>
      </c>
      <c r="D6539" t="s">
        <v>101</v>
      </c>
      <c r="E6539">
        <v>14</v>
      </c>
      <c r="F6539" t="str">
        <f t="shared" si="102"/>
        <v>West Sussex</v>
      </c>
    </row>
    <row r="6540" spans="1:6" x14ac:dyDescent="0.35">
      <c r="A6540" t="s">
        <v>139</v>
      </c>
      <c r="B6540" t="s">
        <v>67</v>
      </c>
      <c r="C6540" t="s">
        <v>98</v>
      </c>
      <c r="D6540" t="s">
        <v>101</v>
      </c>
      <c r="E6540">
        <v>190</v>
      </c>
      <c r="F6540" t="str">
        <f t="shared" si="102"/>
        <v>West Sussex</v>
      </c>
    </row>
    <row r="6541" spans="1:6" x14ac:dyDescent="0.35">
      <c r="A6541" t="s">
        <v>139</v>
      </c>
      <c r="B6541" t="s">
        <v>69</v>
      </c>
      <c r="C6541" t="s">
        <v>87</v>
      </c>
      <c r="D6541" t="s">
        <v>101</v>
      </c>
      <c r="E6541">
        <v>94</v>
      </c>
      <c r="F6541" t="str">
        <f t="shared" si="102"/>
        <v>Oxfordshire</v>
      </c>
    </row>
    <row r="6542" spans="1:6" x14ac:dyDescent="0.35">
      <c r="A6542" t="s">
        <v>139</v>
      </c>
      <c r="B6542" t="s">
        <v>69</v>
      </c>
      <c r="C6542" t="s">
        <v>88</v>
      </c>
      <c r="D6542" t="s">
        <v>101</v>
      </c>
      <c r="E6542">
        <v>25</v>
      </c>
      <c r="F6542" t="str">
        <f t="shared" si="102"/>
        <v>Oxfordshire</v>
      </c>
    </row>
    <row r="6543" spans="1:6" x14ac:dyDescent="0.35">
      <c r="A6543" t="s">
        <v>139</v>
      </c>
      <c r="B6543" t="s">
        <v>69</v>
      </c>
      <c r="C6543" t="s">
        <v>89</v>
      </c>
      <c r="D6543" t="s">
        <v>101</v>
      </c>
      <c r="E6543">
        <v>20</v>
      </c>
      <c r="F6543" t="str">
        <f t="shared" si="102"/>
        <v>Oxfordshire</v>
      </c>
    </row>
    <row r="6544" spans="1:6" x14ac:dyDescent="0.35">
      <c r="A6544" t="s">
        <v>139</v>
      </c>
      <c r="B6544" t="s">
        <v>69</v>
      </c>
      <c r="C6544" t="s">
        <v>98</v>
      </c>
      <c r="D6544" t="s">
        <v>101</v>
      </c>
      <c r="E6544">
        <v>168</v>
      </c>
      <c r="F6544" t="str">
        <f t="shared" si="102"/>
        <v>Oxfordshire</v>
      </c>
    </row>
    <row r="6545" spans="1:6" x14ac:dyDescent="0.35">
      <c r="A6545" t="s">
        <v>139</v>
      </c>
      <c r="B6545" t="s">
        <v>71</v>
      </c>
      <c r="C6545" t="s">
        <v>87</v>
      </c>
      <c r="D6545" t="s">
        <v>101</v>
      </c>
      <c r="E6545">
        <v>61</v>
      </c>
      <c r="F6545" t="str">
        <f t="shared" si="102"/>
        <v>Berkshire</v>
      </c>
    </row>
    <row r="6546" spans="1:6" x14ac:dyDescent="0.35">
      <c r="A6546" t="s">
        <v>139</v>
      </c>
      <c r="B6546" t="s">
        <v>71</v>
      </c>
      <c r="C6546" t="s">
        <v>88</v>
      </c>
      <c r="D6546" t="s">
        <v>101</v>
      </c>
      <c r="E6546">
        <v>28</v>
      </c>
      <c r="F6546" t="str">
        <f t="shared" si="102"/>
        <v>Berkshire</v>
      </c>
    </row>
    <row r="6547" spans="1:6" x14ac:dyDescent="0.35">
      <c r="A6547" t="s">
        <v>139</v>
      </c>
      <c r="B6547" t="s">
        <v>71</v>
      </c>
      <c r="C6547" t="s">
        <v>89</v>
      </c>
      <c r="D6547" t="s">
        <v>101</v>
      </c>
      <c r="E6547">
        <v>18</v>
      </c>
      <c r="F6547" t="str">
        <f t="shared" si="102"/>
        <v>Berkshire</v>
      </c>
    </row>
    <row r="6548" spans="1:6" x14ac:dyDescent="0.35">
      <c r="A6548" t="s">
        <v>139</v>
      </c>
      <c r="B6548" t="s">
        <v>71</v>
      </c>
      <c r="C6548" t="s">
        <v>98</v>
      </c>
      <c r="D6548" t="s">
        <v>101</v>
      </c>
      <c r="E6548">
        <v>187</v>
      </c>
      <c r="F6548" t="str">
        <f t="shared" si="102"/>
        <v>Berkshire</v>
      </c>
    </row>
    <row r="6549" spans="1:6" x14ac:dyDescent="0.35">
      <c r="A6549" t="s">
        <v>139</v>
      </c>
      <c r="B6549" t="s">
        <v>72</v>
      </c>
      <c r="C6549" t="s">
        <v>87</v>
      </c>
      <c r="D6549" t="s">
        <v>101</v>
      </c>
      <c r="E6549">
        <v>69</v>
      </c>
      <c r="F6549" t="str">
        <f t="shared" si="102"/>
        <v>Avon</v>
      </c>
    </row>
    <row r="6550" spans="1:6" x14ac:dyDescent="0.35">
      <c r="A6550" t="s">
        <v>139</v>
      </c>
      <c r="B6550" t="s">
        <v>72</v>
      </c>
      <c r="C6550" t="s">
        <v>88</v>
      </c>
      <c r="D6550" t="s">
        <v>101</v>
      </c>
      <c r="E6550">
        <v>22</v>
      </c>
      <c r="F6550" t="str">
        <f t="shared" si="102"/>
        <v>Avon</v>
      </c>
    </row>
    <row r="6551" spans="1:6" x14ac:dyDescent="0.35">
      <c r="A6551" t="s">
        <v>139</v>
      </c>
      <c r="B6551" t="s">
        <v>72</v>
      </c>
      <c r="C6551" t="s">
        <v>89</v>
      </c>
      <c r="D6551" t="s">
        <v>101</v>
      </c>
      <c r="E6551">
        <v>31</v>
      </c>
      <c r="F6551" t="str">
        <f t="shared" si="102"/>
        <v>Avon</v>
      </c>
    </row>
    <row r="6552" spans="1:6" x14ac:dyDescent="0.35">
      <c r="A6552" t="s">
        <v>139</v>
      </c>
      <c r="B6552" t="s">
        <v>72</v>
      </c>
      <c r="C6552" t="s">
        <v>98</v>
      </c>
      <c r="D6552" t="s">
        <v>101</v>
      </c>
      <c r="E6552">
        <v>150</v>
      </c>
      <c r="F6552" t="str">
        <f t="shared" si="102"/>
        <v>Avon</v>
      </c>
    </row>
    <row r="6553" spans="1:6" x14ac:dyDescent="0.35">
      <c r="A6553" t="s">
        <v>139</v>
      </c>
      <c r="B6553" t="s">
        <v>74</v>
      </c>
      <c r="C6553" t="s">
        <v>87</v>
      </c>
      <c r="D6553" t="s">
        <v>101</v>
      </c>
      <c r="E6553">
        <v>23</v>
      </c>
      <c r="F6553" t="str">
        <f t="shared" si="102"/>
        <v>Cornwall</v>
      </c>
    </row>
    <row r="6554" spans="1:6" x14ac:dyDescent="0.35">
      <c r="A6554" t="s">
        <v>139</v>
      </c>
      <c r="B6554" t="s">
        <v>74</v>
      </c>
      <c r="C6554" t="s">
        <v>88</v>
      </c>
      <c r="D6554" t="s">
        <v>101</v>
      </c>
      <c r="E6554">
        <v>7</v>
      </c>
      <c r="F6554" t="str">
        <f t="shared" si="102"/>
        <v>Cornwall</v>
      </c>
    </row>
    <row r="6555" spans="1:6" x14ac:dyDescent="0.35">
      <c r="A6555" t="s">
        <v>139</v>
      </c>
      <c r="B6555" t="s">
        <v>74</v>
      </c>
      <c r="C6555" t="s">
        <v>89</v>
      </c>
      <c r="D6555" t="s">
        <v>101</v>
      </c>
      <c r="E6555">
        <v>11</v>
      </c>
      <c r="F6555" t="str">
        <f t="shared" si="102"/>
        <v>Cornwall</v>
      </c>
    </row>
    <row r="6556" spans="1:6" x14ac:dyDescent="0.35">
      <c r="A6556" t="s">
        <v>139</v>
      </c>
      <c r="B6556" t="s">
        <v>74</v>
      </c>
      <c r="C6556" t="s">
        <v>98</v>
      </c>
      <c r="D6556" t="s">
        <v>101</v>
      </c>
      <c r="E6556">
        <v>109</v>
      </c>
      <c r="F6556" t="str">
        <f t="shared" si="102"/>
        <v>Cornwall</v>
      </c>
    </row>
    <row r="6557" spans="1:6" x14ac:dyDescent="0.35">
      <c r="A6557" t="s">
        <v>139</v>
      </c>
      <c r="B6557" t="s">
        <v>77</v>
      </c>
      <c r="C6557" t="s">
        <v>87</v>
      </c>
      <c r="D6557" t="s">
        <v>101</v>
      </c>
      <c r="E6557">
        <v>19</v>
      </c>
      <c r="F6557" t="str">
        <f t="shared" si="102"/>
        <v>Gloucestershire</v>
      </c>
    </row>
    <row r="6558" spans="1:6" x14ac:dyDescent="0.35">
      <c r="A6558" t="s">
        <v>139</v>
      </c>
      <c r="B6558" t="s">
        <v>77</v>
      </c>
      <c r="C6558" t="s">
        <v>88</v>
      </c>
      <c r="D6558" t="s">
        <v>101</v>
      </c>
      <c r="E6558">
        <v>8</v>
      </c>
      <c r="F6558" t="str">
        <f t="shared" si="102"/>
        <v>Gloucestershire</v>
      </c>
    </row>
    <row r="6559" spans="1:6" x14ac:dyDescent="0.35">
      <c r="A6559" t="s">
        <v>139</v>
      </c>
      <c r="B6559" t="s">
        <v>77</v>
      </c>
      <c r="C6559" t="s">
        <v>89</v>
      </c>
      <c r="D6559" t="s">
        <v>101</v>
      </c>
      <c r="E6559">
        <v>10</v>
      </c>
      <c r="F6559" t="str">
        <f t="shared" si="102"/>
        <v>Gloucestershire</v>
      </c>
    </row>
    <row r="6560" spans="1:6" x14ac:dyDescent="0.35">
      <c r="A6560" t="s">
        <v>139</v>
      </c>
      <c r="B6560" t="s">
        <v>77</v>
      </c>
      <c r="C6560" t="s">
        <v>98</v>
      </c>
      <c r="D6560" t="s">
        <v>101</v>
      </c>
      <c r="E6560">
        <v>94</v>
      </c>
      <c r="F6560" t="str">
        <f t="shared" si="102"/>
        <v>Gloucestershire</v>
      </c>
    </row>
    <row r="6561" spans="1:6" x14ac:dyDescent="0.35">
      <c r="A6561" t="s">
        <v>139</v>
      </c>
      <c r="B6561" t="s">
        <v>97</v>
      </c>
      <c r="C6561" t="s">
        <v>89</v>
      </c>
      <c r="D6561" t="s">
        <v>101</v>
      </c>
      <c r="E6561">
        <v>0</v>
      </c>
      <c r="F6561" t="str">
        <f t="shared" si="102"/>
        <v>Isles of Scilly</v>
      </c>
    </row>
    <row r="6562" spans="1:6" x14ac:dyDescent="0.35">
      <c r="A6562" t="s">
        <v>139</v>
      </c>
      <c r="B6562" t="s">
        <v>113</v>
      </c>
      <c r="C6562" t="s">
        <v>87</v>
      </c>
      <c r="D6562" t="s">
        <v>101</v>
      </c>
      <c r="E6562">
        <v>131</v>
      </c>
      <c r="F6562" t="str">
        <f t="shared" si="102"/>
        <v>Dorset and Wiltshire</v>
      </c>
    </row>
    <row r="6563" spans="1:6" x14ac:dyDescent="0.35">
      <c r="A6563" t="s">
        <v>139</v>
      </c>
      <c r="B6563" t="s">
        <v>113</v>
      </c>
      <c r="C6563" t="s">
        <v>88</v>
      </c>
      <c r="D6563" t="s">
        <v>101</v>
      </c>
      <c r="E6563">
        <v>22</v>
      </c>
      <c r="F6563" t="str">
        <f t="shared" si="102"/>
        <v>Dorset and Wiltshire</v>
      </c>
    </row>
    <row r="6564" spans="1:6" x14ac:dyDescent="0.35">
      <c r="A6564" t="s">
        <v>139</v>
      </c>
      <c r="B6564" t="s">
        <v>113</v>
      </c>
      <c r="C6564" t="s">
        <v>89</v>
      </c>
      <c r="D6564" t="s">
        <v>101</v>
      </c>
      <c r="E6564">
        <v>23</v>
      </c>
      <c r="F6564" t="str">
        <f t="shared" si="102"/>
        <v>Dorset and Wiltshire</v>
      </c>
    </row>
    <row r="6565" spans="1:6" x14ac:dyDescent="0.35">
      <c r="A6565" t="s">
        <v>139</v>
      </c>
      <c r="B6565" t="s">
        <v>113</v>
      </c>
      <c r="C6565" t="s">
        <v>98</v>
      </c>
      <c r="D6565" t="s">
        <v>101</v>
      </c>
      <c r="E6565">
        <v>247</v>
      </c>
      <c r="F6565" t="str">
        <f t="shared" si="102"/>
        <v>Dorset and Wiltshire</v>
      </c>
    </row>
    <row r="6566" spans="1:6" x14ac:dyDescent="0.35">
      <c r="A6566" t="s">
        <v>139</v>
      </c>
      <c r="B6566" t="s">
        <v>76</v>
      </c>
      <c r="C6566" t="s">
        <v>87</v>
      </c>
      <c r="D6566" t="s">
        <v>101</v>
      </c>
      <c r="E6566">
        <v>406</v>
      </c>
      <c r="F6566" t="str">
        <f t="shared" si="102"/>
        <v>Devon and Somerset</v>
      </c>
    </row>
    <row r="6567" spans="1:6" x14ac:dyDescent="0.35">
      <c r="A6567" t="s">
        <v>139</v>
      </c>
      <c r="B6567" t="s">
        <v>76</v>
      </c>
      <c r="C6567" t="s">
        <v>88</v>
      </c>
      <c r="D6567" t="s">
        <v>101</v>
      </c>
      <c r="E6567">
        <v>104</v>
      </c>
      <c r="F6567" t="str">
        <f t="shared" si="102"/>
        <v>Devon and Somerset</v>
      </c>
    </row>
    <row r="6568" spans="1:6" x14ac:dyDescent="0.35">
      <c r="A6568" t="s">
        <v>139</v>
      </c>
      <c r="B6568" t="s">
        <v>76</v>
      </c>
      <c r="C6568" t="s">
        <v>89</v>
      </c>
      <c r="D6568" t="s">
        <v>101</v>
      </c>
      <c r="E6568">
        <v>83</v>
      </c>
      <c r="F6568" t="str">
        <f t="shared" si="102"/>
        <v>Devon and Somerset</v>
      </c>
    </row>
    <row r="6569" spans="1:6" x14ac:dyDescent="0.35">
      <c r="A6569" t="s">
        <v>139</v>
      </c>
      <c r="B6569" t="s">
        <v>76</v>
      </c>
      <c r="C6569" t="s">
        <v>98</v>
      </c>
      <c r="D6569" t="s">
        <v>101</v>
      </c>
      <c r="E6569">
        <v>315</v>
      </c>
      <c r="F6569" t="str">
        <f t="shared" si="102"/>
        <v>Devon and Somerset</v>
      </c>
    </row>
    <row r="6570" spans="1:6" x14ac:dyDescent="0.35">
      <c r="A6570" t="s">
        <v>90</v>
      </c>
      <c r="B6570" t="s">
        <v>0</v>
      </c>
      <c r="C6570" t="s">
        <v>87</v>
      </c>
      <c r="D6570" t="s">
        <v>102</v>
      </c>
      <c r="E6570">
        <v>14</v>
      </c>
      <c r="F6570" t="str">
        <f t="shared" si="102"/>
        <v>Cleveland</v>
      </c>
    </row>
    <row r="6571" spans="1:6" x14ac:dyDescent="0.35">
      <c r="A6571" t="s">
        <v>90</v>
      </c>
      <c r="B6571" t="s">
        <v>0</v>
      </c>
      <c r="C6571" t="s">
        <v>88</v>
      </c>
      <c r="D6571" t="s">
        <v>102</v>
      </c>
      <c r="E6571">
        <v>4</v>
      </c>
      <c r="F6571" t="str">
        <f t="shared" si="102"/>
        <v>Cleveland</v>
      </c>
    </row>
    <row r="6572" spans="1:6" x14ac:dyDescent="0.35">
      <c r="A6572" t="s">
        <v>90</v>
      </c>
      <c r="B6572" t="s">
        <v>0</v>
      </c>
      <c r="C6572" t="s">
        <v>89</v>
      </c>
      <c r="D6572" t="s">
        <v>102</v>
      </c>
      <c r="E6572">
        <v>3</v>
      </c>
      <c r="F6572" t="str">
        <f t="shared" si="102"/>
        <v>Cleveland</v>
      </c>
    </row>
    <row r="6573" spans="1:6" x14ac:dyDescent="0.35">
      <c r="A6573" t="s">
        <v>90</v>
      </c>
      <c r="B6573" t="s">
        <v>0</v>
      </c>
      <c r="C6573" t="s">
        <v>98</v>
      </c>
      <c r="D6573" t="s">
        <v>102</v>
      </c>
      <c r="E6573">
        <v>4</v>
      </c>
      <c r="F6573" t="str">
        <f t="shared" si="102"/>
        <v>Cleveland</v>
      </c>
    </row>
    <row r="6574" spans="1:6" x14ac:dyDescent="0.35">
      <c r="A6574" t="s">
        <v>90</v>
      </c>
      <c r="B6574" t="s">
        <v>2</v>
      </c>
      <c r="C6574" t="s">
        <v>87</v>
      </c>
      <c r="D6574" t="s">
        <v>102</v>
      </c>
      <c r="E6574">
        <v>6</v>
      </c>
      <c r="F6574" t="str">
        <f t="shared" si="102"/>
        <v>Durham</v>
      </c>
    </row>
    <row r="6575" spans="1:6" x14ac:dyDescent="0.35">
      <c r="A6575" t="s">
        <v>90</v>
      </c>
      <c r="B6575" t="s">
        <v>2</v>
      </c>
      <c r="C6575" t="s">
        <v>88</v>
      </c>
      <c r="D6575" t="s">
        <v>102</v>
      </c>
      <c r="E6575">
        <v>3</v>
      </c>
      <c r="F6575" t="str">
        <f t="shared" si="102"/>
        <v>Durham</v>
      </c>
    </row>
    <row r="6576" spans="1:6" x14ac:dyDescent="0.35">
      <c r="A6576" t="s">
        <v>90</v>
      </c>
      <c r="B6576" t="s">
        <v>2</v>
      </c>
      <c r="C6576" t="s">
        <v>89</v>
      </c>
      <c r="D6576" t="s">
        <v>102</v>
      </c>
      <c r="E6576">
        <v>4</v>
      </c>
      <c r="F6576" t="str">
        <f t="shared" si="102"/>
        <v>Durham</v>
      </c>
    </row>
    <row r="6577" spans="1:6" x14ac:dyDescent="0.35">
      <c r="A6577" t="s">
        <v>90</v>
      </c>
      <c r="B6577" t="s">
        <v>2</v>
      </c>
      <c r="C6577" t="s">
        <v>98</v>
      </c>
      <c r="D6577" t="s">
        <v>102</v>
      </c>
      <c r="E6577">
        <v>12</v>
      </c>
      <c r="F6577" t="str">
        <f t="shared" si="102"/>
        <v>Durham</v>
      </c>
    </row>
    <row r="6578" spans="1:6" x14ac:dyDescent="0.35">
      <c r="A6578" t="s">
        <v>90</v>
      </c>
      <c r="B6578" t="s">
        <v>4</v>
      </c>
      <c r="C6578" t="s">
        <v>87</v>
      </c>
      <c r="D6578" t="s">
        <v>102</v>
      </c>
      <c r="E6578">
        <v>3</v>
      </c>
      <c r="F6578" t="str">
        <f t="shared" si="102"/>
        <v>Northumberland</v>
      </c>
    </row>
    <row r="6579" spans="1:6" x14ac:dyDescent="0.35">
      <c r="A6579" t="s">
        <v>90</v>
      </c>
      <c r="B6579" t="s">
        <v>4</v>
      </c>
      <c r="C6579" t="s">
        <v>88</v>
      </c>
      <c r="D6579" t="s">
        <v>102</v>
      </c>
      <c r="E6579">
        <v>0</v>
      </c>
      <c r="F6579" t="str">
        <f t="shared" si="102"/>
        <v>Northumberland</v>
      </c>
    </row>
    <row r="6580" spans="1:6" x14ac:dyDescent="0.35">
      <c r="A6580" t="s">
        <v>90</v>
      </c>
      <c r="B6580" t="s">
        <v>4</v>
      </c>
      <c r="C6580" t="s">
        <v>89</v>
      </c>
      <c r="D6580" t="s">
        <v>102</v>
      </c>
      <c r="E6580">
        <v>1</v>
      </c>
      <c r="F6580" t="str">
        <f t="shared" si="102"/>
        <v>Northumberland</v>
      </c>
    </row>
    <row r="6581" spans="1:6" x14ac:dyDescent="0.35">
      <c r="A6581" t="s">
        <v>90</v>
      </c>
      <c r="B6581" t="s">
        <v>4</v>
      </c>
      <c r="C6581" t="s">
        <v>98</v>
      </c>
      <c r="D6581" t="s">
        <v>102</v>
      </c>
      <c r="E6581">
        <v>10</v>
      </c>
      <c r="F6581" t="str">
        <f t="shared" si="102"/>
        <v>Northumberland</v>
      </c>
    </row>
    <row r="6582" spans="1:6" x14ac:dyDescent="0.35">
      <c r="A6582" t="s">
        <v>90</v>
      </c>
      <c r="B6582" t="s">
        <v>6</v>
      </c>
      <c r="C6582" t="s">
        <v>87</v>
      </c>
      <c r="D6582" t="s">
        <v>102</v>
      </c>
      <c r="E6582">
        <v>25</v>
      </c>
      <c r="F6582" t="str">
        <f t="shared" si="102"/>
        <v>Tyne and Wear</v>
      </c>
    </row>
    <row r="6583" spans="1:6" x14ac:dyDescent="0.35">
      <c r="A6583" t="s">
        <v>90</v>
      </c>
      <c r="B6583" t="s">
        <v>6</v>
      </c>
      <c r="C6583" t="s">
        <v>88</v>
      </c>
      <c r="D6583" t="s">
        <v>102</v>
      </c>
      <c r="E6583">
        <v>13</v>
      </c>
      <c r="F6583" t="str">
        <f t="shared" si="102"/>
        <v>Tyne and Wear</v>
      </c>
    </row>
    <row r="6584" spans="1:6" x14ac:dyDescent="0.35">
      <c r="A6584" t="s">
        <v>90</v>
      </c>
      <c r="B6584" t="s">
        <v>6</v>
      </c>
      <c r="C6584" t="s">
        <v>89</v>
      </c>
      <c r="D6584" t="s">
        <v>102</v>
      </c>
      <c r="E6584">
        <v>12</v>
      </c>
      <c r="F6584" t="str">
        <f t="shared" si="102"/>
        <v>Tyne and Wear</v>
      </c>
    </row>
    <row r="6585" spans="1:6" x14ac:dyDescent="0.35">
      <c r="A6585" t="s">
        <v>90</v>
      </c>
      <c r="B6585" t="s">
        <v>6</v>
      </c>
      <c r="C6585" t="s">
        <v>98</v>
      </c>
      <c r="D6585" t="s">
        <v>102</v>
      </c>
      <c r="E6585">
        <v>18</v>
      </c>
      <c r="F6585" t="str">
        <f t="shared" si="102"/>
        <v>Tyne and Wear</v>
      </c>
    </row>
    <row r="6586" spans="1:6" x14ac:dyDescent="0.35">
      <c r="A6586" t="s">
        <v>90</v>
      </c>
      <c r="B6586" t="s">
        <v>7</v>
      </c>
      <c r="C6586" t="s">
        <v>87</v>
      </c>
      <c r="D6586" t="s">
        <v>102</v>
      </c>
      <c r="E6586">
        <v>3</v>
      </c>
      <c r="F6586" t="str">
        <f t="shared" si="102"/>
        <v>Cumbria</v>
      </c>
    </row>
    <row r="6587" spans="1:6" x14ac:dyDescent="0.35">
      <c r="A6587" t="s">
        <v>90</v>
      </c>
      <c r="B6587" t="s">
        <v>7</v>
      </c>
      <c r="C6587" t="s">
        <v>88</v>
      </c>
      <c r="D6587" t="s">
        <v>102</v>
      </c>
      <c r="E6587">
        <v>0</v>
      </c>
      <c r="F6587" t="str">
        <f t="shared" si="102"/>
        <v>Cumbria</v>
      </c>
    </row>
    <row r="6588" spans="1:6" x14ac:dyDescent="0.35">
      <c r="A6588" t="s">
        <v>90</v>
      </c>
      <c r="B6588" t="s">
        <v>7</v>
      </c>
      <c r="C6588" t="s">
        <v>89</v>
      </c>
      <c r="D6588" t="s">
        <v>102</v>
      </c>
      <c r="E6588">
        <v>0</v>
      </c>
      <c r="F6588" t="str">
        <f t="shared" si="102"/>
        <v>Cumbria</v>
      </c>
    </row>
    <row r="6589" spans="1:6" x14ac:dyDescent="0.35">
      <c r="A6589" t="s">
        <v>90</v>
      </c>
      <c r="B6589" t="s">
        <v>7</v>
      </c>
      <c r="C6589" t="s">
        <v>98</v>
      </c>
      <c r="D6589" t="s">
        <v>102</v>
      </c>
      <c r="E6589">
        <v>7</v>
      </c>
      <c r="F6589" t="str">
        <f t="shared" si="102"/>
        <v>Cumbria</v>
      </c>
    </row>
    <row r="6590" spans="1:6" x14ac:dyDescent="0.35">
      <c r="A6590" t="s">
        <v>90</v>
      </c>
      <c r="B6590" t="s">
        <v>9</v>
      </c>
      <c r="C6590" t="s">
        <v>87</v>
      </c>
      <c r="D6590" t="s">
        <v>102</v>
      </c>
      <c r="E6590">
        <v>4</v>
      </c>
      <c r="F6590" t="str">
        <f t="shared" si="102"/>
        <v>Cheshire</v>
      </c>
    </row>
    <row r="6591" spans="1:6" x14ac:dyDescent="0.35">
      <c r="A6591" t="s">
        <v>90</v>
      </c>
      <c r="B6591" t="s">
        <v>9</v>
      </c>
      <c r="C6591" t="s">
        <v>88</v>
      </c>
      <c r="D6591" t="s">
        <v>102</v>
      </c>
      <c r="E6591">
        <v>1</v>
      </c>
      <c r="F6591" t="str">
        <f t="shared" si="102"/>
        <v>Cheshire</v>
      </c>
    </row>
    <row r="6592" spans="1:6" x14ac:dyDescent="0.35">
      <c r="A6592" t="s">
        <v>90</v>
      </c>
      <c r="B6592" t="s">
        <v>9</v>
      </c>
      <c r="C6592" t="s">
        <v>89</v>
      </c>
      <c r="D6592" t="s">
        <v>102</v>
      </c>
      <c r="E6592">
        <v>3</v>
      </c>
      <c r="F6592" t="str">
        <f t="shared" si="102"/>
        <v>Cheshire</v>
      </c>
    </row>
    <row r="6593" spans="1:6" x14ac:dyDescent="0.35">
      <c r="A6593" t="s">
        <v>90</v>
      </c>
      <c r="B6593" t="s">
        <v>9</v>
      </c>
      <c r="C6593" t="s">
        <v>98</v>
      </c>
      <c r="D6593" t="s">
        <v>102</v>
      </c>
      <c r="E6593">
        <v>11</v>
      </c>
      <c r="F6593" t="str">
        <f t="shared" si="102"/>
        <v>Cheshire</v>
      </c>
    </row>
    <row r="6594" spans="1:6" x14ac:dyDescent="0.35">
      <c r="A6594" t="s">
        <v>90</v>
      </c>
      <c r="B6594" t="s">
        <v>11</v>
      </c>
      <c r="C6594" t="s">
        <v>87</v>
      </c>
      <c r="D6594" t="s">
        <v>102</v>
      </c>
      <c r="E6594">
        <v>33</v>
      </c>
      <c r="F6594" t="str">
        <f t="shared" si="102"/>
        <v>Greater Manchester</v>
      </c>
    </row>
    <row r="6595" spans="1:6" x14ac:dyDescent="0.35">
      <c r="A6595" t="s">
        <v>90</v>
      </c>
      <c r="B6595" t="s">
        <v>11</v>
      </c>
      <c r="C6595" t="s">
        <v>88</v>
      </c>
      <c r="D6595" t="s">
        <v>102</v>
      </c>
      <c r="E6595">
        <v>28</v>
      </c>
      <c r="F6595" t="str">
        <f t="shared" ref="F6595:F6658" si="103">VLOOKUP(B6595,K:L,2,FALSE)</f>
        <v>Greater Manchester</v>
      </c>
    </row>
    <row r="6596" spans="1:6" x14ac:dyDescent="0.35">
      <c r="A6596" t="s">
        <v>90</v>
      </c>
      <c r="B6596" t="s">
        <v>11</v>
      </c>
      <c r="C6596" t="s">
        <v>89</v>
      </c>
      <c r="D6596" t="s">
        <v>102</v>
      </c>
      <c r="E6596">
        <v>28</v>
      </c>
      <c r="F6596" t="str">
        <f t="shared" si="103"/>
        <v>Greater Manchester</v>
      </c>
    </row>
    <row r="6597" spans="1:6" x14ac:dyDescent="0.35">
      <c r="A6597" t="s">
        <v>90</v>
      </c>
      <c r="B6597" t="s">
        <v>11</v>
      </c>
      <c r="C6597" t="s">
        <v>98</v>
      </c>
      <c r="D6597" t="s">
        <v>102</v>
      </c>
      <c r="E6597">
        <v>88</v>
      </c>
      <c r="F6597" t="str">
        <f t="shared" si="103"/>
        <v>Greater Manchester</v>
      </c>
    </row>
    <row r="6598" spans="1:6" x14ac:dyDescent="0.35">
      <c r="A6598" t="s">
        <v>90</v>
      </c>
      <c r="B6598" t="s">
        <v>13</v>
      </c>
      <c r="C6598" t="s">
        <v>87</v>
      </c>
      <c r="D6598" t="s">
        <v>102</v>
      </c>
      <c r="E6598">
        <v>19</v>
      </c>
      <c r="F6598" t="str">
        <f t="shared" si="103"/>
        <v>Lancashire</v>
      </c>
    </row>
    <row r="6599" spans="1:6" x14ac:dyDescent="0.35">
      <c r="A6599" t="s">
        <v>90</v>
      </c>
      <c r="B6599" t="s">
        <v>13</v>
      </c>
      <c r="C6599" t="s">
        <v>88</v>
      </c>
      <c r="D6599" t="s">
        <v>102</v>
      </c>
      <c r="E6599">
        <v>11</v>
      </c>
      <c r="F6599" t="str">
        <f t="shared" si="103"/>
        <v>Lancashire</v>
      </c>
    </row>
    <row r="6600" spans="1:6" x14ac:dyDescent="0.35">
      <c r="A6600" t="s">
        <v>90</v>
      </c>
      <c r="B6600" t="s">
        <v>13</v>
      </c>
      <c r="C6600" t="s">
        <v>89</v>
      </c>
      <c r="D6600" t="s">
        <v>102</v>
      </c>
      <c r="E6600">
        <v>10</v>
      </c>
      <c r="F6600" t="str">
        <f t="shared" si="103"/>
        <v>Lancashire</v>
      </c>
    </row>
    <row r="6601" spans="1:6" x14ac:dyDescent="0.35">
      <c r="A6601" t="s">
        <v>90</v>
      </c>
      <c r="B6601" t="s">
        <v>13</v>
      </c>
      <c r="C6601" t="s">
        <v>98</v>
      </c>
      <c r="D6601" t="s">
        <v>102</v>
      </c>
      <c r="E6601">
        <v>28</v>
      </c>
      <c r="F6601" t="str">
        <f t="shared" si="103"/>
        <v>Lancashire</v>
      </c>
    </row>
    <row r="6602" spans="1:6" x14ac:dyDescent="0.35">
      <c r="A6602" t="s">
        <v>90</v>
      </c>
      <c r="B6602" t="s">
        <v>15</v>
      </c>
      <c r="C6602" t="s">
        <v>87</v>
      </c>
      <c r="D6602" t="s">
        <v>102</v>
      </c>
      <c r="E6602">
        <v>5</v>
      </c>
      <c r="F6602" t="str">
        <f t="shared" si="103"/>
        <v>Merseyside</v>
      </c>
    </row>
    <row r="6603" spans="1:6" x14ac:dyDescent="0.35">
      <c r="A6603" t="s">
        <v>90</v>
      </c>
      <c r="B6603" t="s">
        <v>15</v>
      </c>
      <c r="C6603" t="s">
        <v>88</v>
      </c>
      <c r="D6603" t="s">
        <v>102</v>
      </c>
      <c r="E6603">
        <v>12</v>
      </c>
      <c r="F6603" t="str">
        <f t="shared" si="103"/>
        <v>Merseyside</v>
      </c>
    </row>
    <row r="6604" spans="1:6" x14ac:dyDescent="0.35">
      <c r="A6604" t="s">
        <v>90</v>
      </c>
      <c r="B6604" t="s">
        <v>15</v>
      </c>
      <c r="C6604" t="s">
        <v>89</v>
      </c>
      <c r="D6604" t="s">
        <v>102</v>
      </c>
      <c r="E6604">
        <v>2</v>
      </c>
      <c r="F6604" t="str">
        <f t="shared" si="103"/>
        <v>Merseyside</v>
      </c>
    </row>
    <row r="6605" spans="1:6" x14ac:dyDescent="0.35">
      <c r="A6605" t="s">
        <v>90</v>
      </c>
      <c r="B6605" t="s">
        <v>15</v>
      </c>
      <c r="C6605" t="s">
        <v>98</v>
      </c>
      <c r="D6605" t="s">
        <v>102</v>
      </c>
      <c r="E6605">
        <v>22</v>
      </c>
      <c r="F6605" t="str">
        <f t="shared" si="103"/>
        <v>Merseyside</v>
      </c>
    </row>
    <row r="6606" spans="1:6" x14ac:dyDescent="0.35">
      <c r="A6606" t="s">
        <v>90</v>
      </c>
      <c r="B6606" t="s">
        <v>17</v>
      </c>
      <c r="C6606" t="s">
        <v>87</v>
      </c>
      <c r="D6606" t="s">
        <v>102</v>
      </c>
      <c r="E6606">
        <v>13</v>
      </c>
      <c r="F6606" t="str">
        <f t="shared" si="103"/>
        <v>Humberside</v>
      </c>
    </row>
    <row r="6607" spans="1:6" x14ac:dyDescent="0.35">
      <c r="A6607" t="s">
        <v>90</v>
      </c>
      <c r="B6607" t="s">
        <v>17</v>
      </c>
      <c r="C6607" t="s">
        <v>88</v>
      </c>
      <c r="D6607" t="s">
        <v>102</v>
      </c>
      <c r="E6607">
        <v>1</v>
      </c>
      <c r="F6607" t="str">
        <f t="shared" si="103"/>
        <v>Humberside</v>
      </c>
    </row>
    <row r="6608" spans="1:6" x14ac:dyDescent="0.35">
      <c r="A6608" t="s">
        <v>90</v>
      </c>
      <c r="B6608" t="s">
        <v>17</v>
      </c>
      <c r="C6608" t="s">
        <v>89</v>
      </c>
      <c r="D6608" t="s">
        <v>102</v>
      </c>
      <c r="E6608">
        <v>1</v>
      </c>
      <c r="F6608" t="str">
        <f t="shared" si="103"/>
        <v>Humberside</v>
      </c>
    </row>
    <row r="6609" spans="1:6" x14ac:dyDescent="0.35">
      <c r="A6609" t="s">
        <v>90</v>
      </c>
      <c r="B6609" t="s">
        <v>17</v>
      </c>
      <c r="C6609" t="s">
        <v>98</v>
      </c>
      <c r="D6609" t="s">
        <v>102</v>
      </c>
      <c r="E6609">
        <v>30</v>
      </c>
      <c r="F6609" t="str">
        <f t="shared" si="103"/>
        <v>Humberside</v>
      </c>
    </row>
    <row r="6610" spans="1:6" x14ac:dyDescent="0.35">
      <c r="A6610" t="s">
        <v>90</v>
      </c>
      <c r="B6610" t="s">
        <v>19</v>
      </c>
      <c r="C6610" t="s">
        <v>87</v>
      </c>
      <c r="D6610" t="s">
        <v>102</v>
      </c>
      <c r="E6610">
        <v>5</v>
      </c>
      <c r="F6610" t="str">
        <f t="shared" si="103"/>
        <v>North Yorkshire</v>
      </c>
    </row>
    <row r="6611" spans="1:6" x14ac:dyDescent="0.35">
      <c r="A6611" t="s">
        <v>90</v>
      </c>
      <c r="B6611" t="s">
        <v>19</v>
      </c>
      <c r="C6611" t="s">
        <v>88</v>
      </c>
      <c r="D6611" t="s">
        <v>102</v>
      </c>
      <c r="E6611">
        <v>0</v>
      </c>
      <c r="F6611" t="str">
        <f t="shared" si="103"/>
        <v>North Yorkshire</v>
      </c>
    </row>
    <row r="6612" spans="1:6" x14ac:dyDescent="0.35">
      <c r="A6612" t="s">
        <v>90</v>
      </c>
      <c r="B6612" t="s">
        <v>19</v>
      </c>
      <c r="C6612" t="s">
        <v>89</v>
      </c>
      <c r="D6612" t="s">
        <v>102</v>
      </c>
      <c r="E6612">
        <v>3</v>
      </c>
      <c r="F6612" t="str">
        <f t="shared" si="103"/>
        <v>North Yorkshire</v>
      </c>
    </row>
    <row r="6613" spans="1:6" x14ac:dyDescent="0.35">
      <c r="A6613" t="s">
        <v>90</v>
      </c>
      <c r="B6613" t="s">
        <v>19</v>
      </c>
      <c r="C6613" t="s">
        <v>98</v>
      </c>
      <c r="D6613" t="s">
        <v>102</v>
      </c>
      <c r="E6613">
        <v>44</v>
      </c>
      <c r="F6613" t="str">
        <f t="shared" si="103"/>
        <v>North Yorkshire</v>
      </c>
    </row>
    <row r="6614" spans="1:6" x14ac:dyDescent="0.35">
      <c r="A6614" t="s">
        <v>90</v>
      </c>
      <c r="B6614" t="s">
        <v>21</v>
      </c>
      <c r="C6614" t="s">
        <v>87</v>
      </c>
      <c r="D6614" t="s">
        <v>102</v>
      </c>
      <c r="E6614">
        <v>5</v>
      </c>
      <c r="F6614" t="str">
        <f t="shared" si="103"/>
        <v>South Yorkshire</v>
      </c>
    </row>
    <row r="6615" spans="1:6" x14ac:dyDescent="0.35">
      <c r="A6615" t="s">
        <v>90</v>
      </c>
      <c r="B6615" t="s">
        <v>21</v>
      </c>
      <c r="C6615" t="s">
        <v>88</v>
      </c>
      <c r="D6615" t="s">
        <v>102</v>
      </c>
      <c r="E6615">
        <v>2</v>
      </c>
      <c r="F6615" t="str">
        <f t="shared" si="103"/>
        <v>South Yorkshire</v>
      </c>
    </row>
    <row r="6616" spans="1:6" x14ac:dyDescent="0.35">
      <c r="A6616" t="s">
        <v>90</v>
      </c>
      <c r="B6616" t="s">
        <v>21</v>
      </c>
      <c r="C6616" t="s">
        <v>89</v>
      </c>
      <c r="D6616" t="s">
        <v>102</v>
      </c>
      <c r="E6616">
        <v>5</v>
      </c>
      <c r="F6616" t="str">
        <f t="shared" si="103"/>
        <v>South Yorkshire</v>
      </c>
    </row>
    <row r="6617" spans="1:6" x14ac:dyDescent="0.35">
      <c r="A6617" t="s">
        <v>90</v>
      </c>
      <c r="B6617" t="s">
        <v>21</v>
      </c>
      <c r="C6617" t="s">
        <v>98</v>
      </c>
      <c r="D6617" t="s">
        <v>102</v>
      </c>
      <c r="E6617">
        <v>14</v>
      </c>
      <c r="F6617" t="str">
        <f t="shared" si="103"/>
        <v>South Yorkshire</v>
      </c>
    </row>
    <row r="6618" spans="1:6" x14ac:dyDescent="0.35">
      <c r="A6618" t="s">
        <v>90</v>
      </c>
      <c r="B6618" t="s">
        <v>23</v>
      </c>
      <c r="C6618" t="s">
        <v>87</v>
      </c>
      <c r="D6618" t="s">
        <v>102</v>
      </c>
      <c r="E6618">
        <v>13</v>
      </c>
      <c r="F6618" t="str">
        <f t="shared" si="103"/>
        <v>West Yorkshire</v>
      </c>
    </row>
    <row r="6619" spans="1:6" x14ac:dyDescent="0.35">
      <c r="A6619" t="s">
        <v>90</v>
      </c>
      <c r="B6619" t="s">
        <v>23</v>
      </c>
      <c r="C6619" t="s">
        <v>88</v>
      </c>
      <c r="D6619" t="s">
        <v>102</v>
      </c>
      <c r="E6619">
        <v>22</v>
      </c>
      <c r="F6619" t="str">
        <f t="shared" si="103"/>
        <v>West Yorkshire</v>
      </c>
    </row>
    <row r="6620" spans="1:6" x14ac:dyDescent="0.35">
      <c r="A6620" t="s">
        <v>90</v>
      </c>
      <c r="B6620" t="s">
        <v>23</v>
      </c>
      <c r="C6620" t="s">
        <v>89</v>
      </c>
      <c r="D6620" t="s">
        <v>102</v>
      </c>
      <c r="E6620">
        <v>9</v>
      </c>
      <c r="F6620" t="str">
        <f t="shared" si="103"/>
        <v>West Yorkshire</v>
      </c>
    </row>
    <row r="6621" spans="1:6" x14ac:dyDescent="0.35">
      <c r="A6621" t="s">
        <v>90</v>
      </c>
      <c r="B6621" t="s">
        <v>23</v>
      </c>
      <c r="C6621" t="s">
        <v>98</v>
      </c>
      <c r="D6621" t="s">
        <v>102</v>
      </c>
      <c r="E6621">
        <v>37</v>
      </c>
      <c r="F6621" t="str">
        <f t="shared" si="103"/>
        <v>West Yorkshire</v>
      </c>
    </row>
    <row r="6622" spans="1:6" x14ac:dyDescent="0.35">
      <c r="A6622" t="s">
        <v>90</v>
      </c>
      <c r="B6622" t="s">
        <v>25</v>
      </c>
      <c r="C6622" t="s">
        <v>87</v>
      </c>
      <c r="D6622" t="s">
        <v>102</v>
      </c>
      <c r="E6622">
        <v>3</v>
      </c>
      <c r="F6622" t="str">
        <f t="shared" si="103"/>
        <v>Lincolnshire</v>
      </c>
    </row>
    <row r="6623" spans="1:6" x14ac:dyDescent="0.35">
      <c r="A6623" t="s">
        <v>90</v>
      </c>
      <c r="B6623" t="s">
        <v>25</v>
      </c>
      <c r="C6623" t="s">
        <v>88</v>
      </c>
      <c r="D6623" t="s">
        <v>102</v>
      </c>
      <c r="E6623">
        <v>2</v>
      </c>
      <c r="F6623" t="str">
        <f t="shared" si="103"/>
        <v>Lincolnshire</v>
      </c>
    </row>
    <row r="6624" spans="1:6" x14ac:dyDescent="0.35">
      <c r="A6624" t="s">
        <v>90</v>
      </c>
      <c r="B6624" t="s">
        <v>25</v>
      </c>
      <c r="C6624" t="s">
        <v>89</v>
      </c>
      <c r="D6624" t="s">
        <v>102</v>
      </c>
      <c r="E6624">
        <v>1</v>
      </c>
      <c r="F6624" t="str">
        <f t="shared" si="103"/>
        <v>Lincolnshire</v>
      </c>
    </row>
    <row r="6625" spans="1:6" x14ac:dyDescent="0.35">
      <c r="A6625" t="s">
        <v>90</v>
      </c>
      <c r="B6625" t="s">
        <v>25</v>
      </c>
      <c r="C6625" t="s">
        <v>98</v>
      </c>
      <c r="D6625" t="s">
        <v>102</v>
      </c>
      <c r="E6625">
        <v>14</v>
      </c>
      <c r="F6625" t="str">
        <f t="shared" si="103"/>
        <v>Lincolnshire</v>
      </c>
    </row>
    <row r="6626" spans="1:6" x14ac:dyDescent="0.35">
      <c r="A6626" t="s">
        <v>90</v>
      </c>
      <c r="B6626" t="s">
        <v>27</v>
      </c>
      <c r="C6626" t="s">
        <v>87</v>
      </c>
      <c r="D6626" t="s">
        <v>102</v>
      </c>
      <c r="E6626">
        <v>8</v>
      </c>
      <c r="F6626" t="str">
        <f t="shared" si="103"/>
        <v>Derbyshire</v>
      </c>
    </row>
    <row r="6627" spans="1:6" x14ac:dyDescent="0.35">
      <c r="A6627" t="s">
        <v>90</v>
      </c>
      <c r="B6627" t="s">
        <v>27</v>
      </c>
      <c r="C6627" t="s">
        <v>88</v>
      </c>
      <c r="D6627" t="s">
        <v>102</v>
      </c>
      <c r="E6627">
        <v>7</v>
      </c>
      <c r="F6627" t="str">
        <f t="shared" si="103"/>
        <v>Derbyshire</v>
      </c>
    </row>
    <row r="6628" spans="1:6" x14ac:dyDescent="0.35">
      <c r="A6628" t="s">
        <v>90</v>
      </c>
      <c r="B6628" t="s">
        <v>27</v>
      </c>
      <c r="C6628" t="s">
        <v>89</v>
      </c>
      <c r="D6628" t="s">
        <v>102</v>
      </c>
      <c r="E6628">
        <v>3</v>
      </c>
      <c r="F6628" t="str">
        <f t="shared" si="103"/>
        <v>Derbyshire</v>
      </c>
    </row>
    <row r="6629" spans="1:6" x14ac:dyDescent="0.35">
      <c r="A6629" t="s">
        <v>90</v>
      </c>
      <c r="B6629" t="s">
        <v>27</v>
      </c>
      <c r="C6629" t="s">
        <v>98</v>
      </c>
      <c r="D6629" t="s">
        <v>102</v>
      </c>
      <c r="E6629">
        <v>39</v>
      </c>
      <c r="F6629" t="str">
        <f t="shared" si="103"/>
        <v>Derbyshire</v>
      </c>
    </row>
    <row r="6630" spans="1:6" x14ac:dyDescent="0.35">
      <c r="A6630" t="s">
        <v>90</v>
      </c>
      <c r="B6630" t="s">
        <v>29</v>
      </c>
      <c r="C6630" t="s">
        <v>87</v>
      </c>
      <c r="D6630" t="s">
        <v>102</v>
      </c>
      <c r="E6630">
        <v>12</v>
      </c>
      <c r="F6630" t="str">
        <f t="shared" si="103"/>
        <v>Northamptonshire</v>
      </c>
    </row>
    <row r="6631" spans="1:6" x14ac:dyDescent="0.35">
      <c r="A6631" t="s">
        <v>90</v>
      </c>
      <c r="B6631" t="s">
        <v>29</v>
      </c>
      <c r="C6631" t="s">
        <v>88</v>
      </c>
      <c r="D6631" t="s">
        <v>102</v>
      </c>
      <c r="E6631">
        <v>4</v>
      </c>
      <c r="F6631" t="str">
        <f t="shared" si="103"/>
        <v>Northamptonshire</v>
      </c>
    </row>
    <row r="6632" spans="1:6" x14ac:dyDescent="0.35">
      <c r="A6632" t="s">
        <v>90</v>
      </c>
      <c r="B6632" t="s">
        <v>29</v>
      </c>
      <c r="C6632" t="s">
        <v>89</v>
      </c>
      <c r="D6632" t="s">
        <v>102</v>
      </c>
      <c r="E6632">
        <v>1</v>
      </c>
      <c r="F6632" t="str">
        <f t="shared" si="103"/>
        <v>Northamptonshire</v>
      </c>
    </row>
    <row r="6633" spans="1:6" x14ac:dyDescent="0.35">
      <c r="A6633" t="s">
        <v>90</v>
      </c>
      <c r="B6633" t="s">
        <v>29</v>
      </c>
      <c r="C6633" t="s">
        <v>98</v>
      </c>
      <c r="D6633" t="s">
        <v>102</v>
      </c>
      <c r="E6633">
        <v>27</v>
      </c>
      <c r="F6633" t="str">
        <f t="shared" si="103"/>
        <v>Northamptonshire</v>
      </c>
    </row>
    <row r="6634" spans="1:6" x14ac:dyDescent="0.35">
      <c r="A6634" t="s">
        <v>90</v>
      </c>
      <c r="B6634" t="s">
        <v>96</v>
      </c>
      <c r="C6634" t="s">
        <v>87</v>
      </c>
      <c r="D6634" t="s">
        <v>102</v>
      </c>
      <c r="E6634">
        <v>804</v>
      </c>
      <c r="F6634" t="str">
        <f t="shared" si="103"/>
        <v>England</v>
      </c>
    </row>
    <row r="6635" spans="1:6" x14ac:dyDescent="0.35">
      <c r="A6635" t="s">
        <v>90</v>
      </c>
      <c r="B6635" t="s">
        <v>96</v>
      </c>
      <c r="C6635" t="s">
        <v>88</v>
      </c>
      <c r="D6635" t="s">
        <v>102</v>
      </c>
      <c r="E6635">
        <v>408</v>
      </c>
      <c r="F6635" t="str">
        <f t="shared" si="103"/>
        <v>England</v>
      </c>
    </row>
    <row r="6636" spans="1:6" x14ac:dyDescent="0.35">
      <c r="A6636" t="s">
        <v>90</v>
      </c>
      <c r="B6636" t="s">
        <v>96</v>
      </c>
      <c r="C6636" t="s">
        <v>89</v>
      </c>
      <c r="D6636" t="s">
        <v>102</v>
      </c>
      <c r="E6636">
        <v>252</v>
      </c>
      <c r="F6636" t="str">
        <f t="shared" si="103"/>
        <v>England</v>
      </c>
    </row>
    <row r="6637" spans="1:6" x14ac:dyDescent="0.35">
      <c r="A6637" t="s">
        <v>90</v>
      </c>
      <c r="B6637" t="s">
        <v>96</v>
      </c>
      <c r="C6637" t="s">
        <v>98</v>
      </c>
      <c r="D6637" t="s">
        <v>102</v>
      </c>
      <c r="E6637">
        <v>1488</v>
      </c>
      <c r="F6637" t="str">
        <f t="shared" si="103"/>
        <v>England</v>
      </c>
    </row>
    <row r="6638" spans="1:6" x14ac:dyDescent="0.35">
      <c r="A6638" t="s">
        <v>90</v>
      </c>
      <c r="B6638" t="s">
        <v>31</v>
      </c>
      <c r="C6638" t="s">
        <v>87</v>
      </c>
      <c r="D6638" t="s">
        <v>102</v>
      </c>
      <c r="E6638">
        <v>8</v>
      </c>
      <c r="F6638" t="str">
        <f t="shared" si="103"/>
        <v>Leicestershire</v>
      </c>
    </row>
    <row r="6639" spans="1:6" x14ac:dyDescent="0.35">
      <c r="A6639" t="s">
        <v>90</v>
      </c>
      <c r="B6639" t="s">
        <v>31</v>
      </c>
      <c r="C6639" t="s">
        <v>88</v>
      </c>
      <c r="D6639" t="s">
        <v>102</v>
      </c>
      <c r="E6639">
        <v>3</v>
      </c>
      <c r="F6639" t="str">
        <f t="shared" si="103"/>
        <v>Leicestershire</v>
      </c>
    </row>
    <row r="6640" spans="1:6" x14ac:dyDescent="0.35">
      <c r="A6640" t="s">
        <v>90</v>
      </c>
      <c r="B6640" t="s">
        <v>31</v>
      </c>
      <c r="C6640" t="s">
        <v>89</v>
      </c>
      <c r="D6640" t="s">
        <v>102</v>
      </c>
      <c r="E6640">
        <v>4</v>
      </c>
      <c r="F6640" t="str">
        <f t="shared" si="103"/>
        <v>Leicestershire</v>
      </c>
    </row>
    <row r="6641" spans="1:6" x14ac:dyDescent="0.35">
      <c r="A6641" t="s">
        <v>90</v>
      </c>
      <c r="B6641" t="s">
        <v>31</v>
      </c>
      <c r="C6641" t="s">
        <v>98</v>
      </c>
      <c r="D6641" t="s">
        <v>102</v>
      </c>
      <c r="E6641">
        <v>34</v>
      </c>
      <c r="F6641" t="str">
        <f t="shared" si="103"/>
        <v>Leicestershire</v>
      </c>
    </row>
    <row r="6642" spans="1:6" x14ac:dyDescent="0.35">
      <c r="A6642" t="s">
        <v>90</v>
      </c>
      <c r="B6642" t="s">
        <v>33</v>
      </c>
      <c r="C6642" t="s">
        <v>87</v>
      </c>
      <c r="D6642" t="s">
        <v>102</v>
      </c>
      <c r="E6642">
        <v>45</v>
      </c>
      <c r="F6642" t="str">
        <f t="shared" si="103"/>
        <v>Nottinghamshire</v>
      </c>
    </row>
    <row r="6643" spans="1:6" x14ac:dyDescent="0.35">
      <c r="A6643" t="s">
        <v>90</v>
      </c>
      <c r="B6643" t="s">
        <v>33</v>
      </c>
      <c r="C6643" t="s">
        <v>88</v>
      </c>
      <c r="D6643" t="s">
        <v>102</v>
      </c>
      <c r="E6643">
        <v>18</v>
      </c>
      <c r="F6643" t="str">
        <f t="shared" si="103"/>
        <v>Nottinghamshire</v>
      </c>
    </row>
    <row r="6644" spans="1:6" x14ac:dyDescent="0.35">
      <c r="A6644" t="s">
        <v>90</v>
      </c>
      <c r="B6644" t="s">
        <v>33</v>
      </c>
      <c r="C6644" t="s">
        <v>89</v>
      </c>
      <c r="D6644" t="s">
        <v>102</v>
      </c>
      <c r="E6644">
        <v>8</v>
      </c>
      <c r="F6644" t="str">
        <f t="shared" si="103"/>
        <v>Nottinghamshire</v>
      </c>
    </row>
    <row r="6645" spans="1:6" x14ac:dyDescent="0.35">
      <c r="A6645" t="s">
        <v>90</v>
      </c>
      <c r="B6645" t="s">
        <v>33</v>
      </c>
      <c r="C6645" t="s">
        <v>98</v>
      </c>
      <c r="D6645" t="s">
        <v>102</v>
      </c>
      <c r="E6645">
        <v>43</v>
      </c>
      <c r="F6645" t="str">
        <f t="shared" si="103"/>
        <v>Nottinghamshire</v>
      </c>
    </row>
    <row r="6646" spans="1:6" x14ac:dyDescent="0.35">
      <c r="A6646" t="s">
        <v>90</v>
      </c>
      <c r="B6646" t="s">
        <v>35</v>
      </c>
      <c r="C6646" t="s">
        <v>87</v>
      </c>
      <c r="D6646" t="s">
        <v>102</v>
      </c>
      <c r="E6646">
        <v>6</v>
      </c>
      <c r="F6646" t="str">
        <f t="shared" si="103"/>
        <v>Hereford and Worcester</v>
      </c>
    </row>
    <row r="6647" spans="1:6" x14ac:dyDescent="0.35">
      <c r="A6647" t="s">
        <v>90</v>
      </c>
      <c r="B6647" t="s">
        <v>35</v>
      </c>
      <c r="C6647" t="s">
        <v>88</v>
      </c>
      <c r="D6647" t="s">
        <v>102</v>
      </c>
      <c r="E6647">
        <v>8</v>
      </c>
      <c r="F6647" t="str">
        <f t="shared" si="103"/>
        <v>Hereford and Worcester</v>
      </c>
    </row>
    <row r="6648" spans="1:6" x14ac:dyDescent="0.35">
      <c r="A6648" t="s">
        <v>90</v>
      </c>
      <c r="B6648" t="s">
        <v>35</v>
      </c>
      <c r="C6648" t="s">
        <v>89</v>
      </c>
      <c r="D6648" t="s">
        <v>102</v>
      </c>
      <c r="E6648">
        <v>6</v>
      </c>
      <c r="F6648" t="str">
        <f t="shared" si="103"/>
        <v>Hereford and Worcester</v>
      </c>
    </row>
    <row r="6649" spans="1:6" x14ac:dyDescent="0.35">
      <c r="A6649" t="s">
        <v>90</v>
      </c>
      <c r="B6649" t="s">
        <v>35</v>
      </c>
      <c r="C6649" t="s">
        <v>98</v>
      </c>
      <c r="D6649" t="s">
        <v>102</v>
      </c>
      <c r="E6649">
        <v>60</v>
      </c>
      <c r="F6649" t="str">
        <f t="shared" si="103"/>
        <v>Hereford and Worcester</v>
      </c>
    </row>
    <row r="6650" spans="1:6" x14ac:dyDescent="0.35">
      <c r="A6650" t="s">
        <v>90</v>
      </c>
      <c r="B6650" t="s">
        <v>36</v>
      </c>
      <c r="C6650" t="s">
        <v>87</v>
      </c>
      <c r="D6650" t="s">
        <v>102</v>
      </c>
      <c r="E6650">
        <v>0</v>
      </c>
      <c r="F6650" t="str">
        <f t="shared" si="103"/>
        <v>Shropshire</v>
      </c>
    </row>
    <row r="6651" spans="1:6" x14ac:dyDescent="0.35">
      <c r="A6651" t="s">
        <v>90</v>
      </c>
      <c r="B6651" t="s">
        <v>36</v>
      </c>
      <c r="C6651" t="s">
        <v>88</v>
      </c>
      <c r="D6651" t="s">
        <v>102</v>
      </c>
      <c r="E6651">
        <v>0</v>
      </c>
      <c r="F6651" t="str">
        <f t="shared" si="103"/>
        <v>Shropshire</v>
      </c>
    </row>
    <row r="6652" spans="1:6" x14ac:dyDescent="0.35">
      <c r="A6652" t="s">
        <v>90</v>
      </c>
      <c r="B6652" t="s">
        <v>36</v>
      </c>
      <c r="C6652" t="s">
        <v>89</v>
      </c>
      <c r="D6652" t="s">
        <v>102</v>
      </c>
      <c r="E6652">
        <v>0</v>
      </c>
      <c r="F6652" t="str">
        <f t="shared" si="103"/>
        <v>Shropshire</v>
      </c>
    </row>
    <row r="6653" spans="1:6" x14ac:dyDescent="0.35">
      <c r="A6653" t="s">
        <v>90</v>
      </c>
      <c r="B6653" t="s">
        <v>36</v>
      </c>
      <c r="C6653" t="s">
        <v>98</v>
      </c>
      <c r="D6653" t="s">
        <v>102</v>
      </c>
      <c r="E6653">
        <v>0</v>
      </c>
      <c r="F6653" t="str">
        <f t="shared" si="103"/>
        <v>Shropshire</v>
      </c>
    </row>
    <row r="6654" spans="1:6" x14ac:dyDescent="0.35">
      <c r="A6654" t="s">
        <v>90</v>
      </c>
      <c r="B6654" t="s">
        <v>38</v>
      </c>
      <c r="C6654" t="s">
        <v>87</v>
      </c>
      <c r="D6654" t="s">
        <v>102</v>
      </c>
      <c r="E6654">
        <v>0</v>
      </c>
      <c r="F6654" t="str">
        <f t="shared" si="103"/>
        <v>West Midlands</v>
      </c>
    </row>
    <row r="6655" spans="1:6" x14ac:dyDescent="0.35">
      <c r="A6655" t="s">
        <v>90</v>
      </c>
      <c r="B6655" t="s">
        <v>38</v>
      </c>
      <c r="C6655" t="s">
        <v>88</v>
      </c>
      <c r="D6655" t="s">
        <v>102</v>
      </c>
      <c r="E6655">
        <v>0</v>
      </c>
      <c r="F6655" t="str">
        <f t="shared" si="103"/>
        <v>West Midlands</v>
      </c>
    </row>
    <row r="6656" spans="1:6" x14ac:dyDescent="0.35">
      <c r="A6656" t="s">
        <v>90</v>
      </c>
      <c r="B6656" t="s">
        <v>38</v>
      </c>
      <c r="C6656" t="s">
        <v>89</v>
      </c>
      <c r="D6656" t="s">
        <v>102</v>
      </c>
      <c r="E6656">
        <v>0</v>
      </c>
      <c r="F6656" t="str">
        <f t="shared" si="103"/>
        <v>West Midlands</v>
      </c>
    </row>
    <row r="6657" spans="1:6" x14ac:dyDescent="0.35">
      <c r="A6657" t="s">
        <v>90</v>
      </c>
      <c r="B6657" t="s">
        <v>38</v>
      </c>
      <c r="C6657" t="s">
        <v>98</v>
      </c>
      <c r="D6657" t="s">
        <v>102</v>
      </c>
      <c r="E6657">
        <v>0</v>
      </c>
      <c r="F6657" t="str">
        <f t="shared" si="103"/>
        <v>West Midlands</v>
      </c>
    </row>
    <row r="6658" spans="1:6" x14ac:dyDescent="0.35">
      <c r="A6658" t="s">
        <v>90</v>
      </c>
      <c r="B6658" t="s">
        <v>40</v>
      </c>
      <c r="C6658" t="s">
        <v>87</v>
      </c>
      <c r="D6658" t="s">
        <v>102</v>
      </c>
      <c r="E6658">
        <v>1</v>
      </c>
      <c r="F6658" t="str">
        <f t="shared" si="103"/>
        <v>Warwickshire</v>
      </c>
    </row>
    <row r="6659" spans="1:6" x14ac:dyDescent="0.35">
      <c r="A6659" t="s">
        <v>90</v>
      </c>
      <c r="B6659" t="s">
        <v>40</v>
      </c>
      <c r="C6659" t="s">
        <v>88</v>
      </c>
      <c r="D6659" t="s">
        <v>102</v>
      </c>
      <c r="E6659">
        <v>2</v>
      </c>
      <c r="F6659" t="str">
        <f t="shared" ref="F6659:F6722" si="104">VLOOKUP(B6659,K:L,2,FALSE)</f>
        <v>Warwickshire</v>
      </c>
    </row>
    <row r="6660" spans="1:6" x14ac:dyDescent="0.35">
      <c r="A6660" t="s">
        <v>90</v>
      </c>
      <c r="B6660" t="s">
        <v>40</v>
      </c>
      <c r="C6660" t="s">
        <v>89</v>
      </c>
      <c r="D6660" t="s">
        <v>102</v>
      </c>
      <c r="E6660">
        <v>1</v>
      </c>
      <c r="F6660" t="str">
        <f t="shared" si="104"/>
        <v>Warwickshire</v>
      </c>
    </row>
    <row r="6661" spans="1:6" x14ac:dyDescent="0.35">
      <c r="A6661" t="s">
        <v>90</v>
      </c>
      <c r="B6661" t="s">
        <v>40</v>
      </c>
      <c r="C6661" t="s">
        <v>98</v>
      </c>
      <c r="D6661" t="s">
        <v>102</v>
      </c>
      <c r="E6661">
        <v>39</v>
      </c>
      <c r="F6661" t="str">
        <f t="shared" si="104"/>
        <v>Warwickshire</v>
      </c>
    </row>
    <row r="6662" spans="1:6" x14ac:dyDescent="0.35">
      <c r="A6662" t="s">
        <v>90</v>
      </c>
      <c r="B6662" t="s">
        <v>42</v>
      </c>
      <c r="C6662" t="s">
        <v>87</v>
      </c>
      <c r="D6662" t="s">
        <v>102</v>
      </c>
      <c r="E6662">
        <v>0</v>
      </c>
      <c r="F6662" t="str">
        <f t="shared" si="104"/>
        <v>Staffordshire</v>
      </c>
    </row>
    <row r="6663" spans="1:6" x14ac:dyDescent="0.35">
      <c r="A6663" t="s">
        <v>90</v>
      </c>
      <c r="B6663" t="s">
        <v>42</v>
      </c>
      <c r="C6663" t="s">
        <v>88</v>
      </c>
      <c r="D6663" t="s">
        <v>102</v>
      </c>
      <c r="E6663">
        <v>0</v>
      </c>
      <c r="F6663" t="str">
        <f t="shared" si="104"/>
        <v>Staffordshire</v>
      </c>
    </row>
    <row r="6664" spans="1:6" x14ac:dyDescent="0.35">
      <c r="A6664" t="s">
        <v>90</v>
      </c>
      <c r="B6664" t="s">
        <v>42</v>
      </c>
      <c r="C6664" t="s">
        <v>89</v>
      </c>
      <c r="D6664" t="s">
        <v>102</v>
      </c>
      <c r="E6664">
        <v>0</v>
      </c>
      <c r="F6664" t="str">
        <f t="shared" si="104"/>
        <v>Staffordshire</v>
      </c>
    </row>
    <row r="6665" spans="1:6" x14ac:dyDescent="0.35">
      <c r="A6665" t="s">
        <v>90</v>
      </c>
      <c r="B6665" t="s">
        <v>42</v>
      </c>
      <c r="C6665" t="s">
        <v>98</v>
      </c>
      <c r="D6665" t="s">
        <v>102</v>
      </c>
      <c r="E6665">
        <v>0</v>
      </c>
      <c r="F6665" t="str">
        <f t="shared" si="104"/>
        <v>Staffordshire</v>
      </c>
    </row>
    <row r="6666" spans="1:6" x14ac:dyDescent="0.35">
      <c r="A6666" t="s">
        <v>90</v>
      </c>
      <c r="B6666" t="s">
        <v>44</v>
      </c>
      <c r="C6666" t="s">
        <v>87</v>
      </c>
      <c r="D6666" t="s">
        <v>102</v>
      </c>
      <c r="E6666">
        <v>2</v>
      </c>
      <c r="F6666" t="str">
        <f t="shared" si="104"/>
        <v>Bedfordshire</v>
      </c>
    </row>
    <row r="6667" spans="1:6" x14ac:dyDescent="0.35">
      <c r="A6667" t="s">
        <v>90</v>
      </c>
      <c r="B6667" t="s">
        <v>44</v>
      </c>
      <c r="C6667" t="s">
        <v>88</v>
      </c>
      <c r="D6667" t="s">
        <v>102</v>
      </c>
      <c r="E6667">
        <v>2</v>
      </c>
      <c r="F6667" t="str">
        <f t="shared" si="104"/>
        <v>Bedfordshire</v>
      </c>
    </row>
    <row r="6668" spans="1:6" x14ac:dyDescent="0.35">
      <c r="A6668" t="s">
        <v>90</v>
      </c>
      <c r="B6668" t="s">
        <v>44</v>
      </c>
      <c r="C6668" t="s">
        <v>89</v>
      </c>
      <c r="D6668" t="s">
        <v>102</v>
      </c>
      <c r="E6668">
        <v>4</v>
      </c>
      <c r="F6668" t="str">
        <f t="shared" si="104"/>
        <v>Bedfordshire</v>
      </c>
    </row>
    <row r="6669" spans="1:6" x14ac:dyDescent="0.35">
      <c r="A6669" t="s">
        <v>90</v>
      </c>
      <c r="B6669" t="s">
        <v>44</v>
      </c>
      <c r="C6669" t="s">
        <v>98</v>
      </c>
      <c r="D6669" t="s">
        <v>102</v>
      </c>
      <c r="E6669">
        <v>19</v>
      </c>
      <c r="F6669" t="str">
        <f t="shared" si="104"/>
        <v>Bedfordshire</v>
      </c>
    </row>
    <row r="6670" spans="1:6" x14ac:dyDescent="0.35">
      <c r="A6670" t="s">
        <v>90</v>
      </c>
      <c r="B6670" t="s">
        <v>46</v>
      </c>
      <c r="C6670" t="s">
        <v>87</v>
      </c>
      <c r="D6670" t="s">
        <v>102</v>
      </c>
      <c r="E6670">
        <v>3</v>
      </c>
      <c r="F6670" t="str">
        <f t="shared" si="104"/>
        <v>Cambridgeshire</v>
      </c>
    </row>
    <row r="6671" spans="1:6" x14ac:dyDescent="0.35">
      <c r="A6671" t="s">
        <v>90</v>
      </c>
      <c r="B6671" t="s">
        <v>46</v>
      </c>
      <c r="C6671" t="s">
        <v>88</v>
      </c>
      <c r="D6671" t="s">
        <v>102</v>
      </c>
      <c r="E6671">
        <v>3</v>
      </c>
      <c r="F6671" t="str">
        <f t="shared" si="104"/>
        <v>Cambridgeshire</v>
      </c>
    </row>
    <row r="6672" spans="1:6" x14ac:dyDescent="0.35">
      <c r="A6672" t="s">
        <v>90</v>
      </c>
      <c r="B6672" t="s">
        <v>46</v>
      </c>
      <c r="C6672" t="s">
        <v>89</v>
      </c>
      <c r="D6672" t="s">
        <v>102</v>
      </c>
      <c r="E6672">
        <v>4</v>
      </c>
      <c r="F6672" t="str">
        <f t="shared" si="104"/>
        <v>Cambridgeshire</v>
      </c>
    </row>
    <row r="6673" spans="1:6" x14ac:dyDescent="0.35">
      <c r="A6673" t="s">
        <v>90</v>
      </c>
      <c r="B6673" t="s">
        <v>46</v>
      </c>
      <c r="C6673" t="s">
        <v>98</v>
      </c>
      <c r="D6673" t="s">
        <v>102</v>
      </c>
      <c r="E6673">
        <v>26</v>
      </c>
      <c r="F6673" t="str">
        <f t="shared" si="104"/>
        <v>Cambridgeshire</v>
      </c>
    </row>
    <row r="6674" spans="1:6" x14ac:dyDescent="0.35">
      <c r="A6674" t="s">
        <v>90</v>
      </c>
      <c r="B6674" t="s">
        <v>48</v>
      </c>
      <c r="C6674" t="s">
        <v>87</v>
      </c>
      <c r="D6674" t="s">
        <v>102</v>
      </c>
      <c r="E6674">
        <v>12</v>
      </c>
      <c r="F6674" t="str">
        <f t="shared" si="104"/>
        <v>Essex</v>
      </c>
    </row>
    <row r="6675" spans="1:6" x14ac:dyDescent="0.35">
      <c r="A6675" t="s">
        <v>90</v>
      </c>
      <c r="B6675" t="s">
        <v>48</v>
      </c>
      <c r="C6675" t="s">
        <v>88</v>
      </c>
      <c r="D6675" t="s">
        <v>102</v>
      </c>
      <c r="E6675">
        <v>8</v>
      </c>
      <c r="F6675" t="str">
        <f t="shared" si="104"/>
        <v>Essex</v>
      </c>
    </row>
    <row r="6676" spans="1:6" x14ac:dyDescent="0.35">
      <c r="A6676" t="s">
        <v>90</v>
      </c>
      <c r="B6676" t="s">
        <v>48</v>
      </c>
      <c r="C6676" t="s">
        <v>89</v>
      </c>
      <c r="D6676" t="s">
        <v>102</v>
      </c>
      <c r="E6676">
        <v>9</v>
      </c>
      <c r="F6676" t="str">
        <f t="shared" si="104"/>
        <v>Essex</v>
      </c>
    </row>
    <row r="6677" spans="1:6" x14ac:dyDescent="0.35">
      <c r="A6677" t="s">
        <v>90</v>
      </c>
      <c r="B6677" t="s">
        <v>48</v>
      </c>
      <c r="C6677" t="s">
        <v>98</v>
      </c>
      <c r="D6677" t="s">
        <v>102</v>
      </c>
      <c r="E6677">
        <v>46</v>
      </c>
      <c r="F6677" t="str">
        <f t="shared" si="104"/>
        <v>Essex</v>
      </c>
    </row>
    <row r="6678" spans="1:6" x14ac:dyDescent="0.35">
      <c r="A6678" t="s">
        <v>90</v>
      </c>
      <c r="B6678" t="s">
        <v>50</v>
      </c>
      <c r="C6678" t="s">
        <v>87</v>
      </c>
      <c r="D6678" t="s">
        <v>102</v>
      </c>
      <c r="E6678">
        <v>4</v>
      </c>
      <c r="F6678" t="str">
        <f t="shared" si="104"/>
        <v>Hertfordshire</v>
      </c>
    </row>
    <row r="6679" spans="1:6" x14ac:dyDescent="0.35">
      <c r="A6679" t="s">
        <v>90</v>
      </c>
      <c r="B6679" t="s">
        <v>50</v>
      </c>
      <c r="C6679" t="s">
        <v>88</v>
      </c>
      <c r="D6679" t="s">
        <v>102</v>
      </c>
      <c r="E6679">
        <v>10</v>
      </c>
      <c r="F6679" t="str">
        <f t="shared" si="104"/>
        <v>Hertfordshire</v>
      </c>
    </row>
    <row r="6680" spans="1:6" x14ac:dyDescent="0.35">
      <c r="A6680" t="s">
        <v>90</v>
      </c>
      <c r="B6680" t="s">
        <v>50</v>
      </c>
      <c r="C6680" t="s">
        <v>89</v>
      </c>
      <c r="D6680" t="s">
        <v>102</v>
      </c>
      <c r="E6680">
        <v>4</v>
      </c>
      <c r="F6680" t="str">
        <f t="shared" si="104"/>
        <v>Hertfordshire</v>
      </c>
    </row>
    <row r="6681" spans="1:6" x14ac:dyDescent="0.35">
      <c r="A6681" t="s">
        <v>90</v>
      </c>
      <c r="B6681" t="s">
        <v>50</v>
      </c>
      <c r="C6681" t="s">
        <v>98</v>
      </c>
      <c r="D6681" t="s">
        <v>102</v>
      </c>
      <c r="E6681">
        <v>48</v>
      </c>
      <c r="F6681" t="str">
        <f t="shared" si="104"/>
        <v>Hertfordshire</v>
      </c>
    </row>
    <row r="6682" spans="1:6" x14ac:dyDescent="0.35">
      <c r="A6682" t="s">
        <v>90</v>
      </c>
      <c r="B6682" t="s">
        <v>52</v>
      </c>
      <c r="C6682" t="s">
        <v>87</v>
      </c>
      <c r="D6682" t="s">
        <v>102</v>
      </c>
      <c r="E6682">
        <v>5</v>
      </c>
      <c r="F6682" t="str">
        <f t="shared" si="104"/>
        <v>Norfolk</v>
      </c>
    </row>
    <row r="6683" spans="1:6" x14ac:dyDescent="0.35">
      <c r="A6683" t="s">
        <v>90</v>
      </c>
      <c r="B6683" t="s">
        <v>52</v>
      </c>
      <c r="C6683" t="s">
        <v>88</v>
      </c>
      <c r="D6683" t="s">
        <v>102</v>
      </c>
      <c r="E6683">
        <v>9</v>
      </c>
      <c r="F6683" t="str">
        <f t="shared" si="104"/>
        <v>Norfolk</v>
      </c>
    </row>
    <row r="6684" spans="1:6" x14ac:dyDescent="0.35">
      <c r="A6684" t="s">
        <v>90</v>
      </c>
      <c r="B6684" t="s">
        <v>52</v>
      </c>
      <c r="C6684" t="s">
        <v>89</v>
      </c>
      <c r="D6684" t="s">
        <v>102</v>
      </c>
      <c r="E6684">
        <v>2</v>
      </c>
      <c r="F6684" t="str">
        <f t="shared" si="104"/>
        <v>Norfolk</v>
      </c>
    </row>
    <row r="6685" spans="1:6" x14ac:dyDescent="0.35">
      <c r="A6685" t="s">
        <v>90</v>
      </c>
      <c r="B6685" t="s">
        <v>52</v>
      </c>
      <c r="C6685" t="s">
        <v>98</v>
      </c>
      <c r="D6685" t="s">
        <v>102</v>
      </c>
      <c r="E6685">
        <v>123</v>
      </c>
      <c r="F6685" t="str">
        <f t="shared" si="104"/>
        <v>Norfolk</v>
      </c>
    </row>
    <row r="6686" spans="1:6" x14ac:dyDescent="0.35">
      <c r="A6686" t="s">
        <v>90</v>
      </c>
      <c r="B6686" t="s">
        <v>54</v>
      </c>
      <c r="C6686" t="s">
        <v>87</v>
      </c>
      <c r="D6686" t="s">
        <v>102</v>
      </c>
      <c r="E6686">
        <v>0</v>
      </c>
      <c r="F6686" t="str">
        <f t="shared" si="104"/>
        <v>Suffolk</v>
      </c>
    </row>
    <row r="6687" spans="1:6" x14ac:dyDescent="0.35">
      <c r="A6687" t="s">
        <v>90</v>
      </c>
      <c r="B6687" t="s">
        <v>54</v>
      </c>
      <c r="C6687" t="s">
        <v>88</v>
      </c>
      <c r="D6687" t="s">
        <v>102</v>
      </c>
      <c r="E6687">
        <v>3</v>
      </c>
      <c r="F6687" t="str">
        <f t="shared" si="104"/>
        <v>Suffolk</v>
      </c>
    </row>
    <row r="6688" spans="1:6" x14ac:dyDescent="0.35">
      <c r="A6688" t="s">
        <v>90</v>
      </c>
      <c r="B6688" t="s">
        <v>54</v>
      </c>
      <c r="C6688" t="s">
        <v>89</v>
      </c>
      <c r="D6688" t="s">
        <v>102</v>
      </c>
      <c r="E6688">
        <v>1</v>
      </c>
      <c r="F6688" t="str">
        <f t="shared" si="104"/>
        <v>Suffolk</v>
      </c>
    </row>
    <row r="6689" spans="1:6" x14ac:dyDescent="0.35">
      <c r="A6689" t="s">
        <v>90</v>
      </c>
      <c r="B6689" t="s">
        <v>54</v>
      </c>
      <c r="C6689" t="s">
        <v>98</v>
      </c>
      <c r="D6689" t="s">
        <v>102</v>
      </c>
      <c r="E6689">
        <v>20</v>
      </c>
      <c r="F6689" t="str">
        <f t="shared" si="104"/>
        <v>Suffolk</v>
      </c>
    </row>
    <row r="6690" spans="1:6" x14ac:dyDescent="0.35">
      <c r="A6690" t="s">
        <v>90</v>
      </c>
      <c r="B6690" t="s">
        <v>83</v>
      </c>
      <c r="C6690" t="s">
        <v>87</v>
      </c>
      <c r="D6690" t="s">
        <v>102</v>
      </c>
      <c r="E6690">
        <v>61</v>
      </c>
      <c r="F6690" t="str">
        <f t="shared" si="104"/>
        <v>Greater London</v>
      </c>
    </row>
    <row r="6691" spans="1:6" x14ac:dyDescent="0.35">
      <c r="A6691" t="s">
        <v>90</v>
      </c>
      <c r="B6691" t="s">
        <v>83</v>
      </c>
      <c r="C6691" t="s">
        <v>88</v>
      </c>
      <c r="D6691" t="s">
        <v>102</v>
      </c>
      <c r="E6691">
        <v>49</v>
      </c>
      <c r="F6691" t="str">
        <f t="shared" si="104"/>
        <v>Greater London</v>
      </c>
    </row>
    <row r="6692" spans="1:6" x14ac:dyDescent="0.35">
      <c r="A6692" t="s">
        <v>90</v>
      </c>
      <c r="B6692" t="s">
        <v>83</v>
      </c>
      <c r="C6692" t="s">
        <v>89</v>
      </c>
      <c r="D6692" t="s">
        <v>102</v>
      </c>
      <c r="E6692">
        <v>35</v>
      </c>
      <c r="F6692" t="str">
        <f t="shared" si="104"/>
        <v>Greater London</v>
      </c>
    </row>
    <row r="6693" spans="1:6" x14ac:dyDescent="0.35">
      <c r="A6693" t="s">
        <v>90</v>
      </c>
      <c r="B6693" t="s">
        <v>83</v>
      </c>
      <c r="C6693" t="s">
        <v>98</v>
      </c>
      <c r="D6693" t="s">
        <v>102</v>
      </c>
      <c r="E6693">
        <v>140</v>
      </c>
      <c r="F6693" t="str">
        <f t="shared" si="104"/>
        <v>Greater London</v>
      </c>
    </row>
    <row r="6694" spans="1:6" x14ac:dyDescent="0.35">
      <c r="A6694" t="s">
        <v>90</v>
      </c>
      <c r="B6694" t="s">
        <v>56</v>
      </c>
      <c r="C6694" t="s">
        <v>87</v>
      </c>
      <c r="D6694" t="s">
        <v>102</v>
      </c>
      <c r="E6694">
        <v>5</v>
      </c>
      <c r="F6694" t="str">
        <f t="shared" si="104"/>
        <v>Buckinghamshire</v>
      </c>
    </row>
    <row r="6695" spans="1:6" x14ac:dyDescent="0.35">
      <c r="A6695" t="s">
        <v>90</v>
      </c>
      <c r="B6695" t="s">
        <v>56</v>
      </c>
      <c r="C6695" t="s">
        <v>88</v>
      </c>
      <c r="D6695" t="s">
        <v>102</v>
      </c>
      <c r="E6695">
        <v>2</v>
      </c>
      <c r="F6695" t="str">
        <f t="shared" si="104"/>
        <v>Buckinghamshire</v>
      </c>
    </row>
    <row r="6696" spans="1:6" x14ac:dyDescent="0.35">
      <c r="A6696" t="s">
        <v>90</v>
      </c>
      <c r="B6696" t="s">
        <v>56</v>
      </c>
      <c r="C6696" t="s">
        <v>89</v>
      </c>
      <c r="D6696" t="s">
        <v>102</v>
      </c>
      <c r="E6696">
        <v>2</v>
      </c>
      <c r="F6696" t="str">
        <f t="shared" si="104"/>
        <v>Buckinghamshire</v>
      </c>
    </row>
    <row r="6697" spans="1:6" x14ac:dyDescent="0.35">
      <c r="A6697" t="s">
        <v>90</v>
      </c>
      <c r="B6697" t="s">
        <v>56</v>
      </c>
      <c r="C6697" t="s">
        <v>98</v>
      </c>
      <c r="D6697" t="s">
        <v>102</v>
      </c>
      <c r="E6697">
        <v>38</v>
      </c>
      <c r="F6697" t="str">
        <f t="shared" si="104"/>
        <v>Buckinghamshire</v>
      </c>
    </row>
    <row r="6698" spans="1:6" x14ac:dyDescent="0.35">
      <c r="A6698" t="s">
        <v>90</v>
      </c>
      <c r="B6698" t="s">
        <v>58</v>
      </c>
      <c r="C6698" t="s">
        <v>87</v>
      </c>
      <c r="D6698" t="s">
        <v>102</v>
      </c>
      <c r="E6698">
        <v>12</v>
      </c>
      <c r="F6698" t="str">
        <f t="shared" si="104"/>
        <v>East Sussex</v>
      </c>
    </row>
    <row r="6699" spans="1:6" x14ac:dyDescent="0.35">
      <c r="A6699" t="s">
        <v>90</v>
      </c>
      <c r="B6699" t="s">
        <v>58</v>
      </c>
      <c r="C6699" t="s">
        <v>88</v>
      </c>
      <c r="D6699" t="s">
        <v>102</v>
      </c>
      <c r="E6699">
        <v>4</v>
      </c>
      <c r="F6699" t="str">
        <f t="shared" si="104"/>
        <v>East Sussex</v>
      </c>
    </row>
    <row r="6700" spans="1:6" x14ac:dyDescent="0.35">
      <c r="A6700" t="s">
        <v>90</v>
      </c>
      <c r="B6700" t="s">
        <v>58</v>
      </c>
      <c r="C6700" t="s">
        <v>89</v>
      </c>
      <c r="D6700" t="s">
        <v>102</v>
      </c>
      <c r="E6700">
        <v>5</v>
      </c>
      <c r="F6700" t="str">
        <f t="shared" si="104"/>
        <v>East Sussex</v>
      </c>
    </row>
    <row r="6701" spans="1:6" x14ac:dyDescent="0.35">
      <c r="A6701" t="s">
        <v>90</v>
      </c>
      <c r="B6701" t="s">
        <v>58</v>
      </c>
      <c r="C6701" t="s">
        <v>98</v>
      </c>
      <c r="D6701" t="s">
        <v>102</v>
      </c>
      <c r="E6701">
        <v>20</v>
      </c>
      <c r="F6701" t="str">
        <f t="shared" si="104"/>
        <v>East Sussex</v>
      </c>
    </row>
    <row r="6702" spans="1:6" x14ac:dyDescent="0.35">
      <c r="A6702" t="s">
        <v>90</v>
      </c>
      <c r="B6702" t="s">
        <v>60</v>
      </c>
      <c r="C6702" t="s">
        <v>87</v>
      </c>
      <c r="D6702" t="s">
        <v>102</v>
      </c>
      <c r="E6702">
        <v>5</v>
      </c>
      <c r="F6702" t="str">
        <f t="shared" si="104"/>
        <v>Hampshire</v>
      </c>
    </row>
    <row r="6703" spans="1:6" x14ac:dyDescent="0.35">
      <c r="A6703" t="s">
        <v>90</v>
      </c>
      <c r="B6703" t="s">
        <v>60</v>
      </c>
      <c r="C6703" t="s">
        <v>88</v>
      </c>
      <c r="D6703" t="s">
        <v>102</v>
      </c>
      <c r="E6703">
        <v>12</v>
      </c>
      <c r="F6703" t="str">
        <f t="shared" si="104"/>
        <v>Hampshire</v>
      </c>
    </row>
    <row r="6704" spans="1:6" x14ac:dyDescent="0.35">
      <c r="A6704" t="s">
        <v>90</v>
      </c>
      <c r="B6704" t="s">
        <v>60</v>
      </c>
      <c r="C6704" t="s">
        <v>89</v>
      </c>
      <c r="D6704" t="s">
        <v>102</v>
      </c>
      <c r="E6704">
        <v>5</v>
      </c>
      <c r="F6704" t="str">
        <f t="shared" si="104"/>
        <v>Hampshire</v>
      </c>
    </row>
    <row r="6705" spans="1:6" x14ac:dyDescent="0.35">
      <c r="A6705" t="s">
        <v>90</v>
      </c>
      <c r="B6705" t="s">
        <v>60</v>
      </c>
      <c r="C6705" t="s">
        <v>98</v>
      </c>
      <c r="D6705" t="s">
        <v>102</v>
      </c>
      <c r="E6705">
        <v>56</v>
      </c>
      <c r="F6705" t="str">
        <f t="shared" si="104"/>
        <v>Hampshire</v>
      </c>
    </row>
    <row r="6706" spans="1:6" x14ac:dyDescent="0.35">
      <c r="A6706" t="s">
        <v>90</v>
      </c>
      <c r="B6706" t="s">
        <v>62</v>
      </c>
      <c r="C6706" t="s">
        <v>87</v>
      </c>
      <c r="D6706" t="s">
        <v>102</v>
      </c>
      <c r="E6706">
        <v>34</v>
      </c>
      <c r="F6706" t="str">
        <f t="shared" si="104"/>
        <v>Kent</v>
      </c>
    </row>
    <row r="6707" spans="1:6" x14ac:dyDescent="0.35">
      <c r="A6707" t="s">
        <v>90</v>
      </c>
      <c r="B6707" t="s">
        <v>62</v>
      </c>
      <c r="C6707" t="s">
        <v>88</v>
      </c>
      <c r="D6707" t="s">
        <v>102</v>
      </c>
      <c r="E6707">
        <v>16</v>
      </c>
      <c r="F6707" t="str">
        <f t="shared" si="104"/>
        <v>Kent</v>
      </c>
    </row>
    <row r="6708" spans="1:6" x14ac:dyDescent="0.35">
      <c r="A6708" t="s">
        <v>90</v>
      </c>
      <c r="B6708" t="s">
        <v>62</v>
      </c>
      <c r="C6708" t="s">
        <v>89</v>
      </c>
      <c r="D6708" t="s">
        <v>102</v>
      </c>
      <c r="E6708">
        <v>10</v>
      </c>
      <c r="F6708" t="str">
        <f t="shared" si="104"/>
        <v>Kent</v>
      </c>
    </row>
    <row r="6709" spans="1:6" x14ac:dyDescent="0.35">
      <c r="A6709" t="s">
        <v>90</v>
      </c>
      <c r="B6709" t="s">
        <v>62</v>
      </c>
      <c r="C6709" t="s">
        <v>98</v>
      </c>
      <c r="D6709" t="s">
        <v>102</v>
      </c>
      <c r="E6709">
        <v>37</v>
      </c>
      <c r="F6709" t="str">
        <f t="shared" si="104"/>
        <v>Kent</v>
      </c>
    </row>
    <row r="6710" spans="1:6" x14ac:dyDescent="0.35">
      <c r="A6710" t="s">
        <v>90</v>
      </c>
      <c r="B6710" t="s">
        <v>64</v>
      </c>
      <c r="C6710" t="s">
        <v>87</v>
      </c>
      <c r="D6710" t="s">
        <v>102</v>
      </c>
      <c r="E6710">
        <v>6</v>
      </c>
      <c r="F6710" t="str">
        <f t="shared" si="104"/>
        <v>Surrey</v>
      </c>
    </row>
    <row r="6711" spans="1:6" x14ac:dyDescent="0.35">
      <c r="A6711" t="s">
        <v>90</v>
      </c>
      <c r="B6711" t="s">
        <v>64</v>
      </c>
      <c r="C6711" t="s">
        <v>88</v>
      </c>
      <c r="D6711" t="s">
        <v>102</v>
      </c>
      <c r="E6711">
        <v>4</v>
      </c>
      <c r="F6711" t="str">
        <f t="shared" si="104"/>
        <v>Surrey</v>
      </c>
    </row>
    <row r="6712" spans="1:6" x14ac:dyDescent="0.35">
      <c r="A6712" t="s">
        <v>90</v>
      </c>
      <c r="B6712" t="s">
        <v>64</v>
      </c>
      <c r="C6712" t="s">
        <v>89</v>
      </c>
      <c r="D6712" t="s">
        <v>102</v>
      </c>
      <c r="E6712">
        <v>5</v>
      </c>
      <c r="F6712" t="str">
        <f t="shared" si="104"/>
        <v>Surrey</v>
      </c>
    </row>
    <row r="6713" spans="1:6" x14ac:dyDescent="0.35">
      <c r="A6713" t="s">
        <v>90</v>
      </c>
      <c r="B6713" t="s">
        <v>64</v>
      </c>
      <c r="C6713" t="s">
        <v>98</v>
      </c>
      <c r="D6713" t="s">
        <v>102</v>
      </c>
      <c r="E6713">
        <v>48</v>
      </c>
      <c r="F6713" t="str">
        <f t="shared" si="104"/>
        <v>Surrey</v>
      </c>
    </row>
    <row r="6714" spans="1:6" x14ac:dyDescent="0.35">
      <c r="A6714" t="s">
        <v>90</v>
      </c>
      <c r="B6714" t="s">
        <v>66</v>
      </c>
      <c r="C6714" t="s">
        <v>87</v>
      </c>
      <c r="D6714" t="s">
        <v>102</v>
      </c>
      <c r="E6714">
        <v>0</v>
      </c>
      <c r="F6714" t="str">
        <f t="shared" si="104"/>
        <v>Isle of Wight</v>
      </c>
    </row>
    <row r="6715" spans="1:6" x14ac:dyDescent="0.35">
      <c r="A6715" t="s">
        <v>90</v>
      </c>
      <c r="B6715" t="s">
        <v>66</v>
      </c>
      <c r="C6715" t="s">
        <v>88</v>
      </c>
      <c r="D6715" t="s">
        <v>102</v>
      </c>
      <c r="E6715">
        <v>2</v>
      </c>
      <c r="F6715" t="str">
        <f t="shared" si="104"/>
        <v>Isle of Wight</v>
      </c>
    </row>
    <row r="6716" spans="1:6" x14ac:dyDescent="0.35">
      <c r="A6716" t="s">
        <v>90</v>
      </c>
      <c r="B6716" t="s">
        <v>66</v>
      </c>
      <c r="C6716" t="s">
        <v>89</v>
      </c>
      <c r="D6716" t="s">
        <v>102</v>
      </c>
      <c r="E6716">
        <v>0</v>
      </c>
      <c r="F6716" t="str">
        <f t="shared" si="104"/>
        <v>Isle of Wight</v>
      </c>
    </row>
    <row r="6717" spans="1:6" x14ac:dyDescent="0.35">
      <c r="A6717" t="s">
        <v>90</v>
      </c>
      <c r="B6717" t="s">
        <v>66</v>
      </c>
      <c r="C6717" t="s">
        <v>98</v>
      </c>
      <c r="D6717" t="s">
        <v>102</v>
      </c>
      <c r="E6717">
        <v>3</v>
      </c>
      <c r="F6717" t="str">
        <f t="shared" si="104"/>
        <v>Isle of Wight</v>
      </c>
    </row>
    <row r="6718" spans="1:6" x14ac:dyDescent="0.35">
      <c r="A6718" t="s">
        <v>90</v>
      </c>
      <c r="B6718" t="s">
        <v>67</v>
      </c>
      <c r="C6718" t="s">
        <v>87</v>
      </c>
      <c r="D6718" t="s">
        <v>102</v>
      </c>
      <c r="E6718">
        <v>6</v>
      </c>
      <c r="F6718" t="str">
        <f t="shared" si="104"/>
        <v>West Sussex</v>
      </c>
    </row>
    <row r="6719" spans="1:6" x14ac:dyDescent="0.35">
      <c r="A6719" t="s">
        <v>90</v>
      </c>
      <c r="B6719" t="s">
        <v>67</v>
      </c>
      <c r="C6719" t="s">
        <v>88</v>
      </c>
      <c r="D6719" t="s">
        <v>102</v>
      </c>
      <c r="E6719">
        <v>1</v>
      </c>
      <c r="F6719" t="str">
        <f t="shared" si="104"/>
        <v>West Sussex</v>
      </c>
    </row>
    <row r="6720" spans="1:6" x14ac:dyDescent="0.35">
      <c r="A6720" t="s">
        <v>90</v>
      </c>
      <c r="B6720" t="s">
        <v>67</v>
      </c>
      <c r="C6720" t="s">
        <v>89</v>
      </c>
      <c r="D6720" t="s">
        <v>102</v>
      </c>
      <c r="E6720">
        <v>4</v>
      </c>
      <c r="F6720" t="str">
        <f t="shared" si="104"/>
        <v>West Sussex</v>
      </c>
    </row>
    <row r="6721" spans="1:6" x14ac:dyDescent="0.35">
      <c r="A6721" t="s">
        <v>90</v>
      </c>
      <c r="B6721" t="s">
        <v>67</v>
      </c>
      <c r="C6721" t="s">
        <v>98</v>
      </c>
      <c r="D6721" t="s">
        <v>102</v>
      </c>
      <c r="E6721">
        <v>30</v>
      </c>
      <c r="F6721" t="str">
        <f t="shared" si="104"/>
        <v>West Sussex</v>
      </c>
    </row>
    <row r="6722" spans="1:6" x14ac:dyDescent="0.35">
      <c r="A6722" t="s">
        <v>90</v>
      </c>
      <c r="B6722" t="s">
        <v>69</v>
      </c>
      <c r="C6722" t="s">
        <v>87</v>
      </c>
      <c r="D6722" t="s">
        <v>102</v>
      </c>
      <c r="E6722">
        <v>2</v>
      </c>
      <c r="F6722" t="str">
        <f t="shared" si="104"/>
        <v>Oxfordshire</v>
      </c>
    </row>
    <row r="6723" spans="1:6" x14ac:dyDescent="0.35">
      <c r="A6723" t="s">
        <v>90</v>
      </c>
      <c r="B6723" t="s">
        <v>69</v>
      </c>
      <c r="C6723" t="s">
        <v>88</v>
      </c>
      <c r="D6723" t="s">
        <v>102</v>
      </c>
      <c r="E6723">
        <v>2</v>
      </c>
      <c r="F6723" t="str">
        <f t="shared" ref="F6723:F6786" si="105">VLOOKUP(B6723,K:L,2,FALSE)</f>
        <v>Oxfordshire</v>
      </c>
    </row>
    <row r="6724" spans="1:6" x14ac:dyDescent="0.35">
      <c r="A6724" t="s">
        <v>90</v>
      </c>
      <c r="B6724" t="s">
        <v>69</v>
      </c>
      <c r="C6724" t="s">
        <v>89</v>
      </c>
      <c r="D6724" t="s">
        <v>102</v>
      </c>
      <c r="E6724">
        <v>4</v>
      </c>
      <c r="F6724" t="str">
        <f t="shared" si="105"/>
        <v>Oxfordshire</v>
      </c>
    </row>
    <row r="6725" spans="1:6" x14ac:dyDescent="0.35">
      <c r="A6725" t="s">
        <v>90</v>
      </c>
      <c r="B6725" t="s">
        <v>69</v>
      </c>
      <c r="C6725" t="s">
        <v>98</v>
      </c>
      <c r="D6725" t="s">
        <v>102</v>
      </c>
      <c r="E6725">
        <v>23</v>
      </c>
      <c r="F6725" t="str">
        <f t="shared" si="105"/>
        <v>Oxfordshire</v>
      </c>
    </row>
    <row r="6726" spans="1:6" x14ac:dyDescent="0.35">
      <c r="A6726" t="s">
        <v>90</v>
      </c>
      <c r="B6726" t="s">
        <v>71</v>
      </c>
      <c r="C6726" t="s">
        <v>87</v>
      </c>
      <c r="D6726" t="s">
        <v>102</v>
      </c>
      <c r="E6726">
        <v>2</v>
      </c>
      <c r="F6726" t="str">
        <f t="shared" si="105"/>
        <v>Berkshire</v>
      </c>
    </row>
    <row r="6727" spans="1:6" x14ac:dyDescent="0.35">
      <c r="A6727" t="s">
        <v>90</v>
      </c>
      <c r="B6727" t="s">
        <v>71</v>
      </c>
      <c r="C6727" t="s">
        <v>88</v>
      </c>
      <c r="D6727" t="s">
        <v>102</v>
      </c>
      <c r="E6727">
        <v>6</v>
      </c>
      <c r="F6727" t="str">
        <f t="shared" si="105"/>
        <v>Berkshire</v>
      </c>
    </row>
    <row r="6728" spans="1:6" x14ac:dyDescent="0.35">
      <c r="A6728" t="s">
        <v>90</v>
      </c>
      <c r="B6728" t="s">
        <v>71</v>
      </c>
      <c r="C6728" t="s">
        <v>89</v>
      </c>
      <c r="D6728" t="s">
        <v>102</v>
      </c>
      <c r="E6728">
        <v>5</v>
      </c>
      <c r="F6728" t="str">
        <f t="shared" si="105"/>
        <v>Berkshire</v>
      </c>
    </row>
    <row r="6729" spans="1:6" x14ac:dyDescent="0.35">
      <c r="A6729" t="s">
        <v>90</v>
      </c>
      <c r="B6729" t="s">
        <v>71</v>
      </c>
      <c r="C6729" t="s">
        <v>98</v>
      </c>
      <c r="D6729" t="s">
        <v>102</v>
      </c>
      <c r="E6729">
        <v>18</v>
      </c>
      <c r="F6729" t="str">
        <f t="shared" si="105"/>
        <v>Berkshire</v>
      </c>
    </row>
    <row r="6730" spans="1:6" x14ac:dyDescent="0.35">
      <c r="A6730" t="s">
        <v>90</v>
      </c>
      <c r="B6730" t="s">
        <v>72</v>
      </c>
      <c r="C6730" t="s">
        <v>87</v>
      </c>
      <c r="D6730" t="s">
        <v>102</v>
      </c>
      <c r="E6730">
        <v>7</v>
      </c>
      <c r="F6730" t="str">
        <f t="shared" si="105"/>
        <v>Avon</v>
      </c>
    </row>
    <row r="6731" spans="1:6" x14ac:dyDescent="0.35">
      <c r="A6731" t="s">
        <v>90</v>
      </c>
      <c r="B6731" t="s">
        <v>72</v>
      </c>
      <c r="C6731" t="s">
        <v>88</v>
      </c>
      <c r="D6731" t="s">
        <v>102</v>
      </c>
      <c r="E6731">
        <v>4</v>
      </c>
      <c r="F6731" t="str">
        <f t="shared" si="105"/>
        <v>Avon</v>
      </c>
    </row>
    <row r="6732" spans="1:6" x14ac:dyDescent="0.35">
      <c r="A6732" t="s">
        <v>90</v>
      </c>
      <c r="B6732" t="s">
        <v>72</v>
      </c>
      <c r="C6732" t="s">
        <v>89</v>
      </c>
      <c r="D6732" t="s">
        <v>102</v>
      </c>
      <c r="E6732">
        <v>3</v>
      </c>
      <c r="F6732" t="str">
        <f t="shared" si="105"/>
        <v>Avon</v>
      </c>
    </row>
    <row r="6733" spans="1:6" x14ac:dyDescent="0.35">
      <c r="A6733" t="s">
        <v>90</v>
      </c>
      <c r="B6733" t="s">
        <v>72</v>
      </c>
      <c r="C6733" t="s">
        <v>98</v>
      </c>
      <c r="D6733" t="s">
        <v>102</v>
      </c>
      <c r="E6733">
        <v>31</v>
      </c>
      <c r="F6733" t="str">
        <f t="shared" si="105"/>
        <v>Avon</v>
      </c>
    </row>
    <row r="6734" spans="1:6" x14ac:dyDescent="0.35">
      <c r="A6734" t="s">
        <v>90</v>
      </c>
      <c r="B6734" t="s">
        <v>74</v>
      </c>
      <c r="C6734" t="s">
        <v>87</v>
      </c>
      <c r="D6734" t="s">
        <v>102</v>
      </c>
      <c r="E6734">
        <v>6</v>
      </c>
      <c r="F6734" t="str">
        <f t="shared" si="105"/>
        <v>Cornwall</v>
      </c>
    </row>
    <row r="6735" spans="1:6" x14ac:dyDescent="0.35">
      <c r="A6735" t="s">
        <v>90</v>
      </c>
      <c r="B6735" t="s">
        <v>74</v>
      </c>
      <c r="C6735" t="s">
        <v>88</v>
      </c>
      <c r="D6735" t="s">
        <v>102</v>
      </c>
      <c r="E6735">
        <v>4</v>
      </c>
      <c r="F6735" t="str">
        <f t="shared" si="105"/>
        <v>Cornwall</v>
      </c>
    </row>
    <row r="6736" spans="1:6" x14ac:dyDescent="0.35">
      <c r="A6736" t="s">
        <v>90</v>
      </c>
      <c r="B6736" t="s">
        <v>74</v>
      </c>
      <c r="C6736" t="s">
        <v>89</v>
      </c>
      <c r="D6736" t="s">
        <v>102</v>
      </c>
      <c r="E6736">
        <v>1</v>
      </c>
      <c r="F6736" t="str">
        <f t="shared" si="105"/>
        <v>Cornwall</v>
      </c>
    </row>
    <row r="6737" spans="1:6" x14ac:dyDescent="0.35">
      <c r="A6737" t="s">
        <v>90</v>
      </c>
      <c r="B6737" t="s">
        <v>74</v>
      </c>
      <c r="C6737" t="s">
        <v>98</v>
      </c>
      <c r="D6737" t="s">
        <v>102</v>
      </c>
      <c r="E6737">
        <v>19</v>
      </c>
      <c r="F6737" t="str">
        <f t="shared" si="105"/>
        <v>Cornwall</v>
      </c>
    </row>
    <row r="6738" spans="1:6" x14ac:dyDescent="0.35">
      <c r="A6738" t="s">
        <v>90</v>
      </c>
      <c r="B6738" t="s">
        <v>77</v>
      </c>
      <c r="C6738" t="s">
        <v>87</v>
      </c>
      <c r="D6738" t="s">
        <v>102</v>
      </c>
      <c r="E6738">
        <v>40</v>
      </c>
      <c r="F6738" t="str">
        <f t="shared" si="105"/>
        <v>Gloucestershire</v>
      </c>
    </row>
    <row r="6739" spans="1:6" x14ac:dyDescent="0.35">
      <c r="A6739" t="s">
        <v>90</v>
      </c>
      <c r="B6739" t="s">
        <v>77</v>
      </c>
      <c r="C6739" t="s">
        <v>88</v>
      </c>
      <c r="D6739" t="s">
        <v>102</v>
      </c>
      <c r="E6739">
        <v>15</v>
      </c>
      <c r="F6739" t="str">
        <f t="shared" si="105"/>
        <v>Gloucestershire</v>
      </c>
    </row>
    <row r="6740" spans="1:6" x14ac:dyDescent="0.35">
      <c r="A6740" t="s">
        <v>90</v>
      </c>
      <c r="B6740" t="s">
        <v>77</v>
      </c>
      <c r="C6740" t="s">
        <v>89</v>
      </c>
      <c r="D6740" t="s">
        <v>102</v>
      </c>
      <c r="E6740">
        <v>2</v>
      </c>
      <c r="F6740" t="str">
        <f t="shared" si="105"/>
        <v>Gloucestershire</v>
      </c>
    </row>
    <row r="6741" spans="1:6" x14ac:dyDescent="0.35">
      <c r="A6741" t="s">
        <v>90</v>
      </c>
      <c r="B6741" t="s">
        <v>77</v>
      </c>
      <c r="C6741" t="s">
        <v>98</v>
      </c>
      <c r="D6741" t="s">
        <v>102</v>
      </c>
      <c r="E6741">
        <v>47</v>
      </c>
      <c r="F6741" t="str">
        <f t="shared" si="105"/>
        <v>Gloucestershire</v>
      </c>
    </row>
    <row r="6742" spans="1:6" x14ac:dyDescent="0.35">
      <c r="A6742" t="s">
        <v>90</v>
      </c>
      <c r="B6742" t="s">
        <v>97</v>
      </c>
      <c r="C6742" t="s">
        <v>87</v>
      </c>
      <c r="D6742" t="s">
        <v>102</v>
      </c>
      <c r="E6742">
        <v>0</v>
      </c>
      <c r="F6742" t="str">
        <f t="shared" si="105"/>
        <v>Isles of Scilly</v>
      </c>
    </row>
    <row r="6743" spans="1:6" x14ac:dyDescent="0.35">
      <c r="A6743" t="s">
        <v>90</v>
      </c>
      <c r="B6743" t="s">
        <v>97</v>
      </c>
      <c r="C6743" t="s">
        <v>88</v>
      </c>
      <c r="D6743" t="s">
        <v>102</v>
      </c>
      <c r="E6743">
        <v>0</v>
      </c>
      <c r="F6743" t="str">
        <f t="shared" si="105"/>
        <v>Isles of Scilly</v>
      </c>
    </row>
    <row r="6744" spans="1:6" x14ac:dyDescent="0.35">
      <c r="A6744" t="s">
        <v>90</v>
      </c>
      <c r="B6744" t="s">
        <v>97</v>
      </c>
      <c r="C6744" t="s">
        <v>89</v>
      </c>
      <c r="D6744" t="s">
        <v>102</v>
      </c>
      <c r="E6744">
        <v>0</v>
      </c>
      <c r="F6744" t="str">
        <f t="shared" si="105"/>
        <v>Isles of Scilly</v>
      </c>
    </row>
    <row r="6745" spans="1:6" x14ac:dyDescent="0.35">
      <c r="A6745" t="s">
        <v>90</v>
      </c>
      <c r="B6745" t="s">
        <v>113</v>
      </c>
      <c r="C6745" t="s">
        <v>87</v>
      </c>
      <c r="D6745" t="s">
        <v>102</v>
      </c>
      <c r="E6745">
        <v>194</v>
      </c>
      <c r="F6745" t="str">
        <f t="shared" si="105"/>
        <v>Dorset and Wiltshire</v>
      </c>
    </row>
    <row r="6746" spans="1:6" x14ac:dyDescent="0.35">
      <c r="A6746" t="s">
        <v>90</v>
      </c>
      <c r="B6746" t="s">
        <v>113</v>
      </c>
      <c r="C6746" t="s">
        <v>88</v>
      </c>
      <c r="D6746" t="s">
        <v>102</v>
      </c>
      <c r="E6746">
        <v>55</v>
      </c>
      <c r="F6746" t="str">
        <f t="shared" si="105"/>
        <v>Dorset and Wiltshire</v>
      </c>
    </row>
    <row r="6747" spans="1:6" x14ac:dyDescent="0.35">
      <c r="A6747" t="s">
        <v>90</v>
      </c>
      <c r="B6747" t="s">
        <v>113</v>
      </c>
      <c r="C6747" t="s">
        <v>89</v>
      </c>
      <c r="D6747" t="s">
        <v>102</v>
      </c>
      <c r="E6747">
        <v>21</v>
      </c>
      <c r="F6747" t="str">
        <f t="shared" si="105"/>
        <v>Dorset and Wiltshire</v>
      </c>
    </row>
    <row r="6748" spans="1:6" x14ac:dyDescent="0.35">
      <c r="A6748" t="s">
        <v>90</v>
      </c>
      <c r="B6748" t="s">
        <v>113</v>
      </c>
      <c r="C6748" t="s">
        <v>98</v>
      </c>
      <c r="D6748" t="s">
        <v>102</v>
      </c>
      <c r="E6748">
        <v>68</v>
      </c>
      <c r="F6748" t="str">
        <f t="shared" si="105"/>
        <v>Dorset and Wiltshire</v>
      </c>
    </row>
    <row r="6749" spans="1:6" x14ac:dyDescent="0.35">
      <c r="A6749" t="s">
        <v>90</v>
      </c>
      <c r="B6749" t="s">
        <v>76</v>
      </c>
      <c r="C6749" t="s">
        <v>87</v>
      </c>
      <c r="D6749" t="s">
        <v>102</v>
      </c>
      <c r="E6749">
        <v>167</v>
      </c>
      <c r="F6749" t="str">
        <f t="shared" si="105"/>
        <v>Devon and Somerset</v>
      </c>
    </row>
    <row r="6750" spans="1:6" x14ac:dyDescent="0.35">
      <c r="A6750" t="s">
        <v>90</v>
      </c>
      <c r="B6750" t="s">
        <v>76</v>
      </c>
      <c r="C6750" t="s">
        <v>88</v>
      </c>
      <c r="D6750" t="s">
        <v>102</v>
      </c>
      <c r="E6750">
        <v>56</v>
      </c>
      <c r="F6750" t="str">
        <f t="shared" si="105"/>
        <v>Devon and Somerset</v>
      </c>
    </row>
    <row r="6751" spans="1:6" x14ac:dyDescent="0.35">
      <c r="A6751" t="s">
        <v>90</v>
      </c>
      <c r="B6751" t="s">
        <v>76</v>
      </c>
      <c r="C6751" t="s">
        <v>89</v>
      </c>
      <c r="D6751" t="s">
        <v>102</v>
      </c>
      <c r="E6751">
        <v>21</v>
      </c>
      <c r="F6751" t="str">
        <f t="shared" si="105"/>
        <v>Devon and Somerset</v>
      </c>
    </row>
    <row r="6752" spans="1:6" x14ac:dyDescent="0.35">
      <c r="A6752" t="s">
        <v>90</v>
      </c>
      <c r="B6752" t="s">
        <v>76</v>
      </c>
      <c r="C6752" t="s">
        <v>98</v>
      </c>
      <c r="D6752" t="s">
        <v>102</v>
      </c>
      <c r="E6752">
        <v>47</v>
      </c>
      <c r="F6752" t="str">
        <f t="shared" si="105"/>
        <v>Devon and Somerset</v>
      </c>
    </row>
    <row r="6753" spans="1:6" x14ac:dyDescent="0.35">
      <c r="A6753" t="s">
        <v>91</v>
      </c>
      <c r="B6753" t="s">
        <v>0</v>
      </c>
      <c r="C6753" t="s">
        <v>87</v>
      </c>
      <c r="D6753" t="s">
        <v>102</v>
      </c>
      <c r="E6753">
        <v>32</v>
      </c>
      <c r="F6753" t="str">
        <f t="shared" si="105"/>
        <v>Cleveland</v>
      </c>
    </row>
    <row r="6754" spans="1:6" x14ac:dyDescent="0.35">
      <c r="A6754" t="s">
        <v>91</v>
      </c>
      <c r="B6754" t="s">
        <v>0</v>
      </c>
      <c r="C6754" t="s">
        <v>88</v>
      </c>
      <c r="D6754" t="s">
        <v>102</v>
      </c>
      <c r="E6754">
        <v>14</v>
      </c>
      <c r="F6754" t="str">
        <f t="shared" si="105"/>
        <v>Cleveland</v>
      </c>
    </row>
    <row r="6755" spans="1:6" x14ac:dyDescent="0.35">
      <c r="A6755" t="s">
        <v>91</v>
      </c>
      <c r="B6755" t="s">
        <v>0</v>
      </c>
      <c r="C6755" t="s">
        <v>89</v>
      </c>
      <c r="D6755" t="s">
        <v>102</v>
      </c>
      <c r="E6755">
        <v>2</v>
      </c>
      <c r="F6755" t="str">
        <f t="shared" si="105"/>
        <v>Cleveland</v>
      </c>
    </row>
    <row r="6756" spans="1:6" x14ac:dyDescent="0.35">
      <c r="A6756" t="s">
        <v>91</v>
      </c>
      <c r="B6756" t="s">
        <v>0</v>
      </c>
      <c r="C6756" t="s">
        <v>98</v>
      </c>
      <c r="D6756" t="s">
        <v>102</v>
      </c>
      <c r="E6756">
        <v>8</v>
      </c>
      <c r="F6756" t="str">
        <f t="shared" si="105"/>
        <v>Cleveland</v>
      </c>
    </row>
    <row r="6757" spans="1:6" x14ac:dyDescent="0.35">
      <c r="A6757" t="s">
        <v>91</v>
      </c>
      <c r="B6757" t="s">
        <v>2</v>
      </c>
      <c r="C6757" t="s">
        <v>87</v>
      </c>
      <c r="D6757" t="s">
        <v>102</v>
      </c>
      <c r="E6757">
        <v>4</v>
      </c>
      <c r="F6757" t="str">
        <f t="shared" si="105"/>
        <v>Durham</v>
      </c>
    </row>
    <row r="6758" spans="1:6" x14ac:dyDescent="0.35">
      <c r="A6758" t="s">
        <v>91</v>
      </c>
      <c r="B6758" t="s">
        <v>2</v>
      </c>
      <c r="C6758" t="s">
        <v>88</v>
      </c>
      <c r="D6758" t="s">
        <v>102</v>
      </c>
      <c r="E6758">
        <v>2</v>
      </c>
      <c r="F6758" t="str">
        <f t="shared" si="105"/>
        <v>Durham</v>
      </c>
    </row>
    <row r="6759" spans="1:6" x14ac:dyDescent="0.35">
      <c r="A6759" t="s">
        <v>91</v>
      </c>
      <c r="B6759" t="s">
        <v>2</v>
      </c>
      <c r="C6759" t="s">
        <v>89</v>
      </c>
      <c r="D6759" t="s">
        <v>102</v>
      </c>
      <c r="E6759">
        <v>0</v>
      </c>
      <c r="F6759" t="str">
        <f t="shared" si="105"/>
        <v>Durham</v>
      </c>
    </row>
    <row r="6760" spans="1:6" x14ac:dyDescent="0.35">
      <c r="A6760" t="s">
        <v>91</v>
      </c>
      <c r="B6760" t="s">
        <v>2</v>
      </c>
      <c r="C6760" t="s">
        <v>98</v>
      </c>
      <c r="D6760" t="s">
        <v>102</v>
      </c>
      <c r="E6760">
        <v>19</v>
      </c>
      <c r="F6760" t="str">
        <f t="shared" si="105"/>
        <v>Durham</v>
      </c>
    </row>
    <row r="6761" spans="1:6" x14ac:dyDescent="0.35">
      <c r="A6761" t="s">
        <v>91</v>
      </c>
      <c r="B6761" t="s">
        <v>4</v>
      </c>
      <c r="C6761" t="s">
        <v>87</v>
      </c>
      <c r="D6761" t="s">
        <v>102</v>
      </c>
      <c r="E6761">
        <v>1</v>
      </c>
      <c r="F6761" t="str">
        <f t="shared" si="105"/>
        <v>Northumberland</v>
      </c>
    </row>
    <row r="6762" spans="1:6" x14ac:dyDescent="0.35">
      <c r="A6762" t="s">
        <v>91</v>
      </c>
      <c r="B6762" t="s">
        <v>4</v>
      </c>
      <c r="C6762" t="s">
        <v>88</v>
      </c>
      <c r="D6762" t="s">
        <v>102</v>
      </c>
      <c r="E6762">
        <v>2</v>
      </c>
      <c r="F6762" t="str">
        <f t="shared" si="105"/>
        <v>Northumberland</v>
      </c>
    </row>
    <row r="6763" spans="1:6" x14ac:dyDescent="0.35">
      <c r="A6763" t="s">
        <v>91</v>
      </c>
      <c r="B6763" t="s">
        <v>4</v>
      </c>
      <c r="C6763" t="s">
        <v>89</v>
      </c>
      <c r="D6763" t="s">
        <v>102</v>
      </c>
      <c r="E6763">
        <v>0</v>
      </c>
      <c r="F6763" t="str">
        <f t="shared" si="105"/>
        <v>Northumberland</v>
      </c>
    </row>
    <row r="6764" spans="1:6" x14ac:dyDescent="0.35">
      <c r="A6764" t="s">
        <v>91</v>
      </c>
      <c r="B6764" t="s">
        <v>4</v>
      </c>
      <c r="C6764" t="s">
        <v>98</v>
      </c>
      <c r="D6764" t="s">
        <v>102</v>
      </c>
      <c r="E6764">
        <v>10</v>
      </c>
      <c r="F6764" t="str">
        <f t="shared" si="105"/>
        <v>Northumberland</v>
      </c>
    </row>
    <row r="6765" spans="1:6" x14ac:dyDescent="0.35">
      <c r="A6765" t="s">
        <v>91</v>
      </c>
      <c r="B6765" t="s">
        <v>6</v>
      </c>
      <c r="C6765" t="s">
        <v>87</v>
      </c>
      <c r="D6765" t="s">
        <v>102</v>
      </c>
      <c r="E6765">
        <v>12</v>
      </c>
      <c r="F6765" t="str">
        <f t="shared" si="105"/>
        <v>Tyne and Wear</v>
      </c>
    </row>
    <row r="6766" spans="1:6" x14ac:dyDescent="0.35">
      <c r="A6766" t="s">
        <v>91</v>
      </c>
      <c r="B6766" t="s">
        <v>6</v>
      </c>
      <c r="C6766" t="s">
        <v>88</v>
      </c>
      <c r="D6766" t="s">
        <v>102</v>
      </c>
      <c r="E6766">
        <v>11</v>
      </c>
      <c r="F6766" t="str">
        <f t="shared" si="105"/>
        <v>Tyne and Wear</v>
      </c>
    </row>
    <row r="6767" spans="1:6" x14ac:dyDescent="0.35">
      <c r="A6767" t="s">
        <v>91</v>
      </c>
      <c r="B6767" t="s">
        <v>6</v>
      </c>
      <c r="C6767" t="s">
        <v>89</v>
      </c>
      <c r="D6767" t="s">
        <v>102</v>
      </c>
      <c r="E6767">
        <v>3</v>
      </c>
      <c r="F6767" t="str">
        <f t="shared" si="105"/>
        <v>Tyne and Wear</v>
      </c>
    </row>
    <row r="6768" spans="1:6" x14ac:dyDescent="0.35">
      <c r="A6768" t="s">
        <v>91</v>
      </c>
      <c r="B6768" t="s">
        <v>6</v>
      </c>
      <c r="C6768" t="s">
        <v>98</v>
      </c>
      <c r="D6768" t="s">
        <v>102</v>
      </c>
      <c r="E6768">
        <v>31</v>
      </c>
      <c r="F6768" t="str">
        <f t="shared" si="105"/>
        <v>Tyne and Wear</v>
      </c>
    </row>
    <row r="6769" spans="1:6" x14ac:dyDescent="0.35">
      <c r="A6769" t="s">
        <v>91</v>
      </c>
      <c r="B6769" t="s">
        <v>7</v>
      </c>
      <c r="C6769" t="s">
        <v>87</v>
      </c>
      <c r="D6769" t="s">
        <v>102</v>
      </c>
      <c r="E6769">
        <v>1</v>
      </c>
      <c r="F6769" t="str">
        <f t="shared" si="105"/>
        <v>Cumbria</v>
      </c>
    </row>
    <row r="6770" spans="1:6" x14ac:dyDescent="0.35">
      <c r="A6770" t="s">
        <v>91</v>
      </c>
      <c r="B6770" t="s">
        <v>7</v>
      </c>
      <c r="C6770" t="s">
        <v>88</v>
      </c>
      <c r="D6770" t="s">
        <v>102</v>
      </c>
      <c r="E6770">
        <v>1</v>
      </c>
      <c r="F6770" t="str">
        <f t="shared" si="105"/>
        <v>Cumbria</v>
      </c>
    </row>
    <row r="6771" spans="1:6" x14ac:dyDescent="0.35">
      <c r="A6771" t="s">
        <v>91</v>
      </c>
      <c r="B6771" t="s">
        <v>7</v>
      </c>
      <c r="C6771" t="s">
        <v>89</v>
      </c>
      <c r="D6771" t="s">
        <v>102</v>
      </c>
      <c r="E6771">
        <v>0</v>
      </c>
      <c r="F6771" t="str">
        <f t="shared" si="105"/>
        <v>Cumbria</v>
      </c>
    </row>
    <row r="6772" spans="1:6" x14ac:dyDescent="0.35">
      <c r="A6772" t="s">
        <v>91</v>
      </c>
      <c r="B6772" t="s">
        <v>7</v>
      </c>
      <c r="C6772" t="s">
        <v>98</v>
      </c>
      <c r="D6772" t="s">
        <v>102</v>
      </c>
      <c r="E6772">
        <v>10</v>
      </c>
      <c r="F6772" t="str">
        <f t="shared" si="105"/>
        <v>Cumbria</v>
      </c>
    </row>
    <row r="6773" spans="1:6" x14ac:dyDescent="0.35">
      <c r="A6773" t="s">
        <v>91</v>
      </c>
      <c r="B6773" t="s">
        <v>9</v>
      </c>
      <c r="C6773" t="s">
        <v>87</v>
      </c>
      <c r="D6773" t="s">
        <v>102</v>
      </c>
      <c r="E6773">
        <v>0</v>
      </c>
      <c r="F6773" t="str">
        <f t="shared" si="105"/>
        <v>Cheshire</v>
      </c>
    </row>
    <row r="6774" spans="1:6" x14ac:dyDescent="0.35">
      <c r="A6774" t="s">
        <v>91</v>
      </c>
      <c r="B6774" t="s">
        <v>9</v>
      </c>
      <c r="C6774" t="s">
        <v>88</v>
      </c>
      <c r="D6774" t="s">
        <v>102</v>
      </c>
      <c r="E6774">
        <v>6</v>
      </c>
      <c r="F6774" t="str">
        <f t="shared" si="105"/>
        <v>Cheshire</v>
      </c>
    </row>
    <row r="6775" spans="1:6" x14ac:dyDescent="0.35">
      <c r="A6775" t="s">
        <v>91</v>
      </c>
      <c r="B6775" t="s">
        <v>9</v>
      </c>
      <c r="C6775" t="s">
        <v>89</v>
      </c>
      <c r="D6775" t="s">
        <v>102</v>
      </c>
      <c r="E6775">
        <v>2</v>
      </c>
      <c r="F6775" t="str">
        <f t="shared" si="105"/>
        <v>Cheshire</v>
      </c>
    </row>
    <row r="6776" spans="1:6" x14ac:dyDescent="0.35">
      <c r="A6776" t="s">
        <v>91</v>
      </c>
      <c r="B6776" t="s">
        <v>9</v>
      </c>
      <c r="C6776" t="s">
        <v>98</v>
      </c>
      <c r="D6776" t="s">
        <v>102</v>
      </c>
      <c r="E6776">
        <v>13</v>
      </c>
      <c r="F6776" t="str">
        <f t="shared" si="105"/>
        <v>Cheshire</v>
      </c>
    </row>
    <row r="6777" spans="1:6" x14ac:dyDescent="0.35">
      <c r="A6777" t="s">
        <v>91</v>
      </c>
      <c r="B6777" t="s">
        <v>11</v>
      </c>
      <c r="C6777" t="s">
        <v>87</v>
      </c>
      <c r="D6777" t="s">
        <v>102</v>
      </c>
      <c r="E6777">
        <v>23</v>
      </c>
      <c r="F6777" t="str">
        <f t="shared" si="105"/>
        <v>Greater Manchester</v>
      </c>
    </row>
    <row r="6778" spans="1:6" x14ac:dyDescent="0.35">
      <c r="A6778" t="s">
        <v>91</v>
      </c>
      <c r="B6778" t="s">
        <v>11</v>
      </c>
      <c r="C6778" t="s">
        <v>88</v>
      </c>
      <c r="D6778" t="s">
        <v>102</v>
      </c>
      <c r="E6778">
        <v>28</v>
      </c>
      <c r="F6778" t="str">
        <f t="shared" si="105"/>
        <v>Greater Manchester</v>
      </c>
    </row>
    <row r="6779" spans="1:6" x14ac:dyDescent="0.35">
      <c r="A6779" t="s">
        <v>91</v>
      </c>
      <c r="B6779" t="s">
        <v>11</v>
      </c>
      <c r="C6779" t="s">
        <v>89</v>
      </c>
      <c r="D6779" t="s">
        <v>102</v>
      </c>
      <c r="E6779">
        <v>13</v>
      </c>
      <c r="F6779" t="str">
        <f t="shared" si="105"/>
        <v>Greater Manchester</v>
      </c>
    </row>
    <row r="6780" spans="1:6" x14ac:dyDescent="0.35">
      <c r="A6780" t="s">
        <v>91</v>
      </c>
      <c r="B6780" t="s">
        <v>11</v>
      </c>
      <c r="C6780" t="s">
        <v>98</v>
      </c>
      <c r="D6780" t="s">
        <v>102</v>
      </c>
      <c r="E6780">
        <v>47</v>
      </c>
      <c r="F6780" t="str">
        <f t="shared" si="105"/>
        <v>Greater Manchester</v>
      </c>
    </row>
    <row r="6781" spans="1:6" x14ac:dyDescent="0.35">
      <c r="A6781" t="s">
        <v>91</v>
      </c>
      <c r="B6781" t="s">
        <v>13</v>
      </c>
      <c r="C6781" t="s">
        <v>87</v>
      </c>
      <c r="D6781" t="s">
        <v>102</v>
      </c>
      <c r="E6781">
        <v>15</v>
      </c>
      <c r="F6781" t="str">
        <f t="shared" si="105"/>
        <v>Lancashire</v>
      </c>
    </row>
    <row r="6782" spans="1:6" x14ac:dyDescent="0.35">
      <c r="A6782" t="s">
        <v>91</v>
      </c>
      <c r="B6782" t="s">
        <v>13</v>
      </c>
      <c r="C6782" t="s">
        <v>88</v>
      </c>
      <c r="D6782" t="s">
        <v>102</v>
      </c>
      <c r="E6782">
        <v>10</v>
      </c>
      <c r="F6782" t="str">
        <f t="shared" si="105"/>
        <v>Lancashire</v>
      </c>
    </row>
    <row r="6783" spans="1:6" x14ac:dyDescent="0.35">
      <c r="A6783" t="s">
        <v>91</v>
      </c>
      <c r="B6783" t="s">
        <v>13</v>
      </c>
      <c r="C6783" t="s">
        <v>89</v>
      </c>
      <c r="D6783" t="s">
        <v>102</v>
      </c>
      <c r="E6783">
        <v>4</v>
      </c>
      <c r="F6783" t="str">
        <f t="shared" si="105"/>
        <v>Lancashire</v>
      </c>
    </row>
    <row r="6784" spans="1:6" x14ac:dyDescent="0.35">
      <c r="A6784" t="s">
        <v>91</v>
      </c>
      <c r="B6784" t="s">
        <v>13</v>
      </c>
      <c r="C6784" t="s">
        <v>98</v>
      </c>
      <c r="D6784" t="s">
        <v>102</v>
      </c>
      <c r="E6784">
        <v>31</v>
      </c>
      <c r="F6784" t="str">
        <f t="shared" si="105"/>
        <v>Lancashire</v>
      </c>
    </row>
    <row r="6785" spans="1:6" x14ac:dyDescent="0.35">
      <c r="A6785" t="s">
        <v>91</v>
      </c>
      <c r="B6785" t="s">
        <v>15</v>
      </c>
      <c r="C6785" t="s">
        <v>87</v>
      </c>
      <c r="D6785" t="s">
        <v>102</v>
      </c>
      <c r="E6785">
        <v>10</v>
      </c>
      <c r="F6785" t="str">
        <f t="shared" si="105"/>
        <v>Merseyside</v>
      </c>
    </row>
    <row r="6786" spans="1:6" x14ac:dyDescent="0.35">
      <c r="A6786" t="s">
        <v>91</v>
      </c>
      <c r="B6786" t="s">
        <v>15</v>
      </c>
      <c r="C6786" t="s">
        <v>88</v>
      </c>
      <c r="D6786" t="s">
        <v>102</v>
      </c>
      <c r="E6786">
        <v>3</v>
      </c>
      <c r="F6786" t="str">
        <f t="shared" si="105"/>
        <v>Merseyside</v>
      </c>
    </row>
    <row r="6787" spans="1:6" x14ac:dyDescent="0.35">
      <c r="A6787" t="s">
        <v>91</v>
      </c>
      <c r="B6787" t="s">
        <v>15</v>
      </c>
      <c r="C6787" t="s">
        <v>89</v>
      </c>
      <c r="D6787" t="s">
        <v>102</v>
      </c>
      <c r="E6787">
        <v>5</v>
      </c>
      <c r="F6787" t="str">
        <f t="shared" ref="F6787:F6850" si="106">VLOOKUP(B6787,K:L,2,FALSE)</f>
        <v>Merseyside</v>
      </c>
    </row>
    <row r="6788" spans="1:6" x14ac:dyDescent="0.35">
      <c r="A6788" t="s">
        <v>91</v>
      </c>
      <c r="B6788" t="s">
        <v>15</v>
      </c>
      <c r="C6788" t="s">
        <v>98</v>
      </c>
      <c r="D6788" t="s">
        <v>102</v>
      </c>
      <c r="E6788">
        <v>44</v>
      </c>
      <c r="F6788" t="str">
        <f t="shared" si="106"/>
        <v>Merseyside</v>
      </c>
    </row>
    <row r="6789" spans="1:6" x14ac:dyDescent="0.35">
      <c r="A6789" t="s">
        <v>91</v>
      </c>
      <c r="B6789" t="s">
        <v>17</v>
      </c>
      <c r="C6789" t="s">
        <v>87</v>
      </c>
      <c r="D6789" t="s">
        <v>102</v>
      </c>
      <c r="E6789">
        <v>19</v>
      </c>
      <c r="F6789" t="str">
        <f t="shared" si="106"/>
        <v>Humberside</v>
      </c>
    </row>
    <row r="6790" spans="1:6" x14ac:dyDescent="0.35">
      <c r="A6790" t="s">
        <v>91</v>
      </c>
      <c r="B6790" t="s">
        <v>17</v>
      </c>
      <c r="C6790" t="s">
        <v>88</v>
      </c>
      <c r="D6790" t="s">
        <v>102</v>
      </c>
      <c r="E6790">
        <v>5</v>
      </c>
      <c r="F6790" t="str">
        <f t="shared" si="106"/>
        <v>Humberside</v>
      </c>
    </row>
    <row r="6791" spans="1:6" x14ac:dyDescent="0.35">
      <c r="A6791" t="s">
        <v>91</v>
      </c>
      <c r="B6791" t="s">
        <v>17</v>
      </c>
      <c r="C6791" t="s">
        <v>89</v>
      </c>
      <c r="D6791" t="s">
        <v>102</v>
      </c>
      <c r="E6791">
        <v>2</v>
      </c>
      <c r="F6791" t="str">
        <f t="shared" si="106"/>
        <v>Humberside</v>
      </c>
    </row>
    <row r="6792" spans="1:6" x14ac:dyDescent="0.35">
      <c r="A6792" t="s">
        <v>91</v>
      </c>
      <c r="B6792" t="s">
        <v>17</v>
      </c>
      <c r="C6792" t="s">
        <v>98</v>
      </c>
      <c r="D6792" t="s">
        <v>102</v>
      </c>
      <c r="E6792">
        <v>24</v>
      </c>
      <c r="F6792" t="str">
        <f t="shared" si="106"/>
        <v>Humberside</v>
      </c>
    </row>
    <row r="6793" spans="1:6" x14ac:dyDescent="0.35">
      <c r="A6793" t="s">
        <v>91</v>
      </c>
      <c r="B6793" t="s">
        <v>19</v>
      </c>
      <c r="C6793" t="s">
        <v>87</v>
      </c>
      <c r="D6793" t="s">
        <v>102</v>
      </c>
      <c r="E6793">
        <v>4</v>
      </c>
      <c r="F6793" t="str">
        <f t="shared" si="106"/>
        <v>North Yorkshire</v>
      </c>
    </row>
    <row r="6794" spans="1:6" x14ac:dyDescent="0.35">
      <c r="A6794" t="s">
        <v>91</v>
      </c>
      <c r="B6794" t="s">
        <v>19</v>
      </c>
      <c r="C6794" t="s">
        <v>88</v>
      </c>
      <c r="D6794" t="s">
        <v>102</v>
      </c>
      <c r="E6794">
        <v>2</v>
      </c>
      <c r="F6794" t="str">
        <f t="shared" si="106"/>
        <v>North Yorkshire</v>
      </c>
    </row>
    <row r="6795" spans="1:6" x14ac:dyDescent="0.35">
      <c r="A6795" t="s">
        <v>91</v>
      </c>
      <c r="B6795" t="s">
        <v>19</v>
      </c>
      <c r="C6795" t="s">
        <v>89</v>
      </c>
      <c r="D6795" t="s">
        <v>102</v>
      </c>
      <c r="E6795">
        <v>5</v>
      </c>
      <c r="F6795" t="str">
        <f t="shared" si="106"/>
        <v>North Yorkshire</v>
      </c>
    </row>
    <row r="6796" spans="1:6" x14ac:dyDescent="0.35">
      <c r="A6796" t="s">
        <v>91</v>
      </c>
      <c r="B6796" t="s">
        <v>19</v>
      </c>
      <c r="C6796" t="s">
        <v>98</v>
      </c>
      <c r="D6796" t="s">
        <v>102</v>
      </c>
      <c r="E6796">
        <v>28</v>
      </c>
      <c r="F6796" t="str">
        <f t="shared" si="106"/>
        <v>North Yorkshire</v>
      </c>
    </row>
    <row r="6797" spans="1:6" x14ac:dyDescent="0.35">
      <c r="A6797" t="s">
        <v>91</v>
      </c>
      <c r="B6797" t="s">
        <v>21</v>
      </c>
      <c r="C6797" t="s">
        <v>87</v>
      </c>
      <c r="D6797" t="s">
        <v>102</v>
      </c>
      <c r="E6797">
        <v>7</v>
      </c>
      <c r="F6797" t="str">
        <f t="shared" si="106"/>
        <v>South Yorkshire</v>
      </c>
    </row>
    <row r="6798" spans="1:6" x14ac:dyDescent="0.35">
      <c r="A6798" t="s">
        <v>91</v>
      </c>
      <c r="B6798" t="s">
        <v>21</v>
      </c>
      <c r="C6798" t="s">
        <v>88</v>
      </c>
      <c r="D6798" t="s">
        <v>102</v>
      </c>
      <c r="E6798">
        <v>0</v>
      </c>
      <c r="F6798" t="str">
        <f t="shared" si="106"/>
        <v>South Yorkshire</v>
      </c>
    </row>
    <row r="6799" spans="1:6" x14ac:dyDescent="0.35">
      <c r="A6799" t="s">
        <v>91</v>
      </c>
      <c r="B6799" t="s">
        <v>21</v>
      </c>
      <c r="C6799" t="s">
        <v>89</v>
      </c>
      <c r="D6799" t="s">
        <v>102</v>
      </c>
      <c r="E6799">
        <v>1</v>
      </c>
      <c r="F6799" t="str">
        <f t="shared" si="106"/>
        <v>South Yorkshire</v>
      </c>
    </row>
    <row r="6800" spans="1:6" x14ac:dyDescent="0.35">
      <c r="A6800" t="s">
        <v>91</v>
      </c>
      <c r="B6800" t="s">
        <v>21</v>
      </c>
      <c r="C6800" t="s">
        <v>98</v>
      </c>
      <c r="D6800" t="s">
        <v>102</v>
      </c>
      <c r="E6800">
        <v>17</v>
      </c>
      <c r="F6800" t="str">
        <f t="shared" si="106"/>
        <v>South Yorkshire</v>
      </c>
    </row>
    <row r="6801" spans="1:6" x14ac:dyDescent="0.35">
      <c r="A6801" t="s">
        <v>91</v>
      </c>
      <c r="B6801" t="s">
        <v>23</v>
      </c>
      <c r="C6801" t="s">
        <v>87</v>
      </c>
      <c r="D6801" t="s">
        <v>102</v>
      </c>
      <c r="E6801">
        <v>16</v>
      </c>
      <c r="F6801" t="str">
        <f t="shared" si="106"/>
        <v>West Yorkshire</v>
      </c>
    </row>
    <row r="6802" spans="1:6" x14ac:dyDescent="0.35">
      <c r="A6802" t="s">
        <v>91</v>
      </c>
      <c r="B6802" t="s">
        <v>23</v>
      </c>
      <c r="C6802" t="s">
        <v>88</v>
      </c>
      <c r="D6802" t="s">
        <v>102</v>
      </c>
      <c r="E6802">
        <v>23</v>
      </c>
      <c r="F6802" t="str">
        <f t="shared" si="106"/>
        <v>West Yorkshire</v>
      </c>
    </row>
    <row r="6803" spans="1:6" x14ac:dyDescent="0.35">
      <c r="A6803" t="s">
        <v>91</v>
      </c>
      <c r="B6803" t="s">
        <v>23</v>
      </c>
      <c r="C6803" t="s">
        <v>89</v>
      </c>
      <c r="D6803" t="s">
        <v>102</v>
      </c>
      <c r="E6803">
        <v>1</v>
      </c>
      <c r="F6803" t="str">
        <f t="shared" si="106"/>
        <v>West Yorkshire</v>
      </c>
    </row>
    <row r="6804" spans="1:6" x14ac:dyDescent="0.35">
      <c r="A6804" t="s">
        <v>91</v>
      </c>
      <c r="B6804" t="s">
        <v>23</v>
      </c>
      <c r="C6804" t="s">
        <v>98</v>
      </c>
      <c r="D6804" t="s">
        <v>102</v>
      </c>
      <c r="E6804">
        <v>35</v>
      </c>
      <c r="F6804" t="str">
        <f t="shared" si="106"/>
        <v>West Yorkshire</v>
      </c>
    </row>
    <row r="6805" spans="1:6" x14ac:dyDescent="0.35">
      <c r="A6805" t="s">
        <v>91</v>
      </c>
      <c r="B6805" t="s">
        <v>25</v>
      </c>
      <c r="C6805" t="s">
        <v>87</v>
      </c>
      <c r="D6805" t="s">
        <v>102</v>
      </c>
      <c r="E6805">
        <v>4</v>
      </c>
      <c r="F6805" t="str">
        <f t="shared" si="106"/>
        <v>Lincolnshire</v>
      </c>
    </row>
    <row r="6806" spans="1:6" x14ac:dyDescent="0.35">
      <c r="A6806" t="s">
        <v>91</v>
      </c>
      <c r="B6806" t="s">
        <v>25</v>
      </c>
      <c r="C6806" t="s">
        <v>88</v>
      </c>
      <c r="D6806" t="s">
        <v>102</v>
      </c>
      <c r="E6806">
        <v>4</v>
      </c>
      <c r="F6806" t="str">
        <f t="shared" si="106"/>
        <v>Lincolnshire</v>
      </c>
    </row>
    <row r="6807" spans="1:6" x14ac:dyDescent="0.35">
      <c r="A6807" t="s">
        <v>91</v>
      </c>
      <c r="B6807" t="s">
        <v>25</v>
      </c>
      <c r="C6807" t="s">
        <v>89</v>
      </c>
      <c r="D6807" t="s">
        <v>102</v>
      </c>
      <c r="E6807">
        <v>23</v>
      </c>
      <c r="F6807" t="str">
        <f t="shared" si="106"/>
        <v>Lincolnshire</v>
      </c>
    </row>
    <row r="6808" spans="1:6" x14ac:dyDescent="0.35">
      <c r="A6808" t="s">
        <v>91</v>
      </c>
      <c r="B6808" t="s">
        <v>25</v>
      </c>
      <c r="C6808" t="s">
        <v>98</v>
      </c>
      <c r="D6808" t="s">
        <v>102</v>
      </c>
      <c r="E6808">
        <v>13</v>
      </c>
      <c r="F6808" t="str">
        <f t="shared" si="106"/>
        <v>Lincolnshire</v>
      </c>
    </row>
    <row r="6809" spans="1:6" x14ac:dyDescent="0.35">
      <c r="A6809" t="s">
        <v>91</v>
      </c>
      <c r="B6809" t="s">
        <v>27</v>
      </c>
      <c r="C6809" t="s">
        <v>87</v>
      </c>
      <c r="D6809" t="s">
        <v>102</v>
      </c>
      <c r="E6809">
        <v>11</v>
      </c>
      <c r="F6809" t="str">
        <f t="shared" si="106"/>
        <v>Derbyshire</v>
      </c>
    </row>
    <row r="6810" spans="1:6" x14ac:dyDescent="0.35">
      <c r="A6810" t="s">
        <v>91</v>
      </c>
      <c r="B6810" t="s">
        <v>27</v>
      </c>
      <c r="C6810" t="s">
        <v>88</v>
      </c>
      <c r="D6810" t="s">
        <v>102</v>
      </c>
      <c r="E6810">
        <v>5</v>
      </c>
      <c r="F6810" t="str">
        <f t="shared" si="106"/>
        <v>Derbyshire</v>
      </c>
    </row>
    <row r="6811" spans="1:6" x14ac:dyDescent="0.35">
      <c r="A6811" t="s">
        <v>91</v>
      </c>
      <c r="B6811" t="s">
        <v>27</v>
      </c>
      <c r="C6811" t="s">
        <v>89</v>
      </c>
      <c r="D6811" t="s">
        <v>102</v>
      </c>
      <c r="E6811">
        <v>4</v>
      </c>
      <c r="F6811" t="str">
        <f t="shared" si="106"/>
        <v>Derbyshire</v>
      </c>
    </row>
    <row r="6812" spans="1:6" x14ac:dyDescent="0.35">
      <c r="A6812" t="s">
        <v>91</v>
      </c>
      <c r="B6812" t="s">
        <v>27</v>
      </c>
      <c r="C6812" t="s">
        <v>98</v>
      </c>
      <c r="D6812" t="s">
        <v>102</v>
      </c>
      <c r="E6812">
        <v>43</v>
      </c>
      <c r="F6812" t="str">
        <f t="shared" si="106"/>
        <v>Derbyshire</v>
      </c>
    </row>
    <row r="6813" spans="1:6" x14ac:dyDescent="0.35">
      <c r="A6813" t="s">
        <v>91</v>
      </c>
      <c r="B6813" t="s">
        <v>29</v>
      </c>
      <c r="C6813" t="s">
        <v>87</v>
      </c>
      <c r="D6813" t="s">
        <v>102</v>
      </c>
      <c r="E6813">
        <v>12</v>
      </c>
      <c r="F6813" t="str">
        <f t="shared" si="106"/>
        <v>Northamptonshire</v>
      </c>
    </row>
    <row r="6814" spans="1:6" x14ac:dyDescent="0.35">
      <c r="A6814" t="s">
        <v>91</v>
      </c>
      <c r="B6814" t="s">
        <v>29</v>
      </c>
      <c r="C6814" t="s">
        <v>88</v>
      </c>
      <c r="D6814" t="s">
        <v>102</v>
      </c>
      <c r="E6814">
        <v>7</v>
      </c>
      <c r="F6814" t="str">
        <f t="shared" si="106"/>
        <v>Northamptonshire</v>
      </c>
    </row>
    <row r="6815" spans="1:6" x14ac:dyDescent="0.35">
      <c r="A6815" t="s">
        <v>91</v>
      </c>
      <c r="B6815" t="s">
        <v>29</v>
      </c>
      <c r="C6815" t="s">
        <v>89</v>
      </c>
      <c r="D6815" t="s">
        <v>102</v>
      </c>
      <c r="E6815">
        <v>1</v>
      </c>
      <c r="F6815" t="str">
        <f t="shared" si="106"/>
        <v>Northamptonshire</v>
      </c>
    </row>
    <row r="6816" spans="1:6" x14ac:dyDescent="0.35">
      <c r="A6816" t="s">
        <v>91</v>
      </c>
      <c r="B6816" t="s">
        <v>29</v>
      </c>
      <c r="C6816" t="s">
        <v>98</v>
      </c>
      <c r="D6816" t="s">
        <v>102</v>
      </c>
      <c r="E6816">
        <v>24</v>
      </c>
      <c r="F6816" t="str">
        <f t="shared" si="106"/>
        <v>Northamptonshire</v>
      </c>
    </row>
    <row r="6817" spans="1:6" x14ac:dyDescent="0.35">
      <c r="A6817" t="s">
        <v>91</v>
      </c>
      <c r="B6817" t="s">
        <v>96</v>
      </c>
      <c r="C6817" t="s">
        <v>87</v>
      </c>
      <c r="D6817" t="s">
        <v>102</v>
      </c>
      <c r="E6817">
        <v>956</v>
      </c>
      <c r="F6817" t="str">
        <f t="shared" si="106"/>
        <v>England</v>
      </c>
    </row>
    <row r="6818" spans="1:6" x14ac:dyDescent="0.35">
      <c r="A6818" t="s">
        <v>91</v>
      </c>
      <c r="B6818" t="s">
        <v>96</v>
      </c>
      <c r="C6818" t="s">
        <v>88</v>
      </c>
      <c r="D6818" t="s">
        <v>102</v>
      </c>
      <c r="E6818">
        <v>463</v>
      </c>
      <c r="F6818" t="str">
        <f t="shared" si="106"/>
        <v>England</v>
      </c>
    </row>
    <row r="6819" spans="1:6" x14ac:dyDescent="0.35">
      <c r="A6819" t="s">
        <v>91</v>
      </c>
      <c r="B6819" t="s">
        <v>96</v>
      </c>
      <c r="C6819" t="s">
        <v>89</v>
      </c>
      <c r="D6819" t="s">
        <v>102</v>
      </c>
      <c r="E6819">
        <v>276</v>
      </c>
      <c r="F6819" t="str">
        <f t="shared" si="106"/>
        <v>England</v>
      </c>
    </row>
    <row r="6820" spans="1:6" x14ac:dyDescent="0.35">
      <c r="A6820" t="s">
        <v>91</v>
      </c>
      <c r="B6820" t="s">
        <v>96</v>
      </c>
      <c r="C6820" t="s">
        <v>98</v>
      </c>
      <c r="D6820" t="s">
        <v>102</v>
      </c>
      <c r="E6820">
        <v>1449</v>
      </c>
      <c r="F6820" t="str">
        <f t="shared" si="106"/>
        <v>England</v>
      </c>
    </row>
    <row r="6821" spans="1:6" x14ac:dyDescent="0.35">
      <c r="A6821" t="s">
        <v>91</v>
      </c>
      <c r="B6821" t="s">
        <v>31</v>
      </c>
      <c r="C6821" t="s">
        <v>87</v>
      </c>
      <c r="D6821" t="s">
        <v>102</v>
      </c>
      <c r="E6821">
        <v>5</v>
      </c>
      <c r="F6821" t="str">
        <f t="shared" si="106"/>
        <v>Leicestershire</v>
      </c>
    </row>
    <row r="6822" spans="1:6" x14ac:dyDescent="0.35">
      <c r="A6822" t="s">
        <v>91</v>
      </c>
      <c r="B6822" t="s">
        <v>31</v>
      </c>
      <c r="C6822" t="s">
        <v>88</v>
      </c>
      <c r="D6822" t="s">
        <v>102</v>
      </c>
      <c r="E6822">
        <v>0</v>
      </c>
      <c r="F6822" t="str">
        <f t="shared" si="106"/>
        <v>Leicestershire</v>
      </c>
    </row>
    <row r="6823" spans="1:6" x14ac:dyDescent="0.35">
      <c r="A6823" t="s">
        <v>91</v>
      </c>
      <c r="B6823" t="s">
        <v>31</v>
      </c>
      <c r="C6823" t="s">
        <v>89</v>
      </c>
      <c r="D6823" t="s">
        <v>102</v>
      </c>
      <c r="E6823">
        <v>6</v>
      </c>
      <c r="F6823" t="str">
        <f t="shared" si="106"/>
        <v>Leicestershire</v>
      </c>
    </row>
    <row r="6824" spans="1:6" x14ac:dyDescent="0.35">
      <c r="A6824" t="s">
        <v>91</v>
      </c>
      <c r="B6824" t="s">
        <v>31</v>
      </c>
      <c r="C6824" t="s">
        <v>98</v>
      </c>
      <c r="D6824" t="s">
        <v>102</v>
      </c>
      <c r="E6824">
        <v>40</v>
      </c>
      <c r="F6824" t="str">
        <f t="shared" si="106"/>
        <v>Leicestershire</v>
      </c>
    </row>
    <row r="6825" spans="1:6" x14ac:dyDescent="0.35">
      <c r="A6825" t="s">
        <v>91</v>
      </c>
      <c r="B6825" t="s">
        <v>33</v>
      </c>
      <c r="C6825" t="s">
        <v>87</v>
      </c>
      <c r="D6825" t="s">
        <v>102</v>
      </c>
      <c r="E6825">
        <v>34</v>
      </c>
      <c r="F6825" t="str">
        <f t="shared" si="106"/>
        <v>Nottinghamshire</v>
      </c>
    </row>
    <row r="6826" spans="1:6" x14ac:dyDescent="0.35">
      <c r="A6826" t="s">
        <v>91</v>
      </c>
      <c r="B6826" t="s">
        <v>33</v>
      </c>
      <c r="C6826" t="s">
        <v>88</v>
      </c>
      <c r="D6826" t="s">
        <v>102</v>
      </c>
      <c r="E6826">
        <v>10</v>
      </c>
      <c r="F6826" t="str">
        <f t="shared" si="106"/>
        <v>Nottinghamshire</v>
      </c>
    </row>
    <row r="6827" spans="1:6" x14ac:dyDescent="0.35">
      <c r="A6827" t="s">
        <v>91</v>
      </c>
      <c r="B6827" t="s">
        <v>33</v>
      </c>
      <c r="C6827" t="s">
        <v>89</v>
      </c>
      <c r="D6827" t="s">
        <v>102</v>
      </c>
      <c r="E6827">
        <v>8</v>
      </c>
      <c r="F6827" t="str">
        <f t="shared" si="106"/>
        <v>Nottinghamshire</v>
      </c>
    </row>
    <row r="6828" spans="1:6" x14ac:dyDescent="0.35">
      <c r="A6828" t="s">
        <v>91</v>
      </c>
      <c r="B6828" t="s">
        <v>33</v>
      </c>
      <c r="C6828" t="s">
        <v>98</v>
      </c>
      <c r="D6828" t="s">
        <v>102</v>
      </c>
      <c r="E6828">
        <v>23</v>
      </c>
      <c r="F6828" t="str">
        <f t="shared" si="106"/>
        <v>Nottinghamshire</v>
      </c>
    </row>
    <row r="6829" spans="1:6" x14ac:dyDescent="0.35">
      <c r="A6829" t="s">
        <v>91</v>
      </c>
      <c r="B6829" t="s">
        <v>35</v>
      </c>
      <c r="C6829" t="s">
        <v>87</v>
      </c>
      <c r="D6829" t="s">
        <v>102</v>
      </c>
      <c r="E6829">
        <v>12</v>
      </c>
      <c r="F6829" t="str">
        <f t="shared" si="106"/>
        <v>Hereford and Worcester</v>
      </c>
    </row>
    <row r="6830" spans="1:6" x14ac:dyDescent="0.35">
      <c r="A6830" t="s">
        <v>91</v>
      </c>
      <c r="B6830" t="s">
        <v>35</v>
      </c>
      <c r="C6830" t="s">
        <v>88</v>
      </c>
      <c r="D6830" t="s">
        <v>102</v>
      </c>
      <c r="E6830">
        <v>11</v>
      </c>
      <c r="F6830" t="str">
        <f t="shared" si="106"/>
        <v>Hereford and Worcester</v>
      </c>
    </row>
    <row r="6831" spans="1:6" x14ac:dyDescent="0.35">
      <c r="A6831" t="s">
        <v>91</v>
      </c>
      <c r="B6831" t="s">
        <v>35</v>
      </c>
      <c r="C6831" t="s">
        <v>89</v>
      </c>
      <c r="D6831" t="s">
        <v>102</v>
      </c>
      <c r="E6831">
        <v>8</v>
      </c>
      <c r="F6831" t="str">
        <f t="shared" si="106"/>
        <v>Hereford and Worcester</v>
      </c>
    </row>
    <row r="6832" spans="1:6" x14ac:dyDescent="0.35">
      <c r="A6832" t="s">
        <v>91</v>
      </c>
      <c r="B6832" t="s">
        <v>35</v>
      </c>
      <c r="C6832" t="s">
        <v>98</v>
      </c>
      <c r="D6832" t="s">
        <v>102</v>
      </c>
      <c r="E6832">
        <v>56</v>
      </c>
      <c r="F6832" t="str">
        <f t="shared" si="106"/>
        <v>Hereford and Worcester</v>
      </c>
    </row>
    <row r="6833" spans="1:6" x14ac:dyDescent="0.35">
      <c r="A6833" t="s">
        <v>91</v>
      </c>
      <c r="B6833" t="s">
        <v>36</v>
      </c>
      <c r="C6833" t="s">
        <v>87</v>
      </c>
      <c r="D6833" t="s">
        <v>102</v>
      </c>
      <c r="E6833">
        <v>0</v>
      </c>
      <c r="F6833" t="str">
        <f t="shared" si="106"/>
        <v>Shropshire</v>
      </c>
    </row>
    <row r="6834" spans="1:6" x14ac:dyDescent="0.35">
      <c r="A6834" t="s">
        <v>91</v>
      </c>
      <c r="B6834" t="s">
        <v>36</v>
      </c>
      <c r="C6834" t="s">
        <v>88</v>
      </c>
      <c r="D6834" t="s">
        <v>102</v>
      </c>
      <c r="E6834">
        <v>0</v>
      </c>
      <c r="F6834" t="str">
        <f t="shared" si="106"/>
        <v>Shropshire</v>
      </c>
    </row>
    <row r="6835" spans="1:6" x14ac:dyDescent="0.35">
      <c r="A6835" t="s">
        <v>91</v>
      </c>
      <c r="B6835" t="s">
        <v>36</v>
      </c>
      <c r="C6835" t="s">
        <v>89</v>
      </c>
      <c r="D6835" t="s">
        <v>102</v>
      </c>
      <c r="E6835">
        <v>0</v>
      </c>
      <c r="F6835" t="str">
        <f t="shared" si="106"/>
        <v>Shropshire</v>
      </c>
    </row>
    <row r="6836" spans="1:6" x14ac:dyDescent="0.35">
      <c r="A6836" t="s">
        <v>91</v>
      </c>
      <c r="B6836" t="s">
        <v>36</v>
      </c>
      <c r="C6836" t="s">
        <v>98</v>
      </c>
      <c r="D6836" t="s">
        <v>102</v>
      </c>
      <c r="E6836">
        <v>0</v>
      </c>
      <c r="F6836" t="str">
        <f t="shared" si="106"/>
        <v>Shropshire</v>
      </c>
    </row>
    <row r="6837" spans="1:6" x14ac:dyDescent="0.35">
      <c r="A6837" t="s">
        <v>91</v>
      </c>
      <c r="B6837" t="s">
        <v>38</v>
      </c>
      <c r="C6837" t="s">
        <v>87</v>
      </c>
      <c r="D6837" t="s">
        <v>102</v>
      </c>
      <c r="E6837">
        <v>0</v>
      </c>
      <c r="F6837" t="str">
        <f t="shared" si="106"/>
        <v>West Midlands</v>
      </c>
    </row>
    <row r="6838" spans="1:6" x14ac:dyDescent="0.35">
      <c r="A6838" t="s">
        <v>91</v>
      </c>
      <c r="B6838" t="s">
        <v>38</v>
      </c>
      <c r="C6838" t="s">
        <v>88</v>
      </c>
      <c r="D6838" t="s">
        <v>102</v>
      </c>
      <c r="E6838">
        <v>0</v>
      </c>
      <c r="F6838" t="str">
        <f t="shared" si="106"/>
        <v>West Midlands</v>
      </c>
    </row>
    <row r="6839" spans="1:6" x14ac:dyDescent="0.35">
      <c r="A6839" t="s">
        <v>91</v>
      </c>
      <c r="B6839" t="s">
        <v>38</v>
      </c>
      <c r="C6839" t="s">
        <v>89</v>
      </c>
      <c r="D6839" t="s">
        <v>102</v>
      </c>
      <c r="E6839">
        <v>0</v>
      </c>
      <c r="F6839" t="str">
        <f t="shared" si="106"/>
        <v>West Midlands</v>
      </c>
    </row>
    <row r="6840" spans="1:6" x14ac:dyDescent="0.35">
      <c r="A6840" t="s">
        <v>91</v>
      </c>
      <c r="B6840" t="s">
        <v>38</v>
      </c>
      <c r="C6840" t="s">
        <v>98</v>
      </c>
      <c r="D6840" t="s">
        <v>102</v>
      </c>
      <c r="E6840">
        <v>0</v>
      </c>
      <c r="F6840" t="str">
        <f t="shared" si="106"/>
        <v>West Midlands</v>
      </c>
    </row>
    <row r="6841" spans="1:6" x14ac:dyDescent="0.35">
      <c r="A6841" t="s">
        <v>91</v>
      </c>
      <c r="B6841" t="s">
        <v>40</v>
      </c>
      <c r="C6841" t="s">
        <v>87</v>
      </c>
      <c r="D6841" t="s">
        <v>102</v>
      </c>
      <c r="E6841">
        <v>3</v>
      </c>
      <c r="F6841" t="str">
        <f t="shared" si="106"/>
        <v>Warwickshire</v>
      </c>
    </row>
    <row r="6842" spans="1:6" x14ac:dyDescent="0.35">
      <c r="A6842" t="s">
        <v>91</v>
      </c>
      <c r="B6842" t="s">
        <v>40</v>
      </c>
      <c r="C6842" t="s">
        <v>88</v>
      </c>
      <c r="D6842" t="s">
        <v>102</v>
      </c>
      <c r="E6842">
        <v>0</v>
      </c>
      <c r="F6842" t="str">
        <f t="shared" si="106"/>
        <v>Warwickshire</v>
      </c>
    </row>
    <row r="6843" spans="1:6" x14ac:dyDescent="0.35">
      <c r="A6843" t="s">
        <v>91</v>
      </c>
      <c r="B6843" t="s">
        <v>40</v>
      </c>
      <c r="C6843" t="s">
        <v>89</v>
      </c>
      <c r="D6843" t="s">
        <v>102</v>
      </c>
      <c r="E6843">
        <v>1</v>
      </c>
      <c r="F6843" t="str">
        <f t="shared" si="106"/>
        <v>Warwickshire</v>
      </c>
    </row>
    <row r="6844" spans="1:6" x14ac:dyDescent="0.35">
      <c r="A6844" t="s">
        <v>91</v>
      </c>
      <c r="B6844" t="s">
        <v>40</v>
      </c>
      <c r="C6844" t="s">
        <v>98</v>
      </c>
      <c r="D6844" t="s">
        <v>102</v>
      </c>
      <c r="E6844">
        <v>8</v>
      </c>
      <c r="F6844" t="str">
        <f t="shared" si="106"/>
        <v>Warwickshire</v>
      </c>
    </row>
    <row r="6845" spans="1:6" x14ac:dyDescent="0.35">
      <c r="A6845" t="s">
        <v>91</v>
      </c>
      <c r="B6845" t="s">
        <v>42</v>
      </c>
      <c r="C6845" t="s">
        <v>87</v>
      </c>
      <c r="D6845" t="s">
        <v>102</v>
      </c>
      <c r="E6845">
        <v>0</v>
      </c>
      <c r="F6845" t="str">
        <f t="shared" si="106"/>
        <v>Staffordshire</v>
      </c>
    </row>
    <row r="6846" spans="1:6" x14ac:dyDescent="0.35">
      <c r="A6846" t="s">
        <v>91</v>
      </c>
      <c r="B6846" t="s">
        <v>42</v>
      </c>
      <c r="C6846" t="s">
        <v>88</v>
      </c>
      <c r="D6846" t="s">
        <v>102</v>
      </c>
      <c r="E6846">
        <v>0</v>
      </c>
      <c r="F6846" t="str">
        <f t="shared" si="106"/>
        <v>Staffordshire</v>
      </c>
    </row>
    <row r="6847" spans="1:6" x14ac:dyDescent="0.35">
      <c r="A6847" t="s">
        <v>91</v>
      </c>
      <c r="B6847" t="s">
        <v>42</v>
      </c>
      <c r="C6847" t="s">
        <v>89</v>
      </c>
      <c r="D6847" t="s">
        <v>102</v>
      </c>
      <c r="E6847">
        <v>0</v>
      </c>
      <c r="F6847" t="str">
        <f t="shared" si="106"/>
        <v>Staffordshire</v>
      </c>
    </row>
    <row r="6848" spans="1:6" x14ac:dyDescent="0.35">
      <c r="A6848" t="s">
        <v>91</v>
      </c>
      <c r="B6848" t="s">
        <v>42</v>
      </c>
      <c r="C6848" t="s">
        <v>98</v>
      </c>
      <c r="D6848" t="s">
        <v>102</v>
      </c>
      <c r="E6848">
        <v>0</v>
      </c>
      <c r="F6848" t="str">
        <f t="shared" si="106"/>
        <v>Staffordshire</v>
      </c>
    </row>
    <row r="6849" spans="1:6" x14ac:dyDescent="0.35">
      <c r="A6849" t="s">
        <v>91</v>
      </c>
      <c r="B6849" t="s">
        <v>44</v>
      </c>
      <c r="C6849" t="s">
        <v>87</v>
      </c>
      <c r="D6849" t="s">
        <v>102</v>
      </c>
      <c r="E6849">
        <v>1</v>
      </c>
      <c r="F6849" t="str">
        <f t="shared" si="106"/>
        <v>Bedfordshire</v>
      </c>
    </row>
    <row r="6850" spans="1:6" x14ac:dyDescent="0.35">
      <c r="A6850" t="s">
        <v>91</v>
      </c>
      <c r="B6850" t="s">
        <v>44</v>
      </c>
      <c r="C6850" t="s">
        <v>88</v>
      </c>
      <c r="D6850" t="s">
        <v>102</v>
      </c>
      <c r="E6850">
        <v>1</v>
      </c>
      <c r="F6850" t="str">
        <f t="shared" si="106"/>
        <v>Bedfordshire</v>
      </c>
    </row>
    <row r="6851" spans="1:6" x14ac:dyDescent="0.35">
      <c r="A6851" t="s">
        <v>91</v>
      </c>
      <c r="B6851" t="s">
        <v>44</v>
      </c>
      <c r="C6851" t="s">
        <v>89</v>
      </c>
      <c r="D6851" t="s">
        <v>102</v>
      </c>
      <c r="E6851">
        <v>1</v>
      </c>
      <c r="F6851" t="str">
        <f t="shared" ref="F6851:F6914" si="107">VLOOKUP(B6851,K:L,2,FALSE)</f>
        <v>Bedfordshire</v>
      </c>
    </row>
    <row r="6852" spans="1:6" x14ac:dyDescent="0.35">
      <c r="A6852" t="s">
        <v>91</v>
      </c>
      <c r="B6852" t="s">
        <v>44</v>
      </c>
      <c r="C6852" t="s">
        <v>98</v>
      </c>
      <c r="D6852" t="s">
        <v>102</v>
      </c>
      <c r="E6852">
        <v>5</v>
      </c>
      <c r="F6852" t="str">
        <f t="shared" si="107"/>
        <v>Bedfordshire</v>
      </c>
    </row>
    <row r="6853" spans="1:6" x14ac:dyDescent="0.35">
      <c r="A6853" t="s">
        <v>91</v>
      </c>
      <c r="B6853" t="s">
        <v>46</v>
      </c>
      <c r="C6853" t="s">
        <v>87</v>
      </c>
      <c r="D6853" t="s">
        <v>102</v>
      </c>
      <c r="E6853">
        <v>3</v>
      </c>
      <c r="F6853" t="str">
        <f t="shared" si="107"/>
        <v>Cambridgeshire</v>
      </c>
    </row>
    <row r="6854" spans="1:6" x14ac:dyDescent="0.35">
      <c r="A6854" t="s">
        <v>91</v>
      </c>
      <c r="B6854" t="s">
        <v>46</v>
      </c>
      <c r="C6854" t="s">
        <v>88</v>
      </c>
      <c r="D6854" t="s">
        <v>102</v>
      </c>
      <c r="E6854">
        <v>1</v>
      </c>
      <c r="F6854" t="str">
        <f t="shared" si="107"/>
        <v>Cambridgeshire</v>
      </c>
    </row>
    <row r="6855" spans="1:6" x14ac:dyDescent="0.35">
      <c r="A6855" t="s">
        <v>91</v>
      </c>
      <c r="B6855" t="s">
        <v>46</v>
      </c>
      <c r="C6855" t="s">
        <v>89</v>
      </c>
      <c r="D6855" t="s">
        <v>102</v>
      </c>
      <c r="E6855">
        <v>5</v>
      </c>
      <c r="F6855" t="str">
        <f t="shared" si="107"/>
        <v>Cambridgeshire</v>
      </c>
    </row>
    <row r="6856" spans="1:6" x14ac:dyDescent="0.35">
      <c r="A6856" t="s">
        <v>91</v>
      </c>
      <c r="B6856" t="s">
        <v>46</v>
      </c>
      <c r="C6856" t="s">
        <v>98</v>
      </c>
      <c r="D6856" t="s">
        <v>102</v>
      </c>
      <c r="E6856">
        <v>29</v>
      </c>
      <c r="F6856" t="str">
        <f t="shared" si="107"/>
        <v>Cambridgeshire</v>
      </c>
    </row>
    <row r="6857" spans="1:6" x14ac:dyDescent="0.35">
      <c r="A6857" t="s">
        <v>91</v>
      </c>
      <c r="B6857" t="s">
        <v>48</v>
      </c>
      <c r="C6857" t="s">
        <v>87</v>
      </c>
      <c r="D6857" t="s">
        <v>102</v>
      </c>
      <c r="E6857">
        <v>15</v>
      </c>
      <c r="F6857" t="str">
        <f t="shared" si="107"/>
        <v>Essex</v>
      </c>
    </row>
    <row r="6858" spans="1:6" x14ac:dyDescent="0.35">
      <c r="A6858" t="s">
        <v>91</v>
      </c>
      <c r="B6858" t="s">
        <v>48</v>
      </c>
      <c r="C6858" t="s">
        <v>88</v>
      </c>
      <c r="D6858" t="s">
        <v>102</v>
      </c>
      <c r="E6858">
        <v>6</v>
      </c>
      <c r="F6858" t="str">
        <f t="shared" si="107"/>
        <v>Essex</v>
      </c>
    </row>
    <row r="6859" spans="1:6" x14ac:dyDescent="0.35">
      <c r="A6859" t="s">
        <v>91</v>
      </c>
      <c r="B6859" t="s">
        <v>48</v>
      </c>
      <c r="C6859" t="s">
        <v>89</v>
      </c>
      <c r="D6859" t="s">
        <v>102</v>
      </c>
      <c r="E6859">
        <v>6</v>
      </c>
      <c r="F6859" t="str">
        <f t="shared" si="107"/>
        <v>Essex</v>
      </c>
    </row>
    <row r="6860" spans="1:6" x14ac:dyDescent="0.35">
      <c r="A6860" t="s">
        <v>91</v>
      </c>
      <c r="B6860" t="s">
        <v>48</v>
      </c>
      <c r="C6860" t="s">
        <v>98</v>
      </c>
      <c r="D6860" t="s">
        <v>102</v>
      </c>
      <c r="E6860">
        <v>57</v>
      </c>
      <c r="F6860" t="str">
        <f t="shared" si="107"/>
        <v>Essex</v>
      </c>
    </row>
    <row r="6861" spans="1:6" x14ac:dyDescent="0.35">
      <c r="A6861" t="s">
        <v>91</v>
      </c>
      <c r="B6861" t="s">
        <v>50</v>
      </c>
      <c r="C6861" t="s">
        <v>87</v>
      </c>
      <c r="D6861" t="s">
        <v>102</v>
      </c>
      <c r="E6861">
        <v>10</v>
      </c>
      <c r="F6861" t="str">
        <f t="shared" si="107"/>
        <v>Hertfordshire</v>
      </c>
    </row>
    <row r="6862" spans="1:6" x14ac:dyDescent="0.35">
      <c r="A6862" t="s">
        <v>91</v>
      </c>
      <c r="B6862" t="s">
        <v>50</v>
      </c>
      <c r="C6862" t="s">
        <v>88</v>
      </c>
      <c r="D6862" t="s">
        <v>102</v>
      </c>
      <c r="E6862">
        <v>7</v>
      </c>
      <c r="F6862" t="str">
        <f t="shared" si="107"/>
        <v>Hertfordshire</v>
      </c>
    </row>
    <row r="6863" spans="1:6" x14ac:dyDescent="0.35">
      <c r="A6863" t="s">
        <v>91</v>
      </c>
      <c r="B6863" t="s">
        <v>50</v>
      </c>
      <c r="C6863" t="s">
        <v>89</v>
      </c>
      <c r="D6863" t="s">
        <v>102</v>
      </c>
      <c r="E6863">
        <v>10</v>
      </c>
      <c r="F6863" t="str">
        <f t="shared" si="107"/>
        <v>Hertfordshire</v>
      </c>
    </row>
    <row r="6864" spans="1:6" x14ac:dyDescent="0.35">
      <c r="A6864" t="s">
        <v>91</v>
      </c>
      <c r="B6864" t="s">
        <v>50</v>
      </c>
      <c r="C6864" t="s">
        <v>98</v>
      </c>
      <c r="D6864" t="s">
        <v>102</v>
      </c>
      <c r="E6864">
        <v>44</v>
      </c>
      <c r="F6864" t="str">
        <f t="shared" si="107"/>
        <v>Hertfordshire</v>
      </c>
    </row>
    <row r="6865" spans="1:6" x14ac:dyDescent="0.35">
      <c r="A6865" t="s">
        <v>91</v>
      </c>
      <c r="B6865" t="s">
        <v>52</v>
      </c>
      <c r="C6865" t="s">
        <v>87</v>
      </c>
      <c r="D6865" t="s">
        <v>102</v>
      </c>
      <c r="E6865">
        <v>4</v>
      </c>
      <c r="F6865" t="str">
        <f t="shared" si="107"/>
        <v>Norfolk</v>
      </c>
    </row>
    <row r="6866" spans="1:6" x14ac:dyDescent="0.35">
      <c r="A6866" t="s">
        <v>91</v>
      </c>
      <c r="B6866" t="s">
        <v>52</v>
      </c>
      <c r="C6866" t="s">
        <v>88</v>
      </c>
      <c r="D6866" t="s">
        <v>102</v>
      </c>
      <c r="E6866">
        <v>3</v>
      </c>
      <c r="F6866" t="str">
        <f t="shared" si="107"/>
        <v>Norfolk</v>
      </c>
    </row>
    <row r="6867" spans="1:6" x14ac:dyDescent="0.35">
      <c r="A6867" t="s">
        <v>91</v>
      </c>
      <c r="B6867" t="s">
        <v>52</v>
      </c>
      <c r="C6867" t="s">
        <v>89</v>
      </c>
      <c r="D6867" t="s">
        <v>102</v>
      </c>
      <c r="E6867">
        <v>5</v>
      </c>
      <c r="F6867" t="str">
        <f t="shared" si="107"/>
        <v>Norfolk</v>
      </c>
    </row>
    <row r="6868" spans="1:6" x14ac:dyDescent="0.35">
      <c r="A6868" t="s">
        <v>91</v>
      </c>
      <c r="B6868" t="s">
        <v>52</v>
      </c>
      <c r="C6868" t="s">
        <v>98</v>
      </c>
      <c r="D6868" t="s">
        <v>102</v>
      </c>
      <c r="E6868">
        <v>101</v>
      </c>
      <c r="F6868" t="str">
        <f t="shared" si="107"/>
        <v>Norfolk</v>
      </c>
    </row>
    <row r="6869" spans="1:6" x14ac:dyDescent="0.35">
      <c r="A6869" t="s">
        <v>91</v>
      </c>
      <c r="B6869" t="s">
        <v>54</v>
      </c>
      <c r="C6869" t="s">
        <v>87</v>
      </c>
      <c r="D6869" t="s">
        <v>102</v>
      </c>
      <c r="E6869">
        <v>5</v>
      </c>
      <c r="F6869" t="str">
        <f t="shared" si="107"/>
        <v>Suffolk</v>
      </c>
    </row>
    <row r="6870" spans="1:6" x14ac:dyDescent="0.35">
      <c r="A6870" t="s">
        <v>91</v>
      </c>
      <c r="B6870" t="s">
        <v>54</v>
      </c>
      <c r="C6870" t="s">
        <v>88</v>
      </c>
      <c r="D6870" t="s">
        <v>102</v>
      </c>
      <c r="E6870">
        <v>2</v>
      </c>
      <c r="F6870" t="str">
        <f t="shared" si="107"/>
        <v>Suffolk</v>
      </c>
    </row>
    <row r="6871" spans="1:6" x14ac:dyDescent="0.35">
      <c r="A6871" t="s">
        <v>91</v>
      </c>
      <c r="B6871" t="s">
        <v>54</v>
      </c>
      <c r="C6871" t="s">
        <v>89</v>
      </c>
      <c r="D6871" t="s">
        <v>102</v>
      </c>
      <c r="E6871">
        <v>1</v>
      </c>
      <c r="F6871" t="str">
        <f t="shared" si="107"/>
        <v>Suffolk</v>
      </c>
    </row>
    <row r="6872" spans="1:6" x14ac:dyDescent="0.35">
      <c r="A6872" t="s">
        <v>91</v>
      </c>
      <c r="B6872" t="s">
        <v>54</v>
      </c>
      <c r="C6872" t="s">
        <v>98</v>
      </c>
      <c r="D6872" t="s">
        <v>102</v>
      </c>
      <c r="E6872">
        <v>13</v>
      </c>
      <c r="F6872" t="str">
        <f t="shared" si="107"/>
        <v>Suffolk</v>
      </c>
    </row>
    <row r="6873" spans="1:6" x14ac:dyDescent="0.35">
      <c r="A6873" t="s">
        <v>91</v>
      </c>
      <c r="B6873" t="s">
        <v>83</v>
      </c>
      <c r="C6873" t="s">
        <v>87</v>
      </c>
      <c r="D6873" t="s">
        <v>102</v>
      </c>
      <c r="E6873">
        <v>77</v>
      </c>
      <c r="F6873" t="str">
        <f t="shared" si="107"/>
        <v>Greater London</v>
      </c>
    </row>
    <row r="6874" spans="1:6" x14ac:dyDescent="0.35">
      <c r="A6874" t="s">
        <v>91</v>
      </c>
      <c r="B6874" t="s">
        <v>83</v>
      </c>
      <c r="C6874" t="s">
        <v>88</v>
      </c>
      <c r="D6874" t="s">
        <v>102</v>
      </c>
      <c r="E6874">
        <v>40</v>
      </c>
      <c r="F6874" t="str">
        <f t="shared" si="107"/>
        <v>Greater London</v>
      </c>
    </row>
    <row r="6875" spans="1:6" x14ac:dyDescent="0.35">
      <c r="A6875" t="s">
        <v>91</v>
      </c>
      <c r="B6875" t="s">
        <v>83</v>
      </c>
      <c r="C6875" t="s">
        <v>89</v>
      </c>
      <c r="D6875" t="s">
        <v>102</v>
      </c>
      <c r="E6875">
        <v>42</v>
      </c>
      <c r="F6875" t="str">
        <f t="shared" si="107"/>
        <v>Greater London</v>
      </c>
    </row>
    <row r="6876" spans="1:6" x14ac:dyDescent="0.35">
      <c r="A6876" t="s">
        <v>91</v>
      </c>
      <c r="B6876" t="s">
        <v>83</v>
      </c>
      <c r="C6876" t="s">
        <v>98</v>
      </c>
      <c r="D6876" t="s">
        <v>102</v>
      </c>
      <c r="E6876">
        <v>170</v>
      </c>
      <c r="F6876" t="str">
        <f t="shared" si="107"/>
        <v>Greater London</v>
      </c>
    </row>
    <row r="6877" spans="1:6" x14ac:dyDescent="0.35">
      <c r="A6877" t="s">
        <v>91</v>
      </c>
      <c r="B6877" t="s">
        <v>56</v>
      </c>
      <c r="C6877" t="s">
        <v>87</v>
      </c>
      <c r="D6877" t="s">
        <v>102</v>
      </c>
      <c r="E6877">
        <v>6</v>
      </c>
      <c r="F6877" t="str">
        <f t="shared" si="107"/>
        <v>Buckinghamshire</v>
      </c>
    </row>
    <row r="6878" spans="1:6" x14ac:dyDescent="0.35">
      <c r="A6878" t="s">
        <v>91</v>
      </c>
      <c r="B6878" t="s">
        <v>56</v>
      </c>
      <c r="C6878" t="s">
        <v>88</v>
      </c>
      <c r="D6878" t="s">
        <v>102</v>
      </c>
      <c r="E6878">
        <v>3</v>
      </c>
      <c r="F6878" t="str">
        <f t="shared" si="107"/>
        <v>Buckinghamshire</v>
      </c>
    </row>
    <row r="6879" spans="1:6" x14ac:dyDescent="0.35">
      <c r="A6879" t="s">
        <v>91</v>
      </c>
      <c r="B6879" t="s">
        <v>56</v>
      </c>
      <c r="C6879" t="s">
        <v>89</v>
      </c>
      <c r="D6879" t="s">
        <v>102</v>
      </c>
      <c r="E6879">
        <v>6</v>
      </c>
      <c r="F6879" t="str">
        <f t="shared" si="107"/>
        <v>Buckinghamshire</v>
      </c>
    </row>
    <row r="6880" spans="1:6" x14ac:dyDescent="0.35">
      <c r="A6880" t="s">
        <v>91</v>
      </c>
      <c r="B6880" t="s">
        <v>56</v>
      </c>
      <c r="C6880" t="s">
        <v>98</v>
      </c>
      <c r="D6880" t="s">
        <v>102</v>
      </c>
      <c r="E6880">
        <v>30</v>
      </c>
      <c r="F6880" t="str">
        <f t="shared" si="107"/>
        <v>Buckinghamshire</v>
      </c>
    </row>
    <row r="6881" spans="1:6" x14ac:dyDescent="0.35">
      <c r="A6881" t="s">
        <v>91</v>
      </c>
      <c r="B6881" t="s">
        <v>58</v>
      </c>
      <c r="C6881" t="s">
        <v>87</v>
      </c>
      <c r="D6881" t="s">
        <v>102</v>
      </c>
      <c r="E6881">
        <v>5</v>
      </c>
      <c r="F6881" t="str">
        <f t="shared" si="107"/>
        <v>East Sussex</v>
      </c>
    </row>
    <row r="6882" spans="1:6" x14ac:dyDescent="0.35">
      <c r="A6882" t="s">
        <v>91</v>
      </c>
      <c r="B6882" t="s">
        <v>58</v>
      </c>
      <c r="C6882" t="s">
        <v>88</v>
      </c>
      <c r="D6882" t="s">
        <v>102</v>
      </c>
      <c r="E6882">
        <v>2</v>
      </c>
      <c r="F6882" t="str">
        <f t="shared" si="107"/>
        <v>East Sussex</v>
      </c>
    </row>
    <row r="6883" spans="1:6" x14ac:dyDescent="0.35">
      <c r="A6883" t="s">
        <v>91</v>
      </c>
      <c r="B6883" t="s">
        <v>58</v>
      </c>
      <c r="C6883" t="s">
        <v>89</v>
      </c>
      <c r="D6883" t="s">
        <v>102</v>
      </c>
      <c r="E6883">
        <v>3</v>
      </c>
      <c r="F6883" t="str">
        <f t="shared" si="107"/>
        <v>East Sussex</v>
      </c>
    </row>
    <row r="6884" spans="1:6" x14ac:dyDescent="0.35">
      <c r="A6884" t="s">
        <v>91</v>
      </c>
      <c r="B6884" t="s">
        <v>58</v>
      </c>
      <c r="C6884" t="s">
        <v>98</v>
      </c>
      <c r="D6884" t="s">
        <v>102</v>
      </c>
      <c r="E6884">
        <v>11</v>
      </c>
      <c r="F6884" t="str">
        <f t="shared" si="107"/>
        <v>East Sussex</v>
      </c>
    </row>
    <row r="6885" spans="1:6" x14ac:dyDescent="0.35">
      <c r="A6885" t="s">
        <v>91</v>
      </c>
      <c r="B6885" t="s">
        <v>60</v>
      </c>
      <c r="C6885" t="s">
        <v>87</v>
      </c>
      <c r="D6885" t="s">
        <v>102</v>
      </c>
      <c r="E6885">
        <v>7</v>
      </c>
      <c r="F6885" t="str">
        <f t="shared" si="107"/>
        <v>Hampshire</v>
      </c>
    </row>
    <row r="6886" spans="1:6" x14ac:dyDescent="0.35">
      <c r="A6886" t="s">
        <v>91</v>
      </c>
      <c r="B6886" t="s">
        <v>60</v>
      </c>
      <c r="C6886" t="s">
        <v>88</v>
      </c>
      <c r="D6886" t="s">
        <v>102</v>
      </c>
      <c r="E6886">
        <v>9</v>
      </c>
      <c r="F6886" t="str">
        <f t="shared" si="107"/>
        <v>Hampshire</v>
      </c>
    </row>
    <row r="6887" spans="1:6" x14ac:dyDescent="0.35">
      <c r="A6887" t="s">
        <v>91</v>
      </c>
      <c r="B6887" t="s">
        <v>60</v>
      </c>
      <c r="C6887" t="s">
        <v>89</v>
      </c>
      <c r="D6887" t="s">
        <v>102</v>
      </c>
      <c r="E6887">
        <v>10</v>
      </c>
      <c r="F6887" t="str">
        <f t="shared" si="107"/>
        <v>Hampshire</v>
      </c>
    </row>
    <row r="6888" spans="1:6" x14ac:dyDescent="0.35">
      <c r="A6888" t="s">
        <v>91</v>
      </c>
      <c r="B6888" t="s">
        <v>60</v>
      </c>
      <c r="C6888" t="s">
        <v>98</v>
      </c>
      <c r="D6888" t="s">
        <v>102</v>
      </c>
      <c r="E6888">
        <v>51</v>
      </c>
      <c r="F6888" t="str">
        <f t="shared" si="107"/>
        <v>Hampshire</v>
      </c>
    </row>
    <row r="6889" spans="1:6" x14ac:dyDescent="0.35">
      <c r="A6889" t="s">
        <v>91</v>
      </c>
      <c r="B6889" t="s">
        <v>62</v>
      </c>
      <c r="C6889" t="s">
        <v>87</v>
      </c>
      <c r="D6889" t="s">
        <v>102</v>
      </c>
      <c r="E6889">
        <v>34</v>
      </c>
      <c r="F6889" t="str">
        <f t="shared" si="107"/>
        <v>Kent</v>
      </c>
    </row>
    <row r="6890" spans="1:6" x14ac:dyDescent="0.35">
      <c r="A6890" t="s">
        <v>91</v>
      </c>
      <c r="B6890" t="s">
        <v>62</v>
      </c>
      <c r="C6890" t="s">
        <v>88</v>
      </c>
      <c r="D6890" t="s">
        <v>102</v>
      </c>
      <c r="E6890">
        <v>16</v>
      </c>
      <c r="F6890" t="str">
        <f t="shared" si="107"/>
        <v>Kent</v>
      </c>
    </row>
    <row r="6891" spans="1:6" x14ac:dyDescent="0.35">
      <c r="A6891" t="s">
        <v>91</v>
      </c>
      <c r="B6891" t="s">
        <v>62</v>
      </c>
      <c r="C6891" t="s">
        <v>89</v>
      </c>
      <c r="D6891" t="s">
        <v>102</v>
      </c>
      <c r="E6891">
        <v>9</v>
      </c>
      <c r="F6891" t="str">
        <f t="shared" si="107"/>
        <v>Kent</v>
      </c>
    </row>
    <row r="6892" spans="1:6" x14ac:dyDescent="0.35">
      <c r="A6892" t="s">
        <v>91</v>
      </c>
      <c r="B6892" t="s">
        <v>62</v>
      </c>
      <c r="C6892" t="s">
        <v>98</v>
      </c>
      <c r="D6892" t="s">
        <v>102</v>
      </c>
      <c r="E6892">
        <v>37</v>
      </c>
      <c r="F6892" t="str">
        <f t="shared" si="107"/>
        <v>Kent</v>
      </c>
    </row>
    <row r="6893" spans="1:6" x14ac:dyDescent="0.35">
      <c r="A6893" t="s">
        <v>91</v>
      </c>
      <c r="B6893" t="s">
        <v>64</v>
      </c>
      <c r="C6893" t="s">
        <v>87</v>
      </c>
      <c r="D6893" t="s">
        <v>102</v>
      </c>
      <c r="E6893">
        <v>12</v>
      </c>
      <c r="F6893" t="str">
        <f t="shared" si="107"/>
        <v>Surrey</v>
      </c>
    </row>
    <row r="6894" spans="1:6" x14ac:dyDescent="0.35">
      <c r="A6894" t="s">
        <v>91</v>
      </c>
      <c r="B6894" t="s">
        <v>64</v>
      </c>
      <c r="C6894" t="s">
        <v>88</v>
      </c>
      <c r="D6894" t="s">
        <v>102</v>
      </c>
      <c r="E6894">
        <v>4</v>
      </c>
      <c r="F6894" t="str">
        <f t="shared" si="107"/>
        <v>Surrey</v>
      </c>
    </row>
    <row r="6895" spans="1:6" x14ac:dyDescent="0.35">
      <c r="A6895" t="s">
        <v>91</v>
      </c>
      <c r="B6895" t="s">
        <v>64</v>
      </c>
      <c r="C6895" t="s">
        <v>89</v>
      </c>
      <c r="D6895" t="s">
        <v>102</v>
      </c>
      <c r="E6895">
        <v>12</v>
      </c>
      <c r="F6895" t="str">
        <f t="shared" si="107"/>
        <v>Surrey</v>
      </c>
    </row>
    <row r="6896" spans="1:6" x14ac:dyDescent="0.35">
      <c r="A6896" t="s">
        <v>91</v>
      </c>
      <c r="B6896" t="s">
        <v>64</v>
      </c>
      <c r="C6896" t="s">
        <v>98</v>
      </c>
      <c r="D6896" t="s">
        <v>102</v>
      </c>
      <c r="E6896">
        <v>62</v>
      </c>
      <c r="F6896" t="str">
        <f t="shared" si="107"/>
        <v>Surrey</v>
      </c>
    </row>
    <row r="6897" spans="1:6" x14ac:dyDescent="0.35">
      <c r="A6897" t="s">
        <v>91</v>
      </c>
      <c r="B6897" t="s">
        <v>66</v>
      </c>
      <c r="C6897" t="s">
        <v>87</v>
      </c>
      <c r="D6897" t="s">
        <v>102</v>
      </c>
      <c r="E6897">
        <v>1</v>
      </c>
      <c r="F6897" t="str">
        <f t="shared" si="107"/>
        <v>Isle of Wight</v>
      </c>
    </row>
    <row r="6898" spans="1:6" x14ac:dyDescent="0.35">
      <c r="A6898" t="s">
        <v>91</v>
      </c>
      <c r="B6898" t="s">
        <v>66</v>
      </c>
      <c r="C6898" t="s">
        <v>88</v>
      </c>
      <c r="D6898" t="s">
        <v>102</v>
      </c>
      <c r="E6898">
        <v>0</v>
      </c>
      <c r="F6898" t="str">
        <f t="shared" si="107"/>
        <v>Isle of Wight</v>
      </c>
    </row>
    <row r="6899" spans="1:6" x14ac:dyDescent="0.35">
      <c r="A6899" t="s">
        <v>91</v>
      </c>
      <c r="B6899" t="s">
        <v>66</v>
      </c>
      <c r="C6899" t="s">
        <v>89</v>
      </c>
      <c r="D6899" t="s">
        <v>102</v>
      </c>
      <c r="E6899">
        <v>0</v>
      </c>
      <c r="F6899" t="str">
        <f t="shared" si="107"/>
        <v>Isle of Wight</v>
      </c>
    </row>
    <row r="6900" spans="1:6" x14ac:dyDescent="0.35">
      <c r="A6900" t="s">
        <v>91</v>
      </c>
      <c r="B6900" t="s">
        <v>66</v>
      </c>
      <c r="C6900" t="s">
        <v>98</v>
      </c>
      <c r="D6900" t="s">
        <v>102</v>
      </c>
      <c r="E6900">
        <v>1</v>
      </c>
      <c r="F6900" t="str">
        <f t="shared" si="107"/>
        <v>Isle of Wight</v>
      </c>
    </row>
    <row r="6901" spans="1:6" x14ac:dyDescent="0.35">
      <c r="A6901" t="s">
        <v>91</v>
      </c>
      <c r="B6901" t="s">
        <v>67</v>
      </c>
      <c r="C6901" t="s">
        <v>87</v>
      </c>
      <c r="D6901" t="s">
        <v>102</v>
      </c>
      <c r="E6901">
        <v>3</v>
      </c>
      <c r="F6901" t="str">
        <f t="shared" si="107"/>
        <v>West Sussex</v>
      </c>
    </row>
    <row r="6902" spans="1:6" x14ac:dyDescent="0.35">
      <c r="A6902" t="s">
        <v>91</v>
      </c>
      <c r="B6902" t="s">
        <v>67</v>
      </c>
      <c r="C6902" t="s">
        <v>88</v>
      </c>
      <c r="D6902" t="s">
        <v>102</v>
      </c>
      <c r="E6902">
        <v>3</v>
      </c>
      <c r="F6902" t="str">
        <f t="shared" si="107"/>
        <v>West Sussex</v>
      </c>
    </row>
    <row r="6903" spans="1:6" x14ac:dyDescent="0.35">
      <c r="A6903" t="s">
        <v>91</v>
      </c>
      <c r="B6903" t="s">
        <v>67</v>
      </c>
      <c r="C6903" t="s">
        <v>89</v>
      </c>
      <c r="D6903" t="s">
        <v>102</v>
      </c>
      <c r="E6903">
        <v>5</v>
      </c>
      <c r="F6903" t="str">
        <f t="shared" si="107"/>
        <v>West Sussex</v>
      </c>
    </row>
    <row r="6904" spans="1:6" x14ac:dyDescent="0.35">
      <c r="A6904" t="s">
        <v>91</v>
      </c>
      <c r="B6904" t="s">
        <v>67</v>
      </c>
      <c r="C6904" t="s">
        <v>98</v>
      </c>
      <c r="D6904" t="s">
        <v>102</v>
      </c>
      <c r="E6904">
        <v>29</v>
      </c>
      <c r="F6904" t="str">
        <f t="shared" si="107"/>
        <v>West Sussex</v>
      </c>
    </row>
    <row r="6905" spans="1:6" x14ac:dyDescent="0.35">
      <c r="A6905" t="s">
        <v>91</v>
      </c>
      <c r="B6905" t="s">
        <v>69</v>
      </c>
      <c r="C6905" t="s">
        <v>87</v>
      </c>
      <c r="D6905" t="s">
        <v>102</v>
      </c>
      <c r="E6905">
        <v>5</v>
      </c>
      <c r="F6905" t="str">
        <f t="shared" si="107"/>
        <v>Oxfordshire</v>
      </c>
    </row>
    <row r="6906" spans="1:6" x14ac:dyDescent="0.35">
      <c r="A6906" t="s">
        <v>91</v>
      </c>
      <c r="B6906" t="s">
        <v>69</v>
      </c>
      <c r="C6906" t="s">
        <v>88</v>
      </c>
      <c r="D6906" t="s">
        <v>102</v>
      </c>
      <c r="E6906">
        <v>3</v>
      </c>
      <c r="F6906" t="str">
        <f t="shared" si="107"/>
        <v>Oxfordshire</v>
      </c>
    </row>
    <row r="6907" spans="1:6" x14ac:dyDescent="0.35">
      <c r="A6907" t="s">
        <v>91</v>
      </c>
      <c r="B6907" t="s">
        <v>69</v>
      </c>
      <c r="C6907" t="s">
        <v>89</v>
      </c>
      <c r="D6907" t="s">
        <v>102</v>
      </c>
      <c r="E6907">
        <v>1</v>
      </c>
      <c r="F6907" t="str">
        <f t="shared" si="107"/>
        <v>Oxfordshire</v>
      </c>
    </row>
    <row r="6908" spans="1:6" x14ac:dyDescent="0.35">
      <c r="A6908" t="s">
        <v>91</v>
      </c>
      <c r="B6908" t="s">
        <v>69</v>
      </c>
      <c r="C6908" t="s">
        <v>98</v>
      </c>
      <c r="D6908" t="s">
        <v>102</v>
      </c>
      <c r="E6908">
        <v>29</v>
      </c>
      <c r="F6908" t="str">
        <f t="shared" si="107"/>
        <v>Oxfordshire</v>
      </c>
    </row>
    <row r="6909" spans="1:6" x14ac:dyDescent="0.35">
      <c r="A6909" t="s">
        <v>91</v>
      </c>
      <c r="B6909" t="s">
        <v>71</v>
      </c>
      <c r="C6909" t="s">
        <v>87</v>
      </c>
      <c r="D6909" t="s">
        <v>102</v>
      </c>
      <c r="E6909">
        <v>5</v>
      </c>
      <c r="F6909" t="str">
        <f t="shared" si="107"/>
        <v>Berkshire</v>
      </c>
    </row>
    <row r="6910" spans="1:6" x14ac:dyDescent="0.35">
      <c r="A6910" t="s">
        <v>91</v>
      </c>
      <c r="B6910" t="s">
        <v>71</v>
      </c>
      <c r="C6910" t="s">
        <v>88</v>
      </c>
      <c r="D6910" t="s">
        <v>102</v>
      </c>
      <c r="E6910">
        <v>7</v>
      </c>
      <c r="F6910" t="str">
        <f t="shared" si="107"/>
        <v>Berkshire</v>
      </c>
    </row>
    <row r="6911" spans="1:6" x14ac:dyDescent="0.35">
      <c r="A6911" t="s">
        <v>91</v>
      </c>
      <c r="B6911" t="s">
        <v>71</v>
      </c>
      <c r="C6911" t="s">
        <v>89</v>
      </c>
      <c r="D6911" t="s">
        <v>102</v>
      </c>
      <c r="E6911">
        <v>4</v>
      </c>
      <c r="F6911" t="str">
        <f t="shared" si="107"/>
        <v>Berkshire</v>
      </c>
    </row>
    <row r="6912" spans="1:6" x14ac:dyDescent="0.35">
      <c r="A6912" t="s">
        <v>91</v>
      </c>
      <c r="B6912" t="s">
        <v>71</v>
      </c>
      <c r="C6912" t="s">
        <v>98</v>
      </c>
      <c r="D6912" t="s">
        <v>102</v>
      </c>
      <c r="E6912">
        <v>30</v>
      </c>
      <c r="F6912" t="str">
        <f t="shared" si="107"/>
        <v>Berkshire</v>
      </c>
    </row>
    <row r="6913" spans="1:6" x14ac:dyDescent="0.35">
      <c r="A6913" t="s">
        <v>91</v>
      </c>
      <c r="B6913" t="s">
        <v>72</v>
      </c>
      <c r="C6913" t="s">
        <v>87</v>
      </c>
      <c r="D6913" t="s">
        <v>102</v>
      </c>
      <c r="E6913">
        <v>13</v>
      </c>
      <c r="F6913" t="str">
        <f t="shared" si="107"/>
        <v>Avon</v>
      </c>
    </row>
    <row r="6914" spans="1:6" x14ac:dyDescent="0.35">
      <c r="A6914" t="s">
        <v>91</v>
      </c>
      <c r="B6914" t="s">
        <v>72</v>
      </c>
      <c r="C6914" t="s">
        <v>88</v>
      </c>
      <c r="D6914" t="s">
        <v>102</v>
      </c>
      <c r="E6914">
        <v>10</v>
      </c>
      <c r="F6914" t="str">
        <f t="shared" si="107"/>
        <v>Avon</v>
      </c>
    </row>
    <row r="6915" spans="1:6" x14ac:dyDescent="0.35">
      <c r="A6915" t="s">
        <v>91</v>
      </c>
      <c r="B6915" t="s">
        <v>72</v>
      </c>
      <c r="C6915" t="s">
        <v>89</v>
      </c>
      <c r="D6915" t="s">
        <v>102</v>
      </c>
      <c r="E6915">
        <v>3</v>
      </c>
      <c r="F6915" t="str">
        <f t="shared" ref="F6915:F6978" si="108">VLOOKUP(B6915,K:L,2,FALSE)</f>
        <v>Avon</v>
      </c>
    </row>
    <row r="6916" spans="1:6" x14ac:dyDescent="0.35">
      <c r="A6916" t="s">
        <v>91</v>
      </c>
      <c r="B6916" t="s">
        <v>72</v>
      </c>
      <c r="C6916" t="s">
        <v>98</v>
      </c>
      <c r="D6916" t="s">
        <v>102</v>
      </c>
      <c r="E6916">
        <v>59</v>
      </c>
      <c r="F6916" t="str">
        <f t="shared" si="108"/>
        <v>Avon</v>
      </c>
    </row>
    <row r="6917" spans="1:6" x14ac:dyDescent="0.35">
      <c r="A6917" t="s">
        <v>91</v>
      </c>
      <c r="B6917" t="s">
        <v>74</v>
      </c>
      <c r="C6917" t="s">
        <v>87</v>
      </c>
      <c r="D6917" t="s">
        <v>102</v>
      </c>
      <c r="E6917">
        <v>1</v>
      </c>
      <c r="F6917" t="str">
        <f t="shared" si="108"/>
        <v>Cornwall</v>
      </c>
    </row>
    <row r="6918" spans="1:6" x14ac:dyDescent="0.35">
      <c r="A6918" t="s">
        <v>91</v>
      </c>
      <c r="B6918" t="s">
        <v>74</v>
      </c>
      <c r="C6918" t="s">
        <v>88</v>
      </c>
      <c r="D6918" t="s">
        <v>102</v>
      </c>
      <c r="E6918">
        <v>0</v>
      </c>
      <c r="F6918" t="str">
        <f t="shared" si="108"/>
        <v>Cornwall</v>
      </c>
    </row>
    <row r="6919" spans="1:6" x14ac:dyDescent="0.35">
      <c r="A6919" t="s">
        <v>91</v>
      </c>
      <c r="B6919" t="s">
        <v>74</v>
      </c>
      <c r="C6919" t="s">
        <v>89</v>
      </c>
      <c r="D6919" t="s">
        <v>102</v>
      </c>
      <c r="E6919">
        <v>1</v>
      </c>
      <c r="F6919" t="str">
        <f t="shared" si="108"/>
        <v>Cornwall</v>
      </c>
    </row>
    <row r="6920" spans="1:6" x14ac:dyDescent="0.35">
      <c r="A6920" t="s">
        <v>91</v>
      </c>
      <c r="B6920" t="s">
        <v>74</v>
      </c>
      <c r="C6920" t="s">
        <v>98</v>
      </c>
      <c r="D6920" t="s">
        <v>102</v>
      </c>
      <c r="E6920">
        <v>25</v>
      </c>
      <c r="F6920" t="str">
        <f t="shared" si="108"/>
        <v>Cornwall</v>
      </c>
    </row>
    <row r="6921" spans="1:6" x14ac:dyDescent="0.35">
      <c r="A6921" t="s">
        <v>91</v>
      </c>
      <c r="B6921" t="s">
        <v>77</v>
      </c>
      <c r="C6921" t="s">
        <v>87</v>
      </c>
      <c r="D6921" t="s">
        <v>102</v>
      </c>
      <c r="E6921">
        <v>36</v>
      </c>
      <c r="F6921" t="str">
        <f t="shared" si="108"/>
        <v>Gloucestershire</v>
      </c>
    </row>
    <row r="6922" spans="1:6" x14ac:dyDescent="0.35">
      <c r="A6922" t="s">
        <v>91</v>
      </c>
      <c r="B6922" t="s">
        <v>77</v>
      </c>
      <c r="C6922" t="s">
        <v>88</v>
      </c>
      <c r="D6922" t="s">
        <v>102</v>
      </c>
      <c r="E6922">
        <v>12</v>
      </c>
      <c r="F6922" t="str">
        <f t="shared" si="108"/>
        <v>Gloucestershire</v>
      </c>
    </row>
    <row r="6923" spans="1:6" x14ac:dyDescent="0.35">
      <c r="A6923" t="s">
        <v>91</v>
      </c>
      <c r="B6923" t="s">
        <v>77</v>
      </c>
      <c r="C6923" t="s">
        <v>89</v>
      </c>
      <c r="D6923" t="s">
        <v>102</v>
      </c>
      <c r="E6923">
        <v>5</v>
      </c>
      <c r="F6923" t="str">
        <f t="shared" si="108"/>
        <v>Gloucestershire</v>
      </c>
    </row>
    <row r="6924" spans="1:6" x14ac:dyDescent="0.35">
      <c r="A6924" t="s">
        <v>91</v>
      </c>
      <c r="B6924" t="s">
        <v>77</v>
      </c>
      <c r="C6924" t="s">
        <v>98</v>
      </c>
      <c r="D6924" t="s">
        <v>102</v>
      </c>
      <c r="E6924">
        <v>41</v>
      </c>
      <c r="F6924" t="str">
        <f t="shared" si="108"/>
        <v>Gloucestershire</v>
      </c>
    </row>
    <row r="6925" spans="1:6" x14ac:dyDescent="0.35">
      <c r="A6925" t="s">
        <v>91</v>
      </c>
      <c r="B6925" t="s">
        <v>97</v>
      </c>
      <c r="C6925" t="s">
        <v>89</v>
      </c>
      <c r="D6925" t="s">
        <v>102</v>
      </c>
      <c r="E6925">
        <v>0</v>
      </c>
      <c r="F6925" t="str">
        <f t="shared" si="108"/>
        <v>Isles of Scilly</v>
      </c>
    </row>
    <row r="6926" spans="1:6" x14ac:dyDescent="0.35">
      <c r="A6926" t="s">
        <v>91</v>
      </c>
      <c r="B6926" t="s">
        <v>97</v>
      </c>
      <c r="C6926" t="s">
        <v>98</v>
      </c>
      <c r="D6926" t="s">
        <v>102</v>
      </c>
      <c r="E6926">
        <v>0</v>
      </c>
      <c r="F6926" t="str">
        <f t="shared" si="108"/>
        <v>Isles of Scilly</v>
      </c>
    </row>
    <row r="6927" spans="1:6" x14ac:dyDescent="0.35">
      <c r="A6927" t="s">
        <v>91</v>
      </c>
      <c r="B6927" t="s">
        <v>113</v>
      </c>
      <c r="C6927" t="s">
        <v>87</v>
      </c>
      <c r="D6927" t="s">
        <v>102</v>
      </c>
      <c r="E6927">
        <v>137</v>
      </c>
      <c r="F6927" t="str">
        <f t="shared" si="108"/>
        <v>Dorset and Wiltshire</v>
      </c>
    </row>
    <row r="6928" spans="1:6" x14ac:dyDescent="0.35">
      <c r="A6928" t="s">
        <v>91</v>
      </c>
      <c r="B6928" t="s">
        <v>113</v>
      </c>
      <c r="C6928" t="s">
        <v>88</v>
      </c>
      <c r="D6928" t="s">
        <v>102</v>
      </c>
      <c r="E6928">
        <v>60</v>
      </c>
      <c r="F6928" t="str">
        <f t="shared" si="108"/>
        <v>Dorset and Wiltshire</v>
      </c>
    </row>
    <row r="6929" spans="1:6" x14ac:dyDescent="0.35">
      <c r="A6929" t="s">
        <v>91</v>
      </c>
      <c r="B6929" t="s">
        <v>113</v>
      </c>
      <c r="C6929" t="s">
        <v>89</v>
      </c>
      <c r="D6929" t="s">
        <v>102</v>
      </c>
      <c r="E6929">
        <v>35</v>
      </c>
      <c r="F6929" t="str">
        <f t="shared" si="108"/>
        <v>Dorset and Wiltshire</v>
      </c>
    </row>
    <row r="6930" spans="1:6" x14ac:dyDescent="0.35">
      <c r="A6930" t="s">
        <v>91</v>
      </c>
      <c r="B6930" t="s">
        <v>113</v>
      </c>
      <c r="C6930" t="s">
        <v>98</v>
      </c>
      <c r="D6930" t="s">
        <v>102</v>
      </c>
      <c r="E6930">
        <v>42</v>
      </c>
      <c r="F6930" t="str">
        <f t="shared" si="108"/>
        <v>Dorset and Wiltshire</v>
      </c>
    </row>
    <row r="6931" spans="1:6" x14ac:dyDescent="0.35">
      <c r="A6931" t="s">
        <v>91</v>
      </c>
      <c r="B6931" t="s">
        <v>76</v>
      </c>
      <c r="C6931" t="s">
        <v>87</v>
      </c>
      <c r="D6931" t="s">
        <v>102</v>
      </c>
      <c r="E6931">
        <v>351</v>
      </c>
      <c r="F6931" t="str">
        <f t="shared" si="108"/>
        <v>Devon and Somerset</v>
      </c>
    </row>
    <row r="6932" spans="1:6" x14ac:dyDescent="0.35">
      <c r="A6932" t="s">
        <v>91</v>
      </c>
      <c r="B6932" t="s">
        <v>76</v>
      </c>
      <c r="C6932" t="s">
        <v>88</v>
      </c>
      <c r="D6932" t="s">
        <v>102</v>
      </c>
      <c r="E6932">
        <v>130</v>
      </c>
      <c r="F6932" t="str">
        <f t="shared" si="108"/>
        <v>Devon and Somerset</v>
      </c>
    </row>
    <row r="6933" spans="1:6" x14ac:dyDescent="0.35">
      <c r="A6933" t="s">
        <v>91</v>
      </c>
      <c r="B6933" t="s">
        <v>76</v>
      </c>
      <c r="C6933" t="s">
        <v>89</v>
      </c>
      <c r="D6933" t="s">
        <v>102</v>
      </c>
      <c r="E6933">
        <v>23</v>
      </c>
      <c r="F6933" t="str">
        <f t="shared" si="108"/>
        <v>Devon and Somerset</v>
      </c>
    </row>
    <row r="6934" spans="1:6" x14ac:dyDescent="0.35">
      <c r="A6934" t="s">
        <v>91</v>
      </c>
      <c r="B6934" t="s">
        <v>76</v>
      </c>
      <c r="C6934" t="s">
        <v>98</v>
      </c>
      <c r="D6934" t="s">
        <v>102</v>
      </c>
      <c r="E6934">
        <v>59</v>
      </c>
      <c r="F6934" t="str">
        <f t="shared" si="108"/>
        <v>Devon and Somerset</v>
      </c>
    </row>
    <row r="6935" spans="1:6" x14ac:dyDescent="0.35">
      <c r="A6935" t="s">
        <v>92</v>
      </c>
      <c r="B6935" t="s">
        <v>0</v>
      </c>
      <c r="C6935" t="s">
        <v>87</v>
      </c>
      <c r="D6935" t="s">
        <v>102</v>
      </c>
      <c r="E6935">
        <v>64</v>
      </c>
      <c r="F6935" t="str">
        <f t="shared" si="108"/>
        <v>Cleveland</v>
      </c>
    </row>
    <row r="6936" spans="1:6" x14ac:dyDescent="0.35">
      <c r="A6936" t="s">
        <v>92</v>
      </c>
      <c r="B6936" t="s">
        <v>0</v>
      </c>
      <c r="C6936" t="s">
        <v>88</v>
      </c>
      <c r="D6936" t="s">
        <v>102</v>
      </c>
      <c r="E6936">
        <v>8</v>
      </c>
      <c r="F6936" t="str">
        <f t="shared" si="108"/>
        <v>Cleveland</v>
      </c>
    </row>
    <row r="6937" spans="1:6" x14ac:dyDescent="0.35">
      <c r="A6937" t="s">
        <v>92</v>
      </c>
      <c r="B6937" t="s">
        <v>0</v>
      </c>
      <c r="C6937" t="s">
        <v>89</v>
      </c>
      <c r="D6937" t="s">
        <v>102</v>
      </c>
      <c r="E6937">
        <v>1</v>
      </c>
      <c r="F6937" t="str">
        <f t="shared" si="108"/>
        <v>Cleveland</v>
      </c>
    </row>
    <row r="6938" spans="1:6" x14ac:dyDescent="0.35">
      <c r="A6938" t="s">
        <v>92</v>
      </c>
      <c r="B6938" t="s">
        <v>0</v>
      </c>
      <c r="C6938" t="s">
        <v>98</v>
      </c>
      <c r="D6938" t="s">
        <v>102</v>
      </c>
      <c r="E6938">
        <v>10</v>
      </c>
      <c r="F6938" t="str">
        <f t="shared" si="108"/>
        <v>Cleveland</v>
      </c>
    </row>
    <row r="6939" spans="1:6" x14ac:dyDescent="0.35">
      <c r="A6939" t="s">
        <v>92</v>
      </c>
      <c r="B6939" t="s">
        <v>2</v>
      </c>
      <c r="C6939" t="s">
        <v>87</v>
      </c>
      <c r="D6939" t="s">
        <v>102</v>
      </c>
      <c r="E6939">
        <v>8</v>
      </c>
      <c r="F6939" t="str">
        <f t="shared" si="108"/>
        <v>Durham</v>
      </c>
    </row>
    <row r="6940" spans="1:6" x14ac:dyDescent="0.35">
      <c r="A6940" t="s">
        <v>92</v>
      </c>
      <c r="B6940" t="s">
        <v>2</v>
      </c>
      <c r="C6940" t="s">
        <v>88</v>
      </c>
      <c r="D6940" t="s">
        <v>102</v>
      </c>
      <c r="E6940">
        <v>5</v>
      </c>
      <c r="F6940" t="str">
        <f t="shared" si="108"/>
        <v>Durham</v>
      </c>
    </row>
    <row r="6941" spans="1:6" x14ac:dyDescent="0.35">
      <c r="A6941" t="s">
        <v>92</v>
      </c>
      <c r="B6941" t="s">
        <v>2</v>
      </c>
      <c r="C6941" t="s">
        <v>89</v>
      </c>
      <c r="D6941" t="s">
        <v>102</v>
      </c>
      <c r="E6941">
        <v>0</v>
      </c>
      <c r="F6941" t="str">
        <f t="shared" si="108"/>
        <v>Durham</v>
      </c>
    </row>
    <row r="6942" spans="1:6" x14ac:dyDescent="0.35">
      <c r="A6942" t="s">
        <v>92</v>
      </c>
      <c r="B6942" t="s">
        <v>2</v>
      </c>
      <c r="C6942" t="s">
        <v>98</v>
      </c>
      <c r="D6942" t="s">
        <v>102</v>
      </c>
      <c r="E6942">
        <v>37</v>
      </c>
      <c r="F6942" t="str">
        <f t="shared" si="108"/>
        <v>Durham</v>
      </c>
    </row>
    <row r="6943" spans="1:6" x14ac:dyDescent="0.35">
      <c r="A6943" t="s">
        <v>92</v>
      </c>
      <c r="B6943" t="s">
        <v>4</v>
      </c>
      <c r="C6943" t="s">
        <v>87</v>
      </c>
      <c r="D6943" t="s">
        <v>102</v>
      </c>
      <c r="E6943">
        <v>0</v>
      </c>
      <c r="F6943" t="str">
        <f t="shared" si="108"/>
        <v>Northumberland</v>
      </c>
    </row>
    <row r="6944" spans="1:6" x14ac:dyDescent="0.35">
      <c r="A6944" t="s">
        <v>92</v>
      </c>
      <c r="B6944" t="s">
        <v>4</v>
      </c>
      <c r="C6944" t="s">
        <v>88</v>
      </c>
      <c r="D6944" t="s">
        <v>102</v>
      </c>
      <c r="E6944">
        <v>0</v>
      </c>
      <c r="F6944" t="str">
        <f t="shared" si="108"/>
        <v>Northumberland</v>
      </c>
    </row>
    <row r="6945" spans="1:6" x14ac:dyDescent="0.35">
      <c r="A6945" t="s">
        <v>92</v>
      </c>
      <c r="B6945" t="s">
        <v>4</v>
      </c>
      <c r="C6945" t="s">
        <v>89</v>
      </c>
      <c r="D6945" t="s">
        <v>102</v>
      </c>
      <c r="E6945">
        <v>0</v>
      </c>
      <c r="F6945" t="str">
        <f t="shared" si="108"/>
        <v>Northumberland</v>
      </c>
    </row>
    <row r="6946" spans="1:6" x14ac:dyDescent="0.35">
      <c r="A6946" t="s">
        <v>92</v>
      </c>
      <c r="B6946" t="s">
        <v>4</v>
      </c>
      <c r="C6946" t="s">
        <v>98</v>
      </c>
      <c r="D6946" t="s">
        <v>102</v>
      </c>
      <c r="E6946">
        <v>11</v>
      </c>
      <c r="F6946" t="str">
        <f t="shared" si="108"/>
        <v>Northumberland</v>
      </c>
    </row>
    <row r="6947" spans="1:6" x14ac:dyDescent="0.35">
      <c r="A6947" t="s">
        <v>92</v>
      </c>
      <c r="B6947" t="s">
        <v>6</v>
      </c>
      <c r="C6947" t="s">
        <v>87</v>
      </c>
      <c r="D6947" t="s">
        <v>102</v>
      </c>
      <c r="E6947">
        <v>23</v>
      </c>
      <c r="F6947" t="str">
        <f t="shared" si="108"/>
        <v>Tyne and Wear</v>
      </c>
    </row>
    <row r="6948" spans="1:6" x14ac:dyDescent="0.35">
      <c r="A6948" t="s">
        <v>92</v>
      </c>
      <c r="B6948" t="s">
        <v>6</v>
      </c>
      <c r="C6948" t="s">
        <v>88</v>
      </c>
      <c r="D6948" t="s">
        <v>102</v>
      </c>
      <c r="E6948">
        <v>12</v>
      </c>
      <c r="F6948" t="str">
        <f t="shared" si="108"/>
        <v>Tyne and Wear</v>
      </c>
    </row>
    <row r="6949" spans="1:6" x14ac:dyDescent="0.35">
      <c r="A6949" t="s">
        <v>92</v>
      </c>
      <c r="B6949" t="s">
        <v>6</v>
      </c>
      <c r="C6949" t="s">
        <v>89</v>
      </c>
      <c r="D6949" t="s">
        <v>102</v>
      </c>
      <c r="E6949">
        <v>9</v>
      </c>
      <c r="F6949" t="str">
        <f t="shared" si="108"/>
        <v>Tyne and Wear</v>
      </c>
    </row>
    <row r="6950" spans="1:6" x14ac:dyDescent="0.35">
      <c r="A6950" t="s">
        <v>92</v>
      </c>
      <c r="B6950" t="s">
        <v>6</v>
      </c>
      <c r="C6950" t="s">
        <v>98</v>
      </c>
      <c r="D6950" t="s">
        <v>102</v>
      </c>
      <c r="E6950">
        <v>28</v>
      </c>
      <c r="F6950" t="str">
        <f t="shared" si="108"/>
        <v>Tyne and Wear</v>
      </c>
    </row>
    <row r="6951" spans="1:6" x14ac:dyDescent="0.35">
      <c r="A6951" t="s">
        <v>92</v>
      </c>
      <c r="B6951" t="s">
        <v>7</v>
      </c>
      <c r="C6951" t="s">
        <v>87</v>
      </c>
      <c r="D6951" t="s">
        <v>102</v>
      </c>
      <c r="E6951">
        <v>3</v>
      </c>
      <c r="F6951" t="str">
        <f t="shared" si="108"/>
        <v>Cumbria</v>
      </c>
    </row>
    <row r="6952" spans="1:6" x14ac:dyDescent="0.35">
      <c r="A6952" t="s">
        <v>92</v>
      </c>
      <c r="B6952" t="s">
        <v>7</v>
      </c>
      <c r="C6952" t="s">
        <v>88</v>
      </c>
      <c r="D6952" t="s">
        <v>102</v>
      </c>
      <c r="E6952">
        <v>0</v>
      </c>
      <c r="F6952" t="str">
        <f t="shared" si="108"/>
        <v>Cumbria</v>
      </c>
    </row>
    <row r="6953" spans="1:6" x14ac:dyDescent="0.35">
      <c r="A6953" t="s">
        <v>92</v>
      </c>
      <c r="B6953" t="s">
        <v>7</v>
      </c>
      <c r="C6953" t="s">
        <v>89</v>
      </c>
      <c r="D6953" t="s">
        <v>102</v>
      </c>
      <c r="E6953">
        <v>1</v>
      </c>
      <c r="F6953" t="str">
        <f t="shared" si="108"/>
        <v>Cumbria</v>
      </c>
    </row>
    <row r="6954" spans="1:6" x14ac:dyDescent="0.35">
      <c r="A6954" t="s">
        <v>92</v>
      </c>
      <c r="B6954" t="s">
        <v>7</v>
      </c>
      <c r="C6954" t="s">
        <v>98</v>
      </c>
      <c r="D6954" t="s">
        <v>102</v>
      </c>
      <c r="E6954">
        <v>11</v>
      </c>
      <c r="F6954" t="str">
        <f t="shared" si="108"/>
        <v>Cumbria</v>
      </c>
    </row>
    <row r="6955" spans="1:6" x14ac:dyDescent="0.35">
      <c r="A6955" t="s">
        <v>92</v>
      </c>
      <c r="B6955" t="s">
        <v>9</v>
      </c>
      <c r="C6955" t="s">
        <v>87</v>
      </c>
      <c r="D6955" t="s">
        <v>102</v>
      </c>
      <c r="E6955">
        <v>3</v>
      </c>
      <c r="F6955" t="str">
        <f t="shared" si="108"/>
        <v>Cheshire</v>
      </c>
    </row>
    <row r="6956" spans="1:6" x14ac:dyDescent="0.35">
      <c r="A6956" t="s">
        <v>92</v>
      </c>
      <c r="B6956" t="s">
        <v>9</v>
      </c>
      <c r="C6956" t="s">
        <v>88</v>
      </c>
      <c r="D6956" t="s">
        <v>102</v>
      </c>
      <c r="E6956">
        <v>8</v>
      </c>
      <c r="F6956" t="str">
        <f t="shared" si="108"/>
        <v>Cheshire</v>
      </c>
    </row>
    <row r="6957" spans="1:6" x14ac:dyDescent="0.35">
      <c r="A6957" t="s">
        <v>92</v>
      </c>
      <c r="B6957" t="s">
        <v>9</v>
      </c>
      <c r="C6957" t="s">
        <v>89</v>
      </c>
      <c r="D6957" t="s">
        <v>102</v>
      </c>
      <c r="E6957">
        <v>4</v>
      </c>
      <c r="F6957" t="str">
        <f t="shared" si="108"/>
        <v>Cheshire</v>
      </c>
    </row>
    <row r="6958" spans="1:6" x14ac:dyDescent="0.35">
      <c r="A6958" t="s">
        <v>92</v>
      </c>
      <c r="B6958" t="s">
        <v>9</v>
      </c>
      <c r="C6958" t="s">
        <v>98</v>
      </c>
      <c r="D6958" t="s">
        <v>102</v>
      </c>
      <c r="E6958">
        <v>10</v>
      </c>
      <c r="F6958" t="str">
        <f t="shared" si="108"/>
        <v>Cheshire</v>
      </c>
    </row>
    <row r="6959" spans="1:6" x14ac:dyDescent="0.35">
      <c r="A6959" t="s">
        <v>92</v>
      </c>
      <c r="B6959" t="s">
        <v>11</v>
      </c>
      <c r="C6959" t="s">
        <v>87</v>
      </c>
      <c r="D6959" t="s">
        <v>102</v>
      </c>
      <c r="E6959">
        <v>32</v>
      </c>
      <c r="F6959" t="str">
        <f t="shared" si="108"/>
        <v>Greater Manchester</v>
      </c>
    </row>
    <row r="6960" spans="1:6" x14ac:dyDescent="0.35">
      <c r="A6960" t="s">
        <v>92</v>
      </c>
      <c r="B6960" t="s">
        <v>11</v>
      </c>
      <c r="C6960" t="s">
        <v>88</v>
      </c>
      <c r="D6960" t="s">
        <v>102</v>
      </c>
      <c r="E6960">
        <v>16</v>
      </c>
      <c r="F6960" t="str">
        <f t="shared" si="108"/>
        <v>Greater Manchester</v>
      </c>
    </row>
    <row r="6961" spans="1:6" x14ac:dyDescent="0.35">
      <c r="A6961" t="s">
        <v>92</v>
      </c>
      <c r="B6961" t="s">
        <v>11</v>
      </c>
      <c r="C6961" t="s">
        <v>89</v>
      </c>
      <c r="D6961" t="s">
        <v>102</v>
      </c>
      <c r="E6961">
        <v>14</v>
      </c>
      <c r="F6961" t="str">
        <f t="shared" si="108"/>
        <v>Greater Manchester</v>
      </c>
    </row>
    <row r="6962" spans="1:6" x14ac:dyDescent="0.35">
      <c r="A6962" t="s">
        <v>92</v>
      </c>
      <c r="B6962" t="s">
        <v>11</v>
      </c>
      <c r="C6962" t="s">
        <v>98</v>
      </c>
      <c r="D6962" t="s">
        <v>102</v>
      </c>
      <c r="E6962">
        <v>42</v>
      </c>
      <c r="F6962" t="str">
        <f t="shared" si="108"/>
        <v>Greater Manchester</v>
      </c>
    </row>
    <row r="6963" spans="1:6" x14ac:dyDescent="0.35">
      <c r="A6963" t="s">
        <v>92</v>
      </c>
      <c r="B6963" t="s">
        <v>13</v>
      </c>
      <c r="C6963" t="s">
        <v>87</v>
      </c>
      <c r="D6963" t="s">
        <v>102</v>
      </c>
      <c r="E6963">
        <v>13</v>
      </c>
      <c r="F6963" t="str">
        <f t="shared" si="108"/>
        <v>Lancashire</v>
      </c>
    </row>
    <row r="6964" spans="1:6" x14ac:dyDescent="0.35">
      <c r="A6964" t="s">
        <v>92</v>
      </c>
      <c r="B6964" t="s">
        <v>13</v>
      </c>
      <c r="C6964" t="s">
        <v>88</v>
      </c>
      <c r="D6964" t="s">
        <v>102</v>
      </c>
      <c r="E6964">
        <v>7</v>
      </c>
      <c r="F6964" t="str">
        <f t="shared" si="108"/>
        <v>Lancashire</v>
      </c>
    </row>
    <row r="6965" spans="1:6" x14ac:dyDescent="0.35">
      <c r="A6965" t="s">
        <v>92</v>
      </c>
      <c r="B6965" t="s">
        <v>13</v>
      </c>
      <c r="C6965" t="s">
        <v>89</v>
      </c>
      <c r="D6965" t="s">
        <v>102</v>
      </c>
      <c r="E6965">
        <v>4</v>
      </c>
      <c r="F6965" t="str">
        <f t="shared" si="108"/>
        <v>Lancashire</v>
      </c>
    </row>
    <row r="6966" spans="1:6" x14ac:dyDescent="0.35">
      <c r="A6966" t="s">
        <v>92</v>
      </c>
      <c r="B6966" t="s">
        <v>13</v>
      </c>
      <c r="C6966" t="s">
        <v>98</v>
      </c>
      <c r="D6966" t="s">
        <v>102</v>
      </c>
      <c r="E6966">
        <v>40</v>
      </c>
      <c r="F6966" t="str">
        <f t="shared" si="108"/>
        <v>Lancashire</v>
      </c>
    </row>
    <row r="6967" spans="1:6" x14ac:dyDescent="0.35">
      <c r="A6967" t="s">
        <v>92</v>
      </c>
      <c r="B6967" t="s">
        <v>15</v>
      </c>
      <c r="C6967" t="s">
        <v>87</v>
      </c>
      <c r="D6967" t="s">
        <v>102</v>
      </c>
      <c r="E6967">
        <v>8</v>
      </c>
      <c r="F6967" t="str">
        <f t="shared" si="108"/>
        <v>Merseyside</v>
      </c>
    </row>
    <row r="6968" spans="1:6" x14ac:dyDescent="0.35">
      <c r="A6968" t="s">
        <v>92</v>
      </c>
      <c r="B6968" t="s">
        <v>15</v>
      </c>
      <c r="C6968" t="s">
        <v>88</v>
      </c>
      <c r="D6968" t="s">
        <v>102</v>
      </c>
      <c r="E6968">
        <v>1</v>
      </c>
      <c r="F6968" t="str">
        <f t="shared" si="108"/>
        <v>Merseyside</v>
      </c>
    </row>
    <row r="6969" spans="1:6" x14ac:dyDescent="0.35">
      <c r="A6969" t="s">
        <v>92</v>
      </c>
      <c r="B6969" t="s">
        <v>15</v>
      </c>
      <c r="C6969" t="s">
        <v>89</v>
      </c>
      <c r="D6969" t="s">
        <v>102</v>
      </c>
      <c r="E6969">
        <v>8</v>
      </c>
      <c r="F6969" t="str">
        <f t="shared" si="108"/>
        <v>Merseyside</v>
      </c>
    </row>
    <row r="6970" spans="1:6" x14ac:dyDescent="0.35">
      <c r="A6970" t="s">
        <v>92</v>
      </c>
      <c r="B6970" t="s">
        <v>15</v>
      </c>
      <c r="C6970" t="s">
        <v>98</v>
      </c>
      <c r="D6970" t="s">
        <v>102</v>
      </c>
      <c r="E6970">
        <v>43</v>
      </c>
      <c r="F6970" t="str">
        <f t="shared" si="108"/>
        <v>Merseyside</v>
      </c>
    </row>
    <row r="6971" spans="1:6" x14ac:dyDescent="0.35">
      <c r="A6971" t="s">
        <v>92</v>
      </c>
      <c r="B6971" t="s">
        <v>17</v>
      </c>
      <c r="C6971" t="s">
        <v>87</v>
      </c>
      <c r="D6971" t="s">
        <v>102</v>
      </c>
      <c r="E6971">
        <v>16</v>
      </c>
      <c r="F6971" t="str">
        <f t="shared" si="108"/>
        <v>Humberside</v>
      </c>
    </row>
    <row r="6972" spans="1:6" x14ac:dyDescent="0.35">
      <c r="A6972" t="s">
        <v>92</v>
      </c>
      <c r="B6972" t="s">
        <v>17</v>
      </c>
      <c r="C6972" t="s">
        <v>88</v>
      </c>
      <c r="D6972" t="s">
        <v>102</v>
      </c>
      <c r="E6972">
        <v>2</v>
      </c>
      <c r="F6972" t="str">
        <f t="shared" si="108"/>
        <v>Humberside</v>
      </c>
    </row>
    <row r="6973" spans="1:6" x14ac:dyDescent="0.35">
      <c r="A6973" t="s">
        <v>92</v>
      </c>
      <c r="B6973" t="s">
        <v>17</v>
      </c>
      <c r="C6973" t="s">
        <v>89</v>
      </c>
      <c r="D6973" t="s">
        <v>102</v>
      </c>
      <c r="E6973">
        <v>7</v>
      </c>
      <c r="F6973" t="str">
        <f t="shared" si="108"/>
        <v>Humberside</v>
      </c>
    </row>
    <row r="6974" spans="1:6" x14ac:dyDescent="0.35">
      <c r="A6974" t="s">
        <v>92</v>
      </c>
      <c r="B6974" t="s">
        <v>17</v>
      </c>
      <c r="C6974" t="s">
        <v>98</v>
      </c>
      <c r="D6974" t="s">
        <v>102</v>
      </c>
      <c r="E6974">
        <v>25</v>
      </c>
      <c r="F6974" t="str">
        <f t="shared" si="108"/>
        <v>Humberside</v>
      </c>
    </row>
    <row r="6975" spans="1:6" x14ac:dyDescent="0.35">
      <c r="A6975" t="s">
        <v>92</v>
      </c>
      <c r="B6975" t="s">
        <v>19</v>
      </c>
      <c r="C6975" t="s">
        <v>87</v>
      </c>
      <c r="D6975" t="s">
        <v>102</v>
      </c>
      <c r="E6975">
        <v>3</v>
      </c>
      <c r="F6975" t="str">
        <f t="shared" si="108"/>
        <v>North Yorkshire</v>
      </c>
    </row>
    <row r="6976" spans="1:6" x14ac:dyDescent="0.35">
      <c r="A6976" t="s">
        <v>92</v>
      </c>
      <c r="B6976" t="s">
        <v>19</v>
      </c>
      <c r="C6976" t="s">
        <v>88</v>
      </c>
      <c r="D6976" t="s">
        <v>102</v>
      </c>
      <c r="E6976">
        <v>2</v>
      </c>
      <c r="F6976" t="str">
        <f t="shared" si="108"/>
        <v>North Yorkshire</v>
      </c>
    </row>
    <row r="6977" spans="1:6" x14ac:dyDescent="0.35">
      <c r="A6977" t="s">
        <v>92</v>
      </c>
      <c r="B6977" t="s">
        <v>19</v>
      </c>
      <c r="C6977" t="s">
        <v>89</v>
      </c>
      <c r="D6977" t="s">
        <v>102</v>
      </c>
      <c r="E6977">
        <v>4</v>
      </c>
      <c r="F6977" t="str">
        <f t="shared" si="108"/>
        <v>North Yorkshire</v>
      </c>
    </row>
    <row r="6978" spans="1:6" x14ac:dyDescent="0.35">
      <c r="A6978" t="s">
        <v>92</v>
      </c>
      <c r="B6978" t="s">
        <v>19</v>
      </c>
      <c r="C6978" t="s">
        <v>98</v>
      </c>
      <c r="D6978" t="s">
        <v>102</v>
      </c>
      <c r="E6978">
        <v>13</v>
      </c>
      <c r="F6978" t="str">
        <f t="shared" si="108"/>
        <v>North Yorkshire</v>
      </c>
    </row>
    <row r="6979" spans="1:6" x14ac:dyDescent="0.35">
      <c r="A6979" t="s">
        <v>92</v>
      </c>
      <c r="B6979" t="s">
        <v>21</v>
      </c>
      <c r="C6979" t="s">
        <v>87</v>
      </c>
      <c r="D6979" t="s">
        <v>102</v>
      </c>
      <c r="E6979">
        <v>6</v>
      </c>
      <c r="F6979" t="str">
        <f t="shared" ref="F6979:F7042" si="109">VLOOKUP(B6979,K:L,2,FALSE)</f>
        <v>South Yorkshire</v>
      </c>
    </row>
    <row r="6980" spans="1:6" x14ac:dyDescent="0.35">
      <c r="A6980" t="s">
        <v>92</v>
      </c>
      <c r="B6980" t="s">
        <v>21</v>
      </c>
      <c r="C6980" t="s">
        <v>88</v>
      </c>
      <c r="D6980" t="s">
        <v>102</v>
      </c>
      <c r="E6980">
        <v>5</v>
      </c>
      <c r="F6980" t="str">
        <f t="shared" si="109"/>
        <v>South Yorkshire</v>
      </c>
    </row>
    <row r="6981" spans="1:6" x14ac:dyDescent="0.35">
      <c r="A6981" t="s">
        <v>92</v>
      </c>
      <c r="B6981" t="s">
        <v>21</v>
      </c>
      <c r="C6981" t="s">
        <v>89</v>
      </c>
      <c r="D6981" t="s">
        <v>102</v>
      </c>
      <c r="E6981">
        <v>2</v>
      </c>
      <c r="F6981" t="str">
        <f t="shared" si="109"/>
        <v>South Yorkshire</v>
      </c>
    </row>
    <row r="6982" spans="1:6" x14ac:dyDescent="0.35">
      <c r="A6982" t="s">
        <v>92</v>
      </c>
      <c r="B6982" t="s">
        <v>21</v>
      </c>
      <c r="C6982" t="s">
        <v>98</v>
      </c>
      <c r="D6982" t="s">
        <v>102</v>
      </c>
      <c r="E6982">
        <v>14</v>
      </c>
      <c r="F6982" t="str">
        <f t="shared" si="109"/>
        <v>South Yorkshire</v>
      </c>
    </row>
    <row r="6983" spans="1:6" x14ac:dyDescent="0.35">
      <c r="A6983" t="s">
        <v>92</v>
      </c>
      <c r="B6983" t="s">
        <v>23</v>
      </c>
      <c r="C6983" t="s">
        <v>87</v>
      </c>
      <c r="D6983" t="s">
        <v>102</v>
      </c>
      <c r="E6983">
        <v>12</v>
      </c>
      <c r="F6983" t="str">
        <f t="shared" si="109"/>
        <v>West Yorkshire</v>
      </c>
    </row>
    <row r="6984" spans="1:6" x14ac:dyDescent="0.35">
      <c r="A6984" t="s">
        <v>92</v>
      </c>
      <c r="B6984" t="s">
        <v>23</v>
      </c>
      <c r="C6984" t="s">
        <v>88</v>
      </c>
      <c r="D6984" t="s">
        <v>102</v>
      </c>
      <c r="E6984">
        <v>22</v>
      </c>
      <c r="F6984" t="str">
        <f t="shared" si="109"/>
        <v>West Yorkshire</v>
      </c>
    </row>
    <row r="6985" spans="1:6" x14ac:dyDescent="0.35">
      <c r="A6985" t="s">
        <v>92</v>
      </c>
      <c r="B6985" t="s">
        <v>23</v>
      </c>
      <c r="C6985" t="s">
        <v>89</v>
      </c>
      <c r="D6985" t="s">
        <v>102</v>
      </c>
      <c r="E6985">
        <v>4</v>
      </c>
      <c r="F6985" t="str">
        <f t="shared" si="109"/>
        <v>West Yorkshire</v>
      </c>
    </row>
    <row r="6986" spans="1:6" x14ac:dyDescent="0.35">
      <c r="A6986" t="s">
        <v>92</v>
      </c>
      <c r="B6986" t="s">
        <v>23</v>
      </c>
      <c r="C6986" t="s">
        <v>98</v>
      </c>
      <c r="D6986" t="s">
        <v>102</v>
      </c>
      <c r="E6986">
        <v>20</v>
      </c>
      <c r="F6986" t="str">
        <f t="shared" si="109"/>
        <v>West Yorkshire</v>
      </c>
    </row>
    <row r="6987" spans="1:6" x14ac:dyDescent="0.35">
      <c r="A6987" t="s">
        <v>92</v>
      </c>
      <c r="B6987" t="s">
        <v>25</v>
      </c>
      <c r="C6987" t="s">
        <v>87</v>
      </c>
      <c r="D6987" t="s">
        <v>102</v>
      </c>
      <c r="E6987">
        <v>10</v>
      </c>
      <c r="F6987" t="str">
        <f t="shared" si="109"/>
        <v>Lincolnshire</v>
      </c>
    </row>
    <row r="6988" spans="1:6" x14ac:dyDescent="0.35">
      <c r="A6988" t="s">
        <v>92</v>
      </c>
      <c r="B6988" t="s">
        <v>25</v>
      </c>
      <c r="C6988" t="s">
        <v>88</v>
      </c>
      <c r="D6988" t="s">
        <v>102</v>
      </c>
      <c r="E6988">
        <v>7</v>
      </c>
      <c r="F6988" t="str">
        <f t="shared" si="109"/>
        <v>Lincolnshire</v>
      </c>
    </row>
    <row r="6989" spans="1:6" x14ac:dyDescent="0.35">
      <c r="A6989" t="s">
        <v>92</v>
      </c>
      <c r="B6989" t="s">
        <v>25</v>
      </c>
      <c r="C6989" t="s">
        <v>89</v>
      </c>
      <c r="D6989" t="s">
        <v>102</v>
      </c>
      <c r="E6989">
        <v>0</v>
      </c>
      <c r="F6989" t="str">
        <f t="shared" si="109"/>
        <v>Lincolnshire</v>
      </c>
    </row>
    <row r="6990" spans="1:6" x14ac:dyDescent="0.35">
      <c r="A6990" t="s">
        <v>92</v>
      </c>
      <c r="B6990" t="s">
        <v>25</v>
      </c>
      <c r="C6990" t="s">
        <v>98</v>
      </c>
      <c r="D6990" t="s">
        <v>102</v>
      </c>
      <c r="E6990">
        <v>12</v>
      </c>
      <c r="F6990" t="str">
        <f t="shared" si="109"/>
        <v>Lincolnshire</v>
      </c>
    </row>
    <row r="6991" spans="1:6" x14ac:dyDescent="0.35">
      <c r="A6991" t="s">
        <v>92</v>
      </c>
      <c r="B6991" t="s">
        <v>27</v>
      </c>
      <c r="C6991" t="s">
        <v>87</v>
      </c>
      <c r="D6991" t="s">
        <v>102</v>
      </c>
      <c r="E6991">
        <v>5</v>
      </c>
      <c r="F6991" t="str">
        <f t="shared" si="109"/>
        <v>Derbyshire</v>
      </c>
    </row>
    <row r="6992" spans="1:6" x14ac:dyDescent="0.35">
      <c r="A6992" t="s">
        <v>92</v>
      </c>
      <c r="B6992" t="s">
        <v>27</v>
      </c>
      <c r="C6992" t="s">
        <v>88</v>
      </c>
      <c r="D6992" t="s">
        <v>102</v>
      </c>
      <c r="E6992">
        <v>5</v>
      </c>
      <c r="F6992" t="str">
        <f t="shared" si="109"/>
        <v>Derbyshire</v>
      </c>
    </row>
    <row r="6993" spans="1:6" x14ac:dyDescent="0.35">
      <c r="A6993" t="s">
        <v>92</v>
      </c>
      <c r="B6993" t="s">
        <v>27</v>
      </c>
      <c r="C6993" t="s">
        <v>89</v>
      </c>
      <c r="D6993" t="s">
        <v>102</v>
      </c>
      <c r="E6993">
        <v>2</v>
      </c>
      <c r="F6993" t="str">
        <f t="shared" si="109"/>
        <v>Derbyshire</v>
      </c>
    </row>
    <row r="6994" spans="1:6" x14ac:dyDescent="0.35">
      <c r="A6994" t="s">
        <v>92</v>
      </c>
      <c r="B6994" t="s">
        <v>27</v>
      </c>
      <c r="C6994" t="s">
        <v>98</v>
      </c>
      <c r="D6994" t="s">
        <v>102</v>
      </c>
      <c r="E6994">
        <v>23</v>
      </c>
      <c r="F6994" t="str">
        <f t="shared" si="109"/>
        <v>Derbyshire</v>
      </c>
    </row>
    <row r="6995" spans="1:6" x14ac:dyDescent="0.35">
      <c r="A6995" t="s">
        <v>92</v>
      </c>
      <c r="B6995" t="s">
        <v>29</v>
      </c>
      <c r="C6995" t="s">
        <v>87</v>
      </c>
      <c r="D6995" t="s">
        <v>102</v>
      </c>
      <c r="E6995">
        <v>7</v>
      </c>
      <c r="F6995" t="str">
        <f t="shared" si="109"/>
        <v>Northamptonshire</v>
      </c>
    </row>
    <row r="6996" spans="1:6" x14ac:dyDescent="0.35">
      <c r="A6996" t="s">
        <v>92</v>
      </c>
      <c r="B6996" t="s">
        <v>29</v>
      </c>
      <c r="C6996" t="s">
        <v>88</v>
      </c>
      <c r="D6996" t="s">
        <v>102</v>
      </c>
      <c r="E6996">
        <v>3</v>
      </c>
      <c r="F6996" t="str">
        <f t="shared" si="109"/>
        <v>Northamptonshire</v>
      </c>
    </row>
    <row r="6997" spans="1:6" x14ac:dyDescent="0.35">
      <c r="A6997" t="s">
        <v>92</v>
      </c>
      <c r="B6997" t="s">
        <v>29</v>
      </c>
      <c r="C6997" t="s">
        <v>89</v>
      </c>
      <c r="D6997" t="s">
        <v>102</v>
      </c>
      <c r="E6997">
        <v>2</v>
      </c>
      <c r="F6997" t="str">
        <f t="shared" si="109"/>
        <v>Northamptonshire</v>
      </c>
    </row>
    <row r="6998" spans="1:6" x14ac:dyDescent="0.35">
      <c r="A6998" t="s">
        <v>92</v>
      </c>
      <c r="B6998" t="s">
        <v>29</v>
      </c>
      <c r="C6998" t="s">
        <v>98</v>
      </c>
      <c r="D6998" t="s">
        <v>102</v>
      </c>
      <c r="E6998">
        <v>23</v>
      </c>
      <c r="F6998" t="str">
        <f t="shared" si="109"/>
        <v>Northamptonshire</v>
      </c>
    </row>
    <row r="6999" spans="1:6" x14ac:dyDescent="0.35">
      <c r="A6999" t="s">
        <v>92</v>
      </c>
      <c r="B6999" t="s">
        <v>96</v>
      </c>
      <c r="C6999" t="s">
        <v>87</v>
      </c>
      <c r="D6999" t="s">
        <v>102</v>
      </c>
      <c r="E6999">
        <v>1148</v>
      </c>
      <c r="F6999" t="str">
        <f t="shared" si="109"/>
        <v>England</v>
      </c>
    </row>
    <row r="7000" spans="1:6" x14ac:dyDescent="0.35">
      <c r="A7000" t="s">
        <v>92</v>
      </c>
      <c r="B7000" t="s">
        <v>96</v>
      </c>
      <c r="C7000" t="s">
        <v>88</v>
      </c>
      <c r="D7000" t="s">
        <v>102</v>
      </c>
      <c r="E7000">
        <v>492</v>
      </c>
      <c r="F7000" t="str">
        <f t="shared" si="109"/>
        <v>England</v>
      </c>
    </row>
    <row r="7001" spans="1:6" x14ac:dyDescent="0.35">
      <c r="A7001" t="s">
        <v>92</v>
      </c>
      <c r="B7001" t="s">
        <v>96</v>
      </c>
      <c r="C7001" t="s">
        <v>89</v>
      </c>
      <c r="D7001" t="s">
        <v>102</v>
      </c>
      <c r="E7001">
        <v>225</v>
      </c>
      <c r="F7001" t="str">
        <f t="shared" si="109"/>
        <v>England</v>
      </c>
    </row>
    <row r="7002" spans="1:6" x14ac:dyDescent="0.35">
      <c r="A7002" t="s">
        <v>92</v>
      </c>
      <c r="B7002" t="s">
        <v>96</v>
      </c>
      <c r="C7002" t="s">
        <v>98</v>
      </c>
      <c r="D7002" t="s">
        <v>102</v>
      </c>
      <c r="E7002">
        <v>1330</v>
      </c>
      <c r="F7002" t="str">
        <f t="shared" si="109"/>
        <v>England</v>
      </c>
    </row>
    <row r="7003" spans="1:6" x14ac:dyDescent="0.35">
      <c r="A7003" t="s">
        <v>92</v>
      </c>
      <c r="B7003" t="s">
        <v>31</v>
      </c>
      <c r="C7003" t="s">
        <v>87</v>
      </c>
      <c r="D7003" t="s">
        <v>102</v>
      </c>
      <c r="E7003">
        <v>2</v>
      </c>
      <c r="F7003" t="str">
        <f t="shared" si="109"/>
        <v>Leicestershire</v>
      </c>
    </row>
    <row r="7004" spans="1:6" x14ac:dyDescent="0.35">
      <c r="A7004" t="s">
        <v>92</v>
      </c>
      <c r="B7004" t="s">
        <v>31</v>
      </c>
      <c r="C7004" t="s">
        <v>88</v>
      </c>
      <c r="D7004" t="s">
        <v>102</v>
      </c>
      <c r="E7004">
        <v>3</v>
      </c>
      <c r="F7004" t="str">
        <f t="shared" si="109"/>
        <v>Leicestershire</v>
      </c>
    </row>
    <row r="7005" spans="1:6" x14ac:dyDescent="0.35">
      <c r="A7005" t="s">
        <v>92</v>
      </c>
      <c r="B7005" t="s">
        <v>31</v>
      </c>
      <c r="C7005" t="s">
        <v>89</v>
      </c>
      <c r="D7005" t="s">
        <v>102</v>
      </c>
      <c r="E7005">
        <v>6</v>
      </c>
      <c r="F7005" t="str">
        <f t="shared" si="109"/>
        <v>Leicestershire</v>
      </c>
    </row>
    <row r="7006" spans="1:6" x14ac:dyDescent="0.35">
      <c r="A7006" t="s">
        <v>92</v>
      </c>
      <c r="B7006" t="s">
        <v>31</v>
      </c>
      <c r="C7006" t="s">
        <v>98</v>
      </c>
      <c r="D7006" t="s">
        <v>102</v>
      </c>
      <c r="E7006">
        <v>46</v>
      </c>
      <c r="F7006" t="str">
        <f t="shared" si="109"/>
        <v>Leicestershire</v>
      </c>
    </row>
    <row r="7007" spans="1:6" x14ac:dyDescent="0.35">
      <c r="A7007" t="s">
        <v>92</v>
      </c>
      <c r="B7007" t="s">
        <v>33</v>
      </c>
      <c r="C7007" t="s">
        <v>87</v>
      </c>
      <c r="D7007" t="s">
        <v>102</v>
      </c>
      <c r="E7007">
        <v>20</v>
      </c>
      <c r="F7007" t="str">
        <f t="shared" si="109"/>
        <v>Nottinghamshire</v>
      </c>
    </row>
    <row r="7008" spans="1:6" x14ac:dyDescent="0.35">
      <c r="A7008" t="s">
        <v>92</v>
      </c>
      <c r="B7008" t="s">
        <v>33</v>
      </c>
      <c r="C7008" t="s">
        <v>88</v>
      </c>
      <c r="D7008" t="s">
        <v>102</v>
      </c>
      <c r="E7008">
        <v>5</v>
      </c>
      <c r="F7008" t="str">
        <f t="shared" si="109"/>
        <v>Nottinghamshire</v>
      </c>
    </row>
    <row r="7009" spans="1:6" x14ac:dyDescent="0.35">
      <c r="A7009" t="s">
        <v>92</v>
      </c>
      <c r="B7009" t="s">
        <v>33</v>
      </c>
      <c r="C7009" t="s">
        <v>89</v>
      </c>
      <c r="D7009" t="s">
        <v>102</v>
      </c>
      <c r="E7009">
        <v>3</v>
      </c>
      <c r="F7009" t="str">
        <f t="shared" si="109"/>
        <v>Nottinghamshire</v>
      </c>
    </row>
    <row r="7010" spans="1:6" x14ac:dyDescent="0.35">
      <c r="A7010" t="s">
        <v>92</v>
      </c>
      <c r="B7010" t="s">
        <v>33</v>
      </c>
      <c r="C7010" t="s">
        <v>98</v>
      </c>
      <c r="D7010" t="s">
        <v>102</v>
      </c>
      <c r="E7010">
        <v>24</v>
      </c>
      <c r="F7010" t="str">
        <f t="shared" si="109"/>
        <v>Nottinghamshire</v>
      </c>
    </row>
    <row r="7011" spans="1:6" x14ac:dyDescent="0.35">
      <c r="A7011" t="s">
        <v>92</v>
      </c>
      <c r="B7011" t="s">
        <v>35</v>
      </c>
      <c r="C7011" t="s">
        <v>87</v>
      </c>
      <c r="D7011" t="s">
        <v>102</v>
      </c>
      <c r="E7011">
        <v>13</v>
      </c>
      <c r="F7011" t="str">
        <f t="shared" si="109"/>
        <v>Hereford and Worcester</v>
      </c>
    </row>
    <row r="7012" spans="1:6" x14ac:dyDescent="0.35">
      <c r="A7012" t="s">
        <v>92</v>
      </c>
      <c r="B7012" t="s">
        <v>35</v>
      </c>
      <c r="C7012" t="s">
        <v>88</v>
      </c>
      <c r="D7012" t="s">
        <v>102</v>
      </c>
      <c r="E7012">
        <v>4</v>
      </c>
      <c r="F7012" t="str">
        <f t="shared" si="109"/>
        <v>Hereford and Worcester</v>
      </c>
    </row>
    <row r="7013" spans="1:6" x14ac:dyDescent="0.35">
      <c r="A7013" t="s">
        <v>92</v>
      </c>
      <c r="B7013" t="s">
        <v>35</v>
      </c>
      <c r="C7013" t="s">
        <v>89</v>
      </c>
      <c r="D7013" t="s">
        <v>102</v>
      </c>
      <c r="E7013">
        <v>6</v>
      </c>
      <c r="F7013" t="str">
        <f t="shared" si="109"/>
        <v>Hereford and Worcester</v>
      </c>
    </row>
    <row r="7014" spans="1:6" x14ac:dyDescent="0.35">
      <c r="A7014" t="s">
        <v>92</v>
      </c>
      <c r="B7014" t="s">
        <v>35</v>
      </c>
      <c r="C7014" t="s">
        <v>98</v>
      </c>
      <c r="D7014" t="s">
        <v>102</v>
      </c>
      <c r="E7014">
        <v>100</v>
      </c>
      <c r="F7014" t="str">
        <f t="shared" si="109"/>
        <v>Hereford and Worcester</v>
      </c>
    </row>
    <row r="7015" spans="1:6" x14ac:dyDescent="0.35">
      <c r="A7015" t="s">
        <v>92</v>
      </c>
      <c r="B7015" t="s">
        <v>36</v>
      </c>
      <c r="C7015" t="s">
        <v>87</v>
      </c>
      <c r="D7015" t="s">
        <v>102</v>
      </c>
      <c r="E7015">
        <v>0</v>
      </c>
      <c r="F7015" t="str">
        <f t="shared" si="109"/>
        <v>Shropshire</v>
      </c>
    </row>
    <row r="7016" spans="1:6" x14ac:dyDescent="0.35">
      <c r="A7016" t="s">
        <v>92</v>
      </c>
      <c r="B7016" t="s">
        <v>36</v>
      </c>
      <c r="C7016" t="s">
        <v>88</v>
      </c>
      <c r="D7016" t="s">
        <v>102</v>
      </c>
      <c r="E7016">
        <v>0</v>
      </c>
      <c r="F7016" t="str">
        <f t="shared" si="109"/>
        <v>Shropshire</v>
      </c>
    </row>
    <row r="7017" spans="1:6" x14ac:dyDescent="0.35">
      <c r="A7017" t="s">
        <v>92</v>
      </c>
      <c r="B7017" t="s">
        <v>36</v>
      </c>
      <c r="C7017" t="s">
        <v>89</v>
      </c>
      <c r="D7017" t="s">
        <v>102</v>
      </c>
      <c r="E7017">
        <v>0</v>
      </c>
      <c r="F7017" t="str">
        <f t="shared" si="109"/>
        <v>Shropshire</v>
      </c>
    </row>
    <row r="7018" spans="1:6" x14ac:dyDescent="0.35">
      <c r="A7018" t="s">
        <v>92</v>
      </c>
      <c r="B7018" t="s">
        <v>36</v>
      </c>
      <c r="C7018" t="s">
        <v>98</v>
      </c>
      <c r="D7018" t="s">
        <v>102</v>
      </c>
      <c r="E7018">
        <v>0</v>
      </c>
      <c r="F7018" t="str">
        <f t="shared" si="109"/>
        <v>Shropshire</v>
      </c>
    </row>
    <row r="7019" spans="1:6" x14ac:dyDescent="0.35">
      <c r="A7019" t="s">
        <v>92</v>
      </c>
      <c r="B7019" t="s">
        <v>38</v>
      </c>
      <c r="C7019" t="s">
        <v>87</v>
      </c>
      <c r="D7019" t="s">
        <v>102</v>
      </c>
      <c r="E7019">
        <v>0</v>
      </c>
      <c r="F7019" t="str">
        <f t="shared" si="109"/>
        <v>West Midlands</v>
      </c>
    </row>
    <row r="7020" spans="1:6" x14ac:dyDescent="0.35">
      <c r="A7020" t="s">
        <v>92</v>
      </c>
      <c r="B7020" t="s">
        <v>38</v>
      </c>
      <c r="C7020" t="s">
        <v>88</v>
      </c>
      <c r="D7020" t="s">
        <v>102</v>
      </c>
      <c r="E7020">
        <v>0</v>
      </c>
      <c r="F7020" t="str">
        <f t="shared" si="109"/>
        <v>West Midlands</v>
      </c>
    </row>
    <row r="7021" spans="1:6" x14ac:dyDescent="0.35">
      <c r="A7021" t="s">
        <v>92</v>
      </c>
      <c r="B7021" t="s">
        <v>38</v>
      </c>
      <c r="C7021" t="s">
        <v>89</v>
      </c>
      <c r="D7021" t="s">
        <v>102</v>
      </c>
      <c r="E7021">
        <v>0</v>
      </c>
      <c r="F7021" t="str">
        <f t="shared" si="109"/>
        <v>West Midlands</v>
      </c>
    </row>
    <row r="7022" spans="1:6" x14ac:dyDescent="0.35">
      <c r="A7022" t="s">
        <v>92</v>
      </c>
      <c r="B7022" t="s">
        <v>38</v>
      </c>
      <c r="C7022" t="s">
        <v>98</v>
      </c>
      <c r="D7022" t="s">
        <v>102</v>
      </c>
      <c r="E7022">
        <v>0</v>
      </c>
      <c r="F7022" t="str">
        <f t="shared" si="109"/>
        <v>West Midlands</v>
      </c>
    </row>
    <row r="7023" spans="1:6" x14ac:dyDescent="0.35">
      <c r="A7023" t="s">
        <v>92</v>
      </c>
      <c r="B7023" t="s">
        <v>40</v>
      </c>
      <c r="C7023" t="s">
        <v>87</v>
      </c>
      <c r="D7023" t="s">
        <v>102</v>
      </c>
      <c r="E7023">
        <v>3</v>
      </c>
      <c r="F7023" t="str">
        <f t="shared" si="109"/>
        <v>Warwickshire</v>
      </c>
    </row>
    <row r="7024" spans="1:6" x14ac:dyDescent="0.35">
      <c r="A7024" t="s">
        <v>92</v>
      </c>
      <c r="B7024" t="s">
        <v>40</v>
      </c>
      <c r="C7024" t="s">
        <v>88</v>
      </c>
      <c r="D7024" t="s">
        <v>102</v>
      </c>
      <c r="E7024">
        <v>1</v>
      </c>
      <c r="F7024" t="str">
        <f t="shared" si="109"/>
        <v>Warwickshire</v>
      </c>
    </row>
    <row r="7025" spans="1:6" x14ac:dyDescent="0.35">
      <c r="A7025" t="s">
        <v>92</v>
      </c>
      <c r="B7025" t="s">
        <v>40</v>
      </c>
      <c r="C7025" t="s">
        <v>89</v>
      </c>
      <c r="D7025" t="s">
        <v>102</v>
      </c>
      <c r="E7025">
        <v>0</v>
      </c>
      <c r="F7025" t="str">
        <f t="shared" si="109"/>
        <v>Warwickshire</v>
      </c>
    </row>
    <row r="7026" spans="1:6" x14ac:dyDescent="0.35">
      <c r="A7026" t="s">
        <v>92</v>
      </c>
      <c r="B7026" t="s">
        <v>40</v>
      </c>
      <c r="C7026" t="s">
        <v>98</v>
      </c>
      <c r="D7026" t="s">
        <v>102</v>
      </c>
      <c r="E7026">
        <v>7</v>
      </c>
      <c r="F7026" t="str">
        <f t="shared" si="109"/>
        <v>Warwickshire</v>
      </c>
    </row>
    <row r="7027" spans="1:6" x14ac:dyDescent="0.35">
      <c r="A7027" t="s">
        <v>92</v>
      </c>
      <c r="B7027" t="s">
        <v>42</v>
      </c>
      <c r="C7027" t="s">
        <v>87</v>
      </c>
      <c r="D7027" t="s">
        <v>102</v>
      </c>
      <c r="E7027">
        <v>0</v>
      </c>
      <c r="F7027" t="str">
        <f t="shared" si="109"/>
        <v>Staffordshire</v>
      </c>
    </row>
    <row r="7028" spans="1:6" x14ac:dyDescent="0.35">
      <c r="A7028" t="s">
        <v>92</v>
      </c>
      <c r="B7028" t="s">
        <v>42</v>
      </c>
      <c r="C7028" t="s">
        <v>88</v>
      </c>
      <c r="D7028" t="s">
        <v>102</v>
      </c>
      <c r="E7028">
        <v>0</v>
      </c>
      <c r="F7028" t="str">
        <f t="shared" si="109"/>
        <v>Staffordshire</v>
      </c>
    </row>
    <row r="7029" spans="1:6" x14ac:dyDescent="0.35">
      <c r="A7029" t="s">
        <v>92</v>
      </c>
      <c r="B7029" t="s">
        <v>42</v>
      </c>
      <c r="C7029" t="s">
        <v>89</v>
      </c>
      <c r="D7029" t="s">
        <v>102</v>
      </c>
      <c r="E7029">
        <v>0</v>
      </c>
      <c r="F7029" t="str">
        <f t="shared" si="109"/>
        <v>Staffordshire</v>
      </c>
    </row>
    <row r="7030" spans="1:6" x14ac:dyDescent="0.35">
      <c r="A7030" t="s">
        <v>92</v>
      </c>
      <c r="B7030" t="s">
        <v>42</v>
      </c>
      <c r="C7030" t="s">
        <v>98</v>
      </c>
      <c r="D7030" t="s">
        <v>102</v>
      </c>
      <c r="E7030">
        <v>0</v>
      </c>
      <c r="F7030" t="str">
        <f t="shared" si="109"/>
        <v>Staffordshire</v>
      </c>
    </row>
    <row r="7031" spans="1:6" x14ac:dyDescent="0.35">
      <c r="A7031" t="s">
        <v>92</v>
      </c>
      <c r="B7031" t="s">
        <v>44</v>
      </c>
      <c r="C7031" t="s">
        <v>87</v>
      </c>
      <c r="D7031" t="s">
        <v>102</v>
      </c>
      <c r="E7031">
        <v>3</v>
      </c>
      <c r="F7031" t="str">
        <f t="shared" si="109"/>
        <v>Bedfordshire</v>
      </c>
    </row>
    <row r="7032" spans="1:6" x14ac:dyDescent="0.35">
      <c r="A7032" t="s">
        <v>92</v>
      </c>
      <c r="B7032" t="s">
        <v>44</v>
      </c>
      <c r="C7032" t="s">
        <v>88</v>
      </c>
      <c r="D7032" t="s">
        <v>102</v>
      </c>
      <c r="E7032">
        <v>0</v>
      </c>
      <c r="F7032" t="str">
        <f t="shared" si="109"/>
        <v>Bedfordshire</v>
      </c>
    </row>
    <row r="7033" spans="1:6" x14ac:dyDescent="0.35">
      <c r="A7033" t="s">
        <v>92</v>
      </c>
      <c r="B7033" t="s">
        <v>44</v>
      </c>
      <c r="C7033" t="s">
        <v>89</v>
      </c>
      <c r="D7033" t="s">
        <v>102</v>
      </c>
      <c r="E7033">
        <v>1</v>
      </c>
      <c r="F7033" t="str">
        <f t="shared" si="109"/>
        <v>Bedfordshire</v>
      </c>
    </row>
    <row r="7034" spans="1:6" x14ac:dyDescent="0.35">
      <c r="A7034" t="s">
        <v>92</v>
      </c>
      <c r="B7034" t="s">
        <v>44</v>
      </c>
      <c r="C7034" t="s">
        <v>98</v>
      </c>
      <c r="D7034" t="s">
        <v>102</v>
      </c>
      <c r="E7034">
        <v>21</v>
      </c>
      <c r="F7034" t="str">
        <f t="shared" si="109"/>
        <v>Bedfordshire</v>
      </c>
    </row>
    <row r="7035" spans="1:6" x14ac:dyDescent="0.35">
      <c r="A7035" t="s">
        <v>92</v>
      </c>
      <c r="B7035" t="s">
        <v>46</v>
      </c>
      <c r="C7035" t="s">
        <v>87</v>
      </c>
      <c r="D7035" t="s">
        <v>102</v>
      </c>
      <c r="E7035">
        <v>1</v>
      </c>
      <c r="F7035" t="str">
        <f t="shared" si="109"/>
        <v>Cambridgeshire</v>
      </c>
    </row>
    <row r="7036" spans="1:6" x14ac:dyDescent="0.35">
      <c r="A7036" t="s">
        <v>92</v>
      </c>
      <c r="B7036" t="s">
        <v>46</v>
      </c>
      <c r="C7036" t="s">
        <v>88</v>
      </c>
      <c r="D7036" t="s">
        <v>102</v>
      </c>
      <c r="E7036">
        <v>4</v>
      </c>
      <c r="F7036" t="str">
        <f t="shared" si="109"/>
        <v>Cambridgeshire</v>
      </c>
    </row>
    <row r="7037" spans="1:6" x14ac:dyDescent="0.35">
      <c r="A7037" t="s">
        <v>92</v>
      </c>
      <c r="B7037" t="s">
        <v>46</v>
      </c>
      <c r="C7037" t="s">
        <v>89</v>
      </c>
      <c r="D7037" t="s">
        <v>102</v>
      </c>
      <c r="E7037">
        <v>1</v>
      </c>
      <c r="F7037" t="str">
        <f t="shared" si="109"/>
        <v>Cambridgeshire</v>
      </c>
    </row>
    <row r="7038" spans="1:6" x14ac:dyDescent="0.35">
      <c r="A7038" t="s">
        <v>92</v>
      </c>
      <c r="B7038" t="s">
        <v>46</v>
      </c>
      <c r="C7038" t="s">
        <v>98</v>
      </c>
      <c r="D7038" t="s">
        <v>102</v>
      </c>
      <c r="E7038">
        <v>30</v>
      </c>
      <c r="F7038" t="str">
        <f t="shared" si="109"/>
        <v>Cambridgeshire</v>
      </c>
    </row>
    <row r="7039" spans="1:6" x14ac:dyDescent="0.35">
      <c r="A7039" t="s">
        <v>92</v>
      </c>
      <c r="B7039" t="s">
        <v>48</v>
      </c>
      <c r="C7039" t="s">
        <v>87</v>
      </c>
      <c r="D7039" t="s">
        <v>102</v>
      </c>
      <c r="E7039">
        <v>24</v>
      </c>
      <c r="F7039" t="str">
        <f t="shared" si="109"/>
        <v>Essex</v>
      </c>
    </row>
    <row r="7040" spans="1:6" x14ac:dyDescent="0.35">
      <c r="A7040" t="s">
        <v>92</v>
      </c>
      <c r="B7040" t="s">
        <v>48</v>
      </c>
      <c r="C7040" t="s">
        <v>88</v>
      </c>
      <c r="D7040" t="s">
        <v>102</v>
      </c>
      <c r="E7040">
        <v>14</v>
      </c>
      <c r="F7040" t="str">
        <f t="shared" si="109"/>
        <v>Essex</v>
      </c>
    </row>
    <row r="7041" spans="1:6" x14ac:dyDescent="0.35">
      <c r="A7041" t="s">
        <v>92</v>
      </c>
      <c r="B7041" t="s">
        <v>48</v>
      </c>
      <c r="C7041" t="s">
        <v>89</v>
      </c>
      <c r="D7041" t="s">
        <v>102</v>
      </c>
      <c r="E7041">
        <v>12</v>
      </c>
      <c r="F7041" t="str">
        <f t="shared" si="109"/>
        <v>Essex</v>
      </c>
    </row>
    <row r="7042" spans="1:6" x14ac:dyDescent="0.35">
      <c r="A7042" t="s">
        <v>92</v>
      </c>
      <c r="B7042" t="s">
        <v>48</v>
      </c>
      <c r="C7042" t="s">
        <v>98</v>
      </c>
      <c r="D7042" t="s">
        <v>102</v>
      </c>
      <c r="E7042">
        <v>62</v>
      </c>
      <c r="F7042" t="str">
        <f t="shared" si="109"/>
        <v>Essex</v>
      </c>
    </row>
    <row r="7043" spans="1:6" x14ac:dyDescent="0.35">
      <c r="A7043" t="s">
        <v>92</v>
      </c>
      <c r="B7043" t="s">
        <v>50</v>
      </c>
      <c r="C7043" t="s">
        <v>87</v>
      </c>
      <c r="D7043" t="s">
        <v>102</v>
      </c>
      <c r="E7043">
        <v>7</v>
      </c>
      <c r="F7043" t="str">
        <f t="shared" ref="F7043:F7106" si="110">VLOOKUP(B7043,K:L,2,FALSE)</f>
        <v>Hertfordshire</v>
      </c>
    </row>
    <row r="7044" spans="1:6" x14ac:dyDescent="0.35">
      <c r="A7044" t="s">
        <v>92</v>
      </c>
      <c r="B7044" t="s">
        <v>50</v>
      </c>
      <c r="C7044" t="s">
        <v>88</v>
      </c>
      <c r="D7044" t="s">
        <v>102</v>
      </c>
      <c r="E7044">
        <v>4</v>
      </c>
      <c r="F7044" t="str">
        <f t="shared" si="110"/>
        <v>Hertfordshire</v>
      </c>
    </row>
    <row r="7045" spans="1:6" x14ac:dyDescent="0.35">
      <c r="A7045" t="s">
        <v>92</v>
      </c>
      <c r="B7045" t="s">
        <v>50</v>
      </c>
      <c r="C7045" t="s">
        <v>89</v>
      </c>
      <c r="D7045" t="s">
        <v>102</v>
      </c>
      <c r="E7045">
        <v>3</v>
      </c>
      <c r="F7045" t="str">
        <f t="shared" si="110"/>
        <v>Hertfordshire</v>
      </c>
    </row>
    <row r="7046" spans="1:6" x14ac:dyDescent="0.35">
      <c r="A7046" t="s">
        <v>92</v>
      </c>
      <c r="B7046" t="s">
        <v>50</v>
      </c>
      <c r="C7046" t="s">
        <v>98</v>
      </c>
      <c r="D7046" t="s">
        <v>102</v>
      </c>
      <c r="E7046">
        <v>26</v>
      </c>
      <c r="F7046" t="str">
        <f t="shared" si="110"/>
        <v>Hertfordshire</v>
      </c>
    </row>
    <row r="7047" spans="1:6" x14ac:dyDescent="0.35">
      <c r="A7047" t="s">
        <v>92</v>
      </c>
      <c r="B7047" t="s">
        <v>52</v>
      </c>
      <c r="C7047" t="s">
        <v>87</v>
      </c>
      <c r="D7047" t="s">
        <v>102</v>
      </c>
      <c r="E7047">
        <v>3</v>
      </c>
      <c r="F7047" t="str">
        <f t="shared" si="110"/>
        <v>Norfolk</v>
      </c>
    </row>
    <row r="7048" spans="1:6" x14ac:dyDescent="0.35">
      <c r="A7048" t="s">
        <v>92</v>
      </c>
      <c r="B7048" t="s">
        <v>52</v>
      </c>
      <c r="C7048" t="s">
        <v>88</v>
      </c>
      <c r="D7048" t="s">
        <v>102</v>
      </c>
      <c r="E7048">
        <v>19</v>
      </c>
      <c r="F7048" t="str">
        <f t="shared" si="110"/>
        <v>Norfolk</v>
      </c>
    </row>
    <row r="7049" spans="1:6" x14ac:dyDescent="0.35">
      <c r="A7049" t="s">
        <v>92</v>
      </c>
      <c r="B7049" t="s">
        <v>52</v>
      </c>
      <c r="C7049" t="s">
        <v>89</v>
      </c>
      <c r="D7049" t="s">
        <v>102</v>
      </c>
      <c r="E7049">
        <v>4</v>
      </c>
      <c r="F7049" t="str">
        <f t="shared" si="110"/>
        <v>Norfolk</v>
      </c>
    </row>
    <row r="7050" spans="1:6" x14ac:dyDescent="0.35">
      <c r="A7050" t="s">
        <v>92</v>
      </c>
      <c r="B7050" t="s">
        <v>52</v>
      </c>
      <c r="C7050" t="s">
        <v>98</v>
      </c>
      <c r="D7050" t="s">
        <v>102</v>
      </c>
      <c r="E7050">
        <v>37</v>
      </c>
      <c r="F7050" t="str">
        <f t="shared" si="110"/>
        <v>Norfolk</v>
      </c>
    </row>
    <row r="7051" spans="1:6" x14ac:dyDescent="0.35">
      <c r="A7051" t="s">
        <v>92</v>
      </c>
      <c r="B7051" t="s">
        <v>54</v>
      </c>
      <c r="C7051" t="s">
        <v>87</v>
      </c>
      <c r="D7051" t="s">
        <v>102</v>
      </c>
      <c r="E7051">
        <v>2</v>
      </c>
      <c r="F7051" t="str">
        <f t="shared" si="110"/>
        <v>Suffolk</v>
      </c>
    </row>
    <row r="7052" spans="1:6" x14ac:dyDescent="0.35">
      <c r="A7052" t="s">
        <v>92</v>
      </c>
      <c r="B7052" t="s">
        <v>54</v>
      </c>
      <c r="C7052" t="s">
        <v>88</v>
      </c>
      <c r="D7052" t="s">
        <v>102</v>
      </c>
      <c r="E7052">
        <v>0</v>
      </c>
      <c r="F7052" t="str">
        <f t="shared" si="110"/>
        <v>Suffolk</v>
      </c>
    </row>
    <row r="7053" spans="1:6" x14ac:dyDescent="0.35">
      <c r="A7053" t="s">
        <v>92</v>
      </c>
      <c r="B7053" t="s">
        <v>54</v>
      </c>
      <c r="C7053" t="s">
        <v>89</v>
      </c>
      <c r="D7053" t="s">
        <v>102</v>
      </c>
      <c r="E7053">
        <v>1</v>
      </c>
      <c r="F7053" t="str">
        <f t="shared" si="110"/>
        <v>Suffolk</v>
      </c>
    </row>
    <row r="7054" spans="1:6" x14ac:dyDescent="0.35">
      <c r="A7054" t="s">
        <v>92</v>
      </c>
      <c r="B7054" t="s">
        <v>54</v>
      </c>
      <c r="C7054" t="s">
        <v>98</v>
      </c>
      <c r="D7054" t="s">
        <v>102</v>
      </c>
      <c r="E7054">
        <v>8</v>
      </c>
      <c r="F7054" t="str">
        <f t="shared" si="110"/>
        <v>Suffolk</v>
      </c>
    </row>
    <row r="7055" spans="1:6" x14ac:dyDescent="0.35">
      <c r="A7055" t="s">
        <v>92</v>
      </c>
      <c r="B7055" t="s">
        <v>83</v>
      </c>
      <c r="C7055" t="s">
        <v>87</v>
      </c>
      <c r="D7055" t="s">
        <v>102</v>
      </c>
      <c r="E7055">
        <v>75</v>
      </c>
      <c r="F7055" t="str">
        <f t="shared" si="110"/>
        <v>Greater London</v>
      </c>
    </row>
    <row r="7056" spans="1:6" x14ac:dyDescent="0.35">
      <c r="A7056" t="s">
        <v>92</v>
      </c>
      <c r="B7056" t="s">
        <v>83</v>
      </c>
      <c r="C7056" t="s">
        <v>88</v>
      </c>
      <c r="D7056" t="s">
        <v>102</v>
      </c>
      <c r="E7056">
        <v>43</v>
      </c>
      <c r="F7056" t="str">
        <f t="shared" si="110"/>
        <v>Greater London</v>
      </c>
    </row>
    <row r="7057" spans="1:6" x14ac:dyDescent="0.35">
      <c r="A7057" t="s">
        <v>92</v>
      </c>
      <c r="B7057" t="s">
        <v>83</v>
      </c>
      <c r="C7057" t="s">
        <v>89</v>
      </c>
      <c r="D7057" t="s">
        <v>102</v>
      </c>
      <c r="E7057">
        <v>24</v>
      </c>
      <c r="F7057" t="str">
        <f t="shared" si="110"/>
        <v>Greater London</v>
      </c>
    </row>
    <row r="7058" spans="1:6" x14ac:dyDescent="0.35">
      <c r="A7058" t="s">
        <v>92</v>
      </c>
      <c r="B7058" t="s">
        <v>83</v>
      </c>
      <c r="C7058" t="s">
        <v>98</v>
      </c>
      <c r="D7058" t="s">
        <v>102</v>
      </c>
      <c r="E7058">
        <v>123</v>
      </c>
      <c r="F7058" t="str">
        <f t="shared" si="110"/>
        <v>Greater London</v>
      </c>
    </row>
    <row r="7059" spans="1:6" x14ac:dyDescent="0.35">
      <c r="A7059" t="s">
        <v>92</v>
      </c>
      <c r="B7059" t="s">
        <v>56</v>
      </c>
      <c r="C7059" t="s">
        <v>87</v>
      </c>
      <c r="D7059" t="s">
        <v>102</v>
      </c>
      <c r="E7059">
        <v>5</v>
      </c>
      <c r="F7059" t="str">
        <f t="shared" si="110"/>
        <v>Buckinghamshire</v>
      </c>
    </row>
    <row r="7060" spans="1:6" x14ac:dyDescent="0.35">
      <c r="A7060" t="s">
        <v>92</v>
      </c>
      <c r="B7060" t="s">
        <v>56</v>
      </c>
      <c r="C7060" t="s">
        <v>88</v>
      </c>
      <c r="D7060" t="s">
        <v>102</v>
      </c>
      <c r="E7060">
        <v>4</v>
      </c>
      <c r="F7060" t="str">
        <f t="shared" si="110"/>
        <v>Buckinghamshire</v>
      </c>
    </row>
    <row r="7061" spans="1:6" x14ac:dyDescent="0.35">
      <c r="A7061" t="s">
        <v>92</v>
      </c>
      <c r="B7061" t="s">
        <v>56</v>
      </c>
      <c r="C7061" t="s">
        <v>89</v>
      </c>
      <c r="D7061" t="s">
        <v>102</v>
      </c>
      <c r="E7061">
        <v>2</v>
      </c>
      <c r="F7061" t="str">
        <f t="shared" si="110"/>
        <v>Buckinghamshire</v>
      </c>
    </row>
    <row r="7062" spans="1:6" x14ac:dyDescent="0.35">
      <c r="A7062" t="s">
        <v>92</v>
      </c>
      <c r="B7062" t="s">
        <v>56</v>
      </c>
      <c r="C7062" t="s">
        <v>98</v>
      </c>
      <c r="D7062" t="s">
        <v>102</v>
      </c>
      <c r="E7062">
        <v>19</v>
      </c>
      <c r="F7062" t="str">
        <f t="shared" si="110"/>
        <v>Buckinghamshire</v>
      </c>
    </row>
    <row r="7063" spans="1:6" x14ac:dyDescent="0.35">
      <c r="A7063" t="s">
        <v>92</v>
      </c>
      <c r="B7063" t="s">
        <v>58</v>
      </c>
      <c r="C7063" t="s">
        <v>87</v>
      </c>
      <c r="D7063" t="s">
        <v>102</v>
      </c>
      <c r="E7063">
        <v>5</v>
      </c>
      <c r="F7063" t="str">
        <f t="shared" si="110"/>
        <v>East Sussex</v>
      </c>
    </row>
    <row r="7064" spans="1:6" x14ac:dyDescent="0.35">
      <c r="A7064" t="s">
        <v>92</v>
      </c>
      <c r="B7064" t="s">
        <v>58</v>
      </c>
      <c r="C7064" t="s">
        <v>88</v>
      </c>
      <c r="D7064" t="s">
        <v>102</v>
      </c>
      <c r="E7064">
        <v>4</v>
      </c>
      <c r="F7064" t="str">
        <f t="shared" si="110"/>
        <v>East Sussex</v>
      </c>
    </row>
    <row r="7065" spans="1:6" x14ac:dyDescent="0.35">
      <c r="A7065" t="s">
        <v>92</v>
      </c>
      <c r="B7065" t="s">
        <v>58</v>
      </c>
      <c r="C7065" t="s">
        <v>89</v>
      </c>
      <c r="D7065" t="s">
        <v>102</v>
      </c>
      <c r="E7065">
        <v>3</v>
      </c>
      <c r="F7065" t="str">
        <f t="shared" si="110"/>
        <v>East Sussex</v>
      </c>
    </row>
    <row r="7066" spans="1:6" x14ac:dyDescent="0.35">
      <c r="A7066" t="s">
        <v>92</v>
      </c>
      <c r="B7066" t="s">
        <v>58</v>
      </c>
      <c r="C7066" t="s">
        <v>98</v>
      </c>
      <c r="D7066" t="s">
        <v>102</v>
      </c>
      <c r="E7066">
        <v>25</v>
      </c>
      <c r="F7066" t="str">
        <f t="shared" si="110"/>
        <v>East Sussex</v>
      </c>
    </row>
    <row r="7067" spans="1:6" x14ac:dyDescent="0.35">
      <c r="A7067" t="s">
        <v>92</v>
      </c>
      <c r="B7067" t="s">
        <v>60</v>
      </c>
      <c r="C7067" t="s">
        <v>87</v>
      </c>
      <c r="D7067" t="s">
        <v>102</v>
      </c>
      <c r="E7067">
        <v>8</v>
      </c>
      <c r="F7067" t="str">
        <f t="shared" si="110"/>
        <v>Hampshire</v>
      </c>
    </row>
    <row r="7068" spans="1:6" x14ac:dyDescent="0.35">
      <c r="A7068" t="s">
        <v>92</v>
      </c>
      <c r="B7068" t="s">
        <v>60</v>
      </c>
      <c r="C7068" t="s">
        <v>88</v>
      </c>
      <c r="D7068" t="s">
        <v>102</v>
      </c>
      <c r="E7068">
        <v>9</v>
      </c>
      <c r="F7068" t="str">
        <f t="shared" si="110"/>
        <v>Hampshire</v>
      </c>
    </row>
    <row r="7069" spans="1:6" x14ac:dyDescent="0.35">
      <c r="A7069" t="s">
        <v>92</v>
      </c>
      <c r="B7069" t="s">
        <v>60</v>
      </c>
      <c r="C7069" t="s">
        <v>89</v>
      </c>
      <c r="D7069" t="s">
        <v>102</v>
      </c>
      <c r="E7069">
        <v>4</v>
      </c>
      <c r="F7069" t="str">
        <f t="shared" si="110"/>
        <v>Hampshire</v>
      </c>
    </row>
    <row r="7070" spans="1:6" x14ac:dyDescent="0.35">
      <c r="A7070" t="s">
        <v>92</v>
      </c>
      <c r="B7070" t="s">
        <v>60</v>
      </c>
      <c r="C7070" t="s">
        <v>98</v>
      </c>
      <c r="D7070" t="s">
        <v>102</v>
      </c>
      <c r="E7070">
        <v>40</v>
      </c>
      <c r="F7070" t="str">
        <f t="shared" si="110"/>
        <v>Hampshire</v>
      </c>
    </row>
    <row r="7071" spans="1:6" x14ac:dyDescent="0.35">
      <c r="A7071" t="s">
        <v>92</v>
      </c>
      <c r="B7071" t="s">
        <v>62</v>
      </c>
      <c r="C7071" t="s">
        <v>87</v>
      </c>
      <c r="D7071" t="s">
        <v>102</v>
      </c>
      <c r="E7071">
        <v>33</v>
      </c>
      <c r="F7071" t="str">
        <f t="shared" si="110"/>
        <v>Kent</v>
      </c>
    </row>
    <row r="7072" spans="1:6" x14ac:dyDescent="0.35">
      <c r="A7072" t="s">
        <v>92</v>
      </c>
      <c r="B7072" t="s">
        <v>62</v>
      </c>
      <c r="C7072" t="s">
        <v>88</v>
      </c>
      <c r="D7072" t="s">
        <v>102</v>
      </c>
      <c r="E7072">
        <v>24</v>
      </c>
      <c r="F7072" t="str">
        <f t="shared" si="110"/>
        <v>Kent</v>
      </c>
    </row>
    <row r="7073" spans="1:6" x14ac:dyDescent="0.35">
      <c r="A7073" t="s">
        <v>92</v>
      </c>
      <c r="B7073" t="s">
        <v>62</v>
      </c>
      <c r="C7073" t="s">
        <v>89</v>
      </c>
      <c r="D7073" t="s">
        <v>102</v>
      </c>
      <c r="E7073">
        <v>12</v>
      </c>
      <c r="F7073" t="str">
        <f t="shared" si="110"/>
        <v>Kent</v>
      </c>
    </row>
    <row r="7074" spans="1:6" x14ac:dyDescent="0.35">
      <c r="A7074" t="s">
        <v>92</v>
      </c>
      <c r="B7074" t="s">
        <v>62</v>
      </c>
      <c r="C7074" t="s">
        <v>98</v>
      </c>
      <c r="D7074" t="s">
        <v>102</v>
      </c>
      <c r="E7074">
        <v>36</v>
      </c>
      <c r="F7074" t="str">
        <f t="shared" si="110"/>
        <v>Kent</v>
      </c>
    </row>
    <row r="7075" spans="1:6" x14ac:dyDescent="0.35">
      <c r="A7075" t="s">
        <v>92</v>
      </c>
      <c r="B7075" t="s">
        <v>64</v>
      </c>
      <c r="C7075" t="s">
        <v>87</v>
      </c>
      <c r="D7075" t="s">
        <v>102</v>
      </c>
      <c r="E7075">
        <v>6</v>
      </c>
      <c r="F7075" t="str">
        <f t="shared" si="110"/>
        <v>Surrey</v>
      </c>
    </row>
    <row r="7076" spans="1:6" x14ac:dyDescent="0.35">
      <c r="A7076" t="s">
        <v>92</v>
      </c>
      <c r="B7076" t="s">
        <v>64</v>
      </c>
      <c r="C7076" t="s">
        <v>88</v>
      </c>
      <c r="D7076" t="s">
        <v>102</v>
      </c>
      <c r="E7076">
        <v>19</v>
      </c>
      <c r="F7076" t="str">
        <f t="shared" si="110"/>
        <v>Surrey</v>
      </c>
    </row>
    <row r="7077" spans="1:6" x14ac:dyDescent="0.35">
      <c r="A7077" t="s">
        <v>92</v>
      </c>
      <c r="B7077" t="s">
        <v>64</v>
      </c>
      <c r="C7077" t="s">
        <v>89</v>
      </c>
      <c r="D7077" t="s">
        <v>102</v>
      </c>
      <c r="E7077">
        <v>7</v>
      </c>
      <c r="F7077" t="str">
        <f t="shared" si="110"/>
        <v>Surrey</v>
      </c>
    </row>
    <row r="7078" spans="1:6" x14ac:dyDescent="0.35">
      <c r="A7078" t="s">
        <v>92</v>
      </c>
      <c r="B7078" t="s">
        <v>64</v>
      </c>
      <c r="C7078" t="s">
        <v>98</v>
      </c>
      <c r="D7078" t="s">
        <v>102</v>
      </c>
      <c r="E7078">
        <v>69</v>
      </c>
      <c r="F7078" t="str">
        <f t="shared" si="110"/>
        <v>Surrey</v>
      </c>
    </row>
    <row r="7079" spans="1:6" x14ac:dyDescent="0.35">
      <c r="A7079" t="s">
        <v>92</v>
      </c>
      <c r="B7079" t="s">
        <v>66</v>
      </c>
      <c r="C7079" t="s">
        <v>87</v>
      </c>
      <c r="D7079" t="s">
        <v>102</v>
      </c>
      <c r="E7079">
        <v>0</v>
      </c>
      <c r="F7079" t="str">
        <f t="shared" si="110"/>
        <v>Isle of Wight</v>
      </c>
    </row>
    <row r="7080" spans="1:6" x14ac:dyDescent="0.35">
      <c r="A7080" t="s">
        <v>92</v>
      </c>
      <c r="B7080" t="s">
        <v>66</v>
      </c>
      <c r="C7080" t="s">
        <v>88</v>
      </c>
      <c r="D7080" t="s">
        <v>102</v>
      </c>
      <c r="E7080">
        <v>0</v>
      </c>
      <c r="F7080" t="str">
        <f t="shared" si="110"/>
        <v>Isle of Wight</v>
      </c>
    </row>
    <row r="7081" spans="1:6" x14ac:dyDescent="0.35">
      <c r="A7081" t="s">
        <v>92</v>
      </c>
      <c r="B7081" t="s">
        <v>66</v>
      </c>
      <c r="C7081" t="s">
        <v>89</v>
      </c>
      <c r="D7081" t="s">
        <v>102</v>
      </c>
      <c r="E7081">
        <v>0</v>
      </c>
      <c r="F7081" t="str">
        <f t="shared" si="110"/>
        <v>Isle of Wight</v>
      </c>
    </row>
    <row r="7082" spans="1:6" x14ac:dyDescent="0.35">
      <c r="A7082" t="s">
        <v>92</v>
      </c>
      <c r="B7082" t="s">
        <v>66</v>
      </c>
      <c r="C7082" t="s">
        <v>98</v>
      </c>
      <c r="D7082" t="s">
        <v>102</v>
      </c>
      <c r="E7082">
        <v>0</v>
      </c>
      <c r="F7082" t="str">
        <f t="shared" si="110"/>
        <v>Isle of Wight</v>
      </c>
    </row>
    <row r="7083" spans="1:6" x14ac:dyDescent="0.35">
      <c r="A7083" t="s">
        <v>92</v>
      </c>
      <c r="B7083" t="s">
        <v>67</v>
      </c>
      <c r="C7083" t="s">
        <v>87</v>
      </c>
      <c r="D7083" t="s">
        <v>102</v>
      </c>
      <c r="E7083">
        <v>9</v>
      </c>
      <c r="F7083" t="str">
        <f t="shared" si="110"/>
        <v>West Sussex</v>
      </c>
    </row>
    <row r="7084" spans="1:6" x14ac:dyDescent="0.35">
      <c r="A7084" t="s">
        <v>92</v>
      </c>
      <c r="B7084" t="s">
        <v>67</v>
      </c>
      <c r="C7084" t="s">
        <v>88</v>
      </c>
      <c r="D7084" t="s">
        <v>102</v>
      </c>
      <c r="E7084">
        <v>4</v>
      </c>
      <c r="F7084" t="str">
        <f t="shared" si="110"/>
        <v>West Sussex</v>
      </c>
    </row>
    <row r="7085" spans="1:6" x14ac:dyDescent="0.35">
      <c r="A7085" t="s">
        <v>92</v>
      </c>
      <c r="B7085" t="s">
        <v>67</v>
      </c>
      <c r="C7085" t="s">
        <v>89</v>
      </c>
      <c r="D7085" t="s">
        <v>102</v>
      </c>
      <c r="E7085">
        <v>1</v>
      </c>
      <c r="F7085" t="str">
        <f t="shared" si="110"/>
        <v>West Sussex</v>
      </c>
    </row>
    <row r="7086" spans="1:6" x14ac:dyDescent="0.35">
      <c r="A7086" t="s">
        <v>92</v>
      </c>
      <c r="B7086" t="s">
        <v>67</v>
      </c>
      <c r="C7086" t="s">
        <v>98</v>
      </c>
      <c r="D7086" t="s">
        <v>102</v>
      </c>
      <c r="E7086">
        <v>38</v>
      </c>
      <c r="F7086" t="str">
        <f t="shared" si="110"/>
        <v>West Sussex</v>
      </c>
    </row>
    <row r="7087" spans="1:6" x14ac:dyDescent="0.35">
      <c r="A7087" t="s">
        <v>92</v>
      </c>
      <c r="B7087" t="s">
        <v>69</v>
      </c>
      <c r="C7087" t="s">
        <v>87</v>
      </c>
      <c r="D7087" t="s">
        <v>102</v>
      </c>
      <c r="E7087">
        <v>3</v>
      </c>
      <c r="F7087" t="str">
        <f t="shared" si="110"/>
        <v>Oxfordshire</v>
      </c>
    </row>
    <row r="7088" spans="1:6" x14ac:dyDescent="0.35">
      <c r="A7088" t="s">
        <v>92</v>
      </c>
      <c r="B7088" t="s">
        <v>69</v>
      </c>
      <c r="C7088" t="s">
        <v>88</v>
      </c>
      <c r="D7088" t="s">
        <v>102</v>
      </c>
      <c r="E7088">
        <v>2</v>
      </c>
      <c r="F7088" t="str">
        <f t="shared" si="110"/>
        <v>Oxfordshire</v>
      </c>
    </row>
    <row r="7089" spans="1:6" x14ac:dyDescent="0.35">
      <c r="A7089" t="s">
        <v>92</v>
      </c>
      <c r="B7089" t="s">
        <v>69</v>
      </c>
      <c r="C7089" t="s">
        <v>89</v>
      </c>
      <c r="D7089" t="s">
        <v>102</v>
      </c>
      <c r="E7089">
        <v>2</v>
      </c>
      <c r="F7089" t="str">
        <f t="shared" si="110"/>
        <v>Oxfordshire</v>
      </c>
    </row>
    <row r="7090" spans="1:6" x14ac:dyDescent="0.35">
      <c r="A7090" t="s">
        <v>92</v>
      </c>
      <c r="B7090" t="s">
        <v>69</v>
      </c>
      <c r="C7090" t="s">
        <v>98</v>
      </c>
      <c r="D7090" t="s">
        <v>102</v>
      </c>
      <c r="E7090">
        <v>32</v>
      </c>
      <c r="F7090" t="str">
        <f t="shared" si="110"/>
        <v>Oxfordshire</v>
      </c>
    </row>
    <row r="7091" spans="1:6" x14ac:dyDescent="0.35">
      <c r="A7091" t="s">
        <v>92</v>
      </c>
      <c r="B7091" t="s">
        <v>71</v>
      </c>
      <c r="C7091" t="s">
        <v>87</v>
      </c>
      <c r="D7091" t="s">
        <v>102</v>
      </c>
      <c r="E7091">
        <v>7</v>
      </c>
      <c r="F7091" t="str">
        <f t="shared" si="110"/>
        <v>Berkshire</v>
      </c>
    </row>
    <row r="7092" spans="1:6" x14ac:dyDescent="0.35">
      <c r="A7092" t="s">
        <v>92</v>
      </c>
      <c r="B7092" t="s">
        <v>71</v>
      </c>
      <c r="C7092" t="s">
        <v>88</v>
      </c>
      <c r="D7092" t="s">
        <v>102</v>
      </c>
      <c r="E7092">
        <v>0</v>
      </c>
      <c r="F7092" t="str">
        <f t="shared" si="110"/>
        <v>Berkshire</v>
      </c>
    </row>
    <row r="7093" spans="1:6" x14ac:dyDescent="0.35">
      <c r="A7093" t="s">
        <v>92</v>
      </c>
      <c r="B7093" t="s">
        <v>71</v>
      </c>
      <c r="C7093" t="s">
        <v>89</v>
      </c>
      <c r="D7093" t="s">
        <v>102</v>
      </c>
      <c r="E7093">
        <v>4</v>
      </c>
      <c r="F7093" t="str">
        <f t="shared" si="110"/>
        <v>Berkshire</v>
      </c>
    </row>
    <row r="7094" spans="1:6" x14ac:dyDescent="0.35">
      <c r="A7094" t="s">
        <v>92</v>
      </c>
      <c r="B7094" t="s">
        <v>71</v>
      </c>
      <c r="C7094" t="s">
        <v>98</v>
      </c>
      <c r="D7094" t="s">
        <v>102</v>
      </c>
      <c r="E7094">
        <v>27</v>
      </c>
      <c r="F7094" t="str">
        <f t="shared" si="110"/>
        <v>Berkshire</v>
      </c>
    </row>
    <row r="7095" spans="1:6" x14ac:dyDescent="0.35">
      <c r="A7095" t="s">
        <v>92</v>
      </c>
      <c r="B7095" t="s">
        <v>72</v>
      </c>
      <c r="C7095" t="s">
        <v>87</v>
      </c>
      <c r="D7095" t="s">
        <v>102</v>
      </c>
      <c r="E7095">
        <v>21</v>
      </c>
      <c r="F7095" t="str">
        <f t="shared" si="110"/>
        <v>Avon</v>
      </c>
    </row>
    <row r="7096" spans="1:6" x14ac:dyDescent="0.35">
      <c r="A7096" t="s">
        <v>92</v>
      </c>
      <c r="B7096" t="s">
        <v>72</v>
      </c>
      <c r="C7096" t="s">
        <v>88</v>
      </c>
      <c r="D7096" t="s">
        <v>102</v>
      </c>
      <c r="E7096">
        <v>10</v>
      </c>
      <c r="F7096" t="str">
        <f t="shared" si="110"/>
        <v>Avon</v>
      </c>
    </row>
    <row r="7097" spans="1:6" x14ac:dyDescent="0.35">
      <c r="A7097" t="s">
        <v>92</v>
      </c>
      <c r="B7097" t="s">
        <v>72</v>
      </c>
      <c r="C7097" t="s">
        <v>89</v>
      </c>
      <c r="D7097" t="s">
        <v>102</v>
      </c>
      <c r="E7097">
        <v>5</v>
      </c>
      <c r="F7097" t="str">
        <f t="shared" si="110"/>
        <v>Avon</v>
      </c>
    </row>
    <row r="7098" spans="1:6" x14ac:dyDescent="0.35">
      <c r="A7098" t="s">
        <v>92</v>
      </c>
      <c r="B7098" t="s">
        <v>72</v>
      </c>
      <c r="C7098" t="s">
        <v>98</v>
      </c>
      <c r="D7098" t="s">
        <v>102</v>
      </c>
      <c r="E7098">
        <v>41</v>
      </c>
      <c r="F7098" t="str">
        <f t="shared" si="110"/>
        <v>Avon</v>
      </c>
    </row>
    <row r="7099" spans="1:6" x14ac:dyDescent="0.35">
      <c r="A7099" t="s">
        <v>92</v>
      </c>
      <c r="B7099" t="s">
        <v>74</v>
      </c>
      <c r="C7099" t="s">
        <v>87</v>
      </c>
      <c r="D7099" t="s">
        <v>102</v>
      </c>
      <c r="E7099">
        <v>2</v>
      </c>
      <c r="F7099" t="str">
        <f t="shared" si="110"/>
        <v>Cornwall</v>
      </c>
    </row>
    <row r="7100" spans="1:6" x14ac:dyDescent="0.35">
      <c r="A7100" t="s">
        <v>92</v>
      </c>
      <c r="B7100" t="s">
        <v>74</v>
      </c>
      <c r="C7100" t="s">
        <v>88</v>
      </c>
      <c r="D7100" t="s">
        <v>102</v>
      </c>
      <c r="E7100">
        <v>1</v>
      </c>
      <c r="F7100" t="str">
        <f t="shared" si="110"/>
        <v>Cornwall</v>
      </c>
    </row>
    <row r="7101" spans="1:6" x14ac:dyDescent="0.35">
      <c r="A7101" t="s">
        <v>92</v>
      </c>
      <c r="B7101" t="s">
        <v>74</v>
      </c>
      <c r="C7101" t="s">
        <v>89</v>
      </c>
      <c r="D7101" t="s">
        <v>102</v>
      </c>
      <c r="E7101">
        <v>2</v>
      </c>
      <c r="F7101" t="str">
        <f t="shared" si="110"/>
        <v>Cornwall</v>
      </c>
    </row>
    <row r="7102" spans="1:6" x14ac:dyDescent="0.35">
      <c r="A7102" t="s">
        <v>92</v>
      </c>
      <c r="B7102" t="s">
        <v>74</v>
      </c>
      <c r="C7102" t="s">
        <v>98</v>
      </c>
      <c r="D7102" t="s">
        <v>102</v>
      </c>
      <c r="E7102">
        <v>16</v>
      </c>
      <c r="F7102" t="str">
        <f t="shared" si="110"/>
        <v>Cornwall</v>
      </c>
    </row>
    <row r="7103" spans="1:6" x14ac:dyDescent="0.35">
      <c r="A7103" t="s">
        <v>92</v>
      </c>
      <c r="B7103" t="s">
        <v>77</v>
      </c>
      <c r="C7103" t="s">
        <v>87</v>
      </c>
      <c r="D7103" t="s">
        <v>102</v>
      </c>
      <c r="E7103">
        <v>33</v>
      </c>
      <c r="F7103" t="str">
        <f t="shared" si="110"/>
        <v>Gloucestershire</v>
      </c>
    </row>
    <row r="7104" spans="1:6" x14ac:dyDescent="0.35">
      <c r="A7104" t="s">
        <v>92</v>
      </c>
      <c r="B7104" t="s">
        <v>77</v>
      </c>
      <c r="C7104" t="s">
        <v>88</v>
      </c>
      <c r="D7104" t="s">
        <v>102</v>
      </c>
      <c r="E7104">
        <v>12</v>
      </c>
      <c r="F7104" t="str">
        <f t="shared" si="110"/>
        <v>Gloucestershire</v>
      </c>
    </row>
    <row r="7105" spans="1:6" x14ac:dyDescent="0.35">
      <c r="A7105" t="s">
        <v>92</v>
      </c>
      <c r="B7105" t="s">
        <v>77</v>
      </c>
      <c r="C7105" t="s">
        <v>89</v>
      </c>
      <c r="D7105" t="s">
        <v>102</v>
      </c>
      <c r="E7105">
        <v>7</v>
      </c>
      <c r="F7105" t="str">
        <f t="shared" si="110"/>
        <v>Gloucestershire</v>
      </c>
    </row>
    <row r="7106" spans="1:6" x14ac:dyDescent="0.35">
      <c r="A7106" t="s">
        <v>92</v>
      </c>
      <c r="B7106" t="s">
        <v>77</v>
      </c>
      <c r="C7106" t="s">
        <v>98</v>
      </c>
      <c r="D7106" t="s">
        <v>102</v>
      </c>
      <c r="E7106">
        <v>49</v>
      </c>
      <c r="F7106" t="str">
        <f t="shared" si="110"/>
        <v>Gloucestershire</v>
      </c>
    </row>
    <row r="7107" spans="1:6" x14ac:dyDescent="0.35">
      <c r="A7107" t="s">
        <v>92</v>
      </c>
      <c r="B7107" t="s">
        <v>97</v>
      </c>
      <c r="C7107" t="s">
        <v>87</v>
      </c>
      <c r="D7107" t="s">
        <v>102</v>
      </c>
      <c r="E7107">
        <v>0</v>
      </c>
      <c r="F7107" t="str">
        <f t="shared" ref="F7107:F7170" si="111">VLOOKUP(B7107,K:L,2,FALSE)</f>
        <v>Isles of Scilly</v>
      </c>
    </row>
    <row r="7108" spans="1:6" x14ac:dyDescent="0.35">
      <c r="A7108" t="s">
        <v>92</v>
      </c>
      <c r="B7108" t="s">
        <v>97</v>
      </c>
      <c r="C7108" t="s">
        <v>88</v>
      </c>
      <c r="D7108" t="s">
        <v>102</v>
      </c>
      <c r="E7108">
        <v>0</v>
      </c>
      <c r="F7108" t="str">
        <f t="shared" si="111"/>
        <v>Isles of Scilly</v>
      </c>
    </row>
    <row r="7109" spans="1:6" x14ac:dyDescent="0.35">
      <c r="A7109" t="s">
        <v>92</v>
      </c>
      <c r="B7109" t="s">
        <v>97</v>
      </c>
      <c r="C7109" t="s">
        <v>89</v>
      </c>
      <c r="D7109" t="s">
        <v>102</v>
      </c>
      <c r="E7109">
        <v>0</v>
      </c>
      <c r="F7109" t="str">
        <f t="shared" si="111"/>
        <v>Isles of Scilly</v>
      </c>
    </row>
    <row r="7110" spans="1:6" x14ac:dyDescent="0.35">
      <c r="A7110" t="s">
        <v>92</v>
      </c>
      <c r="B7110" t="s">
        <v>97</v>
      </c>
      <c r="C7110" t="s">
        <v>98</v>
      </c>
      <c r="D7110" t="s">
        <v>102</v>
      </c>
      <c r="E7110">
        <v>0</v>
      </c>
      <c r="F7110" t="str">
        <f t="shared" si="111"/>
        <v>Isles of Scilly</v>
      </c>
    </row>
    <row r="7111" spans="1:6" x14ac:dyDescent="0.35">
      <c r="A7111" t="s">
        <v>92</v>
      </c>
      <c r="B7111" t="s">
        <v>113</v>
      </c>
      <c r="C7111" t="s">
        <v>87</v>
      </c>
      <c r="D7111" t="s">
        <v>102</v>
      </c>
      <c r="E7111">
        <v>137</v>
      </c>
      <c r="F7111" t="str">
        <f t="shared" si="111"/>
        <v>Dorset and Wiltshire</v>
      </c>
    </row>
    <row r="7112" spans="1:6" x14ac:dyDescent="0.35">
      <c r="A7112" t="s">
        <v>92</v>
      </c>
      <c r="B7112" t="s">
        <v>113</v>
      </c>
      <c r="C7112" t="s">
        <v>88</v>
      </c>
      <c r="D7112" t="s">
        <v>102</v>
      </c>
      <c r="E7112">
        <v>56</v>
      </c>
      <c r="F7112" t="str">
        <f t="shared" si="111"/>
        <v>Dorset and Wiltshire</v>
      </c>
    </row>
    <row r="7113" spans="1:6" x14ac:dyDescent="0.35">
      <c r="A7113" t="s">
        <v>92</v>
      </c>
      <c r="B7113" t="s">
        <v>113</v>
      </c>
      <c r="C7113" t="s">
        <v>89</v>
      </c>
      <c r="D7113" t="s">
        <v>102</v>
      </c>
      <c r="E7113">
        <v>16</v>
      </c>
      <c r="F7113" t="str">
        <f t="shared" si="111"/>
        <v>Dorset and Wiltshire</v>
      </c>
    </row>
    <row r="7114" spans="1:6" x14ac:dyDescent="0.35">
      <c r="A7114" t="s">
        <v>92</v>
      </c>
      <c r="B7114" t="s">
        <v>113</v>
      </c>
      <c r="C7114" t="s">
        <v>98</v>
      </c>
      <c r="D7114" t="s">
        <v>102</v>
      </c>
      <c r="E7114">
        <v>40</v>
      </c>
      <c r="F7114" t="str">
        <f t="shared" si="111"/>
        <v>Dorset and Wiltshire</v>
      </c>
    </row>
    <row r="7115" spans="1:6" x14ac:dyDescent="0.35">
      <c r="A7115" t="s">
        <v>92</v>
      </c>
      <c r="B7115" t="s">
        <v>76</v>
      </c>
      <c r="C7115" t="s">
        <v>87</v>
      </c>
      <c r="D7115" t="s">
        <v>102</v>
      </c>
      <c r="E7115">
        <v>513</v>
      </c>
      <c r="F7115" t="str">
        <f t="shared" si="111"/>
        <v>Devon and Somerset</v>
      </c>
    </row>
    <row r="7116" spans="1:6" x14ac:dyDescent="0.35">
      <c r="A7116" t="s">
        <v>92</v>
      </c>
      <c r="B7116" t="s">
        <v>76</v>
      </c>
      <c r="C7116" t="s">
        <v>88</v>
      </c>
      <c r="D7116" t="s">
        <v>102</v>
      </c>
      <c r="E7116">
        <v>147</v>
      </c>
      <c r="F7116" t="str">
        <f t="shared" si="111"/>
        <v>Devon and Somerset</v>
      </c>
    </row>
    <row r="7117" spans="1:6" x14ac:dyDescent="0.35">
      <c r="A7117" t="s">
        <v>92</v>
      </c>
      <c r="B7117" t="s">
        <v>76</v>
      </c>
      <c r="C7117" t="s">
        <v>89</v>
      </c>
      <c r="D7117" t="s">
        <v>102</v>
      </c>
      <c r="E7117">
        <v>37</v>
      </c>
      <c r="F7117" t="str">
        <f t="shared" si="111"/>
        <v>Devon and Somerset</v>
      </c>
    </row>
    <row r="7118" spans="1:6" x14ac:dyDescent="0.35">
      <c r="A7118" t="s">
        <v>92</v>
      </c>
      <c r="B7118" t="s">
        <v>76</v>
      </c>
      <c r="C7118" t="s">
        <v>98</v>
      </c>
      <c r="D7118" t="s">
        <v>102</v>
      </c>
      <c r="E7118">
        <v>52</v>
      </c>
      <c r="F7118" t="str">
        <f t="shared" si="111"/>
        <v>Devon and Somerset</v>
      </c>
    </row>
    <row r="7119" spans="1:6" x14ac:dyDescent="0.35">
      <c r="A7119" t="s">
        <v>93</v>
      </c>
      <c r="B7119" t="s">
        <v>0</v>
      </c>
      <c r="C7119" t="s">
        <v>87</v>
      </c>
      <c r="D7119" t="s">
        <v>102</v>
      </c>
      <c r="E7119">
        <v>9</v>
      </c>
      <c r="F7119" t="str">
        <f t="shared" si="111"/>
        <v>Cleveland</v>
      </c>
    </row>
    <row r="7120" spans="1:6" x14ac:dyDescent="0.35">
      <c r="A7120" t="s">
        <v>93</v>
      </c>
      <c r="B7120" t="s">
        <v>0</v>
      </c>
      <c r="C7120" t="s">
        <v>88</v>
      </c>
      <c r="D7120" t="s">
        <v>102</v>
      </c>
      <c r="E7120">
        <v>0</v>
      </c>
      <c r="F7120" t="str">
        <f t="shared" si="111"/>
        <v>Cleveland</v>
      </c>
    </row>
    <row r="7121" spans="1:6" x14ac:dyDescent="0.35">
      <c r="A7121" t="s">
        <v>93</v>
      </c>
      <c r="B7121" t="s">
        <v>0</v>
      </c>
      <c r="C7121" t="s">
        <v>89</v>
      </c>
      <c r="D7121" t="s">
        <v>102</v>
      </c>
      <c r="E7121">
        <v>3</v>
      </c>
      <c r="F7121" t="str">
        <f t="shared" si="111"/>
        <v>Cleveland</v>
      </c>
    </row>
    <row r="7122" spans="1:6" x14ac:dyDescent="0.35">
      <c r="A7122" t="s">
        <v>93</v>
      </c>
      <c r="B7122" t="s">
        <v>0</v>
      </c>
      <c r="C7122" t="s">
        <v>98</v>
      </c>
      <c r="D7122" t="s">
        <v>102</v>
      </c>
      <c r="E7122">
        <v>11</v>
      </c>
      <c r="F7122" t="str">
        <f t="shared" si="111"/>
        <v>Cleveland</v>
      </c>
    </row>
    <row r="7123" spans="1:6" x14ac:dyDescent="0.35">
      <c r="A7123" t="s">
        <v>93</v>
      </c>
      <c r="B7123" t="s">
        <v>2</v>
      </c>
      <c r="C7123" t="s">
        <v>87</v>
      </c>
      <c r="D7123" t="s">
        <v>102</v>
      </c>
      <c r="E7123">
        <v>7</v>
      </c>
      <c r="F7123" t="str">
        <f t="shared" si="111"/>
        <v>Durham</v>
      </c>
    </row>
    <row r="7124" spans="1:6" x14ac:dyDescent="0.35">
      <c r="A7124" t="s">
        <v>93</v>
      </c>
      <c r="B7124" t="s">
        <v>2</v>
      </c>
      <c r="C7124" t="s">
        <v>88</v>
      </c>
      <c r="D7124" t="s">
        <v>102</v>
      </c>
      <c r="E7124">
        <v>6</v>
      </c>
      <c r="F7124" t="str">
        <f t="shared" si="111"/>
        <v>Durham</v>
      </c>
    </row>
    <row r="7125" spans="1:6" x14ac:dyDescent="0.35">
      <c r="A7125" t="s">
        <v>93</v>
      </c>
      <c r="B7125" t="s">
        <v>2</v>
      </c>
      <c r="C7125" t="s">
        <v>89</v>
      </c>
      <c r="D7125" t="s">
        <v>102</v>
      </c>
      <c r="E7125">
        <v>4</v>
      </c>
      <c r="F7125" t="str">
        <f t="shared" si="111"/>
        <v>Durham</v>
      </c>
    </row>
    <row r="7126" spans="1:6" x14ac:dyDescent="0.35">
      <c r="A7126" t="s">
        <v>93</v>
      </c>
      <c r="B7126" t="s">
        <v>2</v>
      </c>
      <c r="C7126" t="s">
        <v>98</v>
      </c>
      <c r="D7126" t="s">
        <v>102</v>
      </c>
      <c r="E7126">
        <v>23</v>
      </c>
      <c r="F7126" t="str">
        <f t="shared" si="111"/>
        <v>Durham</v>
      </c>
    </row>
    <row r="7127" spans="1:6" x14ac:dyDescent="0.35">
      <c r="A7127" t="s">
        <v>93</v>
      </c>
      <c r="B7127" t="s">
        <v>4</v>
      </c>
      <c r="C7127" t="s">
        <v>87</v>
      </c>
      <c r="D7127" t="s">
        <v>102</v>
      </c>
      <c r="E7127">
        <v>3</v>
      </c>
      <c r="F7127" t="str">
        <f t="shared" si="111"/>
        <v>Northumberland</v>
      </c>
    </row>
    <row r="7128" spans="1:6" x14ac:dyDescent="0.35">
      <c r="A7128" t="s">
        <v>93</v>
      </c>
      <c r="B7128" t="s">
        <v>4</v>
      </c>
      <c r="C7128" t="s">
        <v>88</v>
      </c>
      <c r="D7128" t="s">
        <v>102</v>
      </c>
      <c r="E7128">
        <v>1</v>
      </c>
      <c r="F7128" t="str">
        <f t="shared" si="111"/>
        <v>Northumberland</v>
      </c>
    </row>
    <row r="7129" spans="1:6" x14ac:dyDescent="0.35">
      <c r="A7129" t="s">
        <v>93</v>
      </c>
      <c r="B7129" t="s">
        <v>4</v>
      </c>
      <c r="C7129" t="s">
        <v>89</v>
      </c>
      <c r="D7129" t="s">
        <v>102</v>
      </c>
      <c r="E7129">
        <v>1</v>
      </c>
      <c r="F7129" t="str">
        <f t="shared" si="111"/>
        <v>Northumberland</v>
      </c>
    </row>
    <row r="7130" spans="1:6" x14ac:dyDescent="0.35">
      <c r="A7130" t="s">
        <v>93</v>
      </c>
      <c r="B7130" t="s">
        <v>4</v>
      </c>
      <c r="C7130" t="s">
        <v>98</v>
      </c>
      <c r="D7130" t="s">
        <v>102</v>
      </c>
      <c r="E7130">
        <v>14</v>
      </c>
      <c r="F7130" t="str">
        <f t="shared" si="111"/>
        <v>Northumberland</v>
      </c>
    </row>
    <row r="7131" spans="1:6" x14ac:dyDescent="0.35">
      <c r="A7131" t="s">
        <v>93</v>
      </c>
      <c r="B7131" t="s">
        <v>6</v>
      </c>
      <c r="C7131" t="s">
        <v>87</v>
      </c>
      <c r="D7131" t="s">
        <v>102</v>
      </c>
      <c r="E7131">
        <v>26</v>
      </c>
      <c r="F7131" t="str">
        <f t="shared" si="111"/>
        <v>Tyne and Wear</v>
      </c>
    </row>
    <row r="7132" spans="1:6" x14ac:dyDescent="0.35">
      <c r="A7132" t="s">
        <v>93</v>
      </c>
      <c r="B7132" t="s">
        <v>6</v>
      </c>
      <c r="C7132" t="s">
        <v>88</v>
      </c>
      <c r="D7132" t="s">
        <v>102</v>
      </c>
      <c r="E7132">
        <v>7</v>
      </c>
      <c r="F7132" t="str">
        <f t="shared" si="111"/>
        <v>Tyne and Wear</v>
      </c>
    </row>
    <row r="7133" spans="1:6" x14ac:dyDescent="0.35">
      <c r="A7133" t="s">
        <v>93</v>
      </c>
      <c r="B7133" t="s">
        <v>6</v>
      </c>
      <c r="C7133" t="s">
        <v>89</v>
      </c>
      <c r="D7133" t="s">
        <v>102</v>
      </c>
      <c r="E7133">
        <v>6</v>
      </c>
      <c r="F7133" t="str">
        <f t="shared" si="111"/>
        <v>Tyne and Wear</v>
      </c>
    </row>
    <row r="7134" spans="1:6" x14ac:dyDescent="0.35">
      <c r="A7134" t="s">
        <v>93</v>
      </c>
      <c r="B7134" t="s">
        <v>6</v>
      </c>
      <c r="C7134" t="s">
        <v>98</v>
      </c>
      <c r="D7134" t="s">
        <v>102</v>
      </c>
      <c r="E7134">
        <v>32</v>
      </c>
      <c r="F7134" t="str">
        <f t="shared" si="111"/>
        <v>Tyne and Wear</v>
      </c>
    </row>
    <row r="7135" spans="1:6" x14ac:dyDescent="0.35">
      <c r="A7135" t="s">
        <v>93</v>
      </c>
      <c r="B7135" t="s">
        <v>7</v>
      </c>
      <c r="C7135" t="s">
        <v>87</v>
      </c>
      <c r="D7135" t="s">
        <v>102</v>
      </c>
      <c r="E7135">
        <v>1</v>
      </c>
      <c r="F7135" t="str">
        <f t="shared" si="111"/>
        <v>Cumbria</v>
      </c>
    </row>
    <row r="7136" spans="1:6" x14ac:dyDescent="0.35">
      <c r="A7136" t="s">
        <v>93</v>
      </c>
      <c r="B7136" t="s">
        <v>7</v>
      </c>
      <c r="C7136" t="s">
        <v>88</v>
      </c>
      <c r="D7136" t="s">
        <v>102</v>
      </c>
      <c r="E7136">
        <v>0</v>
      </c>
      <c r="F7136" t="str">
        <f t="shared" si="111"/>
        <v>Cumbria</v>
      </c>
    </row>
    <row r="7137" spans="1:6" x14ac:dyDescent="0.35">
      <c r="A7137" t="s">
        <v>93</v>
      </c>
      <c r="B7137" t="s">
        <v>7</v>
      </c>
      <c r="C7137" t="s">
        <v>89</v>
      </c>
      <c r="D7137" t="s">
        <v>102</v>
      </c>
      <c r="E7137">
        <v>2</v>
      </c>
      <c r="F7137" t="str">
        <f t="shared" si="111"/>
        <v>Cumbria</v>
      </c>
    </row>
    <row r="7138" spans="1:6" x14ac:dyDescent="0.35">
      <c r="A7138" t="s">
        <v>93</v>
      </c>
      <c r="B7138" t="s">
        <v>7</v>
      </c>
      <c r="C7138" t="s">
        <v>98</v>
      </c>
      <c r="D7138" t="s">
        <v>102</v>
      </c>
      <c r="E7138">
        <v>7</v>
      </c>
      <c r="F7138" t="str">
        <f t="shared" si="111"/>
        <v>Cumbria</v>
      </c>
    </row>
    <row r="7139" spans="1:6" x14ac:dyDescent="0.35">
      <c r="A7139" t="s">
        <v>93</v>
      </c>
      <c r="B7139" t="s">
        <v>9</v>
      </c>
      <c r="C7139" t="s">
        <v>87</v>
      </c>
      <c r="D7139" t="s">
        <v>102</v>
      </c>
      <c r="E7139">
        <v>2</v>
      </c>
      <c r="F7139" t="str">
        <f t="shared" si="111"/>
        <v>Cheshire</v>
      </c>
    </row>
    <row r="7140" spans="1:6" x14ac:dyDescent="0.35">
      <c r="A7140" t="s">
        <v>93</v>
      </c>
      <c r="B7140" t="s">
        <v>9</v>
      </c>
      <c r="C7140" t="s">
        <v>88</v>
      </c>
      <c r="D7140" t="s">
        <v>102</v>
      </c>
      <c r="E7140">
        <v>5</v>
      </c>
      <c r="F7140" t="str">
        <f t="shared" si="111"/>
        <v>Cheshire</v>
      </c>
    </row>
    <row r="7141" spans="1:6" x14ac:dyDescent="0.35">
      <c r="A7141" t="s">
        <v>93</v>
      </c>
      <c r="B7141" t="s">
        <v>9</v>
      </c>
      <c r="C7141" t="s">
        <v>89</v>
      </c>
      <c r="D7141" t="s">
        <v>102</v>
      </c>
      <c r="E7141">
        <v>0</v>
      </c>
      <c r="F7141" t="str">
        <f t="shared" si="111"/>
        <v>Cheshire</v>
      </c>
    </row>
    <row r="7142" spans="1:6" x14ac:dyDescent="0.35">
      <c r="A7142" t="s">
        <v>93</v>
      </c>
      <c r="B7142" t="s">
        <v>9</v>
      </c>
      <c r="C7142" t="s">
        <v>98</v>
      </c>
      <c r="D7142" t="s">
        <v>102</v>
      </c>
      <c r="E7142">
        <v>11</v>
      </c>
      <c r="F7142" t="str">
        <f t="shared" si="111"/>
        <v>Cheshire</v>
      </c>
    </row>
    <row r="7143" spans="1:6" x14ac:dyDescent="0.35">
      <c r="A7143" t="s">
        <v>93</v>
      </c>
      <c r="B7143" t="s">
        <v>11</v>
      </c>
      <c r="C7143" t="s">
        <v>87</v>
      </c>
      <c r="D7143" t="s">
        <v>102</v>
      </c>
      <c r="E7143">
        <v>27</v>
      </c>
      <c r="F7143" t="str">
        <f t="shared" si="111"/>
        <v>Greater Manchester</v>
      </c>
    </row>
    <row r="7144" spans="1:6" x14ac:dyDescent="0.35">
      <c r="A7144" t="s">
        <v>93</v>
      </c>
      <c r="B7144" t="s">
        <v>11</v>
      </c>
      <c r="C7144" t="s">
        <v>88</v>
      </c>
      <c r="D7144" t="s">
        <v>102</v>
      </c>
      <c r="E7144">
        <v>14</v>
      </c>
      <c r="F7144" t="str">
        <f t="shared" si="111"/>
        <v>Greater Manchester</v>
      </c>
    </row>
    <row r="7145" spans="1:6" x14ac:dyDescent="0.35">
      <c r="A7145" t="s">
        <v>93</v>
      </c>
      <c r="B7145" t="s">
        <v>11</v>
      </c>
      <c r="C7145" t="s">
        <v>89</v>
      </c>
      <c r="D7145" t="s">
        <v>102</v>
      </c>
      <c r="E7145">
        <v>6</v>
      </c>
      <c r="F7145" t="str">
        <f t="shared" si="111"/>
        <v>Greater Manchester</v>
      </c>
    </row>
    <row r="7146" spans="1:6" x14ac:dyDescent="0.35">
      <c r="A7146" t="s">
        <v>93</v>
      </c>
      <c r="B7146" t="s">
        <v>11</v>
      </c>
      <c r="C7146" t="s">
        <v>98</v>
      </c>
      <c r="D7146" t="s">
        <v>102</v>
      </c>
      <c r="E7146">
        <v>32</v>
      </c>
      <c r="F7146" t="str">
        <f t="shared" si="111"/>
        <v>Greater Manchester</v>
      </c>
    </row>
    <row r="7147" spans="1:6" x14ac:dyDescent="0.35">
      <c r="A7147" t="s">
        <v>93</v>
      </c>
      <c r="B7147" t="s">
        <v>13</v>
      </c>
      <c r="C7147" t="s">
        <v>87</v>
      </c>
      <c r="D7147" t="s">
        <v>102</v>
      </c>
      <c r="E7147">
        <v>21</v>
      </c>
      <c r="F7147" t="str">
        <f t="shared" si="111"/>
        <v>Lancashire</v>
      </c>
    </row>
    <row r="7148" spans="1:6" x14ac:dyDescent="0.35">
      <c r="A7148" t="s">
        <v>93</v>
      </c>
      <c r="B7148" t="s">
        <v>13</v>
      </c>
      <c r="C7148" t="s">
        <v>88</v>
      </c>
      <c r="D7148" t="s">
        <v>102</v>
      </c>
      <c r="E7148">
        <v>12</v>
      </c>
      <c r="F7148" t="str">
        <f t="shared" si="111"/>
        <v>Lancashire</v>
      </c>
    </row>
    <row r="7149" spans="1:6" x14ac:dyDescent="0.35">
      <c r="A7149" t="s">
        <v>93</v>
      </c>
      <c r="B7149" t="s">
        <v>13</v>
      </c>
      <c r="C7149" t="s">
        <v>89</v>
      </c>
      <c r="D7149" t="s">
        <v>102</v>
      </c>
      <c r="E7149">
        <v>5</v>
      </c>
      <c r="F7149" t="str">
        <f t="shared" si="111"/>
        <v>Lancashire</v>
      </c>
    </row>
    <row r="7150" spans="1:6" x14ac:dyDescent="0.35">
      <c r="A7150" t="s">
        <v>93</v>
      </c>
      <c r="B7150" t="s">
        <v>13</v>
      </c>
      <c r="C7150" t="s">
        <v>98</v>
      </c>
      <c r="D7150" t="s">
        <v>102</v>
      </c>
      <c r="E7150">
        <v>51</v>
      </c>
      <c r="F7150" t="str">
        <f t="shared" si="111"/>
        <v>Lancashire</v>
      </c>
    </row>
    <row r="7151" spans="1:6" x14ac:dyDescent="0.35">
      <c r="A7151" t="s">
        <v>93</v>
      </c>
      <c r="B7151" t="s">
        <v>15</v>
      </c>
      <c r="C7151" t="s">
        <v>87</v>
      </c>
      <c r="D7151" t="s">
        <v>102</v>
      </c>
      <c r="E7151">
        <v>5</v>
      </c>
      <c r="F7151" t="str">
        <f t="shared" si="111"/>
        <v>Merseyside</v>
      </c>
    </row>
    <row r="7152" spans="1:6" x14ac:dyDescent="0.35">
      <c r="A7152" t="s">
        <v>93</v>
      </c>
      <c r="B7152" t="s">
        <v>15</v>
      </c>
      <c r="C7152" t="s">
        <v>88</v>
      </c>
      <c r="D7152" t="s">
        <v>102</v>
      </c>
      <c r="E7152">
        <v>3</v>
      </c>
      <c r="F7152" t="str">
        <f t="shared" si="111"/>
        <v>Merseyside</v>
      </c>
    </row>
    <row r="7153" spans="1:6" x14ac:dyDescent="0.35">
      <c r="A7153" t="s">
        <v>93</v>
      </c>
      <c r="B7153" t="s">
        <v>15</v>
      </c>
      <c r="C7153" t="s">
        <v>89</v>
      </c>
      <c r="D7153" t="s">
        <v>102</v>
      </c>
      <c r="E7153">
        <v>2</v>
      </c>
      <c r="F7153" t="str">
        <f t="shared" si="111"/>
        <v>Merseyside</v>
      </c>
    </row>
    <row r="7154" spans="1:6" x14ac:dyDescent="0.35">
      <c r="A7154" t="s">
        <v>93</v>
      </c>
      <c r="B7154" t="s">
        <v>15</v>
      </c>
      <c r="C7154" t="s">
        <v>98</v>
      </c>
      <c r="D7154" t="s">
        <v>102</v>
      </c>
      <c r="E7154">
        <v>46</v>
      </c>
      <c r="F7154" t="str">
        <f t="shared" si="111"/>
        <v>Merseyside</v>
      </c>
    </row>
    <row r="7155" spans="1:6" x14ac:dyDescent="0.35">
      <c r="A7155" t="s">
        <v>93</v>
      </c>
      <c r="B7155" t="s">
        <v>17</v>
      </c>
      <c r="C7155" t="s">
        <v>87</v>
      </c>
      <c r="D7155" t="s">
        <v>102</v>
      </c>
      <c r="E7155">
        <v>8</v>
      </c>
      <c r="F7155" t="str">
        <f t="shared" si="111"/>
        <v>Humberside</v>
      </c>
    </row>
    <row r="7156" spans="1:6" x14ac:dyDescent="0.35">
      <c r="A7156" t="s">
        <v>93</v>
      </c>
      <c r="B7156" t="s">
        <v>17</v>
      </c>
      <c r="C7156" t="s">
        <v>88</v>
      </c>
      <c r="D7156" t="s">
        <v>102</v>
      </c>
      <c r="E7156">
        <v>1</v>
      </c>
      <c r="F7156" t="str">
        <f t="shared" si="111"/>
        <v>Humberside</v>
      </c>
    </row>
    <row r="7157" spans="1:6" x14ac:dyDescent="0.35">
      <c r="A7157" t="s">
        <v>93</v>
      </c>
      <c r="B7157" t="s">
        <v>17</v>
      </c>
      <c r="C7157" t="s">
        <v>89</v>
      </c>
      <c r="D7157" t="s">
        <v>102</v>
      </c>
      <c r="E7157">
        <v>3</v>
      </c>
      <c r="F7157" t="str">
        <f t="shared" si="111"/>
        <v>Humberside</v>
      </c>
    </row>
    <row r="7158" spans="1:6" x14ac:dyDescent="0.35">
      <c r="A7158" t="s">
        <v>93</v>
      </c>
      <c r="B7158" t="s">
        <v>17</v>
      </c>
      <c r="C7158" t="s">
        <v>98</v>
      </c>
      <c r="D7158" t="s">
        <v>102</v>
      </c>
      <c r="E7158">
        <v>23</v>
      </c>
      <c r="F7158" t="str">
        <f t="shared" si="111"/>
        <v>Humberside</v>
      </c>
    </row>
    <row r="7159" spans="1:6" x14ac:dyDescent="0.35">
      <c r="A7159" t="s">
        <v>93</v>
      </c>
      <c r="B7159" t="s">
        <v>19</v>
      </c>
      <c r="C7159" t="s">
        <v>87</v>
      </c>
      <c r="D7159" t="s">
        <v>102</v>
      </c>
      <c r="E7159">
        <v>3</v>
      </c>
      <c r="F7159" t="str">
        <f t="shared" si="111"/>
        <v>North Yorkshire</v>
      </c>
    </row>
    <row r="7160" spans="1:6" x14ac:dyDescent="0.35">
      <c r="A7160" t="s">
        <v>93</v>
      </c>
      <c r="B7160" t="s">
        <v>19</v>
      </c>
      <c r="C7160" t="s">
        <v>88</v>
      </c>
      <c r="D7160" t="s">
        <v>102</v>
      </c>
      <c r="E7160">
        <v>1</v>
      </c>
      <c r="F7160" t="str">
        <f t="shared" si="111"/>
        <v>North Yorkshire</v>
      </c>
    </row>
    <row r="7161" spans="1:6" x14ac:dyDescent="0.35">
      <c r="A7161" t="s">
        <v>93</v>
      </c>
      <c r="B7161" t="s">
        <v>19</v>
      </c>
      <c r="C7161" t="s">
        <v>89</v>
      </c>
      <c r="D7161" t="s">
        <v>102</v>
      </c>
      <c r="E7161">
        <v>1</v>
      </c>
      <c r="F7161" t="str">
        <f t="shared" si="111"/>
        <v>North Yorkshire</v>
      </c>
    </row>
    <row r="7162" spans="1:6" x14ac:dyDescent="0.35">
      <c r="A7162" t="s">
        <v>93</v>
      </c>
      <c r="B7162" t="s">
        <v>19</v>
      </c>
      <c r="C7162" t="s">
        <v>98</v>
      </c>
      <c r="D7162" t="s">
        <v>102</v>
      </c>
      <c r="E7162">
        <v>12</v>
      </c>
      <c r="F7162" t="str">
        <f t="shared" si="111"/>
        <v>North Yorkshire</v>
      </c>
    </row>
    <row r="7163" spans="1:6" x14ac:dyDescent="0.35">
      <c r="A7163" t="s">
        <v>93</v>
      </c>
      <c r="B7163" t="s">
        <v>21</v>
      </c>
      <c r="C7163" t="s">
        <v>87</v>
      </c>
      <c r="D7163" t="s">
        <v>102</v>
      </c>
      <c r="E7163">
        <v>10</v>
      </c>
      <c r="F7163" t="str">
        <f t="shared" si="111"/>
        <v>South Yorkshire</v>
      </c>
    </row>
    <row r="7164" spans="1:6" x14ac:dyDescent="0.35">
      <c r="A7164" t="s">
        <v>93</v>
      </c>
      <c r="B7164" t="s">
        <v>21</v>
      </c>
      <c r="C7164" t="s">
        <v>88</v>
      </c>
      <c r="D7164" t="s">
        <v>102</v>
      </c>
      <c r="E7164">
        <v>6</v>
      </c>
      <c r="F7164" t="str">
        <f t="shared" si="111"/>
        <v>South Yorkshire</v>
      </c>
    </row>
    <row r="7165" spans="1:6" x14ac:dyDescent="0.35">
      <c r="A7165" t="s">
        <v>93</v>
      </c>
      <c r="B7165" t="s">
        <v>21</v>
      </c>
      <c r="C7165" t="s">
        <v>89</v>
      </c>
      <c r="D7165" t="s">
        <v>102</v>
      </c>
      <c r="E7165">
        <v>4</v>
      </c>
      <c r="F7165" t="str">
        <f t="shared" si="111"/>
        <v>South Yorkshire</v>
      </c>
    </row>
    <row r="7166" spans="1:6" x14ac:dyDescent="0.35">
      <c r="A7166" t="s">
        <v>93</v>
      </c>
      <c r="B7166" t="s">
        <v>21</v>
      </c>
      <c r="C7166" t="s">
        <v>98</v>
      </c>
      <c r="D7166" t="s">
        <v>102</v>
      </c>
      <c r="E7166">
        <v>11</v>
      </c>
      <c r="F7166" t="str">
        <f t="shared" si="111"/>
        <v>South Yorkshire</v>
      </c>
    </row>
    <row r="7167" spans="1:6" x14ac:dyDescent="0.35">
      <c r="A7167" t="s">
        <v>93</v>
      </c>
      <c r="B7167" t="s">
        <v>23</v>
      </c>
      <c r="C7167" t="s">
        <v>87</v>
      </c>
      <c r="D7167" t="s">
        <v>102</v>
      </c>
      <c r="E7167">
        <v>13</v>
      </c>
      <c r="F7167" t="str">
        <f t="shared" si="111"/>
        <v>West Yorkshire</v>
      </c>
    </row>
    <row r="7168" spans="1:6" x14ac:dyDescent="0.35">
      <c r="A7168" t="s">
        <v>93</v>
      </c>
      <c r="B7168" t="s">
        <v>23</v>
      </c>
      <c r="C7168" t="s">
        <v>88</v>
      </c>
      <c r="D7168" t="s">
        <v>102</v>
      </c>
      <c r="E7168">
        <v>15</v>
      </c>
      <c r="F7168" t="str">
        <f t="shared" si="111"/>
        <v>West Yorkshire</v>
      </c>
    </row>
    <row r="7169" spans="1:6" x14ac:dyDescent="0.35">
      <c r="A7169" t="s">
        <v>93</v>
      </c>
      <c r="B7169" t="s">
        <v>23</v>
      </c>
      <c r="C7169" t="s">
        <v>89</v>
      </c>
      <c r="D7169" t="s">
        <v>102</v>
      </c>
      <c r="E7169">
        <v>10</v>
      </c>
      <c r="F7169" t="str">
        <f t="shared" si="111"/>
        <v>West Yorkshire</v>
      </c>
    </row>
    <row r="7170" spans="1:6" x14ac:dyDescent="0.35">
      <c r="A7170" t="s">
        <v>93</v>
      </c>
      <c r="B7170" t="s">
        <v>23</v>
      </c>
      <c r="C7170" t="s">
        <v>98</v>
      </c>
      <c r="D7170" t="s">
        <v>102</v>
      </c>
      <c r="E7170">
        <v>20</v>
      </c>
      <c r="F7170" t="str">
        <f t="shared" si="111"/>
        <v>West Yorkshire</v>
      </c>
    </row>
    <row r="7171" spans="1:6" x14ac:dyDescent="0.35">
      <c r="A7171" t="s">
        <v>93</v>
      </c>
      <c r="B7171" t="s">
        <v>25</v>
      </c>
      <c r="C7171" t="s">
        <v>87</v>
      </c>
      <c r="D7171" t="s">
        <v>102</v>
      </c>
      <c r="E7171">
        <v>6</v>
      </c>
      <c r="F7171" t="str">
        <f t="shared" ref="F7171:F7234" si="112">VLOOKUP(B7171,K:L,2,FALSE)</f>
        <v>Lincolnshire</v>
      </c>
    </row>
    <row r="7172" spans="1:6" x14ac:dyDescent="0.35">
      <c r="A7172" t="s">
        <v>93</v>
      </c>
      <c r="B7172" t="s">
        <v>25</v>
      </c>
      <c r="C7172" t="s">
        <v>88</v>
      </c>
      <c r="D7172" t="s">
        <v>102</v>
      </c>
      <c r="E7172">
        <v>2</v>
      </c>
      <c r="F7172" t="str">
        <f t="shared" si="112"/>
        <v>Lincolnshire</v>
      </c>
    </row>
    <row r="7173" spans="1:6" x14ac:dyDescent="0.35">
      <c r="A7173" t="s">
        <v>93</v>
      </c>
      <c r="B7173" t="s">
        <v>25</v>
      </c>
      <c r="C7173" t="s">
        <v>89</v>
      </c>
      <c r="D7173" t="s">
        <v>102</v>
      </c>
      <c r="E7173">
        <v>5</v>
      </c>
      <c r="F7173" t="str">
        <f t="shared" si="112"/>
        <v>Lincolnshire</v>
      </c>
    </row>
    <row r="7174" spans="1:6" x14ac:dyDescent="0.35">
      <c r="A7174" t="s">
        <v>93</v>
      </c>
      <c r="B7174" t="s">
        <v>25</v>
      </c>
      <c r="C7174" t="s">
        <v>98</v>
      </c>
      <c r="D7174" t="s">
        <v>102</v>
      </c>
      <c r="E7174">
        <v>5</v>
      </c>
      <c r="F7174" t="str">
        <f t="shared" si="112"/>
        <v>Lincolnshire</v>
      </c>
    </row>
    <row r="7175" spans="1:6" x14ac:dyDescent="0.35">
      <c r="A7175" t="s">
        <v>93</v>
      </c>
      <c r="B7175" t="s">
        <v>27</v>
      </c>
      <c r="C7175" t="s">
        <v>87</v>
      </c>
      <c r="D7175" t="s">
        <v>102</v>
      </c>
      <c r="E7175">
        <v>9</v>
      </c>
      <c r="F7175" t="str">
        <f t="shared" si="112"/>
        <v>Derbyshire</v>
      </c>
    </row>
    <row r="7176" spans="1:6" x14ac:dyDescent="0.35">
      <c r="A7176" t="s">
        <v>93</v>
      </c>
      <c r="B7176" t="s">
        <v>27</v>
      </c>
      <c r="C7176" t="s">
        <v>88</v>
      </c>
      <c r="D7176" t="s">
        <v>102</v>
      </c>
      <c r="E7176">
        <v>2</v>
      </c>
      <c r="F7176" t="str">
        <f t="shared" si="112"/>
        <v>Derbyshire</v>
      </c>
    </row>
    <row r="7177" spans="1:6" x14ac:dyDescent="0.35">
      <c r="A7177" t="s">
        <v>93</v>
      </c>
      <c r="B7177" t="s">
        <v>27</v>
      </c>
      <c r="C7177" t="s">
        <v>89</v>
      </c>
      <c r="D7177" t="s">
        <v>102</v>
      </c>
      <c r="E7177">
        <v>0</v>
      </c>
      <c r="F7177" t="str">
        <f t="shared" si="112"/>
        <v>Derbyshire</v>
      </c>
    </row>
    <row r="7178" spans="1:6" x14ac:dyDescent="0.35">
      <c r="A7178" t="s">
        <v>93</v>
      </c>
      <c r="B7178" t="s">
        <v>27</v>
      </c>
      <c r="C7178" t="s">
        <v>98</v>
      </c>
      <c r="D7178" t="s">
        <v>102</v>
      </c>
      <c r="E7178">
        <v>20</v>
      </c>
      <c r="F7178" t="str">
        <f t="shared" si="112"/>
        <v>Derbyshire</v>
      </c>
    </row>
    <row r="7179" spans="1:6" x14ac:dyDescent="0.35">
      <c r="A7179" t="s">
        <v>93</v>
      </c>
      <c r="B7179" t="s">
        <v>29</v>
      </c>
      <c r="C7179" t="s">
        <v>87</v>
      </c>
      <c r="D7179" t="s">
        <v>102</v>
      </c>
      <c r="E7179">
        <v>1</v>
      </c>
      <c r="F7179" t="str">
        <f t="shared" si="112"/>
        <v>Northamptonshire</v>
      </c>
    </row>
    <row r="7180" spans="1:6" x14ac:dyDescent="0.35">
      <c r="A7180" t="s">
        <v>93</v>
      </c>
      <c r="B7180" t="s">
        <v>29</v>
      </c>
      <c r="C7180" t="s">
        <v>88</v>
      </c>
      <c r="D7180" t="s">
        <v>102</v>
      </c>
      <c r="E7180">
        <v>5</v>
      </c>
      <c r="F7180" t="str">
        <f t="shared" si="112"/>
        <v>Northamptonshire</v>
      </c>
    </row>
    <row r="7181" spans="1:6" x14ac:dyDescent="0.35">
      <c r="A7181" t="s">
        <v>93</v>
      </c>
      <c r="B7181" t="s">
        <v>29</v>
      </c>
      <c r="C7181" t="s">
        <v>89</v>
      </c>
      <c r="D7181" t="s">
        <v>102</v>
      </c>
      <c r="E7181">
        <v>1</v>
      </c>
      <c r="F7181" t="str">
        <f t="shared" si="112"/>
        <v>Northamptonshire</v>
      </c>
    </row>
    <row r="7182" spans="1:6" x14ac:dyDescent="0.35">
      <c r="A7182" t="s">
        <v>93</v>
      </c>
      <c r="B7182" t="s">
        <v>29</v>
      </c>
      <c r="C7182" t="s">
        <v>98</v>
      </c>
      <c r="D7182" t="s">
        <v>102</v>
      </c>
      <c r="E7182">
        <v>14</v>
      </c>
      <c r="F7182" t="str">
        <f t="shared" si="112"/>
        <v>Northamptonshire</v>
      </c>
    </row>
    <row r="7183" spans="1:6" x14ac:dyDescent="0.35">
      <c r="A7183" t="s">
        <v>93</v>
      </c>
      <c r="B7183" t="s">
        <v>96</v>
      </c>
      <c r="C7183" t="s">
        <v>87</v>
      </c>
      <c r="D7183" t="s">
        <v>102</v>
      </c>
      <c r="E7183">
        <v>1128</v>
      </c>
      <c r="F7183" t="str">
        <f t="shared" si="112"/>
        <v>England</v>
      </c>
    </row>
    <row r="7184" spans="1:6" x14ac:dyDescent="0.35">
      <c r="A7184" t="s">
        <v>93</v>
      </c>
      <c r="B7184" t="s">
        <v>96</v>
      </c>
      <c r="C7184" t="s">
        <v>88</v>
      </c>
      <c r="D7184" t="s">
        <v>102</v>
      </c>
      <c r="E7184">
        <v>466</v>
      </c>
      <c r="F7184" t="str">
        <f t="shared" si="112"/>
        <v>England</v>
      </c>
    </row>
    <row r="7185" spans="1:6" x14ac:dyDescent="0.35">
      <c r="A7185" t="s">
        <v>93</v>
      </c>
      <c r="B7185" t="s">
        <v>96</v>
      </c>
      <c r="C7185" t="s">
        <v>89</v>
      </c>
      <c r="D7185" t="s">
        <v>102</v>
      </c>
      <c r="E7185">
        <v>263</v>
      </c>
      <c r="F7185" t="str">
        <f t="shared" si="112"/>
        <v>England</v>
      </c>
    </row>
    <row r="7186" spans="1:6" x14ac:dyDescent="0.35">
      <c r="A7186" t="s">
        <v>93</v>
      </c>
      <c r="B7186" t="s">
        <v>96</v>
      </c>
      <c r="C7186" t="s">
        <v>98</v>
      </c>
      <c r="D7186" t="s">
        <v>102</v>
      </c>
      <c r="E7186">
        <v>1426</v>
      </c>
      <c r="F7186" t="str">
        <f t="shared" si="112"/>
        <v>England</v>
      </c>
    </row>
    <row r="7187" spans="1:6" x14ac:dyDescent="0.35">
      <c r="A7187" t="s">
        <v>93</v>
      </c>
      <c r="B7187" t="s">
        <v>31</v>
      </c>
      <c r="C7187" t="s">
        <v>87</v>
      </c>
      <c r="D7187" t="s">
        <v>102</v>
      </c>
      <c r="E7187">
        <v>5</v>
      </c>
      <c r="F7187" t="str">
        <f t="shared" si="112"/>
        <v>Leicestershire</v>
      </c>
    </row>
    <row r="7188" spans="1:6" x14ac:dyDescent="0.35">
      <c r="A7188" t="s">
        <v>93</v>
      </c>
      <c r="B7188" t="s">
        <v>31</v>
      </c>
      <c r="C7188" t="s">
        <v>88</v>
      </c>
      <c r="D7188" t="s">
        <v>102</v>
      </c>
      <c r="E7188">
        <v>2</v>
      </c>
      <c r="F7188" t="str">
        <f t="shared" si="112"/>
        <v>Leicestershire</v>
      </c>
    </row>
    <row r="7189" spans="1:6" x14ac:dyDescent="0.35">
      <c r="A7189" t="s">
        <v>93</v>
      </c>
      <c r="B7189" t="s">
        <v>31</v>
      </c>
      <c r="C7189" t="s">
        <v>89</v>
      </c>
      <c r="D7189" t="s">
        <v>102</v>
      </c>
      <c r="E7189">
        <v>6</v>
      </c>
      <c r="F7189" t="str">
        <f t="shared" si="112"/>
        <v>Leicestershire</v>
      </c>
    </row>
    <row r="7190" spans="1:6" x14ac:dyDescent="0.35">
      <c r="A7190" t="s">
        <v>93</v>
      </c>
      <c r="B7190" t="s">
        <v>31</v>
      </c>
      <c r="C7190" t="s">
        <v>98</v>
      </c>
      <c r="D7190" t="s">
        <v>102</v>
      </c>
      <c r="E7190">
        <v>34</v>
      </c>
      <c r="F7190" t="str">
        <f t="shared" si="112"/>
        <v>Leicestershire</v>
      </c>
    </row>
    <row r="7191" spans="1:6" x14ac:dyDescent="0.35">
      <c r="A7191" t="s">
        <v>93</v>
      </c>
      <c r="B7191" t="s">
        <v>33</v>
      </c>
      <c r="C7191" t="s">
        <v>87</v>
      </c>
      <c r="D7191" t="s">
        <v>102</v>
      </c>
      <c r="E7191">
        <v>11</v>
      </c>
      <c r="F7191" t="str">
        <f t="shared" si="112"/>
        <v>Nottinghamshire</v>
      </c>
    </row>
    <row r="7192" spans="1:6" x14ac:dyDescent="0.35">
      <c r="A7192" t="s">
        <v>93</v>
      </c>
      <c r="B7192" t="s">
        <v>33</v>
      </c>
      <c r="C7192" t="s">
        <v>88</v>
      </c>
      <c r="D7192" t="s">
        <v>102</v>
      </c>
      <c r="E7192">
        <v>1</v>
      </c>
      <c r="F7192" t="str">
        <f t="shared" si="112"/>
        <v>Nottinghamshire</v>
      </c>
    </row>
    <row r="7193" spans="1:6" x14ac:dyDescent="0.35">
      <c r="A7193" t="s">
        <v>93</v>
      </c>
      <c r="B7193" t="s">
        <v>33</v>
      </c>
      <c r="C7193" t="s">
        <v>89</v>
      </c>
      <c r="D7193" t="s">
        <v>102</v>
      </c>
      <c r="E7193">
        <v>3</v>
      </c>
      <c r="F7193" t="str">
        <f t="shared" si="112"/>
        <v>Nottinghamshire</v>
      </c>
    </row>
    <row r="7194" spans="1:6" x14ac:dyDescent="0.35">
      <c r="A7194" t="s">
        <v>93</v>
      </c>
      <c r="B7194" t="s">
        <v>33</v>
      </c>
      <c r="C7194" t="s">
        <v>98</v>
      </c>
      <c r="D7194" t="s">
        <v>102</v>
      </c>
      <c r="E7194">
        <v>30</v>
      </c>
      <c r="F7194" t="str">
        <f t="shared" si="112"/>
        <v>Nottinghamshire</v>
      </c>
    </row>
    <row r="7195" spans="1:6" x14ac:dyDescent="0.35">
      <c r="A7195" t="s">
        <v>93</v>
      </c>
      <c r="B7195" t="s">
        <v>35</v>
      </c>
      <c r="C7195" t="s">
        <v>87</v>
      </c>
      <c r="D7195" t="s">
        <v>102</v>
      </c>
      <c r="E7195">
        <v>4</v>
      </c>
      <c r="F7195" t="str">
        <f t="shared" si="112"/>
        <v>Hereford and Worcester</v>
      </c>
    </row>
    <row r="7196" spans="1:6" x14ac:dyDescent="0.35">
      <c r="A7196" t="s">
        <v>93</v>
      </c>
      <c r="B7196" t="s">
        <v>35</v>
      </c>
      <c r="C7196" t="s">
        <v>88</v>
      </c>
      <c r="D7196" t="s">
        <v>102</v>
      </c>
      <c r="E7196">
        <v>2</v>
      </c>
      <c r="F7196" t="str">
        <f t="shared" si="112"/>
        <v>Hereford and Worcester</v>
      </c>
    </row>
    <row r="7197" spans="1:6" x14ac:dyDescent="0.35">
      <c r="A7197" t="s">
        <v>93</v>
      </c>
      <c r="B7197" t="s">
        <v>35</v>
      </c>
      <c r="C7197" t="s">
        <v>89</v>
      </c>
      <c r="D7197" t="s">
        <v>102</v>
      </c>
      <c r="E7197">
        <v>2</v>
      </c>
      <c r="F7197" t="str">
        <f t="shared" si="112"/>
        <v>Hereford and Worcester</v>
      </c>
    </row>
    <row r="7198" spans="1:6" x14ac:dyDescent="0.35">
      <c r="A7198" t="s">
        <v>93</v>
      </c>
      <c r="B7198" t="s">
        <v>35</v>
      </c>
      <c r="C7198" t="s">
        <v>98</v>
      </c>
      <c r="D7198" t="s">
        <v>102</v>
      </c>
      <c r="E7198">
        <v>47</v>
      </c>
      <c r="F7198" t="str">
        <f t="shared" si="112"/>
        <v>Hereford and Worcester</v>
      </c>
    </row>
    <row r="7199" spans="1:6" x14ac:dyDescent="0.35">
      <c r="A7199" t="s">
        <v>93</v>
      </c>
      <c r="B7199" t="s">
        <v>36</v>
      </c>
      <c r="C7199" t="s">
        <v>87</v>
      </c>
      <c r="D7199" t="s">
        <v>102</v>
      </c>
      <c r="E7199">
        <v>0</v>
      </c>
      <c r="F7199" t="str">
        <f t="shared" si="112"/>
        <v>Shropshire</v>
      </c>
    </row>
    <row r="7200" spans="1:6" x14ac:dyDescent="0.35">
      <c r="A7200" t="s">
        <v>93</v>
      </c>
      <c r="B7200" t="s">
        <v>36</v>
      </c>
      <c r="C7200" t="s">
        <v>88</v>
      </c>
      <c r="D7200" t="s">
        <v>102</v>
      </c>
      <c r="E7200">
        <v>0</v>
      </c>
      <c r="F7200" t="str">
        <f t="shared" si="112"/>
        <v>Shropshire</v>
      </c>
    </row>
    <row r="7201" spans="1:6" x14ac:dyDescent="0.35">
      <c r="A7201" t="s">
        <v>93</v>
      </c>
      <c r="B7201" t="s">
        <v>36</v>
      </c>
      <c r="C7201" t="s">
        <v>89</v>
      </c>
      <c r="D7201" t="s">
        <v>102</v>
      </c>
      <c r="E7201">
        <v>0</v>
      </c>
      <c r="F7201" t="str">
        <f t="shared" si="112"/>
        <v>Shropshire</v>
      </c>
    </row>
    <row r="7202" spans="1:6" x14ac:dyDescent="0.35">
      <c r="A7202" t="s">
        <v>93</v>
      </c>
      <c r="B7202" t="s">
        <v>36</v>
      </c>
      <c r="C7202" t="s">
        <v>98</v>
      </c>
      <c r="D7202" t="s">
        <v>102</v>
      </c>
      <c r="E7202">
        <v>0</v>
      </c>
      <c r="F7202" t="str">
        <f t="shared" si="112"/>
        <v>Shropshire</v>
      </c>
    </row>
    <row r="7203" spans="1:6" x14ac:dyDescent="0.35">
      <c r="A7203" t="s">
        <v>93</v>
      </c>
      <c r="B7203" t="s">
        <v>38</v>
      </c>
      <c r="C7203" t="s">
        <v>87</v>
      </c>
      <c r="D7203" t="s">
        <v>102</v>
      </c>
      <c r="E7203">
        <v>0</v>
      </c>
      <c r="F7203" t="str">
        <f t="shared" si="112"/>
        <v>West Midlands</v>
      </c>
    </row>
    <row r="7204" spans="1:6" x14ac:dyDescent="0.35">
      <c r="A7204" t="s">
        <v>93</v>
      </c>
      <c r="B7204" t="s">
        <v>38</v>
      </c>
      <c r="C7204" t="s">
        <v>88</v>
      </c>
      <c r="D7204" t="s">
        <v>102</v>
      </c>
      <c r="E7204">
        <v>0</v>
      </c>
      <c r="F7204" t="str">
        <f t="shared" si="112"/>
        <v>West Midlands</v>
      </c>
    </row>
    <row r="7205" spans="1:6" x14ac:dyDescent="0.35">
      <c r="A7205" t="s">
        <v>93</v>
      </c>
      <c r="B7205" t="s">
        <v>38</v>
      </c>
      <c r="C7205" t="s">
        <v>89</v>
      </c>
      <c r="D7205" t="s">
        <v>102</v>
      </c>
      <c r="E7205">
        <v>0</v>
      </c>
      <c r="F7205" t="str">
        <f t="shared" si="112"/>
        <v>West Midlands</v>
      </c>
    </row>
    <row r="7206" spans="1:6" x14ac:dyDescent="0.35">
      <c r="A7206" t="s">
        <v>93</v>
      </c>
      <c r="B7206" t="s">
        <v>38</v>
      </c>
      <c r="C7206" t="s">
        <v>98</v>
      </c>
      <c r="D7206" t="s">
        <v>102</v>
      </c>
      <c r="E7206">
        <v>0</v>
      </c>
      <c r="F7206" t="str">
        <f t="shared" si="112"/>
        <v>West Midlands</v>
      </c>
    </row>
    <row r="7207" spans="1:6" x14ac:dyDescent="0.35">
      <c r="A7207" t="s">
        <v>93</v>
      </c>
      <c r="B7207" t="s">
        <v>40</v>
      </c>
      <c r="C7207" t="s">
        <v>87</v>
      </c>
      <c r="D7207" t="s">
        <v>102</v>
      </c>
      <c r="E7207">
        <v>2</v>
      </c>
      <c r="F7207" t="str">
        <f t="shared" si="112"/>
        <v>Warwickshire</v>
      </c>
    </row>
    <row r="7208" spans="1:6" x14ac:dyDescent="0.35">
      <c r="A7208" t="s">
        <v>93</v>
      </c>
      <c r="B7208" t="s">
        <v>40</v>
      </c>
      <c r="C7208" t="s">
        <v>88</v>
      </c>
      <c r="D7208" t="s">
        <v>102</v>
      </c>
      <c r="E7208">
        <v>0</v>
      </c>
      <c r="F7208" t="str">
        <f t="shared" si="112"/>
        <v>Warwickshire</v>
      </c>
    </row>
    <row r="7209" spans="1:6" x14ac:dyDescent="0.35">
      <c r="A7209" t="s">
        <v>93</v>
      </c>
      <c r="B7209" t="s">
        <v>40</v>
      </c>
      <c r="C7209" t="s">
        <v>89</v>
      </c>
      <c r="D7209" t="s">
        <v>102</v>
      </c>
      <c r="E7209">
        <v>1</v>
      </c>
      <c r="F7209" t="str">
        <f t="shared" si="112"/>
        <v>Warwickshire</v>
      </c>
    </row>
    <row r="7210" spans="1:6" x14ac:dyDescent="0.35">
      <c r="A7210" t="s">
        <v>93</v>
      </c>
      <c r="B7210" t="s">
        <v>40</v>
      </c>
      <c r="C7210" t="s">
        <v>98</v>
      </c>
      <c r="D7210" t="s">
        <v>102</v>
      </c>
      <c r="E7210">
        <v>6</v>
      </c>
      <c r="F7210" t="str">
        <f t="shared" si="112"/>
        <v>Warwickshire</v>
      </c>
    </row>
    <row r="7211" spans="1:6" x14ac:dyDescent="0.35">
      <c r="A7211" t="s">
        <v>93</v>
      </c>
      <c r="B7211" t="s">
        <v>42</v>
      </c>
      <c r="C7211" t="s">
        <v>87</v>
      </c>
      <c r="D7211" t="s">
        <v>102</v>
      </c>
      <c r="E7211">
        <v>0</v>
      </c>
      <c r="F7211" t="str">
        <f t="shared" si="112"/>
        <v>Staffordshire</v>
      </c>
    </row>
    <row r="7212" spans="1:6" x14ac:dyDescent="0.35">
      <c r="A7212" t="s">
        <v>93</v>
      </c>
      <c r="B7212" t="s">
        <v>42</v>
      </c>
      <c r="C7212" t="s">
        <v>88</v>
      </c>
      <c r="D7212" t="s">
        <v>102</v>
      </c>
      <c r="E7212">
        <v>0</v>
      </c>
      <c r="F7212" t="str">
        <f t="shared" si="112"/>
        <v>Staffordshire</v>
      </c>
    </row>
    <row r="7213" spans="1:6" x14ac:dyDescent="0.35">
      <c r="A7213" t="s">
        <v>93</v>
      </c>
      <c r="B7213" t="s">
        <v>42</v>
      </c>
      <c r="C7213" t="s">
        <v>89</v>
      </c>
      <c r="D7213" t="s">
        <v>102</v>
      </c>
      <c r="E7213">
        <v>0</v>
      </c>
      <c r="F7213" t="str">
        <f t="shared" si="112"/>
        <v>Staffordshire</v>
      </c>
    </row>
    <row r="7214" spans="1:6" x14ac:dyDescent="0.35">
      <c r="A7214" t="s">
        <v>93</v>
      </c>
      <c r="B7214" t="s">
        <v>42</v>
      </c>
      <c r="C7214" t="s">
        <v>98</v>
      </c>
      <c r="D7214" t="s">
        <v>102</v>
      </c>
      <c r="E7214">
        <v>0</v>
      </c>
      <c r="F7214" t="str">
        <f t="shared" si="112"/>
        <v>Staffordshire</v>
      </c>
    </row>
    <row r="7215" spans="1:6" x14ac:dyDescent="0.35">
      <c r="A7215" t="s">
        <v>93</v>
      </c>
      <c r="B7215" t="s">
        <v>44</v>
      </c>
      <c r="C7215" t="s">
        <v>87</v>
      </c>
      <c r="D7215" t="s">
        <v>102</v>
      </c>
      <c r="E7215">
        <v>3</v>
      </c>
      <c r="F7215" t="str">
        <f t="shared" si="112"/>
        <v>Bedfordshire</v>
      </c>
    </row>
    <row r="7216" spans="1:6" x14ac:dyDescent="0.35">
      <c r="A7216" t="s">
        <v>93</v>
      </c>
      <c r="B7216" t="s">
        <v>44</v>
      </c>
      <c r="C7216" t="s">
        <v>88</v>
      </c>
      <c r="D7216" t="s">
        <v>102</v>
      </c>
      <c r="E7216">
        <v>1</v>
      </c>
      <c r="F7216" t="str">
        <f t="shared" si="112"/>
        <v>Bedfordshire</v>
      </c>
    </row>
    <row r="7217" spans="1:6" x14ac:dyDescent="0.35">
      <c r="A7217" t="s">
        <v>93</v>
      </c>
      <c r="B7217" t="s">
        <v>44</v>
      </c>
      <c r="C7217" t="s">
        <v>89</v>
      </c>
      <c r="D7217" t="s">
        <v>102</v>
      </c>
      <c r="E7217">
        <v>1</v>
      </c>
      <c r="F7217" t="str">
        <f t="shared" si="112"/>
        <v>Bedfordshire</v>
      </c>
    </row>
    <row r="7218" spans="1:6" x14ac:dyDescent="0.35">
      <c r="A7218" t="s">
        <v>93</v>
      </c>
      <c r="B7218" t="s">
        <v>44</v>
      </c>
      <c r="C7218" t="s">
        <v>98</v>
      </c>
      <c r="D7218" t="s">
        <v>102</v>
      </c>
      <c r="E7218">
        <v>9</v>
      </c>
      <c r="F7218" t="str">
        <f t="shared" si="112"/>
        <v>Bedfordshire</v>
      </c>
    </row>
    <row r="7219" spans="1:6" x14ac:dyDescent="0.35">
      <c r="A7219" t="s">
        <v>93</v>
      </c>
      <c r="B7219" t="s">
        <v>46</v>
      </c>
      <c r="C7219" t="s">
        <v>87</v>
      </c>
      <c r="D7219" t="s">
        <v>102</v>
      </c>
      <c r="E7219">
        <v>6</v>
      </c>
      <c r="F7219" t="str">
        <f t="shared" si="112"/>
        <v>Cambridgeshire</v>
      </c>
    </row>
    <row r="7220" spans="1:6" x14ac:dyDescent="0.35">
      <c r="A7220" t="s">
        <v>93</v>
      </c>
      <c r="B7220" t="s">
        <v>46</v>
      </c>
      <c r="C7220" t="s">
        <v>88</v>
      </c>
      <c r="D7220" t="s">
        <v>102</v>
      </c>
      <c r="E7220">
        <v>6</v>
      </c>
      <c r="F7220" t="str">
        <f t="shared" si="112"/>
        <v>Cambridgeshire</v>
      </c>
    </row>
    <row r="7221" spans="1:6" x14ac:dyDescent="0.35">
      <c r="A7221" t="s">
        <v>93</v>
      </c>
      <c r="B7221" t="s">
        <v>46</v>
      </c>
      <c r="C7221" t="s">
        <v>89</v>
      </c>
      <c r="D7221" t="s">
        <v>102</v>
      </c>
      <c r="E7221">
        <v>1</v>
      </c>
      <c r="F7221" t="str">
        <f t="shared" si="112"/>
        <v>Cambridgeshire</v>
      </c>
    </row>
    <row r="7222" spans="1:6" x14ac:dyDescent="0.35">
      <c r="A7222" t="s">
        <v>93</v>
      </c>
      <c r="B7222" t="s">
        <v>46</v>
      </c>
      <c r="C7222" t="s">
        <v>98</v>
      </c>
      <c r="D7222" t="s">
        <v>102</v>
      </c>
      <c r="E7222">
        <v>15</v>
      </c>
      <c r="F7222" t="str">
        <f t="shared" si="112"/>
        <v>Cambridgeshire</v>
      </c>
    </row>
    <row r="7223" spans="1:6" x14ac:dyDescent="0.35">
      <c r="A7223" t="s">
        <v>93</v>
      </c>
      <c r="B7223" t="s">
        <v>48</v>
      </c>
      <c r="C7223" t="s">
        <v>87</v>
      </c>
      <c r="D7223" t="s">
        <v>102</v>
      </c>
      <c r="E7223">
        <v>12</v>
      </c>
      <c r="F7223" t="str">
        <f t="shared" si="112"/>
        <v>Essex</v>
      </c>
    </row>
    <row r="7224" spans="1:6" x14ac:dyDescent="0.35">
      <c r="A7224" t="s">
        <v>93</v>
      </c>
      <c r="B7224" t="s">
        <v>48</v>
      </c>
      <c r="C7224" t="s">
        <v>88</v>
      </c>
      <c r="D7224" t="s">
        <v>102</v>
      </c>
      <c r="E7224">
        <v>15</v>
      </c>
      <c r="F7224" t="str">
        <f t="shared" si="112"/>
        <v>Essex</v>
      </c>
    </row>
    <row r="7225" spans="1:6" x14ac:dyDescent="0.35">
      <c r="A7225" t="s">
        <v>93</v>
      </c>
      <c r="B7225" t="s">
        <v>48</v>
      </c>
      <c r="C7225" t="s">
        <v>89</v>
      </c>
      <c r="D7225" t="s">
        <v>102</v>
      </c>
      <c r="E7225">
        <v>3</v>
      </c>
      <c r="F7225" t="str">
        <f t="shared" si="112"/>
        <v>Essex</v>
      </c>
    </row>
    <row r="7226" spans="1:6" x14ac:dyDescent="0.35">
      <c r="A7226" t="s">
        <v>93</v>
      </c>
      <c r="B7226" t="s">
        <v>48</v>
      </c>
      <c r="C7226" t="s">
        <v>98</v>
      </c>
      <c r="D7226" t="s">
        <v>102</v>
      </c>
      <c r="E7226">
        <v>98</v>
      </c>
      <c r="F7226" t="str">
        <f t="shared" si="112"/>
        <v>Essex</v>
      </c>
    </row>
    <row r="7227" spans="1:6" x14ac:dyDescent="0.35">
      <c r="A7227" t="s">
        <v>93</v>
      </c>
      <c r="B7227" t="s">
        <v>50</v>
      </c>
      <c r="C7227" t="s">
        <v>87</v>
      </c>
      <c r="D7227" t="s">
        <v>102</v>
      </c>
      <c r="E7227">
        <v>11</v>
      </c>
      <c r="F7227" t="str">
        <f t="shared" si="112"/>
        <v>Hertfordshire</v>
      </c>
    </row>
    <row r="7228" spans="1:6" x14ac:dyDescent="0.35">
      <c r="A7228" t="s">
        <v>93</v>
      </c>
      <c r="B7228" t="s">
        <v>50</v>
      </c>
      <c r="C7228" t="s">
        <v>88</v>
      </c>
      <c r="D7228" t="s">
        <v>102</v>
      </c>
      <c r="E7228">
        <v>10</v>
      </c>
      <c r="F7228" t="str">
        <f t="shared" si="112"/>
        <v>Hertfordshire</v>
      </c>
    </row>
    <row r="7229" spans="1:6" x14ac:dyDescent="0.35">
      <c r="A7229" t="s">
        <v>93</v>
      </c>
      <c r="B7229" t="s">
        <v>50</v>
      </c>
      <c r="C7229" t="s">
        <v>89</v>
      </c>
      <c r="D7229" t="s">
        <v>102</v>
      </c>
      <c r="E7229">
        <v>10</v>
      </c>
      <c r="F7229" t="str">
        <f t="shared" si="112"/>
        <v>Hertfordshire</v>
      </c>
    </row>
    <row r="7230" spans="1:6" x14ac:dyDescent="0.35">
      <c r="A7230" t="s">
        <v>93</v>
      </c>
      <c r="B7230" t="s">
        <v>50</v>
      </c>
      <c r="C7230" t="s">
        <v>98</v>
      </c>
      <c r="D7230" t="s">
        <v>102</v>
      </c>
      <c r="E7230">
        <v>57</v>
      </c>
      <c r="F7230" t="str">
        <f t="shared" si="112"/>
        <v>Hertfordshire</v>
      </c>
    </row>
    <row r="7231" spans="1:6" x14ac:dyDescent="0.35">
      <c r="A7231" t="s">
        <v>93</v>
      </c>
      <c r="B7231" t="s">
        <v>52</v>
      </c>
      <c r="C7231" t="s">
        <v>87</v>
      </c>
      <c r="D7231" t="s">
        <v>102</v>
      </c>
      <c r="E7231">
        <v>4</v>
      </c>
      <c r="F7231" t="str">
        <f t="shared" si="112"/>
        <v>Norfolk</v>
      </c>
    </row>
    <row r="7232" spans="1:6" x14ac:dyDescent="0.35">
      <c r="A7232" t="s">
        <v>93</v>
      </c>
      <c r="B7232" t="s">
        <v>52</v>
      </c>
      <c r="C7232" t="s">
        <v>88</v>
      </c>
      <c r="D7232" t="s">
        <v>102</v>
      </c>
      <c r="E7232">
        <v>10</v>
      </c>
      <c r="F7232" t="str">
        <f t="shared" si="112"/>
        <v>Norfolk</v>
      </c>
    </row>
    <row r="7233" spans="1:6" x14ac:dyDescent="0.35">
      <c r="A7233" t="s">
        <v>93</v>
      </c>
      <c r="B7233" t="s">
        <v>52</v>
      </c>
      <c r="C7233" t="s">
        <v>89</v>
      </c>
      <c r="D7233" t="s">
        <v>102</v>
      </c>
      <c r="E7233">
        <v>6</v>
      </c>
      <c r="F7233" t="str">
        <f t="shared" si="112"/>
        <v>Norfolk</v>
      </c>
    </row>
    <row r="7234" spans="1:6" x14ac:dyDescent="0.35">
      <c r="A7234" t="s">
        <v>93</v>
      </c>
      <c r="B7234" t="s">
        <v>52</v>
      </c>
      <c r="C7234" t="s">
        <v>98</v>
      </c>
      <c r="D7234" t="s">
        <v>102</v>
      </c>
      <c r="E7234">
        <v>126</v>
      </c>
      <c r="F7234" t="str">
        <f t="shared" si="112"/>
        <v>Norfolk</v>
      </c>
    </row>
    <row r="7235" spans="1:6" x14ac:dyDescent="0.35">
      <c r="A7235" t="s">
        <v>93</v>
      </c>
      <c r="B7235" t="s">
        <v>54</v>
      </c>
      <c r="C7235" t="s">
        <v>87</v>
      </c>
      <c r="D7235" t="s">
        <v>102</v>
      </c>
      <c r="E7235">
        <v>3</v>
      </c>
      <c r="F7235" t="str">
        <f t="shared" ref="F7235:F7298" si="113">VLOOKUP(B7235,K:L,2,FALSE)</f>
        <v>Suffolk</v>
      </c>
    </row>
    <row r="7236" spans="1:6" x14ac:dyDescent="0.35">
      <c r="A7236" t="s">
        <v>93</v>
      </c>
      <c r="B7236" t="s">
        <v>54</v>
      </c>
      <c r="C7236" t="s">
        <v>88</v>
      </c>
      <c r="D7236" t="s">
        <v>102</v>
      </c>
      <c r="E7236">
        <v>3</v>
      </c>
      <c r="F7236" t="str">
        <f t="shared" si="113"/>
        <v>Suffolk</v>
      </c>
    </row>
    <row r="7237" spans="1:6" x14ac:dyDescent="0.35">
      <c r="A7237" t="s">
        <v>93</v>
      </c>
      <c r="B7237" t="s">
        <v>54</v>
      </c>
      <c r="C7237" t="s">
        <v>89</v>
      </c>
      <c r="D7237" t="s">
        <v>102</v>
      </c>
      <c r="E7237">
        <v>0</v>
      </c>
      <c r="F7237" t="str">
        <f t="shared" si="113"/>
        <v>Suffolk</v>
      </c>
    </row>
    <row r="7238" spans="1:6" x14ac:dyDescent="0.35">
      <c r="A7238" t="s">
        <v>93</v>
      </c>
      <c r="B7238" t="s">
        <v>54</v>
      </c>
      <c r="C7238" t="s">
        <v>98</v>
      </c>
      <c r="D7238" t="s">
        <v>102</v>
      </c>
      <c r="E7238">
        <v>16</v>
      </c>
      <c r="F7238" t="str">
        <f t="shared" si="113"/>
        <v>Suffolk</v>
      </c>
    </row>
    <row r="7239" spans="1:6" x14ac:dyDescent="0.35">
      <c r="A7239" t="s">
        <v>93</v>
      </c>
      <c r="B7239" t="s">
        <v>83</v>
      </c>
      <c r="C7239" t="s">
        <v>87</v>
      </c>
      <c r="D7239" t="s">
        <v>102</v>
      </c>
      <c r="E7239">
        <v>75</v>
      </c>
      <c r="F7239" t="str">
        <f t="shared" si="113"/>
        <v>Greater London</v>
      </c>
    </row>
    <row r="7240" spans="1:6" x14ac:dyDescent="0.35">
      <c r="A7240" t="s">
        <v>93</v>
      </c>
      <c r="B7240" t="s">
        <v>83</v>
      </c>
      <c r="C7240" t="s">
        <v>88</v>
      </c>
      <c r="D7240" t="s">
        <v>102</v>
      </c>
      <c r="E7240">
        <v>39</v>
      </c>
      <c r="F7240" t="str">
        <f t="shared" si="113"/>
        <v>Greater London</v>
      </c>
    </row>
    <row r="7241" spans="1:6" x14ac:dyDescent="0.35">
      <c r="A7241" t="s">
        <v>93</v>
      </c>
      <c r="B7241" t="s">
        <v>83</v>
      </c>
      <c r="C7241" t="s">
        <v>89</v>
      </c>
      <c r="D7241" t="s">
        <v>102</v>
      </c>
      <c r="E7241">
        <v>42</v>
      </c>
      <c r="F7241" t="str">
        <f t="shared" si="113"/>
        <v>Greater London</v>
      </c>
    </row>
    <row r="7242" spans="1:6" x14ac:dyDescent="0.35">
      <c r="A7242" t="s">
        <v>93</v>
      </c>
      <c r="B7242" t="s">
        <v>83</v>
      </c>
      <c r="C7242" t="s">
        <v>98</v>
      </c>
      <c r="D7242" t="s">
        <v>102</v>
      </c>
      <c r="E7242">
        <v>160</v>
      </c>
      <c r="F7242" t="str">
        <f t="shared" si="113"/>
        <v>Greater London</v>
      </c>
    </row>
    <row r="7243" spans="1:6" x14ac:dyDescent="0.35">
      <c r="A7243" t="s">
        <v>93</v>
      </c>
      <c r="B7243" t="s">
        <v>56</v>
      </c>
      <c r="C7243" t="s">
        <v>87</v>
      </c>
      <c r="D7243" t="s">
        <v>102</v>
      </c>
      <c r="E7243">
        <v>7</v>
      </c>
      <c r="F7243" t="str">
        <f t="shared" si="113"/>
        <v>Buckinghamshire</v>
      </c>
    </row>
    <row r="7244" spans="1:6" x14ac:dyDescent="0.35">
      <c r="A7244" t="s">
        <v>93</v>
      </c>
      <c r="B7244" t="s">
        <v>56</v>
      </c>
      <c r="C7244" t="s">
        <v>88</v>
      </c>
      <c r="D7244" t="s">
        <v>102</v>
      </c>
      <c r="E7244">
        <v>4</v>
      </c>
      <c r="F7244" t="str">
        <f t="shared" si="113"/>
        <v>Buckinghamshire</v>
      </c>
    </row>
    <row r="7245" spans="1:6" x14ac:dyDescent="0.35">
      <c r="A7245" t="s">
        <v>93</v>
      </c>
      <c r="B7245" t="s">
        <v>56</v>
      </c>
      <c r="C7245" t="s">
        <v>89</v>
      </c>
      <c r="D7245" t="s">
        <v>102</v>
      </c>
      <c r="E7245">
        <v>3</v>
      </c>
      <c r="F7245" t="str">
        <f t="shared" si="113"/>
        <v>Buckinghamshire</v>
      </c>
    </row>
    <row r="7246" spans="1:6" x14ac:dyDescent="0.35">
      <c r="A7246" t="s">
        <v>93</v>
      </c>
      <c r="B7246" t="s">
        <v>56</v>
      </c>
      <c r="C7246" t="s">
        <v>98</v>
      </c>
      <c r="D7246" t="s">
        <v>102</v>
      </c>
      <c r="E7246">
        <v>28</v>
      </c>
      <c r="F7246" t="str">
        <f t="shared" si="113"/>
        <v>Buckinghamshire</v>
      </c>
    </row>
    <row r="7247" spans="1:6" x14ac:dyDescent="0.35">
      <c r="A7247" t="s">
        <v>93</v>
      </c>
      <c r="B7247" t="s">
        <v>58</v>
      </c>
      <c r="C7247" t="s">
        <v>87</v>
      </c>
      <c r="D7247" t="s">
        <v>102</v>
      </c>
      <c r="E7247">
        <v>7</v>
      </c>
      <c r="F7247" t="str">
        <f t="shared" si="113"/>
        <v>East Sussex</v>
      </c>
    </row>
    <row r="7248" spans="1:6" x14ac:dyDescent="0.35">
      <c r="A7248" t="s">
        <v>93</v>
      </c>
      <c r="B7248" t="s">
        <v>58</v>
      </c>
      <c r="C7248" t="s">
        <v>88</v>
      </c>
      <c r="D7248" t="s">
        <v>102</v>
      </c>
      <c r="E7248">
        <v>3</v>
      </c>
      <c r="F7248" t="str">
        <f t="shared" si="113"/>
        <v>East Sussex</v>
      </c>
    </row>
    <row r="7249" spans="1:6" x14ac:dyDescent="0.35">
      <c r="A7249" t="s">
        <v>93</v>
      </c>
      <c r="B7249" t="s">
        <v>58</v>
      </c>
      <c r="C7249" t="s">
        <v>89</v>
      </c>
      <c r="D7249" t="s">
        <v>102</v>
      </c>
      <c r="E7249">
        <v>4</v>
      </c>
      <c r="F7249" t="str">
        <f t="shared" si="113"/>
        <v>East Sussex</v>
      </c>
    </row>
    <row r="7250" spans="1:6" x14ac:dyDescent="0.35">
      <c r="A7250" t="s">
        <v>93</v>
      </c>
      <c r="B7250" t="s">
        <v>58</v>
      </c>
      <c r="C7250" t="s">
        <v>98</v>
      </c>
      <c r="D7250" t="s">
        <v>102</v>
      </c>
      <c r="E7250">
        <v>36</v>
      </c>
      <c r="F7250" t="str">
        <f t="shared" si="113"/>
        <v>East Sussex</v>
      </c>
    </row>
    <row r="7251" spans="1:6" x14ac:dyDescent="0.35">
      <c r="A7251" t="s">
        <v>93</v>
      </c>
      <c r="B7251" t="s">
        <v>60</v>
      </c>
      <c r="C7251" t="s">
        <v>87</v>
      </c>
      <c r="D7251" t="s">
        <v>102</v>
      </c>
      <c r="E7251">
        <v>7</v>
      </c>
      <c r="F7251" t="str">
        <f t="shared" si="113"/>
        <v>Hampshire</v>
      </c>
    </row>
    <row r="7252" spans="1:6" x14ac:dyDescent="0.35">
      <c r="A7252" t="s">
        <v>93</v>
      </c>
      <c r="B7252" t="s">
        <v>60</v>
      </c>
      <c r="C7252" t="s">
        <v>88</v>
      </c>
      <c r="D7252" t="s">
        <v>102</v>
      </c>
      <c r="E7252">
        <v>4</v>
      </c>
      <c r="F7252" t="str">
        <f t="shared" si="113"/>
        <v>Hampshire</v>
      </c>
    </row>
    <row r="7253" spans="1:6" x14ac:dyDescent="0.35">
      <c r="A7253" t="s">
        <v>93</v>
      </c>
      <c r="B7253" t="s">
        <v>60</v>
      </c>
      <c r="C7253" t="s">
        <v>89</v>
      </c>
      <c r="D7253" t="s">
        <v>102</v>
      </c>
      <c r="E7253">
        <v>3</v>
      </c>
      <c r="F7253" t="str">
        <f t="shared" si="113"/>
        <v>Hampshire</v>
      </c>
    </row>
    <row r="7254" spans="1:6" x14ac:dyDescent="0.35">
      <c r="A7254" t="s">
        <v>93</v>
      </c>
      <c r="B7254" t="s">
        <v>60</v>
      </c>
      <c r="C7254" t="s">
        <v>98</v>
      </c>
      <c r="D7254" t="s">
        <v>102</v>
      </c>
      <c r="E7254">
        <v>37</v>
      </c>
      <c r="F7254" t="str">
        <f t="shared" si="113"/>
        <v>Hampshire</v>
      </c>
    </row>
    <row r="7255" spans="1:6" x14ac:dyDescent="0.35">
      <c r="A7255" t="s">
        <v>93</v>
      </c>
      <c r="B7255" t="s">
        <v>62</v>
      </c>
      <c r="C7255" t="s">
        <v>87</v>
      </c>
      <c r="D7255" t="s">
        <v>102</v>
      </c>
      <c r="E7255">
        <v>22</v>
      </c>
      <c r="F7255" t="str">
        <f t="shared" si="113"/>
        <v>Kent</v>
      </c>
    </row>
    <row r="7256" spans="1:6" x14ac:dyDescent="0.35">
      <c r="A7256" t="s">
        <v>93</v>
      </c>
      <c r="B7256" t="s">
        <v>62</v>
      </c>
      <c r="C7256" t="s">
        <v>88</v>
      </c>
      <c r="D7256" t="s">
        <v>102</v>
      </c>
      <c r="E7256">
        <v>9</v>
      </c>
      <c r="F7256" t="str">
        <f t="shared" si="113"/>
        <v>Kent</v>
      </c>
    </row>
    <row r="7257" spans="1:6" x14ac:dyDescent="0.35">
      <c r="A7257" t="s">
        <v>93</v>
      </c>
      <c r="B7257" t="s">
        <v>62</v>
      </c>
      <c r="C7257" t="s">
        <v>89</v>
      </c>
      <c r="D7257" t="s">
        <v>102</v>
      </c>
      <c r="E7257">
        <v>7</v>
      </c>
      <c r="F7257" t="str">
        <f t="shared" si="113"/>
        <v>Kent</v>
      </c>
    </row>
    <row r="7258" spans="1:6" x14ac:dyDescent="0.35">
      <c r="A7258" t="s">
        <v>93</v>
      </c>
      <c r="B7258" t="s">
        <v>62</v>
      </c>
      <c r="C7258" t="s">
        <v>98</v>
      </c>
      <c r="D7258" t="s">
        <v>102</v>
      </c>
      <c r="E7258">
        <v>47</v>
      </c>
      <c r="F7258" t="str">
        <f t="shared" si="113"/>
        <v>Kent</v>
      </c>
    </row>
    <row r="7259" spans="1:6" x14ac:dyDescent="0.35">
      <c r="A7259" t="s">
        <v>93</v>
      </c>
      <c r="B7259" t="s">
        <v>64</v>
      </c>
      <c r="C7259" t="s">
        <v>87</v>
      </c>
      <c r="D7259" t="s">
        <v>102</v>
      </c>
      <c r="E7259">
        <v>13</v>
      </c>
      <c r="F7259" t="str">
        <f t="shared" si="113"/>
        <v>Surrey</v>
      </c>
    </row>
    <row r="7260" spans="1:6" x14ac:dyDescent="0.35">
      <c r="A7260" t="s">
        <v>93</v>
      </c>
      <c r="B7260" t="s">
        <v>64</v>
      </c>
      <c r="C7260" t="s">
        <v>88</v>
      </c>
      <c r="D7260" t="s">
        <v>102</v>
      </c>
      <c r="E7260">
        <v>16</v>
      </c>
      <c r="F7260" t="str">
        <f t="shared" si="113"/>
        <v>Surrey</v>
      </c>
    </row>
    <row r="7261" spans="1:6" x14ac:dyDescent="0.35">
      <c r="A7261" t="s">
        <v>93</v>
      </c>
      <c r="B7261" t="s">
        <v>64</v>
      </c>
      <c r="C7261" t="s">
        <v>89</v>
      </c>
      <c r="D7261" t="s">
        <v>102</v>
      </c>
      <c r="E7261">
        <v>5</v>
      </c>
      <c r="F7261" t="str">
        <f t="shared" si="113"/>
        <v>Surrey</v>
      </c>
    </row>
    <row r="7262" spans="1:6" x14ac:dyDescent="0.35">
      <c r="A7262" t="s">
        <v>93</v>
      </c>
      <c r="B7262" t="s">
        <v>64</v>
      </c>
      <c r="C7262" t="s">
        <v>98</v>
      </c>
      <c r="D7262" t="s">
        <v>102</v>
      </c>
      <c r="E7262">
        <v>53</v>
      </c>
      <c r="F7262" t="str">
        <f t="shared" si="113"/>
        <v>Surrey</v>
      </c>
    </row>
    <row r="7263" spans="1:6" x14ac:dyDescent="0.35">
      <c r="A7263" t="s">
        <v>93</v>
      </c>
      <c r="B7263" t="s">
        <v>66</v>
      </c>
      <c r="C7263" t="s">
        <v>87</v>
      </c>
      <c r="D7263" t="s">
        <v>102</v>
      </c>
      <c r="E7263">
        <v>2</v>
      </c>
      <c r="F7263" t="str">
        <f t="shared" si="113"/>
        <v>Isle of Wight</v>
      </c>
    </row>
    <row r="7264" spans="1:6" x14ac:dyDescent="0.35">
      <c r="A7264" t="s">
        <v>93</v>
      </c>
      <c r="B7264" t="s">
        <v>66</v>
      </c>
      <c r="C7264" t="s">
        <v>88</v>
      </c>
      <c r="D7264" t="s">
        <v>102</v>
      </c>
      <c r="E7264">
        <v>1</v>
      </c>
      <c r="F7264" t="str">
        <f t="shared" si="113"/>
        <v>Isle of Wight</v>
      </c>
    </row>
    <row r="7265" spans="1:6" x14ac:dyDescent="0.35">
      <c r="A7265" t="s">
        <v>93</v>
      </c>
      <c r="B7265" t="s">
        <v>66</v>
      </c>
      <c r="C7265" t="s">
        <v>89</v>
      </c>
      <c r="D7265" t="s">
        <v>102</v>
      </c>
      <c r="E7265">
        <v>2</v>
      </c>
      <c r="F7265" t="str">
        <f t="shared" si="113"/>
        <v>Isle of Wight</v>
      </c>
    </row>
    <row r="7266" spans="1:6" x14ac:dyDescent="0.35">
      <c r="A7266" t="s">
        <v>93</v>
      </c>
      <c r="B7266" t="s">
        <v>66</v>
      </c>
      <c r="C7266" t="s">
        <v>98</v>
      </c>
      <c r="D7266" t="s">
        <v>102</v>
      </c>
      <c r="E7266">
        <v>0</v>
      </c>
      <c r="F7266" t="str">
        <f t="shared" si="113"/>
        <v>Isle of Wight</v>
      </c>
    </row>
    <row r="7267" spans="1:6" x14ac:dyDescent="0.35">
      <c r="A7267" t="s">
        <v>93</v>
      </c>
      <c r="B7267" t="s">
        <v>67</v>
      </c>
      <c r="C7267" t="s">
        <v>87</v>
      </c>
      <c r="D7267" t="s">
        <v>102</v>
      </c>
      <c r="E7267">
        <v>11</v>
      </c>
      <c r="F7267" t="str">
        <f t="shared" si="113"/>
        <v>West Sussex</v>
      </c>
    </row>
    <row r="7268" spans="1:6" x14ac:dyDescent="0.35">
      <c r="A7268" t="s">
        <v>93</v>
      </c>
      <c r="B7268" t="s">
        <v>67</v>
      </c>
      <c r="C7268" t="s">
        <v>88</v>
      </c>
      <c r="D7268" t="s">
        <v>102</v>
      </c>
      <c r="E7268">
        <v>5</v>
      </c>
      <c r="F7268" t="str">
        <f t="shared" si="113"/>
        <v>West Sussex</v>
      </c>
    </row>
    <row r="7269" spans="1:6" x14ac:dyDescent="0.35">
      <c r="A7269" t="s">
        <v>93</v>
      </c>
      <c r="B7269" t="s">
        <v>67</v>
      </c>
      <c r="C7269" t="s">
        <v>89</v>
      </c>
      <c r="D7269" t="s">
        <v>102</v>
      </c>
      <c r="E7269">
        <v>7</v>
      </c>
      <c r="F7269" t="str">
        <f t="shared" si="113"/>
        <v>West Sussex</v>
      </c>
    </row>
    <row r="7270" spans="1:6" x14ac:dyDescent="0.35">
      <c r="A7270" t="s">
        <v>93</v>
      </c>
      <c r="B7270" t="s">
        <v>67</v>
      </c>
      <c r="C7270" t="s">
        <v>98</v>
      </c>
      <c r="D7270" t="s">
        <v>102</v>
      </c>
      <c r="E7270">
        <v>35</v>
      </c>
      <c r="F7270" t="str">
        <f t="shared" si="113"/>
        <v>West Sussex</v>
      </c>
    </row>
    <row r="7271" spans="1:6" x14ac:dyDescent="0.35">
      <c r="A7271" t="s">
        <v>93</v>
      </c>
      <c r="B7271" t="s">
        <v>69</v>
      </c>
      <c r="C7271" t="s">
        <v>87</v>
      </c>
      <c r="D7271" t="s">
        <v>102</v>
      </c>
      <c r="E7271">
        <v>10</v>
      </c>
      <c r="F7271" t="str">
        <f t="shared" si="113"/>
        <v>Oxfordshire</v>
      </c>
    </row>
    <row r="7272" spans="1:6" x14ac:dyDescent="0.35">
      <c r="A7272" t="s">
        <v>93</v>
      </c>
      <c r="B7272" t="s">
        <v>69</v>
      </c>
      <c r="C7272" t="s">
        <v>88</v>
      </c>
      <c r="D7272" t="s">
        <v>102</v>
      </c>
      <c r="E7272">
        <v>16</v>
      </c>
      <c r="F7272" t="str">
        <f t="shared" si="113"/>
        <v>Oxfordshire</v>
      </c>
    </row>
    <row r="7273" spans="1:6" x14ac:dyDescent="0.35">
      <c r="A7273" t="s">
        <v>93</v>
      </c>
      <c r="B7273" t="s">
        <v>69</v>
      </c>
      <c r="C7273" t="s">
        <v>89</v>
      </c>
      <c r="D7273" t="s">
        <v>102</v>
      </c>
      <c r="E7273">
        <v>3</v>
      </c>
      <c r="F7273" t="str">
        <f t="shared" si="113"/>
        <v>Oxfordshire</v>
      </c>
    </row>
    <row r="7274" spans="1:6" x14ac:dyDescent="0.35">
      <c r="A7274" t="s">
        <v>93</v>
      </c>
      <c r="B7274" t="s">
        <v>69</v>
      </c>
      <c r="C7274" t="s">
        <v>98</v>
      </c>
      <c r="D7274" t="s">
        <v>102</v>
      </c>
      <c r="E7274">
        <v>30</v>
      </c>
      <c r="F7274" t="str">
        <f t="shared" si="113"/>
        <v>Oxfordshire</v>
      </c>
    </row>
    <row r="7275" spans="1:6" x14ac:dyDescent="0.35">
      <c r="A7275" t="s">
        <v>93</v>
      </c>
      <c r="B7275" t="s">
        <v>71</v>
      </c>
      <c r="C7275" t="s">
        <v>87</v>
      </c>
      <c r="D7275" t="s">
        <v>102</v>
      </c>
      <c r="E7275">
        <v>6</v>
      </c>
      <c r="F7275" t="str">
        <f t="shared" si="113"/>
        <v>Berkshire</v>
      </c>
    </row>
    <row r="7276" spans="1:6" x14ac:dyDescent="0.35">
      <c r="A7276" t="s">
        <v>93</v>
      </c>
      <c r="B7276" t="s">
        <v>71</v>
      </c>
      <c r="C7276" t="s">
        <v>88</v>
      </c>
      <c r="D7276" t="s">
        <v>102</v>
      </c>
      <c r="E7276">
        <v>13</v>
      </c>
      <c r="F7276" t="str">
        <f t="shared" si="113"/>
        <v>Berkshire</v>
      </c>
    </row>
    <row r="7277" spans="1:6" x14ac:dyDescent="0.35">
      <c r="A7277" t="s">
        <v>93</v>
      </c>
      <c r="B7277" t="s">
        <v>71</v>
      </c>
      <c r="C7277" t="s">
        <v>89</v>
      </c>
      <c r="D7277" t="s">
        <v>102</v>
      </c>
      <c r="E7277">
        <v>13</v>
      </c>
      <c r="F7277" t="str">
        <f t="shared" si="113"/>
        <v>Berkshire</v>
      </c>
    </row>
    <row r="7278" spans="1:6" x14ac:dyDescent="0.35">
      <c r="A7278" t="s">
        <v>93</v>
      </c>
      <c r="B7278" t="s">
        <v>71</v>
      </c>
      <c r="C7278" t="s">
        <v>98</v>
      </c>
      <c r="D7278" t="s">
        <v>102</v>
      </c>
      <c r="E7278">
        <v>34</v>
      </c>
      <c r="F7278" t="str">
        <f t="shared" si="113"/>
        <v>Berkshire</v>
      </c>
    </row>
    <row r="7279" spans="1:6" x14ac:dyDescent="0.35">
      <c r="A7279" t="s">
        <v>93</v>
      </c>
      <c r="B7279" t="s">
        <v>72</v>
      </c>
      <c r="C7279" t="s">
        <v>87</v>
      </c>
      <c r="D7279" t="s">
        <v>102</v>
      </c>
      <c r="E7279">
        <v>14</v>
      </c>
      <c r="F7279" t="str">
        <f t="shared" si="113"/>
        <v>Avon</v>
      </c>
    </row>
    <row r="7280" spans="1:6" x14ac:dyDescent="0.35">
      <c r="A7280" t="s">
        <v>93</v>
      </c>
      <c r="B7280" t="s">
        <v>72</v>
      </c>
      <c r="C7280" t="s">
        <v>88</v>
      </c>
      <c r="D7280" t="s">
        <v>102</v>
      </c>
      <c r="E7280">
        <v>7</v>
      </c>
      <c r="F7280" t="str">
        <f t="shared" si="113"/>
        <v>Avon</v>
      </c>
    </row>
    <row r="7281" spans="1:6" x14ac:dyDescent="0.35">
      <c r="A7281" t="s">
        <v>93</v>
      </c>
      <c r="B7281" t="s">
        <v>72</v>
      </c>
      <c r="C7281" t="s">
        <v>89</v>
      </c>
      <c r="D7281" t="s">
        <v>102</v>
      </c>
      <c r="E7281">
        <v>8</v>
      </c>
      <c r="F7281" t="str">
        <f t="shared" si="113"/>
        <v>Avon</v>
      </c>
    </row>
    <row r="7282" spans="1:6" x14ac:dyDescent="0.35">
      <c r="A7282" t="s">
        <v>93</v>
      </c>
      <c r="B7282" t="s">
        <v>72</v>
      </c>
      <c r="C7282" t="s">
        <v>98</v>
      </c>
      <c r="D7282" t="s">
        <v>102</v>
      </c>
      <c r="E7282">
        <v>31</v>
      </c>
      <c r="F7282" t="str">
        <f t="shared" si="113"/>
        <v>Avon</v>
      </c>
    </row>
    <row r="7283" spans="1:6" x14ac:dyDescent="0.35">
      <c r="A7283" t="s">
        <v>93</v>
      </c>
      <c r="B7283" t="s">
        <v>74</v>
      </c>
      <c r="C7283" t="s">
        <v>87</v>
      </c>
      <c r="D7283" t="s">
        <v>102</v>
      </c>
      <c r="E7283">
        <v>2</v>
      </c>
      <c r="F7283" t="str">
        <f t="shared" si="113"/>
        <v>Cornwall</v>
      </c>
    </row>
    <row r="7284" spans="1:6" x14ac:dyDescent="0.35">
      <c r="A7284" t="s">
        <v>93</v>
      </c>
      <c r="B7284" t="s">
        <v>74</v>
      </c>
      <c r="C7284" t="s">
        <v>88</v>
      </c>
      <c r="D7284" t="s">
        <v>102</v>
      </c>
      <c r="E7284">
        <v>4</v>
      </c>
      <c r="F7284" t="str">
        <f t="shared" si="113"/>
        <v>Cornwall</v>
      </c>
    </row>
    <row r="7285" spans="1:6" x14ac:dyDescent="0.35">
      <c r="A7285" t="s">
        <v>93</v>
      </c>
      <c r="B7285" t="s">
        <v>74</v>
      </c>
      <c r="C7285" t="s">
        <v>89</v>
      </c>
      <c r="D7285" t="s">
        <v>102</v>
      </c>
      <c r="E7285">
        <v>1</v>
      </c>
      <c r="F7285" t="str">
        <f t="shared" si="113"/>
        <v>Cornwall</v>
      </c>
    </row>
    <row r="7286" spans="1:6" x14ac:dyDescent="0.35">
      <c r="A7286" t="s">
        <v>93</v>
      </c>
      <c r="B7286" t="s">
        <v>74</v>
      </c>
      <c r="C7286" t="s">
        <v>98</v>
      </c>
      <c r="D7286" t="s">
        <v>102</v>
      </c>
      <c r="E7286">
        <v>13</v>
      </c>
      <c r="F7286" t="str">
        <f t="shared" si="113"/>
        <v>Cornwall</v>
      </c>
    </row>
    <row r="7287" spans="1:6" x14ac:dyDescent="0.35">
      <c r="A7287" t="s">
        <v>93</v>
      </c>
      <c r="B7287" t="s">
        <v>77</v>
      </c>
      <c r="C7287" t="s">
        <v>87</v>
      </c>
      <c r="D7287" t="s">
        <v>102</v>
      </c>
      <c r="E7287">
        <v>21</v>
      </c>
      <c r="F7287" t="str">
        <f t="shared" si="113"/>
        <v>Gloucestershire</v>
      </c>
    </row>
    <row r="7288" spans="1:6" x14ac:dyDescent="0.35">
      <c r="A7288" t="s">
        <v>93</v>
      </c>
      <c r="B7288" t="s">
        <v>77</v>
      </c>
      <c r="C7288" t="s">
        <v>88</v>
      </c>
      <c r="D7288" t="s">
        <v>102</v>
      </c>
      <c r="E7288">
        <v>11</v>
      </c>
      <c r="F7288" t="str">
        <f t="shared" si="113"/>
        <v>Gloucestershire</v>
      </c>
    </row>
    <row r="7289" spans="1:6" x14ac:dyDescent="0.35">
      <c r="A7289" t="s">
        <v>93</v>
      </c>
      <c r="B7289" t="s">
        <v>77</v>
      </c>
      <c r="C7289" t="s">
        <v>89</v>
      </c>
      <c r="D7289" t="s">
        <v>102</v>
      </c>
      <c r="E7289">
        <v>4</v>
      </c>
      <c r="F7289" t="str">
        <f t="shared" si="113"/>
        <v>Gloucestershire</v>
      </c>
    </row>
    <row r="7290" spans="1:6" x14ac:dyDescent="0.35">
      <c r="A7290" t="s">
        <v>93</v>
      </c>
      <c r="B7290" t="s">
        <v>77</v>
      </c>
      <c r="C7290" t="s">
        <v>98</v>
      </c>
      <c r="D7290" t="s">
        <v>102</v>
      </c>
      <c r="E7290">
        <v>35</v>
      </c>
      <c r="F7290" t="str">
        <f t="shared" si="113"/>
        <v>Gloucestershire</v>
      </c>
    </row>
    <row r="7291" spans="1:6" x14ac:dyDescent="0.35">
      <c r="A7291" t="s">
        <v>93</v>
      </c>
      <c r="B7291" t="s">
        <v>97</v>
      </c>
      <c r="C7291" t="s">
        <v>87</v>
      </c>
      <c r="D7291" t="s">
        <v>102</v>
      </c>
      <c r="E7291">
        <v>0</v>
      </c>
      <c r="F7291" t="str">
        <f t="shared" si="113"/>
        <v>Isles of Scilly</v>
      </c>
    </row>
    <row r="7292" spans="1:6" x14ac:dyDescent="0.35">
      <c r="A7292" t="s">
        <v>93</v>
      </c>
      <c r="B7292" t="s">
        <v>97</v>
      </c>
      <c r="C7292" t="s">
        <v>88</v>
      </c>
      <c r="D7292" t="s">
        <v>102</v>
      </c>
      <c r="E7292">
        <v>0</v>
      </c>
      <c r="F7292" t="str">
        <f t="shared" si="113"/>
        <v>Isles of Scilly</v>
      </c>
    </row>
    <row r="7293" spans="1:6" x14ac:dyDescent="0.35">
      <c r="A7293" t="s">
        <v>93</v>
      </c>
      <c r="B7293" t="s">
        <v>97</v>
      </c>
      <c r="C7293" t="s">
        <v>89</v>
      </c>
      <c r="D7293" t="s">
        <v>102</v>
      </c>
      <c r="E7293">
        <v>0</v>
      </c>
      <c r="F7293" t="str">
        <f t="shared" si="113"/>
        <v>Isles of Scilly</v>
      </c>
    </row>
    <row r="7294" spans="1:6" x14ac:dyDescent="0.35">
      <c r="A7294" t="s">
        <v>93</v>
      </c>
      <c r="B7294" t="s">
        <v>113</v>
      </c>
      <c r="C7294" t="s">
        <v>87</v>
      </c>
      <c r="D7294" t="s">
        <v>102</v>
      </c>
      <c r="E7294">
        <v>155</v>
      </c>
      <c r="F7294" t="str">
        <f t="shared" si="113"/>
        <v>Dorset and Wiltshire</v>
      </c>
    </row>
    <row r="7295" spans="1:6" x14ac:dyDescent="0.35">
      <c r="A7295" t="s">
        <v>93</v>
      </c>
      <c r="B7295" t="s">
        <v>113</v>
      </c>
      <c r="C7295" t="s">
        <v>88</v>
      </c>
      <c r="D7295" t="s">
        <v>102</v>
      </c>
      <c r="E7295">
        <v>53</v>
      </c>
      <c r="F7295" t="str">
        <f t="shared" si="113"/>
        <v>Dorset and Wiltshire</v>
      </c>
    </row>
    <row r="7296" spans="1:6" x14ac:dyDescent="0.35">
      <c r="A7296" t="s">
        <v>93</v>
      </c>
      <c r="B7296" t="s">
        <v>113</v>
      </c>
      <c r="C7296" t="s">
        <v>89</v>
      </c>
      <c r="D7296" t="s">
        <v>102</v>
      </c>
      <c r="E7296">
        <v>21</v>
      </c>
      <c r="F7296" t="str">
        <f t="shared" si="113"/>
        <v>Dorset and Wiltshire</v>
      </c>
    </row>
    <row r="7297" spans="1:6" x14ac:dyDescent="0.35">
      <c r="A7297" t="s">
        <v>93</v>
      </c>
      <c r="B7297" t="s">
        <v>113</v>
      </c>
      <c r="C7297" t="s">
        <v>98</v>
      </c>
      <c r="D7297" t="s">
        <v>102</v>
      </c>
      <c r="E7297">
        <v>44</v>
      </c>
      <c r="F7297" t="str">
        <f t="shared" si="113"/>
        <v>Dorset and Wiltshire</v>
      </c>
    </row>
    <row r="7298" spans="1:6" x14ac:dyDescent="0.35">
      <c r="A7298" t="s">
        <v>93</v>
      </c>
      <c r="B7298" t="s">
        <v>76</v>
      </c>
      <c r="C7298" t="s">
        <v>87</v>
      </c>
      <c r="D7298" t="s">
        <v>102</v>
      </c>
      <c r="E7298">
        <v>564</v>
      </c>
      <c r="F7298" t="str">
        <f t="shared" si="113"/>
        <v>Devon and Somerset</v>
      </c>
    </row>
    <row r="7299" spans="1:6" x14ac:dyDescent="0.35">
      <c r="A7299" t="s">
        <v>93</v>
      </c>
      <c r="B7299" t="s">
        <v>76</v>
      </c>
      <c r="C7299" t="s">
        <v>88</v>
      </c>
      <c r="D7299" t="s">
        <v>102</v>
      </c>
      <c r="E7299">
        <v>151</v>
      </c>
      <c r="F7299" t="str">
        <f t="shared" ref="F7299:F7362" si="114">VLOOKUP(B7299,K:L,2,FALSE)</f>
        <v>Devon and Somerset</v>
      </c>
    </row>
    <row r="7300" spans="1:6" x14ac:dyDescent="0.35">
      <c r="A7300" t="s">
        <v>93</v>
      </c>
      <c r="B7300" t="s">
        <v>76</v>
      </c>
      <c r="C7300" t="s">
        <v>89</v>
      </c>
      <c r="D7300" t="s">
        <v>102</v>
      </c>
      <c r="E7300">
        <v>54</v>
      </c>
      <c r="F7300" t="str">
        <f t="shared" si="114"/>
        <v>Devon and Somerset</v>
      </c>
    </row>
    <row r="7301" spans="1:6" x14ac:dyDescent="0.35">
      <c r="A7301" t="s">
        <v>93</v>
      </c>
      <c r="B7301" t="s">
        <v>76</v>
      </c>
      <c r="C7301" t="s">
        <v>98</v>
      </c>
      <c r="D7301" t="s">
        <v>102</v>
      </c>
      <c r="E7301">
        <v>73</v>
      </c>
      <c r="F7301" t="str">
        <f t="shared" si="114"/>
        <v>Devon and Somerset</v>
      </c>
    </row>
    <row r="7302" spans="1:6" x14ac:dyDescent="0.35">
      <c r="A7302" t="s">
        <v>94</v>
      </c>
      <c r="B7302" t="s">
        <v>0</v>
      </c>
      <c r="C7302" t="s">
        <v>87</v>
      </c>
      <c r="D7302" t="s">
        <v>102</v>
      </c>
      <c r="E7302">
        <v>9</v>
      </c>
      <c r="F7302" t="str">
        <f t="shared" si="114"/>
        <v>Cleveland</v>
      </c>
    </row>
    <row r="7303" spans="1:6" x14ac:dyDescent="0.35">
      <c r="A7303" t="s">
        <v>94</v>
      </c>
      <c r="B7303" t="s">
        <v>0</v>
      </c>
      <c r="C7303" t="s">
        <v>88</v>
      </c>
      <c r="D7303" t="s">
        <v>102</v>
      </c>
      <c r="E7303">
        <v>8</v>
      </c>
      <c r="F7303" t="str">
        <f t="shared" si="114"/>
        <v>Cleveland</v>
      </c>
    </row>
    <row r="7304" spans="1:6" x14ac:dyDescent="0.35">
      <c r="A7304" t="s">
        <v>94</v>
      </c>
      <c r="B7304" t="s">
        <v>0</v>
      </c>
      <c r="C7304" t="s">
        <v>89</v>
      </c>
      <c r="D7304" t="s">
        <v>102</v>
      </c>
      <c r="E7304">
        <v>6</v>
      </c>
      <c r="F7304" t="str">
        <f t="shared" si="114"/>
        <v>Cleveland</v>
      </c>
    </row>
    <row r="7305" spans="1:6" x14ac:dyDescent="0.35">
      <c r="A7305" t="s">
        <v>94</v>
      </c>
      <c r="B7305" t="s">
        <v>0</v>
      </c>
      <c r="C7305" t="s">
        <v>98</v>
      </c>
      <c r="D7305" t="s">
        <v>102</v>
      </c>
      <c r="E7305">
        <v>9</v>
      </c>
      <c r="F7305" t="str">
        <f t="shared" si="114"/>
        <v>Cleveland</v>
      </c>
    </row>
    <row r="7306" spans="1:6" x14ac:dyDescent="0.35">
      <c r="A7306" t="s">
        <v>94</v>
      </c>
      <c r="B7306" t="s">
        <v>2</v>
      </c>
      <c r="C7306" t="s">
        <v>87</v>
      </c>
      <c r="D7306" t="s">
        <v>102</v>
      </c>
      <c r="E7306">
        <v>12</v>
      </c>
      <c r="F7306" t="str">
        <f t="shared" si="114"/>
        <v>Durham</v>
      </c>
    </row>
    <row r="7307" spans="1:6" x14ac:dyDescent="0.35">
      <c r="A7307" t="s">
        <v>94</v>
      </c>
      <c r="B7307" t="s">
        <v>2</v>
      </c>
      <c r="C7307" t="s">
        <v>88</v>
      </c>
      <c r="D7307" t="s">
        <v>102</v>
      </c>
      <c r="E7307">
        <v>9</v>
      </c>
      <c r="F7307" t="str">
        <f t="shared" si="114"/>
        <v>Durham</v>
      </c>
    </row>
    <row r="7308" spans="1:6" x14ac:dyDescent="0.35">
      <c r="A7308" t="s">
        <v>94</v>
      </c>
      <c r="B7308" t="s">
        <v>2</v>
      </c>
      <c r="C7308" t="s">
        <v>89</v>
      </c>
      <c r="D7308" t="s">
        <v>102</v>
      </c>
      <c r="E7308">
        <v>7</v>
      </c>
      <c r="F7308" t="str">
        <f t="shared" si="114"/>
        <v>Durham</v>
      </c>
    </row>
    <row r="7309" spans="1:6" x14ac:dyDescent="0.35">
      <c r="A7309" t="s">
        <v>94</v>
      </c>
      <c r="B7309" t="s">
        <v>2</v>
      </c>
      <c r="C7309" t="s">
        <v>98</v>
      </c>
      <c r="D7309" t="s">
        <v>102</v>
      </c>
      <c r="E7309">
        <v>39</v>
      </c>
      <c r="F7309" t="str">
        <f t="shared" si="114"/>
        <v>Durham</v>
      </c>
    </row>
    <row r="7310" spans="1:6" x14ac:dyDescent="0.35">
      <c r="A7310" t="s">
        <v>94</v>
      </c>
      <c r="B7310" t="s">
        <v>4</v>
      </c>
      <c r="C7310" t="s">
        <v>87</v>
      </c>
      <c r="D7310" t="s">
        <v>102</v>
      </c>
      <c r="E7310">
        <v>3</v>
      </c>
      <c r="F7310" t="str">
        <f t="shared" si="114"/>
        <v>Northumberland</v>
      </c>
    </row>
    <row r="7311" spans="1:6" x14ac:dyDescent="0.35">
      <c r="A7311" t="s">
        <v>94</v>
      </c>
      <c r="B7311" t="s">
        <v>4</v>
      </c>
      <c r="C7311" t="s">
        <v>88</v>
      </c>
      <c r="D7311" t="s">
        <v>102</v>
      </c>
      <c r="E7311">
        <v>0</v>
      </c>
      <c r="F7311" t="str">
        <f t="shared" si="114"/>
        <v>Northumberland</v>
      </c>
    </row>
    <row r="7312" spans="1:6" x14ac:dyDescent="0.35">
      <c r="A7312" t="s">
        <v>94</v>
      </c>
      <c r="B7312" t="s">
        <v>4</v>
      </c>
      <c r="C7312" t="s">
        <v>89</v>
      </c>
      <c r="D7312" t="s">
        <v>102</v>
      </c>
      <c r="E7312">
        <v>0</v>
      </c>
      <c r="F7312" t="str">
        <f t="shared" si="114"/>
        <v>Northumberland</v>
      </c>
    </row>
    <row r="7313" spans="1:6" x14ac:dyDescent="0.35">
      <c r="A7313" t="s">
        <v>94</v>
      </c>
      <c r="B7313" t="s">
        <v>4</v>
      </c>
      <c r="C7313" t="s">
        <v>98</v>
      </c>
      <c r="D7313" t="s">
        <v>102</v>
      </c>
      <c r="E7313">
        <v>22</v>
      </c>
      <c r="F7313" t="str">
        <f t="shared" si="114"/>
        <v>Northumberland</v>
      </c>
    </row>
    <row r="7314" spans="1:6" x14ac:dyDescent="0.35">
      <c r="A7314" t="s">
        <v>94</v>
      </c>
      <c r="B7314" t="s">
        <v>6</v>
      </c>
      <c r="C7314" t="s">
        <v>87</v>
      </c>
      <c r="D7314" t="s">
        <v>102</v>
      </c>
      <c r="E7314">
        <v>25</v>
      </c>
      <c r="F7314" t="str">
        <f t="shared" si="114"/>
        <v>Tyne and Wear</v>
      </c>
    </row>
    <row r="7315" spans="1:6" x14ac:dyDescent="0.35">
      <c r="A7315" t="s">
        <v>94</v>
      </c>
      <c r="B7315" t="s">
        <v>6</v>
      </c>
      <c r="C7315" t="s">
        <v>88</v>
      </c>
      <c r="D7315" t="s">
        <v>102</v>
      </c>
      <c r="E7315">
        <v>23</v>
      </c>
      <c r="F7315" t="str">
        <f t="shared" si="114"/>
        <v>Tyne and Wear</v>
      </c>
    </row>
    <row r="7316" spans="1:6" x14ac:dyDescent="0.35">
      <c r="A7316" t="s">
        <v>94</v>
      </c>
      <c r="B7316" t="s">
        <v>6</v>
      </c>
      <c r="C7316" t="s">
        <v>89</v>
      </c>
      <c r="D7316" t="s">
        <v>102</v>
      </c>
      <c r="E7316">
        <v>5</v>
      </c>
      <c r="F7316" t="str">
        <f t="shared" si="114"/>
        <v>Tyne and Wear</v>
      </c>
    </row>
    <row r="7317" spans="1:6" x14ac:dyDescent="0.35">
      <c r="A7317" t="s">
        <v>94</v>
      </c>
      <c r="B7317" t="s">
        <v>6</v>
      </c>
      <c r="C7317" t="s">
        <v>98</v>
      </c>
      <c r="D7317" t="s">
        <v>102</v>
      </c>
      <c r="E7317">
        <v>33</v>
      </c>
      <c r="F7317" t="str">
        <f t="shared" si="114"/>
        <v>Tyne and Wear</v>
      </c>
    </row>
    <row r="7318" spans="1:6" x14ac:dyDescent="0.35">
      <c r="A7318" t="s">
        <v>94</v>
      </c>
      <c r="B7318" t="s">
        <v>7</v>
      </c>
      <c r="C7318" t="s">
        <v>87</v>
      </c>
      <c r="D7318" t="s">
        <v>102</v>
      </c>
      <c r="E7318">
        <v>0</v>
      </c>
      <c r="F7318" t="str">
        <f t="shared" si="114"/>
        <v>Cumbria</v>
      </c>
    </row>
    <row r="7319" spans="1:6" x14ac:dyDescent="0.35">
      <c r="A7319" t="s">
        <v>94</v>
      </c>
      <c r="B7319" t="s">
        <v>7</v>
      </c>
      <c r="C7319" t="s">
        <v>88</v>
      </c>
      <c r="D7319" t="s">
        <v>102</v>
      </c>
      <c r="E7319">
        <v>0</v>
      </c>
      <c r="F7319" t="str">
        <f t="shared" si="114"/>
        <v>Cumbria</v>
      </c>
    </row>
    <row r="7320" spans="1:6" x14ac:dyDescent="0.35">
      <c r="A7320" t="s">
        <v>94</v>
      </c>
      <c r="B7320" t="s">
        <v>7</v>
      </c>
      <c r="C7320" t="s">
        <v>89</v>
      </c>
      <c r="D7320" t="s">
        <v>102</v>
      </c>
      <c r="E7320">
        <v>0</v>
      </c>
      <c r="F7320" t="str">
        <f t="shared" si="114"/>
        <v>Cumbria</v>
      </c>
    </row>
    <row r="7321" spans="1:6" x14ac:dyDescent="0.35">
      <c r="A7321" t="s">
        <v>94</v>
      </c>
      <c r="B7321" t="s">
        <v>7</v>
      </c>
      <c r="C7321" t="s">
        <v>98</v>
      </c>
      <c r="D7321" t="s">
        <v>102</v>
      </c>
      <c r="E7321">
        <v>6</v>
      </c>
      <c r="F7321" t="str">
        <f t="shared" si="114"/>
        <v>Cumbria</v>
      </c>
    </row>
    <row r="7322" spans="1:6" x14ac:dyDescent="0.35">
      <c r="A7322" t="s">
        <v>94</v>
      </c>
      <c r="B7322" t="s">
        <v>9</v>
      </c>
      <c r="C7322" t="s">
        <v>87</v>
      </c>
      <c r="D7322" t="s">
        <v>102</v>
      </c>
      <c r="E7322">
        <v>12</v>
      </c>
      <c r="F7322" t="str">
        <f t="shared" si="114"/>
        <v>Cheshire</v>
      </c>
    </row>
    <row r="7323" spans="1:6" x14ac:dyDescent="0.35">
      <c r="A7323" t="s">
        <v>94</v>
      </c>
      <c r="B7323" t="s">
        <v>9</v>
      </c>
      <c r="C7323" t="s">
        <v>88</v>
      </c>
      <c r="D7323" t="s">
        <v>102</v>
      </c>
      <c r="E7323">
        <v>2</v>
      </c>
      <c r="F7323" t="str">
        <f t="shared" si="114"/>
        <v>Cheshire</v>
      </c>
    </row>
    <row r="7324" spans="1:6" x14ac:dyDescent="0.35">
      <c r="A7324" t="s">
        <v>94</v>
      </c>
      <c r="B7324" t="s">
        <v>9</v>
      </c>
      <c r="C7324" t="s">
        <v>89</v>
      </c>
      <c r="D7324" t="s">
        <v>102</v>
      </c>
      <c r="E7324">
        <v>4</v>
      </c>
      <c r="F7324" t="str">
        <f t="shared" si="114"/>
        <v>Cheshire</v>
      </c>
    </row>
    <row r="7325" spans="1:6" x14ac:dyDescent="0.35">
      <c r="A7325" t="s">
        <v>94</v>
      </c>
      <c r="B7325" t="s">
        <v>9</v>
      </c>
      <c r="C7325" t="s">
        <v>98</v>
      </c>
      <c r="D7325" t="s">
        <v>102</v>
      </c>
      <c r="E7325">
        <v>23</v>
      </c>
      <c r="F7325" t="str">
        <f t="shared" si="114"/>
        <v>Cheshire</v>
      </c>
    </row>
    <row r="7326" spans="1:6" x14ac:dyDescent="0.35">
      <c r="A7326" t="s">
        <v>94</v>
      </c>
      <c r="B7326" t="s">
        <v>11</v>
      </c>
      <c r="C7326" t="s">
        <v>87</v>
      </c>
      <c r="D7326" t="s">
        <v>102</v>
      </c>
      <c r="E7326">
        <v>16</v>
      </c>
      <c r="F7326" t="str">
        <f t="shared" si="114"/>
        <v>Greater Manchester</v>
      </c>
    </row>
    <row r="7327" spans="1:6" x14ac:dyDescent="0.35">
      <c r="A7327" t="s">
        <v>94</v>
      </c>
      <c r="B7327" t="s">
        <v>11</v>
      </c>
      <c r="C7327" t="s">
        <v>88</v>
      </c>
      <c r="D7327" t="s">
        <v>102</v>
      </c>
      <c r="E7327">
        <v>11</v>
      </c>
      <c r="F7327" t="str">
        <f t="shared" si="114"/>
        <v>Greater Manchester</v>
      </c>
    </row>
    <row r="7328" spans="1:6" x14ac:dyDescent="0.35">
      <c r="A7328" t="s">
        <v>94</v>
      </c>
      <c r="B7328" t="s">
        <v>11</v>
      </c>
      <c r="C7328" t="s">
        <v>89</v>
      </c>
      <c r="D7328" t="s">
        <v>102</v>
      </c>
      <c r="E7328">
        <v>8</v>
      </c>
      <c r="F7328" t="str">
        <f t="shared" si="114"/>
        <v>Greater Manchester</v>
      </c>
    </row>
    <row r="7329" spans="1:6" x14ac:dyDescent="0.35">
      <c r="A7329" t="s">
        <v>94</v>
      </c>
      <c r="B7329" t="s">
        <v>11</v>
      </c>
      <c r="C7329" t="s">
        <v>98</v>
      </c>
      <c r="D7329" t="s">
        <v>102</v>
      </c>
      <c r="E7329">
        <v>52</v>
      </c>
      <c r="F7329" t="str">
        <f t="shared" si="114"/>
        <v>Greater Manchester</v>
      </c>
    </row>
    <row r="7330" spans="1:6" x14ac:dyDescent="0.35">
      <c r="A7330" t="s">
        <v>94</v>
      </c>
      <c r="B7330" t="s">
        <v>13</v>
      </c>
      <c r="C7330" t="s">
        <v>87</v>
      </c>
      <c r="D7330" t="s">
        <v>102</v>
      </c>
      <c r="E7330">
        <v>12</v>
      </c>
      <c r="F7330" t="str">
        <f t="shared" si="114"/>
        <v>Lancashire</v>
      </c>
    </row>
    <row r="7331" spans="1:6" x14ac:dyDescent="0.35">
      <c r="A7331" t="s">
        <v>94</v>
      </c>
      <c r="B7331" t="s">
        <v>13</v>
      </c>
      <c r="C7331" t="s">
        <v>88</v>
      </c>
      <c r="D7331" t="s">
        <v>102</v>
      </c>
      <c r="E7331">
        <v>4</v>
      </c>
      <c r="F7331" t="str">
        <f t="shared" si="114"/>
        <v>Lancashire</v>
      </c>
    </row>
    <row r="7332" spans="1:6" x14ac:dyDescent="0.35">
      <c r="A7332" t="s">
        <v>94</v>
      </c>
      <c r="B7332" t="s">
        <v>13</v>
      </c>
      <c r="C7332" t="s">
        <v>89</v>
      </c>
      <c r="D7332" t="s">
        <v>102</v>
      </c>
      <c r="E7332">
        <v>4</v>
      </c>
      <c r="F7332" t="str">
        <f t="shared" si="114"/>
        <v>Lancashire</v>
      </c>
    </row>
    <row r="7333" spans="1:6" x14ac:dyDescent="0.35">
      <c r="A7333" t="s">
        <v>94</v>
      </c>
      <c r="B7333" t="s">
        <v>13</v>
      </c>
      <c r="C7333" t="s">
        <v>98</v>
      </c>
      <c r="D7333" t="s">
        <v>102</v>
      </c>
      <c r="E7333">
        <v>38</v>
      </c>
      <c r="F7333" t="str">
        <f t="shared" si="114"/>
        <v>Lancashire</v>
      </c>
    </row>
    <row r="7334" spans="1:6" x14ac:dyDescent="0.35">
      <c r="A7334" t="s">
        <v>94</v>
      </c>
      <c r="B7334" t="s">
        <v>15</v>
      </c>
      <c r="C7334" t="s">
        <v>87</v>
      </c>
      <c r="D7334" t="s">
        <v>102</v>
      </c>
      <c r="E7334">
        <v>10</v>
      </c>
      <c r="F7334" t="str">
        <f t="shared" si="114"/>
        <v>Merseyside</v>
      </c>
    </row>
    <row r="7335" spans="1:6" x14ac:dyDescent="0.35">
      <c r="A7335" t="s">
        <v>94</v>
      </c>
      <c r="B7335" t="s">
        <v>15</v>
      </c>
      <c r="C7335" t="s">
        <v>88</v>
      </c>
      <c r="D7335" t="s">
        <v>102</v>
      </c>
      <c r="E7335">
        <v>3</v>
      </c>
      <c r="F7335" t="str">
        <f t="shared" si="114"/>
        <v>Merseyside</v>
      </c>
    </row>
    <row r="7336" spans="1:6" x14ac:dyDescent="0.35">
      <c r="A7336" t="s">
        <v>94</v>
      </c>
      <c r="B7336" t="s">
        <v>15</v>
      </c>
      <c r="C7336" t="s">
        <v>89</v>
      </c>
      <c r="D7336" t="s">
        <v>102</v>
      </c>
      <c r="E7336">
        <v>2</v>
      </c>
      <c r="F7336" t="str">
        <f t="shared" si="114"/>
        <v>Merseyside</v>
      </c>
    </row>
    <row r="7337" spans="1:6" x14ac:dyDescent="0.35">
      <c r="A7337" t="s">
        <v>94</v>
      </c>
      <c r="B7337" t="s">
        <v>15</v>
      </c>
      <c r="C7337" t="s">
        <v>98</v>
      </c>
      <c r="D7337" t="s">
        <v>102</v>
      </c>
      <c r="E7337">
        <v>43</v>
      </c>
      <c r="F7337" t="str">
        <f t="shared" si="114"/>
        <v>Merseyside</v>
      </c>
    </row>
    <row r="7338" spans="1:6" x14ac:dyDescent="0.35">
      <c r="A7338" t="s">
        <v>94</v>
      </c>
      <c r="B7338" t="s">
        <v>17</v>
      </c>
      <c r="C7338" t="s">
        <v>87</v>
      </c>
      <c r="D7338" t="s">
        <v>102</v>
      </c>
      <c r="E7338">
        <v>49</v>
      </c>
      <c r="F7338" t="str">
        <f t="shared" si="114"/>
        <v>Humberside</v>
      </c>
    </row>
    <row r="7339" spans="1:6" x14ac:dyDescent="0.35">
      <c r="A7339" t="s">
        <v>94</v>
      </c>
      <c r="B7339" t="s">
        <v>17</v>
      </c>
      <c r="C7339" t="s">
        <v>88</v>
      </c>
      <c r="D7339" t="s">
        <v>102</v>
      </c>
      <c r="E7339">
        <v>6</v>
      </c>
      <c r="F7339" t="str">
        <f t="shared" si="114"/>
        <v>Humberside</v>
      </c>
    </row>
    <row r="7340" spans="1:6" x14ac:dyDescent="0.35">
      <c r="A7340" t="s">
        <v>94</v>
      </c>
      <c r="B7340" t="s">
        <v>17</v>
      </c>
      <c r="C7340" t="s">
        <v>89</v>
      </c>
      <c r="D7340" t="s">
        <v>102</v>
      </c>
      <c r="E7340">
        <v>5</v>
      </c>
      <c r="F7340" t="str">
        <f t="shared" si="114"/>
        <v>Humberside</v>
      </c>
    </row>
    <row r="7341" spans="1:6" x14ac:dyDescent="0.35">
      <c r="A7341" t="s">
        <v>94</v>
      </c>
      <c r="B7341" t="s">
        <v>17</v>
      </c>
      <c r="C7341" t="s">
        <v>98</v>
      </c>
      <c r="D7341" t="s">
        <v>102</v>
      </c>
      <c r="E7341">
        <v>36</v>
      </c>
      <c r="F7341" t="str">
        <f t="shared" si="114"/>
        <v>Humberside</v>
      </c>
    </row>
    <row r="7342" spans="1:6" x14ac:dyDescent="0.35">
      <c r="A7342" t="s">
        <v>94</v>
      </c>
      <c r="B7342" t="s">
        <v>19</v>
      </c>
      <c r="C7342" t="s">
        <v>87</v>
      </c>
      <c r="D7342" t="s">
        <v>102</v>
      </c>
      <c r="E7342">
        <v>4</v>
      </c>
      <c r="F7342" t="str">
        <f t="shared" si="114"/>
        <v>North Yorkshire</v>
      </c>
    </row>
    <row r="7343" spans="1:6" x14ac:dyDescent="0.35">
      <c r="A7343" t="s">
        <v>94</v>
      </c>
      <c r="B7343" t="s">
        <v>19</v>
      </c>
      <c r="C7343" t="s">
        <v>88</v>
      </c>
      <c r="D7343" t="s">
        <v>102</v>
      </c>
      <c r="E7343">
        <v>4</v>
      </c>
      <c r="F7343" t="str">
        <f t="shared" si="114"/>
        <v>North Yorkshire</v>
      </c>
    </row>
    <row r="7344" spans="1:6" x14ac:dyDescent="0.35">
      <c r="A7344" t="s">
        <v>94</v>
      </c>
      <c r="B7344" t="s">
        <v>19</v>
      </c>
      <c r="C7344" t="s">
        <v>89</v>
      </c>
      <c r="D7344" t="s">
        <v>102</v>
      </c>
      <c r="E7344">
        <v>2</v>
      </c>
      <c r="F7344" t="str">
        <f t="shared" si="114"/>
        <v>North Yorkshire</v>
      </c>
    </row>
    <row r="7345" spans="1:6" x14ac:dyDescent="0.35">
      <c r="A7345" t="s">
        <v>94</v>
      </c>
      <c r="B7345" t="s">
        <v>19</v>
      </c>
      <c r="C7345" t="s">
        <v>98</v>
      </c>
      <c r="D7345" t="s">
        <v>102</v>
      </c>
      <c r="E7345">
        <v>19</v>
      </c>
      <c r="F7345" t="str">
        <f t="shared" si="114"/>
        <v>North Yorkshire</v>
      </c>
    </row>
    <row r="7346" spans="1:6" x14ac:dyDescent="0.35">
      <c r="A7346" t="s">
        <v>94</v>
      </c>
      <c r="B7346" t="s">
        <v>21</v>
      </c>
      <c r="C7346" t="s">
        <v>87</v>
      </c>
      <c r="D7346" t="s">
        <v>102</v>
      </c>
      <c r="E7346">
        <v>49</v>
      </c>
      <c r="F7346" t="str">
        <f t="shared" si="114"/>
        <v>South Yorkshire</v>
      </c>
    </row>
    <row r="7347" spans="1:6" x14ac:dyDescent="0.35">
      <c r="A7347" t="s">
        <v>94</v>
      </c>
      <c r="B7347" t="s">
        <v>21</v>
      </c>
      <c r="C7347" t="s">
        <v>88</v>
      </c>
      <c r="D7347" t="s">
        <v>102</v>
      </c>
      <c r="E7347">
        <v>4</v>
      </c>
      <c r="F7347" t="str">
        <f t="shared" si="114"/>
        <v>South Yorkshire</v>
      </c>
    </row>
    <row r="7348" spans="1:6" x14ac:dyDescent="0.35">
      <c r="A7348" t="s">
        <v>94</v>
      </c>
      <c r="B7348" t="s">
        <v>21</v>
      </c>
      <c r="C7348" t="s">
        <v>89</v>
      </c>
      <c r="D7348" t="s">
        <v>102</v>
      </c>
      <c r="E7348">
        <v>2</v>
      </c>
      <c r="F7348" t="str">
        <f t="shared" si="114"/>
        <v>South Yorkshire</v>
      </c>
    </row>
    <row r="7349" spans="1:6" x14ac:dyDescent="0.35">
      <c r="A7349" t="s">
        <v>94</v>
      </c>
      <c r="B7349" t="s">
        <v>21</v>
      </c>
      <c r="C7349" t="s">
        <v>98</v>
      </c>
      <c r="D7349" t="s">
        <v>102</v>
      </c>
      <c r="E7349">
        <v>24</v>
      </c>
      <c r="F7349" t="str">
        <f t="shared" si="114"/>
        <v>South Yorkshire</v>
      </c>
    </row>
    <row r="7350" spans="1:6" x14ac:dyDescent="0.35">
      <c r="A7350" t="s">
        <v>94</v>
      </c>
      <c r="B7350" t="s">
        <v>23</v>
      </c>
      <c r="C7350" t="s">
        <v>87</v>
      </c>
      <c r="D7350" t="s">
        <v>102</v>
      </c>
      <c r="E7350">
        <v>13</v>
      </c>
      <c r="F7350" t="str">
        <f t="shared" si="114"/>
        <v>West Yorkshire</v>
      </c>
    </row>
    <row r="7351" spans="1:6" x14ac:dyDescent="0.35">
      <c r="A7351" t="s">
        <v>94</v>
      </c>
      <c r="B7351" t="s">
        <v>23</v>
      </c>
      <c r="C7351" t="s">
        <v>88</v>
      </c>
      <c r="D7351" t="s">
        <v>102</v>
      </c>
      <c r="E7351">
        <v>13</v>
      </c>
      <c r="F7351" t="str">
        <f t="shared" si="114"/>
        <v>West Yorkshire</v>
      </c>
    </row>
    <row r="7352" spans="1:6" x14ac:dyDescent="0.35">
      <c r="A7352" t="s">
        <v>94</v>
      </c>
      <c r="B7352" t="s">
        <v>23</v>
      </c>
      <c r="C7352" t="s">
        <v>89</v>
      </c>
      <c r="D7352" t="s">
        <v>102</v>
      </c>
      <c r="E7352">
        <v>9</v>
      </c>
      <c r="F7352" t="str">
        <f t="shared" si="114"/>
        <v>West Yorkshire</v>
      </c>
    </row>
    <row r="7353" spans="1:6" x14ac:dyDescent="0.35">
      <c r="A7353" t="s">
        <v>94</v>
      </c>
      <c r="B7353" t="s">
        <v>23</v>
      </c>
      <c r="C7353" t="s">
        <v>98</v>
      </c>
      <c r="D7353" t="s">
        <v>102</v>
      </c>
      <c r="E7353">
        <v>28</v>
      </c>
      <c r="F7353" t="str">
        <f t="shared" si="114"/>
        <v>West Yorkshire</v>
      </c>
    </row>
    <row r="7354" spans="1:6" x14ac:dyDescent="0.35">
      <c r="A7354" t="s">
        <v>94</v>
      </c>
      <c r="B7354" t="s">
        <v>25</v>
      </c>
      <c r="C7354" t="s">
        <v>87</v>
      </c>
      <c r="D7354" t="s">
        <v>102</v>
      </c>
      <c r="E7354">
        <v>6</v>
      </c>
      <c r="F7354" t="str">
        <f t="shared" si="114"/>
        <v>Lincolnshire</v>
      </c>
    </row>
    <row r="7355" spans="1:6" x14ac:dyDescent="0.35">
      <c r="A7355" t="s">
        <v>94</v>
      </c>
      <c r="B7355" t="s">
        <v>25</v>
      </c>
      <c r="C7355" t="s">
        <v>88</v>
      </c>
      <c r="D7355" t="s">
        <v>102</v>
      </c>
      <c r="E7355">
        <v>1</v>
      </c>
      <c r="F7355" t="str">
        <f t="shared" si="114"/>
        <v>Lincolnshire</v>
      </c>
    </row>
    <row r="7356" spans="1:6" x14ac:dyDescent="0.35">
      <c r="A7356" t="s">
        <v>94</v>
      </c>
      <c r="B7356" t="s">
        <v>25</v>
      </c>
      <c r="C7356" t="s">
        <v>89</v>
      </c>
      <c r="D7356" t="s">
        <v>102</v>
      </c>
      <c r="E7356">
        <v>8</v>
      </c>
      <c r="F7356" t="str">
        <f t="shared" si="114"/>
        <v>Lincolnshire</v>
      </c>
    </row>
    <row r="7357" spans="1:6" x14ac:dyDescent="0.35">
      <c r="A7357" t="s">
        <v>94</v>
      </c>
      <c r="B7357" t="s">
        <v>25</v>
      </c>
      <c r="C7357" t="s">
        <v>98</v>
      </c>
      <c r="D7357" t="s">
        <v>102</v>
      </c>
      <c r="E7357">
        <v>45</v>
      </c>
      <c r="F7357" t="str">
        <f t="shared" si="114"/>
        <v>Lincolnshire</v>
      </c>
    </row>
    <row r="7358" spans="1:6" x14ac:dyDescent="0.35">
      <c r="A7358" t="s">
        <v>94</v>
      </c>
      <c r="B7358" t="s">
        <v>27</v>
      </c>
      <c r="C7358" t="s">
        <v>87</v>
      </c>
      <c r="D7358" t="s">
        <v>102</v>
      </c>
      <c r="E7358">
        <v>5</v>
      </c>
      <c r="F7358" t="str">
        <f t="shared" si="114"/>
        <v>Derbyshire</v>
      </c>
    </row>
    <row r="7359" spans="1:6" x14ac:dyDescent="0.35">
      <c r="A7359" t="s">
        <v>94</v>
      </c>
      <c r="B7359" t="s">
        <v>27</v>
      </c>
      <c r="C7359" t="s">
        <v>88</v>
      </c>
      <c r="D7359" t="s">
        <v>102</v>
      </c>
      <c r="E7359">
        <v>8</v>
      </c>
      <c r="F7359" t="str">
        <f t="shared" si="114"/>
        <v>Derbyshire</v>
      </c>
    </row>
    <row r="7360" spans="1:6" x14ac:dyDescent="0.35">
      <c r="A7360" t="s">
        <v>94</v>
      </c>
      <c r="B7360" t="s">
        <v>27</v>
      </c>
      <c r="C7360" t="s">
        <v>89</v>
      </c>
      <c r="D7360" t="s">
        <v>102</v>
      </c>
      <c r="E7360">
        <v>2</v>
      </c>
      <c r="F7360" t="str">
        <f t="shared" si="114"/>
        <v>Derbyshire</v>
      </c>
    </row>
    <row r="7361" spans="1:6" x14ac:dyDescent="0.35">
      <c r="A7361" t="s">
        <v>94</v>
      </c>
      <c r="B7361" t="s">
        <v>27</v>
      </c>
      <c r="C7361" t="s">
        <v>98</v>
      </c>
      <c r="D7361" t="s">
        <v>102</v>
      </c>
      <c r="E7361">
        <v>45</v>
      </c>
      <c r="F7361" t="str">
        <f t="shared" si="114"/>
        <v>Derbyshire</v>
      </c>
    </row>
    <row r="7362" spans="1:6" x14ac:dyDescent="0.35">
      <c r="A7362" t="s">
        <v>94</v>
      </c>
      <c r="B7362" t="s">
        <v>29</v>
      </c>
      <c r="C7362" t="s">
        <v>87</v>
      </c>
      <c r="D7362" t="s">
        <v>102</v>
      </c>
      <c r="E7362">
        <v>3</v>
      </c>
      <c r="F7362" t="str">
        <f t="shared" si="114"/>
        <v>Northamptonshire</v>
      </c>
    </row>
    <row r="7363" spans="1:6" x14ac:dyDescent="0.35">
      <c r="A7363" t="s">
        <v>94</v>
      </c>
      <c r="B7363" t="s">
        <v>29</v>
      </c>
      <c r="C7363" t="s">
        <v>88</v>
      </c>
      <c r="D7363" t="s">
        <v>102</v>
      </c>
      <c r="E7363">
        <v>4</v>
      </c>
      <c r="F7363" t="str">
        <f t="shared" ref="F7363:F7426" si="115">VLOOKUP(B7363,K:L,2,FALSE)</f>
        <v>Northamptonshire</v>
      </c>
    </row>
    <row r="7364" spans="1:6" x14ac:dyDescent="0.35">
      <c r="A7364" t="s">
        <v>94</v>
      </c>
      <c r="B7364" t="s">
        <v>29</v>
      </c>
      <c r="C7364" t="s">
        <v>89</v>
      </c>
      <c r="D7364" t="s">
        <v>102</v>
      </c>
      <c r="E7364">
        <v>1</v>
      </c>
      <c r="F7364" t="str">
        <f t="shared" si="115"/>
        <v>Northamptonshire</v>
      </c>
    </row>
    <row r="7365" spans="1:6" x14ac:dyDescent="0.35">
      <c r="A7365" t="s">
        <v>94</v>
      </c>
      <c r="B7365" t="s">
        <v>29</v>
      </c>
      <c r="C7365" t="s">
        <v>98</v>
      </c>
      <c r="D7365" t="s">
        <v>102</v>
      </c>
      <c r="E7365">
        <v>17</v>
      </c>
      <c r="F7365" t="str">
        <f t="shared" si="115"/>
        <v>Northamptonshire</v>
      </c>
    </row>
    <row r="7366" spans="1:6" x14ac:dyDescent="0.35">
      <c r="A7366" t="s">
        <v>94</v>
      </c>
      <c r="B7366" t="s">
        <v>96</v>
      </c>
      <c r="C7366" t="s">
        <v>87</v>
      </c>
      <c r="D7366" t="s">
        <v>102</v>
      </c>
      <c r="E7366">
        <v>1609</v>
      </c>
      <c r="F7366" t="str">
        <f t="shared" si="115"/>
        <v>England</v>
      </c>
    </row>
    <row r="7367" spans="1:6" x14ac:dyDescent="0.35">
      <c r="A7367" t="s">
        <v>94</v>
      </c>
      <c r="B7367" t="s">
        <v>96</v>
      </c>
      <c r="C7367" t="s">
        <v>88</v>
      </c>
      <c r="D7367" t="s">
        <v>102</v>
      </c>
      <c r="E7367">
        <v>562</v>
      </c>
      <c r="F7367" t="str">
        <f t="shared" si="115"/>
        <v>England</v>
      </c>
    </row>
    <row r="7368" spans="1:6" x14ac:dyDescent="0.35">
      <c r="A7368" t="s">
        <v>94</v>
      </c>
      <c r="B7368" t="s">
        <v>96</v>
      </c>
      <c r="C7368" t="s">
        <v>89</v>
      </c>
      <c r="D7368" t="s">
        <v>102</v>
      </c>
      <c r="E7368">
        <v>249</v>
      </c>
      <c r="F7368" t="str">
        <f t="shared" si="115"/>
        <v>England</v>
      </c>
    </row>
    <row r="7369" spans="1:6" x14ac:dyDescent="0.35">
      <c r="A7369" t="s">
        <v>94</v>
      </c>
      <c r="B7369" t="s">
        <v>96</v>
      </c>
      <c r="C7369" t="s">
        <v>98</v>
      </c>
      <c r="D7369" t="s">
        <v>102</v>
      </c>
      <c r="E7369">
        <v>1872</v>
      </c>
      <c r="F7369" t="str">
        <f t="shared" si="115"/>
        <v>England</v>
      </c>
    </row>
    <row r="7370" spans="1:6" x14ac:dyDescent="0.35">
      <c r="A7370" t="s">
        <v>94</v>
      </c>
      <c r="B7370" t="s">
        <v>31</v>
      </c>
      <c r="C7370" t="s">
        <v>87</v>
      </c>
      <c r="D7370" t="s">
        <v>102</v>
      </c>
      <c r="E7370">
        <v>3</v>
      </c>
      <c r="F7370" t="str">
        <f t="shared" si="115"/>
        <v>Leicestershire</v>
      </c>
    </row>
    <row r="7371" spans="1:6" x14ac:dyDescent="0.35">
      <c r="A7371" t="s">
        <v>94</v>
      </c>
      <c r="B7371" t="s">
        <v>31</v>
      </c>
      <c r="C7371" t="s">
        <v>88</v>
      </c>
      <c r="D7371" t="s">
        <v>102</v>
      </c>
      <c r="E7371">
        <v>4</v>
      </c>
      <c r="F7371" t="str">
        <f t="shared" si="115"/>
        <v>Leicestershire</v>
      </c>
    </row>
    <row r="7372" spans="1:6" x14ac:dyDescent="0.35">
      <c r="A7372" t="s">
        <v>94</v>
      </c>
      <c r="B7372" t="s">
        <v>31</v>
      </c>
      <c r="C7372" t="s">
        <v>89</v>
      </c>
      <c r="D7372" t="s">
        <v>102</v>
      </c>
      <c r="E7372">
        <v>0</v>
      </c>
      <c r="F7372" t="str">
        <f t="shared" si="115"/>
        <v>Leicestershire</v>
      </c>
    </row>
    <row r="7373" spans="1:6" x14ac:dyDescent="0.35">
      <c r="A7373" t="s">
        <v>94</v>
      </c>
      <c r="B7373" t="s">
        <v>31</v>
      </c>
      <c r="C7373" t="s">
        <v>98</v>
      </c>
      <c r="D7373" t="s">
        <v>102</v>
      </c>
      <c r="E7373">
        <v>40</v>
      </c>
      <c r="F7373" t="str">
        <f t="shared" si="115"/>
        <v>Leicestershire</v>
      </c>
    </row>
    <row r="7374" spans="1:6" x14ac:dyDescent="0.35">
      <c r="A7374" t="s">
        <v>94</v>
      </c>
      <c r="B7374" t="s">
        <v>33</v>
      </c>
      <c r="C7374" t="s">
        <v>87</v>
      </c>
      <c r="D7374" t="s">
        <v>102</v>
      </c>
      <c r="E7374">
        <v>6</v>
      </c>
      <c r="F7374" t="str">
        <f t="shared" si="115"/>
        <v>Nottinghamshire</v>
      </c>
    </row>
    <row r="7375" spans="1:6" x14ac:dyDescent="0.35">
      <c r="A7375" t="s">
        <v>94</v>
      </c>
      <c r="B7375" t="s">
        <v>33</v>
      </c>
      <c r="C7375" t="s">
        <v>88</v>
      </c>
      <c r="D7375" t="s">
        <v>102</v>
      </c>
      <c r="E7375">
        <v>8</v>
      </c>
      <c r="F7375" t="str">
        <f t="shared" si="115"/>
        <v>Nottinghamshire</v>
      </c>
    </row>
    <row r="7376" spans="1:6" x14ac:dyDescent="0.35">
      <c r="A7376" t="s">
        <v>94</v>
      </c>
      <c r="B7376" t="s">
        <v>33</v>
      </c>
      <c r="C7376" t="s">
        <v>89</v>
      </c>
      <c r="D7376" t="s">
        <v>102</v>
      </c>
      <c r="E7376">
        <v>3</v>
      </c>
      <c r="F7376" t="str">
        <f t="shared" si="115"/>
        <v>Nottinghamshire</v>
      </c>
    </row>
    <row r="7377" spans="1:6" x14ac:dyDescent="0.35">
      <c r="A7377" t="s">
        <v>94</v>
      </c>
      <c r="B7377" t="s">
        <v>33</v>
      </c>
      <c r="C7377" t="s">
        <v>98</v>
      </c>
      <c r="D7377" t="s">
        <v>102</v>
      </c>
      <c r="E7377">
        <v>30</v>
      </c>
      <c r="F7377" t="str">
        <f t="shared" si="115"/>
        <v>Nottinghamshire</v>
      </c>
    </row>
    <row r="7378" spans="1:6" x14ac:dyDescent="0.35">
      <c r="A7378" t="s">
        <v>94</v>
      </c>
      <c r="B7378" t="s">
        <v>35</v>
      </c>
      <c r="C7378" t="s">
        <v>87</v>
      </c>
      <c r="D7378" t="s">
        <v>102</v>
      </c>
      <c r="E7378">
        <v>8</v>
      </c>
      <c r="F7378" t="str">
        <f t="shared" si="115"/>
        <v>Hereford and Worcester</v>
      </c>
    </row>
    <row r="7379" spans="1:6" x14ac:dyDescent="0.35">
      <c r="A7379" t="s">
        <v>94</v>
      </c>
      <c r="B7379" t="s">
        <v>35</v>
      </c>
      <c r="C7379" t="s">
        <v>88</v>
      </c>
      <c r="D7379" t="s">
        <v>102</v>
      </c>
      <c r="E7379">
        <v>0</v>
      </c>
      <c r="F7379" t="str">
        <f t="shared" si="115"/>
        <v>Hereford and Worcester</v>
      </c>
    </row>
    <row r="7380" spans="1:6" x14ac:dyDescent="0.35">
      <c r="A7380" t="s">
        <v>94</v>
      </c>
      <c r="B7380" t="s">
        <v>35</v>
      </c>
      <c r="C7380" t="s">
        <v>89</v>
      </c>
      <c r="D7380" t="s">
        <v>102</v>
      </c>
      <c r="E7380">
        <v>5</v>
      </c>
      <c r="F7380" t="str">
        <f t="shared" si="115"/>
        <v>Hereford and Worcester</v>
      </c>
    </row>
    <row r="7381" spans="1:6" x14ac:dyDescent="0.35">
      <c r="A7381" t="s">
        <v>94</v>
      </c>
      <c r="B7381" t="s">
        <v>35</v>
      </c>
      <c r="C7381" t="s">
        <v>98</v>
      </c>
      <c r="D7381" t="s">
        <v>102</v>
      </c>
      <c r="E7381">
        <v>55</v>
      </c>
      <c r="F7381" t="str">
        <f t="shared" si="115"/>
        <v>Hereford and Worcester</v>
      </c>
    </row>
    <row r="7382" spans="1:6" x14ac:dyDescent="0.35">
      <c r="A7382" t="s">
        <v>94</v>
      </c>
      <c r="B7382" t="s">
        <v>36</v>
      </c>
      <c r="C7382" t="s">
        <v>87</v>
      </c>
      <c r="D7382" t="s">
        <v>102</v>
      </c>
      <c r="E7382">
        <v>0</v>
      </c>
      <c r="F7382" t="str">
        <f t="shared" si="115"/>
        <v>Shropshire</v>
      </c>
    </row>
    <row r="7383" spans="1:6" x14ac:dyDescent="0.35">
      <c r="A7383" t="s">
        <v>94</v>
      </c>
      <c r="B7383" t="s">
        <v>36</v>
      </c>
      <c r="C7383" t="s">
        <v>88</v>
      </c>
      <c r="D7383" t="s">
        <v>102</v>
      </c>
      <c r="E7383">
        <v>0</v>
      </c>
      <c r="F7383" t="str">
        <f t="shared" si="115"/>
        <v>Shropshire</v>
      </c>
    </row>
    <row r="7384" spans="1:6" x14ac:dyDescent="0.35">
      <c r="A7384" t="s">
        <v>94</v>
      </c>
      <c r="B7384" t="s">
        <v>36</v>
      </c>
      <c r="C7384" t="s">
        <v>89</v>
      </c>
      <c r="D7384" t="s">
        <v>102</v>
      </c>
      <c r="E7384">
        <v>0</v>
      </c>
      <c r="F7384" t="str">
        <f t="shared" si="115"/>
        <v>Shropshire</v>
      </c>
    </row>
    <row r="7385" spans="1:6" x14ac:dyDescent="0.35">
      <c r="A7385" t="s">
        <v>94</v>
      </c>
      <c r="B7385" t="s">
        <v>36</v>
      </c>
      <c r="C7385" t="s">
        <v>98</v>
      </c>
      <c r="D7385" t="s">
        <v>102</v>
      </c>
      <c r="E7385">
        <v>0</v>
      </c>
      <c r="F7385" t="str">
        <f t="shared" si="115"/>
        <v>Shropshire</v>
      </c>
    </row>
    <row r="7386" spans="1:6" x14ac:dyDescent="0.35">
      <c r="A7386" t="s">
        <v>94</v>
      </c>
      <c r="B7386" t="s">
        <v>38</v>
      </c>
      <c r="C7386" t="s">
        <v>87</v>
      </c>
      <c r="D7386" t="s">
        <v>102</v>
      </c>
      <c r="E7386">
        <v>0</v>
      </c>
      <c r="F7386" t="str">
        <f t="shared" si="115"/>
        <v>West Midlands</v>
      </c>
    </row>
    <row r="7387" spans="1:6" x14ac:dyDescent="0.35">
      <c r="A7387" t="s">
        <v>94</v>
      </c>
      <c r="B7387" t="s">
        <v>38</v>
      </c>
      <c r="C7387" t="s">
        <v>88</v>
      </c>
      <c r="D7387" t="s">
        <v>102</v>
      </c>
      <c r="E7387">
        <v>0</v>
      </c>
      <c r="F7387" t="str">
        <f t="shared" si="115"/>
        <v>West Midlands</v>
      </c>
    </row>
    <row r="7388" spans="1:6" x14ac:dyDescent="0.35">
      <c r="A7388" t="s">
        <v>94</v>
      </c>
      <c r="B7388" t="s">
        <v>38</v>
      </c>
      <c r="C7388" t="s">
        <v>89</v>
      </c>
      <c r="D7388" t="s">
        <v>102</v>
      </c>
      <c r="E7388">
        <v>0</v>
      </c>
      <c r="F7388" t="str">
        <f t="shared" si="115"/>
        <v>West Midlands</v>
      </c>
    </row>
    <row r="7389" spans="1:6" x14ac:dyDescent="0.35">
      <c r="A7389" t="s">
        <v>94</v>
      </c>
      <c r="B7389" t="s">
        <v>38</v>
      </c>
      <c r="C7389" t="s">
        <v>98</v>
      </c>
      <c r="D7389" t="s">
        <v>102</v>
      </c>
      <c r="E7389">
        <v>0</v>
      </c>
      <c r="F7389" t="str">
        <f t="shared" si="115"/>
        <v>West Midlands</v>
      </c>
    </row>
    <row r="7390" spans="1:6" x14ac:dyDescent="0.35">
      <c r="A7390" t="s">
        <v>94</v>
      </c>
      <c r="B7390" t="s">
        <v>40</v>
      </c>
      <c r="C7390" t="s">
        <v>87</v>
      </c>
      <c r="D7390" t="s">
        <v>102</v>
      </c>
      <c r="E7390">
        <v>2</v>
      </c>
      <c r="F7390" t="str">
        <f t="shared" si="115"/>
        <v>Warwickshire</v>
      </c>
    </row>
    <row r="7391" spans="1:6" x14ac:dyDescent="0.35">
      <c r="A7391" t="s">
        <v>94</v>
      </c>
      <c r="B7391" t="s">
        <v>40</v>
      </c>
      <c r="C7391" t="s">
        <v>88</v>
      </c>
      <c r="D7391" t="s">
        <v>102</v>
      </c>
      <c r="E7391">
        <v>0</v>
      </c>
      <c r="F7391" t="str">
        <f t="shared" si="115"/>
        <v>Warwickshire</v>
      </c>
    </row>
    <row r="7392" spans="1:6" x14ac:dyDescent="0.35">
      <c r="A7392" t="s">
        <v>94</v>
      </c>
      <c r="B7392" t="s">
        <v>40</v>
      </c>
      <c r="C7392" t="s">
        <v>89</v>
      </c>
      <c r="D7392" t="s">
        <v>102</v>
      </c>
      <c r="E7392">
        <v>1</v>
      </c>
      <c r="F7392" t="str">
        <f t="shared" si="115"/>
        <v>Warwickshire</v>
      </c>
    </row>
    <row r="7393" spans="1:6" x14ac:dyDescent="0.35">
      <c r="A7393" t="s">
        <v>94</v>
      </c>
      <c r="B7393" t="s">
        <v>40</v>
      </c>
      <c r="C7393" t="s">
        <v>98</v>
      </c>
      <c r="D7393" t="s">
        <v>102</v>
      </c>
      <c r="E7393">
        <v>19</v>
      </c>
      <c r="F7393" t="str">
        <f t="shared" si="115"/>
        <v>Warwickshire</v>
      </c>
    </row>
    <row r="7394" spans="1:6" x14ac:dyDescent="0.35">
      <c r="A7394" t="s">
        <v>94</v>
      </c>
      <c r="B7394" t="s">
        <v>42</v>
      </c>
      <c r="C7394" t="s">
        <v>87</v>
      </c>
      <c r="D7394" t="s">
        <v>102</v>
      </c>
      <c r="E7394">
        <v>0</v>
      </c>
      <c r="F7394" t="str">
        <f t="shared" si="115"/>
        <v>Staffordshire</v>
      </c>
    </row>
    <row r="7395" spans="1:6" x14ac:dyDescent="0.35">
      <c r="A7395" t="s">
        <v>94</v>
      </c>
      <c r="B7395" t="s">
        <v>42</v>
      </c>
      <c r="C7395" t="s">
        <v>88</v>
      </c>
      <c r="D7395" t="s">
        <v>102</v>
      </c>
      <c r="E7395">
        <v>0</v>
      </c>
      <c r="F7395" t="str">
        <f t="shared" si="115"/>
        <v>Staffordshire</v>
      </c>
    </row>
    <row r="7396" spans="1:6" x14ac:dyDescent="0.35">
      <c r="A7396" t="s">
        <v>94</v>
      </c>
      <c r="B7396" t="s">
        <v>42</v>
      </c>
      <c r="C7396" t="s">
        <v>89</v>
      </c>
      <c r="D7396" t="s">
        <v>102</v>
      </c>
      <c r="E7396">
        <v>0</v>
      </c>
      <c r="F7396" t="str">
        <f t="shared" si="115"/>
        <v>Staffordshire</v>
      </c>
    </row>
    <row r="7397" spans="1:6" x14ac:dyDescent="0.35">
      <c r="A7397" t="s">
        <v>94</v>
      </c>
      <c r="B7397" t="s">
        <v>42</v>
      </c>
      <c r="C7397" t="s">
        <v>98</v>
      </c>
      <c r="D7397" t="s">
        <v>102</v>
      </c>
      <c r="E7397">
        <v>0</v>
      </c>
      <c r="F7397" t="str">
        <f t="shared" si="115"/>
        <v>Staffordshire</v>
      </c>
    </row>
    <row r="7398" spans="1:6" x14ac:dyDescent="0.35">
      <c r="A7398" t="s">
        <v>94</v>
      </c>
      <c r="B7398" t="s">
        <v>44</v>
      </c>
      <c r="C7398" t="s">
        <v>87</v>
      </c>
      <c r="D7398" t="s">
        <v>102</v>
      </c>
      <c r="E7398">
        <v>4</v>
      </c>
      <c r="F7398" t="str">
        <f t="shared" si="115"/>
        <v>Bedfordshire</v>
      </c>
    </row>
    <row r="7399" spans="1:6" x14ac:dyDescent="0.35">
      <c r="A7399" t="s">
        <v>94</v>
      </c>
      <c r="B7399" t="s">
        <v>44</v>
      </c>
      <c r="C7399" t="s">
        <v>88</v>
      </c>
      <c r="D7399" t="s">
        <v>102</v>
      </c>
      <c r="E7399">
        <v>1</v>
      </c>
      <c r="F7399" t="str">
        <f t="shared" si="115"/>
        <v>Bedfordshire</v>
      </c>
    </row>
    <row r="7400" spans="1:6" x14ac:dyDescent="0.35">
      <c r="A7400" t="s">
        <v>94</v>
      </c>
      <c r="B7400" t="s">
        <v>44</v>
      </c>
      <c r="C7400" t="s">
        <v>89</v>
      </c>
      <c r="D7400" t="s">
        <v>102</v>
      </c>
      <c r="E7400">
        <v>3</v>
      </c>
      <c r="F7400" t="str">
        <f t="shared" si="115"/>
        <v>Bedfordshire</v>
      </c>
    </row>
    <row r="7401" spans="1:6" x14ac:dyDescent="0.35">
      <c r="A7401" t="s">
        <v>94</v>
      </c>
      <c r="B7401" t="s">
        <v>44</v>
      </c>
      <c r="C7401" t="s">
        <v>98</v>
      </c>
      <c r="D7401" t="s">
        <v>102</v>
      </c>
      <c r="E7401">
        <v>20</v>
      </c>
      <c r="F7401" t="str">
        <f t="shared" si="115"/>
        <v>Bedfordshire</v>
      </c>
    </row>
    <row r="7402" spans="1:6" x14ac:dyDescent="0.35">
      <c r="A7402" t="s">
        <v>94</v>
      </c>
      <c r="B7402" t="s">
        <v>46</v>
      </c>
      <c r="C7402" t="s">
        <v>87</v>
      </c>
      <c r="D7402" t="s">
        <v>102</v>
      </c>
      <c r="E7402">
        <v>4</v>
      </c>
      <c r="F7402" t="str">
        <f t="shared" si="115"/>
        <v>Cambridgeshire</v>
      </c>
    </row>
    <row r="7403" spans="1:6" x14ac:dyDescent="0.35">
      <c r="A7403" t="s">
        <v>94</v>
      </c>
      <c r="B7403" t="s">
        <v>46</v>
      </c>
      <c r="C7403" t="s">
        <v>88</v>
      </c>
      <c r="D7403" t="s">
        <v>102</v>
      </c>
      <c r="E7403">
        <v>3</v>
      </c>
      <c r="F7403" t="str">
        <f t="shared" si="115"/>
        <v>Cambridgeshire</v>
      </c>
    </row>
    <row r="7404" spans="1:6" x14ac:dyDescent="0.35">
      <c r="A7404" t="s">
        <v>94</v>
      </c>
      <c r="B7404" t="s">
        <v>46</v>
      </c>
      <c r="C7404" t="s">
        <v>89</v>
      </c>
      <c r="D7404" t="s">
        <v>102</v>
      </c>
      <c r="E7404">
        <v>1</v>
      </c>
      <c r="F7404" t="str">
        <f t="shared" si="115"/>
        <v>Cambridgeshire</v>
      </c>
    </row>
    <row r="7405" spans="1:6" x14ac:dyDescent="0.35">
      <c r="A7405" t="s">
        <v>94</v>
      </c>
      <c r="B7405" t="s">
        <v>46</v>
      </c>
      <c r="C7405" t="s">
        <v>98</v>
      </c>
      <c r="D7405" t="s">
        <v>102</v>
      </c>
      <c r="E7405">
        <v>26</v>
      </c>
      <c r="F7405" t="str">
        <f t="shared" si="115"/>
        <v>Cambridgeshire</v>
      </c>
    </row>
    <row r="7406" spans="1:6" x14ac:dyDescent="0.35">
      <c r="A7406" t="s">
        <v>94</v>
      </c>
      <c r="B7406" t="s">
        <v>48</v>
      </c>
      <c r="C7406" t="s">
        <v>87</v>
      </c>
      <c r="D7406" t="s">
        <v>102</v>
      </c>
      <c r="E7406">
        <v>7</v>
      </c>
      <c r="F7406" t="str">
        <f t="shared" si="115"/>
        <v>Essex</v>
      </c>
    </row>
    <row r="7407" spans="1:6" x14ac:dyDescent="0.35">
      <c r="A7407" t="s">
        <v>94</v>
      </c>
      <c r="B7407" t="s">
        <v>48</v>
      </c>
      <c r="C7407" t="s">
        <v>88</v>
      </c>
      <c r="D7407" t="s">
        <v>102</v>
      </c>
      <c r="E7407">
        <v>5</v>
      </c>
      <c r="F7407" t="str">
        <f t="shared" si="115"/>
        <v>Essex</v>
      </c>
    </row>
    <row r="7408" spans="1:6" x14ac:dyDescent="0.35">
      <c r="A7408" t="s">
        <v>94</v>
      </c>
      <c r="B7408" t="s">
        <v>48</v>
      </c>
      <c r="C7408" t="s">
        <v>89</v>
      </c>
      <c r="D7408" t="s">
        <v>102</v>
      </c>
      <c r="E7408">
        <v>6</v>
      </c>
      <c r="F7408" t="str">
        <f t="shared" si="115"/>
        <v>Essex</v>
      </c>
    </row>
    <row r="7409" spans="1:6" x14ac:dyDescent="0.35">
      <c r="A7409" t="s">
        <v>94</v>
      </c>
      <c r="B7409" t="s">
        <v>48</v>
      </c>
      <c r="C7409" t="s">
        <v>98</v>
      </c>
      <c r="D7409" t="s">
        <v>102</v>
      </c>
      <c r="E7409">
        <v>92</v>
      </c>
      <c r="F7409" t="str">
        <f t="shared" si="115"/>
        <v>Essex</v>
      </c>
    </row>
    <row r="7410" spans="1:6" x14ac:dyDescent="0.35">
      <c r="A7410" t="s">
        <v>94</v>
      </c>
      <c r="B7410" t="s">
        <v>50</v>
      </c>
      <c r="C7410" t="s">
        <v>87</v>
      </c>
      <c r="D7410" t="s">
        <v>102</v>
      </c>
      <c r="E7410">
        <v>15</v>
      </c>
      <c r="F7410" t="str">
        <f t="shared" si="115"/>
        <v>Hertfordshire</v>
      </c>
    </row>
    <row r="7411" spans="1:6" x14ac:dyDescent="0.35">
      <c r="A7411" t="s">
        <v>94</v>
      </c>
      <c r="B7411" t="s">
        <v>50</v>
      </c>
      <c r="C7411" t="s">
        <v>88</v>
      </c>
      <c r="D7411" t="s">
        <v>102</v>
      </c>
      <c r="E7411">
        <v>9</v>
      </c>
      <c r="F7411" t="str">
        <f t="shared" si="115"/>
        <v>Hertfordshire</v>
      </c>
    </row>
    <row r="7412" spans="1:6" x14ac:dyDescent="0.35">
      <c r="A7412" t="s">
        <v>94</v>
      </c>
      <c r="B7412" t="s">
        <v>50</v>
      </c>
      <c r="C7412" t="s">
        <v>89</v>
      </c>
      <c r="D7412" t="s">
        <v>102</v>
      </c>
      <c r="E7412">
        <v>6</v>
      </c>
      <c r="F7412" t="str">
        <f t="shared" si="115"/>
        <v>Hertfordshire</v>
      </c>
    </row>
    <row r="7413" spans="1:6" x14ac:dyDescent="0.35">
      <c r="A7413" t="s">
        <v>94</v>
      </c>
      <c r="B7413" t="s">
        <v>50</v>
      </c>
      <c r="C7413" t="s">
        <v>98</v>
      </c>
      <c r="D7413" t="s">
        <v>102</v>
      </c>
      <c r="E7413">
        <v>92</v>
      </c>
      <c r="F7413" t="str">
        <f t="shared" si="115"/>
        <v>Hertfordshire</v>
      </c>
    </row>
    <row r="7414" spans="1:6" x14ac:dyDescent="0.35">
      <c r="A7414" t="s">
        <v>94</v>
      </c>
      <c r="B7414" t="s">
        <v>52</v>
      </c>
      <c r="C7414" t="s">
        <v>87</v>
      </c>
      <c r="D7414" t="s">
        <v>102</v>
      </c>
      <c r="E7414">
        <v>7</v>
      </c>
      <c r="F7414" t="str">
        <f t="shared" si="115"/>
        <v>Norfolk</v>
      </c>
    </row>
    <row r="7415" spans="1:6" x14ac:dyDescent="0.35">
      <c r="A7415" t="s">
        <v>94</v>
      </c>
      <c r="B7415" t="s">
        <v>52</v>
      </c>
      <c r="C7415" t="s">
        <v>88</v>
      </c>
      <c r="D7415" t="s">
        <v>102</v>
      </c>
      <c r="E7415">
        <v>3</v>
      </c>
      <c r="F7415" t="str">
        <f t="shared" si="115"/>
        <v>Norfolk</v>
      </c>
    </row>
    <row r="7416" spans="1:6" x14ac:dyDescent="0.35">
      <c r="A7416" t="s">
        <v>94</v>
      </c>
      <c r="B7416" t="s">
        <v>52</v>
      </c>
      <c r="C7416" t="s">
        <v>89</v>
      </c>
      <c r="D7416" t="s">
        <v>102</v>
      </c>
      <c r="E7416">
        <v>6</v>
      </c>
      <c r="F7416" t="str">
        <f t="shared" si="115"/>
        <v>Norfolk</v>
      </c>
    </row>
    <row r="7417" spans="1:6" x14ac:dyDescent="0.35">
      <c r="A7417" t="s">
        <v>94</v>
      </c>
      <c r="B7417" t="s">
        <v>52</v>
      </c>
      <c r="C7417" t="s">
        <v>98</v>
      </c>
      <c r="D7417" t="s">
        <v>102</v>
      </c>
      <c r="E7417">
        <v>141</v>
      </c>
      <c r="F7417" t="str">
        <f t="shared" si="115"/>
        <v>Norfolk</v>
      </c>
    </row>
    <row r="7418" spans="1:6" x14ac:dyDescent="0.35">
      <c r="A7418" t="s">
        <v>94</v>
      </c>
      <c r="B7418" t="s">
        <v>54</v>
      </c>
      <c r="C7418" t="s">
        <v>87</v>
      </c>
      <c r="D7418" t="s">
        <v>102</v>
      </c>
      <c r="E7418">
        <v>2</v>
      </c>
      <c r="F7418" t="str">
        <f t="shared" si="115"/>
        <v>Suffolk</v>
      </c>
    </row>
    <row r="7419" spans="1:6" x14ac:dyDescent="0.35">
      <c r="A7419" t="s">
        <v>94</v>
      </c>
      <c r="B7419" t="s">
        <v>54</v>
      </c>
      <c r="C7419" t="s">
        <v>88</v>
      </c>
      <c r="D7419" t="s">
        <v>102</v>
      </c>
      <c r="E7419">
        <v>3</v>
      </c>
      <c r="F7419" t="str">
        <f t="shared" si="115"/>
        <v>Suffolk</v>
      </c>
    </row>
    <row r="7420" spans="1:6" x14ac:dyDescent="0.35">
      <c r="A7420" t="s">
        <v>94</v>
      </c>
      <c r="B7420" t="s">
        <v>54</v>
      </c>
      <c r="C7420" t="s">
        <v>89</v>
      </c>
      <c r="D7420" t="s">
        <v>102</v>
      </c>
      <c r="E7420">
        <v>2</v>
      </c>
      <c r="F7420" t="str">
        <f t="shared" si="115"/>
        <v>Suffolk</v>
      </c>
    </row>
    <row r="7421" spans="1:6" x14ac:dyDescent="0.35">
      <c r="A7421" t="s">
        <v>94</v>
      </c>
      <c r="B7421" t="s">
        <v>54</v>
      </c>
      <c r="C7421" t="s">
        <v>98</v>
      </c>
      <c r="D7421" t="s">
        <v>102</v>
      </c>
      <c r="E7421">
        <v>21</v>
      </c>
      <c r="F7421" t="str">
        <f t="shared" si="115"/>
        <v>Suffolk</v>
      </c>
    </row>
    <row r="7422" spans="1:6" x14ac:dyDescent="0.35">
      <c r="A7422" t="s">
        <v>94</v>
      </c>
      <c r="B7422" t="s">
        <v>83</v>
      </c>
      <c r="C7422" t="s">
        <v>87</v>
      </c>
      <c r="D7422" t="s">
        <v>102</v>
      </c>
      <c r="E7422">
        <v>54</v>
      </c>
      <c r="F7422" t="str">
        <f t="shared" si="115"/>
        <v>Greater London</v>
      </c>
    </row>
    <row r="7423" spans="1:6" x14ac:dyDescent="0.35">
      <c r="A7423" t="s">
        <v>94</v>
      </c>
      <c r="B7423" t="s">
        <v>83</v>
      </c>
      <c r="C7423" t="s">
        <v>88</v>
      </c>
      <c r="D7423" t="s">
        <v>102</v>
      </c>
      <c r="E7423">
        <v>43</v>
      </c>
      <c r="F7423" t="str">
        <f t="shared" si="115"/>
        <v>Greater London</v>
      </c>
    </row>
    <row r="7424" spans="1:6" x14ac:dyDescent="0.35">
      <c r="A7424" t="s">
        <v>94</v>
      </c>
      <c r="B7424" t="s">
        <v>83</v>
      </c>
      <c r="C7424" t="s">
        <v>89</v>
      </c>
      <c r="D7424" t="s">
        <v>102</v>
      </c>
      <c r="E7424">
        <v>35</v>
      </c>
      <c r="F7424" t="str">
        <f t="shared" si="115"/>
        <v>Greater London</v>
      </c>
    </row>
    <row r="7425" spans="1:6" x14ac:dyDescent="0.35">
      <c r="A7425" t="s">
        <v>94</v>
      </c>
      <c r="B7425" t="s">
        <v>83</v>
      </c>
      <c r="C7425" t="s">
        <v>98</v>
      </c>
      <c r="D7425" t="s">
        <v>102</v>
      </c>
      <c r="E7425">
        <v>225</v>
      </c>
      <c r="F7425" t="str">
        <f t="shared" si="115"/>
        <v>Greater London</v>
      </c>
    </row>
    <row r="7426" spans="1:6" x14ac:dyDescent="0.35">
      <c r="A7426" t="s">
        <v>94</v>
      </c>
      <c r="B7426" t="s">
        <v>56</v>
      </c>
      <c r="C7426" t="s">
        <v>87</v>
      </c>
      <c r="D7426" t="s">
        <v>102</v>
      </c>
      <c r="E7426">
        <v>3</v>
      </c>
      <c r="F7426" t="str">
        <f t="shared" si="115"/>
        <v>Buckinghamshire</v>
      </c>
    </row>
    <row r="7427" spans="1:6" x14ac:dyDescent="0.35">
      <c r="A7427" t="s">
        <v>94</v>
      </c>
      <c r="B7427" t="s">
        <v>56</v>
      </c>
      <c r="C7427" t="s">
        <v>88</v>
      </c>
      <c r="D7427" t="s">
        <v>102</v>
      </c>
      <c r="E7427">
        <v>6</v>
      </c>
      <c r="F7427" t="str">
        <f t="shared" ref="F7427:F7490" si="116">VLOOKUP(B7427,K:L,2,FALSE)</f>
        <v>Buckinghamshire</v>
      </c>
    </row>
    <row r="7428" spans="1:6" x14ac:dyDescent="0.35">
      <c r="A7428" t="s">
        <v>94</v>
      </c>
      <c r="B7428" t="s">
        <v>56</v>
      </c>
      <c r="C7428" t="s">
        <v>89</v>
      </c>
      <c r="D7428" t="s">
        <v>102</v>
      </c>
      <c r="E7428">
        <v>2</v>
      </c>
      <c r="F7428" t="str">
        <f t="shared" si="116"/>
        <v>Buckinghamshire</v>
      </c>
    </row>
    <row r="7429" spans="1:6" x14ac:dyDescent="0.35">
      <c r="A7429" t="s">
        <v>94</v>
      </c>
      <c r="B7429" t="s">
        <v>56</v>
      </c>
      <c r="C7429" t="s">
        <v>98</v>
      </c>
      <c r="D7429" t="s">
        <v>102</v>
      </c>
      <c r="E7429">
        <v>42</v>
      </c>
      <c r="F7429" t="str">
        <f t="shared" si="116"/>
        <v>Buckinghamshire</v>
      </c>
    </row>
    <row r="7430" spans="1:6" x14ac:dyDescent="0.35">
      <c r="A7430" t="s">
        <v>94</v>
      </c>
      <c r="B7430" t="s">
        <v>58</v>
      </c>
      <c r="C7430" t="s">
        <v>87</v>
      </c>
      <c r="D7430" t="s">
        <v>102</v>
      </c>
      <c r="E7430">
        <v>11</v>
      </c>
      <c r="F7430" t="str">
        <f t="shared" si="116"/>
        <v>East Sussex</v>
      </c>
    </row>
    <row r="7431" spans="1:6" x14ac:dyDescent="0.35">
      <c r="A7431" t="s">
        <v>94</v>
      </c>
      <c r="B7431" t="s">
        <v>58</v>
      </c>
      <c r="C7431" t="s">
        <v>88</v>
      </c>
      <c r="D7431" t="s">
        <v>102</v>
      </c>
      <c r="E7431">
        <v>3</v>
      </c>
      <c r="F7431" t="str">
        <f t="shared" si="116"/>
        <v>East Sussex</v>
      </c>
    </row>
    <row r="7432" spans="1:6" x14ac:dyDescent="0.35">
      <c r="A7432" t="s">
        <v>94</v>
      </c>
      <c r="B7432" t="s">
        <v>58</v>
      </c>
      <c r="C7432" t="s">
        <v>89</v>
      </c>
      <c r="D7432" t="s">
        <v>102</v>
      </c>
      <c r="E7432">
        <v>1</v>
      </c>
      <c r="F7432" t="str">
        <f t="shared" si="116"/>
        <v>East Sussex</v>
      </c>
    </row>
    <row r="7433" spans="1:6" x14ac:dyDescent="0.35">
      <c r="A7433" t="s">
        <v>94</v>
      </c>
      <c r="B7433" t="s">
        <v>58</v>
      </c>
      <c r="C7433" t="s">
        <v>98</v>
      </c>
      <c r="D7433" t="s">
        <v>102</v>
      </c>
      <c r="E7433">
        <v>26</v>
      </c>
      <c r="F7433" t="str">
        <f t="shared" si="116"/>
        <v>East Sussex</v>
      </c>
    </row>
    <row r="7434" spans="1:6" x14ac:dyDescent="0.35">
      <c r="A7434" t="s">
        <v>94</v>
      </c>
      <c r="B7434" t="s">
        <v>60</v>
      </c>
      <c r="C7434" t="s">
        <v>87</v>
      </c>
      <c r="D7434" t="s">
        <v>102</v>
      </c>
      <c r="E7434">
        <v>11</v>
      </c>
      <c r="F7434" t="str">
        <f t="shared" si="116"/>
        <v>Hampshire</v>
      </c>
    </row>
    <row r="7435" spans="1:6" x14ac:dyDescent="0.35">
      <c r="A7435" t="s">
        <v>94</v>
      </c>
      <c r="B7435" t="s">
        <v>60</v>
      </c>
      <c r="C7435" t="s">
        <v>88</v>
      </c>
      <c r="D7435" t="s">
        <v>102</v>
      </c>
      <c r="E7435">
        <v>7</v>
      </c>
      <c r="F7435" t="str">
        <f t="shared" si="116"/>
        <v>Hampshire</v>
      </c>
    </row>
    <row r="7436" spans="1:6" x14ac:dyDescent="0.35">
      <c r="A7436" t="s">
        <v>94</v>
      </c>
      <c r="B7436" t="s">
        <v>60</v>
      </c>
      <c r="C7436" t="s">
        <v>89</v>
      </c>
      <c r="D7436" t="s">
        <v>102</v>
      </c>
      <c r="E7436">
        <v>2</v>
      </c>
      <c r="F7436" t="str">
        <f t="shared" si="116"/>
        <v>Hampshire</v>
      </c>
    </row>
    <row r="7437" spans="1:6" x14ac:dyDescent="0.35">
      <c r="A7437" t="s">
        <v>94</v>
      </c>
      <c r="B7437" t="s">
        <v>60</v>
      </c>
      <c r="C7437" t="s">
        <v>98</v>
      </c>
      <c r="D7437" t="s">
        <v>102</v>
      </c>
      <c r="E7437">
        <v>41</v>
      </c>
      <c r="F7437" t="str">
        <f t="shared" si="116"/>
        <v>Hampshire</v>
      </c>
    </row>
    <row r="7438" spans="1:6" x14ac:dyDescent="0.35">
      <c r="A7438" t="s">
        <v>94</v>
      </c>
      <c r="B7438" t="s">
        <v>62</v>
      </c>
      <c r="C7438" t="s">
        <v>87</v>
      </c>
      <c r="D7438" t="s">
        <v>102</v>
      </c>
      <c r="E7438">
        <v>20</v>
      </c>
      <c r="F7438" t="str">
        <f t="shared" si="116"/>
        <v>Kent</v>
      </c>
    </row>
    <row r="7439" spans="1:6" x14ac:dyDescent="0.35">
      <c r="A7439" t="s">
        <v>94</v>
      </c>
      <c r="B7439" t="s">
        <v>62</v>
      </c>
      <c r="C7439" t="s">
        <v>88</v>
      </c>
      <c r="D7439" t="s">
        <v>102</v>
      </c>
      <c r="E7439">
        <v>13</v>
      </c>
      <c r="F7439" t="str">
        <f t="shared" si="116"/>
        <v>Kent</v>
      </c>
    </row>
    <row r="7440" spans="1:6" x14ac:dyDescent="0.35">
      <c r="A7440" t="s">
        <v>94</v>
      </c>
      <c r="B7440" t="s">
        <v>62</v>
      </c>
      <c r="C7440" t="s">
        <v>89</v>
      </c>
      <c r="D7440" t="s">
        <v>102</v>
      </c>
      <c r="E7440">
        <v>2</v>
      </c>
      <c r="F7440" t="str">
        <f t="shared" si="116"/>
        <v>Kent</v>
      </c>
    </row>
    <row r="7441" spans="1:6" x14ac:dyDescent="0.35">
      <c r="A7441" t="s">
        <v>94</v>
      </c>
      <c r="B7441" t="s">
        <v>62</v>
      </c>
      <c r="C7441" t="s">
        <v>98</v>
      </c>
      <c r="D7441" t="s">
        <v>102</v>
      </c>
      <c r="E7441">
        <v>26</v>
      </c>
      <c r="F7441" t="str">
        <f t="shared" si="116"/>
        <v>Kent</v>
      </c>
    </row>
    <row r="7442" spans="1:6" x14ac:dyDescent="0.35">
      <c r="A7442" t="s">
        <v>94</v>
      </c>
      <c r="B7442" t="s">
        <v>64</v>
      </c>
      <c r="C7442" t="s">
        <v>87</v>
      </c>
      <c r="D7442" t="s">
        <v>102</v>
      </c>
      <c r="E7442">
        <v>24</v>
      </c>
      <c r="F7442" t="str">
        <f t="shared" si="116"/>
        <v>Surrey</v>
      </c>
    </row>
    <row r="7443" spans="1:6" x14ac:dyDescent="0.35">
      <c r="A7443" t="s">
        <v>94</v>
      </c>
      <c r="B7443" t="s">
        <v>64</v>
      </c>
      <c r="C7443" t="s">
        <v>88</v>
      </c>
      <c r="D7443" t="s">
        <v>102</v>
      </c>
      <c r="E7443">
        <v>13</v>
      </c>
      <c r="F7443" t="str">
        <f t="shared" si="116"/>
        <v>Surrey</v>
      </c>
    </row>
    <row r="7444" spans="1:6" x14ac:dyDescent="0.35">
      <c r="A7444" t="s">
        <v>94</v>
      </c>
      <c r="B7444" t="s">
        <v>64</v>
      </c>
      <c r="C7444" t="s">
        <v>89</v>
      </c>
      <c r="D7444" t="s">
        <v>102</v>
      </c>
      <c r="E7444">
        <v>8</v>
      </c>
      <c r="F7444" t="str">
        <f t="shared" si="116"/>
        <v>Surrey</v>
      </c>
    </row>
    <row r="7445" spans="1:6" x14ac:dyDescent="0.35">
      <c r="A7445" t="s">
        <v>94</v>
      </c>
      <c r="B7445" t="s">
        <v>64</v>
      </c>
      <c r="C7445" t="s">
        <v>98</v>
      </c>
      <c r="D7445" t="s">
        <v>102</v>
      </c>
      <c r="E7445">
        <v>93</v>
      </c>
      <c r="F7445" t="str">
        <f t="shared" si="116"/>
        <v>Surrey</v>
      </c>
    </row>
    <row r="7446" spans="1:6" x14ac:dyDescent="0.35">
      <c r="A7446" t="s">
        <v>94</v>
      </c>
      <c r="B7446" t="s">
        <v>66</v>
      </c>
      <c r="C7446" t="s">
        <v>87</v>
      </c>
      <c r="D7446" t="s">
        <v>102</v>
      </c>
      <c r="E7446">
        <v>0</v>
      </c>
      <c r="F7446" t="str">
        <f t="shared" si="116"/>
        <v>Isle of Wight</v>
      </c>
    </row>
    <row r="7447" spans="1:6" x14ac:dyDescent="0.35">
      <c r="A7447" t="s">
        <v>94</v>
      </c>
      <c r="B7447" t="s">
        <v>66</v>
      </c>
      <c r="C7447" t="s">
        <v>88</v>
      </c>
      <c r="D7447" t="s">
        <v>102</v>
      </c>
      <c r="E7447">
        <v>1</v>
      </c>
      <c r="F7447" t="str">
        <f t="shared" si="116"/>
        <v>Isle of Wight</v>
      </c>
    </row>
    <row r="7448" spans="1:6" x14ac:dyDescent="0.35">
      <c r="A7448" t="s">
        <v>94</v>
      </c>
      <c r="B7448" t="s">
        <v>66</v>
      </c>
      <c r="C7448" t="s">
        <v>89</v>
      </c>
      <c r="D7448" t="s">
        <v>102</v>
      </c>
      <c r="E7448">
        <v>1</v>
      </c>
      <c r="F7448" t="str">
        <f t="shared" si="116"/>
        <v>Isle of Wight</v>
      </c>
    </row>
    <row r="7449" spans="1:6" x14ac:dyDescent="0.35">
      <c r="A7449" t="s">
        <v>94</v>
      </c>
      <c r="B7449" t="s">
        <v>66</v>
      </c>
      <c r="C7449" t="s">
        <v>98</v>
      </c>
      <c r="D7449" t="s">
        <v>102</v>
      </c>
      <c r="E7449">
        <v>0</v>
      </c>
      <c r="F7449" t="str">
        <f t="shared" si="116"/>
        <v>Isle of Wight</v>
      </c>
    </row>
    <row r="7450" spans="1:6" x14ac:dyDescent="0.35">
      <c r="A7450" t="s">
        <v>94</v>
      </c>
      <c r="B7450" t="s">
        <v>67</v>
      </c>
      <c r="C7450" t="s">
        <v>87</v>
      </c>
      <c r="D7450" t="s">
        <v>102</v>
      </c>
      <c r="E7450">
        <v>6</v>
      </c>
      <c r="F7450" t="str">
        <f t="shared" si="116"/>
        <v>West Sussex</v>
      </c>
    </row>
    <row r="7451" spans="1:6" x14ac:dyDescent="0.35">
      <c r="A7451" t="s">
        <v>94</v>
      </c>
      <c r="B7451" t="s">
        <v>67</v>
      </c>
      <c r="C7451" t="s">
        <v>88</v>
      </c>
      <c r="D7451" t="s">
        <v>102</v>
      </c>
      <c r="E7451">
        <v>3</v>
      </c>
      <c r="F7451" t="str">
        <f t="shared" si="116"/>
        <v>West Sussex</v>
      </c>
    </row>
    <row r="7452" spans="1:6" x14ac:dyDescent="0.35">
      <c r="A7452" t="s">
        <v>94</v>
      </c>
      <c r="B7452" t="s">
        <v>67</v>
      </c>
      <c r="C7452" t="s">
        <v>89</v>
      </c>
      <c r="D7452" t="s">
        <v>102</v>
      </c>
      <c r="E7452">
        <v>3</v>
      </c>
      <c r="F7452" t="str">
        <f t="shared" si="116"/>
        <v>West Sussex</v>
      </c>
    </row>
    <row r="7453" spans="1:6" x14ac:dyDescent="0.35">
      <c r="A7453" t="s">
        <v>94</v>
      </c>
      <c r="B7453" t="s">
        <v>67</v>
      </c>
      <c r="C7453" t="s">
        <v>98</v>
      </c>
      <c r="D7453" t="s">
        <v>102</v>
      </c>
      <c r="E7453">
        <v>51</v>
      </c>
      <c r="F7453" t="str">
        <f t="shared" si="116"/>
        <v>West Sussex</v>
      </c>
    </row>
    <row r="7454" spans="1:6" x14ac:dyDescent="0.35">
      <c r="A7454" t="s">
        <v>94</v>
      </c>
      <c r="B7454" t="s">
        <v>69</v>
      </c>
      <c r="C7454" t="s">
        <v>87</v>
      </c>
      <c r="D7454" t="s">
        <v>102</v>
      </c>
      <c r="E7454">
        <v>3</v>
      </c>
      <c r="F7454" t="str">
        <f t="shared" si="116"/>
        <v>Oxfordshire</v>
      </c>
    </row>
    <row r="7455" spans="1:6" x14ac:dyDescent="0.35">
      <c r="A7455" t="s">
        <v>94</v>
      </c>
      <c r="B7455" t="s">
        <v>69</v>
      </c>
      <c r="C7455" t="s">
        <v>88</v>
      </c>
      <c r="D7455" t="s">
        <v>102</v>
      </c>
      <c r="E7455">
        <v>1</v>
      </c>
      <c r="F7455" t="str">
        <f t="shared" si="116"/>
        <v>Oxfordshire</v>
      </c>
    </row>
    <row r="7456" spans="1:6" x14ac:dyDescent="0.35">
      <c r="A7456" t="s">
        <v>94</v>
      </c>
      <c r="B7456" t="s">
        <v>69</v>
      </c>
      <c r="C7456" t="s">
        <v>89</v>
      </c>
      <c r="D7456" t="s">
        <v>102</v>
      </c>
      <c r="E7456">
        <v>0</v>
      </c>
      <c r="F7456" t="str">
        <f t="shared" si="116"/>
        <v>Oxfordshire</v>
      </c>
    </row>
    <row r="7457" spans="1:6" x14ac:dyDescent="0.35">
      <c r="A7457" t="s">
        <v>94</v>
      </c>
      <c r="B7457" t="s">
        <v>69</v>
      </c>
      <c r="C7457" t="s">
        <v>98</v>
      </c>
      <c r="D7457" t="s">
        <v>102</v>
      </c>
      <c r="E7457">
        <v>33</v>
      </c>
      <c r="F7457" t="str">
        <f t="shared" si="116"/>
        <v>Oxfordshire</v>
      </c>
    </row>
    <row r="7458" spans="1:6" x14ac:dyDescent="0.35">
      <c r="A7458" t="s">
        <v>94</v>
      </c>
      <c r="B7458" t="s">
        <v>71</v>
      </c>
      <c r="C7458" t="s">
        <v>87</v>
      </c>
      <c r="D7458" t="s">
        <v>102</v>
      </c>
      <c r="E7458">
        <v>9</v>
      </c>
      <c r="F7458" t="str">
        <f t="shared" si="116"/>
        <v>Berkshire</v>
      </c>
    </row>
    <row r="7459" spans="1:6" x14ac:dyDescent="0.35">
      <c r="A7459" t="s">
        <v>94</v>
      </c>
      <c r="B7459" t="s">
        <v>71</v>
      </c>
      <c r="C7459" t="s">
        <v>88</v>
      </c>
      <c r="D7459" t="s">
        <v>102</v>
      </c>
      <c r="E7459">
        <v>10</v>
      </c>
      <c r="F7459" t="str">
        <f t="shared" si="116"/>
        <v>Berkshire</v>
      </c>
    </row>
    <row r="7460" spans="1:6" x14ac:dyDescent="0.35">
      <c r="A7460" t="s">
        <v>94</v>
      </c>
      <c r="B7460" t="s">
        <v>71</v>
      </c>
      <c r="C7460" t="s">
        <v>89</v>
      </c>
      <c r="D7460" t="s">
        <v>102</v>
      </c>
      <c r="E7460">
        <v>4</v>
      </c>
      <c r="F7460" t="str">
        <f t="shared" si="116"/>
        <v>Berkshire</v>
      </c>
    </row>
    <row r="7461" spans="1:6" x14ac:dyDescent="0.35">
      <c r="A7461" t="s">
        <v>94</v>
      </c>
      <c r="B7461" t="s">
        <v>71</v>
      </c>
      <c r="C7461" t="s">
        <v>98</v>
      </c>
      <c r="D7461" t="s">
        <v>102</v>
      </c>
      <c r="E7461">
        <v>48</v>
      </c>
      <c r="F7461" t="str">
        <f t="shared" si="116"/>
        <v>Berkshire</v>
      </c>
    </row>
    <row r="7462" spans="1:6" x14ac:dyDescent="0.35">
      <c r="A7462" t="s">
        <v>94</v>
      </c>
      <c r="B7462" t="s">
        <v>72</v>
      </c>
      <c r="C7462" t="s">
        <v>87</v>
      </c>
      <c r="D7462" t="s">
        <v>102</v>
      </c>
      <c r="E7462">
        <v>16</v>
      </c>
      <c r="F7462" t="str">
        <f t="shared" si="116"/>
        <v>Avon</v>
      </c>
    </row>
    <row r="7463" spans="1:6" x14ac:dyDescent="0.35">
      <c r="A7463" t="s">
        <v>94</v>
      </c>
      <c r="B7463" t="s">
        <v>72</v>
      </c>
      <c r="C7463" t="s">
        <v>88</v>
      </c>
      <c r="D7463" t="s">
        <v>102</v>
      </c>
      <c r="E7463">
        <v>7</v>
      </c>
      <c r="F7463" t="str">
        <f t="shared" si="116"/>
        <v>Avon</v>
      </c>
    </row>
    <row r="7464" spans="1:6" x14ac:dyDescent="0.35">
      <c r="A7464" t="s">
        <v>94</v>
      </c>
      <c r="B7464" t="s">
        <v>72</v>
      </c>
      <c r="C7464" t="s">
        <v>89</v>
      </c>
      <c r="D7464" t="s">
        <v>102</v>
      </c>
      <c r="E7464">
        <v>5</v>
      </c>
      <c r="F7464" t="str">
        <f t="shared" si="116"/>
        <v>Avon</v>
      </c>
    </row>
    <row r="7465" spans="1:6" x14ac:dyDescent="0.35">
      <c r="A7465" t="s">
        <v>94</v>
      </c>
      <c r="B7465" t="s">
        <v>72</v>
      </c>
      <c r="C7465" t="s">
        <v>98</v>
      </c>
      <c r="D7465" t="s">
        <v>102</v>
      </c>
      <c r="E7465">
        <v>51</v>
      </c>
      <c r="F7465" t="str">
        <f t="shared" si="116"/>
        <v>Avon</v>
      </c>
    </row>
    <row r="7466" spans="1:6" x14ac:dyDescent="0.35">
      <c r="A7466" t="s">
        <v>94</v>
      </c>
      <c r="B7466" t="s">
        <v>74</v>
      </c>
      <c r="C7466" t="s">
        <v>87</v>
      </c>
      <c r="D7466" t="s">
        <v>102</v>
      </c>
      <c r="E7466">
        <v>1</v>
      </c>
      <c r="F7466" t="str">
        <f t="shared" si="116"/>
        <v>Cornwall</v>
      </c>
    </row>
    <row r="7467" spans="1:6" x14ac:dyDescent="0.35">
      <c r="A7467" t="s">
        <v>94</v>
      </c>
      <c r="B7467" t="s">
        <v>74</v>
      </c>
      <c r="C7467" t="s">
        <v>88</v>
      </c>
      <c r="D7467" t="s">
        <v>102</v>
      </c>
      <c r="E7467">
        <v>0</v>
      </c>
      <c r="F7467" t="str">
        <f t="shared" si="116"/>
        <v>Cornwall</v>
      </c>
    </row>
    <row r="7468" spans="1:6" x14ac:dyDescent="0.35">
      <c r="A7468" t="s">
        <v>94</v>
      </c>
      <c r="B7468" t="s">
        <v>74</v>
      </c>
      <c r="C7468" t="s">
        <v>89</v>
      </c>
      <c r="D7468" t="s">
        <v>102</v>
      </c>
      <c r="E7468">
        <v>0</v>
      </c>
      <c r="F7468" t="str">
        <f t="shared" si="116"/>
        <v>Cornwall</v>
      </c>
    </row>
    <row r="7469" spans="1:6" x14ac:dyDescent="0.35">
      <c r="A7469" t="s">
        <v>94</v>
      </c>
      <c r="B7469" t="s">
        <v>74</v>
      </c>
      <c r="C7469" t="s">
        <v>98</v>
      </c>
      <c r="D7469" t="s">
        <v>102</v>
      </c>
      <c r="E7469">
        <v>24</v>
      </c>
      <c r="F7469" t="str">
        <f t="shared" si="116"/>
        <v>Cornwall</v>
      </c>
    </row>
    <row r="7470" spans="1:6" x14ac:dyDescent="0.35">
      <c r="A7470" t="s">
        <v>94</v>
      </c>
      <c r="B7470" t="s">
        <v>77</v>
      </c>
      <c r="C7470" t="s">
        <v>87</v>
      </c>
      <c r="D7470" t="s">
        <v>102</v>
      </c>
      <c r="E7470">
        <v>19</v>
      </c>
      <c r="F7470" t="str">
        <f t="shared" si="116"/>
        <v>Gloucestershire</v>
      </c>
    </row>
    <row r="7471" spans="1:6" x14ac:dyDescent="0.35">
      <c r="A7471" t="s">
        <v>94</v>
      </c>
      <c r="B7471" t="s">
        <v>77</v>
      </c>
      <c r="C7471" t="s">
        <v>88</v>
      </c>
      <c r="D7471" t="s">
        <v>102</v>
      </c>
      <c r="E7471">
        <v>4</v>
      </c>
      <c r="F7471" t="str">
        <f t="shared" si="116"/>
        <v>Gloucestershire</v>
      </c>
    </row>
    <row r="7472" spans="1:6" x14ac:dyDescent="0.35">
      <c r="A7472" t="s">
        <v>94</v>
      </c>
      <c r="B7472" t="s">
        <v>77</v>
      </c>
      <c r="C7472" t="s">
        <v>89</v>
      </c>
      <c r="D7472" t="s">
        <v>102</v>
      </c>
      <c r="E7472">
        <v>1</v>
      </c>
      <c r="F7472" t="str">
        <f t="shared" si="116"/>
        <v>Gloucestershire</v>
      </c>
    </row>
    <row r="7473" spans="1:6" x14ac:dyDescent="0.35">
      <c r="A7473" t="s">
        <v>94</v>
      </c>
      <c r="B7473" t="s">
        <v>77</v>
      </c>
      <c r="C7473" t="s">
        <v>98</v>
      </c>
      <c r="D7473" t="s">
        <v>102</v>
      </c>
      <c r="E7473">
        <v>37</v>
      </c>
      <c r="F7473" t="str">
        <f t="shared" si="116"/>
        <v>Gloucestershire</v>
      </c>
    </row>
    <row r="7474" spans="1:6" x14ac:dyDescent="0.35">
      <c r="A7474" t="s">
        <v>94</v>
      </c>
      <c r="B7474" t="s">
        <v>97</v>
      </c>
      <c r="C7474" t="s">
        <v>87</v>
      </c>
      <c r="D7474" t="s">
        <v>102</v>
      </c>
      <c r="E7474">
        <v>0</v>
      </c>
      <c r="F7474" t="str">
        <f t="shared" si="116"/>
        <v>Isles of Scilly</v>
      </c>
    </row>
    <row r="7475" spans="1:6" x14ac:dyDescent="0.35">
      <c r="A7475" t="s">
        <v>94</v>
      </c>
      <c r="B7475" t="s">
        <v>97</v>
      </c>
      <c r="C7475" t="s">
        <v>89</v>
      </c>
      <c r="D7475" t="s">
        <v>102</v>
      </c>
      <c r="E7475">
        <v>0</v>
      </c>
      <c r="F7475" t="str">
        <f t="shared" si="116"/>
        <v>Isles of Scilly</v>
      </c>
    </row>
    <row r="7476" spans="1:6" x14ac:dyDescent="0.35">
      <c r="A7476" t="s">
        <v>94</v>
      </c>
      <c r="B7476" t="s">
        <v>113</v>
      </c>
      <c r="C7476" t="s">
        <v>87</v>
      </c>
      <c r="D7476" t="s">
        <v>102</v>
      </c>
      <c r="E7476">
        <v>121</v>
      </c>
      <c r="F7476" t="str">
        <f t="shared" si="116"/>
        <v>Dorset and Wiltshire</v>
      </c>
    </row>
    <row r="7477" spans="1:6" x14ac:dyDescent="0.35">
      <c r="A7477" t="s">
        <v>94</v>
      </c>
      <c r="B7477" t="s">
        <v>113</v>
      </c>
      <c r="C7477" t="s">
        <v>88</v>
      </c>
      <c r="D7477" t="s">
        <v>102</v>
      </c>
      <c r="E7477">
        <v>45</v>
      </c>
      <c r="F7477" t="str">
        <f t="shared" si="116"/>
        <v>Dorset and Wiltshire</v>
      </c>
    </row>
    <row r="7478" spans="1:6" x14ac:dyDescent="0.35">
      <c r="A7478" t="s">
        <v>94</v>
      </c>
      <c r="B7478" t="s">
        <v>113</v>
      </c>
      <c r="C7478" t="s">
        <v>89</v>
      </c>
      <c r="D7478" t="s">
        <v>102</v>
      </c>
      <c r="E7478">
        <v>19</v>
      </c>
      <c r="F7478" t="str">
        <f t="shared" si="116"/>
        <v>Dorset and Wiltshire</v>
      </c>
    </row>
    <row r="7479" spans="1:6" x14ac:dyDescent="0.35">
      <c r="A7479" t="s">
        <v>94</v>
      </c>
      <c r="B7479" t="s">
        <v>113</v>
      </c>
      <c r="C7479" t="s">
        <v>98</v>
      </c>
      <c r="D7479" t="s">
        <v>102</v>
      </c>
      <c r="E7479">
        <v>40</v>
      </c>
      <c r="F7479" t="str">
        <f t="shared" si="116"/>
        <v>Dorset and Wiltshire</v>
      </c>
    </row>
    <row r="7480" spans="1:6" x14ac:dyDescent="0.35">
      <c r="A7480" t="s">
        <v>94</v>
      </c>
      <c r="B7480" t="s">
        <v>76</v>
      </c>
      <c r="C7480" t="s">
        <v>87</v>
      </c>
      <c r="D7480" t="s">
        <v>102</v>
      </c>
      <c r="E7480">
        <v>1025</v>
      </c>
      <c r="F7480" t="str">
        <f t="shared" si="116"/>
        <v>Devon and Somerset</v>
      </c>
    </row>
    <row r="7481" spans="1:6" x14ac:dyDescent="0.35">
      <c r="A7481" t="s">
        <v>94</v>
      </c>
      <c r="B7481" t="s">
        <v>76</v>
      </c>
      <c r="C7481" t="s">
        <v>88</v>
      </c>
      <c r="D7481" t="s">
        <v>102</v>
      </c>
      <c r="E7481">
        <v>270</v>
      </c>
      <c r="F7481" t="str">
        <f t="shared" si="116"/>
        <v>Devon and Somerset</v>
      </c>
    </row>
    <row r="7482" spans="1:6" x14ac:dyDescent="0.35">
      <c r="A7482" t="s">
        <v>94</v>
      </c>
      <c r="B7482" t="s">
        <v>76</v>
      </c>
      <c r="C7482" t="s">
        <v>89</v>
      </c>
      <c r="D7482" t="s">
        <v>102</v>
      </c>
      <c r="E7482">
        <v>68</v>
      </c>
      <c r="F7482" t="str">
        <f t="shared" si="116"/>
        <v>Devon and Somerset</v>
      </c>
    </row>
    <row r="7483" spans="1:6" x14ac:dyDescent="0.35">
      <c r="A7483" t="s">
        <v>94</v>
      </c>
      <c r="B7483" t="s">
        <v>76</v>
      </c>
      <c r="C7483" t="s">
        <v>98</v>
      </c>
      <c r="D7483" t="s">
        <v>102</v>
      </c>
      <c r="E7483">
        <v>120</v>
      </c>
      <c r="F7483" t="str">
        <f t="shared" si="116"/>
        <v>Devon and Somerset</v>
      </c>
    </row>
    <row r="7484" spans="1:6" x14ac:dyDescent="0.35">
      <c r="A7484" t="s">
        <v>108</v>
      </c>
      <c r="B7484" t="s">
        <v>0</v>
      </c>
      <c r="C7484" t="s">
        <v>87</v>
      </c>
      <c r="D7484" t="s">
        <v>102</v>
      </c>
      <c r="E7484">
        <v>13</v>
      </c>
      <c r="F7484" t="str">
        <f t="shared" si="116"/>
        <v>Cleveland</v>
      </c>
    </row>
    <row r="7485" spans="1:6" x14ac:dyDescent="0.35">
      <c r="A7485" t="s">
        <v>108</v>
      </c>
      <c r="B7485" t="s">
        <v>0</v>
      </c>
      <c r="C7485" t="s">
        <v>88</v>
      </c>
      <c r="D7485" t="s">
        <v>102</v>
      </c>
      <c r="E7485">
        <v>6</v>
      </c>
      <c r="F7485" t="str">
        <f t="shared" si="116"/>
        <v>Cleveland</v>
      </c>
    </row>
    <row r="7486" spans="1:6" x14ac:dyDescent="0.35">
      <c r="A7486" t="s">
        <v>108</v>
      </c>
      <c r="B7486" t="s">
        <v>0</v>
      </c>
      <c r="C7486" t="s">
        <v>89</v>
      </c>
      <c r="D7486" t="s">
        <v>102</v>
      </c>
      <c r="E7486">
        <v>5</v>
      </c>
      <c r="F7486" t="str">
        <f t="shared" si="116"/>
        <v>Cleveland</v>
      </c>
    </row>
    <row r="7487" spans="1:6" x14ac:dyDescent="0.35">
      <c r="A7487" t="s">
        <v>108</v>
      </c>
      <c r="B7487" t="s">
        <v>0</v>
      </c>
      <c r="C7487" t="s">
        <v>98</v>
      </c>
      <c r="D7487" t="s">
        <v>102</v>
      </c>
      <c r="E7487">
        <v>14</v>
      </c>
      <c r="F7487" t="str">
        <f t="shared" si="116"/>
        <v>Cleveland</v>
      </c>
    </row>
    <row r="7488" spans="1:6" x14ac:dyDescent="0.35">
      <c r="A7488" t="s">
        <v>108</v>
      </c>
      <c r="B7488" t="s">
        <v>2</v>
      </c>
      <c r="C7488" t="s">
        <v>87</v>
      </c>
      <c r="D7488" t="s">
        <v>102</v>
      </c>
      <c r="E7488">
        <v>133</v>
      </c>
      <c r="F7488" t="str">
        <f t="shared" si="116"/>
        <v>Durham</v>
      </c>
    </row>
    <row r="7489" spans="1:6" x14ac:dyDescent="0.35">
      <c r="A7489" t="s">
        <v>108</v>
      </c>
      <c r="B7489" t="s">
        <v>2</v>
      </c>
      <c r="C7489" t="s">
        <v>88</v>
      </c>
      <c r="D7489" t="s">
        <v>102</v>
      </c>
      <c r="E7489">
        <v>27</v>
      </c>
      <c r="F7489" t="str">
        <f t="shared" si="116"/>
        <v>Durham</v>
      </c>
    </row>
    <row r="7490" spans="1:6" x14ac:dyDescent="0.35">
      <c r="A7490" t="s">
        <v>108</v>
      </c>
      <c r="B7490" t="s">
        <v>2</v>
      </c>
      <c r="C7490" t="s">
        <v>89</v>
      </c>
      <c r="D7490" t="s">
        <v>102</v>
      </c>
      <c r="E7490">
        <v>9</v>
      </c>
      <c r="F7490" t="str">
        <f t="shared" si="116"/>
        <v>Durham</v>
      </c>
    </row>
    <row r="7491" spans="1:6" x14ac:dyDescent="0.35">
      <c r="A7491" t="s">
        <v>108</v>
      </c>
      <c r="B7491" t="s">
        <v>2</v>
      </c>
      <c r="C7491" t="s">
        <v>98</v>
      </c>
      <c r="D7491" t="s">
        <v>102</v>
      </c>
      <c r="E7491">
        <v>25</v>
      </c>
      <c r="F7491" t="str">
        <f t="shared" ref="F7491:F7554" si="117">VLOOKUP(B7491,K:L,2,FALSE)</f>
        <v>Durham</v>
      </c>
    </row>
    <row r="7492" spans="1:6" x14ac:dyDescent="0.35">
      <c r="A7492" t="s">
        <v>108</v>
      </c>
      <c r="B7492" t="s">
        <v>4</v>
      </c>
      <c r="C7492" t="s">
        <v>87</v>
      </c>
      <c r="D7492" t="s">
        <v>102</v>
      </c>
      <c r="E7492">
        <v>10</v>
      </c>
      <c r="F7492" t="str">
        <f t="shared" si="117"/>
        <v>Northumberland</v>
      </c>
    </row>
    <row r="7493" spans="1:6" x14ac:dyDescent="0.35">
      <c r="A7493" t="s">
        <v>108</v>
      </c>
      <c r="B7493" t="s">
        <v>4</v>
      </c>
      <c r="C7493" t="s">
        <v>88</v>
      </c>
      <c r="D7493" t="s">
        <v>102</v>
      </c>
      <c r="E7493">
        <v>2</v>
      </c>
      <c r="F7493" t="str">
        <f t="shared" si="117"/>
        <v>Northumberland</v>
      </c>
    </row>
    <row r="7494" spans="1:6" x14ac:dyDescent="0.35">
      <c r="A7494" t="s">
        <v>108</v>
      </c>
      <c r="B7494" t="s">
        <v>4</v>
      </c>
      <c r="C7494" t="s">
        <v>89</v>
      </c>
      <c r="D7494" t="s">
        <v>102</v>
      </c>
      <c r="E7494">
        <v>0</v>
      </c>
      <c r="F7494" t="str">
        <f t="shared" si="117"/>
        <v>Northumberland</v>
      </c>
    </row>
    <row r="7495" spans="1:6" x14ac:dyDescent="0.35">
      <c r="A7495" t="s">
        <v>108</v>
      </c>
      <c r="B7495" t="s">
        <v>4</v>
      </c>
      <c r="C7495" t="s">
        <v>98</v>
      </c>
      <c r="D7495" t="s">
        <v>102</v>
      </c>
      <c r="E7495">
        <v>20</v>
      </c>
      <c r="F7495" t="str">
        <f t="shared" si="117"/>
        <v>Northumberland</v>
      </c>
    </row>
    <row r="7496" spans="1:6" x14ac:dyDescent="0.35">
      <c r="A7496" t="s">
        <v>108</v>
      </c>
      <c r="B7496" t="s">
        <v>6</v>
      </c>
      <c r="C7496" t="s">
        <v>87</v>
      </c>
      <c r="D7496" t="s">
        <v>102</v>
      </c>
      <c r="E7496">
        <v>58</v>
      </c>
      <c r="F7496" t="str">
        <f t="shared" si="117"/>
        <v>Tyne and Wear</v>
      </c>
    </row>
    <row r="7497" spans="1:6" x14ac:dyDescent="0.35">
      <c r="A7497" t="s">
        <v>108</v>
      </c>
      <c r="B7497" t="s">
        <v>6</v>
      </c>
      <c r="C7497" t="s">
        <v>88</v>
      </c>
      <c r="D7497" t="s">
        <v>102</v>
      </c>
      <c r="E7497">
        <v>15</v>
      </c>
      <c r="F7497" t="str">
        <f t="shared" si="117"/>
        <v>Tyne and Wear</v>
      </c>
    </row>
    <row r="7498" spans="1:6" x14ac:dyDescent="0.35">
      <c r="A7498" t="s">
        <v>108</v>
      </c>
      <c r="B7498" t="s">
        <v>6</v>
      </c>
      <c r="C7498" t="s">
        <v>89</v>
      </c>
      <c r="D7498" t="s">
        <v>102</v>
      </c>
      <c r="E7498">
        <v>5</v>
      </c>
      <c r="F7498" t="str">
        <f t="shared" si="117"/>
        <v>Tyne and Wear</v>
      </c>
    </row>
    <row r="7499" spans="1:6" x14ac:dyDescent="0.35">
      <c r="A7499" t="s">
        <v>108</v>
      </c>
      <c r="B7499" t="s">
        <v>6</v>
      </c>
      <c r="C7499" t="s">
        <v>98</v>
      </c>
      <c r="D7499" t="s">
        <v>102</v>
      </c>
      <c r="E7499">
        <v>50</v>
      </c>
      <c r="F7499" t="str">
        <f t="shared" si="117"/>
        <v>Tyne and Wear</v>
      </c>
    </row>
    <row r="7500" spans="1:6" x14ac:dyDescent="0.35">
      <c r="A7500" t="s">
        <v>108</v>
      </c>
      <c r="B7500" t="s">
        <v>7</v>
      </c>
      <c r="C7500" t="s">
        <v>87</v>
      </c>
      <c r="D7500" t="s">
        <v>102</v>
      </c>
      <c r="E7500">
        <v>0</v>
      </c>
      <c r="F7500" t="str">
        <f t="shared" si="117"/>
        <v>Cumbria</v>
      </c>
    </row>
    <row r="7501" spans="1:6" x14ac:dyDescent="0.35">
      <c r="A7501" t="s">
        <v>108</v>
      </c>
      <c r="B7501" t="s">
        <v>7</v>
      </c>
      <c r="C7501" t="s">
        <v>88</v>
      </c>
      <c r="D7501" t="s">
        <v>102</v>
      </c>
      <c r="E7501">
        <v>1</v>
      </c>
      <c r="F7501" t="str">
        <f t="shared" si="117"/>
        <v>Cumbria</v>
      </c>
    </row>
    <row r="7502" spans="1:6" x14ac:dyDescent="0.35">
      <c r="A7502" t="s">
        <v>108</v>
      </c>
      <c r="B7502" t="s">
        <v>7</v>
      </c>
      <c r="C7502" t="s">
        <v>89</v>
      </c>
      <c r="D7502" t="s">
        <v>102</v>
      </c>
      <c r="E7502">
        <v>0</v>
      </c>
      <c r="F7502" t="str">
        <f t="shared" si="117"/>
        <v>Cumbria</v>
      </c>
    </row>
    <row r="7503" spans="1:6" x14ac:dyDescent="0.35">
      <c r="A7503" t="s">
        <v>108</v>
      </c>
      <c r="B7503" t="s">
        <v>7</v>
      </c>
      <c r="C7503" t="s">
        <v>98</v>
      </c>
      <c r="D7503" t="s">
        <v>102</v>
      </c>
      <c r="E7503">
        <v>3</v>
      </c>
      <c r="F7503" t="str">
        <f t="shared" si="117"/>
        <v>Cumbria</v>
      </c>
    </row>
    <row r="7504" spans="1:6" x14ac:dyDescent="0.35">
      <c r="A7504" t="s">
        <v>108</v>
      </c>
      <c r="B7504" t="s">
        <v>9</v>
      </c>
      <c r="C7504" t="s">
        <v>87</v>
      </c>
      <c r="D7504" t="s">
        <v>102</v>
      </c>
      <c r="E7504">
        <v>23</v>
      </c>
      <c r="F7504" t="str">
        <f t="shared" si="117"/>
        <v>Cheshire</v>
      </c>
    </row>
    <row r="7505" spans="1:6" x14ac:dyDescent="0.35">
      <c r="A7505" t="s">
        <v>108</v>
      </c>
      <c r="B7505" t="s">
        <v>9</v>
      </c>
      <c r="C7505" t="s">
        <v>88</v>
      </c>
      <c r="D7505" t="s">
        <v>102</v>
      </c>
      <c r="E7505">
        <v>8</v>
      </c>
      <c r="F7505" t="str">
        <f t="shared" si="117"/>
        <v>Cheshire</v>
      </c>
    </row>
    <row r="7506" spans="1:6" x14ac:dyDescent="0.35">
      <c r="A7506" t="s">
        <v>108</v>
      </c>
      <c r="B7506" t="s">
        <v>9</v>
      </c>
      <c r="C7506" t="s">
        <v>89</v>
      </c>
      <c r="D7506" t="s">
        <v>102</v>
      </c>
      <c r="E7506">
        <v>13</v>
      </c>
      <c r="F7506" t="str">
        <f t="shared" si="117"/>
        <v>Cheshire</v>
      </c>
    </row>
    <row r="7507" spans="1:6" x14ac:dyDescent="0.35">
      <c r="A7507" t="s">
        <v>108</v>
      </c>
      <c r="B7507" t="s">
        <v>9</v>
      </c>
      <c r="C7507" t="s">
        <v>98</v>
      </c>
      <c r="D7507" t="s">
        <v>102</v>
      </c>
      <c r="E7507">
        <v>20</v>
      </c>
      <c r="F7507" t="str">
        <f t="shared" si="117"/>
        <v>Cheshire</v>
      </c>
    </row>
    <row r="7508" spans="1:6" x14ac:dyDescent="0.35">
      <c r="A7508" t="s">
        <v>108</v>
      </c>
      <c r="B7508" t="s">
        <v>11</v>
      </c>
      <c r="C7508" t="s">
        <v>87</v>
      </c>
      <c r="D7508" t="s">
        <v>102</v>
      </c>
      <c r="E7508">
        <v>32</v>
      </c>
      <c r="F7508" t="str">
        <f t="shared" si="117"/>
        <v>Greater Manchester</v>
      </c>
    </row>
    <row r="7509" spans="1:6" x14ac:dyDescent="0.35">
      <c r="A7509" t="s">
        <v>108</v>
      </c>
      <c r="B7509" t="s">
        <v>11</v>
      </c>
      <c r="C7509" t="s">
        <v>88</v>
      </c>
      <c r="D7509" t="s">
        <v>102</v>
      </c>
      <c r="E7509">
        <v>19</v>
      </c>
      <c r="F7509" t="str">
        <f t="shared" si="117"/>
        <v>Greater Manchester</v>
      </c>
    </row>
    <row r="7510" spans="1:6" x14ac:dyDescent="0.35">
      <c r="A7510" t="s">
        <v>108</v>
      </c>
      <c r="B7510" t="s">
        <v>11</v>
      </c>
      <c r="C7510" t="s">
        <v>89</v>
      </c>
      <c r="D7510" t="s">
        <v>102</v>
      </c>
      <c r="E7510">
        <v>7</v>
      </c>
      <c r="F7510" t="str">
        <f t="shared" si="117"/>
        <v>Greater Manchester</v>
      </c>
    </row>
    <row r="7511" spans="1:6" x14ac:dyDescent="0.35">
      <c r="A7511" t="s">
        <v>108</v>
      </c>
      <c r="B7511" t="s">
        <v>11</v>
      </c>
      <c r="C7511" t="s">
        <v>98</v>
      </c>
      <c r="D7511" t="s">
        <v>102</v>
      </c>
      <c r="E7511">
        <v>71</v>
      </c>
      <c r="F7511" t="str">
        <f t="shared" si="117"/>
        <v>Greater Manchester</v>
      </c>
    </row>
    <row r="7512" spans="1:6" x14ac:dyDescent="0.35">
      <c r="A7512" t="s">
        <v>108</v>
      </c>
      <c r="B7512" t="s">
        <v>13</v>
      </c>
      <c r="C7512" t="s">
        <v>87</v>
      </c>
      <c r="D7512" t="s">
        <v>102</v>
      </c>
      <c r="E7512">
        <v>88</v>
      </c>
      <c r="F7512" t="str">
        <f t="shared" si="117"/>
        <v>Lancashire</v>
      </c>
    </row>
    <row r="7513" spans="1:6" x14ac:dyDescent="0.35">
      <c r="A7513" t="s">
        <v>108</v>
      </c>
      <c r="B7513" t="s">
        <v>13</v>
      </c>
      <c r="C7513" t="s">
        <v>88</v>
      </c>
      <c r="D7513" t="s">
        <v>102</v>
      </c>
      <c r="E7513">
        <v>16</v>
      </c>
      <c r="F7513" t="str">
        <f t="shared" si="117"/>
        <v>Lancashire</v>
      </c>
    </row>
    <row r="7514" spans="1:6" x14ac:dyDescent="0.35">
      <c r="A7514" t="s">
        <v>108</v>
      </c>
      <c r="B7514" t="s">
        <v>13</v>
      </c>
      <c r="C7514" t="s">
        <v>89</v>
      </c>
      <c r="D7514" t="s">
        <v>102</v>
      </c>
      <c r="E7514">
        <v>6</v>
      </c>
      <c r="F7514" t="str">
        <f t="shared" si="117"/>
        <v>Lancashire</v>
      </c>
    </row>
    <row r="7515" spans="1:6" x14ac:dyDescent="0.35">
      <c r="A7515" t="s">
        <v>108</v>
      </c>
      <c r="B7515" t="s">
        <v>13</v>
      </c>
      <c r="C7515" t="s">
        <v>98</v>
      </c>
      <c r="D7515" t="s">
        <v>102</v>
      </c>
      <c r="E7515">
        <v>45</v>
      </c>
      <c r="F7515" t="str">
        <f t="shared" si="117"/>
        <v>Lancashire</v>
      </c>
    </row>
    <row r="7516" spans="1:6" x14ac:dyDescent="0.35">
      <c r="A7516" t="s">
        <v>108</v>
      </c>
      <c r="B7516" t="s">
        <v>15</v>
      </c>
      <c r="C7516" t="s">
        <v>87</v>
      </c>
      <c r="D7516" t="s">
        <v>102</v>
      </c>
      <c r="E7516">
        <v>5</v>
      </c>
      <c r="F7516" t="str">
        <f t="shared" si="117"/>
        <v>Merseyside</v>
      </c>
    </row>
    <row r="7517" spans="1:6" x14ac:dyDescent="0.35">
      <c r="A7517" t="s">
        <v>108</v>
      </c>
      <c r="B7517" t="s">
        <v>15</v>
      </c>
      <c r="C7517" t="s">
        <v>88</v>
      </c>
      <c r="D7517" t="s">
        <v>102</v>
      </c>
      <c r="E7517">
        <v>5</v>
      </c>
      <c r="F7517" t="str">
        <f t="shared" si="117"/>
        <v>Merseyside</v>
      </c>
    </row>
    <row r="7518" spans="1:6" x14ac:dyDescent="0.35">
      <c r="A7518" t="s">
        <v>108</v>
      </c>
      <c r="B7518" t="s">
        <v>15</v>
      </c>
      <c r="C7518" t="s">
        <v>89</v>
      </c>
      <c r="D7518" t="s">
        <v>102</v>
      </c>
      <c r="E7518">
        <v>4</v>
      </c>
      <c r="F7518" t="str">
        <f t="shared" si="117"/>
        <v>Merseyside</v>
      </c>
    </row>
    <row r="7519" spans="1:6" x14ac:dyDescent="0.35">
      <c r="A7519" t="s">
        <v>108</v>
      </c>
      <c r="B7519" t="s">
        <v>15</v>
      </c>
      <c r="C7519" t="s">
        <v>98</v>
      </c>
      <c r="D7519" t="s">
        <v>102</v>
      </c>
      <c r="E7519">
        <v>60</v>
      </c>
      <c r="F7519" t="str">
        <f t="shared" si="117"/>
        <v>Merseyside</v>
      </c>
    </row>
    <row r="7520" spans="1:6" x14ac:dyDescent="0.35">
      <c r="A7520" t="s">
        <v>108</v>
      </c>
      <c r="B7520" t="s">
        <v>17</v>
      </c>
      <c r="C7520" t="s">
        <v>87</v>
      </c>
      <c r="D7520" t="s">
        <v>102</v>
      </c>
      <c r="E7520">
        <v>296</v>
      </c>
      <c r="F7520" t="str">
        <f t="shared" si="117"/>
        <v>Humberside</v>
      </c>
    </row>
    <row r="7521" spans="1:6" x14ac:dyDescent="0.35">
      <c r="A7521" t="s">
        <v>108</v>
      </c>
      <c r="B7521" t="s">
        <v>17</v>
      </c>
      <c r="C7521" t="s">
        <v>88</v>
      </c>
      <c r="D7521" t="s">
        <v>102</v>
      </c>
      <c r="E7521">
        <v>100</v>
      </c>
      <c r="F7521" t="str">
        <f t="shared" si="117"/>
        <v>Humberside</v>
      </c>
    </row>
    <row r="7522" spans="1:6" x14ac:dyDescent="0.35">
      <c r="A7522" t="s">
        <v>108</v>
      </c>
      <c r="B7522" t="s">
        <v>17</v>
      </c>
      <c r="C7522" t="s">
        <v>89</v>
      </c>
      <c r="D7522" t="s">
        <v>102</v>
      </c>
      <c r="E7522">
        <v>29</v>
      </c>
      <c r="F7522" t="str">
        <f t="shared" si="117"/>
        <v>Humberside</v>
      </c>
    </row>
    <row r="7523" spans="1:6" x14ac:dyDescent="0.35">
      <c r="A7523" t="s">
        <v>108</v>
      </c>
      <c r="B7523" t="s">
        <v>17</v>
      </c>
      <c r="C7523" t="s">
        <v>98</v>
      </c>
      <c r="D7523" t="s">
        <v>102</v>
      </c>
      <c r="E7523">
        <v>41</v>
      </c>
      <c r="F7523" t="str">
        <f t="shared" si="117"/>
        <v>Humberside</v>
      </c>
    </row>
    <row r="7524" spans="1:6" x14ac:dyDescent="0.35">
      <c r="A7524" t="s">
        <v>108</v>
      </c>
      <c r="B7524" t="s">
        <v>19</v>
      </c>
      <c r="C7524" t="s">
        <v>87</v>
      </c>
      <c r="D7524" t="s">
        <v>102</v>
      </c>
      <c r="E7524">
        <v>3</v>
      </c>
      <c r="F7524" t="str">
        <f t="shared" si="117"/>
        <v>North Yorkshire</v>
      </c>
    </row>
    <row r="7525" spans="1:6" x14ac:dyDescent="0.35">
      <c r="A7525" t="s">
        <v>108</v>
      </c>
      <c r="B7525" t="s">
        <v>19</v>
      </c>
      <c r="C7525" t="s">
        <v>88</v>
      </c>
      <c r="D7525" t="s">
        <v>102</v>
      </c>
      <c r="E7525">
        <v>4</v>
      </c>
      <c r="F7525" t="str">
        <f t="shared" si="117"/>
        <v>North Yorkshire</v>
      </c>
    </row>
    <row r="7526" spans="1:6" x14ac:dyDescent="0.35">
      <c r="A7526" t="s">
        <v>108</v>
      </c>
      <c r="B7526" t="s">
        <v>19</v>
      </c>
      <c r="C7526" t="s">
        <v>89</v>
      </c>
      <c r="D7526" t="s">
        <v>102</v>
      </c>
      <c r="E7526">
        <v>4</v>
      </c>
      <c r="F7526" t="str">
        <f t="shared" si="117"/>
        <v>North Yorkshire</v>
      </c>
    </row>
    <row r="7527" spans="1:6" x14ac:dyDescent="0.35">
      <c r="A7527" t="s">
        <v>108</v>
      </c>
      <c r="B7527" t="s">
        <v>19</v>
      </c>
      <c r="C7527" t="s">
        <v>98</v>
      </c>
      <c r="D7527" t="s">
        <v>102</v>
      </c>
      <c r="E7527">
        <v>27</v>
      </c>
      <c r="F7527" t="str">
        <f t="shared" si="117"/>
        <v>North Yorkshire</v>
      </c>
    </row>
    <row r="7528" spans="1:6" x14ac:dyDescent="0.35">
      <c r="A7528" t="s">
        <v>108</v>
      </c>
      <c r="B7528" t="s">
        <v>21</v>
      </c>
      <c r="C7528" t="s">
        <v>87</v>
      </c>
      <c r="D7528" t="s">
        <v>102</v>
      </c>
      <c r="E7528">
        <v>53</v>
      </c>
      <c r="F7528" t="str">
        <f t="shared" si="117"/>
        <v>South Yorkshire</v>
      </c>
    </row>
    <row r="7529" spans="1:6" x14ac:dyDescent="0.35">
      <c r="A7529" t="s">
        <v>108</v>
      </c>
      <c r="B7529" t="s">
        <v>21</v>
      </c>
      <c r="C7529" t="s">
        <v>88</v>
      </c>
      <c r="D7529" t="s">
        <v>102</v>
      </c>
      <c r="E7529">
        <v>7</v>
      </c>
      <c r="F7529" t="str">
        <f t="shared" si="117"/>
        <v>South Yorkshire</v>
      </c>
    </row>
    <row r="7530" spans="1:6" x14ac:dyDescent="0.35">
      <c r="A7530" t="s">
        <v>108</v>
      </c>
      <c r="B7530" t="s">
        <v>21</v>
      </c>
      <c r="C7530" t="s">
        <v>89</v>
      </c>
      <c r="D7530" t="s">
        <v>102</v>
      </c>
      <c r="E7530">
        <v>4</v>
      </c>
      <c r="F7530" t="str">
        <f t="shared" si="117"/>
        <v>South Yorkshire</v>
      </c>
    </row>
    <row r="7531" spans="1:6" x14ac:dyDescent="0.35">
      <c r="A7531" t="s">
        <v>108</v>
      </c>
      <c r="B7531" t="s">
        <v>21</v>
      </c>
      <c r="C7531" t="s">
        <v>98</v>
      </c>
      <c r="D7531" t="s">
        <v>102</v>
      </c>
      <c r="E7531">
        <v>15</v>
      </c>
      <c r="F7531" t="str">
        <f t="shared" si="117"/>
        <v>South Yorkshire</v>
      </c>
    </row>
    <row r="7532" spans="1:6" x14ac:dyDescent="0.35">
      <c r="A7532" t="s">
        <v>108</v>
      </c>
      <c r="B7532" t="s">
        <v>23</v>
      </c>
      <c r="C7532" t="s">
        <v>87</v>
      </c>
      <c r="D7532" t="s">
        <v>102</v>
      </c>
      <c r="E7532">
        <v>18</v>
      </c>
      <c r="F7532" t="str">
        <f t="shared" si="117"/>
        <v>West Yorkshire</v>
      </c>
    </row>
    <row r="7533" spans="1:6" x14ac:dyDescent="0.35">
      <c r="A7533" t="s">
        <v>108</v>
      </c>
      <c r="B7533" t="s">
        <v>23</v>
      </c>
      <c r="C7533" t="s">
        <v>88</v>
      </c>
      <c r="D7533" t="s">
        <v>102</v>
      </c>
      <c r="E7533">
        <v>12</v>
      </c>
      <c r="F7533" t="str">
        <f t="shared" si="117"/>
        <v>West Yorkshire</v>
      </c>
    </row>
    <row r="7534" spans="1:6" x14ac:dyDescent="0.35">
      <c r="A7534" t="s">
        <v>108</v>
      </c>
      <c r="B7534" t="s">
        <v>23</v>
      </c>
      <c r="C7534" t="s">
        <v>89</v>
      </c>
      <c r="D7534" t="s">
        <v>102</v>
      </c>
      <c r="E7534">
        <v>8</v>
      </c>
      <c r="F7534" t="str">
        <f t="shared" si="117"/>
        <v>West Yorkshire</v>
      </c>
    </row>
    <row r="7535" spans="1:6" x14ac:dyDescent="0.35">
      <c r="A7535" t="s">
        <v>108</v>
      </c>
      <c r="B7535" t="s">
        <v>23</v>
      </c>
      <c r="C7535" t="s">
        <v>98</v>
      </c>
      <c r="D7535" t="s">
        <v>102</v>
      </c>
      <c r="E7535">
        <v>28</v>
      </c>
      <c r="F7535" t="str">
        <f t="shared" si="117"/>
        <v>West Yorkshire</v>
      </c>
    </row>
    <row r="7536" spans="1:6" x14ac:dyDescent="0.35">
      <c r="A7536" t="s">
        <v>108</v>
      </c>
      <c r="B7536" t="s">
        <v>25</v>
      </c>
      <c r="C7536" t="s">
        <v>87</v>
      </c>
      <c r="D7536" t="s">
        <v>102</v>
      </c>
      <c r="E7536">
        <v>10</v>
      </c>
      <c r="F7536" t="str">
        <f t="shared" si="117"/>
        <v>Lincolnshire</v>
      </c>
    </row>
    <row r="7537" spans="1:6" x14ac:dyDescent="0.35">
      <c r="A7537" t="s">
        <v>108</v>
      </c>
      <c r="B7537" t="s">
        <v>25</v>
      </c>
      <c r="C7537" t="s">
        <v>88</v>
      </c>
      <c r="D7537" t="s">
        <v>102</v>
      </c>
      <c r="E7537">
        <v>6</v>
      </c>
      <c r="F7537" t="str">
        <f t="shared" si="117"/>
        <v>Lincolnshire</v>
      </c>
    </row>
    <row r="7538" spans="1:6" x14ac:dyDescent="0.35">
      <c r="A7538" t="s">
        <v>108</v>
      </c>
      <c r="B7538" t="s">
        <v>25</v>
      </c>
      <c r="C7538" t="s">
        <v>89</v>
      </c>
      <c r="D7538" t="s">
        <v>102</v>
      </c>
      <c r="E7538">
        <v>6</v>
      </c>
      <c r="F7538" t="str">
        <f t="shared" si="117"/>
        <v>Lincolnshire</v>
      </c>
    </row>
    <row r="7539" spans="1:6" x14ac:dyDescent="0.35">
      <c r="A7539" t="s">
        <v>108</v>
      </c>
      <c r="B7539" t="s">
        <v>25</v>
      </c>
      <c r="C7539" t="s">
        <v>98</v>
      </c>
      <c r="D7539" t="s">
        <v>102</v>
      </c>
      <c r="E7539">
        <v>37</v>
      </c>
      <c r="F7539" t="str">
        <f t="shared" si="117"/>
        <v>Lincolnshire</v>
      </c>
    </row>
    <row r="7540" spans="1:6" x14ac:dyDescent="0.35">
      <c r="A7540" t="s">
        <v>108</v>
      </c>
      <c r="B7540" t="s">
        <v>27</v>
      </c>
      <c r="C7540" t="s">
        <v>87</v>
      </c>
      <c r="D7540" t="s">
        <v>102</v>
      </c>
      <c r="E7540">
        <v>542</v>
      </c>
      <c r="F7540" t="str">
        <f t="shared" si="117"/>
        <v>Derbyshire</v>
      </c>
    </row>
    <row r="7541" spans="1:6" x14ac:dyDescent="0.35">
      <c r="A7541" t="s">
        <v>108</v>
      </c>
      <c r="B7541" t="s">
        <v>27</v>
      </c>
      <c r="C7541" t="s">
        <v>88</v>
      </c>
      <c r="D7541" t="s">
        <v>102</v>
      </c>
      <c r="E7541">
        <v>94</v>
      </c>
      <c r="F7541" t="str">
        <f t="shared" si="117"/>
        <v>Derbyshire</v>
      </c>
    </row>
    <row r="7542" spans="1:6" x14ac:dyDescent="0.35">
      <c r="A7542" t="s">
        <v>108</v>
      </c>
      <c r="B7542" t="s">
        <v>27</v>
      </c>
      <c r="C7542" t="s">
        <v>89</v>
      </c>
      <c r="D7542" t="s">
        <v>102</v>
      </c>
      <c r="E7542">
        <v>36</v>
      </c>
      <c r="F7542" t="str">
        <f t="shared" si="117"/>
        <v>Derbyshire</v>
      </c>
    </row>
    <row r="7543" spans="1:6" x14ac:dyDescent="0.35">
      <c r="A7543" t="s">
        <v>108</v>
      </c>
      <c r="B7543" t="s">
        <v>27</v>
      </c>
      <c r="C7543" t="s">
        <v>98</v>
      </c>
      <c r="D7543" t="s">
        <v>102</v>
      </c>
      <c r="E7543">
        <v>56</v>
      </c>
      <c r="F7543" t="str">
        <f t="shared" si="117"/>
        <v>Derbyshire</v>
      </c>
    </row>
    <row r="7544" spans="1:6" x14ac:dyDescent="0.35">
      <c r="A7544" t="s">
        <v>108</v>
      </c>
      <c r="B7544" t="s">
        <v>29</v>
      </c>
      <c r="C7544" t="s">
        <v>87</v>
      </c>
      <c r="D7544" t="s">
        <v>102</v>
      </c>
      <c r="E7544">
        <v>11</v>
      </c>
      <c r="F7544" t="str">
        <f t="shared" si="117"/>
        <v>Northamptonshire</v>
      </c>
    </row>
    <row r="7545" spans="1:6" x14ac:dyDescent="0.35">
      <c r="A7545" t="s">
        <v>108</v>
      </c>
      <c r="B7545" t="s">
        <v>29</v>
      </c>
      <c r="C7545" t="s">
        <v>88</v>
      </c>
      <c r="D7545" t="s">
        <v>102</v>
      </c>
      <c r="E7545">
        <v>5</v>
      </c>
      <c r="F7545" t="str">
        <f t="shared" si="117"/>
        <v>Northamptonshire</v>
      </c>
    </row>
    <row r="7546" spans="1:6" x14ac:dyDescent="0.35">
      <c r="A7546" t="s">
        <v>108</v>
      </c>
      <c r="B7546" t="s">
        <v>29</v>
      </c>
      <c r="C7546" t="s">
        <v>89</v>
      </c>
      <c r="D7546" t="s">
        <v>102</v>
      </c>
      <c r="E7546">
        <v>3</v>
      </c>
      <c r="F7546" t="str">
        <f t="shared" si="117"/>
        <v>Northamptonshire</v>
      </c>
    </row>
    <row r="7547" spans="1:6" x14ac:dyDescent="0.35">
      <c r="A7547" t="s">
        <v>108</v>
      </c>
      <c r="B7547" t="s">
        <v>29</v>
      </c>
      <c r="C7547" t="s">
        <v>98</v>
      </c>
      <c r="D7547" t="s">
        <v>102</v>
      </c>
      <c r="E7547">
        <v>23</v>
      </c>
      <c r="F7547" t="str">
        <f t="shared" si="117"/>
        <v>Northamptonshire</v>
      </c>
    </row>
    <row r="7548" spans="1:6" x14ac:dyDescent="0.35">
      <c r="A7548" t="s">
        <v>108</v>
      </c>
      <c r="B7548" t="s">
        <v>96</v>
      </c>
      <c r="C7548" t="s">
        <v>87</v>
      </c>
      <c r="D7548" t="s">
        <v>102</v>
      </c>
      <c r="E7548">
        <v>3619</v>
      </c>
      <c r="F7548" t="str">
        <f t="shared" si="117"/>
        <v>England</v>
      </c>
    </row>
    <row r="7549" spans="1:6" x14ac:dyDescent="0.35">
      <c r="A7549" t="s">
        <v>108</v>
      </c>
      <c r="B7549" t="s">
        <v>96</v>
      </c>
      <c r="C7549" t="s">
        <v>88</v>
      </c>
      <c r="D7549" t="s">
        <v>102</v>
      </c>
      <c r="E7549">
        <v>943</v>
      </c>
      <c r="F7549" t="str">
        <f t="shared" si="117"/>
        <v>England</v>
      </c>
    </row>
    <row r="7550" spans="1:6" x14ac:dyDescent="0.35">
      <c r="A7550" t="s">
        <v>108</v>
      </c>
      <c r="B7550" t="s">
        <v>96</v>
      </c>
      <c r="C7550" t="s">
        <v>89</v>
      </c>
      <c r="D7550" t="s">
        <v>102</v>
      </c>
      <c r="E7550">
        <v>388</v>
      </c>
      <c r="F7550" t="str">
        <f t="shared" si="117"/>
        <v>England</v>
      </c>
    </row>
    <row r="7551" spans="1:6" x14ac:dyDescent="0.35">
      <c r="A7551" t="s">
        <v>108</v>
      </c>
      <c r="B7551" t="s">
        <v>96</v>
      </c>
      <c r="C7551" t="s">
        <v>98</v>
      </c>
      <c r="D7551" t="s">
        <v>102</v>
      </c>
      <c r="E7551">
        <v>2068</v>
      </c>
      <c r="F7551" t="str">
        <f t="shared" si="117"/>
        <v>England</v>
      </c>
    </row>
    <row r="7552" spans="1:6" x14ac:dyDescent="0.35">
      <c r="A7552" t="s">
        <v>108</v>
      </c>
      <c r="B7552" t="s">
        <v>31</v>
      </c>
      <c r="C7552" t="s">
        <v>87</v>
      </c>
      <c r="D7552" t="s">
        <v>102</v>
      </c>
      <c r="E7552">
        <v>155</v>
      </c>
      <c r="F7552" t="str">
        <f t="shared" si="117"/>
        <v>Leicestershire</v>
      </c>
    </row>
    <row r="7553" spans="1:6" x14ac:dyDescent="0.35">
      <c r="A7553" t="s">
        <v>108</v>
      </c>
      <c r="B7553" t="s">
        <v>31</v>
      </c>
      <c r="C7553" t="s">
        <v>88</v>
      </c>
      <c r="D7553" t="s">
        <v>102</v>
      </c>
      <c r="E7553">
        <v>36</v>
      </c>
      <c r="F7553" t="str">
        <f t="shared" si="117"/>
        <v>Leicestershire</v>
      </c>
    </row>
    <row r="7554" spans="1:6" x14ac:dyDescent="0.35">
      <c r="A7554" t="s">
        <v>108</v>
      </c>
      <c r="B7554" t="s">
        <v>31</v>
      </c>
      <c r="C7554" t="s">
        <v>89</v>
      </c>
      <c r="D7554" t="s">
        <v>102</v>
      </c>
      <c r="E7554">
        <v>6</v>
      </c>
      <c r="F7554" t="str">
        <f t="shared" si="117"/>
        <v>Leicestershire</v>
      </c>
    </row>
    <row r="7555" spans="1:6" x14ac:dyDescent="0.35">
      <c r="A7555" t="s">
        <v>108</v>
      </c>
      <c r="B7555" t="s">
        <v>31</v>
      </c>
      <c r="C7555" t="s">
        <v>98</v>
      </c>
      <c r="D7555" t="s">
        <v>102</v>
      </c>
      <c r="E7555">
        <v>44</v>
      </c>
      <c r="F7555" t="str">
        <f t="shared" ref="F7555:F7618" si="118">VLOOKUP(B7555,K:L,2,FALSE)</f>
        <v>Leicestershire</v>
      </c>
    </row>
    <row r="7556" spans="1:6" x14ac:dyDescent="0.35">
      <c r="A7556" t="s">
        <v>108</v>
      </c>
      <c r="B7556" t="s">
        <v>33</v>
      </c>
      <c r="C7556" t="s">
        <v>87</v>
      </c>
      <c r="D7556" t="s">
        <v>102</v>
      </c>
      <c r="E7556">
        <v>33</v>
      </c>
      <c r="F7556" t="str">
        <f t="shared" si="118"/>
        <v>Nottinghamshire</v>
      </c>
    </row>
    <row r="7557" spans="1:6" x14ac:dyDescent="0.35">
      <c r="A7557" t="s">
        <v>108</v>
      </c>
      <c r="B7557" t="s">
        <v>33</v>
      </c>
      <c r="C7557" t="s">
        <v>88</v>
      </c>
      <c r="D7557" t="s">
        <v>102</v>
      </c>
      <c r="E7557">
        <v>10</v>
      </c>
      <c r="F7557" t="str">
        <f t="shared" si="118"/>
        <v>Nottinghamshire</v>
      </c>
    </row>
    <row r="7558" spans="1:6" x14ac:dyDescent="0.35">
      <c r="A7558" t="s">
        <v>108</v>
      </c>
      <c r="B7558" t="s">
        <v>33</v>
      </c>
      <c r="C7558" t="s">
        <v>89</v>
      </c>
      <c r="D7558" t="s">
        <v>102</v>
      </c>
      <c r="E7558">
        <v>5</v>
      </c>
      <c r="F7558" t="str">
        <f t="shared" si="118"/>
        <v>Nottinghamshire</v>
      </c>
    </row>
    <row r="7559" spans="1:6" x14ac:dyDescent="0.35">
      <c r="A7559" t="s">
        <v>108</v>
      </c>
      <c r="B7559" t="s">
        <v>33</v>
      </c>
      <c r="C7559" t="s">
        <v>98</v>
      </c>
      <c r="D7559" t="s">
        <v>102</v>
      </c>
      <c r="E7559">
        <v>29</v>
      </c>
      <c r="F7559" t="str">
        <f t="shared" si="118"/>
        <v>Nottinghamshire</v>
      </c>
    </row>
    <row r="7560" spans="1:6" x14ac:dyDescent="0.35">
      <c r="A7560" t="s">
        <v>108</v>
      </c>
      <c r="B7560" t="s">
        <v>35</v>
      </c>
      <c r="C7560" t="s">
        <v>87</v>
      </c>
      <c r="D7560" t="s">
        <v>102</v>
      </c>
      <c r="E7560">
        <v>9</v>
      </c>
      <c r="F7560" t="str">
        <f t="shared" si="118"/>
        <v>Hereford and Worcester</v>
      </c>
    </row>
    <row r="7561" spans="1:6" x14ac:dyDescent="0.35">
      <c r="A7561" t="s">
        <v>108</v>
      </c>
      <c r="B7561" t="s">
        <v>35</v>
      </c>
      <c r="C7561" t="s">
        <v>88</v>
      </c>
      <c r="D7561" t="s">
        <v>102</v>
      </c>
      <c r="E7561">
        <v>8</v>
      </c>
      <c r="F7561" t="str">
        <f t="shared" si="118"/>
        <v>Hereford and Worcester</v>
      </c>
    </row>
    <row r="7562" spans="1:6" x14ac:dyDescent="0.35">
      <c r="A7562" t="s">
        <v>108</v>
      </c>
      <c r="B7562" t="s">
        <v>35</v>
      </c>
      <c r="C7562" t="s">
        <v>89</v>
      </c>
      <c r="D7562" t="s">
        <v>102</v>
      </c>
      <c r="E7562">
        <v>1</v>
      </c>
      <c r="F7562" t="str">
        <f t="shared" si="118"/>
        <v>Hereford and Worcester</v>
      </c>
    </row>
    <row r="7563" spans="1:6" x14ac:dyDescent="0.35">
      <c r="A7563" t="s">
        <v>108</v>
      </c>
      <c r="B7563" t="s">
        <v>35</v>
      </c>
      <c r="C7563" t="s">
        <v>98</v>
      </c>
      <c r="D7563" t="s">
        <v>102</v>
      </c>
      <c r="E7563">
        <v>81</v>
      </c>
      <c r="F7563" t="str">
        <f t="shared" si="118"/>
        <v>Hereford and Worcester</v>
      </c>
    </row>
    <row r="7564" spans="1:6" x14ac:dyDescent="0.35">
      <c r="A7564" t="s">
        <v>108</v>
      </c>
      <c r="B7564" t="s">
        <v>36</v>
      </c>
      <c r="C7564" t="s">
        <v>87</v>
      </c>
      <c r="D7564" t="s">
        <v>102</v>
      </c>
      <c r="E7564">
        <v>0</v>
      </c>
      <c r="F7564" t="str">
        <f t="shared" si="118"/>
        <v>Shropshire</v>
      </c>
    </row>
    <row r="7565" spans="1:6" x14ac:dyDescent="0.35">
      <c r="A7565" t="s">
        <v>108</v>
      </c>
      <c r="B7565" t="s">
        <v>36</v>
      </c>
      <c r="C7565" t="s">
        <v>88</v>
      </c>
      <c r="D7565" t="s">
        <v>102</v>
      </c>
      <c r="E7565">
        <v>0</v>
      </c>
      <c r="F7565" t="str">
        <f t="shared" si="118"/>
        <v>Shropshire</v>
      </c>
    </row>
    <row r="7566" spans="1:6" x14ac:dyDescent="0.35">
      <c r="A7566" t="s">
        <v>108</v>
      </c>
      <c r="B7566" t="s">
        <v>36</v>
      </c>
      <c r="C7566" t="s">
        <v>89</v>
      </c>
      <c r="D7566" t="s">
        <v>102</v>
      </c>
      <c r="E7566">
        <v>0</v>
      </c>
      <c r="F7566" t="str">
        <f t="shared" si="118"/>
        <v>Shropshire</v>
      </c>
    </row>
    <row r="7567" spans="1:6" x14ac:dyDescent="0.35">
      <c r="A7567" t="s">
        <v>108</v>
      </c>
      <c r="B7567" t="s">
        <v>36</v>
      </c>
      <c r="C7567" t="s">
        <v>98</v>
      </c>
      <c r="D7567" t="s">
        <v>102</v>
      </c>
      <c r="E7567">
        <v>0</v>
      </c>
      <c r="F7567" t="str">
        <f t="shared" si="118"/>
        <v>Shropshire</v>
      </c>
    </row>
    <row r="7568" spans="1:6" x14ac:dyDescent="0.35">
      <c r="A7568" t="s">
        <v>108</v>
      </c>
      <c r="B7568" t="s">
        <v>38</v>
      </c>
      <c r="C7568" t="s">
        <v>87</v>
      </c>
      <c r="D7568" t="s">
        <v>102</v>
      </c>
      <c r="E7568">
        <v>0</v>
      </c>
      <c r="F7568" t="str">
        <f t="shared" si="118"/>
        <v>West Midlands</v>
      </c>
    </row>
    <row r="7569" spans="1:6" x14ac:dyDescent="0.35">
      <c r="A7569" t="s">
        <v>108</v>
      </c>
      <c r="B7569" t="s">
        <v>38</v>
      </c>
      <c r="C7569" t="s">
        <v>88</v>
      </c>
      <c r="D7569" t="s">
        <v>102</v>
      </c>
      <c r="E7569">
        <v>0</v>
      </c>
      <c r="F7569" t="str">
        <f t="shared" si="118"/>
        <v>West Midlands</v>
      </c>
    </row>
    <row r="7570" spans="1:6" x14ac:dyDescent="0.35">
      <c r="A7570" t="s">
        <v>108</v>
      </c>
      <c r="B7570" t="s">
        <v>38</v>
      </c>
      <c r="C7570" t="s">
        <v>89</v>
      </c>
      <c r="D7570" t="s">
        <v>102</v>
      </c>
      <c r="E7570">
        <v>0</v>
      </c>
      <c r="F7570" t="str">
        <f t="shared" si="118"/>
        <v>West Midlands</v>
      </c>
    </row>
    <row r="7571" spans="1:6" x14ac:dyDescent="0.35">
      <c r="A7571" t="s">
        <v>108</v>
      </c>
      <c r="B7571" t="s">
        <v>38</v>
      </c>
      <c r="C7571" t="s">
        <v>98</v>
      </c>
      <c r="D7571" t="s">
        <v>102</v>
      </c>
      <c r="E7571">
        <v>0</v>
      </c>
      <c r="F7571" t="str">
        <f t="shared" si="118"/>
        <v>West Midlands</v>
      </c>
    </row>
    <row r="7572" spans="1:6" x14ac:dyDescent="0.35">
      <c r="A7572" t="s">
        <v>108</v>
      </c>
      <c r="B7572" t="s">
        <v>40</v>
      </c>
      <c r="C7572" t="s">
        <v>87</v>
      </c>
      <c r="D7572" t="s">
        <v>102</v>
      </c>
      <c r="E7572">
        <v>2</v>
      </c>
      <c r="F7572" t="str">
        <f t="shared" si="118"/>
        <v>Warwickshire</v>
      </c>
    </row>
    <row r="7573" spans="1:6" x14ac:dyDescent="0.35">
      <c r="A7573" t="s">
        <v>108</v>
      </c>
      <c r="B7573" t="s">
        <v>40</v>
      </c>
      <c r="C7573" t="s">
        <v>88</v>
      </c>
      <c r="D7573" t="s">
        <v>102</v>
      </c>
      <c r="E7573">
        <v>1</v>
      </c>
      <c r="F7573" t="str">
        <f t="shared" si="118"/>
        <v>Warwickshire</v>
      </c>
    </row>
    <row r="7574" spans="1:6" x14ac:dyDescent="0.35">
      <c r="A7574" t="s">
        <v>108</v>
      </c>
      <c r="B7574" t="s">
        <v>40</v>
      </c>
      <c r="C7574" t="s">
        <v>89</v>
      </c>
      <c r="D7574" t="s">
        <v>102</v>
      </c>
      <c r="E7574">
        <v>1</v>
      </c>
      <c r="F7574" t="str">
        <f t="shared" si="118"/>
        <v>Warwickshire</v>
      </c>
    </row>
    <row r="7575" spans="1:6" x14ac:dyDescent="0.35">
      <c r="A7575" t="s">
        <v>108</v>
      </c>
      <c r="B7575" t="s">
        <v>40</v>
      </c>
      <c r="C7575" t="s">
        <v>98</v>
      </c>
      <c r="D7575" t="s">
        <v>102</v>
      </c>
      <c r="E7575">
        <v>19</v>
      </c>
      <c r="F7575" t="str">
        <f t="shared" si="118"/>
        <v>Warwickshire</v>
      </c>
    </row>
    <row r="7576" spans="1:6" x14ac:dyDescent="0.35">
      <c r="A7576" t="s">
        <v>108</v>
      </c>
      <c r="B7576" t="s">
        <v>42</v>
      </c>
      <c r="C7576" t="s">
        <v>87</v>
      </c>
      <c r="D7576" t="s">
        <v>102</v>
      </c>
      <c r="E7576">
        <v>0</v>
      </c>
      <c r="F7576" t="str">
        <f t="shared" si="118"/>
        <v>Staffordshire</v>
      </c>
    </row>
    <row r="7577" spans="1:6" x14ac:dyDescent="0.35">
      <c r="A7577" t="s">
        <v>108</v>
      </c>
      <c r="B7577" t="s">
        <v>42</v>
      </c>
      <c r="C7577" t="s">
        <v>88</v>
      </c>
      <c r="D7577" t="s">
        <v>102</v>
      </c>
      <c r="E7577">
        <v>0</v>
      </c>
      <c r="F7577" t="str">
        <f t="shared" si="118"/>
        <v>Staffordshire</v>
      </c>
    </row>
    <row r="7578" spans="1:6" x14ac:dyDescent="0.35">
      <c r="A7578" t="s">
        <v>108</v>
      </c>
      <c r="B7578" t="s">
        <v>42</v>
      </c>
      <c r="C7578" t="s">
        <v>89</v>
      </c>
      <c r="D7578" t="s">
        <v>102</v>
      </c>
      <c r="E7578">
        <v>0</v>
      </c>
      <c r="F7578" t="str">
        <f t="shared" si="118"/>
        <v>Staffordshire</v>
      </c>
    </row>
    <row r="7579" spans="1:6" x14ac:dyDescent="0.35">
      <c r="A7579" t="s">
        <v>108</v>
      </c>
      <c r="B7579" t="s">
        <v>42</v>
      </c>
      <c r="C7579" t="s">
        <v>98</v>
      </c>
      <c r="D7579" t="s">
        <v>102</v>
      </c>
      <c r="E7579">
        <v>0</v>
      </c>
      <c r="F7579" t="str">
        <f t="shared" si="118"/>
        <v>Staffordshire</v>
      </c>
    </row>
    <row r="7580" spans="1:6" x14ac:dyDescent="0.35">
      <c r="A7580" t="s">
        <v>108</v>
      </c>
      <c r="B7580" t="s">
        <v>44</v>
      </c>
      <c r="C7580" t="s">
        <v>87</v>
      </c>
      <c r="D7580" t="s">
        <v>102</v>
      </c>
      <c r="E7580">
        <v>5</v>
      </c>
      <c r="F7580" t="str">
        <f t="shared" si="118"/>
        <v>Bedfordshire</v>
      </c>
    </row>
    <row r="7581" spans="1:6" x14ac:dyDescent="0.35">
      <c r="A7581" t="s">
        <v>108</v>
      </c>
      <c r="B7581" t="s">
        <v>44</v>
      </c>
      <c r="C7581" t="s">
        <v>88</v>
      </c>
      <c r="D7581" t="s">
        <v>102</v>
      </c>
      <c r="E7581">
        <v>0</v>
      </c>
      <c r="F7581" t="str">
        <f t="shared" si="118"/>
        <v>Bedfordshire</v>
      </c>
    </row>
    <row r="7582" spans="1:6" x14ac:dyDescent="0.35">
      <c r="A7582" t="s">
        <v>108</v>
      </c>
      <c r="B7582" t="s">
        <v>44</v>
      </c>
      <c r="C7582" t="s">
        <v>89</v>
      </c>
      <c r="D7582" t="s">
        <v>102</v>
      </c>
      <c r="E7582">
        <v>2</v>
      </c>
      <c r="F7582" t="str">
        <f t="shared" si="118"/>
        <v>Bedfordshire</v>
      </c>
    </row>
    <row r="7583" spans="1:6" x14ac:dyDescent="0.35">
      <c r="A7583" t="s">
        <v>108</v>
      </c>
      <c r="B7583" t="s">
        <v>44</v>
      </c>
      <c r="C7583" t="s">
        <v>98</v>
      </c>
      <c r="D7583" t="s">
        <v>102</v>
      </c>
      <c r="E7583">
        <v>12</v>
      </c>
      <c r="F7583" t="str">
        <f t="shared" si="118"/>
        <v>Bedfordshire</v>
      </c>
    </row>
    <row r="7584" spans="1:6" x14ac:dyDescent="0.35">
      <c r="A7584" t="s">
        <v>108</v>
      </c>
      <c r="B7584" t="s">
        <v>46</v>
      </c>
      <c r="C7584" t="s">
        <v>87</v>
      </c>
      <c r="D7584" t="s">
        <v>102</v>
      </c>
      <c r="E7584">
        <v>4</v>
      </c>
      <c r="F7584" t="str">
        <f t="shared" si="118"/>
        <v>Cambridgeshire</v>
      </c>
    </row>
    <row r="7585" spans="1:6" x14ac:dyDescent="0.35">
      <c r="A7585" t="s">
        <v>108</v>
      </c>
      <c r="B7585" t="s">
        <v>46</v>
      </c>
      <c r="C7585" t="s">
        <v>88</v>
      </c>
      <c r="D7585" t="s">
        <v>102</v>
      </c>
      <c r="E7585">
        <v>4</v>
      </c>
      <c r="F7585" t="str">
        <f t="shared" si="118"/>
        <v>Cambridgeshire</v>
      </c>
    </row>
    <row r="7586" spans="1:6" x14ac:dyDescent="0.35">
      <c r="A7586" t="s">
        <v>108</v>
      </c>
      <c r="B7586" t="s">
        <v>46</v>
      </c>
      <c r="C7586" t="s">
        <v>89</v>
      </c>
      <c r="D7586" t="s">
        <v>102</v>
      </c>
      <c r="E7586">
        <v>2</v>
      </c>
      <c r="F7586" t="str">
        <f t="shared" si="118"/>
        <v>Cambridgeshire</v>
      </c>
    </row>
    <row r="7587" spans="1:6" x14ac:dyDescent="0.35">
      <c r="A7587" t="s">
        <v>108</v>
      </c>
      <c r="B7587" t="s">
        <v>46</v>
      </c>
      <c r="C7587" t="s">
        <v>98</v>
      </c>
      <c r="D7587" t="s">
        <v>102</v>
      </c>
      <c r="E7587">
        <v>27</v>
      </c>
      <c r="F7587" t="str">
        <f t="shared" si="118"/>
        <v>Cambridgeshire</v>
      </c>
    </row>
    <row r="7588" spans="1:6" x14ac:dyDescent="0.35">
      <c r="A7588" t="s">
        <v>108</v>
      </c>
      <c r="B7588" t="s">
        <v>48</v>
      </c>
      <c r="C7588" t="s">
        <v>87</v>
      </c>
      <c r="D7588" t="s">
        <v>102</v>
      </c>
      <c r="E7588">
        <v>25</v>
      </c>
      <c r="F7588" t="str">
        <f t="shared" si="118"/>
        <v>Essex</v>
      </c>
    </row>
    <row r="7589" spans="1:6" x14ac:dyDescent="0.35">
      <c r="A7589" t="s">
        <v>108</v>
      </c>
      <c r="B7589" t="s">
        <v>48</v>
      </c>
      <c r="C7589" t="s">
        <v>88</v>
      </c>
      <c r="D7589" t="s">
        <v>102</v>
      </c>
      <c r="E7589">
        <v>7</v>
      </c>
      <c r="F7589" t="str">
        <f t="shared" si="118"/>
        <v>Essex</v>
      </c>
    </row>
    <row r="7590" spans="1:6" x14ac:dyDescent="0.35">
      <c r="A7590" t="s">
        <v>108</v>
      </c>
      <c r="B7590" t="s">
        <v>48</v>
      </c>
      <c r="C7590" t="s">
        <v>89</v>
      </c>
      <c r="D7590" t="s">
        <v>102</v>
      </c>
      <c r="E7590">
        <v>8</v>
      </c>
      <c r="F7590" t="str">
        <f t="shared" si="118"/>
        <v>Essex</v>
      </c>
    </row>
    <row r="7591" spans="1:6" x14ac:dyDescent="0.35">
      <c r="A7591" t="s">
        <v>108</v>
      </c>
      <c r="B7591" t="s">
        <v>48</v>
      </c>
      <c r="C7591" t="s">
        <v>98</v>
      </c>
      <c r="D7591" t="s">
        <v>102</v>
      </c>
      <c r="E7591">
        <v>69</v>
      </c>
      <c r="F7591" t="str">
        <f t="shared" si="118"/>
        <v>Essex</v>
      </c>
    </row>
    <row r="7592" spans="1:6" x14ac:dyDescent="0.35">
      <c r="A7592" t="s">
        <v>108</v>
      </c>
      <c r="B7592" t="s">
        <v>50</v>
      </c>
      <c r="C7592" t="s">
        <v>87</v>
      </c>
      <c r="D7592" t="s">
        <v>102</v>
      </c>
      <c r="E7592">
        <v>16</v>
      </c>
      <c r="F7592" t="str">
        <f t="shared" si="118"/>
        <v>Hertfordshire</v>
      </c>
    </row>
    <row r="7593" spans="1:6" x14ac:dyDescent="0.35">
      <c r="A7593" t="s">
        <v>108</v>
      </c>
      <c r="B7593" t="s">
        <v>50</v>
      </c>
      <c r="C7593" t="s">
        <v>88</v>
      </c>
      <c r="D7593" t="s">
        <v>102</v>
      </c>
      <c r="E7593">
        <v>12</v>
      </c>
      <c r="F7593" t="str">
        <f t="shared" si="118"/>
        <v>Hertfordshire</v>
      </c>
    </row>
    <row r="7594" spans="1:6" x14ac:dyDescent="0.35">
      <c r="A7594" t="s">
        <v>108</v>
      </c>
      <c r="B7594" t="s">
        <v>50</v>
      </c>
      <c r="C7594" t="s">
        <v>89</v>
      </c>
      <c r="D7594" t="s">
        <v>102</v>
      </c>
      <c r="E7594">
        <v>14</v>
      </c>
      <c r="F7594" t="str">
        <f t="shared" si="118"/>
        <v>Hertfordshire</v>
      </c>
    </row>
    <row r="7595" spans="1:6" x14ac:dyDescent="0.35">
      <c r="A7595" t="s">
        <v>108</v>
      </c>
      <c r="B7595" t="s">
        <v>50</v>
      </c>
      <c r="C7595" t="s">
        <v>98</v>
      </c>
      <c r="D7595" t="s">
        <v>102</v>
      </c>
      <c r="E7595">
        <v>60</v>
      </c>
      <c r="F7595" t="str">
        <f t="shared" si="118"/>
        <v>Hertfordshire</v>
      </c>
    </row>
    <row r="7596" spans="1:6" x14ac:dyDescent="0.35">
      <c r="A7596" t="s">
        <v>108</v>
      </c>
      <c r="B7596" t="s">
        <v>52</v>
      </c>
      <c r="C7596" t="s">
        <v>87</v>
      </c>
      <c r="D7596" t="s">
        <v>102</v>
      </c>
      <c r="E7596">
        <v>7</v>
      </c>
      <c r="F7596" t="str">
        <f t="shared" si="118"/>
        <v>Norfolk</v>
      </c>
    </row>
    <row r="7597" spans="1:6" x14ac:dyDescent="0.35">
      <c r="A7597" t="s">
        <v>108</v>
      </c>
      <c r="B7597" t="s">
        <v>52</v>
      </c>
      <c r="C7597" t="s">
        <v>88</v>
      </c>
      <c r="D7597" t="s">
        <v>102</v>
      </c>
      <c r="E7597">
        <v>3</v>
      </c>
      <c r="F7597" t="str">
        <f t="shared" si="118"/>
        <v>Norfolk</v>
      </c>
    </row>
    <row r="7598" spans="1:6" x14ac:dyDescent="0.35">
      <c r="A7598" t="s">
        <v>108</v>
      </c>
      <c r="B7598" t="s">
        <v>52</v>
      </c>
      <c r="C7598" t="s">
        <v>89</v>
      </c>
      <c r="D7598" t="s">
        <v>102</v>
      </c>
      <c r="E7598">
        <v>3</v>
      </c>
      <c r="F7598" t="str">
        <f t="shared" si="118"/>
        <v>Norfolk</v>
      </c>
    </row>
    <row r="7599" spans="1:6" x14ac:dyDescent="0.35">
      <c r="A7599" t="s">
        <v>108</v>
      </c>
      <c r="B7599" t="s">
        <v>52</v>
      </c>
      <c r="C7599" t="s">
        <v>98</v>
      </c>
      <c r="D7599" t="s">
        <v>102</v>
      </c>
      <c r="E7599">
        <v>181</v>
      </c>
      <c r="F7599" t="str">
        <f t="shared" si="118"/>
        <v>Norfolk</v>
      </c>
    </row>
    <row r="7600" spans="1:6" x14ac:dyDescent="0.35">
      <c r="A7600" t="s">
        <v>108</v>
      </c>
      <c r="B7600" t="s">
        <v>54</v>
      </c>
      <c r="C7600" t="s">
        <v>87</v>
      </c>
      <c r="D7600" t="s">
        <v>102</v>
      </c>
      <c r="E7600">
        <v>4</v>
      </c>
      <c r="F7600" t="str">
        <f t="shared" si="118"/>
        <v>Suffolk</v>
      </c>
    </row>
    <row r="7601" spans="1:6" x14ac:dyDescent="0.35">
      <c r="A7601" t="s">
        <v>108</v>
      </c>
      <c r="B7601" t="s">
        <v>54</v>
      </c>
      <c r="C7601" t="s">
        <v>88</v>
      </c>
      <c r="D7601" t="s">
        <v>102</v>
      </c>
      <c r="E7601">
        <v>10</v>
      </c>
      <c r="F7601" t="str">
        <f t="shared" si="118"/>
        <v>Suffolk</v>
      </c>
    </row>
    <row r="7602" spans="1:6" x14ac:dyDescent="0.35">
      <c r="A7602" t="s">
        <v>108</v>
      </c>
      <c r="B7602" t="s">
        <v>54</v>
      </c>
      <c r="C7602" t="s">
        <v>89</v>
      </c>
      <c r="D7602" t="s">
        <v>102</v>
      </c>
      <c r="E7602">
        <v>1</v>
      </c>
      <c r="F7602" t="str">
        <f t="shared" si="118"/>
        <v>Suffolk</v>
      </c>
    </row>
    <row r="7603" spans="1:6" x14ac:dyDescent="0.35">
      <c r="A7603" t="s">
        <v>108</v>
      </c>
      <c r="B7603" t="s">
        <v>54</v>
      </c>
      <c r="C7603" t="s">
        <v>98</v>
      </c>
      <c r="D7603" t="s">
        <v>102</v>
      </c>
      <c r="E7603">
        <v>19</v>
      </c>
      <c r="F7603" t="str">
        <f t="shared" si="118"/>
        <v>Suffolk</v>
      </c>
    </row>
    <row r="7604" spans="1:6" x14ac:dyDescent="0.35">
      <c r="A7604" t="s">
        <v>108</v>
      </c>
      <c r="B7604" t="s">
        <v>83</v>
      </c>
      <c r="C7604" t="s">
        <v>87</v>
      </c>
      <c r="D7604" t="s">
        <v>102</v>
      </c>
      <c r="E7604">
        <v>100</v>
      </c>
      <c r="F7604" t="str">
        <f t="shared" si="118"/>
        <v>Greater London</v>
      </c>
    </row>
    <row r="7605" spans="1:6" x14ac:dyDescent="0.35">
      <c r="A7605" t="s">
        <v>108</v>
      </c>
      <c r="B7605" t="s">
        <v>83</v>
      </c>
      <c r="C7605" t="s">
        <v>88</v>
      </c>
      <c r="D7605" t="s">
        <v>102</v>
      </c>
      <c r="E7605">
        <v>25</v>
      </c>
      <c r="F7605" t="str">
        <f t="shared" si="118"/>
        <v>Greater London</v>
      </c>
    </row>
    <row r="7606" spans="1:6" x14ac:dyDescent="0.35">
      <c r="A7606" t="s">
        <v>108</v>
      </c>
      <c r="B7606" t="s">
        <v>83</v>
      </c>
      <c r="C7606" t="s">
        <v>89</v>
      </c>
      <c r="D7606" t="s">
        <v>102</v>
      </c>
      <c r="E7606">
        <v>35</v>
      </c>
      <c r="F7606" t="str">
        <f t="shared" si="118"/>
        <v>Greater London</v>
      </c>
    </row>
    <row r="7607" spans="1:6" x14ac:dyDescent="0.35">
      <c r="A7607" t="s">
        <v>108</v>
      </c>
      <c r="B7607" t="s">
        <v>83</v>
      </c>
      <c r="C7607" t="s">
        <v>98</v>
      </c>
      <c r="D7607" t="s">
        <v>102</v>
      </c>
      <c r="E7607">
        <v>240</v>
      </c>
      <c r="F7607" t="str">
        <f t="shared" si="118"/>
        <v>Greater London</v>
      </c>
    </row>
    <row r="7608" spans="1:6" x14ac:dyDescent="0.35">
      <c r="A7608" t="s">
        <v>108</v>
      </c>
      <c r="B7608" t="s">
        <v>56</v>
      </c>
      <c r="C7608" t="s">
        <v>87</v>
      </c>
      <c r="D7608" t="s">
        <v>102</v>
      </c>
      <c r="E7608">
        <v>111</v>
      </c>
      <c r="F7608" t="str">
        <f t="shared" si="118"/>
        <v>Buckinghamshire</v>
      </c>
    </row>
    <row r="7609" spans="1:6" x14ac:dyDescent="0.35">
      <c r="A7609" t="s">
        <v>108</v>
      </c>
      <c r="B7609" t="s">
        <v>56</v>
      </c>
      <c r="C7609" t="s">
        <v>88</v>
      </c>
      <c r="D7609" t="s">
        <v>102</v>
      </c>
      <c r="E7609">
        <v>38</v>
      </c>
      <c r="F7609" t="str">
        <f t="shared" si="118"/>
        <v>Buckinghamshire</v>
      </c>
    </row>
    <row r="7610" spans="1:6" x14ac:dyDescent="0.35">
      <c r="A7610" t="s">
        <v>108</v>
      </c>
      <c r="B7610" t="s">
        <v>56</v>
      </c>
      <c r="C7610" t="s">
        <v>89</v>
      </c>
      <c r="D7610" t="s">
        <v>102</v>
      </c>
      <c r="E7610">
        <v>15</v>
      </c>
      <c r="F7610" t="str">
        <f t="shared" si="118"/>
        <v>Buckinghamshire</v>
      </c>
    </row>
    <row r="7611" spans="1:6" x14ac:dyDescent="0.35">
      <c r="A7611" t="s">
        <v>108</v>
      </c>
      <c r="B7611" t="s">
        <v>56</v>
      </c>
      <c r="C7611" t="s">
        <v>98</v>
      </c>
      <c r="D7611" t="s">
        <v>102</v>
      </c>
      <c r="E7611">
        <v>82</v>
      </c>
      <c r="F7611" t="str">
        <f t="shared" si="118"/>
        <v>Buckinghamshire</v>
      </c>
    </row>
    <row r="7612" spans="1:6" x14ac:dyDescent="0.35">
      <c r="A7612" t="s">
        <v>108</v>
      </c>
      <c r="B7612" t="s">
        <v>58</v>
      </c>
      <c r="C7612" t="s">
        <v>87</v>
      </c>
      <c r="D7612" t="s">
        <v>102</v>
      </c>
      <c r="E7612">
        <v>8</v>
      </c>
      <c r="F7612" t="str">
        <f t="shared" si="118"/>
        <v>East Sussex</v>
      </c>
    </row>
    <row r="7613" spans="1:6" x14ac:dyDescent="0.35">
      <c r="A7613" t="s">
        <v>108</v>
      </c>
      <c r="B7613" t="s">
        <v>58</v>
      </c>
      <c r="C7613" t="s">
        <v>88</v>
      </c>
      <c r="D7613" t="s">
        <v>102</v>
      </c>
      <c r="E7613">
        <v>11</v>
      </c>
      <c r="F7613" t="str">
        <f t="shared" si="118"/>
        <v>East Sussex</v>
      </c>
    </row>
    <row r="7614" spans="1:6" x14ac:dyDescent="0.35">
      <c r="A7614" t="s">
        <v>108</v>
      </c>
      <c r="B7614" t="s">
        <v>58</v>
      </c>
      <c r="C7614" t="s">
        <v>89</v>
      </c>
      <c r="D7614" t="s">
        <v>102</v>
      </c>
      <c r="E7614">
        <v>3</v>
      </c>
      <c r="F7614" t="str">
        <f t="shared" si="118"/>
        <v>East Sussex</v>
      </c>
    </row>
    <row r="7615" spans="1:6" x14ac:dyDescent="0.35">
      <c r="A7615" t="s">
        <v>108</v>
      </c>
      <c r="B7615" t="s">
        <v>58</v>
      </c>
      <c r="C7615" t="s">
        <v>98</v>
      </c>
      <c r="D7615" t="s">
        <v>102</v>
      </c>
      <c r="E7615">
        <v>27</v>
      </c>
      <c r="F7615" t="str">
        <f t="shared" si="118"/>
        <v>East Sussex</v>
      </c>
    </row>
    <row r="7616" spans="1:6" x14ac:dyDescent="0.35">
      <c r="A7616" t="s">
        <v>108</v>
      </c>
      <c r="B7616" t="s">
        <v>60</v>
      </c>
      <c r="C7616" t="s">
        <v>87</v>
      </c>
      <c r="D7616" t="s">
        <v>102</v>
      </c>
      <c r="E7616">
        <v>17</v>
      </c>
      <c r="F7616" t="str">
        <f t="shared" si="118"/>
        <v>Hampshire</v>
      </c>
    </row>
    <row r="7617" spans="1:6" x14ac:dyDescent="0.35">
      <c r="A7617" t="s">
        <v>108</v>
      </c>
      <c r="B7617" t="s">
        <v>60</v>
      </c>
      <c r="C7617" t="s">
        <v>88</v>
      </c>
      <c r="D7617" t="s">
        <v>102</v>
      </c>
      <c r="E7617">
        <v>7</v>
      </c>
      <c r="F7617" t="str">
        <f t="shared" si="118"/>
        <v>Hampshire</v>
      </c>
    </row>
    <row r="7618" spans="1:6" x14ac:dyDescent="0.35">
      <c r="A7618" t="s">
        <v>108</v>
      </c>
      <c r="B7618" t="s">
        <v>60</v>
      </c>
      <c r="C7618" t="s">
        <v>89</v>
      </c>
      <c r="D7618" t="s">
        <v>102</v>
      </c>
      <c r="E7618">
        <v>2</v>
      </c>
      <c r="F7618" t="str">
        <f t="shared" si="118"/>
        <v>Hampshire</v>
      </c>
    </row>
    <row r="7619" spans="1:6" x14ac:dyDescent="0.35">
      <c r="A7619" t="s">
        <v>108</v>
      </c>
      <c r="B7619" t="s">
        <v>60</v>
      </c>
      <c r="C7619" t="s">
        <v>98</v>
      </c>
      <c r="D7619" t="s">
        <v>102</v>
      </c>
      <c r="E7619">
        <v>43</v>
      </c>
      <c r="F7619" t="str">
        <f t="shared" ref="F7619:F7682" si="119">VLOOKUP(B7619,K:L,2,FALSE)</f>
        <v>Hampshire</v>
      </c>
    </row>
    <row r="7620" spans="1:6" x14ac:dyDescent="0.35">
      <c r="A7620" t="s">
        <v>108</v>
      </c>
      <c r="B7620" t="s">
        <v>62</v>
      </c>
      <c r="C7620" t="s">
        <v>87</v>
      </c>
      <c r="D7620" t="s">
        <v>102</v>
      </c>
      <c r="E7620">
        <v>42</v>
      </c>
      <c r="F7620" t="str">
        <f t="shared" si="119"/>
        <v>Kent</v>
      </c>
    </row>
    <row r="7621" spans="1:6" x14ac:dyDescent="0.35">
      <c r="A7621" t="s">
        <v>108</v>
      </c>
      <c r="B7621" t="s">
        <v>62</v>
      </c>
      <c r="C7621" t="s">
        <v>88</v>
      </c>
      <c r="D7621" t="s">
        <v>102</v>
      </c>
      <c r="E7621">
        <v>21</v>
      </c>
      <c r="F7621" t="str">
        <f t="shared" si="119"/>
        <v>Kent</v>
      </c>
    </row>
    <row r="7622" spans="1:6" x14ac:dyDescent="0.35">
      <c r="A7622" t="s">
        <v>108</v>
      </c>
      <c r="B7622" t="s">
        <v>62</v>
      </c>
      <c r="C7622" t="s">
        <v>89</v>
      </c>
      <c r="D7622" t="s">
        <v>102</v>
      </c>
      <c r="E7622">
        <v>12</v>
      </c>
      <c r="F7622" t="str">
        <f t="shared" si="119"/>
        <v>Kent</v>
      </c>
    </row>
    <row r="7623" spans="1:6" x14ac:dyDescent="0.35">
      <c r="A7623" t="s">
        <v>108</v>
      </c>
      <c r="B7623" t="s">
        <v>62</v>
      </c>
      <c r="C7623" t="s">
        <v>98</v>
      </c>
      <c r="D7623" t="s">
        <v>102</v>
      </c>
      <c r="E7623">
        <v>56</v>
      </c>
      <c r="F7623" t="str">
        <f t="shared" si="119"/>
        <v>Kent</v>
      </c>
    </row>
    <row r="7624" spans="1:6" x14ac:dyDescent="0.35">
      <c r="A7624" t="s">
        <v>108</v>
      </c>
      <c r="B7624" t="s">
        <v>64</v>
      </c>
      <c r="C7624" t="s">
        <v>87</v>
      </c>
      <c r="D7624" t="s">
        <v>102</v>
      </c>
      <c r="E7624">
        <v>67</v>
      </c>
      <c r="F7624" t="str">
        <f t="shared" si="119"/>
        <v>Surrey</v>
      </c>
    </row>
    <row r="7625" spans="1:6" x14ac:dyDescent="0.35">
      <c r="A7625" t="s">
        <v>108</v>
      </c>
      <c r="B7625" t="s">
        <v>64</v>
      </c>
      <c r="C7625" t="s">
        <v>88</v>
      </c>
      <c r="D7625" t="s">
        <v>102</v>
      </c>
      <c r="E7625">
        <v>10</v>
      </c>
      <c r="F7625" t="str">
        <f t="shared" si="119"/>
        <v>Surrey</v>
      </c>
    </row>
    <row r="7626" spans="1:6" x14ac:dyDescent="0.35">
      <c r="A7626" t="s">
        <v>108</v>
      </c>
      <c r="B7626" t="s">
        <v>64</v>
      </c>
      <c r="C7626" t="s">
        <v>89</v>
      </c>
      <c r="D7626" t="s">
        <v>102</v>
      </c>
      <c r="E7626">
        <v>5</v>
      </c>
      <c r="F7626" t="str">
        <f t="shared" si="119"/>
        <v>Surrey</v>
      </c>
    </row>
    <row r="7627" spans="1:6" x14ac:dyDescent="0.35">
      <c r="A7627" t="s">
        <v>108</v>
      </c>
      <c r="B7627" t="s">
        <v>64</v>
      </c>
      <c r="C7627" t="s">
        <v>98</v>
      </c>
      <c r="D7627" t="s">
        <v>102</v>
      </c>
      <c r="E7627">
        <v>117</v>
      </c>
      <c r="F7627" t="str">
        <f t="shared" si="119"/>
        <v>Surrey</v>
      </c>
    </row>
    <row r="7628" spans="1:6" x14ac:dyDescent="0.35">
      <c r="A7628" t="s">
        <v>108</v>
      </c>
      <c r="B7628" t="s">
        <v>66</v>
      </c>
      <c r="C7628" t="s">
        <v>87</v>
      </c>
      <c r="D7628" t="s">
        <v>102</v>
      </c>
      <c r="E7628">
        <v>1</v>
      </c>
      <c r="F7628" t="str">
        <f t="shared" si="119"/>
        <v>Isle of Wight</v>
      </c>
    </row>
    <row r="7629" spans="1:6" x14ac:dyDescent="0.35">
      <c r="A7629" t="s">
        <v>108</v>
      </c>
      <c r="B7629" t="s">
        <v>66</v>
      </c>
      <c r="C7629" t="s">
        <v>88</v>
      </c>
      <c r="D7629" t="s">
        <v>102</v>
      </c>
      <c r="E7629">
        <v>0</v>
      </c>
      <c r="F7629" t="str">
        <f t="shared" si="119"/>
        <v>Isle of Wight</v>
      </c>
    </row>
    <row r="7630" spans="1:6" x14ac:dyDescent="0.35">
      <c r="A7630" t="s">
        <v>108</v>
      </c>
      <c r="B7630" t="s">
        <v>66</v>
      </c>
      <c r="C7630" t="s">
        <v>89</v>
      </c>
      <c r="D7630" t="s">
        <v>102</v>
      </c>
      <c r="E7630">
        <v>1</v>
      </c>
      <c r="F7630" t="str">
        <f t="shared" si="119"/>
        <v>Isle of Wight</v>
      </c>
    </row>
    <row r="7631" spans="1:6" x14ac:dyDescent="0.35">
      <c r="A7631" t="s">
        <v>108</v>
      </c>
      <c r="B7631" t="s">
        <v>66</v>
      </c>
      <c r="C7631" t="s">
        <v>98</v>
      </c>
      <c r="D7631" t="s">
        <v>102</v>
      </c>
      <c r="E7631">
        <v>1</v>
      </c>
      <c r="F7631" t="str">
        <f t="shared" si="119"/>
        <v>Isle of Wight</v>
      </c>
    </row>
    <row r="7632" spans="1:6" x14ac:dyDescent="0.35">
      <c r="A7632" t="s">
        <v>108</v>
      </c>
      <c r="B7632" t="s">
        <v>67</v>
      </c>
      <c r="C7632" t="s">
        <v>87</v>
      </c>
      <c r="D7632" t="s">
        <v>102</v>
      </c>
      <c r="E7632">
        <v>7</v>
      </c>
      <c r="F7632" t="str">
        <f t="shared" si="119"/>
        <v>West Sussex</v>
      </c>
    </row>
    <row r="7633" spans="1:6" x14ac:dyDescent="0.35">
      <c r="A7633" t="s">
        <v>108</v>
      </c>
      <c r="B7633" t="s">
        <v>67</v>
      </c>
      <c r="C7633" t="s">
        <v>88</v>
      </c>
      <c r="D7633" t="s">
        <v>102</v>
      </c>
      <c r="E7633">
        <v>4</v>
      </c>
      <c r="F7633" t="str">
        <f t="shared" si="119"/>
        <v>West Sussex</v>
      </c>
    </row>
    <row r="7634" spans="1:6" x14ac:dyDescent="0.35">
      <c r="A7634" t="s">
        <v>108</v>
      </c>
      <c r="B7634" t="s">
        <v>67</v>
      </c>
      <c r="C7634" t="s">
        <v>89</v>
      </c>
      <c r="D7634" t="s">
        <v>102</v>
      </c>
      <c r="E7634">
        <v>3</v>
      </c>
      <c r="F7634" t="str">
        <f t="shared" si="119"/>
        <v>West Sussex</v>
      </c>
    </row>
    <row r="7635" spans="1:6" x14ac:dyDescent="0.35">
      <c r="A7635" t="s">
        <v>108</v>
      </c>
      <c r="B7635" t="s">
        <v>67</v>
      </c>
      <c r="C7635" t="s">
        <v>98</v>
      </c>
      <c r="D7635" t="s">
        <v>102</v>
      </c>
      <c r="E7635">
        <v>37</v>
      </c>
      <c r="F7635" t="str">
        <f t="shared" si="119"/>
        <v>West Sussex</v>
      </c>
    </row>
    <row r="7636" spans="1:6" x14ac:dyDescent="0.35">
      <c r="A7636" t="s">
        <v>108</v>
      </c>
      <c r="B7636" t="s">
        <v>69</v>
      </c>
      <c r="C7636" t="s">
        <v>87</v>
      </c>
      <c r="D7636" t="s">
        <v>102</v>
      </c>
      <c r="E7636">
        <v>211</v>
      </c>
      <c r="F7636" t="str">
        <f t="shared" si="119"/>
        <v>Oxfordshire</v>
      </c>
    </row>
    <row r="7637" spans="1:6" x14ac:dyDescent="0.35">
      <c r="A7637" t="s">
        <v>108</v>
      </c>
      <c r="B7637" t="s">
        <v>69</v>
      </c>
      <c r="C7637" t="s">
        <v>88</v>
      </c>
      <c r="D7637" t="s">
        <v>102</v>
      </c>
      <c r="E7637">
        <v>19</v>
      </c>
      <c r="F7637" t="str">
        <f t="shared" si="119"/>
        <v>Oxfordshire</v>
      </c>
    </row>
    <row r="7638" spans="1:6" x14ac:dyDescent="0.35">
      <c r="A7638" t="s">
        <v>108</v>
      </c>
      <c r="B7638" t="s">
        <v>69</v>
      </c>
      <c r="C7638" t="s">
        <v>89</v>
      </c>
      <c r="D7638" t="s">
        <v>102</v>
      </c>
      <c r="E7638">
        <v>2</v>
      </c>
      <c r="F7638" t="str">
        <f t="shared" si="119"/>
        <v>Oxfordshire</v>
      </c>
    </row>
    <row r="7639" spans="1:6" x14ac:dyDescent="0.35">
      <c r="A7639" t="s">
        <v>108</v>
      </c>
      <c r="B7639" t="s">
        <v>69</v>
      </c>
      <c r="C7639" t="s">
        <v>98</v>
      </c>
      <c r="D7639" t="s">
        <v>102</v>
      </c>
      <c r="E7639">
        <v>57</v>
      </c>
      <c r="F7639" t="str">
        <f t="shared" si="119"/>
        <v>Oxfordshire</v>
      </c>
    </row>
    <row r="7640" spans="1:6" x14ac:dyDescent="0.35">
      <c r="A7640" t="s">
        <v>108</v>
      </c>
      <c r="B7640" t="s">
        <v>71</v>
      </c>
      <c r="C7640" t="s">
        <v>87</v>
      </c>
      <c r="D7640" t="s">
        <v>102</v>
      </c>
      <c r="E7640">
        <v>122</v>
      </c>
      <c r="F7640" t="str">
        <f t="shared" si="119"/>
        <v>Berkshire</v>
      </c>
    </row>
    <row r="7641" spans="1:6" x14ac:dyDescent="0.35">
      <c r="A7641" t="s">
        <v>108</v>
      </c>
      <c r="B7641" t="s">
        <v>71</v>
      </c>
      <c r="C7641" t="s">
        <v>88</v>
      </c>
      <c r="D7641" t="s">
        <v>102</v>
      </c>
      <c r="E7641">
        <v>33</v>
      </c>
      <c r="F7641" t="str">
        <f t="shared" si="119"/>
        <v>Berkshire</v>
      </c>
    </row>
    <row r="7642" spans="1:6" x14ac:dyDescent="0.35">
      <c r="A7642" t="s">
        <v>108</v>
      </c>
      <c r="B7642" t="s">
        <v>71</v>
      </c>
      <c r="C7642" t="s">
        <v>89</v>
      </c>
      <c r="D7642" t="s">
        <v>102</v>
      </c>
      <c r="E7642">
        <v>7</v>
      </c>
      <c r="F7642" t="str">
        <f t="shared" si="119"/>
        <v>Berkshire</v>
      </c>
    </row>
    <row r="7643" spans="1:6" x14ac:dyDescent="0.35">
      <c r="A7643" t="s">
        <v>108</v>
      </c>
      <c r="B7643" t="s">
        <v>71</v>
      </c>
      <c r="C7643" t="s">
        <v>98</v>
      </c>
      <c r="D7643" t="s">
        <v>102</v>
      </c>
      <c r="E7643">
        <v>37</v>
      </c>
      <c r="F7643" t="str">
        <f t="shared" si="119"/>
        <v>Berkshire</v>
      </c>
    </row>
    <row r="7644" spans="1:6" x14ac:dyDescent="0.35">
      <c r="A7644" t="s">
        <v>108</v>
      </c>
      <c r="B7644" t="s">
        <v>72</v>
      </c>
      <c r="C7644" t="s">
        <v>87</v>
      </c>
      <c r="D7644" t="s">
        <v>102</v>
      </c>
      <c r="E7644">
        <v>19</v>
      </c>
      <c r="F7644" t="str">
        <f t="shared" si="119"/>
        <v>Avon</v>
      </c>
    </row>
    <row r="7645" spans="1:6" x14ac:dyDescent="0.35">
      <c r="A7645" t="s">
        <v>108</v>
      </c>
      <c r="B7645" t="s">
        <v>72</v>
      </c>
      <c r="C7645" t="s">
        <v>88</v>
      </c>
      <c r="D7645" t="s">
        <v>102</v>
      </c>
      <c r="E7645">
        <v>14</v>
      </c>
      <c r="F7645" t="str">
        <f t="shared" si="119"/>
        <v>Avon</v>
      </c>
    </row>
    <row r="7646" spans="1:6" x14ac:dyDescent="0.35">
      <c r="A7646" t="s">
        <v>108</v>
      </c>
      <c r="B7646" t="s">
        <v>72</v>
      </c>
      <c r="C7646" t="s">
        <v>89</v>
      </c>
      <c r="D7646" t="s">
        <v>102</v>
      </c>
      <c r="E7646">
        <v>3</v>
      </c>
      <c r="F7646" t="str">
        <f t="shared" si="119"/>
        <v>Avon</v>
      </c>
    </row>
    <row r="7647" spans="1:6" x14ac:dyDescent="0.35">
      <c r="A7647" t="s">
        <v>108</v>
      </c>
      <c r="B7647" t="s">
        <v>72</v>
      </c>
      <c r="C7647" t="s">
        <v>98</v>
      </c>
      <c r="D7647" t="s">
        <v>102</v>
      </c>
      <c r="E7647">
        <v>60</v>
      </c>
      <c r="F7647" t="str">
        <f t="shared" si="119"/>
        <v>Avon</v>
      </c>
    </row>
    <row r="7648" spans="1:6" x14ac:dyDescent="0.35">
      <c r="A7648" t="s">
        <v>108</v>
      </c>
      <c r="B7648" t="s">
        <v>74</v>
      </c>
      <c r="C7648" t="s">
        <v>87</v>
      </c>
      <c r="D7648" t="s">
        <v>102</v>
      </c>
      <c r="E7648">
        <v>10</v>
      </c>
      <c r="F7648" t="str">
        <f t="shared" si="119"/>
        <v>Cornwall</v>
      </c>
    </row>
    <row r="7649" spans="1:6" x14ac:dyDescent="0.35">
      <c r="A7649" t="s">
        <v>108</v>
      </c>
      <c r="B7649" t="s">
        <v>74</v>
      </c>
      <c r="C7649" t="s">
        <v>88</v>
      </c>
      <c r="D7649" t="s">
        <v>102</v>
      </c>
      <c r="E7649">
        <v>1</v>
      </c>
      <c r="F7649" t="str">
        <f t="shared" si="119"/>
        <v>Cornwall</v>
      </c>
    </row>
    <row r="7650" spans="1:6" x14ac:dyDescent="0.35">
      <c r="A7650" t="s">
        <v>108</v>
      </c>
      <c r="B7650" t="s">
        <v>74</v>
      </c>
      <c r="C7650" t="s">
        <v>89</v>
      </c>
      <c r="D7650" t="s">
        <v>102</v>
      </c>
      <c r="E7650">
        <v>2</v>
      </c>
      <c r="F7650" t="str">
        <f t="shared" si="119"/>
        <v>Cornwall</v>
      </c>
    </row>
    <row r="7651" spans="1:6" x14ac:dyDescent="0.35">
      <c r="A7651" t="s">
        <v>108</v>
      </c>
      <c r="B7651" t="s">
        <v>74</v>
      </c>
      <c r="C7651" t="s">
        <v>98</v>
      </c>
      <c r="D7651" t="s">
        <v>102</v>
      </c>
      <c r="E7651">
        <v>34</v>
      </c>
      <c r="F7651" t="str">
        <f t="shared" si="119"/>
        <v>Cornwall</v>
      </c>
    </row>
    <row r="7652" spans="1:6" x14ac:dyDescent="0.35">
      <c r="A7652" t="s">
        <v>108</v>
      </c>
      <c r="B7652" t="s">
        <v>77</v>
      </c>
      <c r="C7652" t="s">
        <v>87</v>
      </c>
      <c r="D7652" t="s">
        <v>102</v>
      </c>
      <c r="E7652">
        <v>8</v>
      </c>
      <c r="F7652" t="str">
        <f t="shared" si="119"/>
        <v>Gloucestershire</v>
      </c>
    </row>
    <row r="7653" spans="1:6" x14ac:dyDescent="0.35">
      <c r="A7653" t="s">
        <v>108</v>
      </c>
      <c r="B7653" t="s">
        <v>77</v>
      </c>
      <c r="C7653" t="s">
        <v>88</v>
      </c>
      <c r="D7653" t="s">
        <v>102</v>
      </c>
      <c r="E7653">
        <v>2</v>
      </c>
      <c r="F7653" t="str">
        <f t="shared" si="119"/>
        <v>Gloucestershire</v>
      </c>
    </row>
    <row r="7654" spans="1:6" x14ac:dyDescent="0.35">
      <c r="A7654" t="s">
        <v>108</v>
      </c>
      <c r="B7654" t="s">
        <v>77</v>
      </c>
      <c r="C7654" t="s">
        <v>89</v>
      </c>
      <c r="D7654" t="s">
        <v>102</v>
      </c>
      <c r="E7654">
        <v>4</v>
      </c>
      <c r="F7654" t="str">
        <f t="shared" si="119"/>
        <v>Gloucestershire</v>
      </c>
    </row>
    <row r="7655" spans="1:6" x14ac:dyDescent="0.35">
      <c r="A7655" t="s">
        <v>108</v>
      </c>
      <c r="B7655" t="s">
        <v>77</v>
      </c>
      <c r="C7655" t="s">
        <v>98</v>
      </c>
      <c r="D7655" t="s">
        <v>102</v>
      </c>
      <c r="E7655">
        <v>29</v>
      </c>
      <c r="F7655" t="str">
        <f t="shared" si="119"/>
        <v>Gloucestershire</v>
      </c>
    </row>
    <row r="7656" spans="1:6" x14ac:dyDescent="0.35">
      <c r="A7656" t="s">
        <v>108</v>
      </c>
      <c r="B7656" t="s">
        <v>97</v>
      </c>
      <c r="C7656" t="s">
        <v>88</v>
      </c>
      <c r="D7656" t="s">
        <v>102</v>
      </c>
      <c r="E7656">
        <v>0</v>
      </c>
      <c r="F7656" t="str">
        <f t="shared" si="119"/>
        <v>Isles of Scilly</v>
      </c>
    </row>
    <row r="7657" spans="1:6" x14ac:dyDescent="0.35">
      <c r="A7657" t="s">
        <v>108</v>
      </c>
      <c r="B7657" t="s">
        <v>97</v>
      </c>
      <c r="C7657" t="s">
        <v>89</v>
      </c>
      <c r="D7657" t="s">
        <v>102</v>
      </c>
      <c r="E7657">
        <v>0</v>
      </c>
      <c r="F7657" t="str">
        <f t="shared" si="119"/>
        <v>Isles of Scilly</v>
      </c>
    </row>
    <row r="7658" spans="1:6" x14ac:dyDescent="0.35">
      <c r="A7658" t="s">
        <v>108</v>
      </c>
      <c r="B7658" t="s">
        <v>97</v>
      </c>
      <c r="C7658" t="s">
        <v>98</v>
      </c>
      <c r="D7658" t="s">
        <v>102</v>
      </c>
      <c r="E7658">
        <v>0</v>
      </c>
      <c r="F7658" t="str">
        <f t="shared" si="119"/>
        <v>Isles of Scilly</v>
      </c>
    </row>
    <row r="7659" spans="1:6" x14ac:dyDescent="0.35">
      <c r="A7659" t="s">
        <v>108</v>
      </c>
      <c r="B7659" t="s">
        <v>113</v>
      </c>
      <c r="C7659" t="s">
        <v>87</v>
      </c>
      <c r="D7659" t="s">
        <v>102</v>
      </c>
      <c r="E7659">
        <v>43</v>
      </c>
      <c r="F7659" t="str">
        <f t="shared" si="119"/>
        <v>Dorset and Wiltshire</v>
      </c>
    </row>
    <row r="7660" spans="1:6" x14ac:dyDescent="0.35">
      <c r="A7660" t="s">
        <v>108</v>
      </c>
      <c r="B7660" t="s">
        <v>113</v>
      </c>
      <c r="C7660" t="s">
        <v>88</v>
      </c>
      <c r="D7660" t="s">
        <v>102</v>
      </c>
      <c r="E7660">
        <v>20</v>
      </c>
      <c r="F7660" t="str">
        <f t="shared" si="119"/>
        <v>Dorset and Wiltshire</v>
      </c>
    </row>
    <row r="7661" spans="1:6" x14ac:dyDescent="0.35">
      <c r="A7661" t="s">
        <v>108</v>
      </c>
      <c r="B7661" t="s">
        <v>113</v>
      </c>
      <c r="C7661" t="s">
        <v>89</v>
      </c>
      <c r="D7661" t="s">
        <v>102</v>
      </c>
      <c r="E7661">
        <v>18</v>
      </c>
      <c r="F7661" t="str">
        <f t="shared" si="119"/>
        <v>Dorset and Wiltshire</v>
      </c>
    </row>
    <row r="7662" spans="1:6" x14ac:dyDescent="0.35">
      <c r="A7662" t="s">
        <v>108</v>
      </c>
      <c r="B7662" t="s">
        <v>113</v>
      </c>
      <c r="C7662" t="s">
        <v>98</v>
      </c>
      <c r="D7662" t="s">
        <v>102</v>
      </c>
      <c r="E7662">
        <v>44</v>
      </c>
      <c r="F7662" t="str">
        <f t="shared" si="119"/>
        <v>Dorset and Wiltshire</v>
      </c>
    </row>
    <row r="7663" spans="1:6" x14ac:dyDescent="0.35">
      <c r="A7663" t="s">
        <v>108</v>
      </c>
      <c r="B7663" t="s">
        <v>76</v>
      </c>
      <c r="C7663" t="s">
        <v>87</v>
      </c>
      <c r="D7663" t="s">
        <v>102</v>
      </c>
      <c r="E7663">
        <v>1298</v>
      </c>
      <c r="F7663" t="str">
        <f t="shared" si="119"/>
        <v>Devon and Somerset</v>
      </c>
    </row>
    <row r="7664" spans="1:6" x14ac:dyDescent="0.35">
      <c r="A7664" t="s">
        <v>108</v>
      </c>
      <c r="B7664" t="s">
        <v>76</v>
      </c>
      <c r="C7664" t="s">
        <v>88</v>
      </c>
      <c r="D7664" t="s">
        <v>102</v>
      </c>
      <c r="E7664">
        <v>320</v>
      </c>
      <c r="F7664" t="str">
        <f t="shared" si="119"/>
        <v>Devon and Somerset</v>
      </c>
    </row>
    <row r="7665" spans="1:6" x14ac:dyDescent="0.35">
      <c r="A7665" t="s">
        <v>108</v>
      </c>
      <c r="B7665" t="s">
        <v>76</v>
      </c>
      <c r="C7665" t="s">
        <v>89</v>
      </c>
      <c r="D7665" t="s">
        <v>102</v>
      </c>
      <c r="E7665">
        <v>94</v>
      </c>
      <c r="F7665" t="str">
        <f t="shared" si="119"/>
        <v>Devon and Somerset</v>
      </c>
    </row>
    <row r="7666" spans="1:6" x14ac:dyDescent="0.35">
      <c r="A7666" t="s">
        <v>108</v>
      </c>
      <c r="B7666" t="s">
        <v>76</v>
      </c>
      <c r="C7666" t="s">
        <v>98</v>
      </c>
      <c r="D7666" t="s">
        <v>102</v>
      </c>
      <c r="E7666">
        <v>128</v>
      </c>
      <c r="F7666" t="str">
        <f t="shared" si="119"/>
        <v>Devon and Somerset</v>
      </c>
    </row>
    <row r="7667" spans="1:6" x14ac:dyDescent="0.35">
      <c r="A7667" t="s">
        <v>112</v>
      </c>
      <c r="B7667" t="s">
        <v>0</v>
      </c>
      <c r="C7667" t="s">
        <v>87</v>
      </c>
      <c r="D7667" t="s">
        <v>102</v>
      </c>
      <c r="E7667">
        <v>628</v>
      </c>
      <c r="F7667" t="str">
        <f t="shared" si="119"/>
        <v>Cleveland</v>
      </c>
    </row>
    <row r="7668" spans="1:6" x14ac:dyDescent="0.35">
      <c r="A7668" t="s">
        <v>112</v>
      </c>
      <c r="B7668" t="s">
        <v>0</v>
      </c>
      <c r="C7668" t="s">
        <v>88</v>
      </c>
      <c r="D7668" t="s">
        <v>102</v>
      </c>
      <c r="E7668">
        <v>141</v>
      </c>
      <c r="F7668" t="str">
        <f t="shared" si="119"/>
        <v>Cleveland</v>
      </c>
    </row>
    <row r="7669" spans="1:6" x14ac:dyDescent="0.35">
      <c r="A7669" t="s">
        <v>112</v>
      </c>
      <c r="B7669" t="s">
        <v>0</v>
      </c>
      <c r="C7669" t="s">
        <v>89</v>
      </c>
      <c r="D7669" t="s">
        <v>102</v>
      </c>
      <c r="E7669">
        <v>16</v>
      </c>
      <c r="F7669" t="str">
        <f t="shared" si="119"/>
        <v>Cleveland</v>
      </c>
    </row>
    <row r="7670" spans="1:6" x14ac:dyDescent="0.35">
      <c r="A7670" t="s">
        <v>112</v>
      </c>
      <c r="B7670" t="s">
        <v>0</v>
      </c>
      <c r="C7670" t="s">
        <v>98</v>
      </c>
      <c r="D7670" t="s">
        <v>102</v>
      </c>
      <c r="E7670">
        <v>13</v>
      </c>
      <c r="F7670" t="str">
        <f t="shared" si="119"/>
        <v>Cleveland</v>
      </c>
    </row>
    <row r="7671" spans="1:6" x14ac:dyDescent="0.35">
      <c r="A7671" t="s">
        <v>112</v>
      </c>
      <c r="B7671" t="s">
        <v>2</v>
      </c>
      <c r="C7671" t="s">
        <v>87</v>
      </c>
      <c r="D7671" t="s">
        <v>102</v>
      </c>
      <c r="E7671">
        <v>239</v>
      </c>
      <c r="F7671" t="str">
        <f t="shared" si="119"/>
        <v>Durham</v>
      </c>
    </row>
    <row r="7672" spans="1:6" x14ac:dyDescent="0.35">
      <c r="A7672" t="s">
        <v>112</v>
      </c>
      <c r="B7672" t="s">
        <v>2</v>
      </c>
      <c r="C7672" t="s">
        <v>88</v>
      </c>
      <c r="D7672" t="s">
        <v>102</v>
      </c>
      <c r="E7672">
        <v>36</v>
      </c>
      <c r="F7672" t="str">
        <f t="shared" si="119"/>
        <v>Durham</v>
      </c>
    </row>
    <row r="7673" spans="1:6" x14ac:dyDescent="0.35">
      <c r="A7673" t="s">
        <v>112</v>
      </c>
      <c r="B7673" t="s">
        <v>2</v>
      </c>
      <c r="C7673" t="s">
        <v>89</v>
      </c>
      <c r="D7673" t="s">
        <v>102</v>
      </c>
      <c r="E7673">
        <v>13</v>
      </c>
      <c r="F7673" t="str">
        <f t="shared" si="119"/>
        <v>Durham</v>
      </c>
    </row>
    <row r="7674" spans="1:6" x14ac:dyDescent="0.35">
      <c r="A7674" t="s">
        <v>112</v>
      </c>
      <c r="B7674" t="s">
        <v>2</v>
      </c>
      <c r="C7674" t="s">
        <v>98</v>
      </c>
      <c r="D7674" t="s">
        <v>102</v>
      </c>
      <c r="E7674">
        <v>41</v>
      </c>
      <c r="F7674" t="str">
        <f t="shared" si="119"/>
        <v>Durham</v>
      </c>
    </row>
    <row r="7675" spans="1:6" x14ac:dyDescent="0.35">
      <c r="A7675" t="s">
        <v>112</v>
      </c>
      <c r="B7675" t="s">
        <v>4</v>
      </c>
      <c r="C7675" t="s">
        <v>87</v>
      </c>
      <c r="D7675" t="s">
        <v>102</v>
      </c>
      <c r="E7675">
        <v>24</v>
      </c>
      <c r="F7675" t="str">
        <f t="shared" si="119"/>
        <v>Northumberland</v>
      </c>
    </row>
    <row r="7676" spans="1:6" x14ac:dyDescent="0.35">
      <c r="A7676" t="s">
        <v>112</v>
      </c>
      <c r="B7676" t="s">
        <v>4</v>
      </c>
      <c r="C7676" t="s">
        <v>88</v>
      </c>
      <c r="D7676" t="s">
        <v>102</v>
      </c>
      <c r="E7676">
        <v>12</v>
      </c>
      <c r="F7676" t="str">
        <f t="shared" si="119"/>
        <v>Northumberland</v>
      </c>
    </row>
    <row r="7677" spans="1:6" x14ac:dyDescent="0.35">
      <c r="A7677" t="s">
        <v>112</v>
      </c>
      <c r="B7677" t="s">
        <v>4</v>
      </c>
      <c r="C7677" t="s">
        <v>89</v>
      </c>
      <c r="D7677" t="s">
        <v>102</v>
      </c>
      <c r="E7677">
        <v>3</v>
      </c>
      <c r="F7677" t="str">
        <f t="shared" si="119"/>
        <v>Northumberland</v>
      </c>
    </row>
    <row r="7678" spans="1:6" x14ac:dyDescent="0.35">
      <c r="A7678" t="s">
        <v>112</v>
      </c>
      <c r="B7678" t="s">
        <v>4</v>
      </c>
      <c r="C7678" t="s">
        <v>98</v>
      </c>
      <c r="D7678" t="s">
        <v>102</v>
      </c>
      <c r="E7678">
        <v>21</v>
      </c>
      <c r="F7678" t="str">
        <f t="shared" si="119"/>
        <v>Northumberland</v>
      </c>
    </row>
    <row r="7679" spans="1:6" x14ac:dyDescent="0.35">
      <c r="A7679" t="s">
        <v>112</v>
      </c>
      <c r="B7679" t="s">
        <v>6</v>
      </c>
      <c r="C7679" t="s">
        <v>87</v>
      </c>
      <c r="D7679" t="s">
        <v>102</v>
      </c>
      <c r="E7679">
        <v>158</v>
      </c>
      <c r="F7679" t="str">
        <f t="shared" si="119"/>
        <v>Tyne and Wear</v>
      </c>
    </row>
    <row r="7680" spans="1:6" x14ac:dyDescent="0.35">
      <c r="A7680" t="s">
        <v>112</v>
      </c>
      <c r="B7680" t="s">
        <v>6</v>
      </c>
      <c r="C7680" t="s">
        <v>88</v>
      </c>
      <c r="D7680" t="s">
        <v>102</v>
      </c>
      <c r="E7680">
        <v>20</v>
      </c>
      <c r="F7680" t="str">
        <f t="shared" si="119"/>
        <v>Tyne and Wear</v>
      </c>
    </row>
    <row r="7681" spans="1:6" x14ac:dyDescent="0.35">
      <c r="A7681" t="s">
        <v>112</v>
      </c>
      <c r="B7681" t="s">
        <v>6</v>
      </c>
      <c r="C7681" t="s">
        <v>89</v>
      </c>
      <c r="D7681" t="s">
        <v>102</v>
      </c>
      <c r="E7681">
        <v>5</v>
      </c>
      <c r="F7681" t="str">
        <f t="shared" si="119"/>
        <v>Tyne and Wear</v>
      </c>
    </row>
    <row r="7682" spans="1:6" x14ac:dyDescent="0.35">
      <c r="A7682" t="s">
        <v>112</v>
      </c>
      <c r="B7682" t="s">
        <v>6</v>
      </c>
      <c r="C7682" t="s">
        <v>98</v>
      </c>
      <c r="D7682" t="s">
        <v>102</v>
      </c>
      <c r="E7682">
        <v>55</v>
      </c>
      <c r="F7682" t="str">
        <f t="shared" si="119"/>
        <v>Tyne and Wear</v>
      </c>
    </row>
    <row r="7683" spans="1:6" x14ac:dyDescent="0.35">
      <c r="A7683" t="s">
        <v>112</v>
      </c>
      <c r="B7683" t="s">
        <v>7</v>
      </c>
      <c r="C7683" t="s">
        <v>87</v>
      </c>
      <c r="D7683" t="s">
        <v>102</v>
      </c>
      <c r="E7683">
        <v>2</v>
      </c>
      <c r="F7683" t="str">
        <f t="shared" ref="F7683:F7746" si="120">VLOOKUP(B7683,K:L,2,FALSE)</f>
        <v>Cumbria</v>
      </c>
    </row>
    <row r="7684" spans="1:6" x14ac:dyDescent="0.35">
      <c r="A7684" t="s">
        <v>112</v>
      </c>
      <c r="B7684" t="s">
        <v>7</v>
      </c>
      <c r="C7684" t="s">
        <v>88</v>
      </c>
      <c r="D7684" t="s">
        <v>102</v>
      </c>
      <c r="E7684">
        <v>0</v>
      </c>
      <c r="F7684" t="str">
        <f t="shared" si="120"/>
        <v>Cumbria</v>
      </c>
    </row>
    <row r="7685" spans="1:6" x14ac:dyDescent="0.35">
      <c r="A7685" t="s">
        <v>112</v>
      </c>
      <c r="B7685" t="s">
        <v>7</v>
      </c>
      <c r="C7685" t="s">
        <v>89</v>
      </c>
      <c r="D7685" t="s">
        <v>102</v>
      </c>
      <c r="E7685">
        <v>6</v>
      </c>
      <c r="F7685" t="str">
        <f t="shared" si="120"/>
        <v>Cumbria</v>
      </c>
    </row>
    <row r="7686" spans="1:6" x14ac:dyDescent="0.35">
      <c r="A7686" t="s">
        <v>112</v>
      </c>
      <c r="B7686" t="s">
        <v>7</v>
      </c>
      <c r="C7686" t="s">
        <v>98</v>
      </c>
      <c r="D7686" t="s">
        <v>102</v>
      </c>
      <c r="E7686">
        <v>15</v>
      </c>
      <c r="F7686" t="str">
        <f t="shared" si="120"/>
        <v>Cumbria</v>
      </c>
    </row>
    <row r="7687" spans="1:6" x14ac:dyDescent="0.35">
      <c r="A7687" t="s">
        <v>112</v>
      </c>
      <c r="B7687" t="s">
        <v>9</v>
      </c>
      <c r="C7687" t="s">
        <v>87</v>
      </c>
      <c r="D7687" t="s">
        <v>102</v>
      </c>
      <c r="E7687">
        <v>32</v>
      </c>
      <c r="F7687" t="str">
        <f t="shared" si="120"/>
        <v>Cheshire</v>
      </c>
    </row>
    <row r="7688" spans="1:6" x14ac:dyDescent="0.35">
      <c r="A7688" t="s">
        <v>112</v>
      </c>
      <c r="B7688" t="s">
        <v>9</v>
      </c>
      <c r="C7688" t="s">
        <v>88</v>
      </c>
      <c r="D7688" t="s">
        <v>102</v>
      </c>
      <c r="E7688">
        <v>3</v>
      </c>
      <c r="F7688" t="str">
        <f t="shared" si="120"/>
        <v>Cheshire</v>
      </c>
    </row>
    <row r="7689" spans="1:6" x14ac:dyDescent="0.35">
      <c r="A7689" t="s">
        <v>112</v>
      </c>
      <c r="B7689" t="s">
        <v>9</v>
      </c>
      <c r="C7689" t="s">
        <v>89</v>
      </c>
      <c r="D7689" t="s">
        <v>102</v>
      </c>
      <c r="E7689">
        <v>7</v>
      </c>
      <c r="F7689" t="str">
        <f t="shared" si="120"/>
        <v>Cheshire</v>
      </c>
    </row>
    <row r="7690" spans="1:6" x14ac:dyDescent="0.35">
      <c r="A7690" t="s">
        <v>112</v>
      </c>
      <c r="B7690" t="s">
        <v>9</v>
      </c>
      <c r="C7690" t="s">
        <v>98</v>
      </c>
      <c r="D7690" t="s">
        <v>102</v>
      </c>
      <c r="E7690">
        <v>35</v>
      </c>
      <c r="F7690" t="str">
        <f t="shared" si="120"/>
        <v>Cheshire</v>
      </c>
    </row>
    <row r="7691" spans="1:6" x14ac:dyDescent="0.35">
      <c r="A7691" t="s">
        <v>112</v>
      </c>
      <c r="B7691" t="s">
        <v>11</v>
      </c>
      <c r="C7691" t="s">
        <v>87</v>
      </c>
      <c r="D7691" t="s">
        <v>102</v>
      </c>
      <c r="E7691">
        <v>41</v>
      </c>
      <c r="F7691" t="str">
        <f t="shared" si="120"/>
        <v>Greater Manchester</v>
      </c>
    </row>
    <row r="7692" spans="1:6" x14ac:dyDescent="0.35">
      <c r="A7692" t="s">
        <v>112</v>
      </c>
      <c r="B7692" t="s">
        <v>11</v>
      </c>
      <c r="C7692" t="s">
        <v>88</v>
      </c>
      <c r="D7692" t="s">
        <v>102</v>
      </c>
      <c r="E7692">
        <v>20</v>
      </c>
      <c r="F7692" t="str">
        <f t="shared" si="120"/>
        <v>Greater Manchester</v>
      </c>
    </row>
    <row r="7693" spans="1:6" x14ac:dyDescent="0.35">
      <c r="A7693" t="s">
        <v>112</v>
      </c>
      <c r="B7693" t="s">
        <v>11</v>
      </c>
      <c r="C7693" t="s">
        <v>89</v>
      </c>
      <c r="D7693" t="s">
        <v>102</v>
      </c>
      <c r="E7693">
        <v>18</v>
      </c>
      <c r="F7693" t="str">
        <f t="shared" si="120"/>
        <v>Greater Manchester</v>
      </c>
    </row>
    <row r="7694" spans="1:6" x14ac:dyDescent="0.35">
      <c r="A7694" t="s">
        <v>112</v>
      </c>
      <c r="B7694" t="s">
        <v>11</v>
      </c>
      <c r="C7694" t="s">
        <v>98</v>
      </c>
      <c r="D7694" t="s">
        <v>102</v>
      </c>
      <c r="E7694">
        <v>64</v>
      </c>
      <c r="F7694" t="str">
        <f t="shared" si="120"/>
        <v>Greater Manchester</v>
      </c>
    </row>
    <row r="7695" spans="1:6" x14ac:dyDescent="0.35">
      <c r="A7695" t="s">
        <v>112</v>
      </c>
      <c r="B7695" t="s">
        <v>13</v>
      </c>
      <c r="C7695" t="s">
        <v>87</v>
      </c>
      <c r="D7695" t="s">
        <v>102</v>
      </c>
      <c r="E7695">
        <v>77</v>
      </c>
      <c r="F7695" t="str">
        <f t="shared" si="120"/>
        <v>Lancashire</v>
      </c>
    </row>
    <row r="7696" spans="1:6" x14ac:dyDescent="0.35">
      <c r="A7696" t="s">
        <v>112</v>
      </c>
      <c r="B7696" t="s">
        <v>13</v>
      </c>
      <c r="C7696" t="s">
        <v>88</v>
      </c>
      <c r="D7696" t="s">
        <v>102</v>
      </c>
      <c r="E7696">
        <v>10</v>
      </c>
      <c r="F7696" t="str">
        <f t="shared" si="120"/>
        <v>Lancashire</v>
      </c>
    </row>
    <row r="7697" spans="1:6" x14ac:dyDescent="0.35">
      <c r="A7697" t="s">
        <v>112</v>
      </c>
      <c r="B7697" t="s">
        <v>13</v>
      </c>
      <c r="C7697" t="s">
        <v>89</v>
      </c>
      <c r="D7697" t="s">
        <v>102</v>
      </c>
      <c r="E7697">
        <v>13</v>
      </c>
      <c r="F7697" t="str">
        <f t="shared" si="120"/>
        <v>Lancashire</v>
      </c>
    </row>
    <row r="7698" spans="1:6" x14ac:dyDescent="0.35">
      <c r="A7698" t="s">
        <v>112</v>
      </c>
      <c r="B7698" t="s">
        <v>13</v>
      </c>
      <c r="C7698" t="s">
        <v>98</v>
      </c>
      <c r="D7698" t="s">
        <v>102</v>
      </c>
      <c r="E7698">
        <v>41</v>
      </c>
      <c r="F7698" t="str">
        <f t="shared" si="120"/>
        <v>Lancashire</v>
      </c>
    </row>
    <row r="7699" spans="1:6" x14ac:dyDescent="0.35">
      <c r="A7699" t="s">
        <v>112</v>
      </c>
      <c r="B7699" t="s">
        <v>15</v>
      </c>
      <c r="C7699" t="s">
        <v>87</v>
      </c>
      <c r="D7699" t="s">
        <v>102</v>
      </c>
      <c r="E7699">
        <v>11</v>
      </c>
      <c r="F7699" t="str">
        <f t="shared" si="120"/>
        <v>Merseyside</v>
      </c>
    </row>
    <row r="7700" spans="1:6" x14ac:dyDescent="0.35">
      <c r="A7700" t="s">
        <v>112</v>
      </c>
      <c r="B7700" t="s">
        <v>15</v>
      </c>
      <c r="C7700" t="s">
        <v>88</v>
      </c>
      <c r="D7700" t="s">
        <v>102</v>
      </c>
      <c r="E7700">
        <v>6</v>
      </c>
      <c r="F7700" t="str">
        <f t="shared" si="120"/>
        <v>Merseyside</v>
      </c>
    </row>
    <row r="7701" spans="1:6" x14ac:dyDescent="0.35">
      <c r="A7701" t="s">
        <v>112</v>
      </c>
      <c r="B7701" t="s">
        <v>15</v>
      </c>
      <c r="C7701" t="s">
        <v>89</v>
      </c>
      <c r="D7701" t="s">
        <v>102</v>
      </c>
      <c r="E7701">
        <v>7</v>
      </c>
      <c r="F7701" t="str">
        <f t="shared" si="120"/>
        <v>Merseyside</v>
      </c>
    </row>
    <row r="7702" spans="1:6" x14ac:dyDescent="0.35">
      <c r="A7702" t="s">
        <v>112</v>
      </c>
      <c r="B7702" t="s">
        <v>15</v>
      </c>
      <c r="C7702" t="s">
        <v>98</v>
      </c>
      <c r="D7702" t="s">
        <v>102</v>
      </c>
      <c r="E7702">
        <v>63</v>
      </c>
      <c r="F7702" t="str">
        <f t="shared" si="120"/>
        <v>Merseyside</v>
      </c>
    </row>
    <row r="7703" spans="1:6" x14ac:dyDescent="0.35">
      <c r="A7703" t="s">
        <v>112</v>
      </c>
      <c r="B7703" t="s">
        <v>17</v>
      </c>
      <c r="C7703" t="s">
        <v>87</v>
      </c>
      <c r="D7703" t="s">
        <v>102</v>
      </c>
      <c r="E7703">
        <v>467</v>
      </c>
      <c r="F7703" t="str">
        <f t="shared" si="120"/>
        <v>Humberside</v>
      </c>
    </row>
    <row r="7704" spans="1:6" x14ac:dyDescent="0.35">
      <c r="A7704" t="s">
        <v>112</v>
      </c>
      <c r="B7704" t="s">
        <v>17</v>
      </c>
      <c r="C7704" t="s">
        <v>88</v>
      </c>
      <c r="D7704" t="s">
        <v>102</v>
      </c>
      <c r="E7704">
        <v>67</v>
      </c>
      <c r="F7704" t="str">
        <f t="shared" si="120"/>
        <v>Humberside</v>
      </c>
    </row>
    <row r="7705" spans="1:6" x14ac:dyDescent="0.35">
      <c r="A7705" t="s">
        <v>112</v>
      </c>
      <c r="B7705" t="s">
        <v>17</v>
      </c>
      <c r="C7705" t="s">
        <v>89</v>
      </c>
      <c r="D7705" t="s">
        <v>102</v>
      </c>
      <c r="E7705">
        <v>17</v>
      </c>
      <c r="F7705" t="str">
        <f t="shared" si="120"/>
        <v>Humberside</v>
      </c>
    </row>
    <row r="7706" spans="1:6" x14ac:dyDescent="0.35">
      <c r="A7706" t="s">
        <v>112</v>
      </c>
      <c r="B7706" t="s">
        <v>17</v>
      </c>
      <c r="C7706" t="s">
        <v>98</v>
      </c>
      <c r="D7706" t="s">
        <v>102</v>
      </c>
      <c r="E7706">
        <v>34</v>
      </c>
      <c r="F7706" t="str">
        <f t="shared" si="120"/>
        <v>Humberside</v>
      </c>
    </row>
    <row r="7707" spans="1:6" x14ac:dyDescent="0.35">
      <c r="A7707" t="s">
        <v>112</v>
      </c>
      <c r="B7707" t="s">
        <v>19</v>
      </c>
      <c r="C7707" t="s">
        <v>87</v>
      </c>
      <c r="D7707" t="s">
        <v>102</v>
      </c>
      <c r="E7707">
        <v>8</v>
      </c>
      <c r="F7707" t="str">
        <f t="shared" si="120"/>
        <v>North Yorkshire</v>
      </c>
    </row>
    <row r="7708" spans="1:6" x14ac:dyDescent="0.35">
      <c r="A7708" t="s">
        <v>112</v>
      </c>
      <c r="B7708" t="s">
        <v>19</v>
      </c>
      <c r="C7708" t="s">
        <v>88</v>
      </c>
      <c r="D7708" t="s">
        <v>102</v>
      </c>
      <c r="E7708">
        <v>2</v>
      </c>
      <c r="F7708" t="str">
        <f t="shared" si="120"/>
        <v>North Yorkshire</v>
      </c>
    </row>
    <row r="7709" spans="1:6" x14ac:dyDescent="0.35">
      <c r="A7709" t="s">
        <v>112</v>
      </c>
      <c r="B7709" t="s">
        <v>19</v>
      </c>
      <c r="C7709" t="s">
        <v>89</v>
      </c>
      <c r="D7709" t="s">
        <v>102</v>
      </c>
      <c r="E7709">
        <v>2</v>
      </c>
      <c r="F7709" t="str">
        <f t="shared" si="120"/>
        <v>North Yorkshire</v>
      </c>
    </row>
    <row r="7710" spans="1:6" x14ac:dyDescent="0.35">
      <c r="A7710" t="s">
        <v>112</v>
      </c>
      <c r="B7710" t="s">
        <v>19</v>
      </c>
      <c r="C7710" t="s">
        <v>98</v>
      </c>
      <c r="D7710" t="s">
        <v>102</v>
      </c>
      <c r="E7710">
        <v>26</v>
      </c>
      <c r="F7710" t="str">
        <f t="shared" si="120"/>
        <v>North Yorkshire</v>
      </c>
    </row>
    <row r="7711" spans="1:6" x14ac:dyDescent="0.35">
      <c r="A7711" t="s">
        <v>112</v>
      </c>
      <c r="B7711" t="s">
        <v>21</v>
      </c>
      <c r="C7711" t="s">
        <v>87</v>
      </c>
      <c r="D7711" t="s">
        <v>102</v>
      </c>
      <c r="E7711">
        <v>43</v>
      </c>
      <c r="F7711" t="str">
        <f t="shared" si="120"/>
        <v>South Yorkshire</v>
      </c>
    </row>
    <row r="7712" spans="1:6" x14ac:dyDescent="0.35">
      <c r="A7712" t="s">
        <v>112</v>
      </c>
      <c r="B7712" t="s">
        <v>21</v>
      </c>
      <c r="C7712" t="s">
        <v>88</v>
      </c>
      <c r="D7712" t="s">
        <v>102</v>
      </c>
      <c r="E7712">
        <v>5</v>
      </c>
      <c r="F7712" t="str">
        <f t="shared" si="120"/>
        <v>South Yorkshire</v>
      </c>
    </row>
    <row r="7713" spans="1:6" x14ac:dyDescent="0.35">
      <c r="A7713" t="s">
        <v>112</v>
      </c>
      <c r="B7713" t="s">
        <v>21</v>
      </c>
      <c r="C7713" t="s">
        <v>89</v>
      </c>
      <c r="D7713" t="s">
        <v>102</v>
      </c>
      <c r="E7713">
        <v>6</v>
      </c>
      <c r="F7713" t="str">
        <f t="shared" si="120"/>
        <v>South Yorkshire</v>
      </c>
    </row>
    <row r="7714" spans="1:6" x14ac:dyDescent="0.35">
      <c r="A7714" t="s">
        <v>112</v>
      </c>
      <c r="B7714" t="s">
        <v>21</v>
      </c>
      <c r="C7714" t="s">
        <v>98</v>
      </c>
      <c r="D7714" t="s">
        <v>102</v>
      </c>
      <c r="E7714">
        <v>23</v>
      </c>
      <c r="F7714" t="str">
        <f t="shared" si="120"/>
        <v>South Yorkshire</v>
      </c>
    </row>
    <row r="7715" spans="1:6" x14ac:dyDescent="0.35">
      <c r="A7715" t="s">
        <v>112</v>
      </c>
      <c r="B7715" t="s">
        <v>23</v>
      </c>
      <c r="C7715" t="s">
        <v>87</v>
      </c>
      <c r="D7715" t="s">
        <v>102</v>
      </c>
      <c r="E7715">
        <v>29</v>
      </c>
      <c r="F7715" t="str">
        <f t="shared" si="120"/>
        <v>West Yorkshire</v>
      </c>
    </row>
    <row r="7716" spans="1:6" x14ac:dyDescent="0.35">
      <c r="A7716" t="s">
        <v>112</v>
      </c>
      <c r="B7716" t="s">
        <v>23</v>
      </c>
      <c r="C7716" t="s">
        <v>88</v>
      </c>
      <c r="D7716" t="s">
        <v>102</v>
      </c>
      <c r="E7716">
        <v>25</v>
      </c>
      <c r="F7716" t="str">
        <f t="shared" si="120"/>
        <v>West Yorkshire</v>
      </c>
    </row>
    <row r="7717" spans="1:6" x14ac:dyDescent="0.35">
      <c r="A7717" t="s">
        <v>112</v>
      </c>
      <c r="B7717" t="s">
        <v>23</v>
      </c>
      <c r="C7717" t="s">
        <v>89</v>
      </c>
      <c r="D7717" t="s">
        <v>102</v>
      </c>
      <c r="E7717">
        <v>6</v>
      </c>
      <c r="F7717" t="str">
        <f t="shared" si="120"/>
        <v>West Yorkshire</v>
      </c>
    </row>
    <row r="7718" spans="1:6" x14ac:dyDescent="0.35">
      <c r="A7718" t="s">
        <v>112</v>
      </c>
      <c r="B7718" t="s">
        <v>23</v>
      </c>
      <c r="C7718" t="s">
        <v>98</v>
      </c>
      <c r="D7718" t="s">
        <v>102</v>
      </c>
      <c r="E7718">
        <v>36</v>
      </c>
      <c r="F7718" t="str">
        <f t="shared" si="120"/>
        <v>West Yorkshire</v>
      </c>
    </row>
    <row r="7719" spans="1:6" x14ac:dyDescent="0.35">
      <c r="A7719" t="s">
        <v>112</v>
      </c>
      <c r="B7719" t="s">
        <v>25</v>
      </c>
      <c r="C7719" t="s">
        <v>87</v>
      </c>
      <c r="D7719" t="s">
        <v>102</v>
      </c>
      <c r="E7719">
        <v>14</v>
      </c>
      <c r="F7719" t="str">
        <f t="shared" si="120"/>
        <v>Lincolnshire</v>
      </c>
    </row>
    <row r="7720" spans="1:6" x14ac:dyDescent="0.35">
      <c r="A7720" t="s">
        <v>112</v>
      </c>
      <c r="B7720" t="s">
        <v>25</v>
      </c>
      <c r="C7720" t="s">
        <v>88</v>
      </c>
      <c r="D7720" t="s">
        <v>102</v>
      </c>
      <c r="E7720">
        <v>9</v>
      </c>
      <c r="F7720" t="str">
        <f t="shared" si="120"/>
        <v>Lincolnshire</v>
      </c>
    </row>
    <row r="7721" spans="1:6" x14ac:dyDescent="0.35">
      <c r="A7721" t="s">
        <v>112</v>
      </c>
      <c r="B7721" t="s">
        <v>25</v>
      </c>
      <c r="C7721" t="s">
        <v>89</v>
      </c>
      <c r="D7721" t="s">
        <v>102</v>
      </c>
      <c r="E7721">
        <v>7</v>
      </c>
      <c r="F7721" t="str">
        <f t="shared" si="120"/>
        <v>Lincolnshire</v>
      </c>
    </row>
    <row r="7722" spans="1:6" x14ac:dyDescent="0.35">
      <c r="A7722" t="s">
        <v>112</v>
      </c>
      <c r="B7722" t="s">
        <v>25</v>
      </c>
      <c r="C7722" t="s">
        <v>98</v>
      </c>
      <c r="D7722" t="s">
        <v>102</v>
      </c>
      <c r="E7722">
        <v>48</v>
      </c>
      <c r="F7722" t="str">
        <f t="shared" si="120"/>
        <v>Lincolnshire</v>
      </c>
    </row>
    <row r="7723" spans="1:6" x14ac:dyDescent="0.35">
      <c r="A7723" t="s">
        <v>112</v>
      </c>
      <c r="B7723" t="s">
        <v>27</v>
      </c>
      <c r="C7723" t="s">
        <v>87</v>
      </c>
      <c r="D7723" t="s">
        <v>102</v>
      </c>
      <c r="E7723">
        <v>249</v>
      </c>
      <c r="F7723" t="str">
        <f t="shared" si="120"/>
        <v>Derbyshire</v>
      </c>
    </row>
    <row r="7724" spans="1:6" x14ac:dyDescent="0.35">
      <c r="A7724" t="s">
        <v>112</v>
      </c>
      <c r="B7724" t="s">
        <v>27</v>
      </c>
      <c r="C7724" t="s">
        <v>88</v>
      </c>
      <c r="D7724" t="s">
        <v>102</v>
      </c>
      <c r="E7724">
        <v>48</v>
      </c>
      <c r="F7724" t="str">
        <f t="shared" si="120"/>
        <v>Derbyshire</v>
      </c>
    </row>
    <row r="7725" spans="1:6" x14ac:dyDescent="0.35">
      <c r="A7725" t="s">
        <v>112</v>
      </c>
      <c r="B7725" t="s">
        <v>27</v>
      </c>
      <c r="C7725" t="s">
        <v>89</v>
      </c>
      <c r="D7725" t="s">
        <v>102</v>
      </c>
      <c r="E7725">
        <v>20</v>
      </c>
      <c r="F7725" t="str">
        <f t="shared" si="120"/>
        <v>Derbyshire</v>
      </c>
    </row>
    <row r="7726" spans="1:6" x14ac:dyDescent="0.35">
      <c r="A7726" t="s">
        <v>112</v>
      </c>
      <c r="B7726" t="s">
        <v>27</v>
      </c>
      <c r="C7726" t="s">
        <v>98</v>
      </c>
      <c r="D7726" t="s">
        <v>102</v>
      </c>
      <c r="E7726">
        <v>64</v>
      </c>
      <c r="F7726" t="str">
        <f t="shared" si="120"/>
        <v>Derbyshire</v>
      </c>
    </row>
    <row r="7727" spans="1:6" x14ac:dyDescent="0.35">
      <c r="A7727" t="s">
        <v>112</v>
      </c>
      <c r="B7727" t="s">
        <v>29</v>
      </c>
      <c r="C7727" t="s">
        <v>87</v>
      </c>
      <c r="D7727" t="s">
        <v>102</v>
      </c>
      <c r="E7727">
        <v>1</v>
      </c>
      <c r="F7727" t="str">
        <f t="shared" si="120"/>
        <v>Northamptonshire</v>
      </c>
    </row>
    <row r="7728" spans="1:6" x14ac:dyDescent="0.35">
      <c r="A7728" t="s">
        <v>112</v>
      </c>
      <c r="B7728" t="s">
        <v>29</v>
      </c>
      <c r="C7728" t="s">
        <v>88</v>
      </c>
      <c r="D7728" t="s">
        <v>102</v>
      </c>
      <c r="E7728">
        <v>3</v>
      </c>
      <c r="F7728" t="str">
        <f t="shared" si="120"/>
        <v>Northamptonshire</v>
      </c>
    </row>
    <row r="7729" spans="1:6" x14ac:dyDescent="0.35">
      <c r="A7729" t="s">
        <v>112</v>
      </c>
      <c r="B7729" t="s">
        <v>29</v>
      </c>
      <c r="C7729" t="s">
        <v>89</v>
      </c>
      <c r="D7729" t="s">
        <v>102</v>
      </c>
      <c r="E7729">
        <v>1</v>
      </c>
      <c r="F7729" t="str">
        <f t="shared" si="120"/>
        <v>Northamptonshire</v>
      </c>
    </row>
    <row r="7730" spans="1:6" x14ac:dyDescent="0.35">
      <c r="A7730" t="s">
        <v>112</v>
      </c>
      <c r="B7730" t="s">
        <v>29</v>
      </c>
      <c r="C7730" t="s">
        <v>98</v>
      </c>
      <c r="D7730" t="s">
        <v>102</v>
      </c>
      <c r="E7730">
        <v>37</v>
      </c>
      <c r="F7730" t="str">
        <f t="shared" si="120"/>
        <v>Northamptonshire</v>
      </c>
    </row>
    <row r="7731" spans="1:6" x14ac:dyDescent="0.35">
      <c r="A7731" t="s">
        <v>112</v>
      </c>
      <c r="B7731" t="s">
        <v>96</v>
      </c>
      <c r="C7731" t="s">
        <v>87</v>
      </c>
      <c r="D7731" t="s">
        <v>102</v>
      </c>
      <c r="E7731">
        <v>4677</v>
      </c>
      <c r="F7731" t="str">
        <f t="shared" si="120"/>
        <v>England</v>
      </c>
    </row>
    <row r="7732" spans="1:6" x14ac:dyDescent="0.35">
      <c r="A7732" t="s">
        <v>112</v>
      </c>
      <c r="B7732" t="s">
        <v>96</v>
      </c>
      <c r="C7732" t="s">
        <v>88</v>
      </c>
      <c r="D7732" t="s">
        <v>102</v>
      </c>
      <c r="E7732">
        <v>1116</v>
      </c>
      <c r="F7732" t="str">
        <f t="shared" si="120"/>
        <v>England</v>
      </c>
    </row>
    <row r="7733" spans="1:6" x14ac:dyDescent="0.35">
      <c r="A7733" t="s">
        <v>112</v>
      </c>
      <c r="B7733" t="s">
        <v>96</v>
      </c>
      <c r="C7733" t="s">
        <v>89</v>
      </c>
      <c r="D7733" t="s">
        <v>102</v>
      </c>
      <c r="E7733">
        <v>452</v>
      </c>
      <c r="F7733" t="str">
        <f t="shared" si="120"/>
        <v>England</v>
      </c>
    </row>
    <row r="7734" spans="1:6" x14ac:dyDescent="0.35">
      <c r="A7734" t="s">
        <v>112</v>
      </c>
      <c r="B7734" t="s">
        <v>96</v>
      </c>
      <c r="C7734" t="s">
        <v>98</v>
      </c>
      <c r="D7734" t="s">
        <v>102</v>
      </c>
      <c r="E7734">
        <v>2111</v>
      </c>
      <c r="F7734" t="str">
        <f t="shared" si="120"/>
        <v>England</v>
      </c>
    </row>
    <row r="7735" spans="1:6" x14ac:dyDescent="0.35">
      <c r="A7735" t="s">
        <v>112</v>
      </c>
      <c r="B7735" t="s">
        <v>31</v>
      </c>
      <c r="C7735" t="s">
        <v>87</v>
      </c>
      <c r="D7735" t="s">
        <v>102</v>
      </c>
      <c r="E7735">
        <v>200</v>
      </c>
      <c r="F7735" t="str">
        <f t="shared" si="120"/>
        <v>Leicestershire</v>
      </c>
    </row>
    <row r="7736" spans="1:6" x14ac:dyDescent="0.35">
      <c r="A7736" t="s">
        <v>112</v>
      </c>
      <c r="B7736" t="s">
        <v>31</v>
      </c>
      <c r="C7736" t="s">
        <v>88</v>
      </c>
      <c r="D7736" t="s">
        <v>102</v>
      </c>
      <c r="E7736">
        <v>35</v>
      </c>
      <c r="F7736" t="str">
        <f t="shared" si="120"/>
        <v>Leicestershire</v>
      </c>
    </row>
    <row r="7737" spans="1:6" x14ac:dyDescent="0.35">
      <c r="A7737" t="s">
        <v>112</v>
      </c>
      <c r="B7737" t="s">
        <v>31</v>
      </c>
      <c r="C7737" t="s">
        <v>89</v>
      </c>
      <c r="D7737" t="s">
        <v>102</v>
      </c>
      <c r="E7737">
        <v>7</v>
      </c>
      <c r="F7737" t="str">
        <f t="shared" si="120"/>
        <v>Leicestershire</v>
      </c>
    </row>
    <row r="7738" spans="1:6" x14ac:dyDescent="0.35">
      <c r="A7738" t="s">
        <v>112</v>
      </c>
      <c r="B7738" t="s">
        <v>31</v>
      </c>
      <c r="C7738" t="s">
        <v>98</v>
      </c>
      <c r="D7738" t="s">
        <v>102</v>
      </c>
      <c r="E7738">
        <v>67</v>
      </c>
      <c r="F7738" t="str">
        <f t="shared" si="120"/>
        <v>Leicestershire</v>
      </c>
    </row>
    <row r="7739" spans="1:6" x14ac:dyDescent="0.35">
      <c r="A7739" t="s">
        <v>112</v>
      </c>
      <c r="B7739" t="s">
        <v>33</v>
      </c>
      <c r="C7739" t="s">
        <v>87</v>
      </c>
      <c r="D7739" t="s">
        <v>102</v>
      </c>
      <c r="E7739">
        <v>58</v>
      </c>
      <c r="F7739" t="str">
        <f t="shared" si="120"/>
        <v>Nottinghamshire</v>
      </c>
    </row>
    <row r="7740" spans="1:6" x14ac:dyDescent="0.35">
      <c r="A7740" t="s">
        <v>112</v>
      </c>
      <c r="B7740" t="s">
        <v>33</v>
      </c>
      <c r="C7740" t="s">
        <v>88</v>
      </c>
      <c r="D7740" t="s">
        <v>102</v>
      </c>
      <c r="E7740">
        <v>18</v>
      </c>
      <c r="F7740" t="str">
        <f t="shared" si="120"/>
        <v>Nottinghamshire</v>
      </c>
    </row>
    <row r="7741" spans="1:6" x14ac:dyDescent="0.35">
      <c r="A7741" t="s">
        <v>112</v>
      </c>
      <c r="B7741" t="s">
        <v>33</v>
      </c>
      <c r="C7741" t="s">
        <v>89</v>
      </c>
      <c r="D7741" t="s">
        <v>102</v>
      </c>
      <c r="E7741">
        <v>6</v>
      </c>
      <c r="F7741" t="str">
        <f t="shared" si="120"/>
        <v>Nottinghamshire</v>
      </c>
    </row>
    <row r="7742" spans="1:6" x14ac:dyDescent="0.35">
      <c r="A7742" t="s">
        <v>112</v>
      </c>
      <c r="B7742" t="s">
        <v>33</v>
      </c>
      <c r="C7742" t="s">
        <v>98</v>
      </c>
      <c r="D7742" t="s">
        <v>102</v>
      </c>
      <c r="E7742">
        <v>25</v>
      </c>
      <c r="F7742" t="str">
        <f t="shared" si="120"/>
        <v>Nottinghamshire</v>
      </c>
    </row>
    <row r="7743" spans="1:6" x14ac:dyDescent="0.35">
      <c r="A7743" t="s">
        <v>112</v>
      </c>
      <c r="B7743" t="s">
        <v>35</v>
      </c>
      <c r="C7743" t="s">
        <v>87</v>
      </c>
      <c r="D7743" t="s">
        <v>102</v>
      </c>
      <c r="E7743">
        <v>5</v>
      </c>
      <c r="F7743" t="str">
        <f t="shared" si="120"/>
        <v>Hereford and Worcester</v>
      </c>
    </row>
    <row r="7744" spans="1:6" x14ac:dyDescent="0.35">
      <c r="A7744" t="s">
        <v>112</v>
      </c>
      <c r="B7744" t="s">
        <v>35</v>
      </c>
      <c r="C7744" t="s">
        <v>88</v>
      </c>
      <c r="D7744" t="s">
        <v>102</v>
      </c>
      <c r="E7744">
        <v>5</v>
      </c>
      <c r="F7744" t="str">
        <f t="shared" si="120"/>
        <v>Hereford and Worcester</v>
      </c>
    </row>
    <row r="7745" spans="1:6" x14ac:dyDescent="0.35">
      <c r="A7745" t="s">
        <v>112</v>
      </c>
      <c r="B7745" t="s">
        <v>35</v>
      </c>
      <c r="C7745" t="s">
        <v>89</v>
      </c>
      <c r="D7745" t="s">
        <v>102</v>
      </c>
      <c r="E7745">
        <v>13</v>
      </c>
      <c r="F7745" t="str">
        <f t="shared" si="120"/>
        <v>Hereford and Worcester</v>
      </c>
    </row>
    <row r="7746" spans="1:6" x14ac:dyDescent="0.35">
      <c r="A7746" t="s">
        <v>112</v>
      </c>
      <c r="B7746" t="s">
        <v>35</v>
      </c>
      <c r="C7746" t="s">
        <v>98</v>
      </c>
      <c r="D7746" t="s">
        <v>102</v>
      </c>
      <c r="E7746">
        <v>68</v>
      </c>
      <c r="F7746" t="str">
        <f t="shared" si="120"/>
        <v>Hereford and Worcester</v>
      </c>
    </row>
    <row r="7747" spans="1:6" x14ac:dyDescent="0.35">
      <c r="A7747" t="s">
        <v>112</v>
      </c>
      <c r="B7747" t="s">
        <v>36</v>
      </c>
      <c r="C7747" t="s">
        <v>87</v>
      </c>
      <c r="D7747" t="s">
        <v>102</v>
      </c>
      <c r="E7747">
        <v>0</v>
      </c>
      <c r="F7747" t="str">
        <f t="shared" ref="F7747:F7810" si="121">VLOOKUP(B7747,K:L,2,FALSE)</f>
        <v>Shropshire</v>
      </c>
    </row>
    <row r="7748" spans="1:6" x14ac:dyDescent="0.35">
      <c r="A7748" t="s">
        <v>112</v>
      </c>
      <c r="B7748" t="s">
        <v>36</v>
      </c>
      <c r="C7748" t="s">
        <v>88</v>
      </c>
      <c r="D7748" t="s">
        <v>102</v>
      </c>
      <c r="E7748">
        <v>0</v>
      </c>
      <c r="F7748" t="str">
        <f t="shared" si="121"/>
        <v>Shropshire</v>
      </c>
    </row>
    <row r="7749" spans="1:6" x14ac:dyDescent="0.35">
      <c r="A7749" t="s">
        <v>112</v>
      </c>
      <c r="B7749" t="s">
        <v>36</v>
      </c>
      <c r="C7749" t="s">
        <v>89</v>
      </c>
      <c r="D7749" t="s">
        <v>102</v>
      </c>
      <c r="E7749">
        <v>0</v>
      </c>
      <c r="F7749" t="str">
        <f t="shared" si="121"/>
        <v>Shropshire</v>
      </c>
    </row>
    <row r="7750" spans="1:6" x14ac:dyDescent="0.35">
      <c r="A7750" t="s">
        <v>112</v>
      </c>
      <c r="B7750" t="s">
        <v>36</v>
      </c>
      <c r="C7750" t="s">
        <v>98</v>
      </c>
      <c r="D7750" t="s">
        <v>102</v>
      </c>
      <c r="E7750">
        <v>0</v>
      </c>
      <c r="F7750" t="str">
        <f t="shared" si="121"/>
        <v>Shropshire</v>
      </c>
    </row>
    <row r="7751" spans="1:6" x14ac:dyDescent="0.35">
      <c r="A7751" t="s">
        <v>112</v>
      </c>
      <c r="B7751" t="s">
        <v>38</v>
      </c>
      <c r="C7751" t="s">
        <v>87</v>
      </c>
      <c r="D7751" t="s">
        <v>102</v>
      </c>
      <c r="E7751">
        <v>0</v>
      </c>
      <c r="F7751" t="str">
        <f t="shared" si="121"/>
        <v>West Midlands</v>
      </c>
    </row>
    <row r="7752" spans="1:6" x14ac:dyDescent="0.35">
      <c r="A7752" t="s">
        <v>112</v>
      </c>
      <c r="B7752" t="s">
        <v>38</v>
      </c>
      <c r="C7752" t="s">
        <v>88</v>
      </c>
      <c r="D7752" t="s">
        <v>102</v>
      </c>
      <c r="E7752">
        <v>0</v>
      </c>
      <c r="F7752" t="str">
        <f t="shared" si="121"/>
        <v>West Midlands</v>
      </c>
    </row>
    <row r="7753" spans="1:6" x14ac:dyDescent="0.35">
      <c r="A7753" t="s">
        <v>112</v>
      </c>
      <c r="B7753" t="s">
        <v>38</v>
      </c>
      <c r="C7753" t="s">
        <v>89</v>
      </c>
      <c r="D7753" t="s">
        <v>102</v>
      </c>
      <c r="E7753">
        <v>0</v>
      </c>
      <c r="F7753" t="str">
        <f t="shared" si="121"/>
        <v>West Midlands</v>
      </c>
    </row>
    <row r="7754" spans="1:6" x14ac:dyDescent="0.35">
      <c r="A7754" t="s">
        <v>112</v>
      </c>
      <c r="B7754" t="s">
        <v>38</v>
      </c>
      <c r="C7754" t="s">
        <v>98</v>
      </c>
      <c r="D7754" t="s">
        <v>102</v>
      </c>
      <c r="E7754">
        <v>0</v>
      </c>
      <c r="F7754" t="str">
        <f t="shared" si="121"/>
        <v>West Midlands</v>
      </c>
    </row>
    <row r="7755" spans="1:6" x14ac:dyDescent="0.35">
      <c r="A7755" t="s">
        <v>112</v>
      </c>
      <c r="B7755" t="s">
        <v>40</v>
      </c>
      <c r="C7755" t="s">
        <v>87</v>
      </c>
      <c r="D7755" t="s">
        <v>102</v>
      </c>
      <c r="E7755">
        <v>1</v>
      </c>
      <c r="F7755" t="str">
        <f t="shared" si="121"/>
        <v>Warwickshire</v>
      </c>
    </row>
    <row r="7756" spans="1:6" x14ac:dyDescent="0.35">
      <c r="A7756" t="s">
        <v>112</v>
      </c>
      <c r="B7756" t="s">
        <v>40</v>
      </c>
      <c r="C7756" t="s">
        <v>88</v>
      </c>
      <c r="D7756" t="s">
        <v>102</v>
      </c>
      <c r="E7756">
        <v>0</v>
      </c>
      <c r="F7756" t="str">
        <f t="shared" si="121"/>
        <v>Warwickshire</v>
      </c>
    </row>
    <row r="7757" spans="1:6" x14ac:dyDescent="0.35">
      <c r="A7757" t="s">
        <v>112</v>
      </c>
      <c r="B7757" t="s">
        <v>40</v>
      </c>
      <c r="C7757" t="s">
        <v>89</v>
      </c>
      <c r="D7757" t="s">
        <v>102</v>
      </c>
      <c r="E7757">
        <v>1</v>
      </c>
      <c r="F7757" t="str">
        <f t="shared" si="121"/>
        <v>Warwickshire</v>
      </c>
    </row>
    <row r="7758" spans="1:6" x14ac:dyDescent="0.35">
      <c r="A7758" t="s">
        <v>112</v>
      </c>
      <c r="B7758" t="s">
        <v>40</v>
      </c>
      <c r="C7758" t="s">
        <v>98</v>
      </c>
      <c r="D7758" t="s">
        <v>102</v>
      </c>
      <c r="E7758">
        <v>9</v>
      </c>
      <c r="F7758" t="str">
        <f t="shared" si="121"/>
        <v>Warwickshire</v>
      </c>
    </row>
    <row r="7759" spans="1:6" x14ac:dyDescent="0.35">
      <c r="A7759" t="s">
        <v>112</v>
      </c>
      <c r="B7759" t="s">
        <v>42</v>
      </c>
      <c r="C7759" t="s">
        <v>87</v>
      </c>
      <c r="D7759" t="s">
        <v>102</v>
      </c>
      <c r="E7759">
        <v>0</v>
      </c>
      <c r="F7759" t="str">
        <f t="shared" si="121"/>
        <v>Staffordshire</v>
      </c>
    </row>
    <row r="7760" spans="1:6" x14ac:dyDescent="0.35">
      <c r="A7760" t="s">
        <v>112</v>
      </c>
      <c r="B7760" t="s">
        <v>42</v>
      </c>
      <c r="C7760" t="s">
        <v>88</v>
      </c>
      <c r="D7760" t="s">
        <v>102</v>
      </c>
      <c r="E7760">
        <v>0</v>
      </c>
      <c r="F7760" t="str">
        <f t="shared" si="121"/>
        <v>Staffordshire</v>
      </c>
    </row>
    <row r="7761" spans="1:6" x14ac:dyDescent="0.35">
      <c r="A7761" t="s">
        <v>112</v>
      </c>
      <c r="B7761" t="s">
        <v>42</v>
      </c>
      <c r="C7761" t="s">
        <v>89</v>
      </c>
      <c r="D7761" t="s">
        <v>102</v>
      </c>
      <c r="E7761">
        <v>0</v>
      </c>
      <c r="F7761" t="str">
        <f t="shared" si="121"/>
        <v>Staffordshire</v>
      </c>
    </row>
    <row r="7762" spans="1:6" x14ac:dyDescent="0.35">
      <c r="A7762" t="s">
        <v>112</v>
      </c>
      <c r="B7762" t="s">
        <v>42</v>
      </c>
      <c r="C7762" t="s">
        <v>98</v>
      </c>
      <c r="D7762" t="s">
        <v>102</v>
      </c>
      <c r="E7762">
        <v>0</v>
      </c>
      <c r="F7762" t="str">
        <f t="shared" si="121"/>
        <v>Staffordshire</v>
      </c>
    </row>
    <row r="7763" spans="1:6" x14ac:dyDescent="0.35">
      <c r="A7763" t="s">
        <v>112</v>
      </c>
      <c r="B7763" t="s">
        <v>44</v>
      </c>
      <c r="C7763" t="s">
        <v>87</v>
      </c>
      <c r="D7763" t="s">
        <v>102</v>
      </c>
      <c r="E7763">
        <v>7</v>
      </c>
      <c r="F7763" t="str">
        <f t="shared" si="121"/>
        <v>Bedfordshire</v>
      </c>
    </row>
    <row r="7764" spans="1:6" x14ac:dyDescent="0.35">
      <c r="A7764" t="s">
        <v>112</v>
      </c>
      <c r="B7764" t="s">
        <v>44</v>
      </c>
      <c r="C7764" t="s">
        <v>88</v>
      </c>
      <c r="D7764" t="s">
        <v>102</v>
      </c>
      <c r="E7764">
        <v>0</v>
      </c>
      <c r="F7764" t="str">
        <f t="shared" si="121"/>
        <v>Bedfordshire</v>
      </c>
    </row>
    <row r="7765" spans="1:6" x14ac:dyDescent="0.35">
      <c r="A7765" t="s">
        <v>112</v>
      </c>
      <c r="B7765" t="s">
        <v>44</v>
      </c>
      <c r="C7765" t="s">
        <v>89</v>
      </c>
      <c r="D7765" t="s">
        <v>102</v>
      </c>
      <c r="E7765">
        <v>4</v>
      </c>
      <c r="F7765" t="str">
        <f t="shared" si="121"/>
        <v>Bedfordshire</v>
      </c>
    </row>
    <row r="7766" spans="1:6" x14ac:dyDescent="0.35">
      <c r="A7766" t="s">
        <v>112</v>
      </c>
      <c r="B7766" t="s">
        <v>44</v>
      </c>
      <c r="C7766" t="s">
        <v>98</v>
      </c>
      <c r="D7766" t="s">
        <v>102</v>
      </c>
      <c r="E7766">
        <v>13</v>
      </c>
      <c r="F7766" t="str">
        <f t="shared" si="121"/>
        <v>Bedfordshire</v>
      </c>
    </row>
    <row r="7767" spans="1:6" x14ac:dyDescent="0.35">
      <c r="A7767" t="s">
        <v>112</v>
      </c>
      <c r="B7767" t="s">
        <v>46</v>
      </c>
      <c r="C7767" t="s">
        <v>87</v>
      </c>
      <c r="D7767" t="s">
        <v>102</v>
      </c>
      <c r="E7767">
        <v>7</v>
      </c>
      <c r="F7767" t="str">
        <f t="shared" si="121"/>
        <v>Cambridgeshire</v>
      </c>
    </row>
    <row r="7768" spans="1:6" x14ac:dyDescent="0.35">
      <c r="A7768" t="s">
        <v>112</v>
      </c>
      <c r="B7768" t="s">
        <v>46</v>
      </c>
      <c r="C7768" t="s">
        <v>88</v>
      </c>
      <c r="D7768" t="s">
        <v>102</v>
      </c>
      <c r="E7768">
        <v>1</v>
      </c>
      <c r="F7768" t="str">
        <f t="shared" si="121"/>
        <v>Cambridgeshire</v>
      </c>
    </row>
    <row r="7769" spans="1:6" x14ac:dyDescent="0.35">
      <c r="A7769" t="s">
        <v>112</v>
      </c>
      <c r="B7769" t="s">
        <v>46</v>
      </c>
      <c r="C7769" t="s">
        <v>89</v>
      </c>
      <c r="D7769" t="s">
        <v>102</v>
      </c>
      <c r="E7769">
        <v>6</v>
      </c>
      <c r="F7769" t="str">
        <f t="shared" si="121"/>
        <v>Cambridgeshire</v>
      </c>
    </row>
    <row r="7770" spans="1:6" x14ac:dyDescent="0.35">
      <c r="A7770" t="s">
        <v>112</v>
      </c>
      <c r="B7770" t="s">
        <v>46</v>
      </c>
      <c r="C7770" t="s">
        <v>98</v>
      </c>
      <c r="D7770" t="s">
        <v>102</v>
      </c>
      <c r="E7770">
        <v>22</v>
      </c>
      <c r="F7770" t="str">
        <f t="shared" si="121"/>
        <v>Cambridgeshire</v>
      </c>
    </row>
    <row r="7771" spans="1:6" x14ac:dyDescent="0.35">
      <c r="A7771" t="s">
        <v>112</v>
      </c>
      <c r="B7771" t="s">
        <v>48</v>
      </c>
      <c r="C7771" t="s">
        <v>87</v>
      </c>
      <c r="D7771" t="s">
        <v>102</v>
      </c>
      <c r="E7771">
        <v>49</v>
      </c>
      <c r="F7771" t="str">
        <f t="shared" si="121"/>
        <v>Essex</v>
      </c>
    </row>
    <row r="7772" spans="1:6" x14ac:dyDescent="0.35">
      <c r="A7772" t="s">
        <v>112</v>
      </c>
      <c r="B7772" t="s">
        <v>48</v>
      </c>
      <c r="C7772" t="s">
        <v>88</v>
      </c>
      <c r="D7772" t="s">
        <v>102</v>
      </c>
      <c r="E7772">
        <v>10</v>
      </c>
      <c r="F7772" t="str">
        <f t="shared" si="121"/>
        <v>Essex</v>
      </c>
    </row>
    <row r="7773" spans="1:6" x14ac:dyDescent="0.35">
      <c r="A7773" t="s">
        <v>112</v>
      </c>
      <c r="B7773" t="s">
        <v>48</v>
      </c>
      <c r="C7773" t="s">
        <v>89</v>
      </c>
      <c r="D7773" t="s">
        <v>102</v>
      </c>
      <c r="E7773">
        <v>7</v>
      </c>
      <c r="F7773" t="str">
        <f t="shared" si="121"/>
        <v>Essex</v>
      </c>
    </row>
    <row r="7774" spans="1:6" x14ac:dyDescent="0.35">
      <c r="A7774" t="s">
        <v>112</v>
      </c>
      <c r="B7774" t="s">
        <v>48</v>
      </c>
      <c r="C7774" t="s">
        <v>98</v>
      </c>
      <c r="D7774" t="s">
        <v>102</v>
      </c>
      <c r="E7774">
        <v>75</v>
      </c>
      <c r="F7774" t="str">
        <f t="shared" si="121"/>
        <v>Essex</v>
      </c>
    </row>
    <row r="7775" spans="1:6" x14ac:dyDescent="0.35">
      <c r="A7775" t="s">
        <v>112</v>
      </c>
      <c r="B7775" t="s">
        <v>50</v>
      </c>
      <c r="C7775" t="s">
        <v>87</v>
      </c>
      <c r="D7775" t="s">
        <v>102</v>
      </c>
      <c r="E7775">
        <v>21</v>
      </c>
      <c r="F7775" t="str">
        <f t="shared" si="121"/>
        <v>Hertfordshire</v>
      </c>
    </row>
    <row r="7776" spans="1:6" x14ac:dyDescent="0.35">
      <c r="A7776" t="s">
        <v>112</v>
      </c>
      <c r="B7776" t="s">
        <v>50</v>
      </c>
      <c r="C7776" t="s">
        <v>88</v>
      </c>
      <c r="D7776" t="s">
        <v>102</v>
      </c>
      <c r="E7776">
        <v>11</v>
      </c>
      <c r="F7776" t="str">
        <f t="shared" si="121"/>
        <v>Hertfordshire</v>
      </c>
    </row>
    <row r="7777" spans="1:6" x14ac:dyDescent="0.35">
      <c r="A7777" t="s">
        <v>112</v>
      </c>
      <c r="B7777" t="s">
        <v>50</v>
      </c>
      <c r="C7777" t="s">
        <v>89</v>
      </c>
      <c r="D7777" t="s">
        <v>102</v>
      </c>
      <c r="E7777">
        <v>7</v>
      </c>
      <c r="F7777" t="str">
        <f t="shared" si="121"/>
        <v>Hertfordshire</v>
      </c>
    </row>
    <row r="7778" spans="1:6" x14ac:dyDescent="0.35">
      <c r="A7778" t="s">
        <v>112</v>
      </c>
      <c r="B7778" t="s">
        <v>50</v>
      </c>
      <c r="C7778" t="s">
        <v>98</v>
      </c>
      <c r="D7778" t="s">
        <v>102</v>
      </c>
      <c r="E7778">
        <v>59</v>
      </c>
      <c r="F7778" t="str">
        <f t="shared" si="121"/>
        <v>Hertfordshire</v>
      </c>
    </row>
    <row r="7779" spans="1:6" x14ac:dyDescent="0.35">
      <c r="A7779" t="s">
        <v>112</v>
      </c>
      <c r="B7779" t="s">
        <v>52</v>
      </c>
      <c r="C7779" t="s">
        <v>87</v>
      </c>
      <c r="D7779" t="s">
        <v>102</v>
      </c>
      <c r="E7779">
        <v>21</v>
      </c>
      <c r="F7779" t="str">
        <f t="shared" si="121"/>
        <v>Norfolk</v>
      </c>
    </row>
    <row r="7780" spans="1:6" x14ac:dyDescent="0.35">
      <c r="A7780" t="s">
        <v>112</v>
      </c>
      <c r="B7780" t="s">
        <v>52</v>
      </c>
      <c r="C7780" t="s">
        <v>88</v>
      </c>
      <c r="D7780" t="s">
        <v>102</v>
      </c>
      <c r="E7780">
        <v>6</v>
      </c>
      <c r="F7780" t="str">
        <f t="shared" si="121"/>
        <v>Norfolk</v>
      </c>
    </row>
    <row r="7781" spans="1:6" x14ac:dyDescent="0.35">
      <c r="A7781" t="s">
        <v>112</v>
      </c>
      <c r="B7781" t="s">
        <v>52</v>
      </c>
      <c r="C7781" t="s">
        <v>89</v>
      </c>
      <c r="D7781" t="s">
        <v>102</v>
      </c>
      <c r="E7781">
        <v>3</v>
      </c>
      <c r="F7781" t="str">
        <f t="shared" si="121"/>
        <v>Norfolk</v>
      </c>
    </row>
    <row r="7782" spans="1:6" x14ac:dyDescent="0.35">
      <c r="A7782" t="s">
        <v>112</v>
      </c>
      <c r="B7782" t="s">
        <v>52</v>
      </c>
      <c r="C7782" t="s">
        <v>98</v>
      </c>
      <c r="D7782" t="s">
        <v>102</v>
      </c>
      <c r="E7782">
        <v>40</v>
      </c>
      <c r="F7782" t="str">
        <f t="shared" si="121"/>
        <v>Norfolk</v>
      </c>
    </row>
    <row r="7783" spans="1:6" x14ac:dyDescent="0.35">
      <c r="A7783" t="s">
        <v>112</v>
      </c>
      <c r="B7783" t="s">
        <v>54</v>
      </c>
      <c r="C7783" t="s">
        <v>87</v>
      </c>
      <c r="D7783" t="s">
        <v>102</v>
      </c>
      <c r="E7783">
        <v>5</v>
      </c>
      <c r="F7783" t="str">
        <f t="shared" si="121"/>
        <v>Suffolk</v>
      </c>
    </row>
    <row r="7784" spans="1:6" x14ac:dyDescent="0.35">
      <c r="A7784" t="s">
        <v>112</v>
      </c>
      <c r="B7784" t="s">
        <v>54</v>
      </c>
      <c r="C7784" t="s">
        <v>88</v>
      </c>
      <c r="D7784" t="s">
        <v>102</v>
      </c>
      <c r="E7784">
        <v>4</v>
      </c>
      <c r="F7784" t="str">
        <f t="shared" si="121"/>
        <v>Suffolk</v>
      </c>
    </row>
    <row r="7785" spans="1:6" x14ac:dyDescent="0.35">
      <c r="A7785" t="s">
        <v>112</v>
      </c>
      <c r="B7785" t="s">
        <v>54</v>
      </c>
      <c r="C7785" t="s">
        <v>89</v>
      </c>
      <c r="D7785" t="s">
        <v>102</v>
      </c>
      <c r="E7785">
        <v>0</v>
      </c>
      <c r="F7785" t="str">
        <f t="shared" si="121"/>
        <v>Suffolk</v>
      </c>
    </row>
    <row r="7786" spans="1:6" x14ac:dyDescent="0.35">
      <c r="A7786" t="s">
        <v>112</v>
      </c>
      <c r="B7786" t="s">
        <v>54</v>
      </c>
      <c r="C7786" t="s">
        <v>98</v>
      </c>
      <c r="D7786" t="s">
        <v>102</v>
      </c>
      <c r="E7786">
        <v>16</v>
      </c>
      <c r="F7786" t="str">
        <f t="shared" si="121"/>
        <v>Suffolk</v>
      </c>
    </row>
    <row r="7787" spans="1:6" x14ac:dyDescent="0.35">
      <c r="A7787" t="s">
        <v>112</v>
      </c>
      <c r="B7787" t="s">
        <v>83</v>
      </c>
      <c r="C7787" t="s">
        <v>87</v>
      </c>
      <c r="D7787" t="s">
        <v>102</v>
      </c>
      <c r="E7787">
        <v>100</v>
      </c>
      <c r="F7787" t="str">
        <f t="shared" si="121"/>
        <v>Greater London</v>
      </c>
    </row>
    <row r="7788" spans="1:6" x14ac:dyDescent="0.35">
      <c r="A7788" t="s">
        <v>112</v>
      </c>
      <c r="B7788" t="s">
        <v>83</v>
      </c>
      <c r="C7788" t="s">
        <v>88</v>
      </c>
      <c r="D7788" t="s">
        <v>102</v>
      </c>
      <c r="E7788">
        <v>45</v>
      </c>
      <c r="F7788" t="str">
        <f t="shared" si="121"/>
        <v>Greater London</v>
      </c>
    </row>
    <row r="7789" spans="1:6" x14ac:dyDescent="0.35">
      <c r="A7789" t="s">
        <v>112</v>
      </c>
      <c r="B7789" t="s">
        <v>83</v>
      </c>
      <c r="C7789" t="s">
        <v>89</v>
      </c>
      <c r="D7789" t="s">
        <v>102</v>
      </c>
      <c r="E7789">
        <v>39</v>
      </c>
      <c r="F7789" t="str">
        <f t="shared" si="121"/>
        <v>Greater London</v>
      </c>
    </row>
    <row r="7790" spans="1:6" x14ac:dyDescent="0.35">
      <c r="A7790" t="s">
        <v>112</v>
      </c>
      <c r="B7790" t="s">
        <v>83</v>
      </c>
      <c r="C7790" t="s">
        <v>98</v>
      </c>
      <c r="D7790" t="s">
        <v>102</v>
      </c>
      <c r="E7790">
        <v>317</v>
      </c>
      <c r="F7790" t="str">
        <f t="shared" si="121"/>
        <v>Greater London</v>
      </c>
    </row>
    <row r="7791" spans="1:6" x14ac:dyDescent="0.35">
      <c r="A7791" t="s">
        <v>112</v>
      </c>
      <c r="B7791" t="s">
        <v>56</v>
      </c>
      <c r="C7791" t="s">
        <v>87</v>
      </c>
      <c r="D7791" t="s">
        <v>102</v>
      </c>
      <c r="E7791">
        <v>85</v>
      </c>
      <c r="F7791" t="str">
        <f t="shared" si="121"/>
        <v>Buckinghamshire</v>
      </c>
    </row>
    <row r="7792" spans="1:6" x14ac:dyDescent="0.35">
      <c r="A7792" t="s">
        <v>112</v>
      </c>
      <c r="B7792" t="s">
        <v>56</v>
      </c>
      <c r="C7792" t="s">
        <v>88</v>
      </c>
      <c r="D7792" t="s">
        <v>102</v>
      </c>
      <c r="E7792">
        <v>26</v>
      </c>
      <c r="F7792" t="str">
        <f t="shared" si="121"/>
        <v>Buckinghamshire</v>
      </c>
    </row>
    <row r="7793" spans="1:6" x14ac:dyDescent="0.35">
      <c r="A7793" t="s">
        <v>112</v>
      </c>
      <c r="B7793" t="s">
        <v>56</v>
      </c>
      <c r="C7793" t="s">
        <v>89</v>
      </c>
      <c r="D7793" t="s">
        <v>102</v>
      </c>
      <c r="E7793">
        <v>9</v>
      </c>
      <c r="F7793" t="str">
        <f t="shared" si="121"/>
        <v>Buckinghamshire</v>
      </c>
    </row>
    <row r="7794" spans="1:6" x14ac:dyDescent="0.35">
      <c r="A7794" t="s">
        <v>112</v>
      </c>
      <c r="B7794" t="s">
        <v>56</v>
      </c>
      <c r="C7794" t="s">
        <v>98</v>
      </c>
      <c r="D7794" t="s">
        <v>102</v>
      </c>
      <c r="E7794">
        <v>92</v>
      </c>
      <c r="F7794" t="str">
        <f t="shared" si="121"/>
        <v>Buckinghamshire</v>
      </c>
    </row>
    <row r="7795" spans="1:6" x14ac:dyDescent="0.35">
      <c r="A7795" t="s">
        <v>112</v>
      </c>
      <c r="B7795" t="s">
        <v>58</v>
      </c>
      <c r="C7795" t="s">
        <v>87</v>
      </c>
      <c r="D7795" t="s">
        <v>102</v>
      </c>
      <c r="E7795">
        <v>12</v>
      </c>
      <c r="F7795" t="str">
        <f t="shared" si="121"/>
        <v>East Sussex</v>
      </c>
    </row>
    <row r="7796" spans="1:6" x14ac:dyDescent="0.35">
      <c r="A7796" t="s">
        <v>112</v>
      </c>
      <c r="B7796" t="s">
        <v>58</v>
      </c>
      <c r="C7796" t="s">
        <v>88</v>
      </c>
      <c r="D7796" t="s">
        <v>102</v>
      </c>
      <c r="E7796">
        <v>2</v>
      </c>
      <c r="F7796" t="str">
        <f t="shared" si="121"/>
        <v>East Sussex</v>
      </c>
    </row>
    <row r="7797" spans="1:6" x14ac:dyDescent="0.35">
      <c r="A7797" t="s">
        <v>112</v>
      </c>
      <c r="B7797" t="s">
        <v>58</v>
      </c>
      <c r="C7797" t="s">
        <v>89</v>
      </c>
      <c r="D7797" t="s">
        <v>102</v>
      </c>
      <c r="E7797">
        <v>8</v>
      </c>
      <c r="F7797" t="str">
        <f t="shared" si="121"/>
        <v>East Sussex</v>
      </c>
    </row>
    <row r="7798" spans="1:6" x14ac:dyDescent="0.35">
      <c r="A7798" t="s">
        <v>112</v>
      </c>
      <c r="B7798" t="s">
        <v>58</v>
      </c>
      <c r="C7798" t="s">
        <v>98</v>
      </c>
      <c r="D7798" t="s">
        <v>102</v>
      </c>
      <c r="E7798">
        <v>32</v>
      </c>
      <c r="F7798" t="str">
        <f t="shared" si="121"/>
        <v>East Sussex</v>
      </c>
    </row>
    <row r="7799" spans="1:6" x14ac:dyDescent="0.35">
      <c r="A7799" t="s">
        <v>112</v>
      </c>
      <c r="B7799" t="s">
        <v>60</v>
      </c>
      <c r="C7799" t="s">
        <v>87</v>
      </c>
      <c r="D7799" t="s">
        <v>102</v>
      </c>
      <c r="E7799">
        <v>39</v>
      </c>
      <c r="F7799" t="str">
        <f t="shared" si="121"/>
        <v>Hampshire</v>
      </c>
    </row>
    <row r="7800" spans="1:6" x14ac:dyDescent="0.35">
      <c r="A7800" t="s">
        <v>112</v>
      </c>
      <c r="B7800" t="s">
        <v>60</v>
      </c>
      <c r="C7800" t="s">
        <v>88</v>
      </c>
      <c r="D7800" t="s">
        <v>102</v>
      </c>
      <c r="E7800">
        <v>7</v>
      </c>
      <c r="F7800" t="str">
        <f t="shared" si="121"/>
        <v>Hampshire</v>
      </c>
    </row>
    <row r="7801" spans="1:6" x14ac:dyDescent="0.35">
      <c r="A7801" t="s">
        <v>112</v>
      </c>
      <c r="B7801" t="s">
        <v>60</v>
      </c>
      <c r="C7801" t="s">
        <v>89</v>
      </c>
      <c r="D7801" t="s">
        <v>102</v>
      </c>
      <c r="E7801">
        <v>10</v>
      </c>
      <c r="F7801" t="str">
        <f t="shared" si="121"/>
        <v>Hampshire</v>
      </c>
    </row>
    <row r="7802" spans="1:6" x14ac:dyDescent="0.35">
      <c r="A7802" t="s">
        <v>112</v>
      </c>
      <c r="B7802" t="s">
        <v>60</v>
      </c>
      <c r="C7802" t="s">
        <v>98</v>
      </c>
      <c r="D7802" t="s">
        <v>102</v>
      </c>
      <c r="E7802">
        <v>49</v>
      </c>
      <c r="F7802" t="str">
        <f t="shared" si="121"/>
        <v>Hampshire</v>
      </c>
    </row>
    <row r="7803" spans="1:6" x14ac:dyDescent="0.35">
      <c r="A7803" t="s">
        <v>112</v>
      </c>
      <c r="B7803" t="s">
        <v>62</v>
      </c>
      <c r="C7803" t="s">
        <v>87</v>
      </c>
      <c r="D7803" t="s">
        <v>102</v>
      </c>
      <c r="E7803">
        <v>103</v>
      </c>
      <c r="F7803" t="str">
        <f t="shared" si="121"/>
        <v>Kent</v>
      </c>
    </row>
    <row r="7804" spans="1:6" x14ac:dyDescent="0.35">
      <c r="A7804" t="s">
        <v>112</v>
      </c>
      <c r="B7804" t="s">
        <v>62</v>
      </c>
      <c r="C7804" t="s">
        <v>88</v>
      </c>
      <c r="D7804" t="s">
        <v>102</v>
      </c>
      <c r="E7804">
        <v>31</v>
      </c>
      <c r="F7804" t="str">
        <f t="shared" si="121"/>
        <v>Kent</v>
      </c>
    </row>
    <row r="7805" spans="1:6" x14ac:dyDescent="0.35">
      <c r="A7805" t="s">
        <v>112</v>
      </c>
      <c r="B7805" t="s">
        <v>62</v>
      </c>
      <c r="C7805" t="s">
        <v>89</v>
      </c>
      <c r="D7805" t="s">
        <v>102</v>
      </c>
      <c r="E7805">
        <v>18</v>
      </c>
      <c r="F7805" t="str">
        <f t="shared" si="121"/>
        <v>Kent</v>
      </c>
    </row>
    <row r="7806" spans="1:6" x14ac:dyDescent="0.35">
      <c r="A7806" t="s">
        <v>112</v>
      </c>
      <c r="B7806" t="s">
        <v>62</v>
      </c>
      <c r="C7806" t="s">
        <v>98</v>
      </c>
      <c r="D7806" t="s">
        <v>102</v>
      </c>
      <c r="E7806">
        <v>48</v>
      </c>
      <c r="F7806" t="str">
        <f t="shared" si="121"/>
        <v>Kent</v>
      </c>
    </row>
    <row r="7807" spans="1:6" x14ac:dyDescent="0.35">
      <c r="A7807" t="s">
        <v>112</v>
      </c>
      <c r="B7807" t="s">
        <v>64</v>
      </c>
      <c r="C7807" t="s">
        <v>87</v>
      </c>
      <c r="D7807" t="s">
        <v>102</v>
      </c>
      <c r="E7807">
        <v>427</v>
      </c>
      <c r="F7807" t="str">
        <f t="shared" si="121"/>
        <v>Surrey</v>
      </c>
    </row>
    <row r="7808" spans="1:6" x14ac:dyDescent="0.35">
      <c r="A7808" t="s">
        <v>112</v>
      </c>
      <c r="B7808" t="s">
        <v>64</v>
      </c>
      <c r="C7808" t="s">
        <v>88</v>
      </c>
      <c r="D7808" t="s">
        <v>102</v>
      </c>
      <c r="E7808">
        <v>92</v>
      </c>
      <c r="F7808" t="str">
        <f t="shared" si="121"/>
        <v>Surrey</v>
      </c>
    </row>
    <row r="7809" spans="1:6" x14ac:dyDescent="0.35">
      <c r="A7809" t="s">
        <v>112</v>
      </c>
      <c r="B7809" t="s">
        <v>64</v>
      </c>
      <c r="C7809" t="s">
        <v>89</v>
      </c>
      <c r="D7809" t="s">
        <v>102</v>
      </c>
      <c r="E7809">
        <v>35</v>
      </c>
      <c r="F7809" t="str">
        <f t="shared" si="121"/>
        <v>Surrey</v>
      </c>
    </row>
    <row r="7810" spans="1:6" x14ac:dyDescent="0.35">
      <c r="A7810" t="s">
        <v>112</v>
      </c>
      <c r="B7810" t="s">
        <v>64</v>
      </c>
      <c r="C7810" t="s">
        <v>98</v>
      </c>
      <c r="D7810" t="s">
        <v>102</v>
      </c>
      <c r="E7810">
        <v>136</v>
      </c>
      <c r="F7810" t="str">
        <f t="shared" si="121"/>
        <v>Surrey</v>
      </c>
    </row>
    <row r="7811" spans="1:6" x14ac:dyDescent="0.35">
      <c r="A7811" t="s">
        <v>112</v>
      </c>
      <c r="B7811" t="s">
        <v>66</v>
      </c>
      <c r="C7811" t="s">
        <v>87</v>
      </c>
      <c r="D7811" t="s">
        <v>102</v>
      </c>
      <c r="E7811">
        <v>3</v>
      </c>
      <c r="F7811" t="str">
        <f t="shared" ref="F7811:F7874" si="122">VLOOKUP(B7811,K:L,2,FALSE)</f>
        <v>Isle of Wight</v>
      </c>
    </row>
    <row r="7812" spans="1:6" x14ac:dyDescent="0.35">
      <c r="A7812" t="s">
        <v>112</v>
      </c>
      <c r="B7812" t="s">
        <v>66</v>
      </c>
      <c r="C7812" t="s">
        <v>88</v>
      </c>
      <c r="D7812" t="s">
        <v>102</v>
      </c>
      <c r="E7812">
        <v>0</v>
      </c>
      <c r="F7812" t="str">
        <f t="shared" si="122"/>
        <v>Isle of Wight</v>
      </c>
    </row>
    <row r="7813" spans="1:6" x14ac:dyDescent="0.35">
      <c r="A7813" t="s">
        <v>112</v>
      </c>
      <c r="B7813" t="s">
        <v>66</v>
      </c>
      <c r="C7813" t="s">
        <v>89</v>
      </c>
      <c r="D7813" t="s">
        <v>102</v>
      </c>
      <c r="E7813">
        <v>0</v>
      </c>
      <c r="F7813" t="str">
        <f t="shared" si="122"/>
        <v>Isle of Wight</v>
      </c>
    </row>
    <row r="7814" spans="1:6" x14ac:dyDescent="0.35">
      <c r="A7814" t="s">
        <v>112</v>
      </c>
      <c r="B7814" t="s">
        <v>66</v>
      </c>
      <c r="C7814" t="s">
        <v>98</v>
      </c>
      <c r="D7814" t="s">
        <v>102</v>
      </c>
      <c r="E7814">
        <v>1</v>
      </c>
      <c r="F7814" t="str">
        <f t="shared" si="122"/>
        <v>Isle of Wight</v>
      </c>
    </row>
    <row r="7815" spans="1:6" x14ac:dyDescent="0.35">
      <c r="A7815" t="s">
        <v>112</v>
      </c>
      <c r="B7815" t="s">
        <v>67</v>
      </c>
      <c r="C7815" t="s">
        <v>87</v>
      </c>
      <c r="D7815" t="s">
        <v>102</v>
      </c>
      <c r="E7815">
        <v>14</v>
      </c>
      <c r="F7815" t="str">
        <f t="shared" si="122"/>
        <v>West Sussex</v>
      </c>
    </row>
    <row r="7816" spans="1:6" x14ac:dyDescent="0.35">
      <c r="A7816" t="s">
        <v>112</v>
      </c>
      <c r="B7816" t="s">
        <v>67</v>
      </c>
      <c r="C7816" t="s">
        <v>88</v>
      </c>
      <c r="D7816" t="s">
        <v>102</v>
      </c>
      <c r="E7816">
        <v>2</v>
      </c>
      <c r="F7816" t="str">
        <f t="shared" si="122"/>
        <v>West Sussex</v>
      </c>
    </row>
    <row r="7817" spans="1:6" x14ac:dyDescent="0.35">
      <c r="A7817" t="s">
        <v>112</v>
      </c>
      <c r="B7817" t="s">
        <v>67</v>
      </c>
      <c r="C7817" t="s">
        <v>89</v>
      </c>
      <c r="D7817" t="s">
        <v>102</v>
      </c>
      <c r="E7817">
        <v>3</v>
      </c>
      <c r="F7817" t="str">
        <f t="shared" si="122"/>
        <v>West Sussex</v>
      </c>
    </row>
    <row r="7818" spans="1:6" x14ac:dyDescent="0.35">
      <c r="A7818" t="s">
        <v>112</v>
      </c>
      <c r="B7818" t="s">
        <v>67</v>
      </c>
      <c r="C7818" t="s">
        <v>98</v>
      </c>
      <c r="D7818" t="s">
        <v>102</v>
      </c>
      <c r="E7818">
        <v>37</v>
      </c>
      <c r="F7818" t="str">
        <f t="shared" si="122"/>
        <v>West Sussex</v>
      </c>
    </row>
    <row r="7819" spans="1:6" x14ac:dyDescent="0.35">
      <c r="A7819" t="s">
        <v>112</v>
      </c>
      <c r="B7819" t="s">
        <v>69</v>
      </c>
      <c r="C7819" t="s">
        <v>87</v>
      </c>
      <c r="D7819" t="s">
        <v>102</v>
      </c>
      <c r="E7819">
        <v>240</v>
      </c>
      <c r="F7819" t="str">
        <f t="shared" si="122"/>
        <v>Oxfordshire</v>
      </c>
    </row>
    <row r="7820" spans="1:6" x14ac:dyDescent="0.35">
      <c r="A7820" t="s">
        <v>112</v>
      </c>
      <c r="B7820" t="s">
        <v>69</v>
      </c>
      <c r="C7820" t="s">
        <v>88</v>
      </c>
      <c r="D7820" t="s">
        <v>102</v>
      </c>
      <c r="E7820">
        <v>73</v>
      </c>
      <c r="F7820" t="str">
        <f t="shared" si="122"/>
        <v>Oxfordshire</v>
      </c>
    </row>
    <row r="7821" spans="1:6" x14ac:dyDescent="0.35">
      <c r="A7821" t="s">
        <v>112</v>
      </c>
      <c r="B7821" t="s">
        <v>69</v>
      </c>
      <c r="C7821" t="s">
        <v>89</v>
      </c>
      <c r="D7821" t="s">
        <v>102</v>
      </c>
      <c r="E7821">
        <v>17</v>
      </c>
      <c r="F7821" t="str">
        <f t="shared" si="122"/>
        <v>Oxfordshire</v>
      </c>
    </row>
    <row r="7822" spans="1:6" x14ac:dyDescent="0.35">
      <c r="A7822" t="s">
        <v>112</v>
      </c>
      <c r="B7822" t="s">
        <v>69</v>
      </c>
      <c r="C7822" t="s">
        <v>98</v>
      </c>
      <c r="D7822" t="s">
        <v>102</v>
      </c>
      <c r="E7822">
        <v>64</v>
      </c>
      <c r="F7822" t="str">
        <f t="shared" si="122"/>
        <v>Oxfordshire</v>
      </c>
    </row>
    <row r="7823" spans="1:6" x14ac:dyDescent="0.35">
      <c r="A7823" t="s">
        <v>112</v>
      </c>
      <c r="B7823" t="s">
        <v>71</v>
      </c>
      <c r="C7823" t="s">
        <v>87</v>
      </c>
      <c r="D7823" t="s">
        <v>102</v>
      </c>
      <c r="E7823">
        <v>208</v>
      </c>
      <c r="F7823" t="str">
        <f t="shared" si="122"/>
        <v>Berkshire</v>
      </c>
    </row>
    <row r="7824" spans="1:6" x14ac:dyDescent="0.35">
      <c r="A7824" t="s">
        <v>112</v>
      </c>
      <c r="B7824" t="s">
        <v>71</v>
      </c>
      <c r="C7824" t="s">
        <v>88</v>
      </c>
      <c r="D7824" t="s">
        <v>102</v>
      </c>
      <c r="E7824">
        <v>75</v>
      </c>
      <c r="F7824" t="str">
        <f t="shared" si="122"/>
        <v>Berkshire</v>
      </c>
    </row>
    <row r="7825" spans="1:6" x14ac:dyDescent="0.35">
      <c r="A7825" t="s">
        <v>112</v>
      </c>
      <c r="B7825" t="s">
        <v>71</v>
      </c>
      <c r="C7825" t="s">
        <v>89</v>
      </c>
      <c r="D7825" t="s">
        <v>102</v>
      </c>
      <c r="E7825">
        <v>13</v>
      </c>
      <c r="F7825" t="str">
        <f t="shared" si="122"/>
        <v>Berkshire</v>
      </c>
    </row>
    <row r="7826" spans="1:6" x14ac:dyDescent="0.35">
      <c r="A7826" t="s">
        <v>112</v>
      </c>
      <c r="B7826" t="s">
        <v>71</v>
      </c>
      <c r="C7826" t="s">
        <v>98</v>
      </c>
      <c r="D7826" t="s">
        <v>102</v>
      </c>
      <c r="E7826">
        <v>84</v>
      </c>
      <c r="F7826" t="str">
        <f t="shared" si="122"/>
        <v>Berkshire</v>
      </c>
    </row>
    <row r="7827" spans="1:6" x14ac:dyDescent="0.35">
      <c r="A7827" t="s">
        <v>112</v>
      </c>
      <c r="B7827" t="s">
        <v>72</v>
      </c>
      <c r="C7827" t="s">
        <v>87</v>
      </c>
      <c r="D7827" t="s">
        <v>102</v>
      </c>
      <c r="E7827">
        <v>19</v>
      </c>
      <c r="F7827" t="str">
        <f t="shared" si="122"/>
        <v>Avon</v>
      </c>
    </row>
    <row r="7828" spans="1:6" x14ac:dyDescent="0.35">
      <c r="A7828" t="s">
        <v>112</v>
      </c>
      <c r="B7828" t="s">
        <v>72</v>
      </c>
      <c r="C7828" t="s">
        <v>88</v>
      </c>
      <c r="D7828" t="s">
        <v>102</v>
      </c>
      <c r="E7828">
        <v>4</v>
      </c>
      <c r="F7828" t="str">
        <f t="shared" si="122"/>
        <v>Avon</v>
      </c>
    </row>
    <row r="7829" spans="1:6" x14ac:dyDescent="0.35">
      <c r="A7829" t="s">
        <v>112</v>
      </c>
      <c r="B7829" t="s">
        <v>72</v>
      </c>
      <c r="C7829" t="s">
        <v>89</v>
      </c>
      <c r="D7829" t="s">
        <v>102</v>
      </c>
      <c r="E7829">
        <v>8</v>
      </c>
      <c r="F7829" t="str">
        <f t="shared" si="122"/>
        <v>Avon</v>
      </c>
    </row>
    <row r="7830" spans="1:6" x14ac:dyDescent="0.35">
      <c r="A7830" t="s">
        <v>112</v>
      </c>
      <c r="B7830" t="s">
        <v>72</v>
      </c>
      <c r="C7830" t="s">
        <v>98</v>
      </c>
      <c r="D7830" t="s">
        <v>102</v>
      </c>
      <c r="E7830">
        <v>29</v>
      </c>
      <c r="F7830" t="str">
        <f t="shared" si="122"/>
        <v>Avon</v>
      </c>
    </row>
    <row r="7831" spans="1:6" x14ac:dyDescent="0.35">
      <c r="A7831" t="s">
        <v>112</v>
      </c>
      <c r="B7831" t="s">
        <v>74</v>
      </c>
      <c r="C7831" t="s">
        <v>87</v>
      </c>
      <c r="D7831" t="s">
        <v>102</v>
      </c>
      <c r="E7831">
        <v>14</v>
      </c>
      <c r="F7831" t="str">
        <f t="shared" si="122"/>
        <v>Cornwall</v>
      </c>
    </row>
    <row r="7832" spans="1:6" x14ac:dyDescent="0.35">
      <c r="A7832" t="s">
        <v>112</v>
      </c>
      <c r="B7832" t="s">
        <v>74</v>
      </c>
      <c r="C7832" t="s">
        <v>88</v>
      </c>
      <c r="D7832" t="s">
        <v>102</v>
      </c>
      <c r="E7832">
        <v>6</v>
      </c>
      <c r="F7832" t="str">
        <f t="shared" si="122"/>
        <v>Cornwall</v>
      </c>
    </row>
    <row r="7833" spans="1:6" x14ac:dyDescent="0.35">
      <c r="A7833" t="s">
        <v>112</v>
      </c>
      <c r="B7833" t="s">
        <v>74</v>
      </c>
      <c r="C7833" t="s">
        <v>89</v>
      </c>
      <c r="D7833" t="s">
        <v>102</v>
      </c>
      <c r="E7833">
        <v>1</v>
      </c>
      <c r="F7833" t="str">
        <f t="shared" si="122"/>
        <v>Cornwall</v>
      </c>
    </row>
    <row r="7834" spans="1:6" x14ac:dyDescent="0.35">
      <c r="A7834" t="s">
        <v>112</v>
      </c>
      <c r="B7834" t="s">
        <v>74</v>
      </c>
      <c r="C7834" t="s">
        <v>98</v>
      </c>
      <c r="D7834" t="s">
        <v>102</v>
      </c>
      <c r="E7834">
        <v>27</v>
      </c>
      <c r="F7834" t="str">
        <f t="shared" si="122"/>
        <v>Cornwall</v>
      </c>
    </row>
    <row r="7835" spans="1:6" x14ac:dyDescent="0.35">
      <c r="A7835" t="s">
        <v>112</v>
      </c>
      <c r="B7835" t="s">
        <v>77</v>
      </c>
      <c r="C7835" t="s">
        <v>87</v>
      </c>
      <c r="D7835" t="s">
        <v>102</v>
      </c>
      <c r="E7835">
        <v>10</v>
      </c>
      <c r="F7835" t="str">
        <f t="shared" si="122"/>
        <v>Gloucestershire</v>
      </c>
    </row>
    <row r="7836" spans="1:6" x14ac:dyDescent="0.35">
      <c r="A7836" t="s">
        <v>112</v>
      </c>
      <c r="B7836" t="s">
        <v>77</v>
      </c>
      <c r="C7836" t="s">
        <v>88</v>
      </c>
      <c r="D7836" t="s">
        <v>102</v>
      </c>
      <c r="E7836">
        <v>4</v>
      </c>
      <c r="F7836" t="str">
        <f t="shared" si="122"/>
        <v>Gloucestershire</v>
      </c>
    </row>
    <row r="7837" spans="1:6" x14ac:dyDescent="0.35">
      <c r="A7837" t="s">
        <v>112</v>
      </c>
      <c r="B7837" t="s">
        <v>77</v>
      </c>
      <c r="C7837" t="s">
        <v>89</v>
      </c>
      <c r="D7837" t="s">
        <v>102</v>
      </c>
      <c r="E7837">
        <v>5</v>
      </c>
      <c r="F7837" t="str">
        <f t="shared" si="122"/>
        <v>Gloucestershire</v>
      </c>
    </row>
    <row r="7838" spans="1:6" x14ac:dyDescent="0.35">
      <c r="A7838" t="s">
        <v>112</v>
      </c>
      <c r="B7838" t="s">
        <v>77</v>
      </c>
      <c r="C7838" t="s">
        <v>98</v>
      </c>
      <c r="D7838" t="s">
        <v>102</v>
      </c>
      <c r="E7838">
        <v>26</v>
      </c>
      <c r="F7838" t="str">
        <f t="shared" si="122"/>
        <v>Gloucestershire</v>
      </c>
    </row>
    <row r="7839" spans="1:6" x14ac:dyDescent="0.35">
      <c r="A7839" t="s">
        <v>112</v>
      </c>
      <c r="B7839" t="s">
        <v>97</v>
      </c>
      <c r="C7839" t="s">
        <v>87</v>
      </c>
      <c r="D7839" t="s">
        <v>102</v>
      </c>
      <c r="E7839">
        <v>0</v>
      </c>
      <c r="F7839" t="str">
        <f t="shared" si="122"/>
        <v>Isles of Scilly</v>
      </c>
    </row>
    <row r="7840" spans="1:6" x14ac:dyDescent="0.35">
      <c r="A7840" t="s">
        <v>112</v>
      </c>
      <c r="B7840" t="s">
        <v>97</v>
      </c>
      <c r="C7840" t="s">
        <v>88</v>
      </c>
      <c r="D7840" t="s">
        <v>102</v>
      </c>
      <c r="E7840">
        <v>0</v>
      </c>
      <c r="F7840" t="str">
        <f t="shared" si="122"/>
        <v>Isles of Scilly</v>
      </c>
    </row>
    <row r="7841" spans="1:6" x14ac:dyDescent="0.35">
      <c r="A7841" t="s">
        <v>112</v>
      </c>
      <c r="B7841" t="s">
        <v>113</v>
      </c>
      <c r="C7841" t="s">
        <v>87</v>
      </c>
      <c r="D7841" t="s">
        <v>102</v>
      </c>
      <c r="E7841">
        <v>19</v>
      </c>
      <c r="F7841" t="str">
        <f t="shared" si="122"/>
        <v>Dorset and Wiltshire</v>
      </c>
    </row>
    <row r="7842" spans="1:6" x14ac:dyDescent="0.35">
      <c r="A7842" t="s">
        <v>112</v>
      </c>
      <c r="B7842" t="s">
        <v>113</v>
      </c>
      <c r="C7842" t="s">
        <v>88</v>
      </c>
      <c r="D7842" t="s">
        <v>102</v>
      </c>
      <c r="E7842">
        <v>9</v>
      </c>
      <c r="F7842" t="str">
        <f t="shared" si="122"/>
        <v>Dorset and Wiltshire</v>
      </c>
    </row>
    <row r="7843" spans="1:6" x14ac:dyDescent="0.35">
      <c r="A7843" t="s">
        <v>112</v>
      </c>
      <c r="B7843" t="s">
        <v>113</v>
      </c>
      <c r="C7843" t="s">
        <v>89</v>
      </c>
      <c r="D7843" t="s">
        <v>102</v>
      </c>
      <c r="E7843">
        <v>5</v>
      </c>
      <c r="F7843" t="str">
        <f t="shared" si="122"/>
        <v>Dorset and Wiltshire</v>
      </c>
    </row>
    <row r="7844" spans="1:6" x14ac:dyDescent="0.35">
      <c r="A7844" t="s">
        <v>112</v>
      </c>
      <c r="B7844" t="s">
        <v>113</v>
      </c>
      <c r="C7844" t="s">
        <v>98</v>
      </c>
      <c r="D7844" t="s">
        <v>102</v>
      </c>
      <c r="E7844">
        <v>40</v>
      </c>
      <c r="F7844" t="str">
        <f t="shared" si="122"/>
        <v>Dorset and Wiltshire</v>
      </c>
    </row>
    <row r="7845" spans="1:6" x14ac:dyDescent="0.35">
      <c r="A7845" t="s">
        <v>112</v>
      </c>
      <c r="B7845" t="s">
        <v>76</v>
      </c>
      <c r="C7845" t="s">
        <v>87</v>
      </c>
      <c r="D7845" t="s">
        <v>102</v>
      </c>
      <c r="E7845">
        <v>987</v>
      </c>
      <c r="F7845" t="str">
        <f t="shared" si="122"/>
        <v>Devon and Somerset</v>
      </c>
    </row>
    <row r="7846" spans="1:6" x14ac:dyDescent="0.35">
      <c r="A7846" t="s">
        <v>112</v>
      </c>
      <c r="B7846" t="s">
        <v>76</v>
      </c>
      <c r="C7846" t="s">
        <v>88</v>
      </c>
      <c r="D7846" t="s">
        <v>102</v>
      </c>
      <c r="E7846">
        <v>243</v>
      </c>
      <c r="F7846" t="str">
        <f t="shared" si="122"/>
        <v>Devon and Somerset</v>
      </c>
    </row>
    <row r="7847" spans="1:6" x14ac:dyDescent="0.35">
      <c r="A7847" t="s">
        <v>112</v>
      </c>
      <c r="B7847" t="s">
        <v>76</v>
      </c>
      <c r="C7847" t="s">
        <v>89</v>
      </c>
      <c r="D7847" t="s">
        <v>102</v>
      </c>
      <c r="E7847">
        <v>80</v>
      </c>
      <c r="F7847" t="str">
        <f t="shared" si="122"/>
        <v>Devon and Somerset</v>
      </c>
    </row>
    <row r="7848" spans="1:6" x14ac:dyDescent="0.35">
      <c r="A7848" t="s">
        <v>112</v>
      </c>
      <c r="B7848" t="s">
        <v>76</v>
      </c>
      <c r="C7848" t="s">
        <v>98</v>
      </c>
      <c r="D7848" t="s">
        <v>102</v>
      </c>
      <c r="E7848">
        <v>119</v>
      </c>
      <c r="F7848" t="str">
        <f t="shared" si="122"/>
        <v>Devon and Somerset</v>
      </c>
    </row>
    <row r="7849" spans="1:6" x14ac:dyDescent="0.35">
      <c r="A7849" t="s">
        <v>138</v>
      </c>
      <c r="B7849" t="s">
        <v>0</v>
      </c>
      <c r="C7849" t="s">
        <v>87</v>
      </c>
      <c r="D7849" t="s">
        <v>102</v>
      </c>
      <c r="E7849">
        <v>58</v>
      </c>
      <c r="F7849" t="str">
        <f t="shared" si="122"/>
        <v>Cleveland</v>
      </c>
    </row>
    <row r="7850" spans="1:6" x14ac:dyDescent="0.35">
      <c r="A7850" t="s">
        <v>138</v>
      </c>
      <c r="B7850" t="s">
        <v>0</v>
      </c>
      <c r="C7850" t="s">
        <v>88</v>
      </c>
      <c r="D7850" t="s">
        <v>102</v>
      </c>
      <c r="E7850">
        <v>14</v>
      </c>
      <c r="F7850" t="str">
        <f t="shared" si="122"/>
        <v>Cleveland</v>
      </c>
    </row>
    <row r="7851" spans="1:6" x14ac:dyDescent="0.35">
      <c r="A7851" t="s">
        <v>138</v>
      </c>
      <c r="B7851" t="s">
        <v>0</v>
      </c>
      <c r="C7851" t="s">
        <v>89</v>
      </c>
      <c r="D7851" t="s">
        <v>102</v>
      </c>
      <c r="E7851">
        <v>9</v>
      </c>
      <c r="F7851" t="str">
        <f t="shared" si="122"/>
        <v>Cleveland</v>
      </c>
    </row>
    <row r="7852" spans="1:6" x14ac:dyDescent="0.35">
      <c r="A7852" t="s">
        <v>138</v>
      </c>
      <c r="B7852" t="s">
        <v>0</v>
      </c>
      <c r="C7852" t="s">
        <v>98</v>
      </c>
      <c r="D7852" t="s">
        <v>102</v>
      </c>
      <c r="E7852">
        <v>12</v>
      </c>
      <c r="F7852" t="str">
        <f t="shared" si="122"/>
        <v>Cleveland</v>
      </c>
    </row>
    <row r="7853" spans="1:6" x14ac:dyDescent="0.35">
      <c r="A7853" t="s">
        <v>138</v>
      </c>
      <c r="B7853" t="s">
        <v>2</v>
      </c>
      <c r="C7853" t="s">
        <v>87</v>
      </c>
      <c r="D7853" t="s">
        <v>102</v>
      </c>
      <c r="E7853">
        <v>44</v>
      </c>
      <c r="F7853" t="str">
        <f t="shared" si="122"/>
        <v>Durham</v>
      </c>
    </row>
    <row r="7854" spans="1:6" x14ac:dyDescent="0.35">
      <c r="A7854" t="s">
        <v>138</v>
      </c>
      <c r="B7854" t="s">
        <v>2</v>
      </c>
      <c r="C7854" t="s">
        <v>88</v>
      </c>
      <c r="D7854" t="s">
        <v>102</v>
      </c>
      <c r="E7854">
        <v>10</v>
      </c>
      <c r="F7854" t="str">
        <f t="shared" si="122"/>
        <v>Durham</v>
      </c>
    </row>
    <row r="7855" spans="1:6" x14ac:dyDescent="0.35">
      <c r="A7855" t="s">
        <v>138</v>
      </c>
      <c r="B7855" t="s">
        <v>2</v>
      </c>
      <c r="C7855" t="s">
        <v>89</v>
      </c>
      <c r="D7855" t="s">
        <v>102</v>
      </c>
      <c r="E7855">
        <v>4</v>
      </c>
      <c r="F7855" t="str">
        <f t="shared" si="122"/>
        <v>Durham</v>
      </c>
    </row>
    <row r="7856" spans="1:6" x14ac:dyDescent="0.35">
      <c r="A7856" t="s">
        <v>138</v>
      </c>
      <c r="B7856" t="s">
        <v>2</v>
      </c>
      <c r="C7856" t="s">
        <v>98</v>
      </c>
      <c r="D7856" t="s">
        <v>102</v>
      </c>
      <c r="E7856">
        <v>26</v>
      </c>
      <c r="F7856" t="str">
        <f t="shared" si="122"/>
        <v>Durham</v>
      </c>
    </row>
    <row r="7857" spans="1:6" x14ac:dyDescent="0.35">
      <c r="A7857" t="s">
        <v>138</v>
      </c>
      <c r="B7857" t="s">
        <v>4</v>
      </c>
      <c r="C7857" t="s">
        <v>87</v>
      </c>
      <c r="D7857" t="s">
        <v>102</v>
      </c>
      <c r="E7857">
        <v>25</v>
      </c>
      <c r="F7857" t="str">
        <f t="shared" si="122"/>
        <v>Northumberland</v>
      </c>
    </row>
    <row r="7858" spans="1:6" x14ac:dyDescent="0.35">
      <c r="A7858" t="s">
        <v>138</v>
      </c>
      <c r="B7858" t="s">
        <v>4</v>
      </c>
      <c r="C7858" t="s">
        <v>88</v>
      </c>
      <c r="D7858" t="s">
        <v>102</v>
      </c>
      <c r="E7858">
        <v>2</v>
      </c>
      <c r="F7858" t="str">
        <f t="shared" si="122"/>
        <v>Northumberland</v>
      </c>
    </row>
    <row r="7859" spans="1:6" x14ac:dyDescent="0.35">
      <c r="A7859" t="s">
        <v>138</v>
      </c>
      <c r="B7859" t="s">
        <v>4</v>
      </c>
      <c r="C7859" t="s">
        <v>89</v>
      </c>
      <c r="D7859" t="s">
        <v>102</v>
      </c>
      <c r="E7859">
        <v>3</v>
      </c>
      <c r="F7859" t="str">
        <f t="shared" si="122"/>
        <v>Northumberland</v>
      </c>
    </row>
    <row r="7860" spans="1:6" x14ac:dyDescent="0.35">
      <c r="A7860" t="s">
        <v>138</v>
      </c>
      <c r="B7860" t="s">
        <v>4</v>
      </c>
      <c r="C7860" t="s">
        <v>98</v>
      </c>
      <c r="D7860" t="s">
        <v>102</v>
      </c>
      <c r="E7860">
        <v>17</v>
      </c>
      <c r="F7860" t="str">
        <f t="shared" si="122"/>
        <v>Northumberland</v>
      </c>
    </row>
    <row r="7861" spans="1:6" x14ac:dyDescent="0.35">
      <c r="A7861" t="s">
        <v>138</v>
      </c>
      <c r="B7861" t="s">
        <v>6</v>
      </c>
      <c r="C7861" t="s">
        <v>87</v>
      </c>
      <c r="D7861" t="s">
        <v>102</v>
      </c>
      <c r="E7861">
        <v>103</v>
      </c>
      <c r="F7861" t="str">
        <f t="shared" si="122"/>
        <v>Tyne and Wear</v>
      </c>
    </row>
    <row r="7862" spans="1:6" x14ac:dyDescent="0.35">
      <c r="A7862" t="s">
        <v>138</v>
      </c>
      <c r="B7862" t="s">
        <v>6</v>
      </c>
      <c r="C7862" t="s">
        <v>88</v>
      </c>
      <c r="D7862" t="s">
        <v>102</v>
      </c>
      <c r="E7862">
        <v>13</v>
      </c>
      <c r="F7862" t="str">
        <f t="shared" si="122"/>
        <v>Tyne and Wear</v>
      </c>
    </row>
    <row r="7863" spans="1:6" x14ac:dyDescent="0.35">
      <c r="A7863" t="s">
        <v>138</v>
      </c>
      <c r="B7863" t="s">
        <v>6</v>
      </c>
      <c r="C7863" t="s">
        <v>89</v>
      </c>
      <c r="D7863" t="s">
        <v>102</v>
      </c>
      <c r="E7863">
        <v>8</v>
      </c>
      <c r="F7863" t="str">
        <f t="shared" si="122"/>
        <v>Tyne and Wear</v>
      </c>
    </row>
    <row r="7864" spans="1:6" x14ac:dyDescent="0.35">
      <c r="A7864" t="s">
        <v>138</v>
      </c>
      <c r="B7864" t="s">
        <v>6</v>
      </c>
      <c r="C7864" t="s">
        <v>98</v>
      </c>
      <c r="D7864" t="s">
        <v>102</v>
      </c>
      <c r="E7864">
        <v>27</v>
      </c>
      <c r="F7864" t="str">
        <f t="shared" si="122"/>
        <v>Tyne and Wear</v>
      </c>
    </row>
    <row r="7865" spans="1:6" x14ac:dyDescent="0.35">
      <c r="A7865" t="s">
        <v>138</v>
      </c>
      <c r="B7865" t="s">
        <v>7</v>
      </c>
      <c r="C7865" t="s">
        <v>87</v>
      </c>
      <c r="D7865" t="s">
        <v>102</v>
      </c>
      <c r="E7865">
        <v>0</v>
      </c>
      <c r="F7865" t="str">
        <f t="shared" si="122"/>
        <v>Cumbria</v>
      </c>
    </row>
    <row r="7866" spans="1:6" x14ac:dyDescent="0.35">
      <c r="A7866" t="s">
        <v>138</v>
      </c>
      <c r="B7866" t="s">
        <v>7</v>
      </c>
      <c r="C7866" t="s">
        <v>88</v>
      </c>
      <c r="D7866" t="s">
        <v>102</v>
      </c>
      <c r="E7866">
        <v>0</v>
      </c>
      <c r="F7866" t="str">
        <f t="shared" si="122"/>
        <v>Cumbria</v>
      </c>
    </row>
    <row r="7867" spans="1:6" x14ac:dyDescent="0.35">
      <c r="A7867" t="s">
        <v>138</v>
      </c>
      <c r="B7867" t="s">
        <v>7</v>
      </c>
      <c r="C7867" t="s">
        <v>89</v>
      </c>
      <c r="D7867" t="s">
        <v>102</v>
      </c>
      <c r="E7867">
        <v>0</v>
      </c>
      <c r="F7867" t="str">
        <f t="shared" si="122"/>
        <v>Cumbria</v>
      </c>
    </row>
    <row r="7868" spans="1:6" x14ac:dyDescent="0.35">
      <c r="A7868" t="s">
        <v>138</v>
      </c>
      <c r="B7868" t="s">
        <v>7</v>
      </c>
      <c r="C7868" t="s">
        <v>98</v>
      </c>
      <c r="D7868" t="s">
        <v>102</v>
      </c>
      <c r="E7868">
        <v>6</v>
      </c>
      <c r="F7868" t="str">
        <f t="shared" si="122"/>
        <v>Cumbria</v>
      </c>
    </row>
    <row r="7869" spans="1:6" x14ac:dyDescent="0.35">
      <c r="A7869" t="s">
        <v>138</v>
      </c>
      <c r="B7869" t="s">
        <v>9</v>
      </c>
      <c r="C7869" t="s">
        <v>87</v>
      </c>
      <c r="D7869" t="s">
        <v>102</v>
      </c>
      <c r="E7869">
        <v>38</v>
      </c>
      <c r="F7869" t="str">
        <f t="shared" si="122"/>
        <v>Cheshire</v>
      </c>
    </row>
    <row r="7870" spans="1:6" x14ac:dyDescent="0.35">
      <c r="A7870" t="s">
        <v>138</v>
      </c>
      <c r="B7870" t="s">
        <v>9</v>
      </c>
      <c r="C7870" t="s">
        <v>88</v>
      </c>
      <c r="D7870" t="s">
        <v>102</v>
      </c>
      <c r="E7870">
        <v>6</v>
      </c>
      <c r="F7870" t="str">
        <f t="shared" si="122"/>
        <v>Cheshire</v>
      </c>
    </row>
    <row r="7871" spans="1:6" x14ac:dyDescent="0.35">
      <c r="A7871" t="s">
        <v>138</v>
      </c>
      <c r="B7871" t="s">
        <v>9</v>
      </c>
      <c r="C7871" t="s">
        <v>89</v>
      </c>
      <c r="D7871" t="s">
        <v>102</v>
      </c>
      <c r="E7871">
        <v>2</v>
      </c>
      <c r="F7871" t="str">
        <f t="shared" si="122"/>
        <v>Cheshire</v>
      </c>
    </row>
    <row r="7872" spans="1:6" x14ac:dyDescent="0.35">
      <c r="A7872" t="s">
        <v>138</v>
      </c>
      <c r="B7872" t="s">
        <v>9</v>
      </c>
      <c r="C7872" t="s">
        <v>98</v>
      </c>
      <c r="D7872" t="s">
        <v>102</v>
      </c>
      <c r="E7872">
        <v>21</v>
      </c>
      <c r="F7872" t="str">
        <f t="shared" si="122"/>
        <v>Cheshire</v>
      </c>
    </row>
    <row r="7873" spans="1:6" x14ac:dyDescent="0.35">
      <c r="A7873" t="s">
        <v>138</v>
      </c>
      <c r="B7873" t="s">
        <v>11</v>
      </c>
      <c r="C7873" t="s">
        <v>87</v>
      </c>
      <c r="D7873" t="s">
        <v>102</v>
      </c>
      <c r="E7873">
        <v>38</v>
      </c>
      <c r="F7873" t="str">
        <f t="shared" si="122"/>
        <v>Greater Manchester</v>
      </c>
    </row>
    <row r="7874" spans="1:6" x14ac:dyDescent="0.35">
      <c r="A7874" t="s">
        <v>138</v>
      </c>
      <c r="B7874" t="s">
        <v>11</v>
      </c>
      <c r="C7874" t="s">
        <v>88</v>
      </c>
      <c r="D7874" t="s">
        <v>102</v>
      </c>
      <c r="E7874">
        <v>19</v>
      </c>
      <c r="F7874" t="str">
        <f t="shared" si="122"/>
        <v>Greater Manchester</v>
      </c>
    </row>
    <row r="7875" spans="1:6" x14ac:dyDescent="0.35">
      <c r="A7875" t="s">
        <v>138</v>
      </c>
      <c r="B7875" t="s">
        <v>11</v>
      </c>
      <c r="C7875" t="s">
        <v>89</v>
      </c>
      <c r="D7875" t="s">
        <v>102</v>
      </c>
      <c r="E7875">
        <v>11</v>
      </c>
      <c r="F7875" t="str">
        <f t="shared" ref="F7875:F7938" si="123">VLOOKUP(B7875,K:L,2,FALSE)</f>
        <v>Greater Manchester</v>
      </c>
    </row>
    <row r="7876" spans="1:6" x14ac:dyDescent="0.35">
      <c r="A7876" t="s">
        <v>138</v>
      </c>
      <c r="B7876" t="s">
        <v>11</v>
      </c>
      <c r="C7876" t="s">
        <v>98</v>
      </c>
      <c r="D7876" t="s">
        <v>102</v>
      </c>
      <c r="E7876">
        <v>73</v>
      </c>
      <c r="F7876" t="str">
        <f t="shared" si="123"/>
        <v>Greater Manchester</v>
      </c>
    </row>
    <row r="7877" spans="1:6" x14ac:dyDescent="0.35">
      <c r="A7877" t="s">
        <v>138</v>
      </c>
      <c r="B7877" t="s">
        <v>13</v>
      </c>
      <c r="C7877" t="s">
        <v>87</v>
      </c>
      <c r="D7877" t="s">
        <v>102</v>
      </c>
      <c r="E7877">
        <v>63</v>
      </c>
      <c r="F7877" t="str">
        <f t="shared" si="123"/>
        <v>Lancashire</v>
      </c>
    </row>
    <row r="7878" spans="1:6" x14ac:dyDescent="0.35">
      <c r="A7878" t="s">
        <v>138</v>
      </c>
      <c r="B7878" t="s">
        <v>13</v>
      </c>
      <c r="C7878" t="s">
        <v>88</v>
      </c>
      <c r="D7878" t="s">
        <v>102</v>
      </c>
      <c r="E7878">
        <v>13</v>
      </c>
      <c r="F7878" t="str">
        <f t="shared" si="123"/>
        <v>Lancashire</v>
      </c>
    </row>
    <row r="7879" spans="1:6" x14ac:dyDescent="0.35">
      <c r="A7879" t="s">
        <v>138</v>
      </c>
      <c r="B7879" t="s">
        <v>13</v>
      </c>
      <c r="C7879" t="s">
        <v>89</v>
      </c>
      <c r="D7879" t="s">
        <v>102</v>
      </c>
      <c r="E7879">
        <v>4</v>
      </c>
      <c r="F7879" t="str">
        <f t="shared" si="123"/>
        <v>Lancashire</v>
      </c>
    </row>
    <row r="7880" spans="1:6" x14ac:dyDescent="0.35">
      <c r="A7880" t="s">
        <v>138</v>
      </c>
      <c r="B7880" t="s">
        <v>13</v>
      </c>
      <c r="C7880" t="s">
        <v>98</v>
      </c>
      <c r="D7880" t="s">
        <v>102</v>
      </c>
      <c r="E7880">
        <v>54</v>
      </c>
      <c r="F7880" t="str">
        <f t="shared" si="123"/>
        <v>Lancashire</v>
      </c>
    </row>
    <row r="7881" spans="1:6" x14ac:dyDescent="0.35">
      <c r="A7881" t="s">
        <v>138</v>
      </c>
      <c r="B7881" t="s">
        <v>15</v>
      </c>
      <c r="C7881" t="s">
        <v>87</v>
      </c>
      <c r="D7881" t="s">
        <v>102</v>
      </c>
      <c r="E7881">
        <v>14</v>
      </c>
      <c r="F7881" t="str">
        <f t="shared" si="123"/>
        <v>Merseyside</v>
      </c>
    </row>
    <row r="7882" spans="1:6" x14ac:dyDescent="0.35">
      <c r="A7882" t="s">
        <v>138</v>
      </c>
      <c r="B7882" t="s">
        <v>15</v>
      </c>
      <c r="C7882" t="s">
        <v>88</v>
      </c>
      <c r="D7882" t="s">
        <v>102</v>
      </c>
      <c r="E7882">
        <v>4</v>
      </c>
      <c r="F7882" t="str">
        <f t="shared" si="123"/>
        <v>Merseyside</v>
      </c>
    </row>
    <row r="7883" spans="1:6" x14ac:dyDescent="0.35">
      <c r="A7883" t="s">
        <v>138</v>
      </c>
      <c r="B7883" t="s">
        <v>15</v>
      </c>
      <c r="C7883" t="s">
        <v>89</v>
      </c>
      <c r="D7883" t="s">
        <v>102</v>
      </c>
      <c r="E7883">
        <v>9</v>
      </c>
      <c r="F7883" t="str">
        <f t="shared" si="123"/>
        <v>Merseyside</v>
      </c>
    </row>
    <row r="7884" spans="1:6" x14ac:dyDescent="0.35">
      <c r="A7884" t="s">
        <v>138</v>
      </c>
      <c r="B7884" t="s">
        <v>15</v>
      </c>
      <c r="C7884" t="s">
        <v>98</v>
      </c>
      <c r="D7884" t="s">
        <v>102</v>
      </c>
      <c r="E7884">
        <v>59</v>
      </c>
      <c r="F7884" t="str">
        <f t="shared" si="123"/>
        <v>Merseyside</v>
      </c>
    </row>
    <row r="7885" spans="1:6" x14ac:dyDescent="0.35">
      <c r="A7885" t="s">
        <v>138</v>
      </c>
      <c r="B7885" t="s">
        <v>17</v>
      </c>
      <c r="C7885" t="s">
        <v>87</v>
      </c>
      <c r="D7885" t="s">
        <v>102</v>
      </c>
      <c r="E7885">
        <v>479</v>
      </c>
      <c r="F7885" t="str">
        <f t="shared" si="123"/>
        <v>Humberside</v>
      </c>
    </row>
    <row r="7886" spans="1:6" x14ac:dyDescent="0.35">
      <c r="A7886" t="s">
        <v>138</v>
      </c>
      <c r="B7886" t="s">
        <v>17</v>
      </c>
      <c r="C7886" t="s">
        <v>88</v>
      </c>
      <c r="D7886" t="s">
        <v>102</v>
      </c>
      <c r="E7886">
        <v>38</v>
      </c>
      <c r="F7886" t="str">
        <f t="shared" si="123"/>
        <v>Humberside</v>
      </c>
    </row>
    <row r="7887" spans="1:6" x14ac:dyDescent="0.35">
      <c r="A7887" t="s">
        <v>138</v>
      </c>
      <c r="B7887" t="s">
        <v>17</v>
      </c>
      <c r="C7887" t="s">
        <v>89</v>
      </c>
      <c r="D7887" t="s">
        <v>102</v>
      </c>
      <c r="E7887">
        <v>12</v>
      </c>
      <c r="F7887" t="str">
        <f t="shared" si="123"/>
        <v>Humberside</v>
      </c>
    </row>
    <row r="7888" spans="1:6" x14ac:dyDescent="0.35">
      <c r="A7888" t="s">
        <v>138</v>
      </c>
      <c r="B7888" t="s">
        <v>17</v>
      </c>
      <c r="C7888" t="s">
        <v>98</v>
      </c>
      <c r="D7888" t="s">
        <v>102</v>
      </c>
      <c r="E7888">
        <v>27</v>
      </c>
      <c r="F7888" t="str">
        <f t="shared" si="123"/>
        <v>Humberside</v>
      </c>
    </row>
    <row r="7889" spans="1:6" x14ac:dyDescent="0.35">
      <c r="A7889" t="s">
        <v>138</v>
      </c>
      <c r="B7889" t="s">
        <v>19</v>
      </c>
      <c r="C7889" t="s">
        <v>87</v>
      </c>
      <c r="D7889" t="s">
        <v>102</v>
      </c>
      <c r="E7889">
        <v>6</v>
      </c>
      <c r="F7889" t="str">
        <f t="shared" si="123"/>
        <v>North Yorkshire</v>
      </c>
    </row>
    <row r="7890" spans="1:6" x14ac:dyDescent="0.35">
      <c r="A7890" t="s">
        <v>138</v>
      </c>
      <c r="B7890" t="s">
        <v>19</v>
      </c>
      <c r="C7890" t="s">
        <v>88</v>
      </c>
      <c r="D7890" t="s">
        <v>102</v>
      </c>
      <c r="E7890">
        <v>12</v>
      </c>
      <c r="F7890" t="str">
        <f t="shared" si="123"/>
        <v>North Yorkshire</v>
      </c>
    </row>
    <row r="7891" spans="1:6" x14ac:dyDescent="0.35">
      <c r="A7891" t="s">
        <v>138</v>
      </c>
      <c r="B7891" t="s">
        <v>19</v>
      </c>
      <c r="C7891" t="s">
        <v>89</v>
      </c>
      <c r="D7891" t="s">
        <v>102</v>
      </c>
      <c r="E7891">
        <v>2</v>
      </c>
      <c r="F7891" t="str">
        <f t="shared" si="123"/>
        <v>North Yorkshire</v>
      </c>
    </row>
    <row r="7892" spans="1:6" x14ac:dyDescent="0.35">
      <c r="A7892" t="s">
        <v>138</v>
      </c>
      <c r="B7892" t="s">
        <v>19</v>
      </c>
      <c r="C7892" t="s">
        <v>98</v>
      </c>
      <c r="D7892" t="s">
        <v>102</v>
      </c>
      <c r="E7892">
        <v>13</v>
      </c>
      <c r="F7892" t="str">
        <f t="shared" si="123"/>
        <v>North Yorkshire</v>
      </c>
    </row>
    <row r="7893" spans="1:6" x14ac:dyDescent="0.35">
      <c r="A7893" t="s">
        <v>138</v>
      </c>
      <c r="B7893" t="s">
        <v>21</v>
      </c>
      <c r="C7893" t="s">
        <v>87</v>
      </c>
      <c r="D7893" t="s">
        <v>102</v>
      </c>
      <c r="E7893">
        <v>40</v>
      </c>
      <c r="F7893" t="str">
        <f t="shared" si="123"/>
        <v>South Yorkshire</v>
      </c>
    </row>
    <row r="7894" spans="1:6" x14ac:dyDescent="0.35">
      <c r="A7894" t="s">
        <v>138</v>
      </c>
      <c r="B7894" t="s">
        <v>21</v>
      </c>
      <c r="C7894" t="s">
        <v>88</v>
      </c>
      <c r="D7894" t="s">
        <v>102</v>
      </c>
      <c r="E7894">
        <v>2</v>
      </c>
      <c r="F7894" t="str">
        <f t="shared" si="123"/>
        <v>South Yorkshire</v>
      </c>
    </row>
    <row r="7895" spans="1:6" x14ac:dyDescent="0.35">
      <c r="A7895" t="s">
        <v>138</v>
      </c>
      <c r="B7895" t="s">
        <v>21</v>
      </c>
      <c r="C7895" t="s">
        <v>89</v>
      </c>
      <c r="D7895" t="s">
        <v>102</v>
      </c>
      <c r="E7895">
        <v>2</v>
      </c>
      <c r="F7895" t="str">
        <f t="shared" si="123"/>
        <v>South Yorkshire</v>
      </c>
    </row>
    <row r="7896" spans="1:6" x14ac:dyDescent="0.35">
      <c r="A7896" t="s">
        <v>138</v>
      </c>
      <c r="B7896" t="s">
        <v>21</v>
      </c>
      <c r="C7896" t="s">
        <v>98</v>
      </c>
      <c r="D7896" t="s">
        <v>102</v>
      </c>
      <c r="E7896">
        <v>28</v>
      </c>
      <c r="F7896" t="str">
        <f t="shared" si="123"/>
        <v>South Yorkshire</v>
      </c>
    </row>
    <row r="7897" spans="1:6" x14ac:dyDescent="0.35">
      <c r="A7897" t="s">
        <v>138</v>
      </c>
      <c r="B7897" t="s">
        <v>23</v>
      </c>
      <c r="C7897" t="s">
        <v>87</v>
      </c>
      <c r="D7897" t="s">
        <v>102</v>
      </c>
      <c r="E7897">
        <v>29</v>
      </c>
      <c r="F7897" t="str">
        <f t="shared" si="123"/>
        <v>West Yorkshire</v>
      </c>
    </row>
    <row r="7898" spans="1:6" x14ac:dyDescent="0.35">
      <c r="A7898" t="s">
        <v>138</v>
      </c>
      <c r="B7898" t="s">
        <v>23</v>
      </c>
      <c r="C7898" t="s">
        <v>88</v>
      </c>
      <c r="D7898" t="s">
        <v>102</v>
      </c>
      <c r="E7898">
        <v>19</v>
      </c>
      <c r="F7898" t="str">
        <f t="shared" si="123"/>
        <v>West Yorkshire</v>
      </c>
    </row>
    <row r="7899" spans="1:6" x14ac:dyDescent="0.35">
      <c r="A7899" t="s">
        <v>138</v>
      </c>
      <c r="B7899" t="s">
        <v>23</v>
      </c>
      <c r="C7899" t="s">
        <v>89</v>
      </c>
      <c r="D7899" t="s">
        <v>102</v>
      </c>
      <c r="E7899">
        <v>11</v>
      </c>
      <c r="F7899" t="str">
        <f t="shared" si="123"/>
        <v>West Yorkshire</v>
      </c>
    </row>
    <row r="7900" spans="1:6" x14ac:dyDescent="0.35">
      <c r="A7900" t="s">
        <v>138</v>
      </c>
      <c r="B7900" t="s">
        <v>23</v>
      </c>
      <c r="C7900" t="s">
        <v>98</v>
      </c>
      <c r="D7900" t="s">
        <v>102</v>
      </c>
      <c r="E7900">
        <v>27</v>
      </c>
      <c r="F7900" t="str">
        <f t="shared" si="123"/>
        <v>West Yorkshire</v>
      </c>
    </row>
    <row r="7901" spans="1:6" x14ac:dyDescent="0.35">
      <c r="A7901" t="s">
        <v>138</v>
      </c>
      <c r="B7901" t="s">
        <v>25</v>
      </c>
      <c r="C7901" t="s">
        <v>87</v>
      </c>
      <c r="D7901" t="s">
        <v>102</v>
      </c>
      <c r="E7901">
        <v>14</v>
      </c>
      <c r="F7901" t="str">
        <f t="shared" si="123"/>
        <v>Lincolnshire</v>
      </c>
    </row>
    <row r="7902" spans="1:6" x14ac:dyDescent="0.35">
      <c r="A7902" t="s">
        <v>138</v>
      </c>
      <c r="B7902" t="s">
        <v>25</v>
      </c>
      <c r="C7902" t="s">
        <v>88</v>
      </c>
      <c r="D7902" t="s">
        <v>102</v>
      </c>
      <c r="E7902">
        <v>5</v>
      </c>
      <c r="F7902" t="str">
        <f t="shared" si="123"/>
        <v>Lincolnshire</v>
      </c>
    </row>
    <row r="7903" spans="1:6" x14ac:dyDescent="0.35">
      <c r="A7903" t="s">
        <v>138</v>
      </c>
      <c r="B7903" t="s">
        <v>25</v>
      </c>
      <c r="C7903" t="s">
        <v>89</v>
      </c>
      <c r="D7903" t="s">
        <v>102</v>
      </c>
      <c r="E7903">
        <v>8</v>
      </c>
      <c r="F7903" t="str">
        <f t="shared" si="123"/>
        <v>Lincolnshire</v>
      </c>
    </row>
    <row r="7904" spans="1:6" x14ac:dyDescent="0.35">
      <c r="A7904" t="s">
        <v>138</v>
      </c>
      <c r="B7904" t="s">
        <v>25</v>
      </c>
      <c r="C7904" t="s">
        <v>98</v>
      </c>
      <c r="D7904" t="s">
        <v>102</v>
      </c>
      <c r="E7904">
        <v>68</v>
      </c>
      <c r="F7904" t="str">
        <f t="shared" si="123"/>
        <v>Lincolnshire</v>
      </c>
    </row>
    <row r="7905" spans="1:6" x14ac:dyDescent="0.35">
      <c r="A7905" t="s">
        <v>138</v>
      </c>
      <c r="B7905" t="s">
        <v>27</v>
      </c>
      <c r="C7905" t="s">
        <v>87</v>
      </c>
      <c r="D7905" t="s">
        <v>102</v>
      </c>
      <c r="E7905">
        <v>133</v>
      </c>
      <c r="F7905" t="str">
        <f t="shared" si="123"/>
        <v>Derbyshire</v>
      </c>
    </row>
    <row r="7906" spans="1:6" x14ac:dyDescent="0.35">
      <c r="A7906" t="s">
        <v>138</v>
      </c>
      <c r="B7906" t="s">
        <v>27</v>
      </c>
      <c r="C7906" t="s">
        <v>88</v>
      </c>
      <c r="D7906" t="s">
        <v>102</v>
      </c>
      <c r="E7906">
        <v>25</v>
      </c>
      <c r="F7906" t="str">
        <f t="shared" si="123"/>
        <v>Derbyshire</v>
      </c>
    </row>
    <row r="7907" spans="1:6" x14ac:dyDescent="0.35">
      <c r="A7907" t="s">
        <v>138</v>
      </c>
      <c r="B7907" t="s">
        <v>27</v>
      </c>
      <c r="C7907" t="s">
        <v>89</v>
      </c>
      <c r="D7907" t="s">
        <v>102</v>
      </c>
      <c r="E7907">
        <v>19</v>
      </c>
      <c r="F7907" t="str">
        <f t="shared" si="123"/>
        <v>Derbyshire</v>
      </c>
    </row>
    <row r="7908" spans="1:6" x14ac:dyDescent="0.35">
      <c r="A7908" t="s">
        <v>138</v>
      </c>
      <c r="B7908" t="s">
        <v>27</v>
      </c>
      <c r="C7908" t="s">
        <v>98</v>
      </c>
      <c r="D7908" t="s">
        <v>102</v>
      </c>
      <c r="E7908">
        <v>57</v>
      </c>
      <c r="F7908" t="str">
        <f t="shared" si="123"/>
        <v>Derbyshire</v>
      </c>
    </row>
    <row r="7909" spans="1:6" x14ac:dyDescent="0.35">
      <c r="A7909" t="s">
        <v>138</v>
      </c>
      <c r="B7909" t="s">
        <v>29</v>
      </c>
      <c r="C7909" t="s">
        <v>87</v>
      </c>
      <c r="D7909" t="s">
        <v>102</v>
      </c>
      <c r="E7909">
        <v>1</v>
      </c>
      <c r="F7909" t="str">
        <f t="shared" si="123"/>
        <v>Northamptonshire</v>
      </c>
    </row>
    <row r="7910" spans="1:6" x14ac:dyDescent="0.35">
      <c r="A7910" t="s">
        <v>138</v>
      </c>
      <c r="B7910" t="s">
        <v>29</v>
      </c>
      <c r="C7910" t="s">
        <v>88</v>
      </c>
      <c r="D7910" t="s">
        <v>102</v>
      </c>
      <c r="E7910">
        <v>1</v>
      </c>
      <c r="F7910" t="str">
        <f t="shared" si="123"/>
        <v>Northamptonshire</v>
      </c>
    </row>
    <row r="7911" spans="1:6" x14ac:dyDescent="0.35">
      <c r="A7911" t="s">
        <v>138</v>
      </c>
      <c r="B7911" t="s">
        <v>29</v>
      </c>
      <c r="C7911" t="s">
        <v>89</v>
      </c>
      <c r="D7911" t="s">
        <v>102</v>
      </c>
      <c r="E7911">
        <v>3</v>
      </c>
      <c r="F7911" t="str">
        <f t="shared" si="123"/>
        <v>Northamptonshire</v>
      </c>
    </row>
    <row r="7912" spans="1:6" x14ac:dyDescent="0.35">
      <c r="A7912" t="s">
        <v>138</v>
      </c>
      <c r="B7912" t="s">
        <v>29</v>
      </c>
      <c r="C7912" t="s">
        <v>98</v>
      </c>
      <c r="D7912" t="s">
        <v>102</v>
      </c>
      <c r="E7912">
        <v>24</v>
      </c>
      <c r="F7912" t="str">
        <f t="shared" si="123"/>
        <v>Northamptonshire</v>
      </c>
    </row>
    <row r="7913" spans="1:6" x14ac:dyDescent="0.35">
      <c r="A7913" t="s">
        <v>138</v>
      </c>
      <c r="B7913" t="s">
        <v>96</v>
      </c>
      <c r="C7913" t="s">
        <v>87</v>
      </c>
      <c r="D7913" t="s">
        <v>102</v>
      </c>
      <c r="E7913">
        <v>3404</v>
      </c>
      <c r="F7913" t="str">
        <f t="shared" si="123"/>
        <v>England</v>
      </c>
    </row>
    <row r="7914" spans="1:6" x14ac:dyDescent="0.35">
      <c r="A7914" t="s">
        <v>138</v>
      </c>
      <c r="B7914" t="s">
        <v>96</v>
      </c>
      <c r="C7914" t="s">
        <v>88</v>
      </c>
      <c r="D7914" t="s">
        <v>102</v>
      </c>
      <c r="E7914">
        <v>768</v>
      </c>
      <c r="F7914" t="str">
        <f t="shared" si="123"/>
        <v>England</v>
      </c>
    </row>
    <row r="7915" spans="1:6" x14ac:dyDescent="0.35">
      <c r="A7915" t="s">
        <v>138</v>
      </c>
      <c r="B7915" t="s">
        <v>96</v>
      </c>
      <c r="C7915" t="s">
        <v>89</v>
      </c>
      <c r="D7915" t="s">
        <v>102</v>
      </c>
      <c r="E7915">
        <v>420</v>
      </c>
      <c r="F7915" t="str">
        <f t="shared" si="123"/>
        <v>England</v>
      </c>
    </row>
    <row r="7916" spans="1:6" x14ac:dyDescent="0.35">
      <c r="A7916" t="s">
        <v>138</v>
      </c>
      <c r="B7916" t="s">
        <v>96</v>
      </c>
      <c r="C7916" t="s">
        <v>98</v>
      </c>
      <c r="D7916" t="s">
        <v>102</v>
      </c>
      <c r="E7916">
        <v>2059</v>
      </c>
      <c r="F7916" t="str">
        <f t="shared" si="123"/>
        <v>England</v>
      </c>
    </row>
    <row r="7917" spans="1:6" x14ac:dyDescent="0.35">
      <c r="A7917" t="s">
        <v>138</v>
      </c>
      <c r="B7917" t="s">
        <v>31</v>
      </c>
      <c r="C7917" t="s">
        <v>87</v>
      </c>
      <c r="D7917" t="s">
        <v>102</v>
      </c>
      <c r="E7917">
        <v>189</v>
      </c>
      <c r="F7917" t="str">
        <f t="shared" si="123"/>
        <v>Leicestershire</v>
      </c>
    </row>
    <row r="7918" spans="1:6" x14ac:dyDescent="0.35">
      <c r="A7918" t="s">
        <v>138</v>
      </c>
      <c r="B7918" t="s">
        <v>31</v>
      </c>
      <c r="C7918" t="s">
        <v>88</v>
      </c>
      <c r="D7918" t="s">
        <v>102</v>
      </c>
      <c r="E7918">
        <v>18</v>
      </c>
      <c r="F7918" t="str">
        <f t="shared" si="123"/>
        <v>Leicestershire</v>
      </c>
    </row>
    <row r="7919" spans="1:6" x14ac:dyDescent="0.35">
      <c r="A7919" t="s">
        <v>138</v>
      </c>
      <c r="B7919" t="s">
        <v>31</v>
      </c>
      <c r="C7919" t="s">
        <v>89</v>
      </c>
      <c r="D7919" t="s">
        <v>102</v>
      </c>
      <c r="E7919">
        <v>8</v>
      </c>
      <c r="F7919" t="str">
        <f t="shared" si="123"/>
        <v>Leicestershire</v>
      </c>
    </row>
    <row r="7920" spans="1:6" x14ac:dyDescent="0.35">
      <c r="A7920" t="s">
        <v>138</v>
      </c>
      <c r="B7920" t="s">
        <v>31</v>
      </c>
      <c r="C7920" t="s">
        <v>98</v>
      </c>
      <c r="D7920" t="s">
        <v>102</v>
      </c>
      <c r="E7920">
        <v>60</v>
      </c>
      <c r="F7920" t="str">
        <f t="shared" si="123"/>
        <v>Leicestershire</v>
      </c>
    </row>
    <row r="7921" spans="1:6" x14ac:dyDescent="0.35">
      <c r="A7921" t="s">
        <v>138</v>
      </c>
      <c r="B7921" t="s">
        <v>33</v>
      </c>
      <c r="C7921" t="s">
        <v>87</v>
      </c>
      <c r="D7921" t="s">
        <v>102</v>
      </c>
      <c r="E7921">
        <v>31</v>
      </c>
      <c r="F7921" t="str">
        <f t="shared" si="123"/>
        <v>Nottinghamshire</v>
      </c>
    </row>
    <row r="7922" spans="1:6" x14ac:dyDescent="0.35">
      <c r="A7922" t="s">
        <v>138</v>
      </c>
      <c r="B7922" t="s">
        <v>33</v>
      </c>
      <c r="C7922" t="s">
        <v>88</v>
      </c>
      <c r="D7922" t="s">
        <v>102</v>
      </c>
      <c r="E7922">
        <v>6</v>
      </c>
      <c r="F7922" t="str">
        <f t="shared" si="123"/>
        <v>Nottinghamshire</v>
      </c>
    </row>
    <row r="7923" spans="1:6" x14ac:dyDescent="0.35">
      <c r="A7923" t="s">
        <v>138</v>
      </c>
      <c r="B7923" t="s">
        <v>33</v>
      </c>
      <c r="C7923" t="s">
        <v>89</v>
      </c>
      <c r="D7923" t="s">
        <v>102</v>
      </c>
      <c r="E7923">
        <v>7</v>
      </c>
      <c r="F7923" t="str">
        <f t="shared" si="123"/>
        <v>Nottinghamshire</v>
      </c>
    </row>
    <row r="7924" spans="1:6" x14ac:dyDescent="0.35">
      <c r="A7924" t="s">
        <v>138</v>
      </c>
      <c r="B7924" t="s">
        <v>33</v>
      </c>
      <c r="C7924" t="s">
        <v>98</v>
      </c>
      <c r="D7924" t="s">
        <v>102</v>
      </c>
      <c r="E7924">
        <v>21</v>
      </c>
      <c r="F7924" t="str">
        <f t="shared" si="123"/>
        <v>Nottinghamshire</v>
      </c>
    </row>
    <row r="7925" spans="1:6" x14ac:dyDescent="0.35">
      <c r="A7925" t="s">
        <v>138</v>
      </c>
      <c r="B7925" t="s">
        <v>35</v>
      </c>
      <c r="C7925" t="s">
        <v>87</v>
      </c>
      <c r="D7925" t="s">
        <v>102</v>
      </c>
      <c r="E7925">
        <v>11</v>
      </c>
      <c r="F7925" t="str">
        <f t="shared" si="123"/>
        <v>Hereford and Worcester</v>
      </c>
    </row>
    <row r="7926" spans="1:6" x14ac:dyDescent="0.35">
      <c r="A7926" t="s">
        <v>138</v>
      </c>
      <c r="B7926" t="s">
        <v>35</v>
      </c>
      <c r="C7926" t="s">
        <v>88</v>
      </c>
      <c r="D7926" t="s">
        <v>102</v>
      </c>
      <c r="E7926">
        <v>2</v>
      </c>
      <c r="F7926" t="str">
        <f t="shared" si="123"/>
        <v>Hereford and Worcester</v>
      </c>
    </row>
    <row r="7927" spans="1:6" x14ac:dyDescent="0.35">
      <c r="A7927" t="s">
        <v>138</v>
      </c>
      <c r="B7927" t="s">
        <v>35</v>
      </c>
      <c r="C7927" t="s">
        <v>89</v>
      </c>
      <c r="D7927" t="s">
        <v>102</v>
      </c>
      <c r="E7927">
        <v>8</v>
      </c>
      <c r="F7927" t="str">
        <f t="shared" si="123"/>
        <v>Hereford and Worcester</v>
      </c>
    </row>
    <row r="7928" spans="1:6" x14ac:dyDescent="0.35">
      <c r="A7928" t="s">
        <v>138</v>
      </c>
      <c r="B7928" t="s">
        <v>35</v>
      </c>
      <c r="C7928" t="s">
        <v>98</v>
      </c>
      <c r="D7928" t="s">
        <v>102</v>
      </c>
      <c r="E7928">
        <v>107</v>
      </c>
      <c r="F7928" t="str">
        <f t="shared" si="123"/>
        <v>Hereford and Worcester</v>
      </c>
    </row>
    <row r="7929" spans="1:6" x14ac:dyDescent="0.35">
      <c r="A7929" t="s">
        <v>138</v>
      </c>
      <c r="B7929" t="s">
        <v>36</v>
      </c>
      <c r="C7929" t="s">
        <v>87</v>
      </c>
      <c r="D7929" t="s">
        <v>102</v>
      </c>
      <c r="E7929">
        <v>0</v>
      </c>
      <c r="F7929" t="str">
        <f t="shared" si="123"/>
        <v>Shropshire</v>
      </c>
    </row>
    <row r="7930" spans="1:6" x14ac:dyDescent="0.35">
      <c r="A7930" t="s">
        <v>138</v>
      </c>
      <c r="B7930" t="s">
        <v>36</v>
      </c>
      <c r="C7930" t="s">
        <v>88</v>
      </c>
      <c r="D7930" t="s">
        <v>102</v>
      </c>
      <c r="E7930">
        <v>0</v>
      </c>
      <c r="F7930" t="str">
        <f t="shared" si="123"/>
        <v>Shropshire</v>
      </c>
    </row>
    <row r="7931" spans="1:6" x14ac:dyDescent="0.35">
      <c r="A7931" t="s">
        <v>138</v>
      </c>
      <c r="B7931" t="s">
        <v>36</v>
      </c>
      <c r="C7931" t="s">
        <v>89</v>
      </c>
      <c r="D7931" t="s">
        <v>102</v>
      </c>
      <c r="E7931">
        <v>0</v>
      </c>
      <c r="F7931" t="str">
        <f t="shared" si="123"/>
        <v>Shropshire</v>
      </c>
    </row>
    <row r="7932" spans="1:6" x14ac:dyDescent="0.35">
      <c r="A7932" t="s">
        <v>138</v>
      </c>
      <c r="B7932" t="s">
        <v>36</v>
      </c>
      <c r="C7932" t="s">
        <v>98</v>
      </c>
      <c r="D7932" t="s">
        <v>102</v>
      </c>
      <c r="E7932">
        <v>0</v>
      </c>
      <c r="F7932" t="str">
        <f t="shared" si="123"/>
        <v>Shropshire</v>
      </c>
    </row>
    <row r="7933" spans="1:6" x14ac:dyDescent="0.35">
      <c r="A7933" t="s">
        <v>138</v>
      </c>
      <c r="B7933" t="s">
        <v>38</v>
      </c>
      <c r="C7933" t="s">
        <v>87</v>
      </c>
      <c r="D7933" t="s">
        <v>102</v>
      </c>
      <c r="E7933">
        <v>0</v>
      </c>
      <c r="F7933" t="str">
        <f t="shared" si="123"/>
        <v>West Midlands</v>
      </c>
    </row>
    <row r="7934" spans="1:6" x14ac:dyDescent="0.35">
      <c r="A7934" t="s">
        <v>138</v>
      </c>
      <c r="B7934" t="s">
        <v>38</v>
      </c>
      <c r="C7934" t="s">
        <v>88</v>
      </c>
      <c r="D7934" t="s">
        <v>102</v>
      </c>
      <c r="E7934">
        <v>0</v>
      </c>
      <c r="F7934" t="str">
        <f t="shared" si="123"/>
        <v>West Midlands</v>
      </c>
    </row>
    <row r="7935" spans="1:6" x14ac:dyDescent="0.35">
      <c r="A7935" t="s">
        <v>138</v>
      </c>
      <c r="B7935" t="s">
        <v>38</v>
      </c>
      <c r="C7935" t="s">
        <v>89</v>
      </c>
      <c r="D7935" t="s">
        <v>102</v>
      </c>
      <c r="E7935">
        <v>0</v>
      </c>
      <c r="F7935" t="str">
        <f t="shared" si="123"/>
        <v>West Midlands</v>
      </c>
    </row>
    <row r="7936" spans="1:6" x14ac:dyDescent="0.35">
      <c r="A7936" t="s">
        <v>138</v>
      </c>
      <c r="B7936" t="s">
        <v>38</v>
      </c>
      <c r="C7936" t="s">
        <v>98</v>
      </c>
      <c r="D7936" t="s">
        <v>102</v>
      </c>
      <c r="E7936">
        <v>0</v>
      </c>
      <c r="F7936" t="str">
        <f t="shared" si="123"/>
        <v>West Midlands</v>
      </c>
    </row>
    <row r="7937" spans="1:6" x14ac:dyDescent="0.35">
      <c r="A7937" t="s">
        <v>138</v>
      </c>
      <c r="B7937" t="s">
        <v>40</v>
      </c>
      <c r="C7937" t="s">
        <v>87</v>
      </c>
      <c r="D7937" t="s">
        <v>102</v>
      </c>
      <c r="E7937">
        <v>2</v>
      </c>
      <c r="F7937" t="str">
        <f t="shared" si="123"/>
        <v>Warwickshire</v>
      </c>
    </row>
    <row r="7938" spans="1:6" x14ac:dyDescent="0.35">
      <c r="A7938" t="s">
        <v>138</v>
      </c>
      <c r="B7938" t="s">
        <v>40</v>
      </c>
      <c r="C7938" t="s">
        <v>88</v>
      </c>
      <c r="D7938" t="s">
        <v>102</v>
      </c>
      <c r="E7938">
        <v>5</v>
      </c>
      <c r="F7938" t="str">
        <f t="shared" si="123"/>
        <v>Warwickshire</v>
      </c>
    </row>
    <row r="7939" spans="1:6" x14ac:dyDescent="0.35">
      <c r="A7939" t="s">
        <v>138</v>
      </c>
      <c r="B7939" t="s">
        <v>40</v>
      </c>
      <c r="C7939" t="s">
        <v>89</v>
      </c>
      <c r="D7939" t="s">
        <v>102</v>
      </c>
      <c r="E7939">
        <v>2</v>
      </c>
      <c r="F7939" t="str">
        <f t="shared" ref="F7939:F8002" si="124">VLOOKUP(B7939,K:L,2,FALSE)</f>
        <v>Warwickshire</v>
      </c>
    </row>
    <row r="7940" spans="1:6" x14ac:dyDescent="0.35">
      <c r="A7940" t="s">
        <v>138</v>
      </c>
      <c r="B7940" t="s">
        <v>40</v>
      </c>
      <c r="C7940" t="s">
        <v>98</v>
      </c>
      <c r="D7940" t="s">
        <v>102</v>
      </c>
      <c r="E7940">
        <v>23</v>
      </c>
      <c r="F7940" t="str">
        <f t="shared" si="124"/>
        <v>Warwickshire</v>
      </c>
    </row>
    <row r="7941" spans="1:6" x14ac:dyDescent="0.35">
      <c r="A7941" t="s">
        <v>138</v>
      </c>
      <c r="B7941" t="s">
        <v>42</v>
      </c>
      <c r="C7941" t="s">
        <v>87</v>
      </c>
      <c r="D7941" t="s">
        <v>102</v>
      </c>
      <c r="E7941">
        <v>0</v>
      </c>
      <c r="F7941" t="str">
        <f t="shared" si="124"/>
        <v>Staffordshire</v>
      </c>
    </row>
    <row r="7942" spans="1:6" x14ac:dyDescent="0.35">
      <c r="A7942" t="s">
        <v>138</v>
      </c>
      <c r="B7942" t="s">
        <v>42</v>
      </c>
      <c r="C7942" t="s">
        <v>88</v>
      </c>
      <c r="D7942" t="s">
        <v>102</v>
      </c>
      <c r="E7942">
        <v>0</v>
      </c>
      <c r="F7942" t="str">
        <f t="shared" si="124"/>
        <v>Staffordshire</v>
      </c>
    </row>
    <row r="7943" spans="1:6" x14ac:dyDescent="0.35">
      <c r="A7943" t="s">
        <v>138</v>
      </c>
      <c r="B7943" t="s">
        <v>42</v>
      </c>
      <c r="C7943" t="s">
        <v>89</v>
      </c>
      <c r="D7943" t="s">
        <v>102</v>
      </c>
      <c r="E7943">
        <v>0</v>
      </c>
      <c r="F7943" t="str">
        <f t="shared" si="124"/>
        <v>Staffordshire</v>
      </c>
    </row>
    <row r="7944" spans="1:6" x14ac:dyDescent="0.35">
      <c r="A7944" t="s">
        <v>138</v>
      </c>
      <c r="B7944" t="s">
        <v>42</v>
      </c>
      <c r="C7944" t="s">
        <v>98</v>
      </c>
      <c r="D7944" t="s">
        <v>102</v>
      </c>
      <c r="E7944">
        <v>0</v>
      </c>
      <c r="F7944" t="str">
        <f t="shared" si="124"/>
        <v>Staffordshire</v>
      </c>
    </row>
    <row r="7945" spans="1:6" x14ac:dyDescent="0.35">
      <c r="A7945" t="s">
        <v>138</v>
      </c>
      <c r="B7945" t="s">
        <v>44</v>
      </c>
      <c r="C7945" t="s">
        <v>87</v>
      </c>
      <c r="D7945" t="s">
        <v>102</v>
      </c>
      <c r="E7945">
        <v>3</v>
      </c>
      <c r="F7945" t="str">
        <f t="shared" si="124"/>
        <v>Bedfordshire</v>
      </c>
    </row>
    <row r="7946" spans="1:6" x14ac:dyDescent="0.35">
      <c r="A7946" t="s">
        <v>138</v>
      </c>
      <c r="B7946" t="s">
        <v>44</v>
      </c>
      <c r="C7946" t="s">
        <v>88</v>
      </c>
      <c r="D7946" t="s">
        <v>102</v>
      </c>
      <c r="E7946">
        <v>4</v>
      </c>
      <c r="F7946" t="str">
        <f t="shared" si="124"/>
        <v>Bedfordshire</v>
      </c>
    </row>
    <row r="7947" spans="1:6" x14ac:dyDescent="0.35">
      <c r="A7947" t="s">
        <v>138</v>
      </c>
      <c r="B7947" t="s">
        <v>44</v>
      </c>
      <c r="C7947" t="s">
        <v>89</v>
      </c>
      <c r="D7947" t="s">
        <v>102</v>
      </c>
      <c r="E7947">
        <v>4</v>
      </c>
      <c r="F7947" t="str">
        <f t="shared" si="124"/>
        <v>Bedfordshire</v>
      </c>
    </row>
    <row r="7948" spans="1:6" x14ac:dyDescent="0.35">
      <c r="A7948" t="s">
        <v>138</v>
      </c>
      <c r="B7948" t="s">
        <v>44</v>
      </c>
      <c r="C7948" t="s">
        <v>98</v>
      </c>
      <c r="D7948" t="s">
        <v>102</v>
      </c>
      <c r="E7948">
        <v>20</v>
      </c>
      <c r="F7948" t="str">
        <f t="shared" si="124"/>
        <v>Bedfordshire</v>
      </c>
    </row>
    <row r="7949" spans="1:6" x14ac:dyDescent="0.35">
      <c r="A7949" t="s">
        <v>138</v>
      </c>
      <c r="B7949" t="s">
        <v>46</v>
      </c>
      <c r="C7949" t="s">
        <v>87</v>
      </c>
      <c r="D7949" t="s">
        <v>102</v>
      </c>
      <c r="E7949">
        <v>12</v>
      </c>
      <c r="F7949" t="str">
        <f t="shared" si="124"/>
        <v>Cambridgeshire</v>
      </c>
    </row>
    <row r="7950" spans="1:6" x14ac:dyDescent="0.35">
      <c r="A7950" t="s">
        <v>138</v>
      </c>
      <c r="B7950" t="s">
        <v>46</v>
      </c>
      <c r="C7950" t="s">
        <v>88</v>
      </c>
      <c r="D7950" t="s">
        <v>102</v>
      </c>
      <c r="E7950">
        <v>2</v>
      </c>
      <c r="F7950" t="str">
        <f t="shared" si="124"/>
        <v>Cambridgeshire</v>
      </c>
    </row>
    <row r="7951" spans="1:6" x14ac:dyDescent="0.35">
      <c r="A7951" t="s">
        <v>138</v>
      </c>
      <c r="B7951" t="s">
        <v>46</v>
      </c>
      <c r="C7951" t="s">
        <v>89</v>
      </c>
      <c r="D7951" t="s">
        <v>102</v>
      </c>
      <c r="E7951">
        <v>6</v>
      </c>
      <c r="F7951" t="str">
        <f t="shared" si="124"/>
        <v>Cambridgeshire</v>
      </c>
    </row>
    <row r="7952" spans="1:6" x14ac:dyDescent="0.35">
      <c r="A7952" t="s">
        <v>138</v>
      </c>
      <c r="B7952" t="s">
        <v>46</v>
      </c>
      <c r="C7952" t="s">
        <v>98</v>
      </c>
      <c r="D7952" t="s">
        <v>102</v>
      </c>
      <c r="E7952">
        <v>16</v>
      </c>
      <c r="F7952" t="str">
        <f t="shared" si="124"/>
        <v>Cambridgeshire</v>
      </c>
    </row>
    <row r="7953" spans="1:6" x14ac:dyDescent="0.35">
      <c r="A7953" t="s">
        <v>138</v>
      </c>
      <c r="B7953" t="s">
        <v>48</v>
      </c>
      <c r="C7953" t="s">
        <v>87</v>
      </c>
      <c r="D7953" t="s">
        <v>102</v>
      </c>
      <c r="E7953">
        <v>36</v>
      </c>
      <c r="F7953" t="str">
        <f t="shared" si="124"/>
        <v>Essex</v>
      </c>
    </row>
    <row r="7954" spans="1:6" x14ac:dyDescent="0.35">
      <c r="A7954" t="s">
        <v>138</v>
      </c>
      <c r="B7954" t="s">
        <v>48</v>
      </c>
      <c r="C7954" t="s">
        <v>88</v>
      </c>
      <c r="D7954" t="s">
        <v>102</v>
      </c>
      <c r="E7954">
        <v>8</v>
      </c>
      <c r="F7954" t="str">
        <f t="shared" si="124"/>
        <v>Essex</v>
      </c>
    </row>
    <row r="7955" spans="1:6" x14ac:dyDescent="0.35">
      <c r="A7955" t="s">
        <v>138</v>
      </c>
      <c r="B7955" t="s">
        <v>48</v>
      </c>
      <c r="C7955" t="s">
        <v>89</v>
      </c>
      <c r="D7955" t="s">
        <v>102</v>
      </c>
      <c r="E7955">
        <v>4</v>
      </c>
      <c r="F7955" t="str">
        <f t="shared" si="124"/>
        <v>Essex</v>
      </c>
    </row>
    <row r="7956" spans="1:6" x14ac:dyDescent="0.35">
      <c r="A7956" t="s">
        <v>138</v>
      </c>
      <c r="B7956" t="s">
        <v>48</v>
      </c>
      <c r="C7956" t="s">
        <v>98</v>
      </c>
      <c r="D7956" t="s">
        <v>102</v>
      </c>
      <c r="E7956">
        <v>65</v>
      </c>
      <c r="F7956" t="str">
        <f t="shared" si="124"/>
        <v>Essex</v>
      </c>
    </row>
    <row r="7957" spans="1:6" x14ac:dyDescent="0.35">
      <c r="A7957" t="s">
        <v>138</v>
      </c>
      <c r="B7957" t="s">
        <v>50</v>
      </c>
      <c r="C7957" t="s">
        <v>87</v>
      </c>
      <c r="D7957" t="s">
        <v>102</v>
      </c>
      <c r="E7957">
        <v>7</v>
      </c>
      <c r="F7957" t="str">
        <f t="shared" si="124"/>
        <v>Hertfordshire</v>
      </c>
    </row>
    <row r="7958" spans="1:6" x14ac:dyDescent="0.35">
      <c r="A7958" t="s">
        <v>138</v>
      </c>
      <c r="B7958" t="s">
        <v>50</v>
      </c>
      <c r="C7958" t="s">
        <v>88</v>
      </c>
      <c r="D7958" t="s">
        <v>102</v>
      </c>
      <c r="E7958">
        <v>8</v>
      </c>
      <c r="F7958" t="str">
        <f t="shared" si="124"/>
        <v>Hertfordshire</v>
      </c>
    </row>
    <row r="7959" spans="1:6" x14ac:dyDescent="0.35">
      <c r="A7959" t="s">
        <v>138</v>
      </c>
      <c r="B7959" t="s">
        <v>50</v>
      </c>
      <c r="C7959" t="s">
        <v>89</v>
      </c>
      <c r="D7959" t="s">
        <v>102</v>
      </c>
      <c r="E7959">
        <v>4</v>
      </c>
      <c r="F7959" t="str">
        <f t="shared" si="124"/>
        <v>Hertfordshire</v>
      </c>
    </row>
    <row r="7960" spans="1:6" x14ac:dyDescent="0.35">
      <c r="A7960" t="s">
        <v>138</v>
      </c>
      <c r="B7960" t="s">
        <v>50</v>
      </c>
      <c r="C7960" t="s">
        <v>98</v>
      </c>
      <c r="D7960" t="s">
        <v>102</v>
      </c>
      <c r="E7960">
        <v>11</v>
      </c>
      <c r="F7960" t="str">
        <f t="shared" si="124"/>
        <v>Hertfordshire</v>
      </c>
    </row>
    <row r="7961" spans="1:6" x14ac:dyDescent="0.35">
      <c r="A7961" t="s">
        <v>138</v>
      </c>
      <c r="B7961" t="s">
        <v>52</v>
      </c>
      <c r="C7961" t="s">
        <v>87</v>
      </c>
      <c r="D7961" t="s">
        <v>102</v>
      </c>
      <c r="E7961">
        <v>20</v>
      </c>
      <c r="F7961" t="str">
        <f t="shared" si="124"/>
        <v>Norfolk</v>
      </c>
    </row>
    <row r="7962" spans="1:6" x14ac:dyDescent="0.35">
      <c r="A7962" t="s">
        <v>138</v>
      </c>
      <c r="B7962" t="s">
        <v>52</v>
      </c>
      <c r="C7962" t="s">
        <v>88</v>
      </c>
      <c r="D7962" t="s">
        <v>102</v>
      </c>
      <c r="E7962">
        <v>2</v>
      </c>
      <c r="F7962" t="str">
        <f t="shared" si="124"/>
        <v>Norfolk</v>
      </c>
    </row>
    <row r="7963" spans="1:6" x14ac:dyDescent="0.35">
      <c r="A7963" t="s">
        <v>138</v>
      </c>
      <c r="B7963" t="s">
        <v>52</v>
      </c>
      <c r="C7963" t="s">
        <v>89</v>
      </c>
      <c r="D7963" t="s">
        <v>102</v>
      </c>
      <c r="E7963">
        <v>5</v>
      </c>
      <c r="F7963" t="str">
        <f t="shared" si="124"/>
        <v>Norfolk</v>
      </c>
    </row>
    <row r="7964" spans="1:6" x14ac:dyDescent="0.35">
      <c r="A7964" t="s">
        <v>138</v>
      </c>
      <c r="B7964" t="s">
        <v>52</v>
      </c>
      <c r="C7964" t="s">
        <v>98</v>
      </c>
      <c r="D7964" t="s">
        <v>102</v>
      </c>
      <c r="E7964">
        <v>53</v>
      </c>
      <c r="F7964" t="str">
        <f t="shared" si="124"/>
        <v>Norfolk</v>
      </c>
    </row>
    <row r="7965" spans="1:6" x14ac:dyDescent="0.35">
      <c r="A7965" t="s">
        <v>138</v>
      </c>
      <c r="B7965" t="s">
        <v>54</v>
      </c>
      <c r="C7965" t="s">
        <v>87</v>
      </c>
      <c r="D7965" t="s">
        <v>102</v>
      </c>
      <c r="E7965">
        <v>7</v>
      </c>
      <c r="F7965" t="str">
        <f t="shared" si="124"/>
        <v>Suffolk</v>
      </c>
    </row>
    <row r="7966" spans="1:6" x14ac:dyDescent="0.35">
      <c r="A7966" t="s">
        <v>138</v>
      </c>
      <c r="B7966" t="s">
        <v>54</v>
      </c>
      <c r="C7966" t="s">
        <v>88</v>
      </c>
      <c r="D7966" t="s">
        <v>102</v>
      </c>
      <c r="E7966">
        <v>3</v>
      </c>
      <c r="F7966" t="str">
        <f t="shared" si="124"/>
        <v>Suffolk</v>
      </c>
    </row>
    <row r="7967" spans="1:6" x14ac:dyDescent="0.35">
      <c r="A7967" t="s">
        <v>138</v>
      </c>
      <c r="B7967" t="s">
        <v>54</v>
      </c>
      <c r="C7967" t="s">
        <v>89</v>
      </c>
      <c r="D7967" t="s">
        <v>102</v>
      </c>
      <c r="E7967">
        <v>2</v>
      </c>
      <c r="F7967" t="str">
        <f t="shared" si="124"/>
        <v>Suffolk</v>
      </c>
    </row>
    <row r="7968" spans="1:6" x14ac:dyDescent="0.35">
      <c r="A7968" t="s">
        <v>138</v>
      </c>
      <c r="B7968" t="s">
        <v>54</v>
      </c>
      <c r="C7968" t="s">
        <v>98</v>
      </c>
      <c r="D7968" t="s">
        <v>102</v>
      </c>
      <c r="E7968">
        <v>11</v>
      </c>
      <c r="F7968" t="str">
        <f t="shared" si="124"/>
        <v>Suffolk</v>
      </c>
    </row>
    <row r="7969" spans="1:6" x14ac:dyDescent="0.35">
      <c r="A7969" t="s">
        <v>138</v>
      </c>
      <c r="B7969" t="s">
        <v>83</v>
      </c>
      <c r="C7969" t="s">
        <v>87</v>
      </c>
      <c r="D7969" t="s">
        <v>102</v>
      </c>
      <c r="E7969">
        <v>84</v>
      </c>
      <c r="F7969" t="str">
        <f t="shared" si="124"/>
        <v>Greater London</v>
      </c>
    </row>
    <row r="7970" spans="1:6" x14ac:dyDescent="0.35">
      <c r="A7970" t="s">
        <v>138</v>
      </c>
      <c r="B7970" t="s">
        <v>83</v>
      </c>
      <c r="C7970" t="s">
        <v>88</v>
      </c>
      <c r="D7970" t="s">
        <v>102</v>
      </c>
      <c r="E7970">
        <v>48</v>
      </c>
      <c r="F7970" t="str">
        <f t="shared" si="124"/>
        <v>Greater London</v>
      </c>
    </row>
    <row r="7971" spans="1:6" x14ac:dyDescent="0.35">
      <c r="A7971" t="s">
        <v>138</v>
      </c>
      <c r="B7971" t="s">
        <v>83</v>
      </c>
      <c r="C7971" t="s">
        <v>89</v>
      </c>
      <c r="D7971" t="s">
        <v>102</v>
      </c>
      <c r="E7971">
        <v>53</v>
      </c>
      <c r="F7971" t="str">
        <f t="shared" si="124"/>
        <v>Greater London</v>
      </c>
    </row>
    <row r="7972" spans="1:6" x14ac:dyDescent="0.35">
      <c r="A7972" t="s">
        <v>138</v>
      </c>
      <c r="B7972" t="s">
        <v>83</v>
      </c>
      <c r="C7972" t="s">
        <v>98</v>
      </c>
      <c r="D7972" t="s">
        <v>102</v>
      </c>
      <c r="E7972">
        <v>284</v>
      </c>
      <c r="F7972" t="str">
        <f t="shared" si="124"/>
        <v>Greater London</v>
      </c>
    </row>
    <row r="7973" spans="1:6" x14ac:dyDescent="0.35">
      <c r="A7973" t="s">
        <v>138</v>
      </c>
      <c r="B7973" t="s">
        <v>56</v>
      </c>
      <c r="C7973" t="s">
        <v>87</v>
      </c>
      <c r="D7973" t="s">
        <v>102</v>
      </c>
      <c r="E7973">
        <v>57</v>
      </c>
      <c r="F7973" t="str">
        <f t="shared" si="124"/>
        <v>Buckinghamshire</v>
      </c>
    </row>
    <row r="7974" spans="1:6" x14ac:dyDescent="0.35">
      <c r="A7974" t="s">
        <v>138</v>
      </c>
      <c r="B7974" t="s">
        <v>56</v>
      </c>
      <c r="C7974" t="s">
        <v>88</v>
      </c>
      <c r="D7974" t="s">
        <v>102</v>
      </c>
      <c r="E7974">
        <v>16</v>
      </c>
      <c r="F7974" t="str">
        <f t="shared" si="124"/>
        <v>Buckinghamshire</v>
      </c>
    </row>
    <row r="7975" spans="1:6" x14ac:dyDescent="0.35">
      <c r="A7975" t="s">
        <v>138</v>
      </c>
      <c r="B7975" t="s">
        <v>56</v>
      </c>
      <c r="C7975" t="s">
        <v>89</v>
      </c>
      <c r="D7975" t="s">
        <v>102</v>
      </c>
      <c r="E7975">
        <v>10</v>
      </c>
      <c r="F7975" t="str">
        <f t="shared" si="124"/>
        <v>Buckinghamshire</v>
      </c>
    </row>
    <row r="7976" spans="1:6" x14ac:dyDescent="0.35">
      <c r="A7976" t="s">
        <v>138</v>
      </c>
      <c r="B7976" t="s">
        <v>56</v>
      </c>
      <c r="C7976" t="s">
        <v>98</v>
      </c>
      <c r="D7976" t="s">
        <v>102</v>
      </c>
      <c r="E7976">
        <v>149</v>
      </c>
      <c r="F7976" t="str">
        <f t="shared" si="124"/>
        <v>Buckinghamshire</v>
      </c>
    </row>
    <row r="7977" spans="1:6" x14ac:dyDescent="0.35">
      <c r="A7977" t="s">
        <v>138</v>
      </c>
      <c r="B7977" t="s">
        <v>58</v>
      </c>
      <c r="C7977" t="s">
        <v>87</v>
      </c>
      <c r="D7977" t="s">
        <v>102</v>
      </c>
      <c r="E7977">
        <v>15</v>
      </c>
      <c r="F7977" t="str">
        <f t="shared" si="124"/>
        <v>East Sussex</v>
      </c>
    </row>
    <row r="7978" spans="1:6" x14ac:dyDescent="0.35">
      <c r="A7978" t="s">
        <v>138</v>
      </c>
      <c r="B7978" t="s">
        <v>58</v>
      </c>
      <c r="C7978" t="s">
        <v>88</v>
      </c>
      <c r="D7978" t="s">
        <v>102</v>
      </c>
      <c r="E7978">
        <v>5</v>
      </c>
      <c r="F7978" t="str">
        <f t="shared" si="124"/>
        <v>East Sussex</v>
      </c>
    </row>
    <row r="7979" spans="1:6" x14ac:dyDescent="0.35">
      <c r="A7979" t="s">
        <v>138</v>
      </c>
      <c r="B7979" t="s">
        <v>58</v>
      </c>
      <c r="C7979" t="s">
        <v>89</v>
      </c>
      <c r="D7979" t="s">
        <v>102</v>
      </c>
      <c r="E7979">
        <v>4</v>
      </c>
      <c r="F7979" t="str">
        <f t="shared" si="124"/>
        <v>East Sussex</v>
      </c>
    </row>
    <row r="7980" spans="1:6" x14ac:dyDescent="0.35">
      <c r="A7980" t="s">
        <v>138</v>
      </c>
      <c r="B7980" t="s">
        <v>58</v>
      </c>
      <c r="C7980" t="s">
        <v>98</v>
      </c>
      <c r="D7980" t="s">
        <v>102</v>
      </c>
      <c r="E7980">
        <v>25</v>
      </c>
      <c r="F7980" t="str">
        <f t="shared" si="124"/>
        <v>East Sussex</v>
      </c>
    </row>
    <row r="7981" spans="1:6" x14ac:dyDescent="0.35">
      <c r="A7981" t="s">
        <v>138</v>
      </c>
      <c r="B7981" t="s">
        <v>60</v>
      </c>
      <c r="C7981" t="s">
        <v>87</v>
      </c>
      <c r="D7981" t="s">
        <v>102</v>
      </c>
      <c r="E7981">
        <v>13</v>
      </c>
      <c r="F7981" t="str">
        <f t="shared" si="124"/>
        <v>Hampshire</v>
      </c>
    </row>
    <row r="7982" spans="1:6" x14ac:dyDescent="0.35">
      <c r="A7982" t="s">
        <v>138</v>
      </c>
      <c r="B7982" t="s">
        <v>60</v>
      </c>
      <c r="C7982" t="s">
        <v>88</v>
      </c>
      <c r="D7982" t="s">
        <v>102</v>
      </c>
      <c r="E7982">
        <v>5</v>
      </c>
      <c r="F7982" t="str">
        <f t="shared" si="124"/>
        <v>Hampshire</v>
      </c>
    </row>
    <row r="7983" spans="1:6" x14ac:dyDescent="0.35">
      <c r="A7983" t="s">
        <v>138</v>
      </c>
      <c r="B7983" t="s">
        <v>60</v>
      </c>
      <c r="C7983" t="s">
        <v>89</v>
      </c>
      <c r="D7983" t="s">
        <v>102</v>
      </c>
      <c r="E7983">
        <v>3</v>
      </c>
      <c r="F7983" t="str">
        <f t="shared" si="124"/>
        <v>Hampshire</v>
      </c>
    </row>
    <row r="7984" spans="1:6" x14ac:dyDescent="0.35">
      <c r="A7984" t="s">
        <v>138</v>
      </c>
      <c r="B7984" t="s">
        <v>60</v>
      </c>
      <c r="C7984" t="s">
        <v>98</v>
      </c>
      <c r="D7984" t="s">
        <v>102</v>
      </c>
      <c r="E7984">
        <v>59</v>
      </c>
      <c r="F7984" t="str">
        <f t="shared" si="124"/>
        <v>Hampshire</v>
      </c>
    </row>
    <row r="7985" spans="1:6" x14ac:dyDescent="0.35">
      <c r="A7985" t="s">
        <v>138</v>
      </c>
      <c r="B7985" t="s">
        <v>62</v>
      </c>
      <c r="C7985" t="s">
        <v>87</v>
      </c>
      <c r="D7985" t="s">
        <v>102</v>
      </c>
      <c r="E7985">
        <v>284</v>
      </c>
      <c r="F7985" t="str">
        <f t="shared" si="124"/>
        <v>Kent</v>
      </c>
    </row>
    <row r="7986" spans="1:6" x14ac:dyDescent="0.35">
      <c r="A7986" t="s">
        <v>138</v>
      </c>
      <c r="B7986" t="s">
        <v>62</v>
      </c>
      <c r="C7986" t="s">
        <v>88</v>
      </c>
      <c r="D7986" t="s">
        <v>102</v>
      </c>
      <c r="E7986">
        <v>77</v>
      </c>
      <c r="F7986" t="str">
        <f t="shared" si="124"/>
        <v>Kent</v>
      </c>
    </row>
    <row r="7987" spans="1:6" x14ac:dyDescent="0.35">
      <c r="A7987" t="s">
        <v>138</v>
      </c>
      <c r="B7987" t="s">
        <v>62</v>
      </c>
      <c r="C7987" t="s">
        <v>89</v>
      </c>
      <c r="D7987" t="s">
        <v>102</v>
      </c>
      <c r="E7987">
        <v>20</v>
      </c>
      <c r="F7987" t="str">
        <f t="shared" si="124"/>
        <v>Kent</v>
      </c>
    </row>
    <row r="7988" spans="1:6" x14ac:dyDescent="0.35">
      <c r="A7988" t="s">
        <v>138</v>
      </c>
      <c r="B7988" t="s">
        <v>62</v>
      </c>
      <c r="C7988" t="s">
        <v>98</v>
      </c>
      <c r="D7988" t="s">
        <v>102</v>
      </c>
      <c r="E7988">
        <v>42</v>
      </c>
      <c r="F7988" t="str">
        <f t="shared" si="124"/>
        <v>Kent</v>
      </c>
    </row>
    <row r="7989" spans="1:6" x14ac:dyDescent="0.35">
      <c r="A7989" t="s">
        <v>138</v>
      </c>
      <c r="B7989" t="s">
        <v>64</v>
      </c>
      <c r="C7989" t="s">
        <v>87</v>
      </c>
      <c r="D7989" t="s">
        <v>102</v>
      </c>
      <c r="E7989">
        <v>99</v>
      </c>
      <c r="F7989" t="str">
        <f t="shared" si="124"/>
        <v>Surrey</v>
      </c>
    </row>
    <row r="7990" spans="1:6" x14ac:dyDescent="0.35">
      <c r="A7990" t="s">
        <v>138</v>
      </c>
      <c r="B7990" t="s">
        <v>64</v>
      </c>
      <c r="C7990" t="s">
        <v>88</v>
      </c>
      <c r="D7990" t="s">
        <v>102</v>
      </c>
      <c r="E7990">
        <v>25</v>
      </c>
      <c r="F7990" t="str">
        <f t="shared" si="124"/>
        <v>Surrey</v>
      </c>
    </row>
    <row r="7991" spans="1:6" x14ac:dyDescent="0.35">
      <c r="A7991" t="s">
        <v>138</v>
      </c>
      <c r="B7991" t="s">
        <v>64</v>
      </c>
      <c r="C7991" t="s">
        <v>89</v>
      </c>
      <c r="D7991" t="s">
        <v>102</v>
      </c>
      <c r="E7991">
        <v>16</v>
      </c>
      <c r="F7991" t="str">
        <f t="shared" si="124"/>
        <v>Surrey</v>
      </c>
    </row>
    <row r="7992" spans="1:6" x14ac:dyDescent="0.35">
      <c r="A7992" t="s">
        <v>138</v>
      </c>
      <c r="B7992" t="s">
        <v>64</v>
      </c>
      <c r="C7992" t="s">
        <v>98</v>
      </c>
      <c r="D7992" t="s">
        <v>102</v>
      </c>
      <c r="E7992">
        <v>149</v>
      </c>
      <c r="F7992" t="str">
        <f t="shared" si="124"/>
        <v>Surrey</v>
      </c>
    </row>
    <row r="7993" spans="1:6" x14ac:dyDescent="0.35">
      <c r="A7993" t="s">
        <v>138</v>
      </c>
      <c r="B7993" t="s">
        <v>66</v>
      </c>
      <c r="C7993" t="s">
        <v>87</v>
      </c>
      <c r="D7993" t="s">
        <v>102</v>
      </c>
      <c r="E7993">
        <v>0</v>
      </c>
      <c r="F7993" t="str">
        <f t="shared" si="124"/>
        <v>Isle of Wight</v>
      </c>
    </row>
    <row r="7994" spans="1:6" x14ac:dyDescent="0.35">
      <c r="A7994" t="s">
        <v>138</v>
      </c>
      <c r="B7994" t="s">
        <v>66</v>
      </c>
      <c r="C7994" t="s">
        <v>88</v>
      </c>
      <c r="D7994" t="s">
        <v>102</v>
      </c>
      <c r="E7994">
        <v>2</v>
      </c>
      <c r="F7994" t="str">
        <f t="shared" si="124"/>
        <v>Isle of Wight</v>
      </c>
    </row>
    <row r="7995" spans="1:6" x14ac:dyDescent="0.35">
      <c r="A7995" t="s">
        <v>138</v>
      </c>
      <c r="B7995" t="s">
        <v>66</v>
      </c>
      <c r="C7995" t="s">
        <v>89</v>
      </c>
      <c r="D7995" t="s">
        <v>102</v>
      </c>
      <c r="E7995">
        <v>0</v>
      </c>
      <c r="F7995" t="str">
        <f t="shared" si="124"/>
        <v>Isle of Wight</v>
      </c>
    </row>
    <row r="7996" spans="1:6" x14ac:dyDescent="0.35">
      <c r="A7996" t="s">
        <v>138</v>
      </c>
      <c r="B7996" t="s">
        <v>66</v>
      </c>
      <c r="C7996" t="s">
        <v>98</v>
      </c>
      <c r="D7996" t="s">
        <v>102</v>
      </c>
      <c r="E7996">
        <v>1</v>
      </c>
      <c r="F7996" t="str">
        <f t="shared" si="124"/>
        <v>Isle of Wight</v>
      </c>
    </row>
    <row r="7997" spans="1:6" x14ac:dyDescent="0.35">
      <c r="A7997" t="s">
        <v>138</v>
      </c>
      <c r="B7997" t="s">
        <v>67</v>
      </c>
      <c r="C7997" t="s">
        <v>87</v>
      </c>
      <c r="D7997" t="s">
        <v>102</v>
      </c>
      <c r="E7997">
        <v>21</v>
      </c>
      <c r="F7997" t="str">
        <f t="shared" si="124"/>
        <v>West Sussex</v>
      </c>
    </row>
    <row r="7998" spans="1:6" x14ac:dyDescent="0.35">
      <c r="A7998" t="s">
        <v>138</v>
      </c>
      <c r="B7998" t="s">
        <v>67</v>
      </c>
      <c r="C7998" t="s">
        <v>88</v>
      </c>
      <c r="D7998" t="s">
        <v>102</v>
      </c>
      <c r="E7998">
        <v>9</v>
      </c>
      <c r="F7998" t="str">
        <f t="shared" si="124"/>
        <v>West Sussex</v>
      </c>
    </row>
    <row r="7999" spans="1:6" x14ac:dyDescent="0.35">
      <c r="A7999" t="s">
        <v>138</v>
      </c>
      <c r="B7999" t="s">
        <v>67</v>
      </c>
      <c r="C7999" t="s">
        <v>89</v>
      </c>
      <c r="D7999" t="s">
        <v>102</v>
      </c>
      <c r="E7999">
        <v>9</v>
      </c>
      <c r="F7999" t="str">
        <f t="shared" si="124"/>
        <v>West Sussex</v>
      </c>
    </row>
    <row r="8000" spans="1:6" x14ac:dyDescent="0.35">
      <c r="A8000" t="s">
        <v>138</v>
      </c>
      <c r="B8000" t="s">
        <v>67</v>
      </c>
      <c r="C8000" t="s">
        <v>98</v>
      </c>
      <c r="D8000" t="s">
        <v>102</v>
      </c>
      <c r="E8000">
        <v>36</v>
      </c>
      <c r="F8000" t="str">
        <f t="shared" si="124"/>
        <v>West Sussex</v>
      </c>
    </row>
    <row r="8001" spans="1:6" x14ac:dyDescent="0.35">
      <c r="A8001" t="s">
        <v>138</v>
      </c>
      <c r="B8001" t="s">
        <v>69</v>
      </c>
      <c r="C8001" t="s">
        <v>87</v>
      </c>
      <c r="D8001" t="s">
        <v>102</v>
      </c>
      <c r="E8001">
        <v>39</v>
      </c>
      <c r="F8001" t="str">
        <f t="shared" si="124"/>
        <v>Oxfordshire</v>
      </c>
    </row>
    <row r="8002" spans="1:6" x14ac:dyDescent="0.35">
      <c r="A8002" t="s">
        <v>138</v>
      </c>
      <c r="B8002" t="s">
        <v>69</v>
      </c>
      <c r="C8002" t="s">
        <v>88</v>
      </c>
      <c r="D8002" t="s">
        <v>102</v>
      </c>
      <c r="E8002">
        <v>8</v>
      </c>
      <c r="F8002" t="str">
        <f t="shared" si="124"/>
        <v>Oxfordshire</v>
      </c>
    </row>
    <row r="8003" spans="1:6" x14ac:dyDescent="0.35">
      <c r="A8003" t="s">
        <v>138</v>
      </c>
      <c r="B8003" t="s">
        <v>69</v>
      </c>
      <c r="C8003" t="s">
        <v>89</v>
      </c>
      <c r="D8003" t="s">
        <v>102</v>
      </c>
      <c r="E8003">
        <v>3</v>
      </c>
      <c r="F8003" t="str">
        <f t="shared" ref="F8003:F8066" si="125">VLOOKUP(B8003,K:L,2,FALSE)</f>
        <v>Oxfordshire</v>
      </c>
    </row>
    <row r="8004" spans="1:6" x14ac:dyDescent="0.35">
      <c r="A8004" t="s">
        <v>138</v>
      </c>
      <c r="B8004" t="s">
        <v>69</v>
      </c>
      <c r="C8004" t="s">
        <v>98</v>
      </c>
      <c r="D8004" t="s">
        <v>102</v>
      </c>
      <c r="E8004">
        <v>48</v>
      </c>
      <c r="F8004" t="str">
        <f t="shared" si="125"/>
        <v>Oxfordshire</v>
      </c>
    </row>
    <row r="8005" spans="1:6" x14ac:dyDescent="0.35">
      <c r="A8005" t="s">
        <v>138</v>
      </c>
      <c r="B8005" t="s">
        <v>71</v>
      </c>
      <c r="C8005" t="s">
        <v>87</v>
      </c>
      <c r="D8005" t="s">
        <v>102</v>
      </c>
      <c r="E8005">
        <v>42</v>
      </c>
      <c r="F8005" t="str">
        <f t="shared" si="125"/>
        <v>Berkshire</v>
      </c>
    </row>
    <row r="8006" spans="1:6" x14ac:dyDescent="0.35">
      <c r="A8006" t="s">
        <v>138</v>
      </c>
      <c r="B8006" t="s">
        <v>71</v>
      </c>
      <c r="C8006" t="s">
        <v>88</v>
      </c>
      <c r="D8006" t="s">
        <v>102</v>
      </c>
      <c r="E8006">
        <v>20</v>
      </c>
      <c r="F8006" t="str">
        <f t="shared" si="125"/>
        <v>Berkshire</v>
      </c>
    </row>
    <row r="8007" spans="1:6" x14ac:dyDescent="0.35">
      <c r="A8007" t="s">
        <v>138</v>
      </c>
      <c r="B8007" t="s">
        <v>71</v>
      </c>
      <c r="C8007" t="s">
        <v>89</v>
      </c>
      <c r="D8007" t="s">
        <v>102</v>
      </c>
      <c r="E8007">
        <v>10</v>
      </c>
      <c r="F8007" t="str">
        <f t="shared" si="125"/>
        <v>Berkshire</v>
      </c>
    </row>
    <row r="8008" spans="1:6" x14ac:dyDescent="0.35">
      <c r="A8008" t="s">
        <v>138</v>
      </c>
      <c r="B8008" t="s">
        <v>71</v>
      </c>
      <c r="C8008" t="s">
        <v>98</v>
      </c>
      <c r="D8008" t="s">
        <v>102</v>
      </c>
      <c r="E8008">
        <v>59</v>
      </c>
      <c r="F8008" t="str">
        <f t="shared" si="125"/>
        <v>Berkshire</v>
      </c>
    </row>
    <row r="8009" spans="1:6" x14ac:dyDescent="0.35">
      <c r="A8009" t="s">
        <v>138</v>
      </c>
      <c r="B8009" t="s">
        <v>72</v>
      </c>
      <c r="C8009" t="s">
        <v>87</v>
      </c>
      <c r="D8009" t="s">
        <v>102</v>
      </c>
      <c r="E8009">
        <v>22</v>
      </c>
      <c r="F8009" t="str">
        <f t="shared" si="125"/>
        <v>Avon</v>
      </c>
    </row>
    <row r="8010" spans="1:6" x14ac:dyDescent="0.35">
      <c r="A8010" t="s">
        <v>138</v>
      </c>
      <c r="B8010" t="s">
        <v>72</v>
      </c>
      <c r="C8010" t="s">
        <v>88</v>
      </c>
      <c r="D8010" t="s">
        <v>102</v>
      </c>
      <c r="E8010">
        <v>4</v>
      </c>
      <c r="F8010" t="str">
        <f t="shared" si="125"/>
        <v>Avon</v>
      </c>
    </row>
    <row r="8011" spans="1:6" x14ac:dyDescent="0.35">
      <c r="A8011" t="s">
        <v>138</v>
      </c>
      <c r="B8011" t="s">
        <v>72</v>
      </c>
      <c r="C8011" t="s">
        <v>89</v>
      </c>
      <c r="D8011" t="s">
        <v>102</v>
      </c>
      <c r="E8011">
        <v>6</v>
      </c>
      <c r="F8011" t="str">
        <f t="shared" si="125"/>
        <v>Avon</v>
      </c>
    </row>
    <row r="8012" spans="1:6" x14ac:dyDescent="0.35">
      <c r="A8012" t="s">
        <v>138</v>
      </c>
      <c r="B8012" t="s">
        <v>72</v>
      </c>
      <c r="C8012" t="s">
        <v>98</v>
      </c>
      <c r="D8012" t="s">
        <v>102</v>
      </c>
      <c r="E8012">
        <v>30</v>
      </c>
      <c r="F8012" t="str">
        <f t="shared" si="125"/>
        <v>Avon</v>
      </c>
    </row>
    <row r="8013" spans="1:6" x14ac:dyDescent="0.35">
      <c r="A8013" t="s">
        <v>138</v>
      </c>
      <c r="B8013" t="s">
        <v>74</v>
      </c>
      <c r="C8013" t="s">
        <v>87</v>
      </c>
      <c r="D8013" t="s">
        <v>102</v>
      </c>
      <c r="E8013">
        <v>11</v>
      </c>
      <c r="F8013" t="str">
        <f t="shared" si="125"/>
        <v>Cornwall</v>
      </c>
    </row>
    <row r="8014" spans="1:6" x14ac:dyDescent="0.35">
      <c r="A8014" t="s">
        <v>138</v>
      </c>
      <c r="B8014" t="s">
        <v>74</v>
      </c>
      <c r="C8014" t="s">
        <v>88</v>
      </c>
      <c r="D8014" t="s">
        <v>102</v>
      </c>
      <c r="E8014">
        <v>3</v>
      </c>
      <c r="F8014" t="str">
        <f t="shared" si="125"/>
        <v>Cornwall</v>
      </c>
    </row>
    <row r="8015" spans="1:6" x14ac:dyDescent="0.35">
      <c r="A8015" t="s">
        <v>138</v>
      </c>
      <c r="B8015" t="s">
        <v>74</v>
      </c>
      <c r="C8015" t="s">
        <v>89</v>
      </c>
      <c r="D8015" t="s">
        <v>102</v>
      </c>
      <c r="E8015">
        <v>4</v>
      </c>
      <c r="F8015" t="str">
        <f t="shared" si="125"/>
        <v>Cornwall</v>
      </c>
    </row>
    <row r="8016" spans="1:6" x14ac:dyDescent="0.35">
      <c r="A8016" t="s">
        <v>138</v>
      </c>
      <c r="B8016" t="s">
        <v>74</v>
      </c>
      <c r="C8016" t="s">
        <v>98</v>
      </c>
      <c r="D8016" t="s">
        <v>102</v>
      </c>
      <c r="E8016">
        <v>21</v>
      </c>
      <c r="F8016" t="str">
        <f t="shared" si="125"/>
        <v>Cornwall</v>
      </c>
    </row>
    <row r="8017" spans="1:6" x14ac:dyDescent="0.35">
      <c r="A8017" t="s">
        <v>138</v>
      </c>
      <c r="B8017" t="s">
        <v>77</v>
      </c>
      <c r="C8017" t="s">
        <v>87</v>
      </c>
      <c r="D8017" t="s">
        <v>102</v>
      </c>
      <c r="E8017">
        <v>11</v>
      </c>
      <c r="F8017" t="str">
        <f t="shared" si="125"/>
        <v>Gloucestershire</v>
      </c>
    </row>
    <row r="8018" spans="1:6" x14ac:dyDescent="0.35">
      <c r="A8018" t="s">
        <v>138</v>
      </c>
      <c r="B8018" t="s">
        <v>77</v>
      </c>
      <c r="C8018" t="s">
        <v>88</v>
      </c>
      <c r="D8018" t="s">
        <v>102</v>
      </c>
      <c r="E8018">
        <v>6</v>
      </c>
      <c r="F8018" t="str">
        <f t="shared" si="125"/>
        <v>Gloucestershire</v>
      </c>
    </row>
    <row r="8019" spans="1:6" x14ac:dyDescent="0.35">
      <c r="A8019" t="s">
        <v>138</v>
      </c>
      <c r="B8019" t="s">
        <v>77</v>
      </c>
      <c r="C8019" t="s">
        <v>89</v>
      </c>
      <c r="D8019" t="s">
        <v>102</v>
      </c>
      <c r="E8019">
        <v>8</v>
      </c>
      <c r="F8019" t="str">
        <f t="shared" si="125"/>
        <v>Gloucestershire</v>
      </c>
    </row>
    <row r="8020" spans="1:6" x14ac:dyDescent="0.35">
      <c r="A8020" t="s">
        <v>138</v>
      </c>
      <c r="B8020" t="s">
        <v>77</v>
      </c>
      <c r="C8020" t="s">
        <v>98</v>
      </c>
      <c r="D8020" t="s">
        <v>102</v>
      </c>
      <c r="E8020">
        <v>42</v>
      </c>
      <c r="F8020" t="str">
        <f t="shared" si="125"/>
        <v>Gloucestershire</v>
      </c>
    </row>
    <row r="8021" spans="1:6" x14ac:dyDescent="0.35">
      <c r="A8021" t="s">
        <v>138</v>
      </c>
      <c r="B8021" t="s">
        <v>97</v>
      </c>
      <c r="C8021" t="s">
        <v>87</v>
      </c>
      <c r="D8021" t="s">
        <v>102</v>
      </c>
      <c r="E8021">
        <v>0</v>
      </c>
      <c r="F8021" t="str">
        <f t="shared" si="125"/>
        <v>Isles of Scilly</v>
      </c>
    </row>
    <row r="8022" spans="1:6" x14ac:dyDescent="0.35">
      <c r="A8022" t="s">
        <v>138</v>
      </c>
      <c r="B8022" t="s">
        <v>97</v>
      </c>
      <c r="C8022" t="s">
        <v>89</v>
      </c>
      <c r="D8022" t="s">
        <v>102</v>
      </c>
      <c r="E8022">
        <v>0</v>
      </c>
      <c r="F8022" t="str">
        <f t="shared" si="125"/>
        <v>Isles of Scilly</v>
      </c>
    </row>
    <row r="8023" spans="1:6" x14ac:dyDescent="0.35">
      <c r="A8023" t="s">
        <v>138</v>
      </c>
      <c r="B8023" t="s">
        <v>113</v>
      </c>
      <c r="C8023" t="s">
        <v>87</v>
      </c>
      <c r="D8023" t="s">
        <v>102</v>
      </c>
      <c r="E8023">
        <v>43</v>
      </c>
      <c r="F8023" t="str">
        <f t="shared" si="125"/>
        <v>Dorset and Wiltshire</v>
      </c>
    </row>
    <row r="8024" spans="1:6" x14ac:dyDescent="0.35">
      <c r="A8024" t="s">
        <v>138</v>
      </c>
      <c r="B8024" t="s">
        <v>113</v>
      </c>
      <c r="C8024" t="s">
        <v>88</v>
      </c>
      <c r="D8024" t="s">
        <v>102</v>
      </c>
      <c r="E8024">
        <v>7</v>
      </c>
      <c r="F8024" t="str">
        <f t="shared" si="125"/>
        <v>Dorset and Wiltshire</v>
      </c>
    </row>
    <row r="8025" spans="1:6" x14ac:dyDescent="0.35">
      <c r="A8025" t="s">
        <v>138</v>
      </c>
      <c r="B8025" t="s">
        <v>113</v>
      </c>
      <c r="C8025" t="s">
        <v>89</v>
      </c>
      <c r="D8025" t="s">
        <v>102</v>
      </c>
      <c r="E8025">
        <v>3</v>
      </c>
      <c r="F8025" t="str">
        <f t="shared" si="125"/>
        <v>Dorset and Wiltshire</v>
      </c>
    </row>
    <row r="8026" spans="1:6" x14ac:dyDescent="0.35">
      <c r="A8026" t="s">
        <v>138</v>
      </c>
      <c r="B8026" t="s">
        <v>113</v>
      </c>
      <c r="C8026" t="s">
        <v>98</v>
      </c>
      <c r="D8026" t="s">
        <v>102</v>
      </c>
      <c r="E8026">
        <v>41</v>
      </c>
      <c r="F8026" t="str">
        <f t="shared" si="125"/>
        <v>Dorset and Wiltshire</v>
      </c>
    </row>
    <row r="8027" spans="1:6" x14ac:dyDescent="0.35">
      <c r="A8027" t="s">
        <v>138</v>
      </c>
      <c r="B8027" t="s">
        <v>76</v>
      </c>
      <c r="C8027" t="s">
        <v>87</v>
      </c>
      <c r="D8027" t="s">
        <v>102</v>
      </c>
      <c r="E8027">
        <v>1260</v>
      </c>
      <c r="F8027" t="str">
        <f t="shared" si="125"/>
        <v>Devon and Somerset</v>
      </c>
    </row>
    <row r="8028" spans="1:6" x14ac:dyDescent="0.35">
      <c r="A8028" t="s">
        <v>138</v>
      </c>
      <c r="B8028" t="s">
        <v>76</v>
      </c>
      <c r="C8028" t="s">
        <v>88</v>
      </c>
      <c r="D8028" t="s">
        <v>102</v>
      </c>
      <c r="E8028">
        <v>292</v>
      </c>
      <c r="F8028" t="str">
        <f t="shared" si="125"/>
        <v>Devon and Somerset</v>
      </c>
    </row>
    <row r="8029" spans="1:6" x14ac:dyDescent="0.35">
      <c r="A8029" t="s">
        <v>138</v>
      </c>
      <c r="B8029" t="s">
        <v>76</v>
      </c>
      <c r="C8029" t="s">
        <v>89</v>
      </c>
      <c r="D8029" t="s">
        <v>102</v>
      </c>
      <c r="E8029">
        <v>114</v>
      </c>
      <c r="F8029" t="str">
        <f t="shared" si="125"/>
        <v>Devon and Somerset</v>
      </c>
    </row>
    <row r="8030" spans="1:6" x14ac:dyDescent="0.35">
      <c r="A8030" t="s">
        <v>138</v>
      </c>
      <c r="B8030" t="s">
        <v>76</v>
      </c>
      <c r="C8030" t="s">
        <v>98</v>
      </c>
      <c r="D8030" t="s">
        <v>102</v>
      </c>
      <c r="E8030">
        <v>147</v>
      </c>
      <c r="F8030" t="str">
        <f t="shared" si="125"/>
        <v>Devon and Somerset</v>
      </c>
    </row>
    <row r="8031" spans="1:6" x14ac:dyDescent="0.35">
      <c r="A8031" t="s">
        <v>139</v>
      </c>
      <c r="B8031" t="s">
        <v>0</v>
      </c>
      <c r="C8031" t="s">
        <v>87</v>
      </c>
      <c r="D8031" t="s">
        <v>102</v>
      </c>
      <c r="E8031">
        <v>9</v>
      </c>
      <c r="F8031" t="str">
        <f t="shared" si="125"/>
        <v>Cleveland</v>
      </c>
    </row>
    <row r="8032" spans="1:6" x14ac:dyDescent="0.35">
      <c r="A8032" t="s">
        <v>139</v>
      </c>
      <c r="B8032" t="s">
        <v>0</v>
      </c>
      <c r="C8032" t="s">
        <v>88</v>
      </c>
      <c r="D8032" t="s">
        <v>102</v>
      </c>
      <c r="E8032">
        <v>2</v>
      </c>
      <c r="F8032" t="str">
        <f t="shared" si="125"/>
        <v>Cleveland</v>
      </c>
    </row>
    <row r="8033" spans="1:6" x14ac:dyDescent="0.35">
      <c r="A8033" t="s">
        <v>139</v>
      </c>
      <c r="B8033" t="s">
        <v>0</v>
      </c>
      <c r="C8033" t="s">
        <v>89</v>
      </c>
      <c r="D8033" t="s">
        <v>102</v>
      </c>
      <c r="E8033">
        <v>6</v>
      </c>
      <c r="F8033" t="str">
        <f t="shared" si="125"/>
        <v>Cleveland</v>
      </c>
    </row>
    <row r="8034" spans="1:6" x14ac:dyDescent="0.35">
      <c r="A8034" t="s">
        <v>139</v>
      </c>
      <c r="B8034" t="s">
        <v>0</v>
      </c>
      <c r="C8034" t="s">
        <v>98</v>
      </c>
      <c r="D8034" t="s">
        <v>102</v>
      </c>
      <c r="E8034">
        <v>15</v>
      </c>
      <c r="F8034" t="str">
        <f t="shared" si="125"/>
        <v>Cleveland</v>
      </c>
    </row>
    <row r="8035" spans="1:6" x14ac:dyDescent="0.35">
      <c r="A8035" t="s">
        <v>139</v>
      </c>
      <c r="B8035" t="s">
        <v>2</v>
      </c>
      <c r="C8035" t="s">
        <v>87</v>
      </c>
      <c r="D8035" t="s">
        <v>102</v>
      </c>
      <c r="E8035">
        <v>28</v>
      </c>
      <c r="F8035" t="str">
        <f t="shared" si="125"/>
        <v>Durham</v>
      </c>
    </row>
    <row r="8036" spans="1:6" x14ac:dyDescent="0.35">
      <c r="A8036" t="s">
        <v>139</v>
      </c>
      <c r="B8036" t="s">
        <v>2</v>
      </c>
      <c r="C8036" t="s">
        <v>88</v>
      </c>
      <c r="D8036" t="s">
        <v>102</v>
      </c>
      <c r="E8036">
        <v>2</v>
      </c>
      <c r="F8036" t="str">
        <f t="shared" si="125"/>
        <v>Durham</v>
      </c>
    </row>
    <row r="8037" spans="1:6" x14ac:dyDescent="0.35">
      <c r="A8037" t="s">
        <v>139</v>
      </c>
      <c r="B8037" t="s">
        <v>2</v>
      </c>
      <c r="C8037" t="s">
        <v>89</v>
      </c>
      <c r="D8037" t="s">
        <v>102</v>
      </c>
      <c r="E8037">
        <v>6</v>
      </c>
      <c r="F8037" t="str">
        <f t="shared" si="125"/>
        <v>Durham</v>
      </c>
    </row>
    <row r="8038" spans="1:6" x14ac:dyDescent="0.35">
      <c r="A8038" t="s">
        <v>139</v>
      </c>
      <c r="B8038" t="s">
        <v>2</v>
      </c>
      <c r="C8038" t="s">
        <v>98</v>
      </c>
      <c r="D8038" t="s">
        <v>102</v>
      </c>
      <c r="E8038">
        <v>45</v>
      </c>
      <c r="F8038" t="str">
        <f t="shared" si="125"/>
        <v>Durham</v>
      </c>
    </row>
    <row r="8039" spans="1:6" x14ac:dyDescent="0.35">
      <c r="A8039" t="s">
        <v>139</v>
      </c>
      <c r="B8039" t="s">
        <v>4</v>
      </c>
      <c r="C8039" t="s">
        <v>87</v>
      </c>
      <c r="D8039" t="s">
        <v>102</v>
      </c>
      <c r="E8039">
        <v>17</v>
      </c>
      <c r="F8039" t="str">
        <f t="shared" si="125"/>
        <v>Northumberland</v>
      </c>
    </row>
    <row r="8040" spans="1:6" x14ac:dyDescent="0.35">
      <c r="A8040" t="s">
        <v>139</v>
      </c>
      <c r="B8040" t="s">
        <v>4</v>
      </c>
      <c r="C8040" t="s">
        <v>88</v>
      </c>
      <c r="D8040" t="s">
        <v>102</v>
      </c>
      <c r="E8040">
        <v>5</v>
      </c>
      <c r="F8040" t="str">
        <f t="shared" si="125"/>
        <v>Northumberland</v>
      </c>
    </row>
    <row r="8041" spans="1:6" x14ac:dyDescent="0.35">
      <c r="A8041" t="s">
        <v>139</v>
      </c>
      <c r="B8041" t="s">
        <v>4</v>
      </c>
      <c r="C8041" t="s">
        <v>89</v>
      </c>
      <c r="D8041" t="s">
        <v>102</v>
      </c>
      <c r="E8041">
        <v>0</v>
      </c>
      <c r="F8041" t="str">
        <f t="shared" si="125"/>
        <v>Northumberland</v>
      </c>
    </row>
    <row r="8042" spans="1:6" x14ac:dyDescent="0.35">
      <c r="A8042" t="s">
        <v>139</v>
      </c>
      <c r="B8042" t="s">
        <v>4</v>
      </c>
      <c r="C8042" t="s">
        <v>98</v>
      </c>
      <c r="D8042" t="s">
        <v>102</v>
      </c>
      <c r="E8042">
        <v>21</v>
      </c>
      <c r="F8042" t="str">
        <f t="shared" si="125"/>
        <v>Northumberland</v>
      </c>
    </row>
    <row r="8043" spans="1:6" x14ac:dyDescent="0.35">
      <c r="A8043" t="s">
        <v>139</v>
      </c>
      <c r="B8043" t="s">
        <v>6</v>
      </c>
      <c r="C8043" t="s">
        <v>87</v>
      </c>
      <c r="D8043" t="s">
        <v>102</v>
      </c>
      <c r="E8043">
        <v>74</v>
      </c>
      <c r="F8043" t="str">
        <f t="shared" si="125"/>
        <v>Tyne and Wear</v>
      </c>
    </row>
    <row r="8044" spans="1:6" x14ac:dyDescent="0.35">
      <c r="A8044" t="s">
        <v>139</v>
      </c>
      <c r="B8044" t="s">
        <v>6</v>
      </c>
      <c r="C8044" t="s">
        <v>88</v>
      </c>
      <c r="D8044" t="s">
        <v>102</v>
      </c>
      <c r="E8044">
        <v>11</v>
      </c>
      <c r="F8044" t="str">
        <f t="shared" si="125"/>
        <v>Tyne and Wear</v>
      </c>
    </row>
    <row r="8045" spans="1:6" x14ac:dyDescent="0.35">
      <c r="A8045" t="s">
        <v>139</v>
      </c>
      <c r="B8045" t="s">
        <v>6</v>
      </c>
      <c r="C8045" t="s">
        <v>89</v>
      </c>
      <c r="D8045" t="s">
        <v>102</v>
      </c>
      <c r="E8045">
        <v>10</v>
      </c>
      <c r="F8045" t="str">
        <f t="shared" si="125"/>
        <v>Tyne and Wear</v>
      </c>
    </row>
    <row r="8046" spans="1:6" x14ac:dyDescent="0.35">
      <c r="A8046" t="s">
        <v>139</v>
      </c>
      <c r="B8046" t="s">
        <v>6</v>
      </c>
      <c r="C8046" t="s">
        <v>98</v>
      </c>
      <c r="D8046" t="s">
        <v>102</v>
      </c>
      <c r="E8046">
        <v>29</v>
      </c>
      <c r="F8046" t="str">
        <f t="shared" si="125"/>
        <v>Tyne and Wear</v>
      </c>
    </row>
    <row r="8047" spans="1:6" x14ac:dyDescent="0.35">
      <c r="A8047" t="s">
        <v>139</v>
      </c>
      <c r="B8047" t="s">
        <v>7</v>
      </c>
      <c r="C8047" t="s">
        <v>87</v>
      </c>
      <c r="D8047" t="s">
        <v>102</v>
      </c>
      <c r="E8047">
        <v>1</v>
      </c>
      <c r="F8047" t="str">
        <f t="shared" si="125"/>
        <v>Cumbria</v>
      </c>
    </row>
    <row r="8048" spans="1:6" x14ac:dyDescent="0.35">
      <c r="A8048" t="s">
        <v>139</v>
      </c>
      <c r="B8048" t="s">
        <v>7</v>
      </c>
      <c r="C8048" t="s">
        <v>88</v>
      </c>
      <c r="D8048" t="s">
        <v>102</v>
      </c>
      <c r="E8048">
        <v>0</v>
      </c>
      <c r="F8048" t="str">
        <f t="shared" si="125"/>
        <v>Cumbria</v>
      </c>
    </row>
    <row r="8049" spans="1:6" x14ac:dyDescent="0.35">
      <c r="A8049" t="s">
        <v>139</v>
      </c>
      <c r="B8049" t="s">
        <v>7</v>
      </c>
      <c r="C8049" t="s">
        <v>89</v>
      </c>
      <c r="D8049" t="s">
        <v>102</v>
      </c>
      <c r="E8049">
        <v>1</v>
      </c>
      <c r="F8049" t="str">
        <f t="shared" si="125"/>
        <v>Cumbria</v>
      </c>
    </row>
    <row r="8050" spans="1:6" x14ac:dyDescent="0.35">
      <c r="A8050" t="s">
        <v>139</v>
      </c>
      <c r="B8050" t="s">
        <v>7</v>
      </c>
      <c r="C8050" t="s">
        <v>98</v>
      </c>
      <c r="D8050" t="s">
        <v>102</v>
      </c>
      <c r="E8050">
        <v>10</v>
      </c>
      <c r="F8050" t="str">
        <f t="shared" si="125"/>
        <v>Cumbria</v>
      </c>
    </row>
    <row r="8051" spans="1:6" x14ac:dyDescent="0.35">
      <c r="A8051" t="s">
        <v>139</v>
      </c>
      <c r="B8051" t="s">
        <v>9</v>
      </c>
      <c r="C8051" t="s">
        <v>87</v>
      </c>
      <c r="D8051" t="s">
        <v>102</v>
      </c>
      <c r="E8051">
        <v>23</v>
      </c>
      <c r="F8051" t="str">
        <f t="shared" si="125"/>
        <v>Cheshire</v>
      </c>
    </row>
    <row r="8052" spans="1:6" x14ac:dyDescent="0.35">
      <c r="A8052" t="s">
        <v>139</v>
      </c>
      <c r="B8052" t="s">
        <v>9</v>
      </c>
      <c r="C8052" t="s">
        <v>88</v>
      </c>
      <c r="D8052" t="s">
        <v>102</v>
      </c>
      <c r="E8052">
        <v>10</v>
      </c>
      <c r="F8052" t="str">
        <f t="shared" si="125"/>
        <v>Cheshire</v>
      </c>
    </row>
    <row r="8053" spans="1:6" x14ac:dyDescent="0.35">
      <c r="A8053" t="s">
        <v>139</v>
      </c>
      <c r="B8053" t="s">
        <v>9</v>
      </c>
      <c r="C8053" t="s">
        <v>89</v>
      </c>
      <c r="D8053" t="s">
        <v>102</v>
      </c>
      <c r="E8053">
        <v>4</v>
      </c>
      <c r="F8053" t="str">
        <f t="shared" si="125"/>
        <v>Cheshire</v>
      </c>
    </row>
    <row r="8054" spans="1:6" x14ac:dyDescent="0.35">
      <c r="A8054" t="s">
        <v>139</v>
      </c>
      <c r="B8054" t="s">
        <v>9</v>
      </c>
      <c r="C8054" t="s">
        <v>98</v>
      </c>
      <c r="D8054" t="s">
        <v>102</v>
      </c>
      <c r="E8054">
        <v>31</v>
      </c>
      <c r="F8054" t="str">
        <f t="shared" si="125"/>
        <v>Cheshire</v>
      </c>
    </row>
    <row r="8055" spans="1:6" x14ac:dyDescent="0.35">
      <c r="A8055" t="s">
        <v>139</v>
      </c>
      <c r="B8055" t="s">
        <v>11</v>
      </c>
      <c r="C8055" t="s">
        <v>87</v>
      </c>
      <c r="D8055" t="s">
        <v>102</v>
      </c>
      <c r="E8055">
        <v>32</v>
      </c>
      <c r="F8055" t="str">
        <f t="shared" si="125"/>
        <v>Greater Manchester</v>
      </c>
    </row>
    <row r="8056" spans="1:6" x14ac:dyDescent="0.35">
      <c r="A8056" t="s">
        <v>139</v>
      </c>
      <c r="B8056" t="s">
        <v>11</v>
      </c>
      <c r="C8056" t="s">
        <v>88</v>
      </c>
      <c r="D8056" t="s">
        <v>102</v>
      </c>
      <c r="E8056">
        <v>11</v>
      </c>
      <c r="F8056" t="str">
        <f t="shared" si="125"/>
        <v>Greater Manchester</v>
      </c>
    </row>
    <row r="8057" spans="1:6" x14ac:dyDescent="0.35">
      <c r="A8057" t="s">
        <v>139</v>
      </c>
      <c r="B8057" t="s">
        <v>11</v>
      </c>
      <c r="C8057" t="s">
        <v>89</v>
      </c>
      <c r="D8057" t="s">
        <v>102</v>
      </c>
      <c r="E8057">
        <v>10</v>
      </c>
      <c r="F8057" t="str">
        <f t="shared" si="125"/>
        <v>Greater Manchester</v>
      </c>
    </row>
    <row r="8058" spans="1:6" x14ac:dyDescent="0.35">
      <c r="A8058" t="s">
        <v>139</v>
      </c>
      <c r="B8058" t="s">
        <v>11</v>
      </c>
      <c r="C8058" t="s">
        <v>98</v>
      </c>
      <c r="D8058" t="s">
        <v>102</v>
      </c>
      <c r="E8058">
        <v>135</v>
      </c>
      <c r="F8058" t="str">
        <f t="shared" si="125"/>
        <v>Greater Manchester</v>
      </c>
    </row>
    <row r="8059" spans="1:6" x14ac:dyDescent="0.35">
      <c r="A8059" t="s">
        <v>139</v>
      </c>
      <c r="B8059" t="s">
        <v>13</v>
      </c>
      <c r="C8059" t="s">
        <v>87</v>
      </c>
      <c r="D8059" t="s">
        <v>102</v>
      </c>
      <c r="E8059">
        <v>71</v>
      </c>
      <c r="F8059" t="str">
        <f t="shared" si="125"/>
        <v>Lancashire</v>
      </c>
    </row>
    <row r="8060" spans="1:6" x14ac:dyDescent="0.35">
      <c r="A8060" t="s">
        <v>139</v>
      </c>
      <c r="B8060" t="s">
        <v>13</v>
      </c>
      <c r="C8060" t="s">
        <v>88</v>
      </c>
      <c r="D8060" t="s">
        <v>102</v>
      </c>
      <c r="E8060">
        <v>14</v>
      </c>
      <c r="F8060" t="str">
        <f t="shared" si="125"/>
        <v>Lancashire</v>
      </c>
    </row>
    <row r="8061" spans="1:6" x14ac:dyDescent="0.35">
      <c r="A8061" t="s">
        <v>139</v>
      </c>
      <c r="B8061" t="s">
        <v>13</v>
      </c>
      <c r="C8061" t="s">
        <v>89</v>
      </c>
      <c r="D8061" t="s">
        <v>102</v>
      </c>
      <c r="E8061">
        <v>8</v>
      </c>
      <c r="F8061" t="str">
        <f t="shared" si="125"/>
        <v>Lancashire</v>
      </c>
    </row>
    <row r="8062" spans="1:6" x14ac:dyDescent="0.35">
      <c r="A8062" t="s">
        <v>139</v>
      </c>
      <c r="B8062" t="s">
        <v>13</v>
      </c>
      <c r="C8062" t="s">
        <v>98</v>
      </c>
      <c r="D8062" t="s">
        <v>102</v>
      </c>
      <c r="E8062">
        <v>76</v>
      </c>
      <c r="F8062" t="str">
        <f t="shared" si="125"/>
        <v>Lancashire</v>
      </c>
    </row>
    <row r="8063" spans="1:6" x14ac:dyDescent="0.35">
      <c r="A8063" t="s">
        <v>139</v>
      </c>
      <c r="B8063" t="s">
        <v>15</v>
      </c>
      <c r="C8063" t="s">
        <v>87</v>
      </c>
      <c r="D8063" t="s">
        <v>102</v>
      </c>
      <c r="E8063">
        <v>11</v>
      </c>
      <c r="F8063" t="str">
        <f t="shared" si="125"/>
        <v>Merseyside</v>
      </c>
    </row>
    <row r="8064" spans="1:6" x14ac:dyDescent="0.35">
      <c r="A8064" t="s">
        <v>139</v>
      </c>
      <c r="B8064" t="s">
        <v>15</v>
      </c>
      <c r="C8064" t="s">
        <v>88</v>
      </c>
      <c r="D8064" t="s">
        <v>102</v>
      </c>
      <c r="E8064">
        <v>4</v>
      </c>
      <c r="F8064" t="str">
        <f t="shared" si="125"/>
        <v>Merseyside</v>
      </c>
    </row>
    <row r="8065" spans="1:6" x14ac:dyDescent="0.35">
      <c r="A8065" t="s">
        <v>139</v>
      </c>
      <c r="B8065" t="s">
        <v>15</v>
      </c>
      <c r="C8065" t="s">
        <v>89</v>
      </c>
      <c r="D8065" t="s">
        <v>102</v>
      </c>
      <c r="E8065">
        <v>4</v>
      </c>
      <c r="F8065" t="str">
        <f t="shared" si="125"/>
        <v>Merseyside</v>
      </c>
    </row>
    <row r="8066" spans="1:6" x14ac:dyDescent="0.35">
      <c r="A8066" t="s">
        <v>139</v>
      </c>
      <c r="B8066" t="s">
        <v>15</v>
      </c>
      <c r="C8066" t="s">
        <v>98</v>
      </c>
      <c r="D8066" t="s">
        <v>102</v>
      </c>
      <c r="E8066">
        <v>83</v>
      </c>
      <c r="F8066" t="str">
        <f t="shared" si="125"/>
        <v>Merseyside</v>
      </c>
    </row>
    <row r="8067" spans="1:6" x14ac:dyDescent="0.35">
      <c r="A8067" t="s">
        <v>139</v>
      </c>
      <c r="B8067" t="s">
        <v>17</v>
      </c>
      <c r="C8067" t="s">
        <v>87</v>
      </c>
      <c r="D8067" t="s">
        <v>102</v>
      </c>
      <c r="E8067">
        <v>561</v>
      </c>
      <c r="F8067" t="str">
        <f t="shared" ref="F8067:F8130" si="126">VLOOKUP(B8067,K:L,2,FALSE)</f>
        <v>Humberside</v>
      </c>
    </row>
    <row r="8068" spans="1:6" x14ac:dyDescent="0.35">
      <c r="A8068" t="s">
        <v>139</v>
      </c>
      <c r="B8068" t="s">
        <v>17</v>
      </c>
      <c r="C8068" t="s">
        <v>88</v>
      </c>
      <c r="D8068" t="s">
        <v>102</v>
      </c>
      <c r="E8068">
        <v>36</v>
      </c>
      <c r="F8068" t="str">
        <f t="shared" si="126"/>
        <v>Humberside</v>
      </c>
    </row>
    <row r="8069" spans="1:6" x14ac:dyDescent="0.35">
      <c r="A8069" t="s">
        <v>139</v>
      </c>
      <c r="B8069" t="s">
        <v>17</v>
      </c>
      <c r="C8069" t="s">
        <v>89</v>
      </c>
      <c r="D8069" t="s">
        <v>102</v>
      </c>
      <c r="E8069">
        <v>14</v>
      </c>
      <c r="F8069" t="str">
        <f t="shared" si="126"/>
        <v>Humberside</v>
      </c>
    </row>
    <row r="8070" spans="1:6" x14ac:dyDescent="0.35">
      <c r="A8070" t="s">
        <v>139</v>
      </c>
      <c r="B8070" t="s">
        <v>17</v>
      </c>
      <c r="C8070" t="s">
        <v>98</v>
      </c>
      <c r="D8070" t="s">
        <v>102</v>
      </c>
      <c r="E8070">
        <v>29</v>
      </c>
      <c r="F8070" t="str">
        <f t="shared" si="126"/>
        <v>Humberside</v>
      </c>
    </row>
    <row r="8071" spans="1:6" x14ac:dyDescent="0.35">
      <c r="A8071" t="s">
        <v>139</v>
      </c>
      <c r="B8071" t="s">
        <v>19</v>
      </c>
      <c r="C8071" t="s">
        <v>87</v>
      </c>
      <c r="D8071" t="s">
        <v>102</v>
      </c>
      <c r="E8071">
        <v>9</v>
      </c>
      <c r="F8071" t="str">
        <f t="shared" si="126"/>
        <v>North Yorkshire</v>
      </c>
    </row>
    <row r="8072" spans="1:6" x14ac:dyDescent="0.35">
      <c r="A8072" t="s">
        <v>139</v>
      </c>
      <c r="B8072" t="s">
        <v>19</v>
      </c>
      <c r="C8072" t="s">
        <v>88</v>
      </c>
      <c r="D8072" t="s">
        <v>102</v>
      </c>
      <c r="E8072">
        <v>4</v>
      </c>
      <c r="F8072" t="str">
        <f t="shared" si="126"/>
        <v>North Yorkshire</v>
      </c>
    </row>
    <row r="8073" spans="1:6" x14ac:dyDescent="0.35">
      <c r="A8073" t="s">
        <v>139</v>
      </c>
      <c r="B8073" t="s">
        <v>19</v>
      </c>
      <c r="C8073" t="s">
        <v>89</v>
      </c>
      <c r="D8073" t="s">
        <v>102</v>
      </c>
      <c r="E8073">
        <v>5</v>
      </c>
      <c r="F8073" t="str">
        <f t="shared" si="126"/>
        <v>North Yorkshire</v>
      </c>
    </row>
    <row r="8074" spans="1:6" x14ac:dyDescent="0.35">
      <c r="A8074" t="s">
        <v>139</v>
      </c>
      <c r="B8074" t="s">
        <v>19</v>
      </c>
      <c r="C8074" t="s">
        <v>98</v>
      </c>
      <c r="D8074" t="s">
        <v>102</v>
      </c>
      <c r="E8074">
        <v>27</v>
      </c>
      <c r="F8074" t="str">
        <f t="shared" si="126"/>
        <v>North Yorkshire</v>
      </c>
    </row>
    <row r="8075" spans="1:6" x14ac:dyDescent="0.35">
      <c r="A8075" t="s">
        <v>139</v>
      </c>
      <c r="B8075" t="s">
        <v>21</v>
      </c>
      <c r="C8075" t="s">
        <v>87</v>
      </c>
      <c r="D8075" t="s">
        <v>102</v>
      </c>
      <c r="E8075">
        <v>42</v>
      </c>
      <c r="F8075" t="str">
        <f t="shared" si="126"/>
        <v>South Yorkshire</v>
      </c>
    </row>
    <row r="8076" spans="1:6" x14ac:dyDescent="0.35">
      <c r="A8076" t="s">
        <v>139</v>
      </c>
      <c r="B8076" t="s">
        <v>21</v>
      </c>
      <c r="C8076" t="s">
        <v>88</v>
      </c>
      <c r="D8076" t="s">
        <v>102</v>
      </c>
      <c r="E8076">
        <v>5</v>
      </c>
      <c r="F8076" t="str">
        <f t="shared" si="126"/>
        <v>South Yorkshire</v>
      </c>
    </row>
    <row r="8077" spans="1:6" x14ac:dyDescent="0.35">
      <c r="A8077" t="s">
        <v>139</v>
      </c>
      <c r="B8077" t="s">
        <v>21</v>
      </c>
      <c r="C8077" t="s">
        <v>89</v>
      </c>
      <c r="D8077" t="s">
        <v>102</v>
      </c>
      <c r="E8077">
        <v>11</v>
      </c>
      <c r="F8077" t="str">
        <f t="shared" si="126"/>
        <v>South Yorkshire</v>
      </c>
    </row>
    <row r="8078" spans="1:6" x14ac:dyDescent="0.35">
      <c r="A8078" t="s">
        <v>139</v>
      </c>
      <c r="B8078" t="s">
        <v>21</v>
      </c>
      <c r="C8078" t="s">
        <v>98</v>
      </c>
      <c r="D8078" t="s">
        <v>102</v>
      </c>
      <c r="E8078">
        <v>36</v>
      </c>
      <c r="F8078" t="str">
        <f t="shared" si="126"/>
        <v>South Yorkshire</v>
      </c>
    </row>
    <row r="8079" spans="1:6" x14ac:dyDescent="0.35">
      <c r="A8079" t="s">
        <v>139</v>
      </c>
      <c r="B8079" t="s">
        <v>23</v>
      </c>
      <c r="C8079" t="s">
        <v>87</v>
      </c>
      <c r="D8079" t="s">
        <v>102</v>
      </c>
      <c r="E8079">
        <v>14</v>
      </c>
      <c r="F8079" t="str">
        <f t="shared" si="126"/>
        <v>West Yorkshire</v>
      </c>
    </row>
    <row r="8080" spans="1:6" x14ac:dyDescent="0.35">
      <c r="A8080" t="s">
        <v>139</v>
      </c>
      <c r="B8080" t="s">
        <v>23</v>
      </c>
      <c r="C8080" t="s">
        <v>88</v>
      </c>
      <c r="D8080" t="s">
        <v>102</v>
      </c>
      <c r="E8080">
        <v>19</v>
      </c>
      <c r="F8080" t="str">
        <f t="shared" si="126"/>
        <v>West Yorkshire</v>
      </c>
    </row>
    <row r="8081" spans="1:6" x14ac:dyDescent="0.35">
      <c r="A8081" t="s">
        <v>139</v>
      </c>
      <c r="B8081" t="s">
        <v>23</v>
      </c>
      <c r="C8081" t="s">
        <v>89</v>
      </c>
      <c r="D8081" t="s">
        <v>102</v>
      </c>
      <c r="E8081">
        <v>11</v>
      </c>
      <c r="F8081" t="str">
        <f t="shared" si="126"/>
        <v>West Yorkshire</v>
      </c>
    </row>
    <row r="8082" spans="1:6" x14ac:dyDescent="0.35">
      <c r="A8082" t="s">
        <v>139</v>
      </c>
      <c r="B8082" t="s">
        <v>23</v>
      </c>
      <c r="C8082" t="s">
        <v>98</v>
      </c>
      <c r="D8082" t="s">
        <v>102</v>
      </c>
      <c r="E8082">
        <v>31</v>
      </c>
      <c r="F8082" t="str">
        <f t="shared" si="126"/>
        <v>West Yorkshire</v>
      </c>
    </row>
    <row r="8083" spans="1:6" x14ac:dyDescent="0.35">
      <c r="A8083" t="s">
        <v>139</v>
      </c>
      <c r="B8083" t="s">
        <v>25</v>
      </c>
      <c r="C8083" t="s">
        <v>87</v>
      </c>
      <c r="D8083" t="s">
        <v>102</v>
      </c>
      <c r="E8083">
        <v>12</v>
      </c>
      <c r="F8083" t="str">
        <f t="shared" si="126"/>
        <v>Lincolnshire</v>
      </c>
    </row>
    <row r="8084" spans="1:6" x14ac:dyDescent="0.35">
      <c r="A8084" t="s">
        <v>139</v>
      </c>
      <c r="B8084" t="s">
        <v>25</v>
      </c>
      <c r="C8084" t="s">
        <v>88</v>
      </c>
      <c r="D8084" t="s">
        <v>102</v>
      </c>
      <c r="E8084">
        <v>8</v>
      </c>
      <c r="F8084" t="str">
        <f t="shared" si="126"/>
        <v>Lincolnshire</v>
      </c>
    </row>
    <row r="8085" spans="1:6" x14ac:dyDescent="0.35">
      <c r="A8085" t="s">
        <v>139</v>
      </c>
      <c r="B8085" t="s">
        <v>25</v>
      </c>
      <c r="C8085" t="s">
        <v>89</v>
      </c>
      <c r="D8085" t="s">
        <v>102</v>
      </c>
      <c r="E8085">
        <v>7</v>
      </c>
      <c r="F8085" t="str">
        <f t="shared" si="126"/>
        <v>Lincolnshire</v>
      </c>
    </row>
    <row r="8086" spans="1:6" x14ac:dyDescent="0.35">
      <c r="A8086" t="s">
        <v>139</v>
      </c>
      <c r="B8086" t="s">
        <v>25</v>
      </c>
      <c r="C8086" t="s">
        <v>98</v>
      </c>
      <c r="D8086" t="s">
        <v>102</v>
      </c>
      <c r="E8086">
        <v>72</v>
      </c>
      <c r="F8086" t="str">
        <f t="shared" si="126"/>
        <v>Lincolnshire</v>
      </c>
    </row>
    <row r="8087" spans="1:6" x14ac:dyDescent="0.35">
      <c r="A8087" t="s">
        <v>139</v>
      </c>
      <c r="B8087" t="s">
        <v>27</v>
      </c>
      <c r="C8087" t="s">
        <v>87</v>
      </c>
      <c r="D8087" t="s">
        <v>102</v>
      </c>
      <c r="E8087">
        <v>9</v>
      </c>
      <c r="F8087" t="str">
        <f t="shared" si="126"/>
        <v>Derbyshire</v>
      </c>
    </row>
    <row r="8088" spans="1:6" x14ac:dyDescent="0.35">
      <c r="A8088" t="s">
        <v>139</v>
      </c>
      <c r="B8088" t="s">
        <v>27</v>
      </c>
      <c r="C8088" t="s">
        <v>88</v>
      </c>
      <c r="D8088" t="s">
        <v>102</v>
      </c>
      <c r="E8088">
        <v>6</v>
      </c>
      <c r="F8088" t="str">
        <f t="shared" si="126"/>
        <v>Derbyshire</v>
      </c>
    </row>
    <row r="8089" spans="1:6" x14ac:dyDescent="0.35">
      <c r="A8089" t="s">
        <v>139</v>
      </c>
      <c r="B8089" t="s">
        <v>27</v>
      </c>
      <c r="C8089" t="s">
        <v>89</v>
      </c>
      <c r="D8089" t="s">
        <v>102</v>
      </c>
      <c r="E8089">
        <v>4</v>
      </c>
      <c r="F8089" t="str">
        <f t="shared" si="126"/>
        <v>Derbyshire</v>
      </c>
    </row>
    <row r="8090" spans="1:6" x14ac:dyDescent="0.35">
      <c r="A8090" t="s">
        <v>139</v>
      </c>
      <c r="B8090" t="s">
        <v>27</v>
      </c>
      <c r="C8090" t="s">
        <v>98</v>
      </c>
      <c r="D8090" t="s">
        <v>102</v>
      </c>
      <c r="E8090">
        <v>90</v>
      </c>
      <c r="F8090" t="str">
        <f t="shared" si="126"/>
        <v>Derbyshire</v>
      </c>
    </row>
    <row r="8091" spans="1:6" x14ac:dyDescent="0.35">
      <c r="A8091" t="s">
        <v>139</v>
      </c>
      <c r="B8091" t="s">
        <v>29</v>
      </c>
      <c r="C8091" t="s">
        <v>87</v>
      </c>
      <c r="D8091" t="s">
        <v>102</v>
      </c>
      <c r="E8091">
        <v>4</v>
      </c>
      <c r="F8091" t="str">
        <f t="shared" si="126"/>
        <v>Northamptonshire</v>
      </c>
    </row>
    <row r="8092" spans="1:6" x14ac:dyDescent="0.35">
      <c r="A8092" t="s">
        <v>139</v>
      </c>
      <c r="B8092" t="s">
        <v>29</v>
      </c>
      <c r="C8092" t="s">
        <v>88</v>
      </c>
      <c r="D8092" t="s">
        <v>102</v>
      </c>
      <c r="E8092">
        <v>2</v>
      </c>
      <c r="F8092" t="str">
        <f t="shared" si="126"/>
        <v>Northamptonshire</v>
      </c>
    </row>
    <row r="8093" spans="1:6" x14ac:dyDescent="0.35">
      <c r="A8093" t="s">
        <v>139</v>
      </c>
      <c r="B8093" t="s">
        <v>29</v>
      </c>
      <c r="C8093" t="s">
        <v>89</v>
      </c>
      <c r="D8093" t="s">
        <v>102</v>
      </c>
      <c r="E8093">
        <v>1</v>
      </c>
      <c r="F8093" t="str">
        <f t="shared" si="126"/>
        <v>Northamptonshire</v>
      </c>
    </row>
    <row r="8094" spans="1:6" x14ac:dyDescent="0.35">
      <c r="A8094" t="s">
        <v>139</v>
      </c>
      <c r="B8094" t="s">
        <v>29</v>
      </c>
      <c r="C8094" t="s">
        <v>98</v>
      </c>
      <c r="D8094" t="s">
        <v>102</v>
      </c>
      <c r="E8094">
        <v>25</v>
      </c>
      <c r="F8094" t="str">
        <f t="shared" si="126"/>
        <v>Northamptonshire</v>
      </c>
    </row>
    <row r="8095" spans="1:6" x14ac:dyDescent="0.35">
      <c r="A8095" t="s">
        <v>139</v>
      </c>
      <c r="B8095" t="s">
        <v>96</v>
      </c>
      <c r="C8095" t="s">
        <v>87</v>
      </c>
      <c r="D8095" t="s">
        <v>102</v>
      </c>
      <c r="E8095">
        <v>1953</v>
      </c>
      <c r="F8095" t="str">
        <f t="shared" si="126"/>
        <v>England</v>
      </c>
    </row>
    <row r="8096" spans="1:6" x14ac:dyDescent="0.35">
      <c r="A8096" t="s">
        <v>139</v>
      </c>
      <c r="B8096" t="s">
        <v>96</v>
      </c>
      <c r="C8096" t="s">
        <v>88</v>
      </c>
      <c r="D8096" t="s">
        <v>102</v>
      </c>
      <c r="E8096">
        <v>412</v>
      </c>
      <c r="F8096" t="str">
        <f t="shared" si="126"/>
        <v>England</v>
      </c>
    </row>
    <row r="8097" spans="1:6" x14ac:dyDescent="0.35">
      <c r="A8097" t="s">
        <v>139</v>
      </c>
      <c r="B8097" t="s">
        <v>96</v>
      </c>
      <c r="C8097" t="s">
        <v>89</v>
      </c>
      <c r="D8097" t="s">
        <v>102</v>
      </c>
      <c r="E8097">
        <v>323</v>
      </c>
      <c r="F8097" t="str">
        <f t="shared" si="126"/>
        <v>England</v>
      </c>
    </row>
    <row r="8098" spans="1:6" x14ac:dyDescent="0.35">
      <c r="A8098" t="s">
        <v>139</v>
      </c>
      <c r="B8098" t="s">
        <v>96</v>
      </c>
      <c r="C8098" t="s">
        <v>98</v>
      </c>
      <c r="D8098" t="s">
        <v>102</v>
      </c>
      <c r="E8098">
        <v>2120</v>
      </c>
      <c r="F8098" t="str">
        <f t="shared" si="126"/>
        <v>England</v>
      </c>
    </row>
    <row r="8099" spans="1:6" x14ac:dyDescent="0.35">
      <c r="A8099" t="s">
        <v>139</v>
      </c>
      <c r="B8099" t="s">
        <v>31</v>
      </c>
      <c r="C8099" t="s">
        <v>87</v>
      </c>
      <c r="D8099" t="s">
        <v>102</v>
      </c>
      <c r="E8099">
        <v>155</v>
      </c>
      <c r="F8099" t="str">
        <f t="shared" si="126"/>
        <v>Leicestershire</v>
      </c>
    </row>
    <row r="8100" spans="1:6" x14ac:dyDescent="0.35">
      <c r="A8100" t="s">
        <v>139</v>
      </c>
      <c r="B8100" t="s">
        <v>31</v>
      </c>
      <c r="C8100" t="s">
        <v>88</v>
      </c>
      <c r="D8100" t="s">
        <v>102</v>
      </c>
      <c r="E8100">
        <v>16</v>
      </c>
      <c r="F8100" t="str">
        <f t="shared" si="126"/>
        <v>Leicestershire</v>
      </c>
    </row>
    <row r="8101" spans="1:6" x14ac:dyDescent="0.35">
      <c r="A8101" t="s">
        <v>139</v>
      </c>
      <c r="B8101" t="s">
        <v>31</v>
      </c>
      <c r="C8101" t="s">
        <v>89</v>
      </c>
      <c r="D8101" t="s">
        <v>102</v>
      </c>
      <c r="E8101">
        <v>10</v>
      </c>
      <c r="F8101" t="str">
        <f t="shared" si="126"/>
        <v>Leicestershire</v>
      </c>
    </row>
    <row r="8102" spans="1:6" x14ac:dyDescent="0.35">
      <c r="A8102" t="s">
        <v>139</v>
      </c>
      <c r="B8102" t="s">
        <v>31</v>
      </c>
      <c r="C8102" t="s">
        <v>98</v>
      </c>
      <c r="D8102" t="s">
        <v>102</v>
      </c>
      <c r="E8102">
        <v>49</v>
      </c>
      <c r="F8102" t="str">
        <f t="shared" si="126"/>
        <v>Leicestershire</v>
      </c>
    </row>
    <row r="8103" spans="1:6" x14ac:dyDescent="0.35">
      <c r="A8103" t="s">
        <v>139</v>
      </c>
      <c r="B8103" t="s">
        <v>33</v>
      </c>
      <c r="C8103" t="s">
        <v>87</v>
      </c>
      <c r="D8103" t="s">
        <v>102</v>
      </c>
      <c r="E8103">
        <v>25</v>
      </c>
      <c r="F8103" t="str">
        <f t="shared" si="126"/>
        <v>Nottinghamshire</v>
      </c>
    </row>
    <row r="8104" spans="1:6" x14ac:dyDescent="0.35">
      <c r="A8104" t="s">
        <v>139</v>
      </c>
      <c r="B8104" t="s">
        <v>33</v>
      </c>
      <c r="C8104" t="s">
        <v>88</v>
      </c>
      <c r="D8104" t="s">
        <v>102</v>
      </c>
      <c r="E8104">
        <v>4</v>
      </c>
      <c r="F8104" t="str">
        <f t="shared" si="126"/>
        <v>Nottinghamshire</v>
      </c>
    </row>
    <row r="8105" spans="1:6" x14ac:dyDescent="0.35">
      <c r="A8105" t="s">
        <v>139</v>
      </c>
      <c r="B8105" t="s">
        <v>33</v>
      </c>
      <c r="C8105" t="s">
        <v>89</v>
      </c>
      <c r="D8105" t="s">
        <v>102</v>
      </c>
      <c r="E8105">
        <v>2</v>
      </c>
      <c r="F8105" t="str">
        <f t="shared" si="126"/>
        <v>Nottinghamshire</v>
      </c>
    </row>
    <row r="8106" spans="1:6" x14ac:dyDescent="0.35">
      <c r="A8106" t="s">
        <v>139</v>
      </c>
      <c r="B8106" t="s">
        <v>33</v>
      </c>
      <c r="C8106" t="s">
        <v>98</v>
      </c>
      <c r="D8106" t="s">
        <v>102</v>
      </c>
      <c r="E8106">
        <v>33</v>
      </c>
      <c r="F8106" t="str">
        <f t="shared" si="126"/>
        <v>Nottinghamshire</v>
      </c>
    </row>
    <row r="8107" spans="1:6" x14ac:dyDescent="0.35">
      <c r="A8107" t="s">
        <v>139</v>
      </c>
      <c r="B8107" t="s">
        <v>35</v>
      </c>
      <c r="C8107" t="s">
        <v>87</v>
      </c>
      <c r="D8107" t="s">
        <v>102</v>
      </c>
      <c r="E8107">
        <v>13</v>
      </c>
      <c r="F8107" t="str">
        <f t="shared" si="126"/>
        <v>Hereford and Worcester</v>
      </c>
    </row>
    <row r="8108" spans="1:6" x14ac:dyDescent="0.35">
      <c r="A8108" t="s">
        <v>139</v>
      </c>
      <c r="B8108" t="s">
        <v>35</v>
      </c>
      <c r="C8108" t="s">
        <v>88</v>
      </c>
      <c r="D8108" t="s">
        <v>102</v>
      </c>
      <c r="E8108">
        <v>7</v>
      </c>
      <c r="F8108" t="str">
        <f t="shared" si="126"/>
        <v>Hereford and Worcester</v>
      </c>
    </row>
    <row r="8109" spans="1:6" x14ac:dyDescent="0.35">
      <c r="A8109" t="s">
        <v>139</v>
      </c>
      <c r="B8109" t="s">
        <v>35</v>
      </c>
      <c r="C8109" t="s">
        <v>89</v>
      </c>
      <c r="D8109" t="s">
        <v>102</v>
      </c>
      <c r="E8109">
        <v>3</v>
      </c>
      <c r="F8109" t="str">
        <f t="shared" si="126"/>
        <v>Hereford and Worcester</v>
      </c>
    </row>
    <row r="8110" spans="1:6" x14ac:dyDescent="0.35">
      <c r="A8110" t="s">
        <v>139</v>
      </c>
      <c r="B8110" t="s">
        <v>35</v>
      </c>
      <c r="C8110" t="s">
        <v>98</v>
      </c>
      <c r="D8110" t="s">
        <v>102</v>
      </c>
      <c r="E8110">
        <v>72</v>
      </c>
      <c r="F8110" t="str">
        <f t="shared" si="126"/>
        <v>Hereford and Worcester</v>
      </c>
    </row>
    <row r="8111" spans="1:6" x14ac:dyDescent="0.35">
      <c r="A8111" t="s">
        <v>139</v>
      </c>
      <c r="B8111" t="s">
        <v>36</v>
      </c>
      <c r="C8111" t="s">
        <v>87</v>
      </c>
      <c r="D8111" t="s">
        <v>102</v>
      </c>
      <c r="E8111">
        <v>0</v>
      </c>
      <c r="F8111" t="str">
        <f t="shared" si="126"/>
        <v>Shropshire</v>
      </c>
    </row>
    <row r="8112" spans="1:6" x14ac:dyDescent="0.35">
      <c r="A8112" t="s">
        <v>139</v>
      </c>
      <c r="B8112" t="s">
        <v>36</v>
      </c>
      <c r="C8112" t="s">
        <v>88</v>
      </c>
      <c r="D8112" t="s">
        <v>102</v>
      </c>
      <c r="E8112">
        <v>0</v>
      </c>
      <c r="F8112" t="str">
        <f t="shared" si="126"/>
        <v>Shropshire</v>
      </c>
    </row>
    <row r="8113" spans="1:6" x14ac:dyDescent="0.35">
      <c r="A8113" t="s">
        <v>139</v>
      </c>
      <c r="B8113" t="s">
        <v>36</v>
      </c>
      <c r="C8113" t="s">
        <v>89</v>
      </c>
      <c r="D8113" t="s">
        <v>102</v>
      </c>
      <c r="E8113">
        <v>0</v>
      </c>
      <c r="F8113" t="str">
        <f t="shared" si="126"/>
        <v>Shropshire</v>
      </c>
    </row>
    <row r="8114" spans="1:6" x14ac:dyDescent="0.35">
      <c r="A8114" t="s">
        <v>139</v>
      </c>
      <c r="B8114" t="s">
        <v>36</v>
      </c>
      <c r="C8114" t="s">
        <v>98</v>
      </c>
      <c r="D8114" t="s">
        <v>102</v>
      </c>
      <c r="E8114">
        <v>0</v>
      </c>
      <c r="F8114" t="str">
        <f t="shared" si="126"/>
        <v>Shropshire</v>
      </c>
    </row>
    <row r="8115" spans="1:6" x14ac:dyDescent="0.35">
      <c r="A8115" t="s">
        <v>139</v>
      </c>
      <c r="B8115" t="s">
        <v>38</v>
      </c>
      <c r="C8115" t="s">
        <v>87</v>
      </c>
      <c r="D8115" t="s">
        <v>102</v>
      </c>
      <c r="E8115">
        <v>0</v>
      </c>
      <c r="F8115" t="str">
        <f t="shared" si="126"/>
        <v>West Midlands</v>
      </c>
    </row>
    <row r="8116" spans="1:6" x14ac:dyDescent="0.35">
      <c r="A8116" t="s">
        <v>139</v>
      </c>
      <c r="B8116" t="s">
        <v>38</v>
      </c>
      <c r="C8116" t="s">
        <v>88</v>
      </c>
      <c r="D8116" t="s">
        <v>102</v>
      </c>
      <c r="E8116">
        <v>0</v>
      </c>
      <c r="F8116" t="str">
        <f t="shared" si="126"/>
        <v>West Midlands</v>
      </c>
    </row>
    <row r="8117" spans="1:6" x14ac:dyDescent="0.35">
      <c r="A8117" t="s">
        <v>139</v>
      </c>
      <c r="B8117" t="s">
        <v>38</v>
      </c>
      <c r="C8117" t="s">
        <v>89</v>
      </c>
      <c r="D8117" t="s">
        <v>102</v>
      </c>
      <c r="E8117">
        <v>0</v>
      </c>
      <c r="F8117" t="str">
        <f t="shared" si="126"/>
        <v>West Midlands</v>
      </c>
    </row>
    <row r="8118" spans="1:6" x14ac:dyDescent="0.35">
      <c r="A8118" t="s">
        <v>139</v>
      </c>
      <c r="B8118" t="s">
        <v>38</v>
      </c>
      <c r="C8118" t="s">
        <v>98</v>
      </c>
      <c r="D8118" t="s">
        <v>102</v>
      </c>
      <c r="E8118">
        <v>0</v>
      </c>
      <c r="F8118" t="str">
        <f t="shared" si="126"/>
        <v>West Midlands</v>
      </c>
    </row>
    <row r="8119" spans="1:6" x14ac:dyDescent="0.35">
      <c r="A8119" t="s">
        <v>139</v>
      </c>
      <c r="B8119" t="s">
        <v>40</v>
      </c>
      <c r="C8119" t="s">
        <v>87</v>
      </c>
      <c r="D8119" t="s">
        <v>102</v>
      </c>
      <c r="E8119">
        <v>2</v>
      </c>
      <c r="F8119" t="str">
        <f t="shared" si="126"/>
        <v>Warwickshire</v>
      </c>
    </row>
    <row r="8120" spans="1:6" x14ac:dyDescent="0.35">
      <c r="A8120" t="s">
        <v>139</v>
      </c>
      <c r="B8120" t="s">
        <v>40</v>
      </c>
      <c r="C8120" t="s">
        <v>88</v>
      </c>
      <c r="D8120" t="s">
        <v>102</v>
      </c>
      <c r="E8120">
        <v>2</v>
      </c>
      <c r="F8120" t="str">
        <f t="shared" si="126"/>
        <v>Warwickshire</v>
      </c>
    </row>
    <row r="8121" spans="1:6" x14ac:dyDescent="0.35">
      <c r="A8121" t="s">
        <v>139</v>
      </c>
      <c r="B8121" t="s">
        <v>40</v>
      </c>
      <c r="C8121" t="s">
        <v>89</v>
      </c>
      <c r="D8121" t="s">
        <v>102</v>
      </c>
      <c r="E8121">
        <v>0</v>
      </c>
      <c r="F8121" t="str">
        <f t="shared" si="126"/>
        <v>Warwickshire</v>
      </c>
    </row>
    <row r="8122" spans="1:6" x14ac:dyDescent="0.35">
      <c r="A8122" t="s">
        <v>139</v>
      </c>
      <c r="B8122" t="s">
        <v>40</v>
      </c>
      <c r="C8122" t="s">
        <v>98</v>
      </c>
      <c r="D8122" t="s">
        <v>102</v>
      </c>
      <c r="E8122">
        <v>28</v>
      </c>
      <c r="F8122" t="str">
        <f t="shared" si="126"/>
        <v>Warwickshire</v>
      </c>
    </row>
    <row r="8123" spans="1:6" x14ac:dyDescent="0.35">
      <c r="A8123" t="s">
        <v>139</v>
      </c>
      <c r="B8123" t="s">
        <v>42</v>
      </c>
      <c r="C8123" t="s">
        <v>87</v>
      </c>
      <c r="D8123" t="s">
        <v>102</v>
      </c>
      <c r="E8123">
        <v>0</v>
      </c>
      <c r="F8123" t="str">
        <f t="shared" si="126"/>
        <v>Staffordshire</v>
      </c>
    </row>
    <row r="8124" spans="1:6" x14ac:dyDescent="0.35">
      <c r="A8124" t="s">
        <v>139</v>
      </c>
      <c r="B8124" t="s">
        <v>42</v>
      </c>
      <c r="C8124" t="s">
        <v>88</v>
      </c>
      <c r="D8124" t="s">
        <v>102</v>
      </c>
      <c r="E8124">
        <v>0</v>
      </c>
      <c r="F8124" t="str">
        <f t="shared" si="126"/>
        <v>Staffordshire</v>
      </c>
    </row>
    <row r="8125" spans="1:6" x14ac:dyDescent="0.35">
      <c r="A8125" t="s">
        <v>139</v>
      </c>
      <c r="B8125" t="s">
        <v>42</v>
      </c>
      <c r="C8125" t="s">
        <v>89</v>
      </c>
      <c r="D8125" t="s">
        <v>102</v>
      </c>
      <c r="E8125">
        <v>0</v>
      </c>
      <c r="F8125" t="str">
        <f t="shared" si="126"/>
        <v>Staffordshire</v>
      </c>
    </row>
    <row r="8126" spans="1:6" x14ac:dyDescent="0.35">
      <c r="A8126" t="s">
        <v>139</v>
      </c>
      <c r="B8126" t="s">
        <v>42</v>
      </c>
      <c r="C8126" t="s">
        <v>98</v>
      </c>
      <c r="D8126" t="s">
        <v>102</v>
      </c>
      <c r="E8126">
        <v>0</v>
      </c>
      <c r="F8126" t="str">
        <f t="shared" si="126"/>
        <v>Staffordshire</v>
      </c>
    </row>
    <row r="8127" spans="1:6" x14ac:dyDescent="0.35">
      <c r="A8127" t="s">
        <v>139</v>
      </c>
      <c r="B8127" t="s">
        <v>44</v>
      </c>
      <c r="C8127" t="s">
        <v>87</v>
      </c>
      <c r="D8127" t="s">
        <v>102</v>
      </c>
      <c r="E8127">
        <v>1</v>
      </c>
      <c r="F8127" t="str">
        <f t="shared" si="126"/>
        <v>Bedfordshire</v>
      </c>
    </row>
    <row r="8128" spans="1:6" x14ac:dyDescent="0.35">
      <c r="A8128" t="s">
        <v>139</v>
      </c>
      <c r="B8128" t="s">
        <v>44</v>
      </c>
      <c r="C8128" t="s">
        <v>88</v>
      </c>
      <c r="D8128" t="s">
        <v>102</v>
      </c>
      <c r="E8128">
        <v>0</v>
      </c>
      <c r="F8128" t="str">
        <f t="shared" si="126"/>
        <v>Bedfordshire</v>
      </c>
    </row>
    <row r="8129" spans="1:6" x14ac:dyDescent="0.35">
      <c r="A8129" t="s">
        <v>139</v>
      </c>
      <c r="B8129" t="s">
        <v>44</v>
      </c>
      <c r="C8129" t="s">
        <v>89</v>
      </c>
      <c r="D8129" t="s">
        <v>102</v>
      </c>
      <c r="E8129">
        <v>2</v>
      </c>
      <c r="F8129" t="str">
        <f t="shared" si="126"/>
        <v>Bedfordshire</v>
      </c>
    </row>
    <row r="8130" spans="1:6" x14ac:dyDescent="0.35">
      <c r="A8130" t="s">
        <v>139</v>
      </c>
      <c r="B8130" t="s">
        <v>44</v>
      </c>
      <c r="C8130" t="s">
        <v>98</v>
      </c>
      <c r="D8130" t="s">
        <v>102</v>
      </c>
      <c r="E8130">
        <v>10</v>
      </c>
      <c r="F8130" t="str">
        <f t="shared" si="126"/>
        <v>Bedfordshire</v>
      </c>
    </row>
    <row r="8131" spans="1:6" x14ac:dyDescent="0.35">
      <c r="A8131" t="s">
        <v>139</v>
      </c>
      <c r="B8131" t="s">
        <v>46</v>
      </c>
      <c r="C8131" t="s">
        <v>87</v>
      </c>
      <c r="D8131" t="s">
        <v>102</v>
      </c>
      <c r="E8131">
        <v>11</v>
      </c>
      <c r="F8131" t="str">
        <f t="shared" ref="F8131:F8194" si="127">VLOOKUP(B8131,K:L,2,FALSE)</f>
        <v>Cambridgeshire</v>
      </c>
    </row>
    <row r="8132" spans="1:6" x14ac:dyDescent="0.35">
      <c r="A8132" t="s">
        <v>139</v>
      </c>
      <c r="B8132" t="s">
        <v>46</v>
      </c>
      <c r="C8132" t="s">
        <v>88</v>
      </c>
      <c r="D8132" t="s">
        <v>102</v>
      </c>
      <c r="E8132">
        <v>2</v>
      </c>
      <c r="F8132" t="str">
        <f t="shared" si="127"/>
        <v>Cambridgeshire</v>
      </c>
    </row>
    <row r="8133" spans="1:6" x14ac:dyDescent="0.35">
      <c r="A8133" t="s">
        <v>139</v>
      </c>
      <c r="B8133" t="s">
        <v>46</v>
      </c>
      <c r="C8133" t="s">
        <v>89</v>
      </c>
      <c r="D8133" t="s">
        <v>102</v>
      </c>
      <c r="E8133">
        <v>3</v>
      </c>
      <c r="F8133" t="str">
        <f t="shared" si="127"/>
        <v>Cambridgeshire</v>
      </c>
    </row>
    <row r="8134" spans="1:6" x14ac:dyDescent="0.35">
      <c r="A8134" t="s">
        <v>139</v>
      </c>
      <c r="B8134" t="s">
        <v>46</v>
      </c>
      <c r="C8134" t="s">
        <v>98</v>
      </c>
      <c r="D8134" t="s">
        <v>102</v>
      </c>
      <c r="E8134">
        <v>32</v>
      </c>
      <c r="F8134" t="str">
        <f t="shared" si="127"/>
        <v>Cambridgeshire</v>
      </c>
    </row>
    <row r="8135" spans="1:6" x14ac:dyDescent="0.35">
      <c r="A8135" t="s">
        <v>139</v>
      </c>
      <c r="B8135" t="s">
        <v>48</v>
      </c>
      <c r="C8135" t="s">
        <v>87</v>
      </c>
      <c r="D8135" t="s">
        <v>102</v>
      </c>
      <c r="E8135">
        <v>30</v>
      </c>
      <c r="F8135" t="str">
        <f t="shared" si="127"/>
        <v>Essex</v>
      </c>
    </row>
    <row r="8136" spans="1:6" x14ac:dyDescent="0.35">
      <c r="A8136" t="s">
        <v>139</v>
      </c>
      <c r="B8136" t="s">
        <v>48</v>
      </c>
      <c r="C8136" t="s">
        <v>88</v>
      </c>
      <c r="D8136" t="s">
        <v>102</v>
      </c>
      <c r="E8136">
        <v>13</v>
      </c>
      <c r="F8136" t="str">
        <f t="shared" si="127"/>
        <v>Essex</v>
      </c>
    </row>
    <row r="8137" spans="1:6" x14ac:dyDescent="0.35">
      <c r="A8137" t="s">
        <v>139</v>
      </c>
      <c r="B8137" t="s">
        <v>48</v>
      </c>
      <c r="C8137" t="s">
        <v>89</v>
      </c>
      <c r="D8137" t="s">
        <v>102</v>
      </c>
      <c r="E8137">
        <v>7</v>
      </c>
      <c r="F8137" t="str">
        <f t="shared" si="127"/>
        <v>Essex</v>
      </c>
    </row>
    <row r="8138" spans="1:6" x14ac:dyDescent="0.35">
      <c r="A8138" t="s">
        <v>139</v>
      </c>
      <c r="B8138" t="s">
        <v>48</v>
      </c>
      <c r="C8138" t="s">
        <v>98</v>
      </c>
      <c r="D8138" t="s">
        <v>102</v>
      </c>
      <c r="E8138">
        <v>46</v>
      </c>
      <c r="F8138" t="str">
        <f t="shared" si="127"/>
        <v>Essex</v>
      </c>
    </row>
    <row r="8139" spans="1:6" x14ac:dyDescent="0.35">
      <c r="A8139" t="s">
        <v>139</v>
      </c>
      <c r="B8139" t="s">
        <v>50</v>
      </c>
      <c r="C8139" t="s">
        <v>87</v>
      </c>
      <c r="D8139" t="s">
        <v>102</v>
      </c>
      <c r="E8139">
        <v>7</v>
      </c>
      <c r="F8139" t="str">
        <f t="shared" si="127"/>
        <v>Hertfordshire</v>
      </c>
    </row>
    <row r="8140" spans="1:6" x14ac:dyDescent="0.35">
      <c r="A8140" t="s">
        <v>139</v>
      </c>
      <c r="B8140" t="s">
        <v>50</v>
      </c>
      <c r="C8140" t="s">
        <v>88</v>
      </c>
      <c r="D8140" t="s">
        <v>102</v>
      </c>
      <c r="E8140">
        <v>8</v>
      </c>
      <c r="F8140" t="str">
        <f t="shared" si="127"/>
        <v>Hertfordshire</v>
      </c>
    </row>
    <row r="8141" spans="1:6" x14ac:dyDescent="0.35">
      <c r="A8141" t="s">
        <v>139</v>
      </c>
      <c r="B8141" t="s">
        <v>50</v>
      </c>
      <c r="C8141" t="s">
        <v>89</v>
      </c>
      <c r="D8141" t="s">
        <v>102</v>
      </c>
      <c r="E8141">
        <v>6</v>
      </c>
      <c r="F8141" t="str">
        <f t="shared" si="127"/>
        <v>Hertfordshire</v>
      </c>
    </row>
    <row r="8142" spans="1:6" x14ac:dyDescent="0.35">
      <c r="A8142" t="s">
        <v>139</v>
      </c>
      <c r="B8142" t="s">
        <v>50</v>
      </c>
      <c r="C8142" t="s">
        <v>98</v>
      </c>
      <c r="D8142" t="s">
        <v>102</v>
      </c>
      <c r="E8142">
        <v>28</v>
      </c>
      <c r="F8142" t="str">
        <f t="shared" si="127"/>
        <v>Hertfordshire</v>
      </c>
    </row>
    <row r="8143" spans="1:6" x14ac:dyDescent="0.35">
      <c r="A8143" t="s">
        <v>139</v>
      </c>
      <c r="B8143" t="s">
        <v>52</v>
      </c>
      <c r="C8143" t="s">
        <v>87</v>
      </c>
      <c r="D8143" t="s">
        <v>102</v>
      </c>
      <c r="E8143">
        <v>13</v>
      </c>
      <c r="F8143" t="str">
        <f t="shared" si="127"/>
        <v>Norfolk</v>
      </c>
    </row>
    <row r="8144" spans="1:6" x14ac:dyDescent="0.35">
      <c r="A8144" t="s">
        <v>139</v>
      </c>
      <c r="B8144" t="s">
        <v>52</v>
      </c>
      <c r="C8144" t="s">
        <v>88</v>
      </c>
      <c r="D8144" t="s">
        <v>102</v>
      </c>
      <c r="E8144">
        <v>3</v>
      </c>
      <c r="F8144" t="str">
        <f t="shared" si="127"/>
        <v>Norfolk</v>
      </c>
    </row>
    <row r="8145" spans="1:6" x14ac:dyDescent="0.35">
      <c r="A8145" t="s">
        <v>139</v>
      </c>
      <c r="B8145" t="s">
        <v>52</v>
      </c>
      <c r="C8145" t="s">
        <v>89</v>
      </c>
      <c r="D8145" t="s">
        <v>102</v>
      </c>
      <c r="E8145">
        <v>3</v>
      </c>
      <c r="F8145" t="str">
        <f t="shared" si="127"/>
        <v>Norfolk</v>
      </c>
    </row>
    <row r="8146" spans="1:6" x14ac:dyDescent="0.35">
      <c r="A8146" t="s">
        <v>139</v>
      </c>
      <c r="B8146" t="s">
        <v>52</v>
      </c>
      <c r="C8146" t="s">
        <v>98</v>
      </c>
      <c r="D8146" t="s">
        <v>102</v>
      </c>
      <c r="E8146">
        <v>34</v>
      </c>
      <c r="F8146" t="str">
        <f t="shared" si="127"/>
        <v>Norfolk</v>
      </c>
    </row>
    <row r="8147" spans="1:6" x14ac:dyDescent="0.35">
      <c r="A8147" t="s">
        <v>139</v>
      </c>
      <c r="B8147" t="s">
        <v>54</v>
      </c>
      <c r="C8147" t="s">
        <v>87</v>
      </c>
      <c r="D8147" t="s">
        <v>102</v>
      </c>
      <c r="E8147">
        <v>11</v>
      </c>
      <c r="F8147" t="str">
        <f t="shared" si="127"/>
        <v>Suffolk</v>
      </c>
    </row>
    <row r="8148" spans="1:6" x14ac:dyDescent="0.35">
      <c r="A8148" t="s">
        <v>139</v>
      </c>
      <c r="B8148" t="s">
        <v>54</v>
      </c>
      <c r="C8148" t="s">
        <v>88</v>
      </c>
      <c r="D8148" t="s">
        <v>102</v>
      </c>
      <c r="E8148">
        <v>2</v>
      </c>
      <c r="F8148" t="str">
        <f t="shared" si="127"/>
        <v>Suffolk</v>
      </c>
    </row>
    <row r="8149" spans="1:6" x14ac:dyDescent="0.35">
      <c r="A8149" t="s">
        <v>139</v>
      </c>
      <c r="B8149" t="s">
        <v>54</v>
      </c>
      <c r="C8149" t="s">
        <v>89</v>
      </c>
      <c r="D8149" t="s">
        <v>102</v>
      </c>
      <c r="E8149">
        <v>2</v>
      </c>
      <c r="F8149" t="str">
        <f t="shared" si="127"/>
        <v>Suffolk</v>
      </c>
    </row>
    <row r="8150" spans="1:6" x14ac:dyDescent="0.35">
      <c r="A8150" t="s">
        <v>139</v>
      </c>
      <c r="B8150" t="s">
        <v>54</v>
      </c>
      <c r="C8150" t="s">
        <v>98</v>
      </c>
      <c r="D8150" t="s">
        <v>102</v>
      </c>
      <c r="E8150">
        <v>21</v>
      </c>
      <c r="F8150" t="str">
        <f t="shared" si="127"/>
        <v>Suffolk</v>
      </c>
    </row>
    <row r="8151" spans="1:6" x14ac:dyDescent="0.35">
      <c r="A8151" t="s">
        <v>139</v>
      </c>
      <c r="B8151" t="s">
        <v>83</v>
      </c>
      <c r="C8151" t="s">
        <v>87</v>
      </c>
      <c r="D8151" t="s">
        <v>102</v>
      </c>
      <c r="E8151">
        <v>95</v>
      </c>
      <c r="F8151" t="str">
        <f t="shared" si="127"/>
        <v>Greater London</v>
      </c>
    </row>
    <row r="8152" spans="1:6" x14ac:dyDescent="0.35">
      <c r="A8152" t="s">
        <v>139</v>
      </c>
      <c r="B8152" t="s">
        <v>83</v>
      </c>
      <c r="C8152" t="s">
        <v>88</v>
      </c>
      <c r="D8152" t="s">
        <v>102</v>
      </c>
      <c r="E8152">
        <v>40</v>
      </c>
      <c r="F8152" t="str">
        <f t="shared" si="127"/>
        <v>Greater London</v>
      </c>
    </row>
    <row r="8153" spans="1:6" x14ac:dyDescent="0.35">
      <c r="A8153" t="s">
        <v>139</v>
      </c>
      <c r="B8153" t="s">
        <v>83</v>
      </c>
      <c r="C8153" t="s">
        <v>89</v>
      </c>
      <c r="D8153" t="s">
        <v>102</v>
      </c>
      <c r="E8153">
        <v>43</v>
      </c>
      <c r="F8153" t="str">
        <f t="shared" si="127"/>
        <v>Greater London</v>
      </c>
    </row>
    <row r="8154" spans="1:6" x14ac:dyDescent="0.35">
      <c r="A8154" t="s">
        <v>139</v>
      </c>
      <c r="B8154" t="s">
        <v>83</v>
      </c>
      <c r="C8154" t="s">
        <v>98</v>
      </c>
      <c r="D8154" t="s">
        <v>102</v>
      </c>
      <c r="E8154">
        <v>230</v>
      </c>
      <c r="F8154" t="str">
        <f t="shared" si="127"/>
        <v>Greater London</v>
      </c>
    </row>
    <row r="8155" spans="1:6" x14ac:dyDescent="0.35">
      <c r="A8155" t="s">
        <v>139</v>
      </c>
      <c r="B8155" t="s">
        <v>56</v>
      </c>
      <c r="C8155" t="s">
        <v>87</v>
      </c>
      <c r="D8155" t="s">
        <v>102</v>
      </c>
      <c r="E8155">
        <v>64</v>
      </c>
      <c r="F8155" t="str">
        <f t="shared" si="127"/>
        <v>Buckinghamshire</v>
      </c>
    </row>
    <row r="8156" spans="1:6" x14ac:dyDescent="0.35">
      <c r="A8156" t="s">
        <v>139</v>
      </c>
      <c r="B8156" t="s">
        <v>56</v>
      </c>
      <c r="C8156" t="s">
        <v>88</v>
      </c>
      <c r="D8156" t="s">
        <v>102</v>
      </c>
      <c r="E8156">
        <v>15</v>
      </c>
      <c r="F8156" t="str">
        <f t="shared" si="127"/>
        <v>Buckinghamshire</v>
      </c>
    </row>
    <row r="8157" spans="1:6" x14ac:dyDescent="0.35">
      <c r="A8157" t="s">
        <v>139</v>
      </c>
      <c r="B8157" t="s">
        <v>56</v>
      </c>
      <c r="C8157" t="s">
        <v>89</v>
      </c>
      <c r="D8157" t="s">
        <v>102</v>
      </c>
      <c r="E8157">
        <v>5</v>
      </c>
      <c r="F8157" t="str">
        <f t="shared" si="127"/>
        <v>Buckinghamshire</v>
      </c>
    </row>
    <row r="8158" spans="1:6" x14ac:dyDescent="0.35">
      <c r="A8158" t="s">
        <v>139</v>
      </c>
      <c r="B8158" t="s">
        <v>56</v>
      </c>
      <c r="C8158" t="s">
        <v>98</v>
      </c>
      <c r="D8158" t="s">
        <v>102</v>
      </c>
      <c r="E8158">
        <v>120</v>
      </c>
      <c r="F8158" t="str">
        <f t="shared" si="127"/>
        <v>Buckinghamshire</v>
      </c>
    </row>
    <row r="8159" spans="1:6" x14ac:dyDescent="0.35">
      <c r="A8159" t="s">
        <v>139</v>
      </c>
      <c r="B8159" t="s">
        <v>58</v>
      </c>
      <c r="C8159" t="s">
        <v>87</v>
      </c>
      <c r="D8159" t="s">
        <v>102</v>
      </c>
      <c r="E8159">
        <v>17</v>
      </c>
      <c r="F8159" t="str">
        <f t="shared" si="127"/>
        <v>East Sussex</v>
      </c>
    </row>
    <row r="8160" spans="1:6" x14ac:dyDescent="0.35">
      <c r="A8160" t="s">
        <v>139</v>
      </c>
      <c r="B8160" t="s">
        <v>58</v>
      </c>
      <c r="C8160" t="s">
        <v>88</v>
      </c>
      <c r="D8160" t="s">
        <v>102</v>
      </c>
      <c r="E8160">
        <v>4</v>
      </c>
      <c r="F8160" t="str">
        <f t="shared" si="127"/>
        <v>East Sussex</v>
      </c>
    </row>
    <row r="8161" spans="1:6" x14ac:dyDescent="0.35">
      <c r="A8161" t="s">
        <v>139</v>
      </c>
      <c r="B8161" t="s">
        <v>58</v>
      </c>
      <c r="C8161" t="s">
        <v>89</v>
      </c>
      <c r="D8161" t="s">
        <v>102</v>
      </c>
      <c r="E8161">
        <v>4</v>
      </c>
      <c r="F8161" t="str">
        <f t="shared" si="127"/>
        <v>East Sussex</v>
      </c>
    </row>
    <row r="8162" spans="1:6" x14ac:dyDescent="0.35">
      <c r="A8162" t="s">
        <v>139</v>
      </c>
      <c r="B8162" t="s">
        <v>58</v>
      </c>
      <c r="C8162" t="s">
        <v>98</v>
      </c>
      <c r="D8162" t="s">
        <v>102</v>
      </c>
      <c r="E8162">
        <v>28</v>
      </c>
      <c r="F8162" t="str">
        <f t="shared" si="127"/>
        <v>East Sussex</v>
      </c>
    </row>
    <row r="8163" spans="1:6" x14ac:dyDescent="0.35">
      <c r="A8163" t="s">
        <v>139</v>
      </c>
      <c r="B8163" t="s">
        <v>60</v>
      </c>
      <c r="C8163" t="s">
        <v>87</v>
      </c>
      <c r="D8163" t="s">
        <v>102</v>
      </c>
      <c r="E8163">
        <v>23</v>
      </c>
      <c r="F8163" t="str">
        <f t="shared" si="127"/>
        <v>Hampshire</v>
      </c>
    </row>
    <row r="8164" spans="1:6" x14ac:dyDescent="0.35">
      <c r="A8164" t="s">
        <v>139</v>
      </c>
      <c r="B8164" t="s">
        <v>60</v>
      </c>
      <c r="C8164" t="s">
        <v>88</v>
      </c>
      <c r="D8164" t="s">
        <v>102</v>
      </c>
      <c r="E8164">
        <v>6</v>
      </c>
      <c r="F8164" t="str">
        <f t="shared" si="127"/>
        <v>Hampshire</v>
      </c>
    </row>
    <row r="8165" spans="1:6" x14ac:dyDescent="0.35">
      <c r="A8165" t="s">
        <v>139</v>
      </c>
      <c r="B8165" t="s">
        <v>60</v>
      </c>
      <c r="C8165" t="s">
        <v>89</v>
      </c>
      <c r="D8165" t="s">
        <v>102</v>
      </c>
      <c r="E8165">
        <v>8</v>
      </c>
      <c r="F8165" t="str">
        <f t="shared" si="127"/>
        <v>Hampshire</v>
      </c>
    </row>
    <row r="8166" spans="1:6" x14ac:dyDescent="0.35">
      <c r="A8166" t="s">
        <v>139</v>
      </c>
      <c r="B8166" t="s">
        <v>60</v>
      </c>
      <c r="C8166" t="s">
        <v>98</v>
      </c>
      <c r="D8166" t="s">
        <v>102</v>
      </c>
      <c r="E8166">
        <v>51</v>
      </c>
      <c r="F8166" t="str">
        <f t="shared" si="127"/>
        <v>Hampshire</v>
      </c>
    </row>
    <row r="8167" spans="1:6" x14ac:dyDescent="0.35">
      <c r="A8167" t="s">
        <v>139</v>
      </c>
      <c r="B8167" t="s">
        <v>62</v>
      </c>
      <c r="C8167" t="s">
        <v>87</v>
      </c>
      <c r="D8167" t="s">
        <v>102</v>
      </c>
      <c r="E8167">
        <v>131</v>
      </c>
      <c r="F8167" t="str">
        <f t="shared" si="127"/>
        <v>Kent</v>
      </c>
    </row>
    <row r="8168" spans="1:6" x14ac:dyDescent="0.35">
      <c r="A8168" t="s">
        <v>139</v>
      </c>
      <c r="B8168" t="s">
        <v>62</v>
      </c>
      <c r="C8168" t="s">
        <v>88</v>
      </c>
      <c r="D8168" t="s">
        <v>102</v>
      </c>
      <c r="E8168">
        <v>21</v>
      </c>
      <c r="F8168" t="str">
        <f t="shared" si="127"/>
        <v>Kent</v>
      </c>
    </row>
    <row r="8169" spans="1:6" x14ac:dyDescent="0.35">
      <c r="A8169" t="s">
        <v>139</v>
      </c>
      <c r="B8169" t="s">
        <v>62</v>
      </c>
      <c r="C8169" t="s">
        <v>89</v>
      </c>
      <c r="D8169" t="s">
        <v>102</v>
      </c>
      <c r="E8169">
        <v>26</v>
      </c>
      <c r="F8169" t="str">
        <f t="shared" si="127"/>
        <v>Kent</v>
      </c>
    </row>
    <row r="8170" spans="1:6" x14ac:dyDescent="0.35">
      <c r="A8170" t="s">
        <v>139</v>
      </c>
      <c r="B8170" t="s">
        <v>62</v>
      </c>
      <c r="C8170" t="s">
        <v>98</v>
      </c>
      <c r="D8170" t="s">
        <v>102</v>
      </c>
      <c r="E8170">
        <v>42</v>
      </c>
      <c r="F8170" t="str">
        <f t="shared" si="127"/>
        <v>Kent</v>
      </c>
    </row>
    <row r="8171" spans="1:6" x14ac:dyDescent="0.35">
      <c r="A8171" t="s">
        <v>139</v>
      </c>
      <c r="B8171" t="s">
        <v>64</v>
      </c>
      <c r="C8171" t="s">
        <v>87</v>
      </c>
      <c r="D8171" t="s">
        <v>102</v>
      </c>
      <c r="E8171">
        <v>48</v>
      </c>
      <c r="F8171" t="str">
        <f t="shared" si="127"/>
        <v>Surrey</v>
      </c>
    </row>
    <row r="8172" spans="1:6" x14ac:dyDescent="0.35">
      <c r="A8172" t="s">
        <v>139</v>
      </c>
      <c r="B8172" t="s">
        <v>64</v>
      </c>
      <c r="C8172" t="s">
        <v>88</v>
      </c>
      <c r="D8172" t="s">
        <v>102</v>
      </c>
      <c r="E8172">
        <v>13</v>
      </c>
      <c r="F8172" t="str">
        <f t="shared" si="127"/>
        <v>Surrey</v>
      </c>
    </row>
    <row r="8173" spans="1:6" x14ac:dyDescent="0.35">
      <c r="A8173" t="s">
        <v>139</v>
      </c>
      <c r="B8173" t="s">
        <v>64</v>
      </c>
      <c r="C8173" t="s">
        <v>89</v>
      </c>
      <c r="D8173" t="s">
        <v>102</v>
      </c>
      <c r="E8173">
        <v>9</v>
      </c>
      <c r="F8173" t="str">
        <f t="shared" si="127"/>
        <v>Surrey</v>
      </c>
    </row>
    <row r="8174" spans="1:6" x14ac:dyDescent="0.35">
      <c r="A8174" t="s">
        <v>139</v>
      </c>
      <c r="B8174" t="s">
        <v>64</v>
      </c>
      <c r="C8174" t="s">
        <v>98</v>
      </c>
      <c r="D8174" t="s">
        <v>102</v>
      </c>
      <c r="E8174">
        <v>109</v>
      </c>
      <c r="F8174" t="str">
        <f t="shared" si="127"/>
        <v>Surrey</v>
      </c>
    </row>
    <row r="8175" spans="1:6" x14ac:dyDescent="0.35">
      <c r="A8175" t="s">
        <v>139</v>
      </c>
      <c r="B8175" t="s">
        <v>66</v>
      </c>
      <c r="C8175" t="s">
        <v>87</v>
      </c>
      <c r="D8175" t="s">
        <v>102</v>
      </c>
      <c r="E8175">
        <v>1</v>
      </c>
      <c r="F8175" t="str">
        <f t="shared" si="127"/>
        <v>Isle of Wight</v>
      </c>
    </row>
    <row r="8176" spans="1:6" x14ac:dyDescent="0.35">
      <c r="A8176" t="s">
        <v>139</v>
      </c>
      <c r="B8176" t="s">
        <v>66</v>
      </c>
      <c r="C8176" t="s">
        <v>88</v>
      </c>
      <c r="D8176" t="s">
        <v>102</v>
      </c>
      <c r="E8176">
        <v>0</v>
      </c>
      <c r="F8176" t="str">
        <f t="shared" si="127"/>
        <v>Isle of Wight</v>
      </c>
    </row>
    <row r="8177" spans="1:6" x14ac:dyDescent="0.35">
      <c r="A8177" t="s">
        <v>139</v>
      </c>
      <c r="B8177" t="s">
        <v>66</v>
      </c>
      <c r="C8177" t="s">
        <v>89</v>
      </c>
      <c r="D8177" t="s">
        <v>102</v>
      </c>
      <c r="E8177">
        <v>0</v>
      </c>
      <c r="F8177" t="str">
        <f t="shared" si="127"/>
        <v>Isle of Wight</v>
      </c>
    </row>
    <row r="8178" spans="1:6" x14ac:dyDescent="0.35">
      <c r="A8178" t="s">
        <v>139</v>
      </c>
      <c r="B8178" t="s">
        <v>66</v>
      </c>
      <c r="C8178" t="s">
        <v>98</v>
      </c>
      <c r="D8178" t="s">
        <v>102</v>
      </c>
      <c r="E8178">
        <v>3</v>
      </c>
      <c r="F8178" t="str">
        <f t="shared" si="127"/>
        <v>Isle of Wight</v>
      </c>
    </row>
    <row r="8179" spans="1:6" x14ac:dyDescent="0.35">
      <c r="A8179" t="s">
        <v>139</v>
      </c>
      <c r="B8179" t="s">
        <v>67</v>
      </c>
      <c r="C8179" t="s">
        <v>87</v>
      </c>
      <c r="D8179" t="s">
        <v>102</v>
      </c>
      <c r="E8179">
        <v>8</v>
      </c>
      <c r="F8179" t="str">
        <f t="shared" si="127"/>
        <v>West Sussex</v>
      </c>
    </row>
    <row r="8180" spans="1:6" x14ac:dyDescent="0.35">
      <c r="A8180" t="s">
        <v>139</v>
      </c>
      <c r="B8180" t="s">
        <v>67</v>
      </c>
      <c r="C8180" t="s">
        <v>88</v>
      </c>
      <c r="D8180" t="s">
        <v>102</v>
      </c>
      <c r="E8180">
        <v>4</v>
      </c>
      <c r="F8180" t="str">
        <f t="shared" si="127"/>
        <v>West Sussex</v>
      </c>
    </row>
    <row r="8181" spans="1:6" x14ac:dyDescent="0.35">
      <c r="A8181" t="s">
        <v>139</v>
      </c>
      <c r="B8181" t="s">
        <v>67</v>
      </c>
      <c r="C8181" t="s">
        <v>89</v>
      </c>
      <c r="D8181" t="s">
        <v>102</v>
      </c>
      <c r="E8181">
        <v>2</v>
      </c>
      <c r="F8181" t="str">
        <f t="shared" si="127"/>
        <v>West Sussex</v>
      </c>
    </row>
    <row r="8182" spans="1:6" x14ac:dyDescent="0.35">
      <c r="A8182" t="s">
        <v>139</v>
      </c>
      <c r="B8182" t="s">
        <v>67</v>
      </c>
      <c r="C8182" t="s">
        <v>98</v>
      </c>
      <c r="D8182" t="s">
        <v>102</v>
      </c>
      <c r="E8182">
        <v>37</v>
      </c>
      <c r="F8182" t="str">
        <f t="shared" si="127"/>
        <v>West Sussex</v>
      </c>
    </row>
    <row r="8183" spans="1:6" x14ac:dyDescent="0.35">
      <c r="A8183" t="s">
        <v>139</v>
      </c>
      <c r="B8183" t="s">
        <v>69</v>
      </c>
      <c r="C8183" t="s">
        <v>87</v>
      </c>
      <c r="D8183" t="s">
        <v>102</v>
      </c>
      <c r="E8183">
        <v>20</v>
      </c>
      <c r="F8183" t="str">
        <f t="shared" si="127"/>
        <v>Oxfordshire</v>
      </c>
    </row>
    <row r="8184" spans="1:6" x14ac:dyDescent="0.35">
      <c r="A8184" t="s">
        <v>139</v>
      </c>
      <c r="B8184" t="s">
        <v>69</v>
      </c>
      <c r="C8184" t="s">
        <v>88</v>
      </c>
      <c r="D8184" t="s">
        <v>102</v>
      </c>
      <c r="E8184">
        <v>1</v>
      </c>
      <c r="F8184" t="str">
        <f t="shared" si="127"/>
        <v>Oxfordshire</v>
      </c>
    </row>
    <row r="8185" spans="1:6" x14ac:dyDescent="0.35">
      <c r="A8185" t="s">
        <v>139</v>
      </c>
      <c r="B8185" t="s">
        <v>69</v>
      </c>
      <c r="C8185" t="s">
        <v>89</v>
      </c>
      <c r="D8185" t="s">
        <v>102</v>
      </c>
      <c r="E8185">
        <v>6</v>
      </c>
      <c r="F8185" t="str">
        <f t="shared" si="127"/>
        <v>Oxfordshire</v>
      </c>
    </row>
    <row r="8186" spans="1:6" x14ac:dyDescent="0.35">
      <c r="A8186" t="s">
        <v>139</v>
      </c>
      <c r="B8186" t="s">
        <v>69</v>
      </c>
      <c r="C8186" t="s">
        <v>98</v>
      </c>
      <c r="D8186" t="s">
        <v>102</v>
      </c>
      <c r="E8186">
        <v>76</v>
      </c>
      <c r="F8186" t="str">
        <f t="shared" si="127"/>
        <v>Oxfordshire</v>
      </c>
    </row>
    <row r="8187" spans="1:6" x14ac:dyDescent="0.35">
      <c r="A8187" t="s">
        <v>139</v>
      </c>
      <c r="B8187" t="s">
        <v>71</v>
      </c>
      <c r="C8187" t="s">
        <v>87</v>
      </c>
      <c r="D8187" t="s">
        <v>102</v>
      </c>
      <c r="E8187">
        <v>14</v>
      </c>
      <c r="F8187" t="str">
        <f t="shared" si="127"/>
        <v>Berkshire</v>
      </c>
    </row>
    <row r="8188" spans="1:6" x14ac:dyDescent="0.35">
      <c r="A8188" t="s">
        <v>139</v>
      </c>
      <c r="B8188" t="s">
        <v>71</v>
      </c>
      <c r="C8188" t="s">
        <v>88</v>
      </c>
      <c r="D8188" t="s">
        <v>102</v>
      </c>
      <c r="E8188">
        <v>7</v>
      </c>
      <c r="F8188" t="str">
        <f t="shared" si="127"/>
        <v>Berkshire</v>
      </c>
    </row>
    <row r="8189" spans="1:6" x14ac:dyDescent="0.35">
      <c r="A8189" t="s">
        <v>139</v>
      </c>
      <c r="B8189" t="s">
        <v>71</v>
      </c>
      <c r="C8189" t="s">
        <v>89</v>
      </c>
      <c r="D8189" t="s">
        <v>102</v>
      </c>
      <c r="E8189">
        <v>6</v>
      </c>
      <c r="F8189" t="str">
        <f t="shared" si="127"/>
        <v>Berkshire</v>
      </c>
    </row>
    <row r="8190" spans="1:6" x14ac:dyDescent="0.35">
      <c r="A8190" t="s">
        <v>139</v>
      </c>
      <c r="B8190" t="s">
        <v>71</v>
      </c>
      <c r="C8190" t="s">
        <v>98</v>
      </c>
      <c r="D8190" t="s">
        <v>102</v>
      </c>
      <c r="E8190">
        <v>55</v>
      </c>
      <c r="F8190" t="str">
        <f t="shared" si="127"/>
        <v>Berkshire</v>
      </c>
    </row>
    <row r="8191" spans="1:6" x14ac:dyDescent="0.35">
      <c r="A8191" t="s">
        <v>139</v>
      </c>
      <c r="B8191" t="s">
        <v>72</v>
      </c>
      <c r="C8191" t="s">
        <v>87</v>
      </c>
      <c r="D8191" t="s">
        <v>102</v>
      </c>
      <c r="E8191">
        <v>11</v>
      </c>
      <c r="F8191" t="str">
        <f t="shared" si="127"/>
        <v>Avon</v>
      </c>
    </row>
    <row r="8192" spans="1:6" x14ac:dyDescent="0.35">
      <c r="A8192" t="s">
        <v>139</v>
      </c>
      <c r="B8192" t="s">
        <v>72</v>
      </c>
      <c r="C8192" t="s">
        <v>88</v>
      </c>
      <c r="D8192" t="s">
        <v>102</v>
      </c>
      <c r="E8192">
        <v>3</v>
      </c>
      <c r="F8192" t="str">
        <f t="shared" si="127"/>
        <v>Avon</v>
      </c>
    </row>
    <row r="8193" spans="1:6" x14ac:dyDescent="0.35">
      <c r="A8193" t="s">
        <v>139</v>
      </c>
      <c r="B8193" t="s">
        <v>72</v>
      </c>
      <c r="C8193" t="s">
        <v>89</v>
      </c>
      <c r="D8193" t="s">
        <v>102</v>
      </c>
      <c r="E8193">
        <v>7</v>
      </c>
      <c r="F8193" t="str">
        <f t="shared" si="127"/>
        <v>Avon</v>
      </c>
    </row>
    <row r="8194" spans="1:6" x14ac:dyDescent="0.35">
      <c r="A8194" t="s">
        <v>139</v>
      </c>
      <c r="B8194" t="s">
        <v>72</v>
      </c>
      <c r="C8194" t="s">
        <v>98</v>
      </c>
      <c r="D8194" t="s">
        <v>102</v>
      </c>
      <c r="E8194">
        <v>30</v>
      </c>
      <c r="F8194" t="str">
        <f t="shared" si="127"/>
        <v>Avon</v>
      </c>
    </row>
    <row r="8195" spans="1:6" x14ac:dyDescent="0.35">
      <c r="A8195" t="s">
        <v>139</v>
      </c>
      <c r="B8195" t="s">
        <v>74</v>
      </c>
      <c r="C8195" t="s">
        <v>87</v>
      </c>
      <c r="D8195" t="s">
        <v>102</v>
      </c>
      <c r="E8195">
        <v>12</v>
      </c>
      <c r="F8195" t="str">
        <f t="shared" ref="F8195:F8258" si="128">VLOOKUP(B8195,K:L,2,FALSE)</f>
        <v>Cornwall</v>
      </c>
    </row>
    <row r="8196" spans="1:6" x14ac:dyDescent="0.35">
      <c r="A8196" t="s">
        <v>139</v>
      </c>
      <c r="B8196" t="s">
        <v>74</v>
      </c>
      <c r="C8196" t="s">
        <v>88</v>
      </c>
      <c r="D8196" t="s">
        <v>102</v>
      </c>
      <c r="E8196">
        <v>5</v>
      </c>
      <c r="F8196" t="str">
        <f t="shared" si="128"/>
        <v>Cornwall</v>
      </c>
    </row>
    <row r="8197" spans="1:6" x14ac:dyDescent="0.35">
      <c r="A8197" t="s">
        <v>139</v>
      </c>
      <c r="B8197" t="s">
        <v>74</v>
      </c>
      <c r="C8197" t="s">
        <v>89</v>
      </c>
      <c r="D8197" t="s">
        <v>102</v>
      </c>
      <c r="E8197">
        <v>9</v>
      </c>
      <c r="F8197" t="str">
        <f t="shared" si="128"/>
        <v>Cornwall</v>
      </c>
    </row>
    <row r="8198" spans="1:6" x14ac:dyDescent="0.35">
      <c r="A8198" t="s">
        <v>139</v>
      </c>
      <c r="B8198" t="s">
        <v>74</v>
      </c>
      <c r="C8198" t="s">
        <v>98</v>
      </c>
      <c r="D8198" t="s">
        <v>102</v>
      </c>
      <c r="E8198">
        <v>12</v>
      </c>
      <c r="F8198" t="str">
        <f t="shared" si="128"/>
        <v>Cornwall</v>
      </c>
    </row>
    <row r="8199" spans="1:6" x14ac:dyDescent="0.35">
      <c r="A8199" t="s">
        <v>139</v>
      </c>
      <c r="B8199" t="s">
        <v>77</v>
      </c>
      <c r="C8199" t="s">
        <v>87</v>
      </c>
      <c r="D8199" t="s">
        <v>102</v>
      </c>
      <c r="E8199">
        <v>5</v>
      </c>
      <c r="F8199" t="str">
        <f t="shared" si="128"/>
        <v>Gloucestershire</v>
      </c>
    </row>
    <row r="8200" spans="1:6" x14ac:dyDescent="0.35">
      <c r="A8200" t="s">
        <v>139</v>
      </c>
      <c r="B8200" t="s">
        <v>77</v>
      </c>
      <c r="C8200" t="s">
        <v>88</v>
      </c>
      <c r="D8200" t="s">
        <v>102</v>
      </c>
      <c r="E8200">
        <v>3</v>
      </c>
      <c r="F8200" t="str">
        <f t="shared" si="128"/>
        <v>Gloucestershire</v>
      </c>
    </row>
    <row r="8201" spans="1:6" x14ac:dyDescent="0.35">
      <c r="A8201" t="s">
        <v>139</v>
      </c>
      <c r="B8201" t="s">
        <v>77</v>
      </c>
      <c r="C8201" t="s">
        <v>89</v>
      </c>
      <c r="D8201" t="s">
        <v>102</v>
      </c>
      <c r="E8201">
        <v>4</v>
      </c>
      <c r="F8201" t="str">
        <f t="shared" si="128"/>
        <v>Gloucestershire</v>
      </c>
    </row>
    <row r="8202" spans="1:6" x14ac:dyDescent="0.35">
      <c r="A8202" t="s">
        <v>139</v>
      </c>
      <c r="B8202" t="s">
        <v>77</v>
      </c>
      <c r="C8202" t="s">
        <v>98</v>
      </c>
      <c r="D8202" t="s">
        <v>102</v>
      </c>
      <c r="E8202">
        <v>37</v>
      </c>
      <c r="F8202" t="str">
        <f t="shared" si="128"/>
        <v>Gloucestershire</v>
      </c>
    </row>
    <row r="8203" spans="1:6" x14ac:dyDescent="0.35">
      <c r="A8203" t="s">
        <v>139</v>
      </c>
      <c r="B8203" t="s">
        <v>97</v>
      </c>
      <c r="C8203" t="s">
        <v>89</v>
      </c>
      <c r="D8203" t="s">
        <v>102</v>
      </c>
      <c r="E8203">
        <v>0</v>
      </c>
      <c r="F8203" t="str">
        <f t="shared" si="128"/>
        <v>Isles of Scilly</v>
      </c>
    </row>
    <row r="8204" spans="1:6" x14ac:dyDescent="0.35">
      <c r="A8204" t="s">
        <v>139</v>
      </c>
      <c r="B8204" t="s">
        <v>113</v>
      </c>
      <c r="C8204" t="s">
        <v>87</v>
      </c>
      <c r="D8204" t="s">
        <v>102</v>
      </c>
      <c r="E8204">
        <v>36</v>
      </c>
      <c r="F8204" t="str">
        <f t="shared" si="128"/>
        <v>Dorset and Wiltshire</v>
      </c>
    </row>
    <row r="8205" spans="1:6" x14ac:dyDescent="0.35">
      <c r="A8205" t="s">
        <v>139</v>
      </c>
      <c r="B8205" t="s">
        <v>113</v>
      </c>
      <c r="C8205" t="s">
        <v>88</v>
      </c>
      <c r="D8205" t="s">
        <v>102</v>
      </c>
      <c r="E8205">
        <v>3</v>
      </c>
      <c r="F8205" t="str">
        <f t="shared" si="128"/>
        <v>Dorset and Wiltshire</v>
      </c>
    </row>
    <row r="8206" spans="1:6" x14ac:dyDescent="0.35">
      <c r="A8206" t="s">
        <v>139</v>
      </c>
      <c r="B8206" t="s">
        <v>113</v>
      </c>
      <c r="C8206" t="s">
        <v>89</v>
      </c>
      <c r="D8206" t="s">
        <v>102</v>
      </c>
      <c r="E8206">
        <v>3</v>
      </c>
      <c r="F8206" t="str">
        <f t="shared" si="128"/>
        <v>Dorset and Wiltshire</v>
      </c>
    </row>
    <row r="8207" spans="1:6" x14ac:dyDescent="0.35">
      <c r="A8207" t="s">
        <v>139</v>
      </c>
      <c r="B8207" t="s">
        <v>113</v>
      </c>
      <c r="C8207" t="s">
        <v>98</v>
      </c>
      <c r="D8207" t="s">
        <v>102</v>
      </c>
      <c r="E8207">
        <v>51</v>
      </c>
      <c r="F8207" t="str">
        <f t="shared" si="128"/>
        <v>Dorset and Wiltshire</v>
      </c>
    </row>
    <row r="8208" spans="1:6" x14ac:dyDescent="0.35">
      <c r="A8208" t="s">
        <v>139</v>
      </c>
      <c r="B8208" t="s">
        <v>76</v>
      </c>
      <c r="C8208" t="s">
        <v>87</v>
      </c>
      <c r="D8208" t="s">
        <v>102</v>
      </c>
      <c r="E8208">
        <v>283</v>
      </c>
      <c r="F8208" t="str">
        <f t="shared" si="128"/>
        <v>Devon and Somerset</v>
      </c>
    </row>
    <row r="8209" spans="1:6" x14ac:dyDescent="0.35">
      <c r="A8209" t="s">
        <v>139</v>
      </c>
      <c r="B8209" t="s">
        <v>76</v>
      </c>
      <c r="C8209" t="s">
        <v>88</v>
      </c>
      <c r="D8209" t="s">
        <v>102</v>
      </c>
      <c r="E8209">
        <v>91</v>
      </c>
      <c r="F8209" t="str">
        <f t="shared" si="128"/>
        <v>Devon and Somerset</v>
      </c>
    </row>
    <row r="8210" spans="1:6" x14ac:dyDescent="0.35">
      <c r="A8210" t="s">
        <v>139</v>
      </c>
      <c r="B8210" t="s">
        <v>76</v>
      </c>
      <c r="C8210" t="s">
        <v>89</v>
      </c>
      <c r="D8210" t="s">
        <v>102</v>
      </c>
      <c r="E8210">
        <v>51</v>
      </c>
      <c r="F8210" t="str">
        <f t="shared" si="128"/>
        <v>Devon and Somerset</v>
      </c>
    </row>
    <row r="8211" spans="1:6" x14ac:dyDescent="0.35">
      <c r="A8211" t="s">
        <v>139</v>
      </c>
      <c r="B8211" t="s">
        <v>76</v>
      </c>
      <c r="C8211" t="s">
        <v>98</v>
      </c>
      <c r="D8211" t="s">
        <v>102</v>
      </c>
      <c r="E8211">
        <v>131</v>
      </c>
      <c r="F8211" t="str">
        <f t="shared" si="128"/>
        <v>Devon and Somerset</v>
      </c>
    </row>
    <row r="8212" spans="1:6" x14ac:dyDescent="0.35">
      <c r="A8212" t="s">
        <v>90</v>
      </c>
      <c r="B8212" t="s">
        <v>0</v>
      </c>
      <c r="C8212" t="s">
        <v>87</v>
      </c>
      <c r="D8212" t="s">
        <v>103</v>
      </c>
      <c r="E8212">
        <v>5</v>
      </c>
      <c r="F8212" t="str">
        <f t="shared" si="128"/>
        <v>Cleveland</v>
      </c>
    </row>
    <row r="8213" spans="1:6" x14ac:dyDescent="0.35">
      <c r="A8213" t="s">
        <v>90</v>
      </c>
      <c r="B8213" t="s">
        <v>0</v>
      </c>
      <c r="C8213" t="s">
        <v>88</v>
      </c>
      <c r="D8213" t="s">
        <v>103</v>
      </c>
      <c r="E8213">
        <v>2</v>
      </c>
      <c r="F8213" t="str">
        <f t="shared" si="128"/>
        <v>Cleveland</v>
      </c>
    </row>
    <row r="8214" spans="1:6" x14ac:dyDescent="0.35">
      <c r="A8214" t="s">
        <v>90</v>
      </c>
      <c r="B8214" t="s">
        <v>0</v>
      </c>
      <c r="C8214" t="s">
        <v>89</v>
      </c>
      <c r="D8214" t="s">
        <v>103</v>
      </c>
      <c r="E8214">
        <v>0</v>
      </c>
      <c r="F8214" t="str">
        <f t="shared" si="128"/>
        <v>Cleveland</v>
      </c>
    </row>
    <row r="8215" spans="1:6" x14ac:dyDescent="0.35">
      <c r="A8215" t="s">
        <v>90</v>
      </c>
      <c r="B8215" t="s">
        <v>0</v>
      </c>
      <c r="C8215" t="s">
        <v>98</v>
      </c>
      <c r="D8215" t="s">
        <v>103</v>
      </c>
      <c r="E8215">
        <v>12</v>
      </c>
      <c r="F8215" t="str">
        <f t="shared" si="128"/>
        <v>Cleveland</v>
      </c>
    </row>
    <row r="8216" spans="1:6" x14ac:dyDescent="0.35">
      <c r="A8216" t="s">
        <v>90</v>
      </c>
      <c r="B8216" t="s">
        <v>2</v>
      </c>
      <c r="C8216" t="s">
        <v>87</v>
      </c>
      <c r="D8216" t="s">
        <v>103</v>
      </c>
      <c r="E8216">
        <v>5</v>
      </c>
      <c r="F8216" t="str">
        <f t="shared" si="128"/>
        <v>Durham</v>
      </c>
    </row>
    <row r="8217" spans="1:6" x14ac:dyDescent="0.35">
      <c r="A8217" t="s">
        <v>90</v>
      </c>
      <c r="B8217" t="s">
        <v>2</v>
      </c>
      <c r="C8217" t="s">
        <v>88</v>
      </c>
      <c r="D8217" t="s">
        <v>103</v>
      </c>
      <c r="E8217">
        <v>2</v>
      </c>
      <c r="F8217" t="str">
        <f t="shared" si="128"/>
        <v>Durham</v>
      </c>
    </row>
    <row r="8218" spans="1:6" x14ac:dyDescent="0.35">
      <c r="A8218" t="s">
        <v>90</v>
      </c>
      <c r="B8218" t="s">
        <v>2</v>
      </c>
      <c r="C8218" t="s">
        <v>89</v>
      </c>
      <c r="D8218" t="s">
        <v>103</v>
      </c>
      <c r="E8218">
        <v>3</v>
      </c>
      <c r="F8218" t="str">
        <f t="shared" si="128"/>
        <v>Durham</v>
      </c>
    </row>
    <row r="8219" spans="1:6" x14ac:dyDescent="0.35">
      <c r="A8219" t="s">
        <v>90</v>
      </c>
      <c r="B8219" t="s">
        <v>2</v>
      </c>
      <c r="C8219" t="s">
        <v>98</v>
      </c>
      <c r="D8219" t="s">
        <v>103</v>
      </c>
      <c r="E8219">
        <v>15</v>
      </c>
      <c r="F8219" t="str">
        <f t="shared" si="128"/>
        <v>Durham</v>
      </c>
    </row>
    <row r="8220" spans="1:6" x14ac:dyDescent="0.35">
      <c r="A8220" t="s">
        <v>90</v>
      </c>
      <c r="B8220" t="s">
        <v>4</v>
      </c>
      <c r="C8220" t="s">
        <v>87</v>
      </c>
      <c r="D8220" t="s">
        <v>103</v>
      </c>
      <c r="E8220">
        <v>0</v>
      </c>
      <c r="F8220" t="str">
        <f t="shared" si="128"/>
        <v>Northumberland</v>
      </c>
    </row>
    <row r="8221" spans="1:6" x14ac:dyDescent="0.35">
      <c r="A8221" t="s">
        <v>90</v>
      </c>
      <c r="B8221" t="s">
        <v>4</v>
      </c>
      <c r="C8221" t="s">
        <v>88</v>
      </c>
      <c r="D8221" t="s">
        <v>103</v>
      </c>
      <c r="E8221">
        <v>1</v>
      </c>
      <c r="F8221" t="str">
        <f t="shared" si="128"/>
        <v>Northumberland</v>
      </c>
    </row>
    <row r="8222" spans="1:6" x14ac:dyDescent="0.35">
      <c r="A8222" t="s">
        <v>90</v>
      </c>
      <c r="B8222" t="s">
        <v>4</v>
      </c>
      <c r="C8222" t="s">
        <v>89</v>
      </c>
      <c r="D8222" t="s">
        <v>103</v>
      </c>
      <c r="E8222">
        <v>0</v>
      </c>
      <c r="F8222" t="str">
        <f t="shared" si="128"/>
        <v>Northumberland</v>
      </c>
    </row>
    <row r="8223" spans="1:6" x14ac:dyDescent="0.35">
      <c r="A8223" t="s">
        <v>90</v>
      </c>
      <c r="B8223" t="s">
        <v>4</v>
      </c>
      <c r="C8223" t="s">
        <v>98</v>
      </c>
      <c r="D8223" t="s">
        <v>103</v>
      </c>
      <c r="E8223">
        <v>5</v>
      </c>
      <c r="F8223" t="str">
        <f t="shared" si="128"/>
        <v>Northumberland</v>
      </c>
    </row>
    <row r="8224" spans="1:6" x14ac:dyDescent="0.35">
      <c r="A8224" t="s">
        <v>90</v>
      </c>
      <c r="B8224" t="s">
        <v>6</v>
      </c>
      <c r="C8224" t="s">
        <v>87</v>
      </c>
      <c r="D8224" t="s">
        <v>103</v>
      </c>
      <c r="E8224">
        <v>7</v>
      </c>
      <c r="F8224" t="str">
        <f t="shared" si="128"/>
        <v>Tyne and Wear</v>
      </c>
    </row>
    <row r="8225" spans="1:6" x14ac:dyDescent="0.35">
      <c r="A8225" t="s">
        <v>90</v>
      </c>
      <c r="B8225" t="s">
        <v>6</v>
      </c>
      <c r="C8225" t="s">
        <v>88</v>
      </c>
      <c r="D8225" t="s">
        <v>103</v>
      </c>
      <c r="E8225">
        <v>7</v>
      </c>
      <c r="F8225" t="str">
        <f t="shared" si="128"/>
        <v>Tyne and Wear</v>
      </c>
    </row>
    <row r="8226" spans="1:6" x14ac:dyDescent="0.35">
      <c r="A8226" t="s">
        <v>90</v>
      </c>
      <c r="B8226" t="s">
        <v>6</v>
      </c>
      <c r="C8226" t="s">
        <v>89</v>
      </c>
      <c r="D8226" t="s">
        <v>103</v>
      </c>
      <c r="E8226">
        <v>5</v>
      </c>
      <c r="F8226" t="str">
        <f t="shared" si="128"/>
        <v>Tyne and Wear</v>
      </c>
    </row>
    <row r="8227" spans="1:6" x14ac:dyDescent="0.35">
      <c r="A8227" t="s">
        <v>90</v>
      </c>
      <c r="B8227" t="s">
        <v>6</v>
      </c>
      <c r="C8227" t="s">
        <v>98</v>
      </c>
      <c r="D8227" t="s">
        <v>103</v>
      </c>
      <c r="E8227">
        <v>31</v>
      </c>
      <c r="F8227" t="str">
        <f t="shared" si="128"/>
        <v>Tyne and Wear</v>
      </c>
    </row>
    <row r="8228" spans="1:6" x14ac:dyDescent="0.35">
      <c r="A8228" t="s">
        <v>90</v>
      </c>
      <c r="B8228" t="s">
        <v>7</v>
      </c>
      <c r="C8228" t="s">
        <v>87</v>
      </c>
      <c r="D8228" t="s">
        <v>103</v>
      </c>
      <c r="E8228">
        <v>1</v>
      </c>
      <c r="F8228" t="str">
        <f t="shared" si="128"/>
        <v>Cumbria</v>
      </c>
    </row>
    <row r="8229" spans="1:6" x14ac:dyDescent="0.35">
      <c r="A8229" t="s">
        <v>90</v>
      </c>
      <c r="B8229" t="s">
        <v>7</v>
      </c>
      <c r="C8229" t="s">
        <v>88</v>
      </c>
      <c r="D8229" t="s">
        <v>103</v>
      </c>
      <c r="E8229">
        <v>0</v>
      </c>
      <c r="F8229" t="str">
        <f t="shared" si="128"/>
        <v>Cumbria</v>
      </c>
    </row>
    <row r="8230" spans="1:6" x14ac:dyDescent="0.35">
      <c r="A8230" t="s">
        <v>90</v>
      </c>
      <c r="B8230" t="s">
        <v>7</v>
      </c>
      <c r="C8230" t="s">
        <v>89</v>
      </c>
      <c r="D8230" t="s">
        <v>103</v>
      </c>
      <c r="E8230">
        <v>0</v>
      </c>
      <c r="F8230" t="str">
        <f t="shared" si="128"/>
        <v>Cumbria</v>
      </c>
    </row>
    <row r="8231" spans="1:6" x14ac:dyDescent="0.35">
      <c r="A8231" t="s">
        <v>90</v>
      </c>
      <c r="B8231" t="s">
        <v>7</v>
      </c>
      <c r="C8231" t="s">
        <v>98</v>
      </c>
      <c r="D8231" t="s">
        <v>103</v>
      </c>
      <c r="E8231">
        <v>9</v>
      </c>
      <c r="F8231" t="str">
        <f t="shared" si="128"/>
        <v>Cumbria</v>
      </c>
    </row>
    <row r="8232" spans="1:6" x14ac:dyDescent="0.35">
      <c r="A8232" t="s">
        <v>90</v>
      </c>
      <c r="B8232" t="s">
        <v>9</v>
      </c>
      <c r="C8232" t="s">
        <v>87</v>
      </c>
      <c r="D8232" t="s">
        <v>103</v>
      </c>
      <c r="E8232">
        <v>1</v>
      </c>
      <c r="F8232" t="str">
        <f t="shared" si="128"/>
        <v>Cheshire</v>
      </c>
    </row>
    <row r="8233" spans="1:6" x14ac:dyDescent="0.35">
      <c r="A8233" t="s">
        <v>90</v>
      </c>
      <c r="B8233" t="s">
        <v>9</v>
      </c>
      <c r="C8233" t="s">
        <v>88</v>
      </c>
      <c r="D8233" t="s">
        <v>103</v>
      </c>
      <c r="E8233">
        <v>1</v>
      </c>
      <c r="F8233" t="str">
        <f t="shared" si="128"/>
        <v>Cheshire</v>
      </c>
    </row>
    <row r="8234" spans="1:6" x14ac:dyDescent="0.35">
      <c r="A8234" t="s">
        <v>90</v>
      </c>
      <c r="B8234" t="s">
        <v>9</v>
      </c>
      <c r="C8234" t="s">
        <v>89</v>
      </c>
      <c r="D8234" t="s">
        <v>103</v>
      </c>
      <c r="E8234">
        <v>5</v>
      </c>
      <c r="F8234" t="str">
        <f t="shared" si="128"/>
        <v>Cheshire</v>
      </c>
    </row>
    <row r="8235" spans="1:6" x14ac:dyDescent="0.35">
      <c r="A8235" t="s">
        <v>90</v>
      </c>
      <c r="B8235" t="s">
        <v>9</v>
      </c>
      <c r="C8235" t="s">
        <v>98</v>
      </c>
      <c r="D8235" t="s">
        <v>103</v>
      </c>
      <c r="E8235">
        <v>17</v>
      </c>
      <c r="F8235" t="str">
        <f t="shared" si="128"/>
        <v>Cheshire</v>
      </c>
    </row>
    <row r="8236" spans="1:6" x14ac:dyDescent="0.35">
      <c r="A8236" t="s">
        <v>90</v>
      </c>
      <c r="B8236" t="s">
        <v>11</v>
      </c>
      <c r="C8236" t="s">
        <v>87</v>
      </c>
      <c r="D8236" t="s">
        <v>103</v>
      </c>
      <c r="E8236">
        <v>31</v>
      </c>
      <c r="F8236" t="str">
        <f t="shared" si="128"/>
        <v>Greater Manchester</v>
      </c>
    </row>
    <row r="8237" spans="1:6" x14ac:dyDescent="0.35">
      <c r="A8237" t="s">
        <v>90</v>
      </c>
      <c r="B8237" t="s">
        <v>11</v>
      </c>
      <c r="C8237" t="s">
        <v>88</v>
      </c>
      <c r="D8237" t="s">
        <v>103</v>
      </c>
      <c r="E8237">
        <v>25</v>
      </c>
      <c r="F8237" t="str">
        <f t="shared" si="128"/>
        <v>Greater Manchester</v>
      </c>
    </row>
    <row r="8238" spans="1:6" x14ac:dyDescent="0.35">
      <c r="A8238" t="s">
        <v>90</v>
      </c>
      <c r="B8238" t="s">
        <v>11</v>
      </c>
      <c r="C8238" t="s">
        <v>89</v>
      </c>
      <c r="D8238" t="s">
        <v>103</v>
      </c>
      <c r="E8238">
        <v>7</v>
      </c>
      <c r="F8238" t="str">
        <f t="shared" si="128"/>
        <v>Greater Manchester</v>
      </c>
    </row>
    <row r="8239" spans="1:6" x14ac:dyDescent="0.35">
      <c r="A8239" t="s">
        <v>90</v>
      </c>
      <c r="B8239" t="s">
        <v>11</v>
      </c>
      <c r="C8239" t="s">
        <v>98</v>
      </c>
      <c r="D8239" t="s">
        <v>103</v>
      </c>
      <c r="E8239">
        <v>71</v>
      </c>
      <c r="F8239" t="str">
        <f t="shared" si="128"/>
        <v>Greater Manchester</v>
      </c>
    </row>
    <row r="8240" spans="1:6" x14ac:dyDescent="0.35">
      <c r="A8240" t="s">
        <v>90</v>
      </c>
      <c r="B8240" t="s">
        <v>13</v>
      </c>
      <c r="C8240" t="s">
        <v>87</v>
      </c>
      <c r="D8240" t="s">
        <v>103</v>
      </c>
      <c r="E8240">
        <v>11</v>
      </c>
      <c r="F8240" t="str">
        <f t="shared" si="128"/>
        <v>Lancashire</v>
      </c>
    </row>
    <row r="8241" spans="1:6" x14ac:dyDescent="0.35">
      <c r="A8241" t="s">
        <v>90</v>
      </c>
      <c r="B8241" t="s">
        <v>13</v>
      </c>
      <c r="C8241" t="s">
        <v>88</v>
      </c>
      <c r="D8241" t="s">
        <v>103</v>
      </c>
      <c r="E8241">
        <v>12</v>
      </c>
      <c r="F8241" t="str">
        <f t="shared" si="128"/>
        <v>Lancashire</v>
      </c>
    </row>
    <row r="8242" spans="1:6" x14ac:dyDescent="0.35">
      <c r="A8242" t="s">
        <v>90</v>
      </c>
      <c r="B8242" t="s">
        <v>13</v>
      </c>
      <c r="C8242" t="s">
        <v>89</v>
      </c>
      <c r="D8242" t="s">
        <v>103</v>
      </c>
      <c r="E8242">
        <v>14</v>
      </c>
      <c r="F8242" t="str">
        <f t="shared" si="128"/>
        <v>Lancashire</v>
      </c>
    </row>
    <row r="8243" spans="1:6" x14ac:dyDescent="0.35">
      <c r="A8243" t="s">
        <v>90</v>
      </c>
      <c r="B8243" t="s">
        <v>13</v>
      </c>
      <c r="C8243" t="s">
        <v>98</v>
      </c>
      <c r="D8243" t="s">
        <v>103</v>
      </c>
      <c r="E8243">
        <v>101</v>
      </c>
      <c r="F8243" t="str">
        <f t="shared" si="128"/>
        <v>Lancashire</v>
      </c>
    </row>
    <row r="8244" spans="1:6" x14ac:dyDescent="0.35">
      <c r="A8244" t="s">
        <v>90</v>
      </c>
      <c r="B8244" t="s">
        <v>15</v>
      </c>
      <c r="C8244" t="s">
        <v>87</v>
      </c>
      <c r="D8244" t="s">
        <v>103</v>
      </c>
      <c r="E8244">
        <v>10</v>
      </c>
      <c r="F8244" t="str">
        <f t="shared" si="128"/>
        <v>Merseyside</v>
      </c>
    </row>
    <row r="8245" spans="1:6" x14ac:dyDescent="0.35">
      <c r="A8245" t="s">
        <v>90</v>
      </c>
      <c r="B8245" t="s">
        <v>15</v>
      </c>
      <c r="C8245" t="s">
        <v>88</v>
      </c>
      <c r="D8245" t="s">
        <v>103</v>
      </c>
      <c r="E8245">
        <v>5</v>
      </c>
      <c r="F8245" t="str">
        <f t="shared" si="128"/>
        <v>Merseyside</v>
      </c>
    </row>
    <row r="8246" spans="1:6" x14ac:dyDescent="0.35">
      <c r="A8246" t="s">
        <v>90</v>
      </c>
      <c r="B8246" t="s">
        <v>15</v>
      </c>
      <c r="C8246" t="s">
        <v>89</v>
      </c>
      <c r="D8246" t="s">
        <v>103</v>
      </c>
      <c r="E8246">
        <v>0</v>
      </c>
      <c r="F8246" t="str">
        <f t="shared" si="128"/>
        <v>Merseyside</v>
      </c>
    </row>
    <row r="8247" spans="1:6" x14ac:dyDescent="0.35">
      <c r="A8247" t="s">
        <v>90</v>
      </c>
      <c r="B8247" t="s">
        <v>15</v>
      </c>
      <c r="C8247" t="s">
        <v>98</v>
      </c>
      <c r="D8247" t="s">
        <v>103</v>
      </c>
      <c r="E8247">
        <v>57</v>
      </c>
      <c r="F8247" t="str">
        <f t="shared" si="128"/>
        <v>Merseyside</v>
      </c>
    </row>
    <row r="8248" spans="1:6" x14ac:dyDescent="0.35">
      <c r="A8248" t="s">
        <v>90</v>
      </c>
      <c r="B8248" t="s">
        <v>17</v>
      </c>
      <c r="C8248" t="s">
        <v>87</v>
      </c>
      <c r="D8248" t="s">
        <v>103</v>
      </c>
      <c r="E8248">
        <v>14</v>
      </c>
      <c r="F8248" t="str">
        <f t="shared" si="128"/>
        <v>Humberside</v>
      </c>
    </row>
    <row r="8249" spans="1:6" x14ac:dyDescent="0.35">
      <c r="A8249" t="s">
        <v>90</v>
      </c>
      <c r="B8249" t="s">
        <v>17</v>
      </c>
      <c r="C8249" t="s">
        <v>88</v>
      </c>
      <c r="D8249" t="s">
        <v>103</v>
      </c>
      <c r="E8249">
        <v>1</v>
      </c>
      <c r="F8249" t="str">
        <f t="shared" si="128"/>
        <v>Humberside</v>
      </c>
    </row>
    <row r="8250" spans="1:6" x14ac:dyDescent="0.35">
      <c r="A8250" t="s">
        <v>90</v>
      </c>
      <c r="B8250" t="s">
        <v>17</v>
      </c>
      <c r="C8250" t="s">
        <v>89</v>
      </c>
      <c r="D8250" t="s">
        <v>103</v>
      </c>
      <c r="E8250">
        <v>6</v>
      </c>
      <c r="F8250" t="str">
        <f t="shared" si="128"/>
        <v>Humberside</v>
      </c>
    </row>
    <row r="8251" spans="1:6" x14ac:dyDescent="0.35">
      <c r="A8251" t="s">
        <v>90</v>
      </c>
      <c r="B8251" t="s">
        <v>17</v>
      </c>
      <c r="C8251" t="s">
        <v>98</v>
      </c>
      <c r="D8251" t="s">
        <v>103</v>
      </c>
      <c r="E8251">
        <v>68</v>
      </c>
      <c r="F8251" t="str">
        <f t="shared" si="128"/>
        <v>Humberside</v>
      </c>
    </row>
    <row r="8252" spans="1:6" x14ac:dyDescent="0.35">
      <c r="A8252" t="s">
        <v>90</v>
      </c>
      <c r="B8252" t="s">
        <v>19</v>
      </c>
      <c r="C8252" t="s">
        <v>87</v>
      </c>
      <c r="D8252" t="s">
        <v>103</v>
      </c>
      <c r="E8252">
        <v>1</v>
      </c>
      <c r="F8252" t="str">
        <f t="shared" si="128"/>
        <v>North Yorkshire</v>
      </c>
    </row>
    <row r="8253" spans="1:6" x14ac:dyDescent="0.35">
      <c r="A8253" t="s">
        <v>90</v>
      </c>
      <c r="B8253" t="s">
        <v>19</v>
      </c>
      <c r="C8253" t="s">
        <v>88</v>
      </c>
      <c r="D8253" t="s">
        <v>103</v>
      </c>
      <c r="E8253">
        <v>2</v>
      </c>
      <c r="F8253" t="str">
        <f t="shared" si="128"/>
        <v>North Yorkshire</v>
      </c>
    </row>
    <row r="8254" spans="1:6" x14ac:dyDescent="0.35">
      <c r="A8254" t="s">
        <v>90</v>
      </c>
      <c r="B8254" t="s">
        <v>19</v>
      </c>
      <c r="C8254" t="s">
        <v>89</v>
      </c>
      <c r="D8254" t="s">
        <v>103</v>
      </c>
      <c r="E8254">
        <v>6</v>
      </c>
      <c r="F8254" t="str">
        <f t="shared" si="128"/>
        <v>North Yorkshire</v>
      </c>
    </row>
    <row r="8255" spans="1:6" x14ac:dyDescent="0.35">
      <c r="A8255" t="s">
        <v>90</v>
      </c>
      <c r="B8255" t="s">
        <v>19</v>
      </c>
      <c r="C8255" t="s">
        <v>98</v>
      </c>
      <c r="D8255" t="s">
        <v>103</v>
      </c>
      <c r="E8255">
        <v>37</v>
      </c>
      <c r="F8255" t="str">
        <f t="shared" si="128"/>
        <v>North Yorkshire</v>
      </c>
    </row>
    <row r="8256" spans="1:6" x14ac:dyDescent="0.35">
      <c r="A8256" t="s">
        <v>90</v>
      </c>
      <c r="B8256" t="s">
        <v>21</v>
      </c>
      <c r="C8256" t="s">
        <v>87</v>
      </c>
      <c r="D8256" t="s">
        <v>103</v>
      </c>
      <c r="E8256">
        <v>2</v>
      </c>
      <c r="F8256" t="str">
        <f t="shared" si="128"/>
        <v>South Yorkshire</v>
      </c>
    </row>
    <row r="8257" spans="1:6" x14ac:dyDescent="0.35">
      <c r="A8257" t="s">
        <v>90</v>
      </c>
      <c r="B8257" t="s">
        <v>21</v>
      </c>
      <c r="C8257" t="s">
        <v>88</v>
      </c>
      <c r="D8257" t="s">
        <v>103</v>
      </c>
      <c r="E8257">
        <v>1</v>
      </c>
      <c r="F8257" t="str">
        <f t="shared" si="128"/>
        <v>South Yorkshire</v>
      </c>
    </row>
    <row r="8258" spans="1:6" x14ac:dyDescent="0.35">
      <c r="A8258" t="s">
        <v>90</v>
      </c>
      <c r="B8258" t="s">
        <v>21</v>
      </c>
      <c r="C8258" t="s">
        <v>89</v>
      </c>
      <c r="D8258" t="s">
        <v>103</v>
      </c>
      <c r="E8258">
        <v>6</v>
      </c>
      <c r="F8258" t="str">
        <f t="shared" si="128"/>
        <v>South Yorkshire</v>
      </c>
    </row>
    <row r="8259" spans="1:6" x14ac:dyDescent="0.35">
      <c r="A8259" t="s">
        <v>90</v>
      </c>
      <c r="B8259" t="s">
        <v>21</v>
      </c>
      <c r="C8259" t="s">
        <v>98</v>
      </c>
      <c r="D8259" t="s">
        <v>103</v>
      </c>
      <c r="E8259">
        <v>56</v>
      </c>
      <c r="F8259" t="str">
        <f t="shared" ref="F8259:F8322" si="129">VLOOKUP(B8259,K:L,2,FALSE)</f>
        <v>South Yorkshire</v>
      </c>
    </row>
    <row r="8260" spans="1:6" x14ac:dyDescent="0.35">
      <c r="A8260" t="s">
        <v>90</v>
      </c>
      <c r="B8260" t="s">
        <v>23</v>
      </c>
      <c r="C8260" t="s">
        <v>87</v>
      </c>
      <c r="D8260" t="s">
        <v>103</v>
      </c>
      <c r="E8260">
        <v>10</v>
      </c>
      <c r="F8260" t="str">
        <f t="shared" si="129"/>
        <v>West Yorkshire</v>
      </c>
    </row>
    <row r="8261" spans="1:6" x14ac:dyDescent="0.35">
      <c r="A8261" t="s">
        <v>90</v>
      </c>
      <c r="B8261" t="s">
        <v>23</v>
      </c>
      <c r="C8261" t="s">
        <v>88</v>
      </c>
      <c r="D8261" t="s">
        <v>103</v>
      </c>
      <c r="E8261">
        <v>7</v>
      </c>
      <c r="F8261" t="str">
        <f t="shared" si="129"/>
        <v>West Yorkshire</v>
      </c>
    </row>
    <row r="8262" spans="1:6" x14ac:dyDescent="0.35">
      <c r="A8262" t="s">
        <v>90</v>
      </c>
      <c r="B8262" t="s">
        <v>23</v>
      </c>
      <c r="C8262" t="s">
        <v>89</v>
      </c>
      <c r="D8262" t="s">
        <v>103</v>
      </c>
      <c r="E8262">
        <v>4</v>
      </c>
      <c r="F8262" t="str">
        <f t="shared" si="129"/>
        <v>West Yorkshire</v>
      </c>
    </row>
    <row r="8263" spans="1:6" x14ac:dyDescent="0.35">
      <c r="A8263" t="s">
        <v>90</v>
      </c>
      <c r="B8263" t="s">
        <v>23</v>
      </c>
      <c r="C8263" t="s">
        <v>98</v>
      </c>
      <c r="D8263" t="s">
        <v>103</v>
      </c>
      <c r="E8263">
        <v>43</v>
      </c>
      <c r="F8263" t="str">
        <f t="shared" si="129"/>
        <v>West Yorkshire</v>
      </c>
    </row>
    <row r="8264" spans="1:6" x14ac:dyDescent="0.35">
      <c r="A8264" t="s">
        <v>90</v>
      </c>
      <c r="B8264" t="s">
        <v>25</v>
      </c>
      <c r="C8264" t="s">
        <v>87</v>
      </c>
      <c r="D8264" t="s">
        <v>103</v>
      </c>
      <c r="E8264">
        <v>2</v>
      </c>
      <c r="F8264" t="str">
        <f t="shared" si="129"/>
        <v>Lincolnshire</v>
      </c>
    </row>
    <row r="8265" spans="1:6" x14ac:dyDescent="0.35">
      <c r="A8265" t="s">
        <v>90</v>
      </c>
      <c r="B8265" t="s">
        <v>25</v>
      </c>
      <c r="C8265" t="s">
        <v>88</v>
      </c>
      <c r="D8265" t="s">
        <v>103</v>
      </c>
      <c r="E8265">
        <v>0</v>
      </c>
      <c r="F8265" t="str">
        <f t="shared" si="129"/>
        <v>Lincolnshire</v>
      </c>
    </row>
    <row r="8266" spans="1:6" x14ac:dyDescent="0.35">
      <c r="A8266" t="s">
        <v>90</v>
      </c>
      <c r="B8266" t="s">
        <v>25</v>
      </c>
      <c r="C8266" t="s">
        <v>89</v>
      </c>
      <c r="D8266" t="s">
        <v>103</v>
      </c>
      <c r="E8266">
        <v>0</v>
      </c>
      <c r="F8266" t="str">
        <f t="shared" si="129"/>
        <v>Lincolnshire</v>
      </c>
    </row>
    <row r="8267" spans="1:6" x14ac:dyDescent="0.35">
      <c r="A8267" t="s">
        <v>90</v>
      </c>
      <c r="B8267" t="s">
        <v>25</v>
      </c>
      <c r="C8267" t="s">
        <v>98</v>
      </c>
      <c r="D8267" t="s">
        <v>103</v>
      </c>
      <c r="E8267">
        <v>2</v>
      </c>
      <c r="F8267" t="str">
        <f t="shared" si="129"/>
        <v>Lincolnshire</v>
      </c>
    </row>
    <row r="8268" spans="1:6" x14ac:dyDescent="0.35">
      <c r="A8268" t="s">
        <v>90</v>
      </c>
      <c r="B8268" t="s">
        <v>27</v>
      </c>
      <c r="C8268" t="s">
        <v>87</v>
      </c>
      <c r="D8268" t="s">
        <v>103</v>
      </c>
      <c r="E8268">
        <v>12</v>
      </c>
      <c r="F8268" t="str">
        <f t="shared" si="129"/>
        <v>Derbyshire</v>
      </c>
    </row>
    <row r="8269" spans="1:6" x14ac:dyDescent="0.35">
      <c r="A8269" t="s">
        <v>90</v>
      </c>
      <c r="B8269" t="s">
        <v>27</v>
      </c>
      <c r="C8269" t="s">
        <v>88</v>
      </c>
      <c r="D8269" t="s">
        <v>103</v>
      </c>
      <c r="E8269">
        <v>0</v>
      </c>
      <c r="F8269" t="str">
        <f t="shared" si="129"/>
        <v>Derbyshire</v>
      </c>
    </row>
    <row r="8270" spans="1:6" x14ac:dyDescent="0.35">
      <c r="A8270" t="s">
        <v>90</v>
      </c>
      <c r="B8270" t="s">
        <v>27</v>
      </c>
      <c r="C8270" t="s">
        <v>89</v>
      </c>
      <c r="D8270" t="s">
        <v>103</v>
      </c>
      <c r="E8270">
        <v>0</v>
      </c>
      <c r="F8270" t="str">
        <f t="shared" si="129"/>
        <v>Derbyshire</v>
      </c>
    </row>
    <row r="8271" spans="1:6" x14ac:dyDescent="0.35">
      <c r="A8271" t="s">
        <v>90</v>
      </c>
      <c r="B8271" t="s">
        <v>27</v>
      </c>
      <c r="C8271" t="s">
        <v>98</v>
      </c>
      <c r="D8271" t="s">
        <v>103</v>
      </c>
      <c r="E8271">
        <v>28</v>
      </c>
      <c r="F8271" t="str">
        <f t="shared" si="129"/>
        <v>Derbyshire</v>
      </c>
    </row>
    <row r="8272" spans="1:6" x14ac:dyDescent="0.35">
      <c r="A8272" t="s">
        <v>90</v>
      </c>
      <c r="B8272" t="s">
        <v>29</v>
      </c>
      <c r="C8272" t="s">
        <v>87</v>
      </c>
      <c r="D8272" t="s">
        <v>103</v>
      </c>
      <c r="E8272">
        <v>0</v>
      </c>
      <c r="F8272" t="str">
        <f t="shared" si="129"/>
        <v>Northamptonshire</v>
      </c>
    </row>
    <row r="8273" spans="1:6" x14ac:dyDescent="0.35">
      <c r="A8273" t="s">
        <v>90</v>
      </c>
      <c r="B8273" t="s">
        <v>29</v>
      </c>
      <c r="C8273" t="s">
        <v>88</v>
      </c>
      <c r="D8273" t="s">
        <v>103</v>
      </c>
      <c r="E8273">
        <v>1</v>
      </c>
      <c r="F8273" t="str">
        <f t="shared" si="129"/>
        <v>Northamptonshire</v>
      </c>
    </row>
    <row r="8274" spans="1:6" x14ac:dyDescent="0.35">
      <c r="A8274" t="s">
        <v>90</v>
      </c>
      <c r="B8274" t="s">
        <v>29</v>
      </c>
      <c r="C8274" t="s">
        <v>89</v>
      </c>
      <c r="D8274" t="s">
        <v>103</v>
      </c>
      <c r="E8274">
        <v>2</v>
      </c>
      <c r="F8274" t="str">
        <f t="shared" si="129"/>
        <v>Northamptonshire</v>
      </c>
    </row>
    <row r="8275" spans="1:6" x14ac:dyDescent="0.35">
      <c r="A8275" t="s">
        <v>90</v>
      </c>
      <c r="B8275" t="s">
        <v>29</v>
      </c>
      <c r="C8275" t="s">
        <v>98</v>
      </c>
      <c r="D8275" t="s">
        <v>103</v>
      </c>
      <c r="E8275">
        <v>10</v>
      </c>
      <c r="F8275" t="str">
        <f t="shared" si="129"/>
        <v>Northamptonshire</v>
      </c>
    </row>
    <row r="8276" spans="1:6" x14ac:dyDescent="0.35">
      <c r="A8276" t="s">
        <v>90</v>
      </c>
      <c r="B8276" t="s">
        <v>96</v>
      </c>
      <c r="C8276" t="s">
        <v>87</v>
      </c>
      <c r="D8276" t="s">
        <v>103</v>
      </c>
      <c r="E8276">
        <v>314</v>
      </c>
      <c r="F8276" t="str">
        <f t="shared" si="129"/>
        <v>England</v>
      </c>
    </row>
    <row r="8277" spans="1:6" x14ac:dyDescent="0.35">
      <c r="A8277" t="s">
        <v>90</v>
      </c>
      <c r="B8277" t="s">
        <v>96</v>
      </c>
      <c r="C8277" t="s">
        <v>88</v>
      </c>
      <c r="D8277" t="s">
        <v>103</v>
      </c>
      <c r="E8277">
        <v>162</v>
      </c>
      <c r="F8277" t="str">
        <f t="shared" si="129"/>
        <v>England</v>
      </c>
    </row>
    <row r="8278" spans="1:6" x14ac:dyDescent="0.35">
      <c r="A8278" t="s">
        <v>90</v>
      </c>
      <c r="B8278" t="s">
        <v>96</v>
      </c>
      <c r="C8278" t="s">
        <v>89</v>
      </c>
      <c r="D8278" t="s">
        <v>103</v>
      </c>
      <c r="E8278">
        <v>110</v>
      </c>
      <c r="F8278" t="str">
        <f t="shared" si="129"/>
        <v>England</v>
      </c>
    </row>
    <row r="8279" spans="1:6" x14ac:dyDescent="0.35">
      <c r="A8279" t="s">
        <v>90</v>
      </c>
      <c r="B8279" t="s">
        <v>96</v>
      </c>
      <c r="C8279" t="s">
        <v>98</v>
      </c>
      <c r="D8279" t="s">
        <v>103</v>
      </c>
      <c r="E8279">
        <v>1291</v>
      </c>
      <c r="F8279" t="str">
        <f t="shared" si="129"/>
        <v>England</v>
      </c>
    </row>
    <row r="8280" spans="1:6" x14ac:dyDescent="0.35">
      <c r="A8280" t="s">
        <v>90</v>
      </c>
      <c r="B8280" t="s">
        <v>31</v>
      </c>
      <c r="C8280" t="s">
        <v>87</v>
      </c>
      <c r="D8280" t="s">
        <v>103</v>
      </c>
      <c r="E8280">
        <v>8</v>
      </c>
      <c r="F8280" t="str">
        <f t="shared" si="129"/>
        <v>Leicestershire</v>
      </c>
    </row>
    <row r="8281" spans="1:6" x14ac:dyDescent="0.35">
      <c r="A8281" t="s">
        <v>90</v>
      </c>
      <c r="B8281" t="s">
        <v>31</v>
      </c>
      <c r="C8281" t="s">
        <v>88</v>
      </c>
      <c r="D8281" t="s">
        <v>103</v>
      </c>
      <c r="E8281">
        <v>5</v>
      </c>
      <c r="F8281" t="str">
        <f t="shared" si="129"/>
        <v>Leicestershire</v>
      </c>
    </row>
    <row r="8282" spans="1:6" x14ac:dyDescent="0.35">
      <c r="A8282" t="s">
        <v>90</v>
      </c>
      <c r="B8282" t="s">
        <v>31</v>
      </c>
      <c r="C8282" t="s">
        <v>89</v>
      </c>
      <c r="D8282" t="s">
        <v>103</v>
      </c>
      <c r="E8282">
        <v>1</v>
      </c>
      <c r="F8282" t="str">
        <f t="shared" si="129"/>
        <v>Leicestershire</v>
      </c>
    </row>
    <row r="8283" spans="1:6" x14ac:dyDescent="0.35">
      <c r="A8283" t="s">
        <v>90</v>
      </c>
      <c r="B8283" t="s">
        <v>31</v>
      </c>
      <c r="C8283" t="s">
        <v>98</v>
      </c>
      <c r="D8283" t="s">
        <v>103</v>
      </c>
      <c r="E8283">
        <v>34</v>
      </c>
      <c r="F8283" t="str">
        <f t="shared" si="129"/>
        <v>Leicestershire</v>
      </c>
    </row>
    <row r="8284" spans="1:6" x14ac:dyDescent="0.35">
      <c r="A8284" t="s">
        <v>90</v>
      </c>
      <c r="B8284" t="s">
        <v>33</v>
      </c>
      <c r="C8284" t="s">
        <v>87</v>
      </c>
      <c r="D8284" t="s">
        <v>103</v>
      </c>
      <c r="E8284">
        <v>6</v>
      </c>
      <c r="F8284" t="str">
        <f t="shared" si="129"/>
        <v>Nottinghamshire</v>
      </c>
    </row>
    <row r="8285" spans="1:6" x14ac:dyDescent="0.35">
      <c r="A8285" t="s">
        <v>90</v>
      </c>
      <c r="B8285" t="s">
        <v>33</v>
      </c>
      <c r="C8285" t="s">
        <v>88</v>
      </c>
      <c r="D8285" t="s">
        <v>103</v>
      </c>
      <c r="E8285">
        <v>6</v>
      </c>
      <c r="F8285" t="str">
        <f t="shared" si="129"/>
        <v>Nottinghamshire</v>
      </c>
    </row>
    <row r="8286" spans="1:6" x14ac:dyDescent="0.35">
      <c r="A8286" t="s">
        <v>90</v>
      </c>
      <c r="B8286" t="s">
        <v>33</v>
      </c>
      <c r="C8286" t="s">
        <v>89</v>
      </c>
      <c r="D8286" t="s">
        <v>103</v>
      </c>
      <c r="E8286">
        <v>1</v>
      </c>
      <c r="F8286" t="str">
        <f t="shared" si="129"/>
        <v>Nottinghamshire</v>
      </c>
    </row>
    <row r="8287" spans="1:6" x14ac:dyDescent="0.35">
      <c r="A8287" t="s">
        <v>90</v>
      </c>
      <c r="B8287" t="s">
        <v>33</v>
      </c>
      <c r="C8287" t="s">
        <v>98</v>
      </c>
      <c r="D8287" t="s">
        <v>103</v>
      </c>
      <c r="E8287">
        <v>39</v>
      </c>
      <c r="F8287" t="str">
        <f t="shared" si="129"/>
        <v>Nottinghamshire</v>
      </c>
    </row>
    <row r="8288" spans="1:6" x14ac:dyDescent="0.35">
      <c r="A8288" t="s">
        <v>90</v>
      </c>
      <c r="B8288" t="s">
        <v>35</v>
      </c>
      <c r="C8288" t="s">
        <v>87</v>
      </c>
      <c r="D8288" t="s">
        <v>103</v>
      </c>
      <c r="E8288">
        <v>6</v>
      </c>
      <c r="F8288" t="str">
        <f t="shared" si="129"/>
        <v>Hereford and Worcester</v>
      </c>
    </row>
    <row r="8289" spans="1:6" x14ac:dyDescent="0.35">
      <c r="A8289" t="s">
        <v>90</v>
      </c>
      <c r="B8289" t="s">
        <v>35</v>
      </c>
      <c r="C8289" t="s">
        <v>88</v>
      </c>
      <c r="D8289" t="s">
        <v>103</v>
      </c>
      <c r="E8289">
        <v>0</v>
      </c>
      <c r="F8289" t="str">
        <f t="shared" si="129"/>
        <v>Hereford and Worcester</v>
      </c>
    </row>
    <row r="8290" spans="1:6" x14ac:dyDescent="0.35">
      <c r="A8290" t="s">
        <v>90</v>
      </c>
      <c r="B8290" t="s">
        <v>35</v>
      </c>
      <c r="C8290" t="s">
        <v>89</v>
      </c>
      <c r="D8290" t="s">
        <v>103</v>
      </c>
      <c r="E8290">
        <v>1</v>
      </c>
      <c r="F8290" t="str">
        <f t="shared" si="129"/>
        <v>Hereford and Worcester</v>
      </c>
    </row>
    <row r="8291" spans="1:6" x14ac:dyDescent="0.35">
      <c r="A8291" t="s">
        <v>90</v>
      </c>
      <c r="B8291" t="s">
        <v>35</v>
      </c>
      <c r="C8291" t="s">
        <v>98</v>
      </c>
      <c r="D8291" t="s">
        <v>103</v>
      </c>
      <c r="E8291">
        <v>70</v>
      </c>
      <c r="F8291" t="str">
        <f t="shared" si="129"/>
        <v>Hereford and Worcester</v>
      </c>
    </row>
    <row r="8292" spans="1:6" x14ac:dyDescent="0.35">
      <c r="A8292" t="s">
        <v>90</v>
      </c>
      <c r="B8292" t="s">
        <v>36</v>
      </c>
      <c r="C8292" t="s">
        <v>87</v>
      </c>
      <c r="D8292" t="s">
        <v>103</v>
      </c>
      <c r="E8292">
        <v>0</v>
      </c>
      <c r="F8292" t="str">
        <f t="shared" si="129"/>
        <v>Shropshire</v>
      </c>
    </row>
    <row r="8293" spans="1:6" x14ac:dyDescent="0.35">
      <c r="A8293" t="s">
        <v>90</v>
      </c>
      <c r="B8293" t="s">
        <v>36</v>
      </c>
      <c r="C8293" t="s">
        <v>88</v>
      </c>
      <c r="D8293" t="s">
        <v>103</v>
      </c>
      <c r="E8293">
        <v>0</v>
      </c>
      <c r="F8293" t="str">
        <f t="shared" si="129"/>
        <v>Shropshire</v>
      </c>
    </row>
    <row r="8294" spans="1:6" x14ac:dyDescent="0.35">
      <c r="A8294" t="s">
        <v>90</v>
      </c>
      <c r="B8294" t="s">
        <v>36</v>
      </c>
      <c r="C8294" t="s">
        <v>89</v>
      </c>
      <c r="D8294" t="s">
        <v>103</v>
      </c>
      <c r="E8294">
        <v>0</v>
      </c>
      <c r="F8294" t="str">
        <f t="shared" si="129"/>
        <v>Shropshire</v>
      </c>
    </row>
    <row r="8295" spans="1:6" x14ac:dyDescent="0.35">
      <c r="A8295" t="s">
        <v>90</v>
      </c>
      <c r="B8295" t="s">
        <v>36</v>
      </c>
      <c r="C8295" t="s">
        <v>98</v>
      </c>
      <c r="D8295" t="s">
        <v>103</v>
      </c>
      <c r="E8295">
        <v>0</v>
      </c>
      <c r="F8295" t="str">
        <f t="shared" si="129"/>
        <v>Shropshire</v>
      </c>
    </row>
    <row r="8296" spans="1:6" x14ac:dyDescent="0.35">
      <c r="A8296" t="s">
        <v>90</v>
      </c>
      <c r="B8296" t="s">
        <v>38</v>
      </c>
      <c r="C8296" t="s">
        <v>87</v>
      </c>
      <c r="D8296" t="s">
        <v>103</v>
      </c>
      <c r="E8296">
        <v>0</v>
      </c>
      <c r="F8296" t="str">
        <f t="shared" si="129"/>
        <v>West Midlands</v>
      </c>
    </row>
    <row r="8297" spans="1:6" x14ac:dyDescent="0.35">
      <c r="A8297" t="s">
        <v>90</v>
      </c>
      <c r="B8297" t="s">
        <v>38</v>
      </c>
      <c r="C8297" t="s">
        <v>88</v>
      </c>
      <c r="D8297" t="s">
        <v>103</v>
      </c>
      <c r="E8297">
        <v>0</v>
      </c>
      <c r="F8297" t="str">
        <f t="shared" si="129"/>
        <v>West Midlands</v>
      </c>
    </row>
    <row r="8298" spans="1:6" x14ac:dyDescent="0.35">
      <c r="A8298" t="s">
        <v>90</v>
      </c>
      <c r="B8298" t="s">
        <v>38</v>
      </c>
      <c r="C8298" t="s">
        <v>89</v>
      </c>
      <c r="D8298" t="s">
        <v>103</v>
      </c>
      <c r="E8298">
        <v>0</v>
      </c>
      <c r="F8298" t="str">
        <f t="shared" si="129"/>
        <v>West Midlands</v>
      </c>
    </row>
    <row r="8299" spans="1:6" x14ac:dyDescent="0.35">
      <c r="A8299" t="s">
        <v>90</v>
      </c>
      <c r="B8299" t="s">
        <v>38</v>
      </c>
      <c r="C8299" t="s">
        <v>98</v>
      </c>
      <c r="D8299" t="s">
        <v>103</v>
      </c>
      <c r="E8299">
        <v>0</v>
      </c>
      <c r="F8299" t="str">
        <f t="shared" si="129"/>
        <v>West Midlands</v>
      </c>
    </row>
    <row r="8300" spans="1:6" x14ac:dyDescent="0.35">
      <c r="A8300" t="s">
        <v>90</v>
      </c>
      <c r="B8300" t="s">
        <v>40</v>
      </c>
      <c r="C8300" t="s">
        <v>87</v>
      </c>
      <c r="D8300" t="s">
        <v>103</v>
      </c>
      <c r="E8300">
        <v>2</v>
      </c>
      <c r="F8300" t="str">
        <f t="shared" si="129"/>
        <v>Warwickshire</v>
      </c>
    </row>
    <row r="8301" spans="1:6" x14ac:dyDescent="0.35">
      <c r="A8301" t="s">
        <v>90</v>
      </c>
      <c r="B8301" t="s">
        <v>40</v>
      </c>
      <c r="C8301" t="s">
        <v>88</v>
      </c>
      <c r="D8301" t="s">
        <v>103</v>
      </c>
      <c r="E8301">
        <v>1</v>
      </c>
      <c r="F8301" t="str">
        <f t="shared" si="129"/>
        <v>Warwickshire</v>
      </c>
    </row>
    <row r="8302" spans="1:6" x14ac:dyDescent="0.35">
      <c r="A8302" t="s">
        <v>90</v>
      </c>
      <c r="B8302" t="s">
        <v>40</v>
      </c>
      <c r="C8302" t="s">
        <v>89</v>
      </c>
      <c r="D8302" t="s">
        <v>103</v>
      </c>
      <c r="E8302">
        <v>3</v>
      </c>
      <c r="F8302" t="str">
        <f t="shared" si="129"/>
        <v>Warwickshire</v>
      </c>
    </row>
    <row r="8303" spans="1:6" x14ac:dyDescent="0.35">
      <c r="A8303" t="s">
        <v>90</v>
      </c>
      <c r="B8303" t="s">
        <v>40</v>
      </c>
      <c r="C8303" t="s">
        <v>98</v>
      </c>
      <c r="D8303" t="s">
        <v>103</v>
      </c>
      <c r="E8303">
        <v>31</v>
      </c>
      <c r="F8303" t="str">
        <f t="shared" si="129"/>
        <v>Warwickshire</v>
      </c>
    </row>
    <row r="8304" spans="1:6" x14ac:dyDescent="0.35">
      <c r="A8304" t="s">
        <v>90</v>
      </c>
      <c r="B8304" t="s">
        <v>42</v>
      </c>
      <c r="C8304" t="s">
        <v>87</v>
      </c>
      <c r="D8304" t="s">
        <v>103</v>
      </c>
      <c r="E8304">
        <v>0</v>
      </c>
      <c r="F8304" t="str">
        <f t="shared" si="129"/>
        <v>Staffordshire</v>
      </c>
    </row>
    <row r="8305" spans="1:6" x14ac:dyDescent="0.35">
      <c r="A8305" t="s">
        <v>90</v>
      </c>
      <c r="B8305" t="s">
        <v>42</v>
      </c>
      <c r="C8305" t="s">
        <v>88</v>
      </c>
      <c r="D8305" t="s">
        <v>103</v>
      </c>
      <c r="E8305">
        <v>0</v>
      </c>
      <c r="F8305" t="str">
        <f t="shared" si="129"/>
        <v>Staffordshire</v>
      </c>
    </row>
    <row r="8306" spans="1:6" x14ac:dyDescent="0.35">
      <c r="A8306" t="s">
        <v>90</v>
      </c>
      <c r="B8306" t="s">
        <v>42</v>
      </c>
      <c r="C8306" t="s">
        <v>89</v>
      </c>
      <c r="D8306" t="s">
        <v>103</v>
      </c>
      <c r="E8306">
        <v>0</v>
      </c>
      <c r="F8306" t="str">
        <f t="shared" si="129"/>
        <v>Staffordshire</v>
      </c>
    </row>
    <row r="8307" spans="1:6" x14ac:dyDescent="0.35">
      <c r="A8307" t="s">
        <v>90</v>
      </c>
      <c r="B8307" t="s">
        <v>42</v>
      </c>
      <c r="C8307" t="s">
        <v>98</v>
      </c>
      <c r="D8307" t="s">
        <v>103</v>
      </c>
      <c r="E8307">
        <v>0</v>
      </c>
      <c r="F8307" t="str">
        <f t="shared" si="129"/>
        <v>Staffordshire</v>
      </c>
    </row>
    <row r="8308" spans="1:6" x14ac:dyDescent="0.35">
      <c r="A8308" t="s">
        <v>90</v>
      </c>
      <c r="B8308" t="s">
        <v>44</v>
      </c>
      <c r="C8308" t="s">
        <v>87</v>
      </c>
      <c r="D8308" t="s">
        <v>103</v>
      </c>
      <c r="E8308">
        <v>0</v>
      </c>
      <c r="F8308" t="str">
        <f t="shared" si="129"/>
        <v>Bedfordshire</v>
      </c>
    </row>
    <row r="8309" spans="1:6" x14ac:dyDescent="0.35">
      <c r="A8309" t="s">
        <v>90</v>
      </c>
      <c r="B8309" t="s">
        <v>44</v>
      </c>
      <c r="C8309" t="s">
        <v>88</v>
      </c>
      <c r="D8309" t="s">
        <v>103</v>
      </c>
      <c r="E8309">
        <v>0</v>
      </c>
      <c r="F8309" t="str">
        <f t="shared" si="129"/>
        <v>Bedfordshire</v>
      </c>
    </row>
    <row r="8310" spans="1:6" x14ac:dyDescent="0.35">
      <c r="A8310" t="s">
        <v>90</v>
      </c>
      <c r="B8310" t="s">
        <v>44</v>
      </c>
      <c r="C8310" t="s">
        <v>89</v>
      </c>
      <c r="D8310" t="s">
        <v>103</v>
      </c>
      <c r="E8310">
        <v>0</v>
      </c>
      <c r="F8310" t="str">
        <f t="shared" si="129"/>
        <v>Bedfordshire</v>
      </c>
    </row>
    <row r="8311" spans="1:6" x14ac:dyDescent="0.35">
      <c r="A8311" t="s">
        <v>90</v>
      </c>
      <c r="B8311" t="s">
        <v>44</v>
      </c>
      <c r="C8311" t="s">
        <v>98</v>
      </c>
      <c r="D8311" t="s">
        <v>103</v>
      </c>
      <c r="E8311">
        <v>12</v>
      </c>
      <c r="F8311" t="str">
        <f t="shared" si="129"/>
        <v>Bedfordshire</v>
      </c>
    </row>
    <row r="8312" spans="1:6" x14ac:dyDescent="0.35">
      <c r="A8312" t="s">
        <v>90</v>
      </c>
      <c r="B8312" t="s">
        <v>46</v>
      </c>
      <c r="C8312" t="s">
        <v>87</v>
      </c>
      <c r="D8312" t="s">
        <v>103</v>
      </c>
      <c r="E8312">
        <v>1</v>
      </c>
      <c r="F8312" t="str">
        <f t="shared" si="129"/>
        <v>Cambridgeshire</v>
      </c>
    </row>
    <row r="8313" spans="1:6" x14ac:dyDescent="0.35">
      <c r="A8313" t="s">
        <v>90</v>
      </c>
      <c r="B8313" t="s">
        <v>46</v>
      </c>
      <c r="C8313" t="s">
        <v>88</v>
      </c>
      <c r="D8313" t="s">
        <v>103</v>
      </c>
      <c r="E8313">
        <v>2</v>
      </c>
      <c r="F8313" t="str">
        <f t="shared" si="129"/>
        <v>Cambridgeshire</v>
      </c>
    </row>
    <row r="8314" spans="1:6" x14ac:dyDescent="0.35">
      <c r="A8314" t="s">
        <v>90</v>
      </c>
      <c r="B8314" t="s">
        <v>46</v>
      </c>
      <c r="C8314" t="s">
        <v>89</v>
      </c>
      <c r="D8314" t="s">
        <v>103</v>
      </c>
      <c r="E8314">
        <v>2</v>
      </c>
      <c r="F8314" t="str">
        <f t="shared" si="129"/>
        <v>Cambridgeshire</v>
      </c>
    </row>
    <row r="8315" spans="1:6" x14ac:dyDescent="0.35">
      <c r="A8315" t="s">
        <v>90</v>
      </c>
      <c r="B8315" t="s">
        <v>46</v>
      </c>
      <c r="C8315" t="s">
        <v>98</v>
      </c>
      <c r="D8315" t="s">
        <v>103</v>
      </c>
      <c r="E8315">
        <v>25</v>
      </c>
      <c r="F8315" t="str">
        <f t="shared" si="129"/>
        <v>Cambridgeshire</v>
      </c>
    </row>
    <row r="8316" spans="1:6" x14ac:dyDescent="0.35">
      <c r="A8316" t="s">
        <v>90</v>
      </c>
      <c r="B8316" t="s">
        <v>48</v>
      </c>
      <c r="C8316" t="s">
        <v>87</v>
      </c>
      <c r="D8316" t="s">
        <v>103</v>
      </c>
      <c r="E8316">
        <v>3</v>
      </c>
      <c r="F8316" t="str">
        <f t="shared" si="129"/>
        <v>Essex</v>
      </c>
    </row>
    <row r="8317" spans="1:6" x14ac:dyDescent="0.35">
      <c r="A8317" t="s">
        <v>90</v>
      </c>
      <c r="B8317" t="s">
        <v>48</v>
      </c>
      <c r="C8317" t="s">
        <v>88</v>
      </c>
      <c r="D8317" t="s">
        <v>103</v>
      </c>
      <c r="E8317">
        <v>1</v>
      </c>
      <c r="F8317" t="str">
        <f t="shared" si="129"/>
        <v>Essex</v>
      </c>
    </row>
    <row r="8318" spans="1:6" x14ac:dyDescent="0.35">
      <c r="A8318" t="s">
        <v>90</v>
      </c>
      <c r="B8318" t="s">
        <v>48</v>
      </c>
      <c r="C8318" t="s">
        <v>89</v>
      </c>
      <c r="D8318" t="s">
        <v>103</v>
      </c>
      <c r="E8318">
        <v>4</v>
      </c>
      <c r="F8318" t="str">
        <f t="shared" si="129"/>
        <v>Essex</v>
      </c>
    </row>
    <row r="8319" spans="1:6" x14ac:dyDescent="0.35">
      <c r="A8319" t="s">
        <v>90</v>
      </c>
      <c r="B8319" t="s">
        <v>48</v>
      </c>
      <c r="C8319" t="s">
        <v>98</v>
      </c>
      <c r="D8319" t="s">
        <v>103</v>
      </c>
      <c r="E8319">
        <v>23</v>
      </c>
      <c r="F8319" t="str">
        <f t="shared" si="129"/>
        <v>Essex</v>
      </c>
    </row>
    <row r="8320" spans="1:6" x14ac:dyDescent="0.35">
      <c r="A8320" t="s">
        <v>90</v>
      </c>
      <c r="B8320" t="s">
        <v>50</v>
      </c>
      <c r="C8320" t="s">
        <v>87</v>
      </c>
      <c r="D8320" t="s">
        <v>103</v>
      </c>
      <c r="E8320">
        <v>2</v>
      </c>
      <c r="F8320" t="str">
        <f t="shared" si="129"/>
        <v>Hertfordshire</v>
      </c>
    </row>
    <row r="8321" spans="1:6" x14ac:dyDescent="0.35">
      <c r="A8321" t="s">
        <v>90</v>
      </c>
      <c r="B8321" t="s">
        <v>50</v>
      </c>
      <c r="C8321" t="s">
        <v>88</v>
      </c>
      <c r="D8321" t="s">
        <v>103</v>
      </c>
      <c r="E8321">
        <v>3</v>
      </c>
      <c r="F8321" t="str">
        <f t="shared" si="129"/>
        <v>Hertfordshire</v>
      </c>
    </row>
    <row r="8322" spans="1:6" x14ac:dyDescent="0.35">
      <c r="A8322" t="s">
        <v>90</v>
      </c>
      <c r="B8322" t="s">
        <v>50</v>
      </c>
      <c r="C8322" t="s">
        <v>89</v>
      </c>
      <c r="D8322" t="s">
        <v>103</v>
      </c>
      <c r="E8322">
        <v>0</v>
      </c>
      <c r="F8322" t="str">
        <f t="shared" si="129"/>
        <v>Hertfordshire</v>
      </c>
    </row>
    <row r="8323" spans="1:6" x14ac:dyDescent="0.35">
      <c r="A8323" t="s">
        <v>90</v>
      </c>
      <c r="B8323" t="s">
        <v>50</v>
      </c>
      <c r="C8323" t="s">
        <v>98</v>
      </c>
      <c r="D8323" t="s">
        <v>103</v>
      </c>
      <c r="E8323">
        <v>20</v>
      </c>
      <c r="F8323" t="str">
        <f t="shared" ref="F8323:F8386" si="130">VLOOKUP(B8323,K:L,2,FALSE)</f>
        <v>Hertfordshire</v>
      </c>
    </row>
    <row r="8324" spans="1:6" x14ac:dyDescent="0.35">
      <c r="A8324" t="s">
        <v>90</v>
      </c>
      <c r="B8324" t="s">
        <v>52</v>
      </c>
      <c r="C8324" t="s">
        <v>87</v>
      </c>
      <c r="D8324" t="s">
        <v>103</v>
      </c>
      <c r="E8324">
        <v>3</v>
      </c>
      <c r="F8324" t="str">
        <f t="shared" si="130"/>
        <v>Norfolk</v>
      </c>
    </row>
    <row r="8325" spans="1:6" x14ac:dyDescent="0.35">
      <c r="A8325" t="s">
        <v>90</v>
      </c>
      <c r="B8325" t="s">
        <v>52</v>
      </c>
      <c r="C8325" t="s">
        <v>88</v>
      </c>
      <c r="D8325" t="s">
        <v>103</v>
      </c>
      <c r="E8325">
        <v>2</v>
      </c>
      <c r="F8325" t="str">
        <f t="shared" si="130"/>
        <v>Norfolk</v>
      </c>
    </row>
    <row r="8326" spans="1:6" x14ac:dyDescent="0.35">
      <c r="A8326" t="s">
        <v>90</v>
      </c>
      <c r="B8326" t="s">
        <v>52</v>
      </c>
      <c r="C8326" t="s">
        <v>89</v>
      </c>
      <c r="D8326" t="s">
        <v>103</v>
      </c>
      <c r="E8326">
        <v>3</v>
      </c>
      <c r="F8326" t="str">
        <f t="shared" si="130"/>
        <v>Norfolk</v>
      </c>
    </row>
    <row r="8327" spans="1:6" x14ac:dyDescent="0.35">
      <c r="A8327" t="s">
        <v>90</v>
      </c>
      <c r="B8327" t="s">
        <v>52</v>
      </c>
      <c r="C8327" t="s">
        <v>98</v>
      </c>
      <c r="D8327" t="s">
        <v>103</v>
      </c>
      <c r="E8327">
        <v>61</v>
      </c>
      <c r="F8327" t="str">
        <f t="shared" si="130"/>
        <v>Norfolk</v>
      </c>
    </row>
    <row r="8328" spans="1:6" x14ac:dyDescent="0.35">
      <c r="A8328" t="s">
        <v>90</v>
      </c>
      <c r="B8328" t="s">
        <v>54</v>
      </c>
      <c r="C8328" t="s">
        <v>87</v>
      </c>
      <c r="D8328" t="s">
        <v>103</v>
      </c>
      <c r="E8328">
        <v>1</v>
      </c>
      <c r="F8328" t="str">
        <f t="shared" si="130"/>
        <v>Suffolk</v>
      </c>
    </row>
    <row r="8329" spans="1:6" x14ac:dyDescent="0.35">
      <c r="A8329" t="s">
        <v>90</v>
      </c>
      <c r="B8329" t="s">
        <v>54</v>
      </c>
      <c r="C8329" t="s">
        <v>88</v>
      </c>
      <c r="D8329" t="s">
        <v>103</v>
      </c>
      <c r="E8329">
        <v>1</v>
      </c>
      <c r="F8329" t="str">
        <f t="shared" si="130"/>
        <v>Suffolk</v>
      </c>
    </row>
    <row r="8330" spans="1:6" x14ac:dyDescent="0.35">
      <c r="A8330" t="s">
        <v>90</v>
      </c>
      <c r="B8330" t="s">
        <v>54</v>
      </c>
      <c r="C8330" t="s">
        <v>89</v>
      </c>
      <c r="D8330" t="s">
        <v>103</v>
      </c>
      <c r="E8330">
        <v>0</v>
      </c>
      <c r="F8330" t="str">
        <f t="shared" si="130"/>
        <v>Suffolk</v>
      </c>
    </row>
    <row r="8331" spans="1:6" x14ac:dyDescent="0.35">
      <c r="A8331" t="s">
        <v>90</v>
      </c>
      <c r="B8331" t="s">
        <v>54</v>
      </c>
      <c r="C8331" t="s">
        <v>98</v>
      </c>
      <c r="D8331" t="s">
        <v>103</v>
      </c>
      <c r="E8331">
        <v>19</v>
      </c>
      <c r="F8331" t="str">
        <f t="shared" si="130"/>
        <v>Suffolk</v>
      </c>
    </row>
    <row r="8332" spans="1:6" x14ac:dyDescent="0.35">
      <c r="A8332" t="s">
        <v>90</v>
      </c>
      <c r="B8332" t="s">
        <v>83</v>
      </c>
      <c r="C8332" t="s">
        <v>87</v>
      </c>
      <c r="D8332" t="s">
        <v>103</v>
      </c>
      <c r="E8332">
        <v>45</v>
      </c>
      <c r="F8332" t="str">
        <f t="shared" si="130"/>
        <v>Greater London</v>
      </c>
    </row>
    <row r="8333" spans="1:6" x14ac:dyDescent="0.35">
      <c r="A8333" t="s">
        <v>90</v>
      </c>
      <c r="B8333" t="s">
        <v>83</v>
      </c>
      <c r="C8333" t="s">
        <v>88</v>
      </c>
      <c r="D8333" t="s">
        <v>103</v>
      </c>
      <c r="E8333">
        <v>26</v>
      </c>
      <c r="F8333" t="str">
        <f t="shared" si="130"/>
        <v>Greater London</v>
      </c>
    </row>
    <row r="8334" spans="1:6" x14ac:dyDescent="0.35">
      <c r="A8334" t="s">
        <v>90</v>
      </c>
      <c r="B8334" t="s">
        <v>83</v>
      </c>
      <c r="C8334" t="s">
        <v>89</v>
      </c>
      <c r="D8334" t="s">
        <v>103</v>
      </c>
      <c r="E8334">
        <v>13</v>
      </c>
      <c r="F8334" t="str">
        <f t="shared" si="130"/>
        <v>Greater London</v>
      </c>
    </row>
    <row r="8335" spans="1:6" x14ac:dyDescent="0.35">
      <c r="A8335" t="s">
        <v>90</v>
      </c>
      <c r="B8335" t="s">
        <v>83</v>
      </c>
      <c r="C8335" t="s">
        <v>98</v>
      </c>
      <c r="D8335" t="s">
        <v>103</v>
      </c>
      <c r="E8335">
        <v>85</v>
      </c>
      <c r="F8335" t="str">
        <f t="shared" si="130"/>
        <v>Greater London</v>
      </c>
    </row>
    <row r="8336" spans="1:6" x14ac:dyDescent="0.35">
      <c r="A8336" t="s">
        <v>90</v>
      </c>
      <c r="B8336" t="s">
        <v>56</v>
      </c>
      <c r="C8336" t="s">
        <v>87</v>
      </c>
      <c r="D8336" t="s">
        <v>103</v>
      </c>
      <c r="E8336">
        <v>2</v>
      </c>
      <c r="F8336" t="str">
        <f t="shared" si="130"/>
        <v>Buckinghamshire</v>
      </c>
    </row>
    <row r="8337" spans="1:6" x14ac:dyDescent="0.35">
      <c r="A8337" t="s">
        <v>90</v>
      </c>
      <c r="B8337" t="s">
        <v>56</v>
      </c>
      <c r="C8337" t="s">
        <v>88</v>
      </c>
      <c r="D8337" t="s">
        <v>103</v>
      </c>
      <c r="E8337">
        <v>0</v>
      </c>
      <c r="F8337" t="str">
        <f t="shared" si="130"/>
        <v>Buckinghamshire</v>
      </c>
    </row>
    <row r="8338" spans="1:6" x14ac:dyDescent="0.35">
      <c r="A8338" t="s">
        <v>90</v>
      </c>
      <c r="B8338" t="s">
        <v>56</v>
      </c>
      <c r="C8338" t="s">
        <v>89</v>
      </c>
      <c r="D8338" t="s">
        <v>103</v>
      </c>
      <c r="E8338">
        <v>0</v>
      </c>
      <c r="F8338" t="str">
        <f t="shared" si="130"/>
        <v>Buckinghamshire</v>
      </c>
    </row>
    <row r="8339" spans="1:6" x14ac:dyDescent="0.35">
      <c r="A8339" t="s">
        <v>90</v>
      </c>
      <c r="B8339" t="s">
        <v>56</v>
      </c>
      <c r="C8339" t="s">
        <v>98</v>
      </c>
      <c r="D8339" t="s">
        <v>103</v>
      </c>
      <c r="E8339">
        <v>19</v>
      </c>
      <c r="F8339" t="str">
        <f t="shared" si="130"/>
        <v>Buckinghamshire</v>
      </c>
    </row>
    <row r="8340" spans="1:6" x14ac:dyDescent="0.35">
      <c r="A8340" t="s">
        <v>90</v>
      </c>
      <c r="B8340" t="s">
        <v>58</v>
      </c>
      <c r="C8340" t="s">
        <v>87</v>
      </c>
      <c r="D8340" t="s">
        <v>103</v>
      </c>
      <c r="E8340">
        <v>7</v>
      </c>
      <c r="F8340" t="str">
        <f t="shared" si="130"/>
        <v>East Sussex</v>
      </c>
    </row>
    <row r="8341" spans="1:6" x14ac:dyDescent="0.35">
      <c r="A8341" t="s">
        <v>90</v>
      </c>
      <c r="B8341" t="s">
        <v>58</v>
      </c>
      <c r="C8341" t="s">
        <v>88</v>
      </c>
      <c r="D8341" t="s">
        <v>103</v>
      </c>
      <c r="E8341">
        <v>0</v>
      </c>
      <c r="F8341" t="str">
        <f t="shared" si="130"/>
        <v>East Sussex</v>
      </c>
    </row>
    <row r="8342" spans="1:6" x14ac:dyDescent="0.35">
      <c r="A8342" t="s">
        <v>90</v>
      </c>
      <c r="B8342" t="s">
        <v>58</v>
      </c>
      <c r="C8342" t="s">
        <v>89</v>
      </c>
      <c r="D8342" t="s">
        <v>103</v>
      </c>
      <c r="E8342">
        <v>1</v>
      </c>
      <c r="F8342" t="str">
        <f t="shared" si="130"/>
        <v>East Sussex</v>
      </c>
    </row>
    <row r="8343" spans="1:6" x14ac:dyDescent="0.35">
      <c r="A8343" t="s">
        <v>90</v>
      </c>
      <c r="B8343" t="s">
        <v>58</v>
      </c>
      <c r="C8343" t="s">
        <v>98</v>
      </c>
      <c r="D8343" t="s">
        <v>103</v>
      </c>
      <c r="E8343">
        <v>21</v>
      </c>
      <c r="F8343" t="str">
        <f t="shared" si="130"/>
        <v>East Sussex</v>
      </c>
    </row>
    <row r="8344" spans="1:6" x14ac:dyDescent="0.35">
      <c r="A8344" t="s">
        <v>90</v>
      </c>
      <c r="B8344" t="s">
        <v>60</v>
      </c>
      <c r="C8344" t="s">
        <v>87</v>
      </c>
      <c r="D8344" t="s">
        <v>103</v>
      </c>
      <c r="E8344">
        <v>8</v>
      </c>
      <c r="F8344" t="str">
        <f t="shared" si="130"/>
        <v>Hampshire</v>
      </c>
    </row>
    <row r="8345" spans="1:6" x14ac:dyDescent="0.35">
      <c r="A8345" t="s">
        <v>90</v>
      </c>
      <c r="B8345" t="s">
        <v>60</v>
      </c>
      <c r="C8345" t="s">
        <v>88</v>
      </c>
      <c r="D8345" t="s">
        <v>103</v>
      </c>
      <c r="E8345">
        <v>4</v>
      </c>
      <c r="F8345" t="str">
        <f t="shared" si="130"/>
        <v>Hampshire</v>
      </c>
    </row>
    <row r="8346" spans="1:6" x14ac:dyDescent="0.35">
      <c r="A8346" t="s">
        <v>90</v>
      </c>
      <c r="B8346" t="s">
        <v>60</v>
      </c>
      <c r="C8346" t="s">
        <v>89</v>
      </c>
      <c r="D8346" t="s">
        <v>103</v>
      </c>
      <c r="E8346">
        <v>0</v>
      </c>
      <c r="F8346" t="str">
        <f t="shared" si="130"/>
        <v>Hampshire</v>
      </c>
    </row>
    <row r="8347" spans="1:6" x14ac:dyDescent="0.35">
      <c r="A8347" t="s">
        <v>90</v>
      </c>
      <c r="B8347" t="s">
        <v>60</v>
      </c>
      <c r="C8347" t="s">
        <v>98</v>
      </c>
      <c r="D8347" t="s">
        <v>103</v>
      </c>
      <c r="E8347">
        <v>28</v>
      </c>
      <c r="F8347" t="str">
        <f t="shared" si="130"/>
        <v>Hampshire</v>
      </c>
    </row>
    <row r="8348" spans="1:6" x14ac:dyDescent="0.35">
      <c r="A8348" t="s">
        <v>90</v>
      </c>
      <c r="B8348" t="s">
        <v>62</v>
      </c>
      <c r="C8348" t="s">
        <v>87</v>
      </c>
      <c r="D8348" t="s">
        <v>103</v>
      </c>
      <c r="E8348">
        <v>10</v>
      </c>
      <c r="F8348" t="str">
        <f t="shared" si="130"/>
        <v>Kent</v>
      </c>
    </row>
    <row r="8349" spans="1:6" x14ac:dyDescent="0.35">
      <c r="A8349" t="s">
        <v>90</v>
      </c>
      <c r="B8349" t="s">
        <v>62</v>
      </c>
      <c r="C8349" t="s">
        <v>88</v>
      </c>
      <c r="D8349" t="s">
        <v>103</v>
      </c>
      <c r="E8349">
        <v>8</v>
      </c>
      <c r="F8349" t="str">
        <f t="shared" si="130"/>
        <v>Kent</v>
      </c>
    </row>
    <row r="8350" spans="1:6" x14ac:dyDescent="0.35">
      <c r="A8350" t="s">
        <v>90</v>
      </c>
      <c r="B8350" t="s">
        <v>62</v>
      </c>
      <c r="C8350" t="s">
        <v>89</v>
      </c>
      <c r="D8350" t="s">
        <v>103</v>
      </c>
      <c r="E8350">
        <v>0</v>
      </c>
      <c r="F8350" t="str">
        <f t="shared" si="130"/>
        <v>Kent</v>
      </c>
    </row>
    <row r="8351" spans="1:6" x14ac:dyDescent="0.35">
      <c r="A8351" t="s">
        <v>90</v>
      </c>
      <c r="B8351" t="s">
        <v>62</v>
      </c>
      <c r="C8351" t="s">
        <v>98</v>
      </c>
      <c r="D8351" t="s">
        <v>103</v>
      </c>
      <c r="E8351">
        <v>37</v>
      </c>
      <c r="F8351" t="str">
        <f t="shared" si="130"/>
        <v>Kent</v>
      </c>
    </row>
    <row r="8352" spans="1:6" x14ac:dyDescent="0.35">
      <c r="A8352" t="s">
        <v>90</v>
      </c>
      <c r="B8352" t="s">
        <v>64</v>
      </c>
      <c r="C8352" t="s">
        <v>87</v>
      </c>
      <c r="D8352" t="s">
        <v>103</v>
      </c>
      <c r="E8352">
        <v>6</v>
      </c>
      <c r="F8352" t="str">
        <f t="shared" si="130"/>
        <v>Surrey</v>
      </c>
    </row>
    <row r="8353" spans="1:6" x14ac:dyDescent="0.35">
      <c r="A8353" t="s">
        <v>90</v>
      </c>
      <c r="B8353" t="s">
        <v>64</v>
      </c>
      <c r="C8353" t="s">
        <v>88</v>
      </c>
      <c r="D8353" t="s">
        <v>103</v>
      </c>
      <c r="E8353">
        <v>0</v>
      </c>
      <c r="F8353" t="str">
        <f t="shared" si="130"/>
        <v>Surrey</v>
      </c>
    </row>
    <row r="8354" spans="1:6" x14ac:dyDescent="0.35">
      <c r="A8354" t="s">
        <v>90</v>
      </c>
      <c r="B8354" t="s">
        <v>64</v>
      </c>
      <c r="C8354" t="s">
        <v>89</v>
      </c>
      <c r="D8354" t="s">
        <v>103</v>
      </c>
      <c r="E8354">
        <v>0</v>
      </c>
      <c r="F8354" t="str">
        <f t="shared" si="130"/>
        <v>Surrey</v>
      </c>
    </row>
    <row r="8355" spans="1:6" x14ac:dyDescent="0.35">
      <c r="A8355" t="s">
        <v>90</v>
      </c>
      <c r="B8355" t="s">
        <v>64</v>
      </c>
      <c r="C8355" t="s">
        <v>98</v>
      </c>
      <c r="D8355" t="s">
        <v>103</v>
      </c>
      <c r="E8355">
        <v>42</v>
      </c>
      <c r="F8355" t="str">
        <f t="shared" si="130"/>
        <v>Surrey</v>
      </c>
    </row>
    <row r="8356" spans="1:6" x14ac:dyDescent="0.35">
      <c r="A8356" t="s">
        <v>90</v>
      </c>
      <c r="B8356" t="s">
        <v>66</v>
      </c>
      <c r="C8356" t="s">
        <v>87</v>
      </c>
      <c r="D8356" t="s">
        <v>103</v>
      </c>
      <c r="E8356">
        <v>0</v>
      </c>
      <c r="F8356" t="str">
        <f t="shared" si="130"/>
        <v>Isle of Wight</v>
      </c>
    </row>
    <row r="8357" spans="1:6" x14ac:dyDescent="0.35">
      <c r="A8357" t="s">
        <v>90</v>
      </c>
      <c r="B8357" t="s">
        <v>66</v>
      </c>
      <c r="C8357" t="s">
        <v>88</v>
      </c>
      <c r="D8357" t="s">
        <v>103</v>
      </c>
      <c r="E8357">
        <v>0</v>
      </c>
      <c r="F8357" t="str">
        <f t="shared" si="130"/>
        <v>Isle of Wight</v>
      </c>
    </row>
    <row r="8358" spans="1:6" x14ac:dyDescent="0.35">
      <c r="A8358" t="s">
        <v>90</v>
      </c>
      <c r="B8358" t="s">
        <v>66</v>
      </c>
      <c r="C8358" t="s">
        <v>89</v>
      </c>
      <c r="D8358" t="s">
        <v>103</v>
      </c>
      <c r="E8358">
        <v>1</v>
      </c>
      <c r="F8358" t="str">
        <f t="shared" si="130"/>
        <v>Isle of Wight</v>
      </c>
    </row>
    <row r="8359" spans="1:6" x14ac:dyDescent="0.35">
      <c r="A8359" t="s">
        <v>90</v>
      </c>
      <c r="B8359" t="s">
        <v>66</v>
      </c>
      <c r="C8359" t="s">
        <v>98</v>
      </c>
      <c r="D8359" t="s">
        <v>103</v>
      </c>
      <c r="E8359">
        <v>1</v>
      </c>
      <c r="F8359" t="str">
        <f t="shared" si="130"/>
        <v>Isle of Wight</v>
      </c>
    </row>
    <row r="8360" spans="1:6" x14ac:dyDescent="0.35">
      <c r="A8360" t="s">
        <v>90</v>
      </c>
      <c r="B8360" t="s">
        <v>67</v>
      </c>
      <c r="C8360" t="s">
        <v>87</v>
      </c>
      <c r="D8360" t="s">
        <v>103</v>
      </c>
      <c r="E8360">
        <v>3</v>
      </c>
      <c r="F8360" t="str">
        <f t="shared" si="130"/>
        <v>West Sussex</v>
      </c>
    </row>
    <row r="8361" spans="1:6" x14ac:dyDescent="0.35">
      <c r="A8361" t="s">
        <v>90</v>
      </c>
      <c r="B8361" t="s">
        <v>67</v>
      </c>
      <c r="C8361" t="s">
        <v>88</v>
      </c>
      <c r="D8361" t="s">
        <v>103</v>
      </c>
      <c r="E8361">
        <v>2</v>
      </c>
      <c r="F8361" t="str">
        <f t="shared" si="130"/>
        <v>West Sussex</v>
      </c>
    </row>
    <row r="8362" spans="1:6" x14ac:dyDescent="0.35">
      <c r="A8362" t="s">
        <v>90</v>
      </c>
      <c r="B8362" t="s">
        <v>67</v>
      </c>
      <c r="C8362" t="s">
        <v>89</v>
      </c>
      <c r="D8362" t="s">
        <v>103</v>
      </c>
      <c r="E8362">
        <v>1</v>
      </c>
      <c r="F8362" t="str">
        <f t="shared" si="130"/>
        <v>West Sussex</v>
      </c>
    </row>
    <row r="8363" spans="1:6" x14ac:dyDescent="0.35">
      <c r="A8363" t="s">
        <v>90</v>
      </c>
      <c r="B8363" t="s">
        <v>67</v>
      </c>
      <c r="C8363" t="s">
        <v>98</v>
      </c>
      <c r="D8363" t="s">
        <v>103</v>
      </c>
      <c r="E8363">
        <v>21</v>
      </c>
      <c r="F8363" t="str">
        <f t="shared" si="130"/>
        <v>West Sussex</v>
      </c>
    </row>
    <row r="8364" spans="1:6" x14ac:dyDescent="0.35">
      <c r="A8364" t="s">
        <v>90</v>
      </c>
      <c r="B8364" t="s">
        <v>69</v>
      </c>
      <c r="C8364" t="s">
        <v>87</v>
      </c>
      <c r="D8364" t="s">
        <v>103</v>
      </c>
      <c r="E8364">
        <v>1</v>
      </c>
      <c r="F8364" t="str">
        <f t="shared" si="130"/>
        <v>Oxfordshire</v>
      </c>
    </row>
    <row r="8365" spans="1:6" x14ac:dyDescent="0.35">
      <c r="A8365" t="s">
        <v>90</v>
      </c>
      <c r="B8365" t="s">
        <v>69</v>
      </c>
      <c r="C8365" t="s">
        <v>88</v>
      </c>
      <c r="D8365" t="s">
        <v>103</v>
      </c>
      <c r="E8365">
        <v>2</v>
      </c>
      <c r="F8365" t="str">
        <f t="shared" si="130"/>
        <v>Oxfordshire</v>
      </c>
    </row>
    <row r="8366" spans="1:6" x14ac:dyDescent="0.35">
      <c r="A8366" t="s">
        <v>90</v>
      </c>
      <c r="B8366" t="s">
        <v>69</v>
      </c>
      <c r="C8366" t="s">
        <v>89</v>
      </c>
      <c r="D8366" t="s">
        <v>103</v>
      </c>
      <c r="E8366">
        <v>1</v>
      </c>
      <c r="F8366" t="str">
        <f t="shared" si="130"/>
        <v>Oxfordshire</v>
      </c>
    </row>
    <row r="8367" spans="1:6" x14ac:dyDescent="0.35">
      <c r="A8367" t="s">
        <v>90</v>
      </c>
      <c r="B8367" t="s">
        <v>69</v>
      </c>
      <c r="C8367" t="s">
        <v>98</v>
      </c>
      <c r="D8367" t="s">
        <v>103</v>
      </c>
      <c r="E8367">
        <v>14</v>
      </c>
      <c r="F8367" t="str">
        <f t="shared" si="130"/>
        <v>Oxfordshire</v>
      </c>
    </row>
    <row r="8368" spans="1:6" x14ac:dyDescent="0.35">
      <c r="A8368" t="s">
        <v>90</v>
      </c>
      <c r="B8368" t="s">
        <v>71</v>
      </c>
      <c r="C8368" t="s">
        <v>87</v>
      </c>
      <c r="D8368" t="s">
        <v>103</v>
      </c>
      <c r="E8368">
        <v>6</v>
      </c>
      <c r="F8368" t="str">
        <f t="shared" si="130"/>
        <v>Berkshire</v>
      </c>
    </row>
    <row r="8369" spans="1:6" x14ac:dyDescent="0.35">
      <c r="A8369" t="s">
        <v>90</v>
      </c>
      <c r="B8369" t="s">
        <v>71</v>
      </c>
      <c r="C8369" t="s">
        <v>88</v>
      </c>
      <c r="D8369" t="s">
        <v>103</v>
      </c>
      <c r="E8369">
        <v>1</v>
      </c>
      <c r="F8369" t="str">
        <f t="shared" si="130"/>
        <v>Berkshire</v>
      </c>
    </row>
    <row r="8370" spans="1:6" x14ac:dyDescent="0.35">
      <c r="A8370" t="s">
        <v>90</v>
      </c>
      <c r="B8370" t="s">
        <v>71</v>
      </c>
      <c r="C8370" t="s">
        <v>89</v>
      </c>
      <c r="D8370" t="s">
        <v>103</v>
      </c>
      <c r="E8370">
        <v>2</v>
      </c>
      <c r="F8370" t="str">
        <f t="shared" si="130"/>
        <v>Berkshire</v>
      </c>
    </row>
    <row r="8371" spans="1:6" x14ac:dyDescent="0.35">
      <c r="A8371" t="s">
        <v>90</v>
      </c>
      <c r="B8371" t="s">
        <v>71</v>
      </c>
      <c r="C8371" t="s">
        <v>98</v>
      </c>
      <c r="D8371" t="s">
        <v>103</v>
      </c>
      <c r="E8371">
        <v>4</v>
      </c>
      <c r="F8371" t="str">
        <f t="shared" si="130"/>
        <v>Berkshire</v>
      </c>
    </row>
    <row r="8372" spans="1:6" x14ac:dyDescent="0.35">
      <c r="A8372" t="s">
        <v>90</v>
      </c>
      <c r="B8372" t="s">
        <v>72</v>
      </c>
      <c r="C8372" t="s">
        <v>87</v>
      </c>
      <c r="D8372" t="s">
        <v>103</v>
      </c>
      <c r="E8372">
        <v>4</v>
      </c>
      <c r="F8372" t="str">
        <f t="shared" si="130"/>
        <v>Avon</v>
      </c>
    </row>
    <row r="8373" spans="1:6" x14ac:dyDescent="0.35">
      <c r="A8373" t="s">
        <v>90</v>
      </c>
      <c r="B8373" t="s">
        <v>72</v>
      </c>
      <c r="C8373" t="s">
        <v>88</v>
      </c>
      <c r="D8373" t="s">
        <v>103</v>
      </c>
      <c r="E8373">
        <v>1</v>
      </c>
      <c r="F8373" t="str">
        <f t="shared" si="130"/>
        <v>Avon</v>
      </c>
    </row>
    <row r="8374" spans="1:6" x14ac:dyDescent="0.35">
      <c r="A8374" t="s">
        <v>90</v>
      </c>
      <c r="B8374" t="s">
        <v>72</v>
      </c>
      <c r="C8374" t="s">
        <v>89</v>
      </c>
      <c r="D8374" t="s">
        <v>103</v>
      </c>
      <c r="E8374">
        <v>5</v>
      </c>
      <c r="F8374" t="str">
        <f t="shared" si="130"/>
        <v>Avon</v>
      </c>
    </row>
    <row r="8375" spans="1:6" x14ac:dyDescent="0.35">
      <c r="A8375" t="s">
        <v>90</v>
      </c>
      <c r="B8375" t="s">
        <v>72</v>
      </c>
      <c r="C8375" t="s">
        <v>98</v>
      </c>
      <c r="D8375" t="s">
        <v>103</v>
      </c>
      <c r="E8375">
        <v>21</v>
      </c>
      <c r="F8375" t="str">
        <f t="shared" si="130"/>
        <v>Avon</v>
      </c>
    </row>
    <row r="8376" spans="1:6" x14ac:dyDescent="0.35">
      <c r="A8376" t="s">
        <v>90</v>
      </c>
      <c r="B8376" t="s">
        <v>74</v>
      </c>
      <c r="C8376" t="s">
        <v>87</v>
      </c>
      <c r="D8376" t="s">
        <v>103</v>
      </c>
      <c r="E8376">
        <v>0</v>
      </c>
      <c r="F8376" t="str">
        <f t="shared" si="130"/>
        <v>Cornwall</v>
      </c>
    </row>
    <row r="8377" spans="1:6" x14ac:dyDescent="0.35">
      <c r="A8377" t="s">
        <v>90</v>
      </c>
      <c r="B8377" t="s">
        <v>74</v>
      </c>
      <c r="C8377" t="s">
        <v>88</v>
      </c>
      <c r="D8377" t="s">
        <v>103</v>
      </c>
      <c r="E8377">
        <v>3</v>
      </c>
      <c r="F8377" t="str">
        <f t="shared" si="130"/>
        <v>Cornwall</v>
      </c>
    </row>
    <row r="8378" spans="1:6" x14ac:dyDescent="0.35">
      <c r="A8378" t="s">
        <v>90</v>
      </c>
      <c r="B8378" t="s">
        <v>74</v>
      </c>
      <c r="C8378" t="s">
        <v>89</v>
      </c>
      <c r="D8378" t="s">
        <v>103</v>
      </c>
      <c r="E8378">
        <v>0</v>
      </c>
      <c r="F8378" t="str">
        <f t="shared" si="130"/>
        <v>Cornwall</v>
      </c>
    </row>
    <row r="8379" spans="1:6" x14ac:dyDescent="0.35">
      <c r="A8379" t="s">
        <v>90</v>
      </c>
      <c r="B8379" t="s">
        <v>74</v>
      </c>
      <c r="C8379" t="s">
        <v>98</v>
      </c>
      <c r="D8379" t="s">
        <v>103</v>
      </c>
      <c r="E8379">
        <v>4</v>
      </c>
      <c r="F8379" t="str">
        <f t="shared" si="130"/>
        <v>Cornwall</v>
      </c>
    </row>
    <row r="8380" spans="1:6" x14ac:dyDescent="0.35">
      <c r="A8380" t="s">
        <v>90</v>
      </c>
      <c r="B8380" t="s">
        <v>77</v>
      </c>
      <c r="C8380" t="s">
        <v>87</v>
      </c>
      <c r="D8380" t="s">
        <v>103</v>
      </c>
      <c r="E8380">
        <v>10</v>
      </c>
      <c r="F8380" t="str">
        <f t="shared" si="130"/>
        <v>Gloucestershire</v>
      </c>
    </row>
    <row r="8381" spans="1:6" x14ac:dyDescent="0.35">
      <c r="A8381" t="s">
        <v>90</v>
      </c>
      <c r="B8381" t="s">
        <v>77</v>
      </c>
      <c r="C8381" t="s">
        <v>88</v>
      </c>
      <c r="D8381" t="s">
        <v>103</v>
      </c>
      <c r="E8381">
        <v>0</v>
      </c>
      <c r="F8381" t="str">
        <f t="shared" si="130"/>
        <v>Gloucestershire</v>
      </c>
    </row>
    <row r="8382" spans="1:6" x14ac:dyDescent="0.35">
      <c r="A8382" t="s">
        <v>90</v>
      </c>
      <c r="B8382" t="s">
        <v>77</v>
      </c>
      <c r="C8382" t="s">
        <v>89</v>
      </c>
      <c r="D8382" t="s">
        <v>103</v>
      </c>
      <c r="E8382">
        <v>2</v>
      </c>
      <c r="F8382" t="str">
        <f t="shared" si="130"/>
        <v>Gloucestershire</v>
      </c>
    </row>
    <row r="8383" spans="1:6" x14ac:dyDescent="0.35">
      <c r="A8383" t="s">
        <v>90</v>
      </c>
      <c r="B8383" t="s">
        <v>77</v>
      </c>
      <c r="C8383" t="s">
        <v>98</v>
      </c>
      <c r="D8383" t="s">
        <v>103</v>
      </c>
      <c r="E8383">
        <v>13</v>
      </c>
      <c r="F8383" t="str">
        <f t="shared" si="130"/>
        <v>Gloucestershire</v>
      </c>
    </row>
    <row r="8384" spans="1:6" x14ac:dyDescent="0.35">
      <c r="A8384" t="s">
        <v>90</v>
      </c>
      <c r="B8384" t="s">
        <v>97</v>
      </c>
      <c r="C8384" t="s">
        <v>87</v>
      </c>
      <c r="D8384" t="s">
        <v>103</v>
      </c>
      <c r="E8384">
        <v>0</v>
      </c>
      <c r="F8384" t="str">
        <f t="shared" si="130"/>
        <v>Isles of Scilly</v>
      </c>
    </row>
    <row r="8385" spans="1:6" x14ac:dyDescent="0.35">
      <c r="A8385" t="s">
        <v>90</v>
      </c>
      <c r="B8385" t="s">
        <v>97</v>
      </c>
      <c r="C8385" t="s">
        <v>88</v>
      </c>
      <c r="D8385" t="s">
        <v>103</v>
      </c>
      <c r="E8385">
        <v>0</v>
      </c>
      <c r="F8385" t="str">
        <f t="shared" si="130"/>
        <v>Isles of Scilly</v>
      </c>
    </row>
    <row r="8386" spans="1:6" x14ac:dyDescent="0.35">
      <c r="A8386" t="s">
        <v>90</v>
      </c>
      <c r="B8386" t="s">
        <v>97</v>
      </c>
      <c r="C8386" t="s">
        <v>89</v>
      </c>
      <c r="D8386" t="s">
        <v>103</v>
      </c>
      <c r="E8386">
        <v>0</v>
      </c>
      <c r="F8386" t="str">
        <f t="shared" si="130"/>
        <v>Isles of Scilly</v>
      </c>
    </row>
    <row r="8387" spans="1:6" x14ac:dyDescent="0.35">
      <c r="A8387" t="s">
        <v>90</v>
      </c>
      <c r="B8387" t="s">
        <v>113</v>
      </c>
      <c r="C8387" t="s">
        <v>87</v>
      </c>
      <c r="D8387" t="s">
        <v>103</v>
      </c>
      <c r="E8387">
        <v>37</v>
      </c>
      <c r="F8387" t="str">
        <f t="shared" ref="F8387:F8450" si="131">VLOOKUP(B8387,K:L,2,FALSE)</f>
        <v>Dorset and Wiltshire</v>
      </c>
    </row>
    <row r="8388" spans="1:6" x14ac:dyDescent="0.35">
      <c r="A8388" t="s">
        <v>90</v>
      </c>
      <c r="B8388" t="s">
        <v>113</v>
      </c>
      <c r="C8388" t="s">
        <v>88</v>
      </c>
      <c r="D8388" t="s">
        <v>103</v>
      </c>
      <c r="E8388">
        <v>14</v>
      </c>
      <c r="F8388" t="str">
        <f t="shared" si="131"/>
        <v>Dorset and Wiltshire</v>
      </c>
    </row>
    <row r="8389" spans="1:6" x14ac:dyDescent="0.35">
      <c r="A8389" t="s">
        <v>90</v>
      </c>
      <c r="B8389" t="s">
        <v>113</v>
      </c>
      <c r="C8389" t="s">
        <v>89</v>
      </c>
      <c r="D8389" t="s">
        <v>103</v>
      </c>
      <c r="E8389">
        <v>4</v>
      </c>
      <c r="F8389" t="str">
        <f t="shared" si="131"/>
        <v>Dorset and Wiltshire</v>
      </c>
    </row>
    <row r="8390" spans="1:6" x14ac:dyDescent="0.35">
      <c r="A8390" t="s">
        <v>90</v>
      </c>
      <c r="B8390" t="s">
        <v>113</v>
      </c>
      <c r="C8390" t="s">
        <v>98</v>
      </c>
      <c r="D8390" t="s">
        <v>103</v>
      </c>
      <c r="E8390">
        <v>62</v>
      </c>
      <c r="F8390" t="str">
        <f t="shared" si="131"/>
        <v>Dorset and Wiltshire</v>
      </c>
    </row>
    <row r="8391" spans="1:6" x14ac:dyDescent="0.35">
      <c r="A8391" t="s">
        <v>90</v>
      </c>
      <c r="B8391" t="s">
        <v>76</v>
      </c>
      <c r="C8391" t="s">
        <v>87</v>
      </c>
      <c r="D8391" t="s">
        <v>103</v>
      </c>
      <c r="E8391">
        <v>31</v>
      </c>
      <c r="F8391" t="str">
        <f t="shared" si="131"/>
        <v>Devon and Somerset</v>
      </c>
    </row>
    <row r="8392" spans="1:6" x14ac:dyDescent="0.35">
      <c r="A8392" t="s">
        <v>90</v>
      </c>
      <c r="B8392" t="s">
        <v>76</v>
      </c>
      <c r="C8392" t="s">
        <v>88</v>
      </c>
      <c r="D8392" t="s">
        <v>103</v>
      </c>
      <c r="E8392">
        <v>13</v>
      </c>
      <c r="F8392" t="str">
        <f t="shared" si="131"/>
        <v>Devon and Somerset</v>
      </c>
    </row>
    <row r="8393" spans="1:6" x14ac:dyDescent="0.35">
      <c r="A8393" t="s">
        <v>90</v>
      </c>
      <c r="B8393" t="s">
        <v>76</v>
      </c>
      <c r="C8393" t="s">
        <v>89</v>
      </c>
      <c r="D8393" t="s">
        <v>103</v>
      </c>
      <c r="E8393">
        <v>7</v>
      </c>
      <c r="F8393" t="str">
        <f t="shared" si="131"/>
        <v>Devon and Somerset</v>
      </c>
    </row>
    <row r="8394" spans="1:6" x14ac:dyDescent="0.35">
      <c r="A8394" t="s">
        <v>90</v>
      </c>
      <c r="B8394" t="s">
        <v>76</v>
      </c>
      <c r="C8394" t="s">
        <v>98</v>
      </c>
      <c r="D8394" t="s">
        <v>103</v>
      </c>
      <c r="E8394">
        <v>23</v>
      </c>
      <c r="F8394" t="str">
        <f t="shared" si="131"/>
        <v>Devon and Somerset</v>
      </c>
    </row>
    <row r="8395" spans="1:6" x14ac:dyDescent="0.35">
      <c r="A8395" t="s">
        <v>91</v>
      </c>
      <c r="B8395" t="s">
        <v>0</v>
      </c>
      <c r="C8395" t="s">
        <v>87</v>
      </c>
      <c r="D8395" t="s">
        <v>103</v>
      </c>
      <c r="E8395">
        <v>8</v>
      </c>
      <c r="F8395" t="str">
        <f t="shared" si="131"/>
        <v>Cleveland</v>
      </c>
    </row>
    <row r="8396" spans="1:6" x14ac:dyDescent="0.35">
      <c r="A8396" t="s">
        <v>91</v>
      </c>
      <c r="B8396" t="s">
        <v>0</v>
      </c>
      <c r="C8396" t="s">
        <v>88</v>
      </c>
      <c r="D8396" t="s">
        <v>103</v>
      </c>
      <c r="E8396">
        <v>6</v>
      </c>
      <c r="F8396" t="str">
        <f t="shared" si="131"/>
        <v>Cleveland</v>
      </c>
    </row>
    <row r="8397" spans="1:6" x14ac:dyDescent="0.35">
      <c r="A8397" t="s">
        <v>91</v>
      </c>
      <c r="B8397" t="s">
        <v>0</v>
      </c>
      <c r="C8397" t="s">
        <v>89</v>
      </c>
      <c r="D8397" t="s">
        <v>103</v>
      </c>
      <c r="E8397">
        <v>1</v>
      </c>
      <c r="F8397" t="str">
        <f t="shared" si="131"/>
        <v>Cleveland</v>
      </c>
    </row>
    <row r="8398" spans="1:6" x14ac:dyDescent="0.35">
      <c r="A8398" t="s">
        <v>91</v>
      </c>
      <c r="B8398" t="s">
        <v>0</v>
      </c>
      <c r="C8398" t="s">
        <v>98</v>
      </c>
      <c r="D8398" t="s">
        <v>103</v>
      </c>
      <c r="E8398">
        <v>9</v>
      </c>
      <c r="F8398" t="str">
        <f t="shared" si="131"/>
        <v>Cleveland</v>
      </c>
    </row>
    <row r="8399" spans="1:6" x14ac:dyDescent="0.35">
      <c r="A8399" t="s">
        <v>91</v>
      </c>
      <c r="B8399" t="s">
        <v>2</v>
      </c>
      <c r="C8399" t="s">
        <v>87</v>
      </c>
      <c r="D8399" t="s">
        <v>103</v>
      </c>
      <c r="E8399">
        <v>8</v>
      </c>
      <c r="F8399" t="str">
        <f t="shared" si="131"/>
        <v>Durham</v>
      </c>
    </row>
    <row r="8400" spans="1:6" x14ac:dyDescent="0.35">
      <c r="A8400" t="s">
        <v>91</v>
      </c>
      <c r="B8400" t="s">
        <v>2</v>
      </c>
      <c r="C8400" t="s">
        <v>88</v>
      </c>
      <c r="D8400" t="s">
        <v>103</v>
      </c>
      <c r="E8400">
        <v>4</v>
      </c>
      <c r="F8400" t="str">
        <f t="shared" si="131"/>
        <v>Durham</v>
      </c>
    </row>
    <row r="8401" spans="1:6" x14ac:dyDescent="0.35">
      <c r="A8401" t="s">
        <v>91</v>
      </c>
      <c r="B8401" t="s">
        <v>2</v>
      </c>
      <c r="C8401" t="s">
        <v>89</v>
      </c>
      <c r="D8401" t="s">
        <v>103</v>
      </c>
      <c r="E8401">
        <v>2</v>
      </c>
      <c r="F8401" t="str">
        <f t="shared" si="131"/>
        <v>Durham</v>
      </c>
    </row>
    <row r="8402" spans="1:6" x14ac:dyDescent="0.35">
      <c r="A8402" t="s">
        <v>91</v>
      </c>
      <c r="B8402" t="s">
        <v>2</v>
      </c>
      <c r="C8402" t="s">
        <v>98</v>
      </c>
      <c r="D8402" t="s">
        <v>103</v>
      </c>
      <c r="E8402">
        <v>19</v>
      </c>
      <c r="F8402" t="str">
        <f t="shared" si="131"/>
        <v>Durham</v>
      </c>
    </row>
    <row r="8403" spans="1:6" x14ac:dyDescent="0.35">
      <c r="A8403" t="s">
        <v>91</v>
      </c>
      <c r="B8403" t="s">
        <v>4</v>
      </c>
      <c r="C8403" t="s">
        <v>87</v>
      </c>
      <c r="D8403" t="s">
        <v>103</v>
      </c>
      <c r="E8403">
        <v>0</v>
      </c>
      <c r="F8403" t="str">
        <f t="shared" si="131"/>
        <v>Northumberland</v>
      </c>
    </row>
    <row r="8404" spans="1:6" x14ac:dyDescent="0.35">
      <c r="A8404" t="s">
        <v>91</v>
      </c>
      <c r="B8404" t="s">
        <v>4</v>
      </c>
      <c r="C8404" t="s">
        <v>88</v>
      </c>
      <c r="D8404" t="s">
        <v>103</v>
      </c>
      <c r="E8404">
        <v>1</v>
      </c>
      <c r="F8404" t="str">
        <f t="shared" si="131"/>
        <v>Northumberland</v>
      </c>
    </row>
    <row r="8405" spans="1:6" x14ac:dyDescent="0.35">
      <c r="A8405" t="s">
        <v>91</v>
      </c>
      <c r="B8405" t="s">
        <v>4</v>
      </c>
      <c r="C8405" t="s">
        <v>89</v>
      </c>
      <c r="D8405" t="s">
        <v>103</v>
      </c>
      <c r="E8405">
        <v>1</v>
      </c>
      <c r="F8405" t="str">
        <f t="shared" si="131"/>
        <v>Northumberland</v>
      </c>
    </row>
    <row r="8406" spans="1:6" x14ac:dyDescent="0.35">
      <c r="A8406" t="s">
        <v>91</v>
      </c>
      <c r="B8406" t="s">
        <v>4</v>
      </c>
      <c r="C8406" t="s">
        <v>98</v>
      </c>
      <c r="D8406" t="s">
        <v>103</v>
      </c>
      <c r="E8406">
        <v>13</v>
      </c>
      <c r="F8406" t="str">
        <f t="shared" si="131"/>
        <v>Northumberland</v>
      </c>
    </row>
    <row r="8407" spans="1:6" x14ac:dyDescent="0.35">
      <c r="A8407" t="s">
        <v>91</v>
      </c>
      <c r="B8407" t="s">
        <v>6</v>
      </c>
      <c r="C8407" t="s">
        <v>87</v>
      </c>
      <c r="D8407" t="s">
        <v>103</v>
      </c>
      <c r="E8407">
        <v>5</v>
      </c>
      <c r="F8407" t="str">
        <f t="shared" si="131"/>
        <v>Tyne and Wear</v>
      </c>
    </row>
    <row r="8408" spans="1:6" x14ac:dyDescent="0.35">
      <c r="A8408" t="s">
        <v>91</v>
      </c>
      <c r="B8408" t="s">
        <v>6</v>
      </c>
      <c r="C8408" t="s">
        <v>88</v>
      </c>
      <c r="D8408" t="s">
        <v>103</v>
      </c>
      <c r="E8408">
        <v>4</v>
      </c>
      <c r="F8408" t="str">
        <f t="shared" si="131"/>
        <v>Tyne and Wear</v>
      </c>
    </row>
    <row r="8409" spans="1:6" x14ac:dyDescent="0.35">
      <c r="A8409" t="s">
        <v>91</v>
      </c>
      <c r="B8409" t="s">
        <v>6</v>
      </c>
      <c r="C8409" t="s">
        <v>89</v>
      </c>
      <c r="D8409" t="s">
        <v>103</v>
      </c>
      <c r="E8409">
        <v>4</v>
      </c>
      <c r="F8409" t="str">
        <f t="shared" si="131"/>
        <v>Tyne and Wear</v>
      </c>
    </row>
    <row r="8410" spans="1:6" x14ac:dyDescent="0.35">
      <c r="A8410" t="s">
        <v>91</v>
      </c>
      <c r="B8410" t="s">
        <v>6</v>
      </c>
      <c r="C8410" t="s">
        <v>98</v>
      </c>
      <c r="D8410" t="s">
        <v>103</v>
      </c>
      <c r="E8410">
        <v>42</v>
      </c>
      <c r="F8410" t="str">
        <f t="shared" si="131"/>
        <v>Tyne and Wear</v>
      </c>
    </row>
    <row r="8411" spans="1:6" x14ac:dyDescent="0.35">
      <c r="A8411" t="s">
        <v>91</v>
      </c>
      <c r="B8411" t="s">
        <v>7</v>
      </c>
      <c r="C8411" t="s">
        <v>87</v>
      </c>
      <c r="D8411" t="s">
        <v>103</v>
      </c>
      <c r="E8411">
        <v>3</v>
      </c>
      <c r="F8411" t="str">
        <f t="shared" si="131"/>
        <v>Cumbria</v>
      </c>
    </row>
    <row r="8412" spans="1:6" x14ac:dyDescent="0.35">
      <c r="A8412" t="s">
        <v>91</v>
      </c>
      <c r="B8412" t="s">
        <v>7</v>
      </c>
      <c r="C8412" t="s">
        <v>88</v>
      </c>
      <c r="D8412" t="s">
        <v>103</v>
      </c>
      <c r="E8412">
        <v>0</v>
      </c>
      <c r="F8412" t="str">
        <f t="shared" si="131"/>
        <v>Cumbria</v>
      </c>
    </row>
    <row r="8413" spans="1:6" x14ac:dyDescent="0.35">
      <c r="A8413" t="s">
        <v>91</v>
      </c>
      <c r="B8413" t="s">
        <v>7</v>
      </c>
      <c r="C8413" t="s">
        <v>89</v>
      </c>
      <c r="D8413" t="s">
        <v>103</v>
      </c>
      <c r="E8413">
        <v>0</v>
      </c>
      <c r="F8413" t="str">
        <f t="shared" si="131"/>
        <v>Cumbria</v>
      </c>
    </row>
    <row r="8414" spans="1:6" x14ac:dyDescent="0.35">
      <c r="A8414" t="s">
        <v>91</v>
      </c>
      <c r="B8414" t="s">
        <v>7</v>
      </c>
      <c r="C8414" t="s">
        <v>98</v>
      </c>
      <c r="D8414" t="s">
        <v>103</v>
      </c>
      <c r="E8414">
        <v>10</v>
      </c>
      <c r="F8414" t="str">
        <f t="shared" si="131"/>
        <v>Cumbria</v>
      </c>
    </row>
    <row r="8415" spans="1:6" x14ac:dyDescent="0.35">
      <c r="A8415" t="s">
        <v>91</v>
      </c>
      <c r="B8415" t="s">
        <v>9</v>
      </c>
      <c r="C8415" t="s">
        <v>87</v>
      </c>
      <c r="D8415" t="s">
        <v>103</v>
      </c>
      <c r="E8415">
        <v>1</v>
      </c>
      <c r="F8415" t="str">
        <f t="shared" si="131"/>
        <v>Cheshire</v>
      </c>
    </row>
    <row r="8416" spans="1:6" x14ac:dyDescent="0.35">
      <c r="A8416" t="s">
        <v>91</v>
      </c>
      <c r="B8416" t="s">
        <v>9</v>
      </c>
      <c r="C8416" t="s">
        <v>88</v>
      </c>
      <c r="D8416" t="s">
        <v>103</v>
      </c>
      <c r="E8416">
        <v>0</v>
      </c>
      <c r="F8416" t="str">
        <f t="shared" si="131"/>
        <v>Cheshire</v>
      </c>
    </row>
    <row r="8417" spans="1:6" x14ac:dyDescent="0.35">
      <c r="A8417" t="s">
        <v>91</v>
      </c>
      <c r="B8417" t="s">
        <v>9</v>
      </c>
      <c r="C8417" t="s">
        <v>89</v>
      </c>
      <c r="D8417" t="s">
        <v>103</v>
      </c>
      <c r="E8417">
        <v>3</v>
      </c>
      <c r="F8417" t="str">
        <f t="shared" si="131"/>
        <v>Cheshire</v>
      </c>
    </row>
    <row r="8418" spans="1:6" x14ac:dyDescent="0.35">
      <c r="A8418" t="s">
        <v>91</v>
      </c>
      <c r="B8418" t="s">
        <v>9</v>
      </c>
      <c r="C8418" t="s">
        <v>98</v>
      </c>
      <c r="D8418" t="s">
        <v>103</v>
      </c>
      <c r="E8418">
        <v>23</v>
      </c>
      <c r="F8418" t="str">
        <f t="shared" si="131"/>
        <v>Cheshire</v>
      </c>
    </row>
    <row r="8419" spans="1:6" x14ac:dyDescent="0.35">
      <c r="A8419" t="s">
        <v>91</v>
      </c>
      <c r="B8419" t="s">
        <v>11</v>
      </c>
      <c r="C8419" t="s">
        <v>87</v>
      </c>
      <c r="D8419" t="s">
        <v>103</v>
      </c>
      <c r="E8419">
        <v>34</v>
      </c>
      <c r="F8419" t="str">
        <f t="shared" si="131"/>
        <v>Greater Manchester</v>
      </c>
    </row>
    <row r="8420" spans="1:6" x14ac:dyDescent="0.35">
      <c r="A8420" t="s">
        <v>91</v>
      </c>
      <c r="B8420" t="s">
        <v>11</v>
      </c>
      <c r="C8420" t="s">
        <v>88</v>
      </c>
      <c r="D8420" t="s">
        <v>103</v>
      </c>
      <c r="E8420">
        <v>36</v>
      </c>
      <c r="F8420" t="str">
        <f t="shared" si="131"/>
        <v>Greater Manchester</v>
      </c>
    </row>
    <row r="8421" spans="1:6" x14ac:dyDescent="0.35">
      <c r="A8421" t="s">
        <v>91</v>
      </c>
      <c r="B8421" t="s">
        <v>11</v>
      </c>
      <c r="C8421" t="s">
        <v>89</v>
      </c>
      <c r="D8421" t="s">
        <v>103</v>
      </c>
      <c r="E8421">
        <v>19</v>
      </c>
      <c r="F8421" t="str">
        <f t="shared" si="131"/>
        <v>Greater Manchester</v>
      </c>
    </row>
    <row r="8422" spans="1:6" x14ac:dyDescent="0.35">
      <c r="A8422" t="s">
        <v>91</v>
      </c>
      <c r="B8422" t="s">
        <v>11</v>
      </c>
      <c r="C8422" t="s">
        <v>98</v>
      </c>
      <c r="D8422" t="s">
        <v>103</v>
      </c>
      <c r="E8422">
        <v>72</v>
      </c>
      <c r="F8422" t="str">
        <f t="shared" si="131"/>
        <v>Greater Manchester</v>
      </c>
    </row>
    <row r="8423" spans="1:6" x14ac:dyDescent="0.35">
      <c r="A8423" t="s">
        <v>91</v>
      </c>
      <c r="B8423" t="s">
        <v>13</v>
      </c>
      <c r="C8423" t="s">
        <v>87</v>
      </c>
      <c r="D8423" t="s">
        <v>103</v>
      </c>
      <c r="E8423">
        <v>32</v>
      </c>
      <c r="F8423" t="str">
        <f t="shared" si="131"/>
        <v>Lancashire</v>
      </c>
    </row>
    <row r="8424" spans="1:6" x14ac:dyDescent="0.35">
      <c r="A8424" t="s">
        <v>91</v>
      </c>
      <c r="B8424" t="s">
        <v>13</v>
      </c>
      <c r="C8424" t="s">
        <v>88</v>
      </c>
      <c r="D8424" t="s">
        <v>103</v>
      </c>
      <c r="E8424">
        <v>14</v>
      </c>
      <c r="F8424" t="str">
        <f t="shared" si="131"/>
        <v>Lancashire</v>
      </c>
    </row>
    <row r="8425" spans="1:6" x14ac:dyDescent="0.35">
      <c r="A8425" t="s">
        <v>91</v>
      </c>
      <c r="B8425" t="s">
        <v>13</v>
      </c>
      <c r="C8425" t="s">
        <v>89</v>
      </c>
      <c r="D8425" t="s">
        <v>103</v>
      </c>
      <c r="E8425">
        <v>8</v>
      </c>
      <c r="F8425" t="str">
        <f t="shared" si="131"/>
        <v>Lancashire</v>
      </c>
    </row>
    <row r="8426" spans="1:6" x14ac:dyDescent="0.35">
      <c r="A8426" t="s">
        <v>91</v>
      </c>
      <c r="B8426" t="s">
        <v>13</v>
      </c>
      <c r="C8426" t="s">
        <v>98</v>
      </c>
      <c r="D8426" t="s">
        <v>103</v>
      </c>
      <c r="E8426">
        <v>91</v>
      </c>
      <c r="F8426" t="str">
        <f t="shared" si="131"/>
        <v>Lancashire</v>
      </c>
    </row>
    <row r="8427" spans="1:6" x14ac:dyDescent="0.35">
      <c r="A8427" t="s">
        <v>91</v>
      </c>
      <c r="B8427" t="s">
        <v>15</v>
      </c>
      <c r="C8427" t="s">
        <v>87</v>
      </c>
      <c r="D8427" t="s">
        <v>103</v>
      </c>
      <c r="E8427">
        <v>2</v>
      </c>
      <c r="F8427" t="str">
        <f t="shared" si="131"/>
        <v>Merseyside</v>
      </c>
    </row>
    <row r="8428" spans="1:6" x14ac:dyDescent="0.35">
      <c r="A8428" t="s">
        <v>91</v>
      </c>
      <c r="B8428" t="s">
        <v>15</v>
      </c>
      <c r="C8428" t="s">
        <v>88</v>
      </c>
      <c r="D8428" t="s">
        <v>103</v>
      </c>
      <c r="E8428">
        <v>4</v>
      </c>
      <c r="F8428" t="str">
        <f t="shared" si="131"/>
        <v>Merseyside</v>
      </c>
    </row>
    <row r="8429" spans="1:6" x14ac:dyDescent="0.35">
      <c r="A8429" t="s">
        <v>91</v>
      </c>
      <c r="B8429" t="s">
        <v>15</v>
      </c>
      <c r="C8429" t="s">
        <v>89</v>
      </c>
      <c r="D8429" t="s">
        <v>103</v>
      </c>
      <c r="E8429">
        <v>5</v>
      </c>
      <c r="F8429" t="str">
        <f t="shared" si="131"/>
        <v>Merseyside</v>
      </c>
    </row>
    <row r="8430" spans="1:6" x14ac:dyDescent="0.35">
      <c r="A8430" t="s">
        <v>91</v>
      </c>
      <c r="B8430" t="s">
        <v>15</v>
      </c>
      <c r="C8430" t="s">
        <v>98</v>
      </c>
      <c r="D8430" t="s">
        <v>103</v>
      </c>
      <c r="E8430">
        <v>69</v>
      </c>
      <c r="F8430" t="str">
        <f t="shared" si="131"/>
        <v>Merseyside</v>
      </c>
    </row>
    <row r="8431" spans="1:6" x14ac:dyDescent="0.35">
      <c r="A8431" t="s">
        <v>91</v>
      </c>
      <c r="B8431" t="s">
        <v>17</v>
      </c>
      <c r="C8431" t="s">
        <v>87</v>
      </c>
      <c r="D8431" t="s">
        <v>103</v>
      </c>
      <c r="E8431">
        <v>27</v>
      </c>
      <c r="F8431" t="str">
        <f t="shared" si="131"/>
        <v>Humberside</v>
      </c>
    </row>
    <row r="8432" spans="1:6" x14ac:dyDescent="0.35">
      <c r="A8432" t="s">
        <v>91</v>
      </c>
      <c r="B8432" t="s">
        <v>17</v>
      </c>
      <c r="C8432" t="s">
        <v>88</v>
      </c>
      <c r="D8432" t="s">
        <v>103</v>
      </c>
      <c r="E8432">
        <v>9</v>
      </c>
      <c r="F8432" t="str">
        <f t="shared" si="131"/>
        <v>Humberside</v>
      </c>
    </row>
    <row r="8433" spans="1:6" x14ac:dyDescent="0.35">
      <c r="A8433" t="s">
        <v>91</v>
      </c>
      <c r="B8433" t="s">
        <v>17</v>
      </c>
      <c r="C8433" t="s">
        <v>89</v>
      </c>
      <c r="D8433" t="s">
        <v>103</v>
      </c>
      <c r="E8433">
        <v>10</v>
      </c>
      <c r="F8433" t="str">
        <f t="shared" si="131"/>
        <v>Humberside</v>
      </c>
    </row>
    <row r="8434" spans="1:6" x14ac:dyDescent="0.35">
      <c r="A8434" t="s">
        <v>91</v>
      </c>
      <c r="B8434" t="s">
        <v>17</v>
      </c>
      <c r="C8434" t="s">
        <v>98</v>
      </c>
      <c r="D8434" t="s">
        <v>103</v>
      </c>
      <c r="E8434">
        <v>60</v>
      </c>
      <c r="F8434" t="str">
        <f t="shared" si="131"/>
        <v>Humberside</v>
      </c>
    </row>
    <row r="8435" spans="1:6" x14ac:dyDescent="0.35">
      <c r="A8435" t="s">
        <v>91</v>
      </c>
      <c r="B8435" t="s">
        <v>19</v>
      </c>
      <c r="C8435" t="s">
        <v>87</v>
      </c>
      <c r="D8435" t="s">
        <v>103</v>
      </c>
      <c r="E8435">
        <v>0</v>
      </c>
      <c r="F8435" t="str">
        <f t="shared" si="131"/>
        <v>North Yorkshire</v>
      </c>
    </row>
    <row r="8436" spans="1:6" x14ac:dyDescent="0.35">
      <c r="A8436" t="s">
        <v>91</v>
      </c>
      <c r="B8436" t="s">
        <v>19</v>
      </c>
      <c r="C8436" t="s">
        <v>88</v>
      </c>
      <c r="D8436" t="s">
        <v>103</v>
      </c>
      <c r="E8436">
        <v>1</v>
      </c>
      <c r="F8436" t="str">
        <f t="shared" si="131"/>
        <v>North Yorkshire</v>
      </c>
    </row>
    <row r="8437" spans="1:6" x14ac:dyDescent="0.35">
      <c r="A8437" t="s">
        <v>91</v>
      </c>
      <c r="B8437" t="s">
        <v>19</v>
      </c>
      <c r="C8437" t="s">
        <v>89</v>
      </c>
      <c r="D8437" t="s">
        <v>103</v>
      </c>
      <c r="E8437">
        <v>0</v>
      </c>
      <c r="F8437" t="str">
        <f t="shared" si="131"/>
        <v>North Yorkshire</v>
      </c>
    </row>
    <row r="8438" spans="1:6" x14ac:dyDescent="0.35">
      <c r="A8438" t="s">
        <v>91</v>
      </c>
      <c r="B8438" t="s">
        <v>19</v>
      </c>
      <c r="C8438" t="s">
        <v>98</v>
      </c>
      <c r="D8438" t="s">
        <v>103</v>
      </c>
      <c r="E8438">
        <v>20</v>
      </c>
      <c r="F8438" t="str">
        <f t="shared" si="131"/>
        <v>North Yorkshire</v>
      </c>
    </row>
    <row r="8439" spans="1:6" x14ac:dyDescent="0.35">
      <c r="A8439" t="s">
        <v>91</v>
      </c>
      <c r="B8439" t="s">
        <v>21</v>
      </c>
      <c r="C8439" t="s">
        <v>87</v>
      </c>
      <c r="D8439" t="s">
        <v>103</v>
      </c>
      <c r="E8439">
        <v>6</v>
      </c>
      <c r="F8439" t="str">
        <f t="shared" si="131"/>
        <v>South Yorkshire</v>
      </c>
    </row>
    <row r="8440" spans="1:6" x14ac:dyDescent="0.35">
      <c r="A8440" t="s">
        <v>91</v>
      </c>
      <c r="B8440" t="s">
        <v>21</v>
      </c>
      <c r="C8440" t="s">
        <v>88</v>
      </c>
      <c r="D8440" t="s">
        <v>103</v>
      </c>
      <c r="E8440">
        <v>3</v>
      </c>
      <c r="F8440" t="str">
        <f t="shared" si="131"/>
        <v>South Yorkshire</v>
      </c>
    </row>
    <row r="8441" spans="1:6" x14ac:dyDescent="0.35">
      <c r="A8441" t="s">
        <v>91</v>
      </c>
      <c r="B8441" t="s">
        <v>21</v>
      </c>
      <c r="C8441" t="s">
        <v>89</v>
      </c>
      <c r="D8441" t="s">
        <v>103</v>
      </c>
      <c r="E8441">
        <v>6</v>
      </c>
      <c r="F8441" t="str">
        <f t="shared" si="131"/>
        <v>South Yorkshire</v>
      </c>
    </row>
    <row r="8442" spans="1:6" x14ac:dyDescent="0.35">
      <c r="A8442" t="s">
        <v>91</v>
      </c>
      <c r="B8442" t="s">
        <v>21</v>
      </c>
      <c r="C8442" t="s">
        <v>98</v>
      </c>
      <c r="D8442" t="s">
        <v>103</v>
      </c>
      <c r="E8442">
        <v>49</v>
      </c>
      <c r="F8442" t="str">
        <f t="shared" si="131"/>
        <v>South Yorkshire</v>
      </c>
    </row>
    <row r="8443" spans="1:6" x14ac:dyDescent="0.35">
      <c r="A8443" t="s">
        <v>91</v>
      </c>
      <c r="B8443" t="s">
        <v>23</v>
      </c>
      <c r="C8443" t="s">
        <v>87</v>
      </c>
      <c r="D8443" t="s">
        <v>103</v>
      </c>
      <c r="E8443">
        <v>6</v>
      </c>
      <c r="F8443" t="str">
        <f t="shared" si="131"/>
        <v>West Yorkshire</v>
      </c>
    </row>
    <row r="8444" spans="1:6" x14ac:dyDescent="0.35">
      <c r="A8444" t="s">
        <v>91</v>
      </c>
      <c r="B8444" t="s">
        <v>23</v>
      </c>
      <c r="C8444" t="s">
        <v>88</v>
      </c>
      <c r="D8444" t="s">
        <v>103</v>
      </c>
      <c r="E8444">
        <v>17</v>
      </c>
      <c r="F8444" t="str">
        <f t="shared" si="131"/>
        <v>West Yorkshire</v>
      </c>
    </row>
    <row r="8445" spans="1:6" x14ac:dyDescent="0.35">
      <c r="A8445" t="s">
        <v>91</v>
      </c>
      <c r="B8445" t="s">
        <v>23</v>
      </c>
      <c r="C8445" t="s">
        <v>89</v>
      </c>
      <c r="D8445" t="s">
        <v>103</v>
      </c>
      <c r="E8445">
        <v>2</v>
      </c>
      <c r="F8445" t="str">
        <f t="shared" si="131"/>
        <v>West Yorkshire</v>
      </c>
    </row>
    <row r="8446" spans="1:6" x14ac:dyDescent="0.35">
      <c r="A8446" t="s">
        <v>91</v>
      </c>
      <c r="B8446" t="s">
        <v>23</v>
      </c>
      <c r="C8446" t="s">
        <v>98</v>
      </c>
      <c r="D8446" t="s">
        <v>103</v>
      </c>
      <c r="E8446">
        <v>36</v>
      </c>
      <c r="F8446" t="str">
        <f t="shared" si="131"/>
        <v>West Yorkshire</v>
      </c>
    </row>
    <row r="8447" spans="1:6" x14ac:dyDescent="0.35">
      <c r="A8447" t="s">
        <v>91</v>
      </c>
      <c r="B8447" t="s">
        <v>25</v>
      </c>
      <c r="C8447" t="s">
        <v>87</v>
      </c>
      <c r="D8447" t="s">
        <v>103</v>
      </c>
      <c r="E8447">
        <v>3</v>
      </c>
      <c r="F8447" t="str">
        <f t="shared" si="131"/>
        <v>Lincolnshire</v>
      </c>
    </row>
    <row r="8448" spans="1:6" x14ac:dyDescent="0.35">
      <c r="A8448" t="s">
        <v>91</v>
      </c>
      <c r="B8448" t="s">
        <v>25</v>
      </c>
      <c r="C8448" t="s">
        <v>88</v>
      </c>
      <c r="D8448" t="s">
        <v>103</v>
      </c>
      <c r="E8448">
        <v>0</v>
      </c>
      <c r="F8448" t="str">
        <f t="shared" si="131"/>
        <v>Lincolnshire</v>
      </c>
    </row>
    <row r="8449" spans="1:6" x14ac:dyDescent="0.35">
      <c r="A8449" t="s">
        <v>91</v>
      </c>
      <c r="B8449" t="s">
        <v>25</v>
      </c>
      <c r="C8449" t="s">
        <v>89</v>
      </c>
      <c r="D8449" t="s">
        <v>103</v>
      </c>
      <c r="E8449">
        <v>1</v>
      </c>
      <c r="F8449" t="str">
        <f t="shared" si="131"/>
        <v>Lincolnshire</v>
      </c>
    </row>
    <row r="8450" spans="1:6" x14ac:dyDescent="0.35">
      <c r="A8450" t="s">
        <v>91</v>
      </c>
      <c r="B8450" t="s">
        <v>25</v>
      </c>
      <c r="C8450" t="s">
        <v>98</v>
      </c>
      <c r="D8450" t="s">
        <v>103</v>
      </c>
      <c r="E8450">
        <v>8</v>
      </c>
      <c r="F8450" t="str">
        <f t="shared" si="131"/>
        <v>Lincolnshire</v>
      </c>
    </row>
    <row r="8451" spans="1:6" x14ac:dyDescent="0.35">
      <c r="A8451" t="s">
        <v>91</v>
      </c>
      <c r="B8451" t="s">
        <v>27</v>
      </c>
      <c r="C8451" t="s">
        <v>87</v>
      </c>
      <c r="D8451" t="s">
        <v>103</v>
      </c>
      <c r="E8451">
        <v>10</v>
      </c>
      <c r="F8451" t="str">
        <f t="shared" ref="F8451:F8514" si="132">VLOOKUP(B8451,K:L,2,FALSE)</f>
        <v>Derbyshire</v>
      </c>
    </row>
    <row r="8452" spans="1:6" x14ac:dyDescent="0.35">
      <c r="A8452" t="s">
        <v>91</v>
      </c>
      <c r="B8452" t="s">
        <v>27</v>
      </c>
      <c r="C8452" t="s">
        <v>88</v>
      </c>
      <c r="D8452" t="s">
        <v>103</v>
      </c>
      <c r="E8452">
        <v>2</v>
      </c>
      <c r="F8452" t="str">
        <f t="shared" si="132"/>
        <v>Derbyshire</v>
      </c>
    </row>
    <row r="8453" spans="1:6" x14ac:dyDescent="0.35">
      <c r="A8453" t="s">
        <v>91</v>
      </c>
      <c r="B8453" t="s">
        <v>27</v>
      </c>
      <c r="C8453" t="s">
        <v>89</v>
      </c>
      <c r="D8453" t="s">
        <v>103</v>
      </c>
      <c r="E8453">
        <v>0</v>
      </c>
      <c r="F8453" t="str">
        <f t="shared" si="132"/>
        <v>Derbyshire</v>
      </c>
    </row>
    <row r="8454" spans="1:6" x14ac:dyDescent="0.35">
      <c r="A8454" t="s">
        <v>91</v>
      </c>
      <c r="B8454" t="s">
        <v>27</v>
      </c>
      <c r="C8454" t="s">
        <v>98</v>
      </c>
      <c r="D8454" t="s">
        <v>103</v>
      </c>
      <c r="E8454">
        <v>33</v>
      </c>
      <c r="F8454" t="str">
        <f t="shared" si="132"/>
        <v>Derbyshire</v>
      </c>
    </row>
    <row r="8455" spans="1:6" x14ac:dyDescent="0.35">
      <c r="A8455" t="s">
        <v>91</v>
      </c>
      <c r="B8455" t="s">
        <v>29</v>
      </c>
      <c r="C8455" t="s">
        <v>87</v>
      </c>
      <c r="D8455" t="s">
        <v>103</v>
      </c>
      <c r="E8455">
        <v>4</v>
      </c>
      <c r="F8455" t="str">
        <f t="shared" si="132"/>
        <v>Northamptonshire</v>
      </c>
    </row>
    <row r="8456" spans="1:6" x14ac:dyDescent="0.35">
      <c r="A8456" t="s">
        <v>91</v>
      </c>
      <c r="B8456" t="s">
        <v>29</v>
      </c>
      <c r="C8456" t="s">
        <v>88</v>
      </c>
      <c r="D8456" t="s">
        <v>103</v>
      </c>
      <c r="E8456">
        <v>2</v>
      </c>
      <c r="F8456" t="str">
        <f t="shared" si="132"/>
        <v>Northamptonshire</v>
      </c>
    </row>
    <row r="8457" spans="1:6" x14ac:dyDescent="0.35">
      <c r="A8457" t="s">
        <v>91</v>
      </c>
      <c r="B8457" t="s">
        <v>29</v>
      </c>
      <c r="C8457" t="s">
        <v>89</v>
      </c>
      <c r="D8457" t="s">
        <v>103</v>
      </c>
      <c r="E8457">
        <v>0</v>
      </c>
      <c r="F8457" t="str">
        <f t="shared" si="132"/>
        <v>Northamptonshire</v>
      </c>
    </row>
    <row r="8458" spans="1:6" x14ac:dyDescent="0.35">
      <c r="A8458" t="s">
        <v>91</v>
      </c>
      <c r="B8458" t="s">
        <v>29</v>
      </c>
      <c r="C8458" t="s">
        <v>98</v>
      </c>
      <c r="D8458" t="s">
        <v>103</v>
      </c>
      <c r="E8458">
        <v>17</v>
      </c>
      <c r="F8458" t="str">
        <f t="shared" si="132"/>
        <v>Northamptonshire</v>
      </c>
    </row>
    <row r="8459" spans="1:6" x14ac:dyDescent="0.35">
      <c r="A8459" t="s">
        <v>91</v>
      </c>
      <c r="B8459" t="s">
        <v>96</v>
      </c>
      <c r="C8459" t="s">
        <v>87</v>
      </c>
      <c r="D8459" t="s">
        <v>103</v>
      </c>
      <c r="E8459">
        <v>362</v>
      </c>
      <c r="F8459" t="str">
        <f t="shared" si="132"/>
        <v>England</v>
      </c>
    </row>
    <row r="8460" spans="1:6" x14ac:dyDescent="0.35">
      <c r="A8460" t="s">
        <v>91</v>
      </c>
      <c r="B8460" t="s">
        <v>96</v>
      </c>
      <c r="C8460" t="s">
        <v>88</v>
      </c>
      <c r="D8460" t="s">
        <v>103</v>
      </c>
      <c r="E8460">
        <v>220</v>
      </c>
      <c r="F8460" t="str">
        <f t="shared" si="132"/>
        <v>England</v>
      </c>
    </row>
    <row r="8461" spans="1:6" x14ac:dyDescent="0.35">
      <c r="A8461" t="s">
        <v>91</v>
      </c>
      <c r="B8461" t="s">
        <v>96</v>
      </c>
      <c r="C8461" t="s">
        <v>89</v>
      </c>
      <c r="D8461" t="s">
        <v>103</v>
      </c>
      <c r="E8461">
        <v>122</v>
      </c>
      <c r="F8461" t="str">
        <f t="shared" si="132"/>
        <v>England</v>
      </c>
    </row>
    <row r="8462" spans="1:6" x14ac:dyDescent="0.35">
      <c r="A8462" t="s">
        <v>91</v>
      </c>
      <c r="B8462" t="s">
        <v>96</v>
      </c>
      <c r="C8462" t="s">
        <v>98</v>
      </c>
      <c r="D8462" t="s">
        <v>103</v>
      </c>
      <c r="E8462">
        <v>1329</v>
      </c>
      <c r="F8462" t="str">
        <f t="shared" si="132"/>
        <v>England</v>
      </c>
    </row>
    <row r="8463" spans="1:6" x14ac:dyDescent="0.35">
      <c r="A8463" t="s">
        <v>91</v>
      </c>
      <c r="B8463" t="s">
        <v>31</v>
      </c>
      <c r="C8463" t="s">
        <v>87</v>
      </c>
      <c r="D8463" t="s">
        <v>103</v>
      </c>
      <c r="E8463">
        <v>4</v>
      </c>
      <c r="F8463" t="str">
        <f t="shared" si="132"/>
        <v>Leicestershire</v>
      </c>
    </row>
    <row r="8464" spans="1:6" x14ac:dyDescent="0.35">
      <c r="A8464" t="s">
        <v>91</v>
      </c>
      <c r="B8464" t="s">
        <v>31</v>
      </c>
      <c r="C8464" t="s">
        <v>88</v>
      </c>
      <c r="D8464" t="s">
        <v>103</v>
      </c>
      <c r="E8464">
        <v>0</v>
      </c>
      <c r="F8464" t="str">
        <f t="shared" si="132"/>
        <v>Leicestershire</v>
      </c>
    </row>
    <row r="8465" spans="1:6" x14ac:dyDescent="0.35">
      <c r="A8465" t="s">
        <v>91</v>
      </c>
      <c r="B8465" t="s">
        <v>31</v>
      </c>
      <c r="C8465" t="s">
        <v>89</v>
      </c>
      <c r="D8465" t="s">
        <v>103</v>
      </c>
      <c r="E8465">
        <v>0</v>
      </c>
      <c r="F8465" t="str">
        <f t="shared" si="132"/>
        <v>Leicestershire</v>
      </c>
    </row>
    <row r="8466" spans="1:6" x14ac:dyDescent="0.35">
      <c r="A8466" t="s">
        <v>91</v>
      </c>
      <c r="B8466" t="s">
        <v>31</v>
      </c>
      <c r="C8466" t="s">
        <v>98</v>
      </c>
      <c r="D8466" t="s">
        <v>103</v>
      </c>
      <c r="E8466">
        <v>24</v>
      </c>
      <c r="F8466" t="str">
        <f t="shared" si="132"/>
        <v>Leicestershire</v>
      </c>
    </row>
    <row r="8467" spans="1:6" x14ac:dyDescent="0.35">
      <c r="A8467" t="s">
        <v>91</v>
      </c>
      <c r="B8467" t="s">
        <v>33</v>
      </c>
      <c r="C8467" t="s">
        <v>87</v>
      </c>
      <c r="D8467" t="s">
        <v>103</v>
      </c>
      <c r="E8467">
        <v>6</v>
      </c>
      <c r="F8467" t="str">
        <f t="shared" si="132"/>
        <v>Nottinghamshire</v>
      </c>
    </row>
    <row r="8468" spans="1:6" x14ac:dyDescent="0.35">
      <c r="A8468" t="s">
        <v>91</v>
      </c>
      <c r="B8468" t="s">
        <v>33</v>
      </c>
      <c r="C8468" t="s">
        <v>88</v>
      </c>
      <c r="D8468" t="s">
        <v>103</v>
      </c>
      <c r="E8468">
        <v>8</v>
      </c>
      <c r="F8468" t="str">
        <f t="shared" si="132"/>
        <v>Nottinghamshire</v>
      </c>
    </row>
    <row r="8469" spans="1:6" x14ac:dyDescent="0.35">
      <c r="A8469" t="s">
        <v>91</v>
      </c>
      <c r="B8469" t="s">
        <v>33</v>
      </c>
      <c r="C8469" t="s">
        <v>89</v>
      </c>
      <c r="D8469" t="s">
        <v>103</v>
      </c>
      <c r="E8469">
        <v>2</v>
      </c>
      <c r="F8469" t="str">
        <f t="shared" si="132"/>
        <v>Nottinghamshire</v>
      </c>
    </row>
    <row r="8470" spans="1:6" x14ac:dyDescent="0.35">
      <c r="A8470" t="s">
        <v>91</v>
      </c>
      <c r="B8470" t="s">
        <v>33</v>
      </c>
      <c r="C8470" t="s">
        <v>98</v>
      </c>
      <c r="D8470" t="s">
        <v>103</v>
      </c>
      <c r="E8470">
        <v>38</v>
      </c>
      <c r="F8470" t="str">
        <f t="shared" si="132"/>
        <v>Nottinghamshire</v>
      </c>
    </row>
    <row r="8471" spans="1:6" x14ac:dyDescent="0.35">
      <c r="A8471" t="s">
        <v>91</v>
      </c>
      <c r="B8471" t="s">
        <v>35</v>
      </c>
      <c r="C8471" t="s">
        <v>87</v>
      </c>
      <c r="D8471" t="s">
        <v>103</v>
      </c>
      <c r="E8471">
        <v>13</v>
      </c>
      <c r="F8471" t="str">
        <f t="shared" si="132"/>
        <v>Hereford and Worcester</v>
      </c>
    </row>
    <row r="8472" spans="1:6" x14ac:dyDescent="0.35">
      <c r="A8472" t="s">
        <v>91</v>
      </c>
      <c r="B8472" t="s">
        <v>35</v>
      </c>
      <c r="C8472" t="s">
        <v>88</v>
      </c>
      <c r="D8472" t="s">
        <v>103</v>
      </c>
      <c r="E8472">
        <v>5</v>
      </c>
      <c r="F8472" t="str">
        <f t="shared" si="132"/>
        <v>Hereford and Worcester</v>
      </c>
    </row>
    <row r="8473" spans="1:6" x14ac:dyDescent="0.35">
      <c r="A8473" t="s">
        <v>91</v>
      </c>
      <c r="B8473" t="s">
        <v>35</v>
      </c>
      <c r="C8473" t="s">
        <v>89</v>
      </c>
      <c r="D8473" t="s">
        <v>103</v>
      </c>
      <c r="E8473">
        <v>3</v>
      </c>
      <c r="F8473" t="str">
        <f t="shared" si="132"/>
        <v>Hereford and Worcester</v>
      </c>
    </row>
    <row r="8474" spans="1:6" x14ac:dyDescent="0.35">
      <c r="A8474" t="s">
        <v>91</v>
      </c>
      <c r="B8474" t="s">
        <v>35</v>
      </c>
      <c r="C8474" t="s">
        <v>98</v>
      </c>
      <c r="D8474" t="s">
        <v>103</v>
      </c>
      <c r="E8474">
        <v>130</v>
      </c>
      <c r="F8474" t="str">
        <f t="shared" si="132"/>
        <v>Hereford and Worcester</v>
      </c>
    </row>
    <row r="8475" spans="1:6" x14ac:dyDescent="0.35">
      <c r="A8475" t="s">
        <v>91</v>
      </c>
      <c r="B8475" t="s">
        <v>36</v>
      </c>
      <c r="C8475" t="s">
        <v>87</v>
      </c>
      <c r="D8475" t="s">
        <v>103</v>
      </c>
      <c r="E8475">
        <v>0</v>
      </c>
      <c r="F8475" t="str">
        <f t="shared" si="132"/>
        <v>Shropshire</v>
      </c>
    </row>
    <row r="8476" spans="1:6" x14ac:dyDescent="0.35">
      <c r="A8476" t="s">
        <v>91</v>
      </c>
      <c r="B8476" t="s">
        <v>36</v>
      </c>
      <c r="C8476" t="s">
        <v>88</v>
      </c>
      <c r="D8476" t="s">
        <v>103</v>
      </c>
      <c r="E8476">
        <v>0</v>
      </c>
      <c r="F8476" t="str">
        <f t="shared" si="132"/>
        <v>Shropshire</v>
      </c>
    </row>
    <row r="8477" spans="1:6" x14ac:dyDescent="0.35">
      <c r="A8477" t="s">
        <v>91</v>
      </c>
      <c r="B8477" t="s">
        <v>36</v>
      </c>
      <c r="C8477" t="s">
        <v>89</v>
      </c>
      <c r="D8477" t="s">
        <v>103</v>
      </c>
      <c r="E8477">
        <v>0</v>
      </c>
      <c r="F8477" t="str">
        <f t="shared" si="132"/>
        <v>Shropshire</v>
      </c>
    </row>
    <row r="8478" spans="1:6" x14ac:dyDescent="0.35">
      <c r="A8478" t="s">
        <v>91</v>
      </c>
      <c r="B8478" t="s">
        <v>36</v>
      </c>
      <c r="C8478" t="s">
        <v>98</v>
      </c>
      <c r="D8478" t="s">
        <v>103</v>
      </c>
      <c r="E8478">
        <v>0</v>
      </c>
      <c r="F8478" t="str">
        <f t="shared" si="132"/>
        <v>Shropshire</v>
      </c>
    </row>
    <row r="8479" spans="1:6" x14ac:dyDescent="0.35">
      <c r="A8479" t="s">
        <v>91</v>
      </c>
      <c r="B8479" t="s">
        <v>38</v>
      </c>
      <c r="C8479" t="s">
        <v>87</v>
      </c>
      <c r="D8479" t="s">
        <v>103</v>
      </c>
      <c r="E8479">
        <v>0</v>
      </c>
      <c r="F8479" t="str">
        <f t="shared" si="132"/>
        <v>West Midlands</v>
      </c>
    </row>
    <row r="8480" spans="1:6" x14ac:dyDescent="0.35">
      <c r="A8480" t="s">
        <v>91</v>
      </c>
      <c r="B8480" t="s">
        <v>38</v>
      </c>
      <c r="C8480" t="s">
        <v>88</v>
      </c>
      <c r="D8480" t="s">
        <v>103</v>
      </c>
      <c r="E8480">
        <v>0</v>
      </c>
      <c r="F8480" t="str">
        <f t="shared" si="132"/>
        <v>West Midlands</v>
      </c>
    </row>
    <row r="8481" spans="1:6" x14ac:dyDescent="0.35">
      <c r="A8481" t="s">
        <v>91</v>
      </c>
      <c r="B8481" t="s">
        <v>38</v>
      </c>
      <c r="C8481" t="s">
        <v>89</v>
      </c>
      <c r="D8481" t="s">
        <v>103</v>
      </c>
      <c r="E8481">
        <v>0</v>
      </c>
      <c r="F8481" t="str">
        <f t="shared" si="132"/>
        <v>West Midlands</v>
      </c>
    </row>
    <row r="8482" spans="1:6" x14ac:dyDescent="0.35">
      <c r="A8482" t="s">
        <v>91</v>
      </c>
      <c r="B8482" t="s">
        <v>38</v>
      </c>
      <c r="C8482" t="s">
        <v>98</v>
      </c>
      <c r="D8482" t="s">
        <v>103</v>
      </c>
      <c r="E8482">
        <v>0</v>
      </c>
      <c r="F8482" t="str">
        <f t="shared" si="132"/>
        <v>West Midlands</v>
      </c>
    </row>
    <row r="8483" spans="1:6" x14ac:dyDescent="0.35">
      <c r="A8483" t="s">
        <v>91</v>
      </c>
      <c r="B8483" t="s">
        <v>40</v>
      </c>
      <c r="C8483" t="s">
        <v>87</v>
      </c>
      <c r="D8483" t="s">
        <v>103</v>
      </c>
      <c r="E8483">
        <v>1</v>
      </c>
      <c r="F8483" t="str">
        <f t="shared" si="132"/>
        <v>Warwickshire</v>
      </c>
    </row>
    <row r="8484" spans="1:6" x14ac:dyDescent="0.35">
      <c r="A8484" t="s">
        <v>91</v>
      </c>
      <c r="B8484" t="s">
        <v>40</v>
      </c>
      <c r="C8484" t="s">
        <v>88</v>
      </c>
      <c r="D8484" t="s">
        <v>103</v>
      </c>
      <c r="E8484">
        <v>0</v>
      </c>
      <c r="F8484" t="str">
        <f t="shared" si="132"/>
        <v>Warwickshire</v>
      </c>
    </row>
    <row r="8485" spans="1:6" x14ac:dyDescent="0.35">
      <c r="A8485" t="s">
        <v>91</v>
      </c>
      <c r="B8485" t="s">
        <v>40</v>
      </c>
      <c r="C8485" t="s">
        <v>89</v>
      </c>
      <c r="D8485" t="s">
        <v>103</v>
      </c>
      <c r="E8485">
        <v>0</v>
      </c>
      <c r="F8485" t="str">
        <f t="shared" si="132"/>
        <v>Warwickshire</v>
      </c>
    </row>
    <row r="8486" spans="1:6" x14ac:dyDescent="0.35">
      <c r="A8486" t="s">
        <v>91</v>
      </c>
      <c r="B8486" t="s">
        <v>40</v>
      </c>
      <c r="C8486" t="s">
        <v>98</v>
      </c>
      <c r="D8486" t="s">
        <v>103</v>
      </c>
      <c r="E8486">
        <v>50</v>
      </c>
      <c r="F8486" t="str">
        <f t="shared" si="132"/>
        <v>Warwickshire</v>
      </c>
    </row>
    <row r="8487" spans="1:6" x14ac:dyDescent="0.35">
      <c r="A8487" t="s">
        <v>91</v>
      </c>
      <c r="B8487" t="s">
        <v>42</v>
      </c>
      <c r="C8487" t="s">
        <v>87</v>
      </c>
      <c r="D8487" t="s">
        <v>103</v>
      </c>
      <c r="E8487">
        <v>0</v>
      </c>
      <c r="F8487" t="str">
        <f t="shared" si="132"/>
        <v>Staffordshire</v>
      </c>
    </row>
    <row r="8488" spans="1:6" x14ac:dyDescent="0.35">
      <c r="A8488" t="s">
        <v>91</v>
      </c>
      <c r="B8488" t="s">
        <v>42</v>
      </c>
      <c r="C8488" t="s">
        <v>88</v>
      </c>
      <c r="D8488" t="s">
        <v>103</v>
      </c>
      <c r="E8488">
        <v>0</v>
      </c>
      <c r="F8488" t="str">
        <f t="shared" si="132"/>
        <v>Staffordshire</v>
      </c>
    </row>
    <row r="8489" spans="1:6" x14ac:dyDescent="0.35">
      <c r="A8489" t="s">
        <v>91</v>
      </c>
      <c r="B8489" t="s">
        <v>42</v>
      </c>
      <c r="C8489" t="s">
        <v>89</v>
      </c>
      <c r="D8489" t="s">
        <v>103</v>
      </c>
      <c r="E8489">
        <v>0</v>
      </c>
      <c r="F8489" t="str">
        <f t="shared" si="132"/>
        <v>Staffordshire</v>
      </c>
    </row>
    <row r="8490" spans="1:6" x14ac:dyDescent="0.35">
      <c r="A8490" t="s">
        <v>91</v>
      </c>
      <c r="B8490" t="s">
        <v>42</v>
      </c>
      <c r="C8490" t="s">
        <v>98</v>
      </c>
      <c r="D8490" t="s">
        <v>103</v>
      </c>
      <c r="E8490">
        <v>0</v>
      </c>
      <c r="F8490" t="str">
        <f t="shared" si="132"/>
        <v>Staffordshire</v>
      </c>
    </row>
    <row r="8491" spans="1:6" x14ac:dyDescent="0.35">
      <c r="A8491" t="s">
        <v>91</v>
      </c>
      <c r="B8491" t="s">
        <v>44</v>
      </c>
      <c r="C8491" t="s">
        <v>87</v>
      </c>
      <c r="D8491" t="s">
        <v>103</v>
      </c>
      <c r="E8491">
        <v>0</v>
      </c>
      <c r="F8491" t="str">
        <f t="shared" si="132"/>
        <v>Bedfordshire</v>
      </c>
    </row>
    <row r="8492" spans="1:6" x14ac:dyDescent="0.35">
      <c r="A8492" t="s">
        <v>91</v>
      </c>
      <c r="B8492" t="s">
        <v>44</v>
      </c>
      <c r="C8492" t="s">
        <v>88</v>
      </c>
      <c r="D8492" t="s">
        <v>103</v>
      </c>
      <c r="E8492">
        <v>0</v>
      </c>
      <c r="F8492" t="str">
        <f t="shared" si="132"/>
        <v>Bedfordshire</v>
      </c>
    </row>
    <row r="8493" spans="1:6" x14ac:dyDescent="0.35">
      <c r="A8493" t="s">
        <v>91</v>
      </c>
      <c r="B8493" t="s">
        <v>44</v>
      </c>
      <c r="C8493" t="s">
        <v>89</v>
      </c>
      <c r="D8493" t="s">
        <v>103</v>
      </c>
      <c r="E8493">
        <v>0</v>
      </c>
      <c r="F8493" t="str">
        <f t="shared" si="132"/>
        <v>Bedfordshire</v>
      </c>
    </row>
    <row r="8494" spans="1:6" x14ac:dyDescent="0.35">
      <c r="A8494" t="s">
        <v>91</v>
      </c>
      <c r="B8494" t="s">
        <v>44</v>
      </c>
      <c r="C8494" t="s">
        <v>98</v>
      </c>
      <c r="D8494" t="s">
        <v>103</v>
      </c>
      <c r="E8494">
        <v>6</v>
      </c>
      <c r="F8494" t="str">
        <f t="shared" si="132"/>
        <v>Bedfordshire</v>
      </c>
    </row>
    <row r="8495" spans="1:6" x14ac:dyDescent="0.35">
      <c r="A8495" t="s">
        <v>91</v>
      </c>
      <c r="B8495" t="s">
        <v>46</v>
      </c>
      <c r="C8495" t="s">
        <v>87</v>
      </c>
      <c r="D8495" t="s">
        <v>103</v>
      </c>
      <c r="E8495">
        <v>5</v>
      </c>
      <c r="F8495" t="str">
        <f t="shared" si="132"/>
        <v>Cambridgeshire</v>
      </c>
    </row>
    <row r="8496" spans="1:6" x14ac:dyDescent="0.35">
      <c r="A8496" t="s">
        <v>91</v>
      </c>
      <c r="B8496" t="s">
        <v>46</v>
      </c>
      <c r="C8496" t="s">
        <v>88</v>
      </c>
      <c r="D8496" t="s">
        <v>103</v>
      </c>
      <c r="E8496">
        <v>1</v>
      </c>
      <c r="F8496" t="str">
        <f t="shared" si="132"/>
        <v>Cambridgeshire</v>
      </c>
    </row>
    <row r="8497" spans="1:6" x14ac:dyDescent="0.35">
      <c r="A8497" t="s">
        <v>91</v>
      </c>
      <c r="B8497" t="s">
        <v>46</v>
      </c>
      <c r="C8497" t="s">
        <v>89</v>
      </c>
      <c r="D8497" t="s">
        <v>103</v>
      </c>
      <c r="E8497">
        <v>3</v>
      </c>
      <c r="F8497" t="str">
        <f t="shared" si="132"/>
        <v>Cambridgeshire</v>
      </c>
    </row>
    <row r="8498" spans="1:6" x14ac:dyDescent="0.35">
      <c r="A8498" t="s">
        <v>91</v>
      </c>
      <c r="B8498" t="s">
        <v>46</v>
      </c>
      <c r="C8498" t="s">
        <v>98</v>
      </c>
      <c r="D8498" t="s">
        <v>103</v>
      </c>
      <c r="E8498">
        <v>17</v>
      </c>
      <c r="F8498" t="str">
        <f t="shared" si="132"/>
        <v>Cambridgeshire</v>
      </c>
    </row>
    <row r="8499" spans="1:6" x14ac:dyDescent="0.35">
      <c r="A8499" t="s">
        <v>91</v>
      </c>
      <c r="B8499" t="s">
        <v>48</v>
      </c>
      <c r="C8499" t="s">
        <v>87</v>
      </c>
      <c r="D8499" t="s">
        <v>103</v>
      </c>
      <c r="E8499">
        <v>2</v>
      </c>
      <c r="F8499" t="str">
        <f t="shared" si="132"/>
        <v>Essex</v>
      </c>
    </row>
    <row r="8500" spans="1:6" x14ac:dyDescent="0.35">
      <c r="A8500" t="s">
        <v>91</v>
      </c>
      <c r="B8500" t="s">
        <v>48</v>
      </c>
      <c r="C8500" t="s">
        <v>88</v>
      </c>
      <c r="D8500" t="s">
        <v>103</v>
      </c>
      <c r="E8500">
        <v>6</v>
      </c>
      <c r="F8500" t="str">
        <f t="shared" si="132"/>
        <v>Essex</v>
      </c>
    </row>
    <row r="8501" spans="1:6" x14ac:dyDescent="0.35">
      <c r="A8501" t="s">
        <v>91</v>
      </c>
      <c r="B8501" t="s">
        <v>48</v>
      </c>
      <c r="C8501" t="s">
        <v>89</v>
      </c>
      <c r="D8501" t="s">
        <v>103</v>
      </c>
      <c r="E8501">
        <v>5</v>
      </c>
      <c r="F8501" t="str">
        <f t="shared" si="132"/>
        <v>Essex</v>
      </c>
    </row>
    <row r="8502" spans="1:6" x14ac:dyDescent="0.35">
      <c r="A8502" t="s">
        <v>91</v>
      </c>
      <c r="B8502" t="s">
        <v>48</v>
      </c>
      <c r="C8502" t="s">
        <v>98</v>
      </c>
      <c r="D8502" t="s">
        <v>103</v>
      </c>
      <c r="E8502">
        <v>27</v>
      </c>
      <c r="F8502" t="str">
        <f t="shared" si="132"/>
        <v>Essex</v>
      </c>
    </row>
    <row r="8503" spans="1:6" x14ac:dyDescent="0.35">
      <c r="A8503" t="s">
        <v>91</v>
      </c>
      <c r="B8503" t="s">
        <v>50</v>
      </c>
      <c r="C8503" t="s">
        <v>87</v>
      </c>
      <c r="D8503" t="s">
        <v>103</v>
      </c>
      <c r="E8503">
        <v>6</v>
      </c>
      <c r="F8503" t="str">
        <f t="shared" si="132"/>
        <v>Hertfordshire</v>
      </c>
    </row>
    <row r="8504" spans="1:6" x14ac:dyDescent="0.35">
      <c r="A8504" t="s">
        <v>91</v>
      </c>
      <c r="B8504" t="s">
        <v>50</v>
      </c>
      <c r="C8504" t="s">
        <v>88</v>
      </c>
      <c r="D8504" t="s">
        <v>103</v>
      </c>
      <c r="E8504">
        <v>2</v>
      </c>
      <c r="F8504" t="str">
        <f t="shared" si="132"/>
        <v>Hertfordshire</v>
      </c>
    </row>
    <row r="8505" spans="1:6" x14ac:dyDescent="0.35">
      <c r="A8505" t="s">
        <v>91</v>
      </c>
      <c r="B8505" t="s">
        <v>50</v>
      </c>
      <c r="C8505" t="s">
        <v>89</v>
      </c>
      <c r="D8505" t="s">
        <v>103</v>
      </c>
      <c r="E8505">
        <v>1</v>
      </c>
      <c r="F8505" t="str">
        <f t="shared" si="132"/>
        <v>Hertfordshire</v>
      </c>
    </row>
    <row r="8506" spans="1:6" x14ac:dyDescent="0.35">
      <c r="A8506" t="s">
        <v>91</v>
      </c>
      <c r="B8506" t="s">
        <v>50</v>
      </c>
      <c r="C8506" t="s">
        <v>98</v>
      </c>
      <c r="D8506" t="s">
        <v>103</v>
      </c>
      <c r="E8506">
        <v>23</v>
      </c>
      <c r="F8506" t="str">
        <f t="shared" si="132"/>
        <v>Hertfordshire</v>
      </c>
    </row>
    <row r="8507" spans="1:6" x14ac:dyDescent="0.35">
      <c r="A8507" t="s">
        <v>91</v>
      </c>
      <c r="B8507" t="s">
        <v>52</v>
      </c>
      <c r="C8507" t="s">
        <v>87</v>
      </c>
      <c r="D8507" t="s">
        <v>103</v>
      </c>
      <c r="E8507">
        <v>5</v>
      </c>
      <c r="F8507" t="str">
        <f t="shared" si="132"/>
        <v>Norfolk</v>
      </c>
    </row>
    <row r="8508" spans="1:6" x14ac:dyDescent="0.35">
      <c r="A8508" t="s">
        <v>91</v>
      </c>
      <c r="B8508" t="s">
        <v>52</v>
      </c>
      <c r="C8508" t="s">
        <v>88</v>
      </c>
      <c r="D8508" t="s">
        <v>103</v>
      </c>
      <c r="E8508">
        <v>3</v>
      </c>
      <c r="F8508" t="str">
        <f t="shared" si="132"/>
        <v>Norfolk</v>
      </c>
    </row>
    <row r="8509" spans="1:6" x14ac:dyDescent="0.35">
      <c r="A8509" t="s">
        <v>91</v>
      </c>
      <c r="B8509" t="s">
        <v>52</v>
      </c>
      <c r="C8509" t="s">
        <v>89</v>
      </c>
      <c r="D8509" t="s">
        <v>103</v>
      </c>
      <c r="E8509">
        <v>0</v>
      </c>
      <c r="F8509" t="str">
        <f t="shared" si="132"/>
        <v>Norfolk</v>
      </c>
    </row>
    <row r="8510" spans="1:6" x14ac:dyDescent="0.35">
      <c r="A8510" t="s">
        <v>91</v>
      </c>
      <c r="B8510" t="s">
        <v>52</v>
      </c>
      <c r="C8510" t="s">
        <v>98</v>
      </c>
      <c r="D8510" t="s">
        <v>103</v>
      </c>
      <c r="E8510">
        <v>36</v>
      </c>
      <c r="F8510" t="str">
        <f t="shared" si="132"/>
        <v>Norfolk</v>
      </c>
    </row>
    <row r="8511" spans="1:6" x14ac:dyDescent="0.35">
      <c r="A8511" t="s">
        <v>91</v>
      </c>
      <c r="B8511" t="s">
        <v>54</v>
      </c>
      <c r="C8511" t="s">
        <v>87</v>
      </c>
      <c r="D8511" t="s">
        <v>103</v>
      </c>
      <c r="E8511">
        <v>0</v>
      </c>
      <c r="F8511" t="str">
        <f t="shared" si="132"/>
        <v>Suffolk</v>
      </c>
    </row>
    <row r="8512" spans="1:6" x14ac:dyDescent="0.35">
      <c r="A8512" t="s">
        <v>91</v>
      </c>
      <c r="B8512" t="s">
        <v>54</v>
      </c>
      <c r="C8512" t="s">
        <v>88</v>
      </c>
      <c r="D8512" t="s">
        <v>103</v>
      </c>
      <c r="E8512">
        <v>0</v>
      </c>
      <c r="F8512" t="str">
        <f t="shared" si="132"/>
        <v>Suffolk</v>
      </c>
    </row>
    <row r="8513" spans="1:6" x14ac:dyDescent="0.35">
      <c r="A8513" t="s">
        <v>91</v>
      </c>
      <c r="B8513" t="s">
        <v>54</v>
      </c>
      <c r="C8513" t="s">
        <v>89</v>
      </c>
      <c r="D8513" t="s">
        <v>103</v>
      </c>
      <c r="E8513">
        <v>3</v>
      </c>
      <c r="F8513" t="str">
        <f t="shared" si="132"/>
        <v>Suffolk</v>
      </c>
    </row>
    <row r="8514" spans="1:6" x14ac:dyDescent="0.35">
      <c r="A8514" t="s">
        <v>91</v>
      </c>
      <c r="B8514" t="s">
        <v>54</v>
      </c>
      <c r="C8514" t="s">
        <v>98</v>
      </c>
      <c r="D8514" t="s">
        <v>103</v>
      </c>
      <c r="E8514">
        <v>9</v>
      </c>
      <c r="F8514" t="str">
        <f t="shared" si="132"/>
        <v>Suffolk</v>
      </c>
    </row>
    <row r="8515" spans="1:6" x14ac:dyDescent="0.35">
      <c r="A8515" t="s">
        <v>91</v>
      </c>
      <c r="B8515" t="s">
        <v>83</v>
      </c>
      <c r="C8515" t="s">
        <v>87</v>
      </c>
      <c r="D8515" t="s">
        <v>103</v>
      </c>
      <c r="E8515">
        <v>35</v>
      </c>
      <c r="F8515" t="str">
        <f t="shared" ref="F8515:F8578" si="133">VLOOKUP(B8515,K:L,2,FALSE)</f>
        <v>Greater London</v>
      </c>
    </row>
    <row r="8516" spans="1:6" x14ac:dyDescent="0.35">
      <c r="A8516" t="s">
        <v>91</v>
      </c>
      <c r="B8516" t="s">
        <v>83</v>
      </c>
      <c r="C8516" t="s">
        <v>88</v>
      </c>
      <c r="D8516" t="s">
        <v>103</v>
      </c>
      <c r="E8516">
        <v>5</v>
      </c>
      <c r="F8516" t="str">
        <f t="shared" si="133"/>
        <v>Greater London</v>
      </c>
    </row>
    <row r="8517" spans="1:6" x14ac:dyDescent="0.35">
      <c r="A8517" t="s">
        <v>91</v>
      </c>
      <c r="B8517" t="s">
        <v>83</v>
      </c>
      <c r="C8517" t="s">
        <v>89</v>
      </c>
      <c r="D8517" t="s">
        <v>103</v>
      </c>
      <c r="E8517">
        <v>7</v>
      </c>
      <c r="F8517" t="str">
        <f t="shared" si="133"/>
        <v>Greater London</v>
      </c>
    </row>
    <row r="8518" spans="1:6" x14ac:dyDescent="0.35">
      <c r="A8518" t="s">
        <v>91</v>
      </c>
      <c r="B8518" t="s">
        <v>83</v>
      </c>
      <c r="C8518" t="s">
        <v>98</v>
      </c>
      <c r="D8518" t="s">
        <v>103</v>
      </c>
      <c r="E8518">
        <v>99</v>
      </c>
      <c r="F8518" t="str">
        <f t="shared" si="133"/>
        <v>Greater London</v>
      </c>
    </row>
    <row r="8519" spans="1:6" x14ac:dyDescent="0.35">
      <c r="A8519" t="s">
        <v>91</v>
      </c>
      <c r="B8519" t="s">
        <v>56</v>
      </c>
      <c r="C8519" t="s">
        <v>87</v>
      </c>
      <c r="D8519" t="s">
        <v>103</v>
      </c>
      <c r="E8519">
        <v>1</v>
      </c>
      <c r="F8519" t="str">
        <f t="shared" si="133"/>
        <v>Buckinghamshire</v>
      </c>
    </row>
    <row r="8520" spans="1:6" x14ac:dyDescent="0.35">
      <c r="A8520" t="s">
        <v>91</v>
      </c>
      <c r="B8520" t="s">
        <v>56</v>
      </c>
      <c r="C8520" t="s">
        <v>88</v>
      </c>
      <c r="D8520" t="s">
        <v>103</v>
      </c>
      <c r="E8520">
        <v>28</v>
      </c>
      <c r="F8520" t="str">
        <f t="shared" si="133"/>
        <v>Buckinghamshire</v>
      </c>
    </row>
    <row r="8521" spans="1:6" x14ac:dyDescent="0.35">
      <c r="A8521" t="s">
        <v>91</v>
      </c>
      <c r="B8521" t="s">
        <v>56</v>
      </c>
      <c r="C8521" t="s">
        <v>89</v>
      </c>
      <c r="D8521" t="s">
        <v>103</v>
      </c>
      <c r="E8521">
        <v>0</v>
      </c>
      <c r="F8521" t="str">
        <f t="shared" si="133"/>
        <v>Buckinghamshire</v>
      </c>
    </row>
    <row r="8522" spans="1:6" x14ac:dyDescent="0.35">
      <c r="A8522" t="s">
        <v>91</v>
      </c>
      <c r="B8522" t="s">
        <v>56</v>
      </c>
      <c r="C8522" t="s">
        <v>98</v>
      </c>
      <c r="D8522" t="s">
        <v>103</v>
      </c>
      <c r="E8522">
        <v>22</v>
      </c>
      <c r="F8522" t="str">
        <f t="shared" si="133"/>
        <v>Buckinghamshire</v>
      </c>
    </row>
    <row r="8523" spans="1:6" x14ac:dyDescent="0.35">
      <c r="A8523" t="s">
        <v>91</v>
      </c>
      <c r="B8523" t="s">
        <v>58</v>
      </c>
      <c r="C8523" t="s">
        <v>87</v>
      </c>
      <c r="D8523" t="s">
        <v>103</v>
      </c>
      <c r="E8523">
        <v>7</v>
      </c>
      <c r="F8523" t="str">
        <f t="shared" si="133"/>
        <v>East Sussex</v>
      </c>
    </row>
    <row r="8524" spans="1:6" x14ac:dyDescent="0.35">
      <c r="A8524" t="s">
        <v>91</v>
      </c>
      <c r="B8524" t="s">
        <v>58</v>
      </c>
      <c r="C8524" t="s">
        <v>88</v>
      </c>
      <c r="D8524" t="s">
        <v>103</v>
      </c>
      <c r="E8524">
        <v>1</v>
      </c>
      <c r="F8524" t="str">
        <f t="shared" si="133"/>
        <v>East Sussex</v>
      </c>
    </row>
    <row r="8525" spans="1:6" x14ac:dyDescent="0.35">
      <c r="A8525" t="s">
        <v>91</v>
      </c>
      <c r="B8525" t="s">
        <v>58</v>
      </c>
      <c r="C8525" t="s">
        <v>89</v>
      </c>
      <c r="D8525" t="s">
        <v>103</v>
      </c>
      <c r="E8525">
        <v>0</v>
      </c>
      <c r="F8525" t="str">
        <f t="shared" si="133"/>
        <v>East Sussex</v>
      </c>
    </row>
    <row r="8526" spans="1:6" x14ac:dyDescent="0.35">
      <c r="A8526" t="s">
        <v>91</v>
      </c>
      <c r="B8526" t="s">
        <v>58</v>
      </c>
      <c r="C8526" t="s">
        <v>98</v>
      </c>
      <c r="D8526" t="s">
        <v>103</v>
      </c>
      <c r="E8526">
        <v>25</v>
      </c>
      <c r="F8526" t="str">
        <f t="shared" si="133"/>
        <v>East Sussex</v>
      </c>
    </row>
    <row r="8527" spans="1:6" x14ac:dyDescent="0.35">
      <c r="A8527" t="s">
        <v>91</v>
      </c>
      <c r="B8527" t="s">
        <v>60</v>
      </c>
      <c r="C8527" t="s">
        <v>87</v>
      </c>
      <c r="D8527" t="s">
        <v>103</v>
      </c>
      <c r="E8527">
        <v>6</v>
      </c>
      <c r="F8527" t="str">
        <f t="shared" si="133"/>
        <v>Hampshire</v>
      </c>
    </row>
    <row r="8528" spans="1:6" x14ac:dyDescent="0.35">
      <c r="A8528" t="s">
        <v>91</v>
      </c>
      <c r="B8528" t="s">
        <v>60</v>
      </c>
      <c r="C8528" t="s">
        <v>88</v>
      </c>
      <c r="D8528" t="s">
        <v>103</v>
      </c>
      <c r="E8528">
        <v>8</v>
      </c>
      <c r="F8528" t="str">
        <f t="shared" si="133"/>
        <v>Hampshire</v>
      </c>
    </row>
    <row r="8529" spans="1:6" x14ac:dyDescent="0.35">
      <c r="A8529" t="s">
        <v>91</v>
      </c>
      <c r="B8529" t="s">
        <v>60</v>
      </c>
      <c r="C8529" t="s">
        <v>89</v>
      </c>
      <c r="D8529" t="s">
        <v>103</v>
      </c>
      <c r="E8529">
        <v>2</v>
      </c>
      <c r="F8529" t="str">
        <f t="shared" si="133"/>
        <v>Hampshire</v>
      </c>
    </row>
    <row r="8530" spans="1:6" x14ac:dyDescent="0.35">
      <c r="A8530" t="s">
        <v>91</v>
      </c>
      <c r="B8530" t="s">
        <v>60</v>
      </c>
      <c r="C8530" t="s">
        <v>98</v>
      </c>
      <c r="D8530" t="s">
        <v>103</v>
      </c>
      <c r="E8530">
        <v>27</v>
      </c>
      <c r="F8530" t="str">
        <f t="shared" si="133"/>
        <v>Hampshire</v>
      </c>
    </row>
    <row r="8531" spans="1:6" x14ac:dyDescent="0.35">
      <c r="A8531" t="s">
        <v>91</v>
      </c>
      <c r="B8531" t="s">
        <v>62</v>
      </c>
      <c r="C8531" t="s">
        <v>87</v>
      </c>
      <c r="D8531" t="s">
        <v>103</v>
      </c>
      <c r="E8531">
        <v>18</v>
      </c>
      <c r="F8531" t="str">
        <f t="shared" si="133"/>
        <v>Kent</v>
      </c>
    </row>
    <row r="8532" spans="1:6" x14ac:dyDescent="0.35">
      <c r="A8532" t="s">
        <v>91</v>
      </c>
      <c r="B8532" t="s">
        <v>62</v>
      </c>
      <c r="C8532" t="s">
        <v>88</v>
      </c>
      <c r="D8532" t="s">
        <v>103</v>
      </c>
      <c r="E8532">
        <v>6</v>
      </c>
      <c r="F8532" t="str">
        <f t="shared" si="133"/>
        <v>Kent</v>
      </c>
    </row>
    <row r="8533" spans="1:6" x14ac:dyDescent="0.35">
      <c r="A8533" t="s">
        <v>91</v>
      </c>
      <c r="B8533" t="s">
        <v>62</v>
      </c>
      <c r="C8533" t="s">
        <v>89</v>
      </c>
      <c r="D8533" t="s">
        <v>103</v>
      </c>
      <c r="E8533">
        <v>6</v>
      </c>
      <c r="F8533" t="str">
        <f t="shared" si="133"/>
        <v>Kent</v>
      </c>
    </row>
    <row r="8534" spans="1:6" x14ac:dyDescent="0.35">
      <c r="A8534" t="s">
        <v>91</v>
      </c>
      <c r="B8534" t="s">
        <v>62</v>
      </c>
      <c r="C8534" t="s">
        <v>98</v>
      </c>
      <c r="D8534" t="s">
        <v>103</v>
      </c>
      <c r="E8534">
        <v>25</v>
      </c>
      <c r="F8534" t="str">
        <f t="shared" si="133"/>
        <v>Kent</v>
      </c>
    </row>
    <row r="8535" spans="1:6" x14ac:dyDescent="0.35">
      <c r="A8535" t="s">
        <v>91</v>
      </c>
      <c r="B8535" t="s">
        <v>64</v>
      </c>
      <c r="C8535" t="s">
        <v>87</v>
      </c>
      <c r="D8535" t="s">
        <v>103</v>
      </c>
      <c r="E8535">
        <v>2</v>
      </c>
      <c r="F8535" t="str">
        <f t="shared" si="133"/>
        <v>Surrey</v>
      </c>
    </row>
    <row r="8536" spans="1:6" x14ac:dyDescent="0.35">
      <c r="A8536" t="s">
        <v>91</v>
      </c>
      <c r="B8536" t="s">
        <v>64</v>
      </c>
      <c r="C8536" t="s">
        <v>88</v>
      </c>
      <c r="D8536" t="s">
        <v>103</v>
      </c>
      <c r="E8536">
        <v>2</v>
      </c>
      <c r="F8536" t="str">
        <f t="shared" si="133"/>
        <v>Surrey</v>
      </c>
    </row>
    <row r="8537" spans="1:6" x14ac:dyDescent="0.35">
      <c r="A8537" t="s">
        <v>91</v>
      </c>
      <c r="B8537" t="s">
        <v>64</v>
      </c>
      <c r="C8537" t="s">
        <v>89</v>
      </c>
      <c r="D8537" t="s">
        <v>103</v>
      </c>
      <c r="E8537">
        <v>1</v>
      </c>
      <c r="F8537" t="str">
        <f t="shared" si="133"/>
        <v>Surrey</v>
      </c>
    </row>
    <row r="8538" spans="1:6" x14ac:dyDescent="0.35">
      <c r="A8538" t="s">
        <v>91</v>
      </c>
      <c r="B8538" t="s">
        <v>64</v>
      </c>
      <c r="C8538" t="s">
        <v>98</v>
      </c>
      <c r="D8538" t="s">
        <v>103</v>
      </c>
      <c r="E8538">
        <v>50</v>
      </c>
      <c r="F8538" t="str">
        <f t="shared" si="133"/>
        <v>Surrey</v>
      </c>
    </row>
    <row r="8539" spans="1:6" x14ac:dyDescent="0.35">
      <c r="A8539" t="s">
        <v>91</v>
      </c>
      <c r="B8539" t="s">
        <v>66</v>
      </c>
      <c r="C8539" t="s">
        <v>87</v>
      </c>
      <c r="D8539" t="s">
        <v>103</v>
      </c>
      <c r="E8539">
        <v>0</v>
      </c>
      <c r="F8539" t="str">
        <f t="shared" si="133"/>
        <v>Isle of Wight</v>
      </c>
    </row>
    <row r="8540" spans="1:6" x14ac:dyDescent="0.35">
      <c r="A8540" t="s">
        <v>91</v>
      </c>
      <c r="B8540" t="s">
        <v>66</v>
      </c>
      <c r="C8540" t="s">
        <v>88</v>
      </c>
      <c r="D8540" t="s">
        <v>103</v>
      </c>
      <c r="E8540">
        <v>0</v>
      </c>
      <c r="F8540" t="str">
        <f t="shared" si="133"/>
        <v>Isle of Wight</v>
      </c>
    </row>
    <row r="8541" spans="1:6" x14ac:dyDescent="0.35">
      <c r="A8541" t="s">
        <v>91</v>
      </c>
      <c r="B8541" t="s">
        <v>66</v>
      </c>
      <c r="C8541" t="s">
        <v>89</v>
      </c>
      <c r="D8541" t="s">
        <v>103</v>
      </c>
      <c r="E8541">
        <v>0</v>
      </c>
      <c r="F8541" t="str">
        <f t="shared" si="133"/>
        <v>Isle of Wight</v>
      </c>
    </row>
    <row r="8542" spans="1:6" x14ac:dyDescent="0.35">
      <c r="A8542" t="s">
        <v>91</v>
      </c>
      <c r="B8542" t="s">
        <v>66</v>
      </c>
      <c r="C8542" t="s">
        <v>98</v>
      </c>
      <c r="D8542" t="s">
        <v>103</v>
      </c>
      <c r="E8542">
        <v>1</v>
      </c>
      <c r="F8542" t="str">
        <f t="shared" si="133"/>
        <v>Isle of Wight</v>
      </c>
    </row>
    <row r="8543" spans="1:6" x14ac:dyDescent="0.35">
      <c r="A8543" t="s">
        <v>91</v>
      </c>
      <c r="B8543" t="s">
        <v>67</v>
      </c>
      <c r="C8543" t="s">
        <v>87</v>
      </c>
      <c r="D8543" t="s">
        <v>103</v>
      </c>
      <c r="E8543">
        <v>3</v>
      </c>
      <c r="F8543" t="str">
        <f t="shared" si="133"/>
        <v>West Sussex</v>
      </c>
    </row>
    <row r="8544" spans="1:6" x14ac:dyDescent="0.35">
      <c r="A8544" t="s">
        <v>91</v>
      </c>
      <c r="B8544" t="s">
        <v>67</v>
      </c>
      <c r="C8544" t="s">
        <v>88</v>
      </c>
      <c r="D8544" t="s">
        <v>103</v>
      </c>
      <c r="E8544">
        <v>0</v>
      </c>
      <c r="F8544" t="str">
        <f t="shared" si="133"/>
        <v>West Sussex</v>
      </c>
    </row>
    <row r="8545" spans="1:6" x14ac:dyDescent="0.35">
      <c r="A8545" t="s">
        <v>91</v>
      </c>
      <c r="B8545" t="s">
        <v>67</v>
      </c>
      <c r="C8545" t="s">
        <v>89</v>
      </c>
      <c r="D8545" t="s">
        <v>103</v>
      </c>
      <c r="E8545">
        <v>1</v>
      </c>
      <c r="F8545" t="str">
        <f t="shared" si="133"/>
        <v>West Sussex</v>
      </c>
    </row>
    <row r="8546" spans="1:6" x14ac:dyDescent="0.35">
      <c r="A8546" t="s">
        <v>91</v>
      </c>
      <c r="B8546" t="s">
        <v>67</v>
      </c>
      <c r="C8546" t="s">
        <v>98</v>
      </c>
      <c r="D8546" t="s">
        <v>103</v>
      </c>
      <c r="E8546">
        <v>13</v>
      </c>
      <c r="F8546" t="str">
        <f t="shared" si="133"/>
        <v>West Sussex</v>
      </c>
    </row>
    <row r="8547" spans="1:6" x14ac:dyDescent="0.35">
      <c r="A8547" t="s">
        <v>91</v>
      </c>
      <c r="B8547" t="s">
        <v>69</v>
      </c>
      <c r="C8547" t="s">
        <v>87</v>
      </c>
      <c r="D8547" t="s">
        <v>103</v>
      </c>
      <c r="E8547">
        <v>1</v>
      </c>
      <c r="F8547" t="str">
        <f t="shared" si="133"/>
        <v>Oxfordshire</v>
      </c>
    </row>
    <row r="8548" spans="1:6" x14ac:dyDescent="0.35">
      <c r="A8548" t="s">
        <v>91</v>
      </c>
      <c r="B8548" t="s">
        <v>69</v>
      </c>
      <c r="C8548" t="s">
        <v>88</v>
      </c>
      <c r="D8548" t="s">
        <v>103</v>
      </c>
      <c r="E8548">
        <v>2</v>
      </c>
      <c r="F8548" t="str">
        <f t="shared" si="133"/>
        <v>Oxfordshire</v>
      </c>
    </row>
    <row r="8549" spans="1:6" x14ac:dyDescent="0.35">
      <c r="A8549" t="s">
        <v>91</v>
      </c>
      <c r="B8549" t="s">
        <v>69</v>
      </c>
      <c r="C8549" t="s">
        <v>89</v>
      </c>
      <c r="D8549" t="s">
        <v>103</v>
      </c>
      <c r="E8549">
        <v>1</v>
      </c>
      <c r="F8549" t="str">
        <f t="shared" si="133"/>
        <v>Oxfordshire</v>
      </c>
    </row>
    <row r="8550" spans="1:6" x14ac:dyDescent="0.35">
      <c r="A8550" t="s">
        <v>91</v>
      </c>
      <c r="B8550" t="s">
        <v>69</v>
      </c>
      <c r="C8550" t="s">
        <v>98</v>
      </c>
      <c r="D8550" t="s">
        <v>103</v>
      </c>
      <c r="E8550">
        <v>14</v>
      </c>
      <c r="F8550" t="str">
        <f t="shared" si="133"/>
        <v>Oxfordshire</v>
      </c>
    </row>
    <row r="8551" spans="1:6" x14ac:dyDescent="0.35">
      <c r="A8551" t="s">
        <v>91</v>
      </c>
      <c r="B8551" t="s">
        <v>71</v>
      </c>
      <c r="C8551" t="s">
        <v>87</v>
      </c>
      <c r="D8551" t="s">
        <v>103</v>
      </c>
      <c r="E8551">
        <v>2</v>
      </c>
      <c r="F8551" t="str">
        <f t="shared" si="133"/>
        <v>Berkshire</v>
      </c>
    </row>
    <row r="8552" spans="1:6" x14ac:dyDescent="0.35">
      <c r="A8552" t="s">
        <v>91</v>
      </c>
      <c r="B8552" t="s">
        <v>71</v>
      </c>
      <c r="C8552" t="s">
        <v>88</v>
      </c>
      <c r="D8552" t="s">
        <v>103</v>
      </c>
      <c r="E8552">
        <v>3</v>
      </c>
      <c r="F8552" t="str">
        <f t="shared" si="133"/>
        <v>Berkshire</v>
      </c>
    </row>
    <row r="8553" spans="1:6" x14ac:dyDescent="0.35">
      <c r="A8553" t="s">
        <v>91</v>
      </c>
      <c r="B8553" t="s">
        <v>71</v>
      </c>
      <c r="C8553" t="s">
        <v>89</v>
      </c>
      <c r="D8553" t="s">
        <v>103</v>
      </c>
      <c r="E8553">
        <v>1</v>
      </c>
      <c r="F8553" t="str">
        <f t="shared" si="133"/>
        <v>Berkshire</v>
      </c>
    </row>
    <row r="8554" spans="1:6" x14ac:dyDescent="0.35">
      <c r="A8554" t="s">
        <v>91</v>
      </c>
      <c r="B8554" t="s">
        <v>71</v>
      </c>
      <c r="C8554" t="s">
        <v>98</v>
      </c>
      <c r="D8554" t="s">
        <v>103</v>
      </c>
      <c r="E8554">
        <v>16</v>
      </c>
      <c r="F8554" t="str">
        <f t="shared" si="133"/>
        <v>Berkshire</v>
      </c>
    </row>
    <row r="8555" spans="1:6" x14ac:dyDescent="0.35">
      <c r="A8555" t="s">
        <v>91</v>
      </c>
      <c r="B8555" t="s">
        <v>72</v>
      </c>
      <c r="C8555" t="s">
        <v>87</v>
      </c>
      <c r="D8555" t="s">
        <v>103</v>
      </c>
      <c r="E8555">
        <v>7</v>
      </c>
      <c r="F8555" t="str">
        <f t="shared" si="133"/>
        <v>Avon</v>
      </c>
    </row>
    <row r="8556" spans="1:6" x14ac:dyDescent="0.35">
      <c r="A8556" t="s">
        <v>91</v>
      </c>
      <c r="B8556" t="s">
        <v>72</v>
      </c>
      <c r="C8556" t="s">
        <v>88</v>
      </c>
      <c r="D8556" t="s">
        <v>103</v>
      </c>
      <c r="E8556">
        <v>2</v>
      </c>
      <c r="F8556" t="str">
        <f t="shared" si="133"/>
        <v>Avon</v>
      </c>
    </row>
    <row r="8557" spans="1:6" x14ac:dyDescent="0.35">
      <c r="A8557" t="s">
        <v>91</v>
      </c>
      <c r="B8557" t="s">
        <v>72</v>
      </c>
      <c r="C8557" t="s">
        <v>89</v>
      </c>
      <c r="D8557" t="s">
        <v>103</v>
      </c>
      <c r="E8557">
        <v>4</v>
      </c>
      <c r="F8557" t="str">
        <f t="shared" si="133"/>
        <v>Avon</v>
      </c>
    </row>
    <row r="8558" spans="1:6" x14ac:dyDescent="0.35">
      <c r="A8558" t="s">
        <v>91</v>
      </c>
      <c r="B8558" t="s">
        <v>72</v>
      </c>
      <c r="C8558" t="s">
        <v>98</v>
      </c>
      <c r="D8558" t="s">
        <v>103</v>
      </c>
      <c r="E8558">
        <v>16</v>
      </c>
      <c r="F8558" t="str">
        <f t="shared" si="133"/>
        <v>Avon</v>
      </c>
    </row>
    <row r="8559" spans="1:6" x14ac:dyDescent="0.35">
      <c r="A8559" t="s">
        <v>91</v>
      </c>
      <c r="B8559" t="s">
        <v>74</v>
      </c>
      <c r="C8559" t="s">
        <v>87</v>
      </c>
      <c r="D8559" t="s">
        <v>103</v>
      </c>
      <c r="E8559">
        <v>1</v>
      </c>
      <c r="F8559" t="str">
        <f t="shared" si="133"/>
        <v>Cornwall</v>
      </c>
    </row>
    <row r="8560" spans="1:6" x14ac:dyDescent="0.35">
      <c r="A8560" t="s">
        <v>91</v>
      </c>
      <c r="B8560" t="s">
        <v>74</v>
      </c>
      <c r="C8560" t="s">
        <v>88</v>
      </c>
      <c r="D8560" t="s">
        <v>103</v>
      </c>
      <c r="E8560">
        <v>0</v>
      </c>
      <c r="F8560" t="str">
        <f t="shared" si="133"/>
        <v>Cornwall</v>
      </c>
    </row>
    <row r="8561" spans="1:6" x14ac:dyDescent="0.35">
      <c r="A8561" t="s">
        <v>91</v>
      </c>
      <c r="B8561" t="s">
        <v>74</v>
      </c>
      <c r="C8561" t="s">
        <v>89</v>
      </c>
      <c r="D8561" t="s">
        <v>103</v>
      </c>
      <c r="E8561">
        <v>1</v>
      </c>
      <c r="F8561" t="str">
        <f t="shared" si="133"/>
        <v>Cornwall</v>
      </c>
    </row>
    <row r="8562" spans="1:6" x14ac:dyDescent="0.35">
      <c r="A8562" t="s">
        <v>91</v>
      </c>
      <c r="B8562" t="s">
        <v>74</v>
      </c>
      <c r="C8562" t="s">
        <v>98</v>
      </c>
      <c r="D8562" t="s">
        <v>103</v>
      </c>
      <c r="E8562">
        <v>7</v>
      </c>
      <c r="F8562" t="str">
        <f t="shared" si="133"/>
        <v>Cornwall</v>
      </c>
    </row>
    <row r="8563" spans="1:6" x14ac:dyDescent="0.35">
      <c r="A8563" t="s">
        <v>91</v>
      </c>
      <c r="B8563" t="s">
        <v>77</v>
      </c>
      <c r="C8563" t="s">
        <v>87</v>
      </c>
      <c r="D8563" t="s">
        <v>103</v>
      </c>
      <c r="E8563">
        <v>29</v>
      </c>
      <c r="F8563" t="str">
        <f t="shared" si="133"/>
        <v>Gloucestershire</v>
      </c>
    </row>
    <row r="8564" spans="1:6" x14ac:dyDescent="0.35">
      <c r="A8564" t="s">
        <v>91</v>
      </c>
      <c r="B8564" t="s">
        <v>77</v>
      </c>
      <c r="C8564" t="s">
        <v>88</v>
      </c>
      <c r="D8564" t="s">
        <v>103</v>
      </c>
      <c r="E8564">
        <v>3</v>
      </c>
      <c r="F8564" t="str">
        <f t="shared" si="133"/>
        <v>Gloucestershire</v>
      </c>
    </row>
    <row r="8565" spans="1:6" x14ac:dyDescent="0.35">
      <c r="A8565" t="s">
        <v>91</v>
      </c>
      <c r="B8565" t="s">
        <v>77</v>
      </c>
      <c r="C8565" t="s">
        <v>89</v>
      </c>
      <c r="D8565" t="s">
        <v>103</v>
      </c>
      <c r="E8565">
        <v>4</v>
      </c>
      <c r="F8565" t="str">
        <f t="shared" si="133"/>
        <v>Gloucestershire</v>
      </c>
    </row>
    <row r="8566" spans="1:6" x14ac:dyDescent="0.35">
      <c r="A8566" t="s">
        <v>91</v>
      </c>
      <c r="B8566" t="s">
        <v>77</v>
      </c>
      <c r="C8566" t="s">
        <v>98</v>
      </c>
      <c r="D8566" t="s">
        <v>103</v>
      </c>
      <c r="E8566">
        <v>21</v>
      </c>
      <c r="F8566" t="str">
        <f t="shared" si="133"/>
        <v>Gloucestershire</v>
      </c>
    </row>
    <row r="8567" spans="1:6" x14ac:dyDescent="0.35">
      <c r="A8567" t="s">
        <v>91</v>
      </c>
      <c r="B8567" t="s">
        <v>97</v>
      </c>
      <c r="C8567" t="s">
        <v>89</v>
      </c>
      <c r="D8567" t="s">
        <v>103</v>
      </c>
      <c r="E8567">
        <v>0</v>
      </c>
      <c r="F8567" t="str">
        <f t="shared" si="133"/>
        <v>Isles of Scilly</v>
      </c>
    </row>
    <row r="8568" spans="1:6" x14ac:dyDescent="0.35">
      <c r="A8568" t="s">
        <v>91</v>
      </c>
      <c r="B8568" t="s">
        <v>97</v>
      </c>
      <c r="C8568" t="s">
        <v>98</v>
      </c>
      <c r="D8568" t="s">
        <v>103</v>
      </c>
      <c r="E8568">
        <v>1</v>
      </c>
      <c r="F8568" t="str">
        <f t="shared" si="133"/>
        <v>Isles of Scilly</v>
      </c>
    </row>
    <row r="8569" spans="1:6" x14ac:dyDescent="0.35">
      <c r="A8569" t="s">
        <v>91</v>
      </c>
      <c r="B8569" t="s">
        <v>113</v>
      </c>
      <c r="C8569" t="s">
        <v>87</v>
      </c>
      <c r="D8569" t="s">
        <v>103</v>
      </c>
      <c r="E8569">
        <v>24</v>
      </c>
      <c r="F8569" t="str">
        <f t="shared" si="133"/>
        <v>Dorset and Wiltshire</v>
      </c>
    </row>
    <row r="8570" spans="1:6" x14ac:dyDescent="0.35">
      <c r="A8570" t="s">
        <v>91</v>
      </c>
      <c r="B8570" t="s">
        <v>113</v>
      </c>
      <c r="C8570" t="s">
        <v>88</v>
      </c>
      <c r="D8570" t="s">
        <v>103</v>
      </c>
      <c r="E8570">
        <v>14</v>
      </c>
      <c r="F8570" t="str">
        <f t="shared" si="133"/>
        <v>Dorset and Wiltshire</v>
      </c>
    </row>
    <row r="8571" spans="1:6" x14ac:dyDescent="0.35">
      <c r="A8571" t="s">
        <v>91</v>
      </c>
      <c r="B8571" t="s">
        <v>113</v>
      </c>
      <c r="C8571" t="s">
        <v>89</v>
      </c>
      <c r="D8571" t="s">
        <v>103</v>
      </c>
      <c r="E8571">
        <v>10</v>
      </c>
      <c r="F8571" t="str">
        <f t="shared" si="133"/>
        <v>Dorset and Wiltshire</v>
      </c>
    </row>
    <row r="8572" spans="1:6" x14ac:dyDescent="0.35">
      <c r="A8572" t="s">
        <v>91</v>
      </c>
      <c r="B8572" t="s">
        <v>113</v>
      </c>
      <c r="C8572" t="s">
        <v>98</v>
      </c>
      <c r="D8572" t="s">
        <v>103</v>
      </c>
      <c r="E8572">
        <v>41</v>
      </c>
      <c r="F8572" t="str">
        <f t="shared" si="133"/>
        <v>Dorset and Wiltshire</v>
      </c>
    </row>
    <row r="8573" spans="1:6" x14ac:dyDescent="0.35">
      <c r="A8573" t="s">
        <v>91</v>
      </c>
      <c r="B8573" t="s">
        <v>76</v>
      </c>
      <c r="C8573" t="s">
        <v>87</v>
      </c>
      <c r="D8573" t="s">
        <v>103</v>
      </c>
      <c r="E8573">
        <v>35</v>
      </c>
      <c r="F8573" t="str">
        <f t="shared" si="133"/>
        <v>Devon and Somerset</v>
      </c>
    </row>
    <row r="8574" spans="1:6" x14ac:dyDescent="0.35">
      <c r="A8574" t="s">
        <v>91</v>
      </c>
      <c r="B8574" t="s">
        <v>76</v>
      </c>
      <c r="C8574" t="s">
        <v>88</v>
      </c>
      <c r="D8574" t="s">
        <v>103</v>
      </c>
      <c r="E8574">
        <v>18</v>
      </c>
      <c r="F8574" t="str">
        <f t="shared" si="133"/>
        <v>Devon and Somerset</v>
      </c>
    </row>
    <row r="8575" spans="1:6" x14ac:dyDescent="0.35">
      <c r="A8575" t="s">
        <v>91</v>
      </c>
      <c r="B8575" t="s">
        <v>76</v>
      </c>
      <c r="C8575" t="s">
        <v>89</v>
      </c>
      <c r="D8575" t="s">
        <v>103</v>
      </c>
      <c r="E8575">
        <v>5</v>
      </c>
      <c r="F8575" t="str">
        <f t="shared" si="133"/>
        <v>Devon and Somerset</v>
      </c>
    </row>
    <row r="8576" spans="1:6" x14ac:dyDescent="0.35">
      <c r="A8576" t="s">
        <v>91</v>
      </c>
      <c r="B8576" t="s">
        <v>76</v>
      </c>
      <c r="C8576" t="s">
        <v>98</v>
      </c>
      <c r="D8576" t="s">
        <v>103</v>
      </c>
      <c r="E8576">
        <v>20</v>
      </c>
      <c r="F8576" t="str">
        <f t="shared" si="133"/>
        <v>Devon and Somerset</v>
      </c>
    </row>
    <row r="8577" spans="1:6" x14ac:dyDescent="0.35">
      <c r="A8577" t="s">
        <v>92</v>
      </c>
      <c r="B8577" t="s">
        <v>0</v>
      </c>
      <c r="C8577" t="s">
        <v>87</v>
      </c>
      <c r="D8577" t="s">
        <v>103</v>
      </c>
      <c r="E8577">
        <v>14</v>
      </c>
      <c r="F8577" t="str">
        <f t="shared" si="133"/>
        <v>Cleveland</v>
      </c>
    </row>
    <row r="8578" spans="1:6" x14ac:dyDescent="0.35">
      <c r="A8578" t="s">
        <v>92</v>
      </c>
      <c r="B8578" t="s">
        <v>0</v>
      </c>
      <c r="C8578" t="s">
        <v>88</v>
      </c>
      <c r="D8578" t="s">
        <v>103</v>
      </c>
      <c r="E8578">
        <v>2</v>
      </c>
      <c r="F8578" t="str">
        <f t="shared" si="133"/>
        <v>Cleveland</v>
      </c>
    </row>
    <row r="8579" spans="1:6" x14ac:dyDescent="0.35">
      <c r="A8579" t="s">
        <v>92</v>
      </c>
      <c r="B8579" t="s">
        <v>0</v>
      </c>
      <c r="C8579" t="s">
        <v>89</v>
      </c>
      <c r="D8579" t="s">
        <v>103</v>
      </c>
      <c r="E8579">
        <v>1</v>
      </c>
      <c r="F8579" t="str">
        <f t="shared" ref="F8579:F8642" si="134">VLOOKUP(B8579,K:L,2,FALSE)</f>
        <v>Cleveland</v>
      </c>
    </row>
    <row r="8580" spans="1:6" x14ac:dyDescent="0.35">
      <c r="A8580" t="s">
        <v>92</v>
      </c>
      <c r="B8580" t="s">
        <v>0</v>
      </c>
      <c r="C8580" t="s">
        <v>98</v>
      </c>
      <c r="D8580" t="s">
        <v>103</v>
      </c>
      <c r="E8580">
        <v>14</v>
      </c>
      <c r="F8580" t="str">
        <f t="shared" si="134"/>
        <v>Cleveland</v>
      </c>
    </row>
    <row r="8581" spans="1:6" x14ac:dyDescent="0.35">
      <c r="A8581" t="s">
        <v>92</v>
      </c>
      <c r="B8581" t="s">
        <v>2</v>
      </c>
      <c r="C8581" t="s">
        <v>87</v>
      </c>
      <c r="D8581" t="s">
        <v>103</v>
      </c>
      <c r="E8581">
        <v>6</v>
      </c>
      <c r="F8581" t="str">
        <f t="shared" si="134"/>
        <v>Durham</v>
      </c>
    </row>
    <row r="8582" spans="1:6" x14ac:dyDescent="0.35">
      <c r="A8582" t="s">
        <v>92</v>
      </c>
      <c r="B8582" t="s">
        <v>2</v>
      </c>
      <c r="C8582" t="s">
        <v>88</v>
      </c>
      <c r="D8582" t="s">
        <v>103</v>
      </c>
      <c r="E8582">
        <v>2</v>
      </c>
      <c r="F8582" t="str">
        <f t="shared" si="134"/>
        <v>Durham</v>
      </c>
    </row>
    <row r="8583" spans="1:6" x14ac:dyDescent="0.35">
      <c r="A8583" t="s">
        <v>92</v>
      </c>
      <c r="B8583" t="s">
        <v>2</v>
      </c>
      <c r="C8583" t="s">
        <v>89</v>
      </c>
      <c r="D8583" t="s">
        <v>103</v>
      </c>
      <c r="E8583">
        <v>6</v>
      </c>
      <c r="F8583" t="str">
        <f t="shared" si="134"/>
        <v>Durham</v>
      </c>
    </row>
    <row r="8584" spans="1:6" x14ac:dyDescent="0.35">
      <c r="A8584" t="s">
        <v>92</v>
      </c>
      <c r="B8584" t="s">
        <v>2</v>
      </c>
      <c r="C8584" t="s">
        <v>98</v>
      </c>
      <c r="D8584" t="s">
        <v>103</v>
      </c>
      <c r="E8584">
        <v>22</v>
      </c>
      <c r="F8584" t="str">
        <f t="shared" si="134"/>
        <v>Durham</v>
      </c>
    </row>
    <row r="8585" spans="1:6" x14ac:dyDescent="0.35">
      <c r="A8585" t="s">
        <v>92</v>
      </c>
      <c r="B8585" t="s">
        <v>4</v>
      </c>
      <c r="C8585" t="s">
        <v>87</v>
      </c>
      <c r="D8585" t="s">
        <v>103</v>
      </c>
      <c r="E8585">
        <v>0</v>
      </c>
      <c r="F8585" t="str">
        <f t="shared" si="134"/>
        <v>Northumberland</v>
      </c>
    </row>
    <row r="8586" spans="1:6" x14ac:dyDescent="0.35">
      <c r="A8586" t="s">
        <v>92</v>
      </c>
      <c r="B8586" t="s">
        <v>4</v>
      </c>
      <c r="C8586" t="s">
        <v>88</v>
      </c>
      <c r="D8586" t="s">
        <v>103</v>
      </c>
      <c r="E8586">
        <v>0</v>
      </c>
      <c r="F8586" t="str">
        <f t="shared" si="134"/>
        <v>Northumberland</v>
      </c>
    </row>
    <row r="8587" spans="1:6" x14ac:dyDescent="0.35">
      <c r="A8587" t="s">
        <v>92</v>
      </c>
      <c r="B8587" t="s">
        <v>4</v>
      </c>
      <c r="C8587" t="s">
        <v>89</v>
      </c>
      <c r="D8587" t="s">
        <v>103</v>
      </c>
      <c r="E8587">
        <v>3</v>
      </c>
      <c r="F8587" t="str">
        <f t="shared" si="134"/>
        <v>Northumberland</v>
      </c>
    </row>
    <row r="8588" spans="1:6" x14ac:dyDescent="0.35">
      <c r="A8588" t="s">
        <v>92</v>
      </c>
      <c r="B8588" t="s">
        <v>4</v>
      </c>
      <c r="C8588" t="s">
        <v>98</v>
      </c>
      <c r="D8588" t="s">
        <v>103</v>
      </c>
      <c r="E8588">
        <v>10</v>
      </c>
      <c r="F8588" t="str">
        <f t="shared" si="134"/>
        <v>Northumberland</v>
      </c>
    </row>
    <row r="8589" spans="1:6" x14ac:dyDescent="0.35">
      <c r="A8589" t="s">
        <v>92</v>
      </c>
      <c r="B8589" t="s">
        <v>6</v>
      </c>
      <c r="C8589" t="s">
        <v>87</v>
      </c>
      <c r="D8589" t="s">
        <v>103</v>
      </c>
      <c r="E8589">
        <v>19</v>
      </c>
      <c r="F8589" t="str">
        <f t="shared" si="134"/>
        <v>Tyne and Wear</v>
      </c>
    </row>
    <row r="8590" spans="1:6" x14ac:dyDescent="0.35">
      <c r="A8590" t="s">
        <v>92</v>
      </c>
      <c r="B8590" t="s">
        <v>6</v>
      </c>
      <c r="C8590" t="s">
        <v>88</v>
      </c>
      <c r="D8590" t="s">
        <v>103</v>
      </c>
      <c r="E8590">
        <v>4</v>
      </c>
      <c r="F8590" t="str">
        <f t="shared" si="134"/>
        <v>Tyne and Wear</v>
      </c>
    </row>
    <row r="8591" spans="1:6" x14ac:dyDescent="0.35">
      <c r="A8591" t="s">
        <v>92</v>
      </c>
      <c r="B8591" t="s">
        <v>6</v>
      </c>
      <c r="C8591" t="s">
        <v>89</v>
      </c>
      <c r="D8591" t="s">
        <v>103</v>
      </c>
      <c r="E8591">
        <v>2</v>
      </c>
      <c r="F8591" t="str">
        <f t="shared" si="134"/>
        <v>Tyne and Wear</v>
      </c>
    </row>
    <row r="8592" spans="1:6" x14ac:dyDescent="0.35">
      <c r="A8592" t="s">
        <v>92</v>
      </c>
      <c r="B8592" t="s">
        <v>6</v>
      </c>
      <c r="C8592" t="s">
        <v>98</v>
      </c>
      <c r="D8592" t="s">
        <v>103</v>
      </c>
      <c r="E8592">
        <v>58</v>
      </c>
      <c r="F8592" t="str">
        <f t="shared" si="134"/>
        <v>Tyne and Wear</v>
      </c>
    </row>
    <row r="8593" spans="1:6" x14ac:dyDescent="0.35">
      <c r="A8593" t="s">
        <v>92</v>
      </c>
      <c r="B8593" t="s">
        <v>7</v>
      </c>
      <c r="C8593" t="s">
        <v>87</v>
      </c>
      <c r="D8593" t="s">
        <v>103</v>
      </c>
      <c r="E8593">
        <v>0</v>
      </c>
      <c r="F8593" t="str">
        <f t="shared" si="134"/>
        <v>Cumbria</v>
      </c>
    </row>
    <row r="8594" spans="1:6" x14ac:dyDescent="0.35">
      <c r="A8594" t="s">
        <v>92</v>
      </c>
      <c r="B8594" t="s">
        <v>7</v>
      </c>
      <c r="C8594" t="s">
        <v>88</v>
      </c>
      <c r="D8594" t="s">
        <v>103</v>
      </c>
      <c r="E8594">
        <v>0</v>
      </c>
      <c r="F8594" t="str">
        <f t="shared" si="134"/>
        <v>Cumbria</v>
      </c>
    </row>
    <row r="8595" spans="1:6" x14ac:dyDescent="0.35">
      <c r="A8595" t="s">
        <v>92</v>
      </c>
      <c r="B8595" t="s">
        <v>7</v>
      </c>
      <c r="C8595" t="s">
        <v>89</v>
      </c>
      <c r="D8595" t="s">
        <v>103</v>
      </c>
      <c r="E8595">
        <v>0</v>
      </c>
      <c r="F8595" t="str">
        <f t="shared" si="134"/>
        <v>Cumbria</v>
      </c>
    </row>
    <row r="8596" spans="1:6" x14ac:dyDescent="0.35">
      <c r="A8596" t="s">
        <v>92</v>
      </c>
      <c r="B8596" t="s">
        <v>7</v>
      </c>
      <c r="C8596" t="s">
        <v>98</v>
      </c>
      <c r="D8596" t="s">
        <v>103</v>
      </c>
      <c r="E8596">
        <v>11</v>
      </c>
      <c r="F8596" t="str">
        <f t="shared" si="134"/>
        <v>Cumbria</v>
      </c>
    </row>
    <row r="8597" spans="1:6" x14ac:dyDescent="0.35">
      <c r="A8597" t="s">
        <v>92</v>
      </c>
      <c r="B8597" t="s">
        <v>9</v>
      </c>
      <c r="C8597" t="s">
        <v>87</v>
      </c>
      <c r="D8597" t="s">
        <v>103</v>
      </c>
      <c r="E8597">
        <v>4</v>
      </c>
      <c r="F8597" t="str">
        <f t="shared" si="134"/>
        <v>Cheshire</v>
      </c>
    </row>
    <row r="8598" spans="1:6" x14ac:dyDescent="0.35">
      <c r="A8598" t="s">
        <v>92</v>
      </c>
      <c r="B8598" t="s">
        <v>9</v>
      </c>
      <c r="C8598" t="s">
        <v>88</v>
      </c>
      <c r="D8598" t="s">
        <v>103</v>
      </c>
      <c r="E8598">
        <v>1</v>
      </c>
      <c r="F8598" t="str">
        <f t="shared" si="134"/>
        <v>Cheshire</v>
      </c>
    </row>
    <row r="8599" spans="1:6" x14ac:dyDescent="0.35">
      <c r="A8599" t="s">
        <v>92</v>
      </c>
      <c r="B8599" t="s">
        <v>9</v>
      </c>
      <c r="C8599" t="s">
        <v>89</v>
      </c>
      <c r="D8599" t="s">
        <v>103</v>
      </c>
      <c r="E8599">
        <v>3</v>
      </c>
      <c r="F8599" t="str">
        <f t="shared" si="134"/>
        <v>Cheshire</v>
      </c>
    </row>
    <row r="8600" spans="1:6" x14ac:dyDescent="0.35">
      <c r="A8600" t="s">
        <v>92</v>
      </c>
      <c r="B8600" t="s">
        <v>9</v>
      </c>
      <c r="C8600" t="s">
        <v>98</v>
      </c>
      <c r="D8600" t="s">
        <v>103</v>
      </c>
      <c r="E8600">
        <v>18</v>
      </c>
      <c r="F8600" t="str">
        <f t="shared" si="134"/>
        <v>Cheshire</v>
      </c>
    </row>
    <row r="8601" spans="1:6" x14ac:dyDescent="0.35">
      <c r="A8601" t="s">
        <v>92</v>
      </c>
      <c r="B8601" t="s">
        <v>11</v>
      </c>
      <c r="C8601" t="s">
        <v>87</v>
      </c>
      <c r="D8601" t="s">
        <v>103</v>
      </c>
      <c r="E8601">
        <v>41</v>
      </c>
      <c r="F8601" t="str">
        <f t="shared" si="134"/>
        <v>Greater Manchester</v>
      </c>
    </row>
    <row r="8602" spans="1:6" x14ac:dyDescent="0.35">
      <c r="A8602" t="s">
        <v>92</v>
      </c>
      <c r="B8602" t="s">
        <v>11</v>
      </c>
      <c r="C8602" t="s">
        <v>88</v>
      </c>
      <c r="D8602" t="s">
        <v>103</v>
      </c>
      <c r="E8602">
        <v>27</v>
      </c>
      <c r="F8602" t="str">
        <f t="shared" si="134"/>
        <v>Greater Manchester</v>
      </c>
    </row>
    <row r="8603" spans="1:6" x14ac:dyDescent="0.35">
      <c r="A8603" t="s">
        <v>92</v>
      </c>
      <c r="B8603" t="s">
        <v>11</v>
      </c>
      <c r="C8603" t="s">
        <v>89</v>
      </c>
      <c r="D8603" t="s">
        <v>103</v>
      </c>
      <c r="E8603">
        <v>16</v>
      </c>
      <c r="F8603" t="str">
        <f t="shared" si="134"/>
        <v>Greater Manchester</v>
      </c>
    </row>
    <row r="8604" spans="1:6" x14ac:dyDescent="0.35">
      <c r="A8604" t="s">
        <v>92</v>
      </c>
      <c r="B8604" t="s">
        <v>11</v>
      </c>
      <c r="C8604" t="s">
        <v>98</v>
      </c>
      <c r="D8604" t="s">
        <v>103</v>
      </c>
      <c r="E8604">
        <v>107</v>
      </c>
      <c r="F8604" t="str">
        <f t="shared" si="134"/>
        <v>Greater Manchester</v>
      </c>
    </row>
    <row r="8605" spans="1:6" x14ac:dyDescent="0.35">
      <c r="A8605" t="s">
        <v>92</v>
      </c>
      <c r="B8605" t="s">
        <v>13</v>
      </c>
      <c r="C8605" t="s">
        <v>87</v>
      </c>
      <c r="D8605" t="s">
        <v>103</v>
      </c>
      <c r="E8605">
        <v>24</v>
      </c>
      <c r="F8605" t="str">
        <f t="shared" si="134"/>
        <v>Lancashire</v>
      </c>
    </row>
    <row r="8606" spans="1:6" x14ac:dyDescent="0.35">
      <c r="A8606" t="s">
        <v>92</v>
      </c>
      <c r="B8606" t="s">
        <v>13</v>
      </c>
      <c r="C8606" t="s">
        <v>88</v>
      </c>
      <c r="D8606" t="s">
        <v>103</v>
      </c>
      <c r="E8606">
        <v>12</v>
      </c>
      <c r="F8606" t="str">
        <f t="shared" si="134"/>
        <v>Lancashire</v>
      </c>
    </row>
    <row r="8607" spans="1:6" x14ac:dyDescent="0.35">
      <c r="A8607" t="s">
        <v>92</v>
      </c>
      <c r="B8607" t="s">
        <v>13</v>
      </c>
      <c r="C8607" t="s">
        <v>89</v>
      </c>
      <c r="D8607" t="s">
        <v>103</v>
      </c>
      <c r="E8607">
        <v>6</v>
      </c>
      <c r="F8607" t="str">
        <f t="shared" si="134"/>
        <v>Lancashire</v>
      </c>
    </row>
    <row r="8608" spans="1:6" x14ac:dyDescent="0.35">
      <c r="A8608" t="s">
        <v>92</v>
      </c>
      <c r="B8608" t="s">
        <v>13</v>
      </c>
      <c r="C8608" t="s">
        <v>98</v>
      </c>
      <c r="D8608" t="s">
        <v>103</v>
      </c>
      <c r="E8608">
        <v>103</v>
      </c>
      <c r="F8608" t="str">
        <f t="shared" si="134"/>
        <v>Lancashire</v>
      </c>
    </row>
    <row r="8609" spans="1:6" x14ac:dyDescent="0.35">
      <c r="A8609" t="s">
        <v>92</v>
      </c>
      <c r="B8609" t="s">
        <v>15</v>
      </c>
      <c r="C8609" t="s">
        <v>87</v>
      </c>
      <c r="D8609" t="s">
        <v>103</v>
      </c>
      <c r="E8609">
        <v>5</v>
      </c>
      <c r="F8609" t="str">
        <f t="shared" si="134"/>
        <v>Merseyside</v>
      </c>
    </row>
    <row r="8610" spans="1:6" x14ac:dyDescent="0.35">
      <c r="A8610" t="s">
        <v>92</v>
      </c>
      <c r="B8610" t="s">
        <v>15</v>
      </c>
      <c r="C8610" t="s">
        <v>88</v>
      </c>
      <c r="D8610" t="s">
        <v>103</v>
      </c>
      <c r="E8610">
        <v>8</v>
      </c>
      <c r="F8610" t="str">
        <f t="shared" si="134"/>
        <v>Merseyside</v>
      </c>
    </row>
    <row r="8611" spans="1:6" x14ac:dyDescent="0.35">
      <c r="A8611" t="s">
        <v>92</v>
      </c>
      <c r="B8611" t="s">
        <v>15</v>
      </c>
      <c r="C8611" t="s">
        <v>89</v>
      </c>
      <c r="D8611" t="s">
        <v>103</v>
      </c>
      <c r="E8611">
        <v>1</v>
      </c>
      <c r="F8611" t="str">
        <f t="shared" si="134"/>
        <v>Merseyside</v>
      </c>
    </row>
    <row r="8612" spans="1:6" x14ac:dyDescent="0.35">
      <c r="A8612" t="s">
        <v>92</v>
      </c>
      <c r="B8612" t="s">
        <v>15</v>
      </c>
      <c r="C8612" t="s">
        <v>98</v>
      </c>
      <c r="D8612" t="s">
        <v>103</v>
      </c>
      <c r="E8612">
        <v>68</v>
      </c>
      <c r="F8612" t="str">
        <f t="shared" si="134"/>
        <v>Merseyside</v>
      </c>
    </row>
    <row r="8613" spans="1:6" x14ac:dyDescent="0.35">
      <c r="A8613" t="s">
        <v>92</v>
      </c>
      <c r="B8613" t="s">
        <v>17</v>
      </c>
      <c r="C8613" t="s">
        <v>87</v>
      </c>
      <c r="D8613" t="s">
        <v>103</v>
      </c>
      <c r="E8613">
        <v>21</v>
      </c>
      <c r="F8613" t="str">
        <f t="shared" si="134"/>
        <v>Humberside</v>
      </c>
    </row>
    <row r="8614" spans="1:6" x14ac:dyDescent="0.35">
      <c r="A8614" t="s">
        <v>92</v>
      </c>
      <c r="B8614" t="s">
        <v>17</v>
      </c>
      <c r="C8614" t="s">
        <v>88</v>
      </c>
      <c r="D8614" t="s">
        <v>103</v>
      </c>
      <c r="E8614">
        <v>3</v>
      </c>
      <c r="F8614" t="str">
        <f t="shared" si="134"/>
        <v>Humberside</v>
      </c>
    </row>
    <row r="8615" spans="1:6" x14ac:dyDescent="0.35">
      <c r="A8615" t="s">
        <v>92</v>
      </c>
      <c r="B8615" t="s">
        <v>17</v>
      </c>
      <c r="C8615" t="s">
        <v>89</v>
      </c>
      <c r="D8615" t="s">
        <v>103</v>
      </c>
      <c r="E8615">
        <v>5</v>
      </c>
      <c r="F8615" t="str">
        <f t="shared" si="134"/>
        <v>Humberside</v>
      </c>
    </row>
    <row r="8616" spans="1:6" x14ac:dyDescent="0.35">
      <c r="A8616" t="s">
        <v>92</v>
      </c>
      <c r="B8616" t="s">
        <v>17</v>
      </c>
      <c r="C8616" t="s">
        <v>98</v>
      </c>
      <c r="D8616" t="s">
        <v>103</v>
      </c>
      <c r="E8616">
        <v>57</v>
      </c>
      <c r="F8616" t="str">
        <f t="shared" si="134"/>
        <v>Humberside</v>
      </c>
    </row>
    <row r="8617" spans="1:6" x14ac:dyDescent="0.35">
      <c r="A8617" t="s">
        <v>92</v>
      </c>
      <c r="B8617" t="s">
        <v>19</v>
      </c>
      <c r="C8617" t="s">
        <v>87</v>
      </c>
      <c r="D8617" t="s">
        <v>103</v>
      </c>
      <c r="E8617">
        <v>2</v>
      </c>
      <c r="F8617" t="str">
        <f t="shared" si="134"/>
        <v>North Yorkshire</v>
      </c>
    </row>
    <row r="8618" spans="1:6" x14ac:dyDescent="0.35">
      <c r="A8618" t="s">
        <v>92</v>
      </c>
      <c r="B8618" t="s">
        <v>19</v>
      </c>
      <c r="C8618" t="s">
        <v>88</v>
      </c>
      <c r="D8618" t="s">
        <v>103</v>
      </c>
      <c r="E8618">
        <v>1</v>
      </c>
      <c r="F8618" t="str">
        <f t="shared" si="134"/>
        <v>North Yorkshire</v>
      </c>
    </row>
    <row r="8619" spans="1:6" x14ac:dyDescent="0.35">
      <c r="A8619" t="s">
        <v>92</v>
      </c>
      <c r="B8619" t="s">
        <v>19</v>
      </c>
      <c r="C8619" t="s">
        <v>89</v>
      </c>
      <c r="D8619" t="s">
        <v>103</v>
      </c>
      <c r="E8619">
        <v>2</v>
      </c>
      <c r="F8619" t="str">
        <f t="shared" si="134"/>
        <v>North Yorkshire</v>
      </c>
    </row>
    <row r="8620" spans="1:6" x14ac:dyDescent="0.35">
      <c r="A8620" t="s">
        <v>92</v>
      </c>
      <c r="B8620" t="s">
        <v>19</v>
      </c>
      <c r="C8620" t="s">
        <v>98</v>
      </c>
      <c r="D8620" t="s">
        <v>103</v>
      </c>
      <c r="E8620">
        <v>18</v>
      </c>
      <c r="F8620" t="str">
        <f t="shared" si="134"/>
        <v>North Yorkshire</v>
      </c>
    </row>
    <row r="8621" spans="1:6" x14ac:dyDescent="0.35">
      <c r="A8621" t="s">
        <v>92</v>
      </c>
      <c r="B8621" t="s">
        <v>21</v>
      </c>
      <c r="C8621" t="s">
        <v>87</v>
      </c>
      <c r="D8621" t="s">
        <v>103</v>
      </c>
      <c r="E8621">
        <v>17</v>
      </c>
      <c r="F8621" t="str">
        <f t="shared" si="134"/>
        <v>South Yorkshire</v>
      </c>
    </row>
    <row r="8622" spans="1:6" x14ac:dyDescent="0.35">
      <c r="A8622" t="s">
        <v>92</v>
      </c>
      <c r="B8622" t="s">
        <v>21</v>
      </c>
      <c r="C8622" t="s">
        <v>88</v>
      </c>
      <c r="D8622" t="s">
        <v>103</v>
      </c>
      <c r="E8622">
        <v>8</v>
      </c>
      <c r="F8622" t="str">
        <f t="shared" si="134"/>
        <v>South Yorkshire</v>
      </c>
    </row>
    <row r="8623" spans="1:6" x14ac:dyDescent="0.35">
      <c r="A8623" t="s">
        <v>92</v>
      </c>
      <c r="B8623" t="s">
        <v>21</v>
      </c>
      <c r="C8623" t="s">
        <v>89</v>
      </c>
      <c r="D8623" t="s">
        <v>103</v>
      </c>
      <c r="E8623">
        <v>1</v>
      </c>
      <c r="F8623" t="str">
        <f t="shared" si="134"/>
        <v>South Yorkshire</v>
      </c>
    </row>
    <row r="8624" spans="1:6" x14ac:dyDescent="0.35">
      <c r="A8624" t="s">
        <v>92</v>
      </c>
      <c r="B8624" t="s">
        <v>21</v>
      </c>
      <c r="C8624" t="s">
        <v>98</v>
      </c>
      <c r="D8624" t="s">
        <v>103</v>
      </c>
      <c r="E8624">
        <v>45</v>
      </c>
      <c r="F8624" t="str">
        <f t="shared" si="134"/>
        <v>South Yorkshire</v>
      </c>
    </row>
    <row r="8625" spans="1:6" x14ac:dyDescent="0.35">
      <c r="A8625" t="s">
        <v>92</v>
      </c>
      <c r="B8625" t="s">
        <v>23</v>
      </c>
      <c r="C8625" t="s">
        <v>87</v>
      </c>
      <c r="D8625" t="s">
        <v>103</v>
      </c>
      <c r="E8625">
        <v>10</v>
      </c>
      <c r="F8625" t="str">
        <f t="shared" si="134"/>
        <v>West Yorkshire</v>
      </c>
    </row>
    <row r="8626" spans="1:6" x14ac:dyDescent="0.35">
      <c r="A8626" t="s">
        <v>92</v>
      </c>
      <c r="B8626" t="s">
        <v>23</v>
      </c>
      <c r="C8626" t="s">
        <v>88</v>
      </c>
      <c r="D8626" t="s">
        <v>103</v>
      </c>
      <c r="E8626">
        <v>6</v>
      </c>
      <c r="F8626" t="str">
        <f t="shared" si="134"/>
        <v>West Yorkshire</v>
      </c>
    </row>
    <row r="8627" spans="1:6" x14ac:dyDescent="0.35">
      <c r="A8627" t="s">
        <v>92</v>
      </c>
      <c r="B8627" t="s">
        <v>23</v>
      </c>
      <c r="C8627" t="s">
        <v>89</v>
      </c>
      <c r="D8627" t="s">
        <v>103</v>
      </c>
      <c r="E8627">
        <v>7</v>
      </c>
      <c r="F8627" t="str">
        <f t="shared" si="134"/>
        <v>West Yorkshire</v>
      </c>
    </row>
    <row r="8628" spans="1:6" x14ac:dyDescent="0.35">
      <c r="A8628" t="s">
        <v>92</v>
      </c>
      <c r="B8628" t="s">
        <v>23</v>
      </c>
      <c r="C8628" t="s">
        <v>98</v>
      </c>
      <c r="D8628" t="s">
        <v>103</v>
      </c>
      <c r="E8628">
        <v>51</v>
      </c>
      <c r="F8628" t="str">
        <f t="shared" si="134"/>
        <v>West Yorkshire</v>
      </c>
    </row>
    <row r="8629" spans="1:6" x14ac:dyDescent="0.35">
      <c r="A8629" t="s">
        <v>92</v>
      </c>
      <c r="B8629" t="s">
        <v>25</v>
      </c>
      <c r="C8629" t="s">
        <v>87</v>
      </c>
      <c r="D8629" t="s">
        <v>103</v>
      </c>
      <c r="E8629">
        <v>5</v>
      </c>
      <c r="F8629" t="str">
        <f t="shared" si="134"/>
        <v>Lincolnshire</v>
      </c>
    </row>
    <row r="8630" spans="1:6" x14ac:dyDescent="0.35">
      <c r="A8630" t="s">
        <v>92</v>
      </c>
      <c r="B8630" t="s">
        <v>25</v>
      </c>
      <c r="C8630" t="s">
        <v>88</v>
      </c>
      <c r="D8630" t="s">
        <v>103</v>
      </c>
      <c r="E8630">
        <v>0</v>
      </c>
      <c r="F8630" t="str">
        <f t="shared" si="134"/>
        <v>Lincolnshire</v>
      </c>
    </row>
    <row r="8631" spans="1:6" x14ac:dyDescent="0.35">
      <c r="A8631" t="s">
        <v>92</v>
      </c>
      <c r="B8631" t="s">
        <v>25</v>
      </c>
      <c r="C8631" t="s">
        <v>89</v>
      </c>
      <c r="D8631" t="s">
        <v>103</v>
      </c>
      <c r="E8631">
        <v>0</v>
      </c>
      <c r="F8631" t="str">
        <f t="shared" si="134"/>
        <v>Lincolnshire</v>
      </c>
    </row>
    <row r="8632" spans="1:6" x14ac:dyDescent="0.35">
      <c r="A8632" t="s">
        <v>92</v>
      </c>
      <c r="B8632" t="s">
        <v>25</v>
      </c>
      <c r="C8632" t="s">
        <v>98</v>
      </c>
      <c r="D8632" t="s">
        <v>103</v>
      </c>
      <c r="E8632">
        <v>6</v>
      </c>
      <c r="F8632" t="str">
        <f t="shared" si="134"/>
        <v>Lincolnshire</v>
      </c>
    </row>
    <row r="8633" spans="1:6" x14ac:dyDescent="0.35">
      <c r="A8633" t="s">
        <v>92</v>
      </c>
      <c r="B8633" t="s">
        <v>27</v>
      </c>
      <c r="C8633" t="s">
        <v>87</v>
      </c>
      <c r="D8633" t="s">
        <v>103</v>
      </c>
      <c r="E8633">
        <v>8</v>
      </c>
      <c r="F8633" t="str">
        <f t="shared" si="134"/>
        <v>Derbyshire</v>
      </c>
    </row>
    <row r="8634" spans="1:6" x14ac:dyDescent="0.35">
      <c r="A8634" t="s">
        <v>92</v>
      </c>
      <c r="B8634" t="s">
        <v>27</v>
      </c>
      <c r="C8634" t="s">
        <v>88</v>
      </c>
      <c r="D8634" t="s">
        <v>103</v>
      </c>
      <c r="E8634">
        <v>0</v>
      </c>
      <c r="F8634" t="str">
        <f t="shared" si="134"/>
        <v>Derbyshire</v>
      </c>
    </row>
    <row r="8635" spans="1:6" x14ac:dyDescent="0.35">
      <c r="A8635" t="s">
        <v>92</v>
      </c>
      <c r="B8635" t="s">
        <v>27</v>
      </c>
      <c r="C8635" t="s">
        <v>89</v>
      </c>
      <c r="D8635" t="s">
        <v>103</v>
      </c>
      <c r="E8635">
        <v>2</v>
      </c>
      <c r="F8635" t="str">
        <f t="shared" si="134"/>
        <v>Derbyshire</v>
      </c>
    </row>
    <row r="8636" spans="1:6" x14ac:dyDescent="0.35">
      <c r="A8636" t="s">
        <v>92</v>
      </c>
      <c r="B8636" t="s">
        <v>27</v>
      </c>
      <c r="C8636" t="s">
        <v>98</v>
      </c>
      <c r="D8636" t="s">
        <v>103</v>
      </c>
      <c r="E8636">
        <v>39</v>
      </c>
      <c r="F8636" t="str">
        <f t="shared" si="134"/>
        <v>Derbyshire</v>
      </c>
    </row>
    <row r="8637" spans="1:6" x14ac:dyDescent="0.35">
      <c r="A8637" t="s">
        <v>92</v>
      </c>
      <c r="B8637" t="s">
        <v>29</v>
      </c>
      <c r="C8637" t="s">
        <v>87</v>
      </c>
      <c r="D8637" t="s">
        <v>103</v>
      </c>
      <c r="E8637">
        <v>2</v>
      </c>
      <c r="F8637" t="str">
        <f t="shared" si="134"/>
        <v>Northamptonshire</v>
      </c>
    </row>
    <row r="8638" spans="1:6" x14ac:dyDescent="0.35">
      <c r="A8638" t="s">
        <v>92</v>
      </c>
      <c r="B8638" t="s">
        <v>29</v>
      </c>
      <c r="C8638" t="s">
        <v>88</v>
      </c>
      <c r="D8638" t="s">
        <v>103</v>
      </c>
      <c r="E8638">
        <v>2</v>
      </c>
      <c r="F8638" t="str">
        <f t="shared" si="134"/>
        <v>Northamptonshire</v>
      </c>
    </row>
    <row r="8639" spans="1:6" x14ac:dyDescent="0.35">
      <c r="A8639" t="s">
        <v>92</v>
      </c>
      <c r="B8639" t="s">
        <v>29</v>
      </c>
      <c r="C8639" t="s">
        <v>89</v>
      </c>
      <c r="D8639" t="s">
        <v>103</v>
      </c>
      <c r="E8639">
        <v>2</v>
      </c>
      <c r="F8639" t="str">
        <f t="shared" si="134"/>
        <v>Northamptonshire</v>
      </c>
    </row>
    <row r="8640" spans="1:6" x14ac:dyDescent="0.35">
      <c r="A8640" t="s">
        <v>92</v>
      </c>
      <c r="B8640" t="s">
        <v>29</v>
      </c>
      <c r="C8640" t="s">
        <v>98</v>
      </c>
      <c r="D8640" t="s">
        <v>103</v>
      </c>
      <c r="E8640">
        <v>19</v>
      </c>
      <c r="F8640" t="str">
        <f t="shared" si="134"/>
        <v>Northamptonshire</v>
      </c>
    </row>
    <row r="8641" spans="1:6" x14ac:dyDescent="0.35">
      <c r="A8641" t="s">
        <v>92</v>
      </c>
      <c r="B8641" t="s">
        <v>96</v>
      </c>
      <c r="C8641" t="s">
        <v>87</v>
      </c>
      <c r="D8641" t="s">
        <v>103</v>
      </c>
      <c r="E8641">
        <v>420</v>
      </c>
      <c r="F8641" t="str">
        <f t="shared" si="134"/>
        <v>England</v>
      </c>
    </row>
    <row r="8642" spans="1:6" x14ac:dyDescent="0.35">
      <c r="A8642" t="s">
        <v>92</v>
      </c>
      <c r="B8642" t="s">
        <v>96</v>
      </c>
      <c r="C8642" t="s">
        <v>88</v>
      </c>
      <c r="D8642" t="s">
        <v>103</v>
      </c>
      <c r="E8642">
        <v>172</v>
      </c>
      <c r="F8642" t="str">
        <f t="shared" si="134"/>
        <v>England</v>
      </c>
    </row>
    <row r="8643" spans="1:6" x14ac:dyDescent="0.35">
      <c r="A8643" t="s">
        <v>92</v>
      </c>
      <c r="B8643" t="s">
        <v>96</v>
      </c>
      <c r="C8643" t="s">
        <v>89</v>
      </c>
      <c r="D8643" t="s">
        <v>103</v>
      </c>
      <c r="E8643">
        <v>112</v>
      </c>
      <c r="F8643" t="str">
        <f t="shared" ref="F8643:F8706" si="135">VLOOKUP(B8643,K:L,2,FALSE)</f>
        <v>England</v>
      </c>
    </row>
    <row r="8644" spans="1:6" x14ac:dyDescent="0.35">
      <c r="A8644" t="s">
        <v>92</v>
      </c>
      <c r="B8644" t="s">
        <v>96</v>
      </c>
      <c r="C8644" t="s">
        <v>98</v>
      </c>
      <c r="D8644" t="s">
        <v>103</v>
      </c>
      <c r="E8644">
        <v>1328</v>
      </c>
      <c r="F8644" t="str">
        <f t="shared" si="135"/>
        <v>England</v>
      </c>
    </row>
    <row r="8645" spans="1:6" x14ac:dyDescent="0.35">
      <c r="A8645" t="s">
        <v>92</v>
      </c>
      <c r="B8645" t="s">
        <v>31</v>
      </c>
      <c r="C8645" t="s">
        <v>87</v>
      </c>
      <c r="D8645" t="s">
        <v>103</v>
      </c>
      <c r="E8645">
        <v>3</v>
      </c>
      <c r="F8645" t="str">
        <f t="shared" si="135"/>
        <v>Leicestershire</v>
      </c>
    </row>
    <row r="8646" spans="1:6" x14ac:dyDescent="0.35">
      <c r="A8646" t="s">
        <v>92</v>
      </c>
      <c r="B8646" t="s">
        <v>31</v>
      </c>
      <c r="C8646" t="s">
        <v>88</v>
      </c>
      <c r="D8646" t="s">
        <v>103</v>
      </c>
      <c r="E8646">
        <v>2</v>
      </c>
      <c r="F8646" t="str">
        <f t="shared" si="135"/>
        <v>Leicestershire</v>
      </c>
    </row>
    <row r="8647" spans="1:6" x14ac:dyDescent="0.35">
      <c r="A8647" t="s">
        <v>92</v>
      </c>
      <c r="B8647" t="s">
        <v>31</v>
      </c>
      <c r="C8647" t="s">
        <v>89</v>
      </c>
      <c r="D8647" t="s">
        <v>103</v>
      </c>
      <c r="E8647">
        <v>0</v>
      </c>
      <c r="F8647" t="str">
        <f t="shared" si="135"/>
        <v>Leicestershire</v>
      </c>
    </row>
    <row r="8648" spans="1:6" x14ac:dyDescent="0.35">
      <c r="A8648" t="s">
        <v>92</v>
      </c>
      <c r="B8648" t="s">
        <v>31</v>
      </c>
      <c r="C8648" t="s">
        <v>98</v>
      </c>
      <c r="D8648" t="s">
        <v>103</v>
      </c>
      <c r="E8648">
        <v>19</v>
      </c>
      <c r="F8648" t="str">
        <f t="shared" si="135"/>
        <v>Leicestershire</v>
      </c>
    </row>
    <row r="8649" spans="1:6" x14ac:dyDescent="0.35">
      <c r="A8649" t="s">
        <v>92</v>
      </c>
      <c r="B8649" t="s">
        <v>33</v>
      </c>
      <c r="C8649" t="s">
        <v>87</v>
      </c>
      <c r="D8649" t="s">
        <v>103</v>
      </c>
      <c r="E8649">
        <v>4</v>
      </c>
      <c r="F8649" t="str">
        <f t="shared" si="135"/>
        <v>Nottinghamshire</v>
      </c>
    </row>
    <row r="8650" spans="1:6" x14ac:dyDescent="0.35">
      <c r="A8650" t="s">
        <v>92</v>
      </c>
      <c r="B8650" t="s">
        <v>33</v>
      </c>
      <c r="C8650" t="s">
        <v>88</v>
      </c>
      <c r="D8650" t="s">
        <v>103</v>
      </c>
      <c r="E8650">
        <v>4</v>
      </c>
      <c r="F8650" t="str">
        <f t="shared" si="135"/>
        <v>Nottinghamshire</v>
      </c>
    </row>
    <row r="8651" spans="1:6" x14ac:dyDescent="0.35">
      <c r="A8651" t="s">
        <v>92</v>
      </c>
      <c r="B8651" t="s">
        <v>33</v>
      </c>
      <c r="C8651" t="s">
        <v>89</v>
      </c>
      <c r="D8651" t="s">
        <v>103</v>
      </c>
      <c r="E8651">
        <v>1</v>
      </c>
      <c r="F8651" t="str">
        <f t="shared" si="135"/>
        <v>Nottinghamshire</v>
      </c>
    </row>
    <row r="8652" spans="1:6" x14ac:dyDescent="0.35">
      <c r="A8652" t="s">
        <v>92</v>
      </c>
      <c r="B8652" t="s">
        <v>33</v>
      </c>
      <c r="C8652" t="s">
        <v>98</v>
      </c>
      <c r="D8652" t="s">
        <v>103</v>
      </c>
      <c r="E8652">
        <v>14</v>
      </c>
      <c r="F8652" t="str">
        <f t="shared" si="135"/>
        <v>Nottinghamshire</v>
      </c>
    </row>
    <row r="8653" spans="1:6" x14ac:dyDescent="0.35">
      <c r="A8653" t="s">
        <v>92</v>
      </c>
      <c r="B8653" t="s">
        <v>35</v>
      </c>
      <c r="C8653" t="s">
        <v>87</v>
      </c>
      <c r="D8653" t="s">
        <v>103</v>
      </c>
      <c r="E8653">
        <v>4</v>
      </c>
      <c r="F8653" t="str">
        <f t="shared" si="135"/>
        <v>Hereford and Worcester</v>
      </c>
    </row>
    <row r="8654" spans="1:6" x14ac:dyDescent="0.35">
      <c r="A8654" t="s">
        <v>92</v>
      </c>
      <c r="B8654" t="s">
        <v>35</v>
      </c>
      <c r="C8654" t="s">
        <v>88</v>
      </c>
      <c r="D8654" t="s">
        <v>103</v>
      </c>
      <c r="E8654">
        <v>4</v>
      </c>
      <c r="F8654" t="str">
        <f t="shared" si="135"/>
        <v>Hereford and Worcester</v>
      </c>
    </row>
    <row r="8655" spans="1:6" x14ac:dyDescent="0.35">
      <c r="A8655" t="s">
        <v>92</v>
      </c>
      <c r="B8655" t="s">
        <v>35</v>
      </c>
      <c r="C8655" t="s">
        <v>89</v>
      </c>
      <c r="D8655" t="s">
        <v>103</v>
      </c>
      <c r="E8655">
        <v>5</v>
      </c>
      <c r="F8655" t="str">
        <f t="shared" si="135"/>
        <v>Hereford and Worcester</v>
      </c>
    </row>
    <row r="8656" spans="1:6" x14ac:dyDescent="0.35">
      <c r="A8656" t="s">
        <v>92</v>
      </c>
      <c r="B8656" t="s">
        <v>35</v>
      </c>
      <c r="C8656" t="s">
        <v>98</v>
      </c>
      <c r="D8656" t="s">
        <v>103</v>
      </c>
      <c r="E8656">
        <v>79</v>
      </c>
      <c r="F8656" t="str">
        <f t="shared" si="135"/>
        <v>Hereford and Worcester</v>
      </c>
    </row>
    <row r="8657" spans="1:6" x14ac:dyDescent="0.35">
      <c r="A8657" t="s">
        <v>92</v>
      </c>
      <c r="B8657" t="s">
        <v>36</v>
      </c>
      <c r="C8657" t="s">
        <v>87</v>
      </c>
      <c r="D8657" t="s">
        <v>103</v>
      </c>
      <c r="E8657">
        <v>0</v>
      </c>
      <c r="F8657" t="str">
        <f t="shared" si="135"/>
        <v>Shropshire</v>
      </c>
    </row>
    <row r="8658" spans="1:6" x14ac:dyDescent="0.35">
      <c r="A8658" t="s">
        <v>92</v>
      </c>
      <c r="B8658" t="s">
        <v>36</v>
      </c>
      <c r="C8658" t="s">
        <v>88</v>
      </c>
      <c r="D8658" t="s">
        <v>103</v>
      </c>
      <c r="E8658">
        <v>0</v>
      </c>
      <c r="F8658" t="str">
        <f t="shared" si="135"/>
        <v>Shropshire</v>
      </c>
    </row>
    <row r="8659" spans="1:6" x14ac:dyDescent="0.35">
      <c r="A8659" t="s">
        <v>92</v>
      </c>
      <c r="B8659" t="s">
        <v>36</v>
      </c>
      <c r="C8659" t="s">
        <v>89</v>
      </c>
      <c r="D8659" t="s">
        <v>103</v>
      </c>
      <c r="E8659">
        <v>0</v>
      </c>
      <c r="F8659" t="str">
        <f t="shared" si="135"/>
        <v>Shropshire</v>
      </c>
    </row>
    <row r="8660" spans="1:6" x14ac:dyDescent="0.35">
      <c r="A8660" t="s">
        <v>92</v>
      </c>
      <c r="B8660" t="s">
        <v>36</v>
      </c>
      <c r="C8660" t="s">
        <v>98</v>
      </c>
      <c r="D8660" t="s">
        <v>103</v>
      </c>
      <c r="E8660">
        <v>0</v>
      </c>
      <c r="F8660" t="str">
        <f t="shared" si="135"/>
        <v>Shropshire</v>
      </c>
    </row>
    <row r="8661" spans="1:6" x14ac:dyDescent="0.35">
      <c r="A8661" t="s">
        <v>92</v>
      </c>
      <c r="B8661" t="s">
        <v>38</v>
      </c>
      <c r="C8661" t="s">
        <v>87</v>
      </c>
      <c r="D8661" t="s">
        <v>103</v>
      </c>
      <c r="E8661">
        <v>0</v>
      </c>
      <c r="F8661" t="str">
        <f t="shared" si="135"/>
        <v>West Midlands</v>
      </c>
    </row>
    <row r="8662" spans="1:6" x14ac:dyDescent="0.35">
      <c r="A8662" t="s">
        <v>92</v>
      </c>
      <c r="B8662" t="s">
        <v>38</v>
      </c>
      <c r="C8662" t="s">
        <v>88</v>
      </c>
      <c r="D8662" t="s">
        <v>103</v>
      </c>
      <c r="E8662">
        <v>0</v>
      </c>
      <c r="F8662" t="str">
        <f t="shared" si="135"/>
        <v>West Midlands</v>
      </c>
    </row>
    <row r="8663" spans="1:6" x14ac:dyDescent="0.35">
      <c r="A8663" t="s">
        <v>92</v>
      </c>
      <c r="B8663" t="s">
        <v>38</v>
      </c>
      <c r="C8663" t="s">
        <v>89</v>
      </c>
      <c r="D8663" t="s">
        <v>103</v>
      </c>
      <c r="E8663">
        <v>0</v>
      </c>
      <c r="F8663" t="str">
        <f t="shared" si="135"/>
        <v>West Midlands</v>
      </c>
    </row>
    <row r="8664" spans="1:6" x14ac:dyDescent="0.35">
      <c r="A8664" t="s">
        <v>92</v>
      </c>
      <c r="B8664" t="s">
        <v>38</v>
      </c>
      <c r="C8664" t="s">
        <v>98</v>
      </c>
      <c r="D8664" t="s">
        <v>103</v>
      </c>
      <c r="E8664">
        <v>0</v>
      </c>
      <c r="F8664" t="str">
        <f t="shared" si="135"/>
        <v>West Midlands</v>
      </c>
    </row>
    <row r="8665" spans="1:6" x14ac:dyDescent="0.35">
      <c r="A8665" t="s">
        <v>92</v>
      </c>
      <c r="B8665" t="s">
        <v>40</v>
      </c>
      <c r="C8665" t="s">
        <v>87</v>
      </c>
      <c r="D8665" t="s">
        <v>103</v>
      </c>
      <c r="E8665">
        <v>0</v>
      </c>
      <c r="F8665" t="str">
        <f t="shared" si="135"/>
        <v>Warwickshire</v>
      </c>
    </row>
    <row r="8666" spans="1:6" x14ac:dyDescent="0.35">
      <c r="A8666" t="s">
        <v>92</v>
      </c>
      <c r="B8666" t="s">
        <v>40</v>
      </c>
      <c r="C8666" t="s">
        <v>88</v>
      </c>
      <c r="D8666" t="s">
        <v>103</v>
      </c>
      <c r="E8666">
        <v>0</v>
      </c>
      <c r="F8666" t="str">
        <f t="shared" si="135"/>
        <v>Warwickshire</v>
      </c>
    </row>
    <row r="8667" spans="1:6" x14ac:dyDescent="0.35">
      <c r="A8667" t="s">
        <v>92</v>
      </c>
      <c r="B8667" t="s">
        <v>40</v>
      </c>
      <c r="C8667" t="s">
        <v>89</v>
      </c>
      <c r="D8667" t="s">
        <v>103</v>
      </c>
      <c r="E8667">
        <v>0</v>
      </c>
      <c r="F8667" t="str">
        <f t="shared" si="135"/>
        <v>Warwickshire</v>
      </c>
    </row>
    <row r="8668" spans="1:6" x14ac:dyDescent="0.35">
      <c r="A8668" t="s">
        <v>92</v>
      </c>
      <c r="B8668" t="s">
        <v>40</v>
      </c>
      <c r="C8668" t="s">
        <v>98</v>
      </c>
      <c r="D8668" t="s">
        <v>103</v>
      </c>
      <c r="E8668">
        <v>35</v>
      </c>
      <c r="F8668" t="str">
        <f t="shared" si="135"/>
        <v>Warwickshire</v>
      </c>
    </row>
    <row r="8669" spans="1:6" x14ac:dyDescent="0.35">
      <c r="A8669" t="s">
        <v>92</v>
      </c>
      <c r="B8669" t="s">
        <v>42</v>
      </c>
      <c r="C8669" t="s">
        <v>87</v>
      </c>
      <c r="D8669" t="s">
        <v>103</v>
      </c>
      <c r="E8669">
        <v>0</v>
      </c>
      <c r="F8669" t="str">
        <f t="shared" si="135"/>
        <v>Staffordshire</v>
      </c>
    </row>
    <row r="8670" spans="1:6" x14ac:dyDescent="0.35">
      <c r="A8670" t="s">
        <v>92</v>
      </c>
      <c r="B8670" t="s">
        <v>42</v>
      </c>
      <c r="C8670" t="s">
        <v>88</v>
      </c>
      <c r="D8670" t="s">
        <v>103</v>
      </c>
      <c r="E8670">
        <v>0</v>
      </c>
      <c r="F8670" t="str">
        <f t="shared" si="135"/>
        <v>Staffordshire</v>
      </c>
    </row>
    <row r="8671" spans="1:6" x14ac:dyDescent="0.35">
      <c r="A8671" t="s">
        <v>92</v>
      </c>
      <c r="B8671" t="s">
        <v>42</v>
      </c>
      <c r="C8671" t="s">
        <v>89</v>
      </c>
      <c r="D8671" t="s">
        <v>103</v>
      </c>
      <c r="E8671">
        <v>0</v>
      </c>
      <c r="F8671" t="str">
        <f t="shared" si="135"/>
        <v>Staffordshire</v>
      </c>
    </row>
    <row r="8672" spans="1:6" x14ac:dyDescent="0.35">
      <c r="A8672" t="s">
        <v>92</v>
      </c>
      <c r="B8672" t="s">
        <v>42</v>
      </c>
      <c r="C8672" t="s">
        <v>98</v>
      </c>
      <c r="D8672" t="s">
        <v>103</v>
      </c>
      <c r="E8672">
        <v>0</v>
      </c>
      <c r="F8672" t="str">
        <f t="shared" si="135"/>
        <v>Staffordshire</v>
      </c>
    </row>
    <row r="8673" spans="1:6" x14ac:dyDescent="0.35">
      <c r="A8673" t="s">
        <v>92</v>
      </c>
      <c r="B8673" t="s">
        <v>44</v>
      </c>
      <c r="C8673" t="s">
        <v>87</v>
      </c>
      <c r="D8673" t="s">
        <v>103</v>
      </c>
      <c r="E8673">
        <v>1</v>
      </c>
      <c r="F8673" t="str">
        <f t="shared" si="135"/>
        <v>Bedfordshire</v>
      </c>
    </row>
    <row r="8674" spans="1:6" x14ac:dyDescent="0.35">
      <c r="A8674" t="s">
        <v>92</v>
      </c>
      <c r="B8674" t="s">
        <v>44</v>
      </c>
      <c r="C8674" t="s">
        <v>88</v>
      </c>
      <c r="D8674" t="s">
        <v>103</v>
      </c>
      <c r="E8674">
        <v>0</v>
      </c>
      <c r="F8674" t="str">
        <f t="shared" si="135"/>
        <v>Bedfordshire</v>
      </c>
    </row>
    <row r="8675" spans="1:6" x14ac:dyDescent="0.35">
      <c r="A8675" t="s">
        <v>92</v>
      </c>
      <c r="B8675" t="s">
        <v>44</v>
      </c>
      <c r="C8675" t="s">
        <v>89</v>
      </c>
      <c r="D8675" t="s">
        <v>103</v>
      </c>
      <c r="E8675">
        <v>1</v>
      </c>
      <c r="F8675" t="str">
        <f t="shared" si="135"/>
        <v>Bedfordshire</v>
      </c>
    </row>
    <row r="8676" spans="1:6" x14ac:dyDescent="0.35">
      <c r="A8676" t="s">
        <v>92</v>
      </c>
      <c r="B8676" t="s">
        <v>44</v>
      </c>
      <c r="C8676" t="s">
        <v>98</v>
      </c>
      <c r="D8676" t="s">
        <v>103</v>
      </c>
      <c r="E8676">
        <v>5</v>
      </c>
      <c r="F8676" t="str">
        <f t="shared" si="135"/>
        <v>Bedfordshire</v>
      </c>
    </row>
    <row r="8677" spans="1:6" x14ac:dyDescent="0.35">
      <c r="A8677" t="s">
        <v>92</v>
      </c>
      <c r="B8677" t="s">
        <v>46</v>
      </c>
      <c r="C8677" t="s">
        <v>87</v>
      </c>
      <c r="D8677" t="s">
        <v>103</v>
      </c>
      <c r="E8677">
        <v>1</v>
      </c>
      <c r="F8677" t="str">
        <f t="shared" si="135"/>
        <v>Cambridgeshire</v>
      </c>
    </row>
    <row r="8678" spans="1:6" x14ac:dyDescent="0.35">
      <c r="A8678" t="s">
        <v>92</v>
      </c>
      <c r="B8678" t="s">
        <v>46</v>
      </c>
      <c r="C8678" t="s">
        <v>88</v>
      </c>
      <c r="D8678" t="s">
        <v>103</v>
      </c>
      <c r="E8678">
        <v>0</v>
      </c>
      <c r="F8678" t="str">
        <f t="shared" si="135"/>
        <v>Cambridgeshire</v>
      </c>
    </row>
    <row r="8679" spans="1:6" x14ac:dyDescent="0.35">
      <c r="A8679" t="s">
        <v>92</v>
      </c>
      <c r="B8679" t="s">
        <v>46</v>
      </c>
      <c r="C8679" t="s">
        <v>89</v>
      </c>
      <c r="D8679" t="s">
        <v>103</v>
      </c>
      <c r="E8679">
        <v>0</v>
      </c>
      <c r="F8679" t="str">
        <f t="shared" si="135"/>
        <v>Cambridgeshire</v>
      </c>
    </row>
    <row r="8680" spans="1:6" x14ac:dyDescent="0.35">
      <c r="A8680" t="s">
        <v>92</v>
      </c>
      <c r="B8680" t="s">
        <v>46</v>
      </c>
      <c r="C8680" t="s">
        <v>98</v>
      </c>
      <c r="D8680" t="s">
        <v>103</v>
      </c>
      <c r="E8680">
        <v>21</v>
      </c>
      <c r="F8680" t="str">
        <f t="shared" si="135"/>
        <v>Cambridgeshire</v>
      </c>
    </row>
    <row r="8681" spans="1:6" x14ac:dyDescent="0.35">
      <c r="A8681" t="s">
        <v>92</v>
      </c>
      <c r="B8681" t="s">
        <v>48</v>
      </c>
      <c r="C8681" t="s">
        <v>87</v>
      </c>
      <c r="D8681" t="s">
        <v>103</v>
      </c>
      <c r="E8681">
        <v>10</v>
      </c>
      <c r="F8681" t="str">
        <f t="shared" si="135"/>
        <v>Essex</v>
      </c>
    </row>
    <row r="8682" spans="1:6" x14ac:dyDescent="0.35">
      <c r="A8682" t="s">
        <v>92</v>
      </c>
      <c r="B8682" t="s">
        <v>48</v>
      </c>
      <c r="C8682" t="s">
        <v>88</v>
      </c>
      <c r="D8682" t="s">
        <v>103</v>
      </c>
      <c r="E8682">
        <v>6</v>
      </c>
      <c r="F8682" t="str">
        <f t="shared" si="135"/>
        <v>Essex</v>
      </c>
    </row>
    <row r="8683" spans="1:6" x14ac:dyDescent="0.35">
      <c r="A8683" t="s">
        <v>92</v>
      </c>
      <c r="B8683" t="s">
        <v>48</v>
      </c>
      <c r="C8683" t="s">
        <v>89</v>
      </c>
      <c r="D8683" t="s">
        <v>103</v>
      </c>
      <c r="E8683">
        <v>6</v>
      </c>
      <c r="F8683" t="str">
        <f t="shared" si="135"/>
        <v>Essex</v>
      </c>
    </row>
    <row r="8684" spans="1:6" x14ac:dyDescent="0.35">
      <c r="A8684" t="s">
        <v>92</v>
      </c>
      <c r="B8684" t="s">
        <v>48</v>
      </c>
      <c r="C8684" t="s">
        <v>98</v>
      </c>
      <c r="D8684" t="s">
        <v>103</v>
      </c>
      <c r="E8684">
        <v>49</v>
      </c>
      <c r="F8684" t="str">
        <f t="shared" si="135"/>
        <v>Essex</v>
      </c>
    </row>
    <row r="8685" spans="1:6" x14ac:dyDescent="0.35">
      <c r="A8685" t="s">
        <v>92</v>
      </c>
      <c r="B8685" t="s">
        <v>50</v>
      </c>
      <c r="C8685" t="s">
        <v>87</v>
      </c>
      <c r="D8685" t="s">
        <v>103</v>
      </c>
      <c r="E8685">
        <v>1</v>
      </c>
      <c r="F8685" t="str">
        <f t="shared" si="135"/>
        <v>Hertfordshire</v>
      </c>
    </row>
    <row r="8686" spans="1:6" x14ac:dyDescent="0.35">
      <c r="A8686" t="s">
        <v>92</v>
      </c>
      <c r="B8686" t="s">
        <v>50</v>
      </c>
      <c r="C8686" t="s">
        <v>88</v>
      </c>
      <c r="D8686" t="s">
        <v>103</v>
      </c>
      <c r="E8686">
        <v>0</v>
      </c>
      <c r="F8686" t="str">
        <f t="shared" si="135"/>
        <v>Hertfordshire</v>
      </c>
    </row>
    <row r="8687" spans="1:6" x14ac:dyDescent="0.35">
      <c r="A8687" t="s">
        <v>92</v>
      </c>
      <c r="B8687" t="s">
        <v>50</v>
      </c>
      <c r="C8687" t="s">
        <v>89</v>
      </c>
      <c r="D8687" t="s">
        <v>103</v>
      </c>
      <c r="E8687">
        <v>0</v>
      </c>
      <c r="F8687" t="str">
        <f t="shared" si="135"/>
        <v>Hertfordshire</v>
      </c>
    </row>
    <row r="8688" spans="1:6" x14ac:dyDescent="0.35">
      <c r="A8688" t="s">
        <v>92</v>
      </c>
      <c r="B8688" t="s">
        <v>50</v>
      </c>
      <c r="C8688" t="s">
        <v>98</v>
      </c>
      <c r="D8688" t="s">
        <v>103</v>
      </c>
      <c r="E8688">
        <v>10</v>
      </c>
      <c r="F8688" t="str">
        <f t="shared" si="135"/>
        <v>Hertfordshire</v>
      </c>
    </row>
    <row r="8689" spans="1:6" x14ac:dyDescent="0.35">
      <c r="A8689" t="s">
        <v>92</v>
      </c>
      <c r="B8689" t="s">
        <v>52</v>
      </c>
      <c r="C8689" t="s">
        <v>87</v>
      </c>
      <c r="D8689" t="s">
        <v>103</v>
      </c>
      <c r="E8689">
        <v>1</v>
      </c>
      <c r="F8689" t="str">
        <f t="shared" si="135"/>
        <v>Norfolk</v>
      </c>
    </row>
    <row r="8690" spans="1:6" x14ac:dyDescent="0.35">
      <c r="A8690" t="s">
        <v>92</v>
      </c>
      <c r="B8690" t="s">
        <v>52</v>
      </c>
      <c r="C8690" t="s">
        <v>88</v>
      </c>
      <c r="D8690" t="s">
        <v>103</v>
      </c>
      <c r="E8690">
        <v>3</v>
      </c>
      <c r="F8690" t="str">
        <f t="shared" si="135"/>
        <v>Norfolk</v>
      </c>
    </row>
    <row r="8691" spans="1:6" x14ac:dyDescent="0.35">
      <c r="A8691" t="s">
        <v>92</v>
      </c>
      <c r="B8691" t="s">
        <v>52</v>
      </c>
      <c r="C8691" t="s">
        <v>89</v>
      </c>
      <c r="D8691" t="s">
        <v>103</v>
      </c>
      <c r="E8691">
        <v>1</v>
      </c>
      <c r="F8691" t="str">
        <f t="shared" si="135"/>
        <v>Norfolk</v>
      </c>
    </row>
    <row r="8692" spans="1:6" x14ac:dyDescent="0.35">
      <c r="A8692" t="s">
        <v>92</v>
      </c>
      <c r="B8692" t="s">
        <v>52</v>
      </c>
      <c r="C8692" t="s">
        <v>98</v>
      </c>
      <c r="D8692" t="s">
        <v>103</v>
      </c>
      <c r="E8692">
        <v>16</v>
      </c>
      <c r="F8692" t="str">
        <f t="shared" si="135"/>
        <v>Norfolk</v>
      </c>
    </row>
    <row r="8693" spans="1:6" x14ac:dyDescent="0.35">
      <c r="A8693" t="s">
        <v>92</v>
      </c>
      <c r="B8693" t="s">
        <v>54</v>
      </c>
      <c r="C8693" t="s">
        <v>87</v>
      </c>
      <c r="D8693" t="s">
        <v>103</v>
      </c>
      <c r="E8693">
        <v>0</v>
      </c>
      <c r="F8693" t="str">
        <f t="shared" si="135"/>
        <v>Suffolk</v>
      </c>
    </row>
    <row r="8694" spans="1:6" x14ac:dyDescent="0.35">
      <c r="A8694" t="s">
        <v>92</v>
      </c>
      <c r="B8694" t="s">
        <v>54</v>
      </c>
      <c r="C8694" t="s">
        <v>88</v>
      </c>
      <c r="D8694" t="s">
        <v>103</v>
      </c>
      <c r="E8694">
        <v>4</v>
      </c>
      <c r="F8694" t="str">
        <f t="shared" si="135"/>
        <v>Suffolk</v>
      </c>
    </row>
    <row r="8695" spans="1:6" x14ac:dyDescent="0.35">
      <c r="A8695" t="s">
        <v>92</v>
      </c>
      <c r="B8695" t="s">
        <v>54</v>
      </c>
      <c r="C8695" t="s">
        <v>89</v>
      </c>
      <c r="D8695" t="s">
        <v>103</v>
      </c>
      <c r="E8695">
        <v>0</v>
      </c>
      <c r="F8695" t="str">
        <f t="shared" si="135"/>
        <v>Suffolk</v>
      </c>
    </row>
    <row r="8696" spans="1:6" x14ac:dyDescent="0.35">
      <c r="A8696" t="s">
        <v>92</v>
      </c>
      <c r="B8696" t="s">
        <v>54</v>
      </c>
      <c r="C8696" t="s">
        <v>98</v>
      </c>
      <c r="D8696" t="s">
        <v>103</v>
      </c>
      <c r="E8696">
        <v>22</v>
      </c>
      <c r="F8696" t="str">
        <f t="shared" si="135"/>
        <v>Suffolk</v>
      </c>
    </row>
    <row r="8697" spans="1:6" x14ac:dyDescent="0.35">
      <c r="A8697" t="s">
        <v>92</v>
      </c>
      <c r="B8697" t="s">
        <v>83</v>
      </c>
      <c r="C8697" t="s">
        <v>87</v>
      </c>
      <c r="D8697" t="s">
        <v>103</v>
      </c>
      <c r="E8697">
        <v>59</v>
      </c>
      <c r="F8697" t="str">
        <f t="shared" si="135"/>
        <v>Greater London</v>
      </c>
    </row>
    <row r="8698" spans="1:6" x14ac:dyDescent="0.35">
      <c r="A8698" t="s">
        <v>92</v>
      </c>
      <c r="B8698" t="s">
        <v>83</v>
      </c>
      <c r="C8698" t="s">
        <v>88</v>
      </c>
      <c r="D8698" t="s">
        <v>103</v>
      </c>
      <c r="E8698">
        <v>12</v>
      </c>
      <c r="F8698" t="str">
        <f t="shared" si="135"/>
        <v>Greater London</v>
      </c>
    </row>
    <row r="8699" spans="1:6" x14ac:dyDescent="0.35">
      <c r="A8699" t="s">
        <v>92</v>
      </c>
      <c r="B8699" t="s">
        <v>83</v>
      </c>
      <c r="C8699" t="s">
        <v>89</v>
      </c>
      <c r="D8699" t="s">
        <v>103</v>
      </c>
      <c r="E8699">
        <v>15</v>
      </c>
      <c r="F8699" t="str">
        <f t="shared" si="135"/>
        <v>Greater London</v>
      </c>
    </row>
    <row r="8700" spans="1:6" x14ac:dyDescent="0.35">
      <c r="A8700" t="s">
        <v>92</v>
      </c>
      <c r="B8700" t="s">
        <v>83</v>
      </c>
      <c r="C8700" t="s">
        <v>98</v>
      </c>
      <c r="D8700" t="s">
        <v>103</v>
      </c>
      <c r="E8700">
        <v>74</v>
      </c>
      <c r="F8700" t="str">
        <f t="shared" si="135"/>
        <v>Greater London</v>
      </c>
    </row>
    <row r="8701" spans="1:6" x14ac:dyDescent="0.35">
      <c r="A8701" t="s">
        <v>92</v>
      </c>
      <c r="B8701" t="s">
        <v>56</v>
      </c>
      <c r="C8701" t="s">
        <v>87</v>
      </c>
      <c r="D8701" t="s">
        <v>103</v>
      </c>
      <c r="E8701">
        <v>5</v>
      </c>
      <c r="F8701" t="str">
        <f t="shared" si="135"/>
        <v>Buckinghamshire</v>
      </c>
    </row>
    <row r="8702" spans="1:6" x14ac:dyDescent="0.35">
      <c r="A8702" t="s">
        <v>92</v>
      </c>
      <c r="B8702" t="s">
        <v>56</v>
      </c>
      <c r="C8702" t="s">
        <v>88</v>
      </c>
      <c r="D8702" t="s">
        <v>103</v>
      </c>
      <c r="E8702">
        <v>4</v>
      </c>
      <c r="F8702" t="str">
        <f t="shared" si="135"/>
        <v>Buckinghamshire</v>
      </c>
    </row>
    <row r="8703" spans="1:6" x14ac:dyDescent="0.35">
      <c r="A8703" t="s">
        <v>92</v>
      </c>
      <c r="B8703" t="s">
        <v>56</v>
      </c>
      <c r="C8703" t="s">
        <v>89</v>
      </c>
      <c r="D8703" t="s">
        <v>103</v>
      </c>
      <c r="E8703">
        <v>0</v>
      </c>
      <c r="F8703" t="str">
        <f t="shared" si="135"/>
        <v>Buckinghamshire</v>
      </c>
    </row>
    <row r="8704" spans="1:6" x14ac:dyDescent="0.35">
      <c r="A8704" t="s">
        <v>92</v>
      </c>
      <c r="B8704" t="s">
        <v>56</v>
      </c>
      <c r="C8704" t="s">
        <v>98</v>
      </c>
      <c r="D8704" t="s">
        <v>103</v>
      </c>
      <c r="E8704">
        <v>30</v>
      </c>
      <c r="F8704" t="str">
        <f t="shared" si="135"/>
        <v>Buckinghamshire</v>
      </c>
    </row>
    <row r="8705" spans="1:6" x14ac:dyDescent="0.35">
      <c r="A8705" t="s">
        <v>92</v>
      </c>
      <c r="B8705" t="s">
        <v>58</v>
      </c>
      <c r="C8705" t="s">
        <v>87</v>
      </c>
      <c r="D8705" t="s">
        <v>103</v>
      </c>
      <c r="E8705">
        <v>4</v>
      </c>
      <c r="F8705" t="str">
        <f t="shared" si="135"/>
        <v>East Sussex</v>
      </c>
    </row>
    <row r="8706" spans="1:6" x14ac:dyDescent="0.35">
      <c r="A8706" t="s">
        <v>92</v>
      </c>
      <c r="B8706" t="s">
        <v>58</v>
      </c>
      <c r="C8706" t="s">
        <v>88</v>
      </c>
      <c r="D8706" t="s">
        <v>103</v>
      </c>
      <c r="E8706">
        <v>1</v>
      </c>
      <c r="F8706" t="str">
        <f t="shared" si="135"/>
        <v>East Sussex</v>
      </c>
    </row>
    <row r="8707" spans="1:6" x14ac:dyDescent="0.35">
      <c r="A8707" t="s">
        <v>92</v>
      </c>
      <c r="B8707" t="s">
        <v>58</v>
      </c>
      <c r="C8707" t="s">
        <v>89</v>
      </c>
      <c r="D8707" t="s">
        <v>103</v>
      </c>
      <c r="E8707">
        <v>0</v>
      </c>
      <c r="F8707" t="str">
        <f t="shared" ref="F8707:F8770" si="136">VLOOKUP(B8707,K:L,2,FALSE)</f>
        <v>East Sussex</v>
      </c>
    </row>
    <row r="8708" spans="1:6" x14ac:dyDescent="0.35">
      <c r="A8708" t="s">
        <v>92</v>
      </c>
      <c r="B8708" t="s">
        <v>58</v>
      </c>
      <c r="C8708" t="s">
        <v>98</v>
      </c>
      <c r="D8708" t="s">
        <v>103</v>
      </c>
      <c r="E8708">
        <v>19</v>
      </c>
      <c r="F8708" t="str">
        <f t="shared" si="136"/>
        <v>East Sussex</v>
      </c>
    </row>
    <row r="8709" spans="1:6" x14ac:dyDescent="0.35">
      <c r="A8709" t="s">
        <v>92</v>
      </c>
      <c r="B8709" t="s">
        <v>60</v>
      </c>
      <c r="C8709" t="s">
        <v>87</v>
      </c>
      <c r="D8709" t="s">
        <v>103</v>
      </c>
      <c r="E8709">
        <v>0</v>
      </c>
      <c r="F8709" t="str">
        <f t="shared" si="136"/>
        <v>Hampshire</v>
      </c>
    </row>
    <row r="8710" spans="1:6" x14ac:dyDescent="0.35">
      <c r="A8710" t="s">
        <v>92</v>
      </c>
      <c r="B8710" t="s">
        <v>60</v>
      </c>
      <c r="C8710" t="s">
        <v>88</v>
      </c>
      <c r="D8710" t="s">
        <v>103</v>
      </c>
      <c r="E8710">
        <v>14</v>
      </c>
      <c r="F8710" t="str">
        <f t="shared" si="136"/>
        <v>Hampshire</v>
      </c>
    </row>
    <row r="8711" spans="1:6" x14ac:dyDescent="0.35">
      <c r="A8711" t="s">
        <v>92</v>
      </c>
      <c r="B8711" t="s">
        <v>60</v>
      </c>
      <c r="C8711" t="s">
        <v>89</v>
      </c>
      <c r="D8711" t="s">
        <v>103</v>
      </c>
      <c r="E8711">
        <v>0</v>
      </c>
      <c r="F8711" t="str">
        <f t="shared" si="136"/>
        <v>Hampshire</v>
      </c>
    </row>
    <row r="8712" spans="1:6" x14ac:dyDescent="0.35">
      <c r="A8712" t="s">
        <v>92</v>
      </c>
      <c r="B8712" t="s">
        <v>60</v>
      </c>
      <c r="C8712" t="s">
        <v>98</v>
      </c>
      <c r="D8712" t="s">
        <v>103</v>
      </c>
      <c r="E8712">
        <v>30</v>
      </c>
      <c r="F8712" t="str">
        <f t="shared" si="136"/>
        <v>Hampshire</v>
      </c>
    </row>
    <row r="8713" spans="1:6" x14ac:dyDescent="0.35">
      <c r="A8713" t="s">
        <v>92</v>
      </c>
      <c r="B8713" t="s">
        <v>62</v>
      </c>
      <c r="C8713" t="s">
        <v>87</v>
      </c>
      <c r="D8713" t="s">
        <v>103</v>
      </c>
      <c r="E8713">
        <v>17</v>
      </c>
      <c r="F8713" t="str">
        <f t="shared" si="136"/>
        <v>Kent</v>
      </c>
    </row>
    <row r="8714" spans="1:6" x14ac:dyDescent="0.35">
      <c r="A8714" t="s">
        <v>92</v>
      </c>
      <c r="B8714" t="s">
        <v>62</v>
      </c>
      <c r="C8714" t="s">
        <v>88</v>
      </c>
      <c r="D8714" t="s">
        <v>103</v>
      </c>
      <c r="E8714">
        <v>5</v>
      </c>
      <c r="F8714" t="str">
        <f t="shared" si="136"/>
        <v>Kent</v>
      </c>
    </row>
    <row r="8715" spans="1:6" x14ac:dyDescent="0.35">
      <c r="A8715" t="s">
        <v>92</v>
      </c>
      <c r="B8715" t="s">
        <v>62</v>
      </c>
      <c r="C8715" t="s">
        <v>89</v>
      </c>
      <c r="D8715" t="s">
        <v>103</v>
      </c>
      <c r="E8715">
        <v>7</v>
      </c>
      <c r="F8715" t="str">
        <f t="shared" si="136"/>
        <v>Kent</v>
      </c>
    </row>
    <row r="8716" spans="1:6" x14ac:dyDescent="0.35">
      <c r="A8716" t="s">
        <v>92</v>
      </c>
      <c r="B8716" t="s">
        <v>62</v>
      </c>
      <c r="C8716" t="s">
        <v>98</v>
      </c>
      <c r="D8716" t="s">
        <v>103</v>
      </c>
      <c r="E8716">
        <v>57</v>
      </c>
      <c r="F8716" t="str">
        <f t="shared" si="136"/>
        <v>Kent</v>
      </c>
    </row>
    <row r="8717" spans="1:6" x14ac:dyDescent="0.35">
      <c r="A8717" t="s">
        <v>92</v>
      </c>
      <c r="B8717" t="s">
        <v>64</v>
      </c>
      <c r="C8717" t="s">
        <v>87</v>
      </c>
      <c r="D8717" t="s">
        <v>103</v>
      </c>
      <c r="E8717">
        <v>4</v>
      </c>
      <c r="F8717" t="str">
        <f t="shared" si="136"/>
        <v>Surrey</v>
      </c>
    </row>
    <row r="8718" spans="1:6" x14ac:dyDescent="0.35">
      <c r="A8718" t="s">
        <v>92</v>
      </c>
      <c r="B8718" t="s">
        <v>64</v>
      </c>
      <c r="C8718" t="s">
        <v>88</v>
      </c>
      <c r="D8718" t="s">
        <v>103</v>
      </c>
      <c r="E8718">
        <v>0</v>
      </c>
      <c r="F8718" t="str">
        <f t="shared" si="136"/>
        <v>Surrey</v>
      </c>
    </row>
    <row r="8719" spans="1:6" x14ac:dyDescent="0.35">
      <c r="A8719" t="s">
        <v>92</v>
      </c>
      <c r="B8719" t="s">
        <v>64</v>
      </c>
      <c r="C8719" t="s">
        <v>89</v>
      </c>
      <c r="D8719" t="s">
        <v>103</v>
      </c>
      <c r="E8719">
        <v>1</v>
      </c>
      <c r="F8719" t="str">
        <f t="shared" si="136"/>
        <v>Surrey</v>
      </c>
    </row>
    <row r="8720" spans="1:6" x14ac:dyDescent="0.35">
      <c r="A8720" t="s">
        <v>92</v>
      </c>
      <c r="B8720" t="s">
        <v>64</v>
      </c>
      <c r="C8720" t="s">
        <v>98</v>
      </c>
      <c r="D8720" t="s">
        <v>103</v>
      </c>
      <c r="E8720">
        <v>37</v>
      </c>
      <c r="F8720" t="str">
        <f t="shared" si="136"/>
        <v>Surrey</v>
      </c>
    </row>
    <row r="8721" spans="1:6" x14ac:dyDescent="0.35">
      <c r="A8721" t="s">
        <v>92</v>
      </c>
      <c r="B8721" t="s">
        <v>66</v>
      </c>
      <c r="C8721" t="s">
        <v>87</v>
      </c>
      <c r="D8721" t="s">
        <v>103</v>
      </c>
      <c r="E8721">
        <v>1</v>
      </c>
      <c r="F8721" t="str">
        <f t="shared" si="136"/>
        <v>Isle of Wight</v>
      </c>
    </row>
    <row r="8722" spans="1:6" x14ac:dyDescent="0.35">
      <c r="A8722" t="s">
        <v>92</v>
      </c>
      <c r="B8722" t="s">
        <v>66</v>
      </c>
      <c r="C8722" t="s">
        <v>88</v>
      </c>
      <c r="D8722" t="s">
        <v>103</v>
      </c>
      <c r="E8722">
        <v>0</v>
      </c>
      <c r="F8722" t="str">
        <f t="shared" si="136"/>
        <v>Isle of Wight</v>
      </c>
    </row>
    <row r="8723" spans="1:6" x14ac:dyDescent="0.35">
      <c r="A8723" t="s">
        <v>92</v>
      </c>
      <c r="B8723" t="s">
        <v>66</v>
      </c>
      <c r="C8723" t="s">
        <v>89</v>
      </c>
      <c r="D8723" t="s">
        <v>103</v>
      </c>
      <c r="E8723">
        <v>0</v>
      </c>
      <c r="F8723" t="str">
        <f t="shared" si="136"/>
        <v>Isle of Wight</v>
      </c>
    </row>
    <row r="8724" spans="1:6" x14ac:dyDescent="0.35">
      <c r="A8724" t="s">
        <v>92</v>
      </c>
      <c r="B8724" t="s">
        <v>66</v>
      </c>
      <c r="C8724" t="s">
        <v>98</v>
      </c>
      <c r="D8724" t="s">
        <v>103</v>
      </c>
      <c r="E8724">
        <v>2</v>
      </c>
      <c r="F8724" t="str">
        <f t="shared" si="136"/>
        <v>Isle of Wight</v>
      </c>
    </row>
    <row r="8725" spans="1:6" x14ac:dyDescent="0.35">
      <c r="A8725" t="s">
        <v>92</v>
      </c>
      <c r="B8725" t="s">
        <v>67</v>
      </c>
      <c r="C8725" t="s">
        <v>87</v>
      </c>
      <c r="D8725" t="s">
        <v>103</v>
      </c>
      <c r="E8725">
        <v>2</v>
      </c>
      <c r="F8725" t="str">
        <f t="shared" si="136"/>
        <v>West Sussex</v>
      </c>
    </row>
    <row r="8726" spans="1:6" x14ac:dyDescent="0.35">
      <c r="A8726" t="s">
        <v>92</v>
      </c>
      <c r="B8726" t="s">
        <v>67</v>
      </c>
      <c r="C8726" t="s">
        <v>88</v>
      </c>
      <c r="D8726" t="s">
        <v>103</v>
      </c>
      <c r="E8726">
        <v>1</v>
      </c>
      <c r="F8726" t="str">
        <f t="shared" si="136"/>
        <v>West Sussex</v>
      </c>
    </row>
    <row r="8727" spans="1:6" x14ac:dyDescent="0.35">
      <c r="A8727" t="s">
        <v>92</v>
      </c>
      <c r="B8727" t="s">
        <v>67</v>
      </c>
      <c r="C8727" t="s">
        <v>89</v>
      </c>
      <c r="D8727" t="s">
        <v>103</v>
      </c>
      <c r="E8727">
        <v>0</v>
      </c>
      <c r="F8727" t="str">
        <f t="shared" si="136"/>
        <v>West Sussex</v>
      </c>
    </row>
    <row r="8728" spans="1:6" x14ac:dyDescent="0.35">
      <c r="A8728" t="s">
        <v>92</v>
      </c>
      <c r="B8728" t="s">
        <v>67</v>
      </c>
      <c r="C8728" t="s">
        <v>98</v>
      </c>
      <c r="D8728" t="s">
        <v>103</v>
      </c>
      <c r="E8728">
        <v>10</v>
      </c>
      <c r="F8728" t="str">
        <f t="shared" si="136"/>
        <v>West Sussex</v>
      </c>
    </row>
    <row r="8729" spans="1:6" x14ac:dyDescent="0.35">
      <c r="A8729" t="s">
        <v>92</v>
      </c>
      <c r="B8729" t="s">
        <v>69</v>
      </c>
      <c r="C8729" t="s">
        <v>87</v>
      </c>
      <c r="D8729" t="s">
        <v>103</v>
      </c>
      <c r="E8729">
        <v>0</v>
      </c>
      <c r="F8729" t="str">
        <f t="shared" si="136"/>
        <v>Oxfordshire</v>
      </c>
    </row>
    <row r="8730" spans="1:6" x14ac:dyDescent="0.35">
      <c r="A8730" t="s">
        <v>92</v>
      </c>
      <c r="B8730" t="s">
        <v>69</v>
      </c>
      <c r="C8730" t="s">
        <v>88</v>
      </c>
      <c r="D8730" t="s">
        <v>103</v>
      </c>
      <c r="E8730">
        <v>1</v>
      </c>
      <c r="F8730" t="str">
        <f t="shared" si="136"/>
        <v>Oxfordshire</v>
      </c>
    </row>
    <row r="8731" spans="1:6" x14ac:dyDescent="0.35">
      <c r="A8731" t="s">
        <v>92</v>
      </c>
      <c r="B8731" t="s">
        <v>69</v>
      </c>
      <c r="C8731" t="s">
        <v>89</v>
      </c>
      <c r="D8731" t="s">
        <v>103</v>
      </c>
      <c r="E8731">
        <v>1</v>
      </c>
      <c r="F8731" t="str">
        <f t="shared" si="136"/>
        <v>Oxfordshire</v>
      </c>
    </row>
    <row r="8732" spans="1:6" x14ac:dyDescent="0.35">
      <c r="A8732" t="s">
        <v>92</v>
      </c>
      <c r="B8732" t="s">
        <v>69</v>
      </c>
      <c r="C8732" t="s">
        <v>98</v>
      </c>
      <c r="D8732" t="s">
        <v>103</v>
      </c>
      <c r="E8732">
        <v>10</v>
      </c>
      <c r="F8732" t="str">
        <f t="shared" si="136"/>
        <v>Oxfordshire</v>
      </c>
    </row>
    <row r="8733" spans="1:6" x14ac:dyDescent="0.35">
      <c r="A8733" t="s">
        <v>92</v>
      </c>
      <c r="B8733" t="s">
        <v>71</v>
      </c>
      <c r="C8733" t="s">
        <v>87</v>
      </c>
      <c r="D8733" t="s">
        <v>103</v>
      </c>
      <c r="E8733">
        <v>4</v>
      </c>
      <c r="F8733" t="str">
        <f t="shared" si="136"/>
        <v>Berkshire</v>
      </c>
    </row>
    <row r="8734" spans="1:6" x14ac:dyDescent="0.35">
      <c r="A8734" t="s">
        <v>92</v>
      </c>
      <c r="B8734" t="s">
        <v>71</v>
      </c>
      <c r="C8734" t="s">
        <v>88</v>
      </c>
      <c r="D8734" t="s">
        <v>103</v>
      </c>
      <c r="E8734">
        <v>1</v>
      </c>
      <c r="F8734" t="str">
        <f t="shared" si="136"/>
        <v>Berkshire</v>
      </c>
    </row>
    <row r="8735" spans="1:6" x14ac:dyDescent="0.35">
      <c r="A8735" t="s">
        <v>92</v>
      </c>
      <c r="B8735" t="s">
        <v>71</v>
      </c>
      <c r="C8735" t="s">
        <v>89</v>
      </c>
      <c r="D8735" t="s">
        <v>103</v>
      </c>
      <c r="E8735">
        <v>1</v>
      </c>
      <c r="F8735" t="str">
        <f t="shared" si="136"/>
        <v>Berkshire</v>
      </c>
    </row>
    <row r="8736" spans="1:6" x14ac:dyDescent="0.35">
      <c r="A8736" t="s">
        <v>92</v>
      </c>
      <c r="B8736" t="s">
        <v>71</v>
      </c>
      <c r="C8736" t="s">
        <v>98</v>
      </c>
      <c r="D8736" t="s">
        <v>103</v>
      </c>
      <c r="E8736">
        <v>29</v>
      </c>
      <c r="F8736" t="str">
        <f t="shared" si="136"/>
        <v>Berkshire</v>
      </c>
    </row>
    <row r="8737" spans="1:6" x14ac:dyDescent="0.35">
      <c r="A8737" t="s">
        <v>92</v>
      </c>
      <c r="B8737" t="s">
        <v>72</v>
      </c>
      <c r="C8737" t="s">
        <v>87</v>
      </c>
      <c r="D8737" t="s">
        <v>103</v>
      </c>
      <c r="E8737">
        <v>5</v>
      </c>
      <c r="F8737" t="str">
        <f t="shared" si="136"/>
        <v>Avon</v>
      </c>
    </row>
    <row r="8738" spans="1:6" x14ac:dyDescent="0.35">
      <c r="A8738" t="s">
        <v>92</v>
      </c>
      <c r="B8738" t="s">
        <v>72</v>
      </c>
      <c r="C8738" t="s">
        <v>88</v>
      </c>
      <c r="D8738" t="s">
        <v>103</v>
      </c>
      <c r="E8738">
        <v>1</v>
      </c>
      <c r="F8738" t="str">
        <f t="shared" si="136"/>
        <v>Avon</v>
      </c>
    </row>
    <row r="8739" spans="1:6" x14ac:dyDescent="0.35">
      <c r="A8739" t="s">
        <v>92</v>
      </c>
      <c r="B8739" t="s">
        <v>72</v>
      </c>
      <c r="C8739" t="s">
        <v>89</v>
      </c>
      <c r="D8739" t="s">
        <v>103</v>
      </c>
      <c r="E8739">
        <v>7</v>
      </c>
      <c r="F8739" t="str">
        <f t="shared" si="136"/>
        <v>Avon</v>
      </c>
    </row>
    <row r="8740" spans="1:6" x14ac:dyDescent="0.35">
      <c r="A8740" t="s">
        <v>92</v>
      </c>
      <c r="B8740" t="s">
        <v>72</v>
      </c>
      <c r="C8740" t="s">
        <v>98</v>
      </c>
      <c r="D8740" t="s">
        <v>103</v>
      </c>
      <c r="E8740">
        <v>21</v>
      </c>
      <c r="F8740" t="str">
        <f t="shared" si="136"/>
        <v>Avon</v>
      </c>
    </row>
    <row r="8741" spans="1:6" x14ac:dyDescent="0.35">
      <c r="A8741" t="s">
        <v>92</v>
      </c>
      <c r="B8741" t="s">
        <v>74</v>
      </c>
      <c r="C8741" t="s">
        <v>87</v>
      </c>
      <c r="D8741" t="s">
        <v>103</v>
      </c>
      <c r="E8741">
        <v>2</v>
      </c>
      <c r="F8741" t="str">
        <f t="shared" si="136"/>
        <v>Cornwall</v>
      </c>
    </row>
    <row r="8742" spans="1:6" x14ac:dyDescent="0.35">
      <c r="A8742" t="s">
        <v>92</v>
      </c>
      <c r="B8742" t="s">
        <v>74</v>
      </c>
      <c r="C8742" t="s">
        <v>88</v>
      </c>
      <c r="D8742" t="s">
        <v>103</v>
      </c>
      <c r="E8742">
        <v>4</v>
      </c>
      <c r="F8742" t="str">
        <f t="shared" si="136"/>
        <v>Cornwall</v>
      </c>
    </row>
    <row r="8743" spans="1:6" x14ac:dyDescent="0.35">
      <c r="A8743" t="s">
        <v>92</v>
      </c>
      <c r="B8743" t="s">
        <v>74</v>
      </c>
      <c r="C8743" t="s">
        <v>89</v>
      </c>
      <c r="D8743" t="s">
        <v>103</v>
      </c>
      <c r="E8743">
        <v>2</v>
      </c>
      <c r="F8743" t="str">
        <f t="shared" si="136"/>
        <v>Cornwall</v>
      </c>
    </row>
    <row r="8744" spans="1:6" x14ac:dyDescent="0.35">
      <c r="A8744" t="s">
        <v>92</v>
      </c>
      <c r="B8744" t="s">
        <v>74</v>
      </c>
      <c r="C8744" t="s">
        <v>98</v>
      </c>
      <c r="D8744" t="s">
        <v>103</v>
      </c>
      <c r="E8744">
        <v>2</v>
      </c>
      <c r="F8744" t="str">
        <f t="shared" si="136"/>
        <v>Cornwall</v>
      </c>
    </row>
    <row r="8745" spans="1:6" x14ac:dyDescent="0.35">
      <c r="A8745" t="s">
        <v>92</v>
      </c>
      <c r="B8745" t="s">
        <v>77</v>
      </c>
      <c r="C8745" t="s">
        <v>87</v>
      </c>
      <c r="D8745" t="s">
        <v>103</v>
      </c>
      <c r="E8745">
        <v>29</v>
      </c>
      <c r="F8745" t="str">
        <f t="shared" si="136"/>
        <v>Gloucestershire</v>
      </c>
    </row>
    <row r="8746" spans="1:6" x14ac:dyDescent="0.35">
      <c r="A8746" t="s">
        <v>92</v>
      </c>
      <c r="B8746" t="s">
        <v>77</v>
      </c>
      <c r="C8746" t="s">
        <v>88</v>
      </c>
      <c r="D8746" t="s">
        <v>103</v>
      </c>
      <c r="E8746">
        <v>7</v>
      </c>
      <c r="F8746" t="str">
        <f t="shared" si="136"/>
        <v>Gloucestershire</v>
      </c>
    </row>
    <row r="8747" spans="1:6" x14ac:dyDescent="0.35">
      <c r="A8747" t="s">
        <v>92</v>
      </c>
      <c r="B8747" t="s">
        <v>77</v>
      </c>
      <c r="C8747" t="s">
        <v>89</v>
      </c>
      <c r="D8747" t="s">
        <v>103</v>
      </c>
      <c r="E8747">
        <v>0</v>
      </c>
      <c r="F8747" t="str">
        <f t="shared" si="136"/>
        <v>Gloucestershire</v>
      </c>
    </row>
    <row r="8748" spans="1:6" x14ac:dyDescent="0.35">
      <c r="A8748" t="s">
        <v>92</v>
      </c>
      <c r="B8748" t="s">
        <v>77</v>
      </c>
      <c r="C8748" t="s">
        <v>98</v>
      </c>
      <c r="D8748" t="s">
        <v>103</v>
      </c>
      <c r="E8748">
        <v>22</v>
      </c>
      <c r="F8748" t="str">
        <f t="shared" si="136"/>
        <v>Gloucestershire</v>
      </c>
    </row>
    <row r="8749" spans="1:6" x14ac:dyDescent="0.35">
      <c r="A8749" t="s">
        <v>92</v>
      </c>
      <c r="B8749" t="s">
        <v>97</v>
      </c>
      <c r="C8749" t="s">
        <v>87</v>
      </c>
      <c r="D8749" t="s">
        <v>103</v>
      </c>
      <c r="E8749">
        <v>0</v>
      </c>
      <c r="F8749" t="str">
        <f t="shared" si="136"/>
        <v>Isles of Scilly</v>
      </c>
    </row>
    <row r="8750" spans="1:6" x14ac:dyDescent="0.35">
      <c r="A8750" t="s">
        <v>92</v>
      </c>
      <c r="B8750" t="s">
        <v>97</v>
      </c>
      <c r="C8750" t="s">
        <v>88</v>
      </c>
      <c r="D8750" t="s">
        <v>103</v>
      </c>
      <c r="E8750">
        <v>0</v>
      </c>
      <c r="F8750" t="str">
        <f t="shared" si="136"/>
        <v>Isles of Scilly</v>
      </c>
    </row>
    <row r="8751" spans="1:6" x14ac:dyDescent="0.35">
      <c r="A8751" t="s">
        <v>92</v>
      </c>
      <c r="B8751" t="s">
        <v>97</v>
      </c>
      <c r="C8751" t="s">
        <v>89</v>
      </c>
      <c r="D8751" t="s">
        <v>103</v>
      </c>
      <c r="E8751">
        <v>0</v>
      </c>
      <c r="F8751" t="str">
        <f t="shared" si="136"/>
        <v>Isles of Scilly</v>
      </c>
    </row>
    <row r="8752" spans="1:6" x14ac:dyDescent="0.35">
      <c r="A8752" t="s">
        <v>92</v>
      </c>
      <c r="B8752" t="s">
        <v>97</v>
      </c>
      <c r="C8752" t="s">
        <v>98</v>
      </c>
      <c r="D8752" t="s">
        <v>103</v>
      </c>
      <c r="E8752">
        <v>0</v>
      </c>
      <c r="F8752" t="str">
        <f t="shared" si="136"/>
        <v>Isles of Scilly</v>
      </c>
    </row>
    <row r="8753" spans="1:6" x14ac:dyDescent="0.35">
      <c r="A8753" t="s">
        <v>92</v>
      </c>
      <c r="B8753" t="s">
        <v>113</v>
      </c>
      <c r="C8753" t="s">
        <v>87</v>
      </c>
      <c r="D8753" t="s">
        <v>103</v>
      </c>
      <c r="E8753">
        <v>24</v>
      </c>
      <c r="F8753" t="str">
        <f t="shared" si="136"/>
        <v>Dorset and Wiltshire</v>
      </c>
    </row>
    <row r="8754" spans="1:6" x14ac:dyDescent="0.35">
      <c r="A8754" t="s">
        <v>92</v>
      </c>
      <c r="B8754" t="s">
        <v>113</v>
      </c>
      <c r="C8754" t="s">
        <v>88</v>
      </c>
      <c r="D8754" t="s">
        <v>103</v>
      </c>
      <c r="E8754">
        <v>8</v>
      </c>
      <c r="F8754" t="str">
        <f t="shared" si="136"/>
        <v>Dorset and Wiltshire</v>
      </c>
    </row>
    <row r="8755" spans="1:6" x14ac:dyDescent="0.35">
      <c r="A8755" t="s">
        <v>92</v>
      </c>
      <c r="B8755" t="s">
        <v>113</v>
      </c>
      <c r="C8755" t="s">
        <v>89</v>
      </c>
      <c r="D8755" t="s">
        <v>103</v>
      </c>
      <c r="E8755">
        <v>4</v>
      </c>
      <c r="F8755" t="str">
        <f t="shared" si="136"/>
        <v>Dorset and Wiltshire</v>
      </c>
    </row>
    <row r="8756" spans="1:6" x14ac:dyDescent="0.35">
      <c r="A8756" t="s">
        <v>92</v>
      </c>
      <c r="B8756" t="s">
        <v>113</v>
      </c>
      <c r="C8756" t="s">
        <v>98</v>
      </c>
      <c r="D8756" t="s">
        <v>103</v>
      </c>
      <c r="E8756">
        <v>37</v>
      </c>
      <c r="F8756" t="str">
        <f t="shared" si="136"/>
        <v>Dorset and Wiltshire</v>
      </c>
    </row>
    <row r="8757" spans="1:6" x14ac:dyDescent="0.35">
      <c r="A8757" t="s">
        <v>92</v>
      </c>
      <c r="B8757" t="s">
        <v>76</v>
      </c>
      <c r="C8757" t="s">
        <v>87</v>
      </c>
      <c r="D8757" t="s">
        <v>103</v>
      </c>
      <c r="E8757">
        <v>61</v>
      </c>
      <c r="F8757" t="str">
        <f t="shared" si="136"/>
        <v>Devon and Somerset</v>
      </c>
    </row>
    <row r="8758" spans="1:6" x14ac:dyDescent="0.35">
      <c r="A8758" t="s">
        <v>92</v>
      </c>
      <c r="B8758" t="s">
        <v>76</v>
      </c>
      <c r="C8758" t="s">
        <v>88</v>
      </c>
      <c r="D8758" t="s">
        <v>103</v>
      </c>
      <c r="E8758">
        <v>14</v>
      </c>
      <c r="F8758" t="str">
        <f t="shared" si="136"/>
        <v>Devon and Somerset</v>
      </c>
    </row>
    <row r="8759" spans="1:6" x14ac:dyDescent="0.35">
      <c r="A8759" t="s">
        <v>92</v>
      </c>
      <c r="B8759" t="s">
        <v>76</v>
      </c>
      <c r="C8759" t="s">
        <v>89</v>
      </c>
      <c r="D8759" t="s">
        <v>103</v>
      </c>
      <c r="E8759">
        <v>3</v>
      </c>
      <c r="F8759" t="str">
        <f t="shared" si="136"/>
        <v>Devon and Somerset</v>
      </c>
    </row>
    <row r="8760" spans="1:6" x14ac:dyDescent="0.35">
      <c r="A8760" t="s">
        <v>92</v>
      </c>
      <c r="B8760" t="s">
        <v>76</v>
      </c>
      <c r="C8760" t="s">
        <v>98</v>
      </c>
      <c r="D8760" t="s">
        <v>103</v>
      </c>
      <c r="E8760">
        <v>32</v>
      </c>
      <c r="F8760" t="str">
        <f t="shared" si="136"/>
        <v>Devon and Somerset</v>
      </c>
    </row>
    <row r="8761" spans="1:6" x14ac:dyDescent="0.35">
      <c r="A8761" t="s">
        <v>93</v>
      </c>
      <c r="B8761" t="s">
        <v>0</v>
      </c>
      <c r="C8761" t="s">
        <v>87</v>
      </c>
      <c r="D8761" t="s">
        <v>103</v>
      </c>
      <c r="E8761">
        <v>3</v>
      </c>
      <c r="F8761" t="str">
        <f t="shared" si="136"/>
        <v>Cleveland</v>
      </c>
    </row>
    <row r="8762" spans="1:6" x14ac:dyDescent="0.35">
      <c r="A8762" t="s">
        <v>93</v>
      </c>
      <c r="B8762" t="s">
        <v>0</v>
      </c>
      <c r="C8762" t="s">
        <v>88</v>
      </c>
      <c r="D8762" t="s">
        <v>103</v>
      </c>
      <c r="E8762">
        <v>2</v>
      </c>
      <c r="F8762" t="str">
        <f t="shared" si="136"/>
        <v>Cleveland</v>
      </c>
    </row>
    <row r="8763" spans="1:6" x14ac:dyDescent="0.35">
      <c r="A8763" t="s">
        <v>93</v>
      </c>
      <c r="B8763" t="s">
        <v>0</v>
      </c>
      <c r="C8763" t="s">
        <v>89</v>
      </c>
      <c r="D8763" t="s">
        <v>103</v>
      </c>
      <c r="E8763">
        <v>3</v>
      </c>
      <c r="F8763" t="str">
        <f t="shared" si="136"/>
        <v>Cleveland</v>
      </c>
    </row>
    <row r="8764" spans="1:6" x14ac:dyDescent="0.35">
      <c r="A8764" t="s">
        <v>93</v>
      </c>
      <c r="B8764" t="s">
        <v>0</v>
      </c>
      <c r="C8764" t="s">
        <v>98</v>
      </c>
      <c r="D8764" t="s">
        <v>103</v>
      </c>
      <c r="E8764">
        <v>8</v>
      </c>
      <c r="F8764" t="str">
        <f t="shared" si="136"/>
        <v>Cleveland</v>
      </c>
    </row>
    <row r="8765" spans="1:6" x14ac:dyDescent="0.35">
      <c r="A8765" t="s">
        <v>93</v>
      </c>
      <c r="B8765" t="s">
        <v>2</v>
      </c>
      <c r="C8765" t="s">
        <v>87</v>
      </c>
      <c r="D8765" t="s">
        <v>103</v>
      </c>
      <c r="E8765">
        <v>2</v>
      </c>
      <c r="F8765" t="str">
        <f t="shared" si="136"/>
        <v>Durham</v>
      </c>
    </row>
    <row r="8766" spans="1:6" x14ac:dyDescent="0.35">
      <c r="A8766" t="s">
        <v>93</v>
      </c>
      <c r="B8766" t="s">
        <v>2</v>
      </c>
      <c r="C8766" t="s">
        <v>88</v>
      </c>
      <c r="D8766" t="s">
        <v>103</v>
      </c>
      <c r="E8766">
        <v>4</v>
      </c>
      <c r="F8766" t="str">
        <f t="shared" si="136"/>
        <v>Durham</v>
      </c>
    </row>
    <row r="8767" spans="1:6" x14ac:dyDescent="0.35">
      <c r="A8767" t="s">
        <v>93</v>
      </c>
      <c r="B8767" t="s">
        <v>2</v>
      </c>
      <c r="C8767" t="s">
        <v>89</v>
      </c>
      <c r="D8767" t="s">
        <v>103</v>
      </c>
      <c r="E8767">
        <v>1</v>
      </c>
      <c r="F8767" t="str">
        <f t="shared" si="136"/>
        <v>Durham</v>
      </c>
    </row>
    <row r="8768" spans="1:6" x14ac:dyDescent="0.35">
      <c r="A8768" t="s">
        <v>93</v>
      </c>
      <c r="B8768" t="s">
        <v>2</v>
      </c>
      <c r="C8768" t="s">
        <v>98</v>
      </c>
      <c r="D8768" t="s">
        <v>103</v>
      </c>
      <c r="E8768">
        <v>32</v>
      </c>
      <c r="F8768" t="str">
        <f t="shared" si="136"/>
        <v>Durham</v>
      </c>
    </row>
    <row r="8769" spans="1:6" x14ac:dyDescent="0.35">
      <c r="A8769" t="s">
        <v>93</v>
      </c>
      <c r="B8769" t="s">
        <v>4</v>
      </c>
      <c r="C8769" t="s">
        <v>87</v>
      </c>
      <c r="D8769" t="s">
        <v>103</v>
      </c>
      <c r="E8769">
        <v>3</v>
      </c>
      <c r="F8769" t="str">
        <f t="shared" si="136"/>
        <v>Northumberland</v>
      </c>
    </row>
    <row r="8770" spans="1:6" x14ac:dyDescent="0.35">
      <c r="A8770" t="s">
        <v>93</v>
      </c>
      <c r="B8770" t="s">
        <v>4</v>
      </c>
      <c r="C8770" t="s">
        <v>88</v>
      </c>
      <c r="D8770" t="s">
        <v>103</v>
      </c>
      <c r="E8770">
        <v>0</v>
      </c>
      <c r="F8770" t="str">
        <f t="shared" si="136"/>
        <v>Northumberland</v>
      </c>
    </row>
    <row r="8771" spans="1:6" x14ac:dyDescent="0.35">
      <c r="A8771" t="s">
        <v>93</v>
      </c>
      <c r="B8771" t="s">
        <v>4</v>
      </c>
      <c r="C8771" t="s">
        <v>89</v>
      </c>
      <c r="D8771" t="s">
        <v>103</v>
      </c>
      <c r="E8771">
        <v>3</v>
      </c>
      <c r="F8771" t="str">
        <f t="shared" ref="F8771:F8834" si="137">VLOOKUP(B8771,K:L,2,FALSE)</f>
        <v>Northumberland</v>
      </c>
    </row>
    <row r="8772" spans="1:6" x14ac:dyDescent="0.35">
      <c r="A8772" t="s">
        <v>93</v>
      </c>
      <c r="B8772" t="s">
        <v>4</v>
      </c>
      <c r="C8772" t="s">
        <v>98</v>
      </c>
      <c r="D8772" t="s">
        <v>103</v>
      </c>
      <c r="E8772">
        <v>10</v>
      </c>
      <c r="F8772" t="str">
        <f t="shared" si="137"/>
        <v>Northumberland</v>
      </c>
    </row>
    <row r="8773" spans="1:6" x14ac:dyDescent="0.35">
      <c r="A8773" t="s">
        <v>93</v>
      </c>
      <c r="B8773" t="s">
        <v>6</v>
      </c>
      <c r="C8773" t="s">
        <v>87</v>
      </c>
      <c r="D8773" t="s">
        <v>103</v>
      </c>
      <c r="E8773">
        <v>18</v>
      </c>
      <c r="F8773" t="str">
        <f t="shared" si="137"/>
        <v>Tyne and Wear</v>
      </c>
    </row>
    <row r="8774" spans="1:6" x14ac:dyDescent="0.35">
      <c r="A8774" t="s">
        <v>93</v>
      </c>
      <c r="B8774" t="s">
        <v>6</v>
      </c>
      <c r="C8774" t="s">
        <v>88</v>
      </c>
      <c r="D8774" t="s">
        <v>103</v>
      </c>
      <c r="E8774">
        <v>5</v>
      </c>
      <c r="F8774" t="str">
        <f t="shared" si="137"/>
        <v>Tyne and Wear</v>
      </c>
    </row>
    <row r="8775" spans="1:6" x14ac:dyDescent="0.35">
      <c r="A8775" t="s">
        <v>93</v>
      </c>
      <c r="B8775" t="s">
        <v>6</v>
      </c>
      <c r="C8775" t="s">
        <v>89</v>
      </c>
      <c r="D8775" t="s">
        <v>103</v>
      </c>
      <c r="E8775">
        <v>6</v>
      </c>
      <c r="F8775" t="str">
        <f t="shared" si="137"/>
        <v>Tyne and Wear</v>
      </c>
    </row>
    <row r="8776" spans="1:6" x14ac:dyDescent="0.35">
      <c r="A8776" t="s">
        <v>93</v>
      </c>
      <c r="B8776" t="s">
        <v>6</v>
      </c>
      <c r="C8776" t="s">
        <v>98</v>
      </c>
      <c r="D8776" t="s">
        <v>103</v>
      </c>
      <c r="E8776">
        <v>44</v>
      </c>
      <c r="F8776" t="str">
        <f t="shared" si="137"/>
        <v>Tyne and Wear</v>
      </c>
    </row>
    <row r="8777" spans="1:6" x14ac:dyDescent="0.35">
      <c r="A8777" t="s">
        <v>93</v>
      </c>
      <c r="B8777" t="s">
        <v>7</v>
      </c>
      <c r="C8777" t="s">
        <v>87</v>
      </c>
      <c r="D8777" t="s">
        <v>103</v>
      </c>
      <c r="E8777">
        <v>1</v>
      </c>
      <c r="F8777" t="str">
        <f t="shared" si="137"/>
        <v>Cumbria</v>
      </c>
    </row>
    <row r="8778" spans="1:6" x14ac:dyDescent="0.35">
      <c r="A8778" t="s">
        <v>93</v>
      </c>
      <c r="B8778" t="s">
        <v>7</v>
      </c>
      <c r="C8778" t="s">
        <v>88</v>
      </c>
      <c r="D8778" t="s">
        <v>103</v>
      </c>
      <c r="E8778">
        <v>0</v>
      </c>
      <c r="F8778" t="str">
        <f t="shared" si="137"/>
        <v>Cumbria</v>
      </c>
    </row>
    <row r="8779" spans="1:6" x14ac:dyDescent="0.35">
      <c r="A8779" t="s">
        <v>93</v>
      </c>
      <c r="B8779" t="s">
        <v>7</v>
      </c>
      <c r="C8779" t="s">
        <v>89</v>
      </c>
      <c r="D8779" t="s">
        <v>103</v>
      </c>
      <c r="E8779">
        <v>0</v>
      </c>
      <c r="F8779" t="str">
        <f t="shared" si="137"/>
        <v>Cumbria</v>
      </c>
    </row>
    <row r="8780" spans="1:6" x14ac:dyDescent="0.35">
      <c r="A8780" t="s">
        <v>93</v>
      </c>
      <c r="B8780" t="s">
        <v>7</v>
      </c>
      <c r="C8780" t="s">
        <v>98</v>
      </c>
      <c r="D8780" t="s">
        <v>103</v>
      </c>
      <c r="E8780">
        <v>8</v>
      </c>
      <c r="F8780" t="str">
        <f t="shared" si="137"/>
        <v>Cumbria</v>
      </c>
    </row>
    <row r="8781" spans="1:6" x14ac:dyDescent="0.35">
      <c r="A8781" t="s">
        <v>93</v>
      </c>
      <c r="B8781" t="s">
        <v>9</v>
      </c>
      <c r="C8781" t="s">
        <v>87</v>
      </c>
      <c r="D8781" t="s">
        <v>103</v>
      </c>
      <c r="E8781">
        <v>2</v>
      </c>
      <c r="F8781" t="str">
        <f t="shared" si="137"/>
        <v>Cheshire</v>
      </c>
    </row>
    <row r="8782" spans="1:6" x14ac:dyDescent="0.35">
      <c r="A8782" t="s">
        <v>93</v>
      </c>
      <c r="B8782" t="s">
        <v>9</v>
      </c>
      <c r="C8782" t="s">
        <v>88</v>
      </c>
      <c r="D8782" t="s">
        <v>103</v>
      </c>
      <c r="E8782">
        <v>3</v>
      </c>
      <c r="F8782" t="str">
        <f t="shared" si="137"/>
        <v>Cheshire</v>
      </c>
    </row>
    <row r="8783" spans="1:6" x14ac:dyDescent="0.35">
      <c r="A8783" t="s">
        <v>93</v>
      </c>
      <c r="B8783" t="s">
        <v>9</v>
      </c>
      <c r="C8783" t="s">
        <v>89</v>
      </c>
      <c r="D8783" t="s">
        <v>103</v>
      </c>
      <c r="E8783">
        <v>6</v>
      </c>
      <c r="F8783" t="str">
        <f t="shared" si="137"/>
        <v>Cheshire</v>
      </c>
    </row>
    <row r="8784" spans="1:6" x14ac:dyDescent="0.35">
      <c r="A8784" t="s">
        <v>93</v>
      </c>
      <c r="B8784" t="s">
        <v>9</v>
      </c>
      <c r="C8784" t="s">
        <v>98</v>
      </c>
      <c r="D8784" t="s">
        <v>103</v>
      </c>
      <c r="E8784">
        <v>35</v>
      </c>
      <c r="F8784" t="str">
        <f t="shared" si="137"/>
        <v>Cheshire</v>
      </c>
    </row>
    <row r="8785" spans="1:6" x14ac:dyDescent="0.35">
      <c r="A8785" t="s">
        <v>93</v>
      </c>
      <c r="B8785" t="s">
        <v>11</v>
      </c>
      <c r="C8785" t="s">
        <v>87</v>
      </c>
      <c r="D8785" t="s">
        <v>103</v>
      </c>
      <c r="E8785">
        <v>18</v>
      </c>
      <c r="F8785" t="str">
        <f t="shared" si="137"/>
        <v>Greater Manchester</v>
      </c>
    </row>
    <row r="8786" spans="1:6" x14ac:dyDescent="0.35">
      <c r="A8786" t="s">
        <v>93</v>
      </c>
      <c r="B8786" t="s">
        <v>11</v>
      </c>
      <c r="C8786" t="s">
        <v>88</v>
      </c>
      <c r="D8786" t="s">
        <v>103</v>
      </c>
      <c r="E8786">
        <v>19</v>
      </c>
      <c r="F8786" t="str">
        <f t="shared" si="137"/>
        <v>Greater Manchester</v>
      </c>
    </row>
    <row r="8787" spans="1:6" x14ac:dyDescent="0.35">
      <c r="A8787" t="s">
        <v>93</v>
      </c>
      <c r="B8787" t="s">
        <v>11</v>
      </c>
      <c r="C8787" t="s">
        <v>89</v>
      </c>
      <c r="D8787" t="s">
        <v>103</v>
      </c>
      <c r="E8787">
        <v>13</v>
      </c>
      <c r="F8787" t="str">
        <f t="shared" si="137"/>
        <v>Greater Manchester</v>
      </c>
    </row>
    <row r="8788" spans="1:6" x14ac:dyDescent="0.35">
      <c r="A8788" t="s">
        <v>93</v>
      </c>
      <c r="B8788" t="s">
        <v>11</v>
      </c>
      <c r="C8788" t="s">
        <v>98</v>
      </c>
      <c r="D8788" t="s">
        <v>103</v>
      </c>
      <c r="E8788">
        <v>55</v>
      </c>
      <c r="F8788" t="str">
        <f t="shared" si="137"/>
        <v>Greater Manchester</v>
      </c>
    </row>
    <row r="8789" spans="1:6" x14ac:dyDescent="0.35">
      <c r="A8789" t="s">
        <v>93</v>
      </c>
      <c r="B8789" t="s">
        <v>13</v>
      </c>
      <c r="C8789" t="s">
        <v>87</v>
      </c>
      <c r="D8789" t="s">
        <v>103</v>
      </c>
      <c r="E8789">
        <v>24</v>
      </c>
      <c r="F8789" t="str">
        <f t="shared" si="137"/>
        <v>Lancashire</v>
      </c>
    </row>
    <row r="8790" spans="1:6" x14ac:dyDescent="0.35">
      <c r="A8790" t="s">
        <v>93</v>
      </c>
      <c r="B8790" t="s">
        <v>13</v>
      </c>
      <c r="C8790" t="s">
        <v>88</v>
      </c>
      <c r="D8790" t="s">
        <v>103</v>
      </c>
      <c r="E8790">
        <v>4</v>
      </c>
      <c r="F8790" t="str">
        <f t="shared" si="137"/>
        <v>Lancashire</v>
      </c>
    </row>
    <row r="8791" spans="1:6" x14ac:dyDescent="0.35">
      <c r="A8791" t="s">
        <v>93</v>
      </c>
      <c r="B8791" t="s">
        <v>13</v>
      </c>
      <c r="C8791" t="s">
        <v>89</v>
      </c>
      <c r="D8791" t="s">
        <v>103</v>
      </c>
      <c r="E8791">
        <v>11</v>
      </c>
      <c r="F8791" t="str">
        <f t="shared" si="137"/>
        <v>Lancashire</v>
      </c>
    </row>
    <row r="8792" spans="1:6" x14ac:dyDescent="0.35">
      <c r="A8792" t="s">
        <v>93</v>
      </c>
      <c r="B8792" t="s">
        <v>13</v>
      </c>
      <c r="C8792" t="s">
        <v>98</v>
      </c>
      <c r="D8792" t="s">
        <v>103</v>
      </c>
      <c r="E8792">
        <v>76</v>
      </c>
      <c r="F8792" t="str">
        <f t="shared" si="137"/>
        <v>Lancashire</v>
      </c>
    </row>
    <row r="8793" spans="1:6" x14ac:dyDescent="0.35">
      <c r="A8793" t="s">
        <v>93</v>
      </c>
      <c r="B8793" t="s">
        <v>15</v>
      </c>
      <c r="C8793" t="s">
        <v>87</v>
      </c>
      <c r="D8793" t="s">
        <v>103</v>
      </c>
      <c r="E8793">
        <v>9</v>
      </c>
      <c r="F8793" t="str">
        <f t="shared" si="137"/>
        <v>Merseyside</v>
      </c>
    </row>
    <row r="8794" spans="1:6" x14ac:dyDescent="0.35">
      <c r="A8794" t="s">
        <v>93</v>
      </c>
      <c r="B8794" t="s">
        <v>15</v>
      </c>
      <c r="C8794" t="s">
        <v>88</v>
      </c>
      <c r="D8794" t="s">
        <v>103</v>
      </c>
      <c r="E8794">
        <v>7</v>
      </c>
      <c r="F8794" t="str">
        <f t="shared" si="137"/>
        <v>Merseyside</v>
      </c>
    </row>
    <row r="8795" spans="1:6" x14ac:dyDescent="0.35">
      <c r="A8795" t="s">
        <v>93</v>
      </c>
      <c r="B8795" t="s">
        <v>15</v>
      </c>
      <c r="C8795" t="s">
        <v>89</v>
      </c>
      <c r="D8795" t="s">
        <v>103</v>
      </c>
      <c r="E8795">
        <v>5</v>
      </c>
      <c r="F8795" t="str">
        <f t="shared" si="137"/>
        <v>Merseyside</v>
      </c>
    </row>
    <row r="8796" spans="1:6" x14ac:dyDescent="0.35">
      <c r="A8796" t="s">
        <v>93</v>
      </c>
      <c r="B8796" t="s">
        <v>15</v>
      </c>
      <c r="C8796" t="s">
        <v>98</v>
      </c>
      <c r="D8796" t="s">
        <v>103</v>
      </c>
      <c r="E8796">
        <v>61</v>
      </c>
      <c r="F8796" t="str">
        <f t="shared" si="137"/>
        <v>Merseyside</v>
      </c>
    </row>
    <row r="8797" spans="1:6" x14ac:dyDescent="0.35">
      <c r="A8797" t="s">
        <v>93</v>
      </c>
      <c r="B8797" t="s">
        <v>17</v>
      </c>
      <c r="C8797" t="s">
        <v>87</v>
      </c>
      <c r="D8797" t="s">
        <v>103</v>
      </c>
      <c r="E8797">
        <v>23</v>
      </c>
      <c r="F8797" t="str">
        <f t="shared" si="137"/>
        <v>Humberside</v>
      </c>
    </row>
    <row r="8798" spans="1:6" x14ac:dyDescent="0.35">
      <c r="A8798" t="s">
        <v>93</v>
      </c>
      <c r="B8798" t="s">
        <v>17</v>
      </c>
      <c r="C8798" t="s">
        <v>88</v>
      </c>
      <c r="D8798" t="s">
        <v>103</v>
      </c>
      <c r="E8798">
        <v>5</v>
      </c>
      <c r="F8798" t="str">
        <f t="shared" si="137"/>
        <v>Humberside</v>
      </c>
    </row>
    <row r="8799" spans="1:6" x14ac:dyDescent="0.35">
      <c r="A8799" t="s">
        <v>93</v>
      </c>
      <c r="B8799" t="s">
        <v>17</v>
      </c>
      <c r="C8799" t="s">
        <v>89</v>
      </c>
      <c r="D8799" t="s">
        <v>103</v>
      </c>
      <c r="E8799">
        <v>7</v>
      </c>
      <c r="F8799" t="str">
        <f t="shared" si="137"/>
        <v>Humberside</v>
      </c>
    </row>
    <row r="8800" spans="1:6" x14ac:dyDescent="0.35">
      <c r="A8800" t="s">
        <v>93</v>
      </c>
      <c r="B8800" t="s">
        <v>17</v>
      </c>
      <c r="C8800" t="s">
        <v>98</v>
      </c>
      <c r="D8800" t="s">
        <v>103</v>
      </c>
      <c r="E8800">
        <v>43</v>
      </c>
      <c r="F8800" t="str">
        <f t="shared" si="137"/>
        <v>Humberside</v>
      </c>
    </row>
    <row r="8801" spans="1:6" x14ac:dyDescent="0.35">
      <c r="A8801" t="s">
        <v>93</v>
      </c>
      <c r="B8801" t="s">
        <v>19</v>
      </c>
      <c r="C8801" t="s">
        <v>87</v>
      </c>
      <c r="D8801" t="s">
        <v>103</v>
      </c>
      <c r="E8801">
        <v>0</v>
      </c>
      <c r="F8801" t="str">
        <f t="shared" si="137"/>
        <v>North Yorkshire</v>
      </c>
    </row>
    <row r="8802" spans="1:6" x14ac:dyDescent="0.35">
      <c r="A8802" t="s">
        <v>93</v>
      </c>
      <c r="B8802" t="s">
        <v>19</v>
      </c>
      <c r="C8802" t="s">
        <v>88</v>
      </c>
      <c r="D8802" t="s">
        <v>103</v>
      </c>
      <c r="E8802">
        <v>0</v>
      </c>
      <c r="F8802" t="str">
        <f t="shared" si="137"/>
        <v>North Yorkshire</v>
      </c>
    </row>
    <row r="8803" spans="1:6" x14ac:dyDescent="0.35">
      <c r="A8803" t="s">
        <v>93</v>
      </c>
      <c r="B8803" t="s">
        <v>19</v>
      </c>
      <c r="C8803" t="s">
        <v>89</v>
      </c>
      <c r="D8803" t="s">
        <v>103</v>
      </c>
      <c r="E8803">
        <v>0</v>
      </c>
      <c r="F8803" t="str">
        <f t="shared" si="137"/>
        <v>North Yorkshire</v>
      </c>
    </row>
    <row r="8804" spans="1:6" x14ac:dyDescent="0.35">
      <c r="A8804" t="s">
        <v>93</v>
      </c>
      <c r="B8804" t="s">
        <v>19</v>
      </c>
      <c r="C8804" t="s">
        <v>98</v>
      </c>
      <c r="D8804" t="s">
        <v>103</v>
      </c>
      <c r="E8804">
        <v>9</v>
      </c>
      <c r="F8804" t="str">
        <f t="shared" si="137"/>
        <v>North Yorkshire</v>
      </c>
    </row>
    <row r="8805" spans="1:6" x14ac:dyDescent="0.35">
      <c r="A8805" t="s">
        <v>93</v>
      </c>
      <c r="B8805" t="s">
        <v>21</v>
      </c>
      <c r="C8805" t="s">
        <v>87</v>
      </c>
      <c r="D8805" t="s">
        <v>103</v>
      </c>
      <c r="E8805">
        <v>16</v>
      </c>
      <c r="F8805" t="str">
        <f t="shared" si="137"/>
        <v>South Yorkshire</v>
      </c>
    </row>
    <row r="8806" spans="1:6" x14ac:dyDescent="0.35">
      <c r="A8806" t="s">
        <v>93</v>
      </c>
      <c r="B8806" t="s">
        <v>21</v>
      </c>
      <c r="C8806" t="s">
        <v>88</v>
      </c>
      <c r="D8806" t="s">
        <v>103</v>
      </c>
      <c r="E8806">
        <v>5</v>
      </c>
      <c r="F8806" t="str">
        <f t="shared" si="137"/>
        <v>South Yorkshire</v>
      </c>
    </row>
    <row r="8807" spans="1:6" x14ac:dyDescent="0.35">
      <c r="A8807" t="s">
        <v>93</v>
      </c>
      <c r="B8807" t="s">
        <v>21</v>
      </c>
      <c r="C8807" t="s">
        <v>89</v>
      </c>
      <c r="D8807" t="s">
        <v>103</v>
      </c>
      <c r="E8807">
        <v>5</v>
      </c>
      <c r="F8807" t="str">
        <f t="shared" si="137"/>
        <v>South Yorkshire</v>
      </c>
    </row>
    <row r="8808" spans="1:6" x14ac:dyDescent="0.35">
      <c r="A8808" t="s">
        <v>93</v>
      </c>
      <c r="B8808" t="s">
        <v>21</v>
      </c>
      <c r="C8808" t="s">
        <v>98</v>
      </c>
      <c r="D8808" t="s">
        <v>103</v>
      </c>
      <c r="E8808">
        <v>48</v>
      </c>
      <c r="F8808" t="str">
        <f t="shared" si="137"/>
        <v>South Yorkshire</v>
      </c>
    </row>
    <row r="8809" spans="1:6" x14ac:dyDescent="0.35">
      <c r="A8809" t="s">
        <v>93</v>
      </c>
      <c r="B8809" t="s">
        <v>23</v>
      </c>
      <c r="C8809" t="s">
        <v>87</v>
      </c>
      <c r="D8809" t="s">
        <v>103</v>
      </c>
      <c r="E8809">
        <v>14</v>
      </c>
      <c r="F8809" t="str">
        <f t="shared" si="137"/>
        <v>West Yorkshire</v>
      </c>
    </row>
    <row r="8810" spans="1:6" x14ac:dyDescent="0.35">
      <c r="A8810" t="s">
        <v>93</v>
      </c>
      <c r="B8810" t="s">
        <v>23</v>
      </c>
      <c r="C8810" t="s">
        <v>88</v>
      </c>
      <c r="D8810" t="s">
        <v>103</v>
      </c>
      <c r="E8810">
        <v>5</v>
      </c>
      <c r="F8810" t="str">
        <f t="shared" si="137"/>
        <v>West Yorkshire</v>
      </c>
    </row>
    <row r="8811" spans="1:6" x14ac:dyDescent="0.35">
      <c r="A8811" t="s">
        <v>93</v>
      </c>
      <c r="B8811" t="s">
        <v>23</v>
      </c>
      <c r="C8811" t="s">
        <v>89</v>
      </c>
      <c r="D8811" t="s">
        <v>103</v>
      </c>
      <c r="E8811">
        <v>9</v>
      </c>
      <c r="F8811" t="str">
        <f t="shared" si="137"/>
        <v>West Yorkshire</v>
      </c>
    </row>
    <row r="8812" spans="1:6" x14ac:dyDescent="0.35">
      <c r="A8812" t="s">
        <v>93</v>
      </c>
      <c r="B8812" t="s">
        <v>23</v>
      </c>
      <c r="C8812" t="s">
        <v>98</v>
      </c>
      <c r="D8812" t="s">
        <v>103</v>
      </c>
      <c r="E8812">
        <v>44</v>
      </c>
      <c r="F8812" t="str">
        <f t="shared" si="137"/>
        <v>West Yorkshire</v>
      </c>
    </row>
    <row r="8813" spans="1:6" x14ac:dyDescent="0.35">
      <c r="A8813" t="s">
        <v>93</v>
      </c>
      <c r="B8813" t="s">
        <v>25</v>
      </c>
      <c r="C8813" t="s">
        <v>87</v>
      </c>
      <c r="D8813" t="s">
        <v>103</v>
      </c>
      <c r="E8813">
        <v>3</v>
      </c>
      <c r="F8813" t="str">
        <f t="shared" si="137"/>
        <v>Lincolnshire</v>
      </c>
    </row>
    <row r="8814" spans="1:6" x14ac:dyDescent="0.35">
      <c r="A8814" t="s">
        <v>93</v>
      </c>
      <c r="B8814" t="s">
        <v>25</v>
      </c>
      <c r="C8814" t="s">
        <v>88</v>
      </c>
      <c r="D8814" t="s">
        <v>103</v>
      </c>
      <c r="E8814">
        <v>1</v>
      </c>
      <c r="F8814" t="str">
        <f t="shared" si="137"/>
        <v>Lincolnshire</v>
      </c>
    </row>
    <row r="8815" spans="1:6" x14ac:dyDescent="0.35">
      <c r="A8815" t="s">
        <v>93</v>
      </c>
      <c r="B8815" t="s">
        <v>25</v>
      </c>
      <c r="C8815" t="s">
        <v>89</v>
      </c>
      <c r="D8815" t="s">
        <v>103</v>
      </c>
      <c r="E8815">
        <v>1</v>
      </c>
      <c r="F8815" t="str">
        <f t="shared" si="137"/>
        <v>Lincolnshire</v>
      </c>
    </row>
    <row r="8816" spans="1:6" x14ac:dyDescent="0.35">
      <c r="A8816" t="s">
        <v>93</v>
      </c>
      <c r="B8816" t="s">
        <v>25</v>
      </c>
      <c r="C8816" t="s">
        <v>98</v>
      </c>
      <c r="D8816" t="s">
        <v>103</v>
      </c>
      <c r="E8816">
        <v>6</v>
      </c>
      <c r="F8816" t="str">
        <f t="shared" si="137"/>
        <v>Lincolnshire</v>
      </c>
    </row>
    <row r="8817" spans="1:6" x14ac:dyDescent="0.35">
      <c r="A8817" t="s">
        <v>93</v>
      </c>
      <c r="B8817" t="s">
        <v>27</v>
      </c>
      <c r="C8817" t="s">
        <v>87</v>
      </c>
      <c r="D8817" t="s">
        <v>103</v>
      </c>
      <c r="E8817">
        <v>5</v>
      </c>
      <c r="F8817" t="str">
        <f t="shared" si="137"/>
        <v>Derbyshire</v>
      </c>
    </row>
    <row r="8818" spans="1:6" x14ac:dyDescent="0.35">
      <c r="A8818" t="s">
        <v>93</v>
      </c>
      <c r="B8818" t="s">
        <v>27</v>
      </c>
      <c r="C8818" t="s">
        <v>88</v>
      </c>
      <c r="D8818" t="s">
        <v>103</v>
      </c>
      <c r="E8818">
        <v>4</v>
      </c>
      <c r="F8818" t="str">
        <f t="shared" si="137"/>
        <v>Derbyshire</v>
      </c>
    </row>
    <row r="8819" spans="1:6" x14ac:dyDescent="0.35">
      <c r="A8819" t="s">
        <v>93</v>
      </c>
      <c r="B8819" t="s">
        <v>27</v>
      </c>
      <c r="C8819" t="s">
        <v>89</v>
      </c>
      <c r="D8819" t="s">
        <v>103</v>
      </c>
      <c r="E8819">
        <v>3</v>
      </c>
      <c r="F8819" t="str">
        <f t="shared" si="137"/>
        <v>Derbyshire</v>
      </c>
    </row>
    <row r="8820" spans="1:6" x14ac:dyDescent="0.35">
      <c r="A8820" t="s">
        <v>93</v>
      </c>
      <c r="B8820" t="s">
        <v>27</v>
      </c>
      <c r="C8820" t="s">
        <v>98</v>
      </c>
      <c r="D8820" t="s">
        <v>103</v>
      </c>
      <c r="E8820">
        <v>24</v>
      </c>
      <c r="F8820" t="str">
        <f t="shared" si="137"/>
        <v>Derbyshire</v>
      </c>
    </row>
    <row r="8821" spans="1:6" x14ac:dyDescent="0.35">
      <c r="A8821" t="s">
        <v>93</v>
      </c>
      <c r="B8821" t="s">
        <v>29</v>
      </c>
      <c r="C8821" t="s">
        <v>87</v>
      </c>
      <c r="D8821" t="s">
        <v>103</v>
      </c>
      <c r="E8821">
        <v>1</v>
      </c>
      <c r="F8821" t="str">
        <f t="shared" si="137"/>
        <v>Northamptonshire</v>
      </c>
    </row>
    <row r="8822" spans="1:6" x14ac:dyDescent="0.35">
      <c r="A8822" t="s">
        <v>93</v>
      </c>
      <c r="B8822" t="s">
        <v>29</v>
      </c>
      <c r="C8822" t="s">
        <v>88</v>
      </c>
      <c r="D8822" t="s">
        <v>103</v>
      </c>
      <c r="E8822">
        <v>1</v>
      </c>
      <c r="F8822" t="str">
        <f t="shared" si="137"/>
        <v>Northamptonshire</v>
      </c>
    </row>
    <row r="8823" spans="1:6" x14ac:dyDescent="0.35">
      <c r="A8823" t="s">
        <v>93</v>
      </c>
      <c r="B8823" t="s">
        <v>29</v>
      </c>
      <c r="C8823" t="s">
        <v>89</v>
      </c>
      <c r="D8823" t="s">
        <v>103</v>
      </c>
      <c r="E8823">
        <v>0</v>
      </c>
      <c r="F8823" t="str">
        <f t="shared" si="137"/>
        <v>Northamptonshire</v>
      </c>
    </row>
    <row r="8824" spans="1:6" x14ac:dyDescent="0.35">
      <c r="A8824" t="s">
        <v>93</v>
      </c>
      <c r="B8824" t="s">
        <v>29</v>
      </c>
      <c r="C8824" t="s">
        <v>98</v>
      </c>
      <c r="D8824" t="s">
        <v>103</v>
      </c>
      <c r="E8824">
        <v>13</v>
      </c>
      <c r="F8824" t="str">
        <f t="shared" si="137"/>
        <v>Northamptonshire</v>
      </c>
    </row>
    <row r="8825" spans="1:6" x14ac:dyDescent="0.35">
      <c r="A8825" t="s">
        <v>93</v>
      </c>
      <c r="B8825" t="s">
        <v>96</v>
      </c>
      <c r="C8825" t="s">
        <v>87</v>
      </c>
      <c r="D8825" t="s">
        <v>103</v>
      </c>
      <c r="E8825">
        <v>475</v>
      </c>
      <c r="F8825" t="str">
        <f t="shared" si="137"/>
        <v>England</v>
      </c>
    </row>
    <row r="8826" spans="1:6" x14ac:dyDescent="0.35">
      <c r="A8826" t="s">
        <v>93</v>
      </c>
      <c r="B8826" t="s">
        <v>96</v>
      </c>
      <c r="C8826" t="s">
        <v>88</v>
      </c>
      <c r="D8826" t="s">
        <v>103</v>
      </c>
      <c r="E8826">
        <v>160</v>
      </c>
      <c r="F8826" t="str">
        <f t="shared" si="137"/>
        <v>England</v>
      </c>
    </row>
    <row r="8827" spans="1:6" x14ac:dyDescent="0.35">
      <c r="A8827" t="s">
        <v>93</v>
      </c>
      <c r="B8827" t="s">
        <v>96</v>
      </c>
      <c r="C8827" t="s">
        <v>89</v>
      </c>
      <c r="D8827" t="s">
        <v>103</v>
      </c>
      <c r="E8827">
        <v>152</v>
      </c>
      <c r="F8827" t="str">
        <f t="shared" si="137"/>
        <v>England</v>
      </c>
    </row>
    <row r="8828" spans="1:6" x14ac:dyDescent="0.35">
      <c r="A8828" t="s">
        <v>93</v>
      </c>
      <c r="B8828" t="s">
        <v>96</v>
      </c>
      <c r="C8828" t="s">
        <v>98</v>
      </c>
      <c r="D8828" t="s">
        <v>103</v>
      </c>
      <c r="E8828">
        <v>1200</v>
      </c>
      <c r="F8828" t="str">
        <f t="shared" si="137"/>
        <v>England</v>
      </c>
    </row>
    <row r="8829" spans="1:6" x14ac:dyDescent="0.35">
      <c r="A8829" t="s">
        <v>93</v>
      </c>
      <c r="B8829" t="s">
        <v>31</v>
      </c>
      <c r="C8829" t="s">
        <v>87</v>
      </c>
      <c r="D8829" t="s">
        <v>103</v>
      </c>
      <c r="E8829">
        <v>2</v>
      </c>
      <c r="F8829" t="str">
        <f t="shared" si="137"/>
        <v>Leicestershire</v>
      </c>
    </row>
    <row r="8830" spans="1:6" x14ac:dyDescent="0.35">
      <c r="A8830" t="s">
        <v>93</v>
      </c>
      <c r="B8830" t="s">
        <v>31</v>
      </c>
      <c r="C8830" t="s">
        <v>88</v>
      </c>
      <c r="D8830" t="s">
        <v>103</v>
      </c>
      <c r="E8830">
        <v>0</v>
      </c>
      <c r="F8830" t="str">
        <f t="shared" si="137"/>
        <v>Leicestershire</v>
      </c>
    </row>
    <row r="8831" spans="1:6" x14ac:dyDescent="0.35">
      <c r="A8831" t="s">
        <v>93</v>
      </c>
      <c r="B8831" t="s">
        <v>31</v>
      </c>
      <c r="C8831" t="s">
        <v>89</v>
      </c>
      <c r="D8831" t="s">
        <v>103</v>
      </c>
      <c r="E8831">
        <v>0</v>
      </c>
      <c r="F8831" t="str">
        <f t="shared" si="137"/>
        <v>Leicestershire</v>
      </c>
    </row>
    <row r="8832" spans="1:6" x14ac:dyDescent="0.35">
      <c r="A8832" t="s">
        <v>93</v>
      </c>
      <c r="B8832" t="s">
        <v>31</v>
      </c>
      <c r="C8832" t="s">
        <v>98</v>
      </c>
      <c r="D8832" t="s">
        <v>103</v>
      </c>
      <c r="E8832">
        <v>18</v>
      </c>
      <c r="F8832" t="str">
        <f t="shared" si="137"/>
        <v>Leicestershire</v>
      </c>
    </row>
    <row r="8833" spans="1:6" x14ac:dyDescent="0.35">
      <c r="A8833" t="s">
        <v>93</v>
      </c>
      <c r="B8833" t="s">
        <v>33</v>
      </c>
      <c r="C8833" t="s">
        <v>87</v>
      </c>
      <c r="D8833" t="s">
        <v>103</v>
      </c>
      <c r="E8833">
        <v>9</v>
      </c>
      <c r="F8833" t="str">
        <f t="shared" si="137"/>
        <v>Nottinghamshire</v>
      </c>
    </row>
    <row r="8834" spans="1:6" x14ac:dyDescent="0.35">
      <c r="A8834" t="s">
        <v>93</v>
      </c>
      <c r="B8834" t="s">
        <v>33</v>
      </c>
      <c r="C8834" t="s">
        <v>88</v>
      </c>
      <c r="D8834" t="s">
        <v>103</v>
      </c>
      <c r="E8834">
        <v>2</v>
      </c>
      <c r="F8834" t="str">
        <f t="shared" si="137"/>
        <v>Nottinghamshire</v>
      </c>
    </row>
    <row r="8835" spans="1:6" x14ac:dyDescent="0.35">
      <c r="A8835" t="s">
        <v>93</v>
      </c>
      <c r="B8835" t="s">
        <v>33</v>
      </c>
      <c r="C8835" t="s">
        <v>89</v>
      </c>
      <c r="D8835" t="s">
        <v>103</v>
      </c>
      <c r="E8835">
        <v>5</v>
      </c>
      <c r="F8835" t="str">
        <f t="shared" ref="F8835:F8898" si="138">VLOOKUP(B8835,K:L,2,FALSE)</f>
        <v>Nottinghamshire</v>
      </c>
    </row>
    <row r="8836" spans="1:6" x14ac:dyDescent="0.35">
      <c r="A8836" t="s">
        <v>93</v>
      </c>
      <c r="B8836" t="s">
        <v>33</v>
      </c>
      <c r="C8836" t="s">
        <v>98</v>
      </c>
      <c r="D8836" t="s">
        <v>103</v>
      </c>
      <c r="E8836">
        <v>21</v>
      </c>
      <c r="F8836" t="str">
        <f t="shared" si="138"/>
        <v>Nottinghamshire</v>
      </c>
    </row>
    <row r="8837" spans="1:6" x14ac:dyDescent="0.35">
      <c r="A8837" t="s">
        <v>93</v>
      </c>
      <c r="B8837" t="s">
        <v>35</v>
      </c>
      <c r="C8837" t="s">
        <v>87</v>
      </c>
      <c r="D8837" t="s">
        <v>103</v>
      </c>
      <c r="E8837">
        <v>2</v>
      </c>
      <c r="F8837" t="str">
        <f t="shared" si="138"/>
        <v>Hereford and Worcester</v>
      </c>
    </row>
    <row r="8838" spans="1:6" x14ac:dyDescent="0.35">
      <c r="A8838" t="s">
        <v>93</v>
      </c>
      <c r="B8838" t="s">
        <v>35</v>
      </c>
      <c r="C8838" t="s">
        <v>88</v>
      </c>
      <c r="D8838" t="s">
        <v>103</v>
      </c>
      <c r="E8838">
        <v>2</v>
      </c>
      <c r="F8838" t="str">
        <f t="shared" si="138"/>
        <v>Hereford and Worcester</v>
      </c>
    </row>
    <row r="8839" spans="1:6" x14ac:dyDescent="0.35">
      <c r="A8839" t="s">
        <v>93</v>
      </c>
      <c r="B8839" t="s">
        <v>35</v>
      </c>
      <c r="C8839" t="s">
        <v>89</v>
      </c>
      <c r="D8839" t="s">
        <v>103</v>
      </c>
      <c r="E8839">
        <v>3</v>
      </c>
      <c r="F8839" t="str">
        <f t="shared" si="138"/>
        <v>Hereford and Worcester</v>
      </c>
    </row>
    <row r="8840" spans="1:6" x14ac:dyDescent="0.35">
      <c r="A8840" t="s">
        <v>93</v>
      </c>
      <c r="B8840" t="s">
        <v>35</v>
      </c>
      <c r="C8840" t="s">
        <v>98</v>
      </c>
      <c r="D8840" t="s">
        <v>103</v>
      </c>
      <c r="E8840">
        <v>58</v>
      </c>
      <c r="F8840" t="str">
        <f t="shared" si="138"/>
        <v>Hereford and Worcester</v>
      </c>
    </row>
    <row r="8841" spans="1:6" x14ac:dyDescent="0.35">
      <c r="A8841" t="s">
        <v>93</v>
      </c>
      <c r="B8841" t="s">
        <v>36</v>
      </c>
      <c r="C8841" t="s">
        <v>87</v>
      </c>
      <c r="D8841" t="s">
        <v>103</v>
      </c>
      <c r="E8841">
        <v>0</v>
      </c>
      <c r="F8841" t="str">
        <f t="shared" si="138"/>
        <v>Shropshire</v>
      </c>
    </row>
    <row r="8842" spans="1:6" x14ac:dyDescent="0.35">
      <c r="A8842" t="s">
        <v>93</v>
      </c>
      <c r="B8842" t="s">
        <v>36</v>
      </c>
      <c r="C8842" t="s">
        <v>88</v>
      </c>
      <c r="D8842" t="s">
        <v>103</v>
      </c>
      <c r="E8842">
        <v>0</v>
      </c>
      <c r="F8842" t="str">
        <f t="shared" si="138"/>
        <v>Shropshire</v>
      </c>
    </row>
    <row r="8843" spans="1:6" x14ac:dyDescent="0.35">
      <c r="A8843" t="s">
        <v>93</v>
      </c>
      <c r="B8843" t="s">
        <v>36</v>
      </c>
      <c r="C8843" t="s">
        <v>89</v>
      </c>
      <c r="D8843" t="s">
        <v>103</v>
      </c>
      <c r="E8843">
        <v>0</v>
      </c>
      <c r="F8843" t="str">
        <f t="shared" si="138"/>
        <v>Shropshire</v>
      </c>
    </row>
    <row r="8844" spans="1:6" x14ac:dyDescent="0.35">
      <c r="A8844" t="s">
        <v>93</v>
      </c>
      <c r="B8844" t="s">
        <v>36</v>
      </c>
      <c r="C8844" t="s">
        <v>98</v>
      </c>
      <c r="D8844" t="s">
        <v>103</v>
      </c>
      <c r="E8844">
        <v>0</v>
      </c>
      <c r="F8844" t="str">
        <f t="shared" si="138"/>
        <v>Shropshire</v>
      </c>
    </row>
    <row r="8845" spans="1:6" x14ac:dyDescent="0.35">
      <c r="A8845" t="s">
        <v>93</v>
      </c>
      <c r="B8845" t="s">
        <v>38</v>
      </c>
      <c r="C8845" t="s">
        <v>87</v>
      </c>
      <c r="D8845" t="s">
        <v>103</v>
      </c>
      <c r="E8845">
        <v>0</v>
      </c>
      <c r="F8845" t="str">
        <f t="shared" si="138"/>
        <v>West Midlands</v>
      </c>
    </row>
    <row r="8846" spans="1:6" x14ac:dyDescent="0.35">
      <c r="A8846" t="s">
        <v>93</v>
      </c>
      <c r="B8846" t="s">
        <v>38</v>
      </c>
      <c r="C8846" t="s">
        <v>88</v>
      </c>
      <c r="D8846" t="s">
        <v>103</v>
      </c>
      <c r="E8846">
        <v>0</v>
      </c>
      <c r="F8846" t="str">
        <f t="shared" si="138"/>
        <v>West Midlands</v>
      </c>
    </row>
    <row r="8847" spans="1:6" x14ac:dyDescent="0.35">
      <c r="A8847" t="s">
        <v>93</v>
      </c>
      <c r="B8847" t="s">
        <v>38</v>
      </c>
      <c r="C8847" t="s">
        <v>89</v>
      </c>
      <c r="D8847" t="s">
        <v>103</v>
      </c>
      <c r="E8847">
        <v>0</v>
      </c>
      <c r="F8847" t="str">
        <f t="shared" si="138"/>
        <v>West Midlands</v>
      </c>
    </row>
    <row r="8848" spans="1:6" x14ac:dyDescent="0.35">
      <c r="A8848" t="s">
        <v>93</v>
      </c>
      <c r="B8848" t="s">
        <v>38</v>
      </c>
      <c r="C8848" t="s">
        <v>98</v>
      </c>
      <c r="D8848" t="s">
        <v>103</v>
      </c>
      <c r="E8848">
        <v>0</v>
      </c>
      <c r="F8848" t="str">
        <f t="shared" si="138"/>
        <v>West Midlands</v>
      </c>
    </row>
    <row r="8849" spans="1:6" x14ac:dyDescent="0.35">
      <c r="A8849" t="s">
        <v>93</v>
      </c>
      <c r="B8849" t="s">
        <v>40</v>
      </c>
      <c r="C8849" t="s">
        <v>87</v>
      </c>
      <c r="D8849" t="s">
        <v>103</v>
      </c>
      <c r="E8849">
        <v>0</v>
      </c>
      <c r="F8849" t="str">
        <f t="shared" si="138"/>
        <v>Warwickshire</v>
      </c>
    </row>
    <row r="8850" spans="1:6" x14ac:dyDescent="0.35">
      <c r="A8850" t="s">
        <v>93</v>
      </c>
      <c r="B8850" t="s">
        <v>40</v>
      </c>
      <c r="C8850" t="s">
        <v>88</v>
      </c>
      <c r="D8850" t="s">
        <v>103</v>
      </c>
      <c r="E8850">
        <v>0</v>
      </c>
      <c r="F8850" t="str">
        <f t="shared" si="138"/>
        <v>Warwickshire</v>
      </c>
    </row>
    <row r="8851" spans="1:6" x14ac:dyDescent="0.35">
      <c r="A8851" t="s">
        <v>93</v>
      </c>
      <c r="B8851" t="s">
        <v>40</v>
      </c>
      <c r="C8851" t="s">
        <v>89</v>
      </c>
      <c r="D8851" t="s">
        <v>103</v>
      </c>
      <c r="E8851">
        <v>1</v>
      </c>
      <c r="F8851" t="str">
        <f t="shared" si="138"/>
        <v>Warwickshire</v>
      </c>
    </row>
    <row r="8852" spans="1:6" x14ac:dyDescent="0.35">
      <c r="A8852" t="s">
        <v>93</v>
      </c>
      <c r="B8852" t="s">
        <v>40</v>
      </c>
      <c r="C8852" t="s">
        <v>98</v>
      </c>
      <c r="D8852" t="s">
        <v>103</v>
      </c>
      <c r="E8852">
        <v>34</v>
      </c>
      <c r="F8852" t="str">
        <f t="shared" si="138"/>
        <v>Warwickshire</v>
      </c>
    </row>
    <row r="8853" spans="1:6" x14ac:dyDescent="0.35">
      <c r="A8853" t="s">
        <v>93</v>
      </c>
      <c r="B8853" t="s">
        <v>42</v>
      </c>
      <c r="C8853" t="s">
        <v>87</v>
      </c>
      <c r="D8853" t="s">
        <v>103</v>
      </c>
      <c r="E8853">
        <v>0</v>
      </c>
      <c r="F8853" t="str">
        <f t="shared" si="138"/>
        <v>Staffordshire</v>
      </c>
    </row>
    <row r="8854" spans="1:6" x14ac:dyDescent="0.35">
      <c r="A8854" t="s">
        <v>93</v>
      </c>
      <c r="B8854" t="s">
        <v>42</v>
      </c>
      <c r="C8854" t="s">
        <v>88</v>
      </c>
      <c r="D8854" t="s">
        <v>103</v>
      </c>
      <c r="E8854">
        <v>0</v>
      </c>
      <c r="F8854" t="str">
        <f t="shared" si="138"/>
        <v>Staffordshire</v>
      </c>
    </row>
    <row r="8855" spans="1:6" x14ac:dyDescent="0.35">
      <c r="A8855" t="s">
        <v>93</v>
      </c>
      <c r="B8855" t="s">
        <v>42</v>
      </c>
      <c r="C8855" t="s">
        <v>89</v>
      </c>
      <c r="D8855" t="s">
        <v>103</v>
      </c>
      <c r="E8855">
        <v>0</v>
      </c>
      <c r="F8855" t="str">
        <f t="shared" si="138"/>
        <v>Staffordshire</v>
      </c>
    </row>
    <row r="8856" spans="1:6" x14ac:dyDescent="0.35">
      <c r="A8856" t="s">
        <v>93</v>
      </c>
      <c r="B8856" t="s">
        <v>42</v>
      </c>
      <c r="C8856" t="s">
        <v>98</v>
      </c>
      <c r="D8856" t="s">
        <v>103</v>
      </c>
      <c r="E8856">
        <v>0</v>
      </c>
      <c r="F8856" t="str">
        <f t="shared" si="138"/>
        <v>Staffordshire</v>
      </c>
    </row>
    <row r="8857" spans="1:6" x14ac:dyDescent="0.35">
      <c r="A8857" t="s">
        <v>93</v>
      </c>
      <c r="B8857" t="s">
        <v>44</v>
      </c>
      <c r="C8857" t="s">
        <v>87</v>
      </c>
      <c r="D8857" t="s">
        <v>103</v>
      </c>
      <c r="E8857">
        <v>3</v>
      </c>
      <c r="F8857" t="str">
        <f t="shared" si="138"/>
        <v>Bedfordshire</v>
      </c>
    </row>
    <row r="8858" spans="1:6" x14ac:dyDescent="0.35">
      <c r="A8858" t="s">
        <v>93</v>
      </c>
      <c r="B8858" t="s">
        <v>44</v>
      </c>
      <c r="C8858" t="s">
        <v>88</v>
      </c>
      <c r="D8858" t="s">
        <v>103</v>
      </c>
      <c r="E8858">
        <v>0</v>
      </c>
      <c r="F8858" t="str">
        <f t="shared" si="138"/>
        <v>Bedfordshire</v>
      </c>
    </row>
    <row r="8859" spans="1:6" x14ac:dyDescent="0.35">
      <c r="A8859" t="s">
        <v>93</v>
      </c>
      <c r="B8859" t="s">
        <v>44</v>
      </c>
      <c r="C8859" t="s">
        <v>89</v>
      </c>
      <c r="D8859" t="s">
        <v>103</v>
      </c>
      <c r="E8859">
        <v>1</v>
      </c>
      <c r="F8859" t="str">
        <f t="shared" si="138"/>
        <v>Bedfordshire</v>
      </c>
    </row>
    <row r="8860" spans="1:6" x14ac:dyDescent="0.35">
      <c r="A8860" t="s">
        <v>93</v>
      </c>
      <c r="B8860" t="s">
        <v>44</v>
      </c>
      <c r="C8860" t="s">
        <v>98</v>
      </c>
      <c r="D8860" t="s">
        <v>103</v>
      </c>
      <c r="E8860">
        <v>10</v>
      </c>
      <c r="F8860" t="str">
        <f t="shared" si="138"/>
        <v>Bedfordshire</v>
      </c>
    </row>
    <row r="8861" spans="1:6" x14ac:dyDescent="0.35">
      <c r="A8861" t="s">
        <v>93</v>
      </c>
      <c r="B8861" t="s">
        <v>46</v>
      </c>
      <c r="C8861" t="s">
        <v>87</v>
      </c>
      <c r="D8861" t="s">
        <v>103</v>
      </c>
      <c r="E8861">
        <v>1</v>
      </c>
      <c r="F8861" t="str">
        <f t="shared" si="138"/>
        <v>Cambridgeshire</v>
      </c>
    </row>
    <row r="8862" spans="1:6" x14ac:dyDescent="0.35">
      <c r="A8862" t="s">
        <v>93</v>
      </c>
      <c r="B8862" t="s">
        <v>46</v>
      </c>
      <c r="C8862" t="s">
        <v>88</v>
      </c>
      <c r="D8862" t="s">
        <v>103</v>
      </c>
      <c r="E8862">
        <v>0</v>
      </c>
      <c r="F8862" t="str">
        <f t="shared" si="138"/>
        <v>Cambridgeshire</v>
      </c>
    </row>
    <row r="8863" spans="1:6" x14ac:dyDescent="0.35">
      <c r="A8863" t="s">
        <v>93</v>
      </c>
      <c r="B8863" t="s">
        <v>46</v>
      </c>
      <c r="C8863" t="s">
        <v>89</v>
      </c>
      <c r="D8863" t="s">
        <v>103</v>
      </c>
      <c r="E8863">
        <v>2</v>
      </c>
      <c r="F8863" t="str">
        <f t="shared" si="138"/>
        <v>Cambridgeshire</v>
      </c>
    </row>
    <row r="8864" spans="1:6" x14ac:dyDescent="0.35">
      <c r="A8864" t="s">
        <v>93</v>
      </c>
      <c r="B8864" t="s">
        <v>46</v>
      </c>
      <c r="C8864" t="s">
        <v>98</v>
      </c>
      <c r="D8864" t="s">
        <v>103</v>
      </c>
      <c r="E8864">
        <v>24</v>
      </c>
      <c r="F8864" t="str">
        <f t="shared" si="138"/>
        <v>Cambridgeshire</v>
      </c>
    </row>
    <row r="8865" spans="1:6" x14ac:dyDescent="0.35">
      <c r="A8865" t="s">
        <v>93</v>
      </c>
      <c r="B8865" t="s">
        <v>48</v>
      </c>
      <c r="C8865" t="s">
        <v>87</v>
      </c>
      <c r="D8865" t="s">
        <v>103</v>
      </c>
      <c r="E8865">
        <v>8</v>
      </c>
      <c r="F8865" t="str">
        <f t="shared" si="138"/>
        <v>Essex</v>
      </c>
    </row>
    <row r="8866" spans="1:6" x14ac:dyDescent="0.35">
      <c r="A8866" t="s">
        <v>93</v>
      </c>
      <c r="B8866" t="s">
        <v>48</v>
      </c>
      <c r="C8866" t="s">
        <v>88</v>
      </c>
      <c r="D8866" t="s">
        <v>103</v>
      </c>
      <c r="E8866">
        <v>2</v>
      </c>
      <c r="F8866" t="str">
        <f t="shared" si="138"/>
        <v>Essex</v>
      </c>
    </row>
    <row r="8867" spans="1:6" x14ac:dyDescent="0.35">
      <c r="A8867" t="s">
        <v>93</v>
      </c>
      <c r="B8867" t="s">
        <v>48</v>
      </c>
      <c r="C8867" t="s">
        <v>89</v>
      </c>
      <c r="D8867" t="s">
        <v>103</v>
      </c>
      <c r="E8867">
        <v>1</v>
      </c>
      <c r="F8867" t="str">
        <f t="shared" si="138"/>
        <v>Essex</v>
      </c>
    </row>
    <row r="8868" spans="1:6" x14ac:dyDescent="0.35">
      <c r="A8868" t="s">
        <v>93</v>
      </c>
      <c r="B8868" t="s">
        <v>48</v>
      </c>
      <c r="C8868" t="s">
        <v>98</v>
      </c>
      <c r="D8868" t="s">
        <v>103</v>
      </c>
      <c r="E8868">
        <v>40</v>
      </c>
      <c r="F8868" t="str">
        <f t="shared" si="138"/>
        <v>Essex</v>
      </c>
    </row>
    <row r="8869" spans="1:6" x14ac:dyDescent="0.35">
      <c r="A8869" t="s">
        <v>93</v>
      </c>
      <c r="B8869" t="s">
        <v>50</v>
      </c>
      <c r="C8869" t="s">
        <v>87</v>
      </c>
      <c r="D8869" t="s">
        <v>103</v>
      </c>
      <c r="E8869">
        <v>3</v>
      </c>
      <c r="F8869" t="str">
        <f t="shared" si="138"/>
        <v>Hertfordshire</v>
      </c>
    </row>
    <row r="8870" spans="1:6" x14ac:dyDescent="0.35">
      <c r="A8870" t="s">
        <v>93</v>
      </c>
      <c r="B8870" t="s">
        <v>50</v>
      </c>
      <c r="C8870" t="s">
        <v>88</v>
      </c>
      <c r="D8870" t="s">
        <v>103</v>
      </c>
      <c r="E8870">
        <v>1</v>
      </c>
      <c r="F8870" t="str">
        <f t="shared" si="138"/>
        <v>Hertfordshire</v>
      </c>
    </row>
    <row r="8871" spans="1:6" x14ac:dyDescent="0.35">
      <c r="A8871" t="s">
        <v>93</v>
      </c>
      <c r="B8871" t="s">
        <v>50</v>
      </c>
      <c r="C8871" t="s">
        <v>89</v>
      </c>
      <c r="D8871" t="s">
        <v>103</v>
      </c>
      <c r="E8871">
        <v>2</v>
      </c>
      <c r="F8871" t="str">
        <f t="shared" si="138"/>
        <v>Hertfordshire</v>
      </c>
    </row>
    <row r="8872" spans="1:6" x14ac:dyDescent="0.35">
      <c r="A8872" t="s">
        <v>93</v>
      </c>
      <c r="B8872" t="s">
        <v>50</v>
      </c>
      <c r="C8872" t="s">
        <v>98</v>
      </c>
      <c r="D8872" t="s">
        <v>103</v>
      </c>
      <c r="E8872">
        <v>19</v>
      </c>
      <c r="F8872" t="str">
        <f t="shared" si="138"/>
        <v>Hertfordshire</v>
      </c>
    </row>
    <row r="8873" spans="1:6" x14ac:dyDescent="0.35">
      <c r="A8873" t="s">
        <v>93</v>
      </c>
      <c r="B8873" t="s">
        <v>52</v>
      </c>
      <c r="C8873" t="s">
        <v>87</v>
      </c>
      <c r="D8873" t="s">
        <v>103</v>
      </c>
      <c r="E8873">
        <v>1</v>
      </c>
      <c r="F8873" t="str">
        <f t="shared" si="138"/>
        <v>Norfolk</v>
      </c>
    </row>
    <row r="8874" spans="1:6" x14ac:dyDescent="0.35">
      <c r="A8874" t="s">
        <v>93</v>
      </c>
      <c r="B8874" t="s">
        <v>52</v>
      </c>
      <c r="C8874" t="s">
        <v>88</v>
      </c>
      <c r="D8874" t="s">
        <v>103</v>
      </c>
      <c r="E8874">
        <v>1</v>
      </c>
      <c r="F8874" t="str">
        <f t="shared" si="138"/>
        <v>Norfolk</v>
      </c>
    </row>
    <row r="8875" spans="1:6" x14ac:dyDescent="0.35">
      <c r="A8875" t="s">
        <v>93</v>
      </c>
      <c r="B8875" t="s">
        <v>52</v>
      </c>
      <c r="C8875" t="s">
        <v>89</v>
      </c>
      <c r="D8875" t="s">
        <v>103</v>
      </c>
      <c r="E8875">
        <v>2</v>
      </c>
      <c r="F8875" t="str">
        <f t="shared" si="138"/>
        <v>Norfolk</v>
      </c>
    </row>
    <row r="8876" spans="1:6" x14ac:dyDescent="0.35">
      <c r="A8876" t="s">
        <v>93</v>
      </c>
      <c r="B8876" t="s">
        <v>52</v>
      </c>
      <c r="C8876" t="s">
        <v>98</v>
      </c>
      <c r="D8876" t="s">
        <v>103</v>
      </c>
      <c r="E8876">
        <v>41</v>
      </c>
      <c r="F8876" t="str">
        <f t="shared" si="138"/>
        <v>Norfolk</v>
      </c>
    </row>
    <row r="8877" spans="1:6" x14ac:dyDescent="0.35">
      <c r="A8877" t="s">
        <v>93</v>
      </c>
      <c r="B8877" t="s">
        <v>54</v>
      </c>
      <c r="C8877" t="s">
        <v>87</v>
      </c>
      <c r="D8877" t="s">
        <v>103</v>
      </c>
      <c r="E8877">
        <v>1</v>
      </c>
      <c r="F8877" t="str">
        <f t="shared" si="138"/>
        <v>Suffolk</v>
      </c>
    </row>
    <row r="8878" spans="1:6" x14ac:dyDescent="0.35">
      <c r="A8878" t="s">
        <v>93</v>
      </c>
      <c r="B8878" t="s">
        <v>54</v>
      </c>
      <c r="C8878" t="s">
        <v>88</v>
      </c>
      <c r="D8878" t="s">
        <v>103</v>
      </c>
      <c r="E8878">
        <v>3</v>
      </c>
      <c r="F8878" t="str">
        <f t="shared" si="138"/>
        <v>Suffolk</v>
      </c>
    </row>
    <row r="8879" spans="1:6" x14ac:dyDescent="0.35">
      <c r="A8879" t="s">
        <v>93</v>
      </c>
      <c r="B8879" t="s">
        <v>54</v>
      </c>
      <c r="C8879" t="s">
        <v>89</v>
      </c>
      <c r="D8879" t="s">
        <v>103</v>
      </c>
      <c r="E8879">
        <v>0</v>
      </c>
      <c r="F8879" t="str">
        <f t="shared" si="138"/>
        <v>Suffolk</v>
      </c>
    </row>
    <row r="8880" spans="1:6" x14ac:dyDescent="0.35">
      <c r="A8880" t="s">
        <v>93</v>
      </c>
      <c r="B8880" t="s">
        <v>54</v>
      </c>
      <c r="C8880" t="s">
        <v>98</v>
      </c>
      <c r="D8880" t="s">
        <v>103</v>
      </c>
      <c r="E8880">
        <v>15</v>
      </c>
      <c r="F8880" t="str">
        <f t="shared" si="138"/>
        <v>Suffolk</v>
      </c>
    </row>
    <row r="8881" spans="1:6" x14ac:dyDescent="0.35">
      <c r="A8881" t="s">
        <v>93</v>
      </c>
      <c r="B8881" t="s">
        <v>83</v>
      </c>
      <c r="C8881" t="s">
        <v>87</v>
      </c>
      <c r="D8881" t="s">
        <v>103</v>
      </c>
      <c r="E8881">
        <v>57</v>
      </c>
      <c r="F8881" t="str">
        <f t="shared" si="138"/>
        <v>Greater London</v>
      </c>
    </row>
    <row r="8882" spans="1:6" x14ac:dyDescent="0.35">
      <c r="A8882" t="s">
        <v>93</v>
      </c>
      <c r="B8882" t="s">
        <v>83</v>
      </c>
      <c r="C8882" t="s">
        <v>88</v>
      </c>
      <c r="D8882" t="s">
        <v>103</v>
      </c>
      <c r="E8882">
        <v>24</v>
      </c>
      <c r="F8882" t="str">
        <f t="shared" si="138"/>
        <v>Greater London</v>
      </c>
    </row>
    <row r="8883" spans="1:6" x14ac:dyDescent="0.35">
      <c r="A8883" t="s">
        <v>93</v>
      </c>
      <c r="B8883" t="s">
        <v>83</v>
      </c>
      <c r="C8883" t="s">
        <v>89</v>
      </c>
      <c r="D8883" t="s">
        <v>103</v>
      </c>
      <c r="E8883">
        <v>27</v>
      </c>
      <c r="F8883" t="str">
        <f t="shared" si="138"/>
        <v>Greater London</v>
      </c>
    </row>
    <row r="8884" spans="1:6" x14ac:dyDescent="0.35">
      <c r="A8884" t="s">
        <v>93</v>
      </c>
      <c r="B8884" t="s">
        <v>83</v>
      </c>
      <c r="C8884" t="s">
        <v>98</v>
      </c>
      <c r="D8884" t="s">
        <v>103</v>
      </c>
      <c r="E8884">
        <v>95</v>
      </c>
      <c r="F8884" t="str">
        <f t="shared" si="138"/>
        <v>Greater London</v>
      </c>
    </row>
    <row r="8885" spans="1:6" x14ac:dyDescent="0.35">
      <c r="A8885" t="s">
        <v>93</v>
      </c>
      <c r="B8885" t="s">
        <v>56</v>
      </c>
      <c r="C8885" t="s">
        <v>87</v>
      </c>
      <c r="D8885" t="s">
        <v>103</v>
      </c>
      <c r="E8885">
        <v>2</v>
      </c>
      <c r="F8885" t="str">
        <f t="shared" si="138"/>
        <v>Buckinghamshire</v>
      </c>
    </row>
    <row r="8886" spans="1:6" x14ac:dyDescent="0.35">
      <c r="A8886" t="s">
        <v>93</v>
      </c>
      <c r="B8886" t="s">
        <v>56</v>
      </c>
      <c r="C8886" t="s">
        <v>88</v>
      </c>
      <c r="D8886" t="s">
        <v>103</v>
      </c>
      <c r="E8886">
        <v>4</v>
      </c>
      <c r="F8886" t="str">
        <f t="shared" si="138"/>
        <v>Buckinghamshire</v>
      </c>
    </row>
    <row r="8887" spans="1:6" x14ac:dyDescent="0.35">
      <c r="A8887" t="s">
        <v>93</v>
      </c>
      <c r="B8887" t="s">
        <v>56</v>
      </c>
      <c r="C8887" t="s">
        <v>89</v>
      </c>
      <c r="D8887" t="s">
        <v>103</v>
      </c>
      <c r="E8887">
        <v>0</v>
      </c>
      <c r="F8887" t="str">
        <f t="shared" si="138"/>
        <v>Buckinghamshire</v>
      </c>
    </row>
    <row r="8888" spans="1:6" x14ac:dyDescent="0.35">
      <c r="A8888" t="s">
        <v>93</v>
      </c>
      <c r="B8888" t="s">
        <v>56</v>
      </c>
      <c r="C8888" t="s">
        <v>98</v>
      </c>
      <c r="D8888" t="s">
        <v>103</v>
      </c>
      <c r="E8888">
        <v>51</v>
      </c>
      <c r="F8888" t="str">
        <f t="shared" si="138"/>
        <v>Buckinghamshire</v>
      </c>
    </row>
    <row r="8889" spans="1:6" x14ac:dyDescent="0.35">
      <c r="A8889" t="s">
        <v>93</v>
      </c>
      <c r="B8889" t="s">
        <v>58</v>
      </c>
      <c r="C8889" t="s">
        <v>87</v>
      </c>
      <c r="D8889" t="s">
        <v>103</v>
      </c>
      <c r="E8889">
        <v>7</v>
      </c>
      <c r="F8889" t="str">
        <f t="shared" si="138"/>
        <v>East Sussex</v>
      </c>
    </row>
    <row r="8890" spans="1:6" x14ac:dyDescent="0.35">
      <c r="A8890" t="s">
        <v>93</v>
      </c>
      <c r="B8890" t="s">
        <v>58</v>
      </c>
      <c r="C8890" t="s">
        <v>88</v>
      </c>
      <c r="D8890" t="s">
        <v>103</v>
      </c>
      <c r="E8890">
        <v>2</v>
      </c>
      <c r="F8890" t="str">
        <f t="shared" si="138"/>
        <v>East Sussex</v>
      </c>
    </row>
    <row r="8891" spans="1:6" x14ac:dyDescent="0.35">
      <c r="A8891" t="s">
        <v>93</v>
      </c>
      <c r="B8891" t="s">
        <v>58</v>
      </c>
      <c r="C8891" t="s">
        <v>89</v>
      </c>
      <c r="D8891" t="s">
        <v>103</v>
      </c>
      <c r="E8891">
        <v>0</v>
      </c>
      <c r="F8891" t="str">
        <f t="shared" si="138"/>
        <v>East Sussex</v>
      </c>
    </row>
    <row r="8892" spans="1:6" x14ac:dyDescent="0.35">
      <c r="A8892" t="s">
        <v>93</v>
      </c>
      <c r="B8892" t="s">
        <v>58</v>
      </c>
      <c r="C8892" t="s">
        <v>98</v>
      </c>
      <c r="D8892" t="s">
        <v>103</v>
      </c>
      <c r="E8892">
        <v>14</v>
      </c>
      <c r="F8892" t="str">
        <f t="shared" si="138"/>
        <v>East Sussex</v>
      </c>
    </row>
    <row r="8893" spans="1:6" x14ac:dyDescent="0.35">
      <c r="A8893" t="s">
        <v>93</v>
      </c>
      <c r="B8893" t="s">
        <v>60</v>
      </c>
      <c r="C8893" t="s">
        <v>87</v>
      </c>
      <c r="D8893" t="s">
        <v>103</v>
      </c>
      <c r="E8893">
        <v>8</v>
      </c>
      <c r="F8893" t="str">
        <f t="shared" si="138"/>
        <v>Hampshire</v>
      </c>
    </row>
    <row r="8894" spans="1:6" x14ac:dyDescent="0.35">
      <c r="A8894" t="s">
        <v>93</v>
      </c>
      <c r="B8894" t="s">
        <v>60</v>
      </c>
      <c r="C8894" t="s">
        <v>88</v>
      </c>
      <c r="D8894" t="s">
        <v>103</v>
      </c>
      <c r="E8894">
        <v>1</v>
      </c>
      <c r="F8894" t="str">
        <f t="shared" si="138"/>
        <v>Hampshire</v>
      </c>
    </row>
    <row r="8895" spans="1:6" x14ac:dyDescent="0.35">
      <c r="A8895" t="s">
        <v>93</v>
      </c>
      <c r="B8895" t="s">
        <v>60</v>
      </c>
      <c r="C8895" t="s">
        <v>89</v>
      </c>
      <c r="D8895" t="s">
        <v>103</v>
      </c>
      <c r="E8895">
        <v>3</v>
      </c>
      <c r="F8895" t="str">
        <f t="shared" si="138"/>
        <v>Hampshire</v>
      </c>
    </row>
    <row r="8896" spans="1:6" x14ac:dyDescent="0.35">
      <c r="A8896" t="s">
        <v>93</v>
      </c>
      <c r="B8896" t="s">
        <v>60</v>
      </c>
      <c r="C8896" t="s">
        <v>98</v>
      </c>
      <c r="D8896" t="s">
        <v>103</v>
      </c>
      <c r="E8896">
        <v>30</v>
      </c>
      <c r="F8896" t="str">
        <f t="shared" si="138"/>
        <v>Hampshire</v>
      </c>
    </row>
    <row r="8897" spans="1:6" x14ac:dyDescent="0.35">
      <c r="A8897" t="s">
        <v>93</v>
      </c>
      <c r="B8897" t="s">
        <v>62</v>
      </c>
      <c r="C8897" t="s">
        <v>87</v>
      </c>
      <c r="D8897" t="s">
        <v>103</v>
      </c>
      <c r="E8897">
        <v>17</v>
      </c>
      <c r="F8897" t="str">
        <f t="shared" si="138"/>
        <v>Kent</v>
      </c>
    </row>
    <row r="8898" spans="1:6" x14ac:dyDescent="0.35">
      <c r="A8898" t="s">
        <v>93</v>
      </c>
      <c r="B8898" t="s">
        <v>62</v>
      </c>
      <c r="C8898" t="s">
        <v>88</v>
      </c>
      <c r="D8898" t="s">
        <v>103</v>
      </c>
      <c r="E8898">
        <v>6</v>
      </c>
      <c r="F8898" t="str">
        <f t="shared" si="138"/>
        <v>Kent</v>
      </c>
    </row>
    <row r="8899" spans="1:6" x14ac:dyDescent="0.35">
      <c r="A8899" t="s">
        <v>93</v>
      </c>
      <c r="B8899" t="s">
        <v>62</v>
      </c>
      <c r="C8899" t="s">
        <v>89</v>
      </c>
      <c r="D8899" t="s">
        <v>103</v>
      </c>
      <c r="E8899">
        <v>6</v>
      </c>
      <c r="F8899" t="str">
        <f t="shared" ref="F8899:F8962" si="139">VLOOKUP(B8899,K:L,2,FALSE)</f>
        <v>Kent</v>
      </c>
    </row>
    <row r="8900" spans="1:6" x14ac:dyDescent="0.35">
      <c r="A8900" t="s">
        <v>93</v>
      </c>
      <c r="B8900" t="s">
        <v>62</v>
      </c>
      <c r="C8900" t="s">
        <v>98</v>
      </c>
      <c r="D8900" t="s">
        <v>103</v>
      </c>
      <c r="E8900">
        <v>50</v>
      </c>
      <c r="F8900" t="str">
        <f t="shared" si="139"/>
        <v>Kent</v>
      </c>
    </row>
    <row r="8901" spans="1:6" x14ac:dyDescent="0.35">
      <c r="A8901" t="s">
        <v>93</v>
      </c>
      <c r="B8901" t="s">
        <v>64</v>
      </c>
      <c r="C8901" t="s">
        <v>87</v>
      </c>
      <c r="D8901" t="s">
        <v>103</v>
      </c>
      <c r="E8901">
        <v>21</v>
      </c>
      <c r="F8901" t="str">
        <f t="shared" si="139"/>
        <v>Surrey</v>
      </c>
    </row>
    <row r="8902" spans="1:6" x14ac:dyDescent="0.35">
      <c r="A8902" t="s">
        <v>93</v>
      </c>
      <c r="B8902" t="s">
        <v>64</v>
      </c>
      <c r="C8902" t="s">
        <v>88</v>
      </c>
      <c r="D8902" t="s">
        <v>103</v>
      </c>
      <c r="E8902">
        <v>6</v>
      </c>
      <c r="F8902" t="str">
        <f t="shared" si="139"/>
        <v>Surrey</v>
      </c>
    </row>
    <row r="8903" spans="1:6" x14ac:dyDescent="0.35">
      <c r="A8903" t="s">
        <v>93</v>
      </c>
      <c r="B8903" t="s">
        <v>64</v>
      </c>
      <c r="C8903" t="s">
        <v>89</v>
      </c>
      <c r="D8903" t="s">
        <v>103</v>
      </c>
      <c r="E8903">
        <v>6</v>
      </c>
      <c r="F8903" t="str">
        <f t="shared" si="139"/>
        <v>Surrey</v>
      </c>
    </row>
    <row r="8904" spans="1:6" x14ac:dyDescent="0.35">
      <c r="A8904" t="s">
        <v>93</v>
      </c>
      <c r="B8904" t="s">
        <v>64</v>
      </c>
      <c r="C8904" t="s">
        <v>98</v>
      </c>
      <c r="D8904" t="s">
        <v>103</v>
      </c>
      <c r="E8904">
        <v>34</v>
      </c>
      <c r="F8904" t="str">
        <f t="shared" si="139"/>
        <v>Surrey</v>
      </c>
    </row>
    <row r="8905" spans="1:6" x14ac:dyDescent="0.35">
      <c r="A8905" t="s">
        <v>93</v>
      </c>
      <c r="B8905" t="s">
        <v>66</v>
      </c>
      <c r="C8905" t="s">
        <v>87</v>
      </c>
      <c r="D8905" t="s">
        <v>103</v>
      </c>
      <c r="E8905">
        <v>0</v>
      </c>
      <c r="F8905" t="str">
        <f t="shared" si="139"/>
        <v>Isle of Wight</v>
      </c>
    </row>
    <row r="8906" spans="1:6" x14ac:dyDescent="0.35">
      <c r="A8906" t="s">
        <v>93</v>
      </c>
      <c r="B8906" t="s">
        <v>66</v>
      </c>
      <c r="C8906" t="s">
        <v>88</v>
      </c>
      <c r="D8906" t="s">
        <v>103</v>
      </c>
      <c r="E8906">
        <v>0</v>
      </c>
      <c r="F8906" t="str">
        <f t="shared" si="139"/>
        <v>Isle of Wight</v>
      </c>
    </row>
    <row r="8907" spans="1:6" x14ac:dyDescent="0.35">
      <c r="A8907" t="s">
        <v>93</v>
      </c>
      <c r="B8907" t="s">
        <v>66</v>
      </c>
      <c r="C8907" t="s">
        <v>89</v>
      </c>
      <c r="D8907" t="s">
        <v>103</v>
      </c>
      <c r="E8907">
        <v>0</v>
      </c>
      <c r="F8907" t="str">
        <f t="shared" si="139"/>
        <v>Isle of Wight</v>
      </c>
    </row>
    <row r="8908" spans="1:6" x14ac:dyDescent="0.35">
      <c r="A8908" t="s">
        <v>93</v>
      </c>
      <c r="B8908" t="s">
        <v>66</v>
      </c>
      <c r="C8908" t="s">
        <v>98</v>
      </c>
      <c r="D8908" t="s">
        <v>103</v>
      </c>
      <c r="E8908">
        <v>0</v>
      </c>
      <c r="F8908" t="str">
        <f t="shared" si="139"/>
        <v>Isle of Wight</v>
      </c>
    </row>
    <row r="8909" spans="1:6" x14ac:dyDescent="0.35">
      <c r="A8909" t="s">
        <v>93</v>
      </c>
      <c r="B8909" t="s">
        <v>67</v>
      </c>
      <c r="C8909" t="s">
        <v>87</v>
      </c>
      <c r="D8909" t="s">
        <v>103</v>
      </c>
      <c r="E8909">
        <v>2</v>
      </c>
      <c r="F8909" t="str">
        <f t="shared" si="139"/>
        <v>West Sussex</v>
      </c>
    </row>
    <row r="8910" spans="1:6" x14ac:dyDescent="0.35">
      <c r="A8910" t="s">
        <v>93</v>
      </c>
      <c r="B8910" t="s">
        <v>67</v>
      </c>
      <c r="C8910" t="s">
        <v>88</v>
      </c>
      <c r="D8910" t="s">
        <v>103</v>
      </c>
      <c r="E8910">
        <v>1</v>
      </c>
      <c r="F8910" t="str">
        <f t="shared" si="139"/>
        <v>West Sussex</v>
      </c>
    </row>
    <row r="8911" spans="1:6" x14ac:dyDescent="0.35">
      <c r="A8911" t="s">
        <v>93</v>
      </c>
      <c r="B8911" t="s">
        <v>67</v>
      </c>
      <c r="C8911" t="s">
        <v>89</v>
      </c>
      <c r="D8911" t="s">
        <v>103</v>
      </c>
      <c r="E8911">
        <v>0</v>
      </c>
      <c r="F8911" t="str">
        <f t="shared" si="139"/>
        <v>West Sussex</v>
      </c>
    </row>
    <row r="8912" spans="1:6" x14ac:dyDescent="0.35">
      <c r="A8912" t="s">
        <v>93</v>
      </c>
      <c r="B8912" t="s">
        <v>67</v>
      </c>
      <c r="C8912" t="s">
        <v>98</v>
      </c>
      <c r="D8912" t="s">
        <v>103</v>
      </c>
      <c r="E8912">
        <v>15</v>
      </c>
      <c r="F8912" t="str">
        <f t="shared" si="139"/>
        <v>West Sussex</v>
      </c>
    </row>
    <row r="8913" spans="1:6" x14ac:dyDescent="0.35">
      <c r="A8913" t="s">
        <v>93</v>
      </c>
      <c r="B8913" t="s">
        <v>69</v>
      </c>
      <c r="C8913" t="s">
        <v>87</v>
      </c>
      <c r="D8913" t="s">
        <v>103</v>
      </c>
      <c r="E8913">
        <v>1</v>
      </c>
      <c r="F8913" t="str">
        <f t="shared" si="139"/>
        <v>Oxfordshire</v>
      </c>
    </row>
    <row r="8914" spans="1:6" x14ac:dyDescent="0.35">
      <c r="A8914" t="s">
        <v>93</v>
      </c>
      <c r="B8914" t="s">
        <v>69</v>
      </c>
      <c r="C8914" t="s">
        <v>88</v>
      </c>
      <c r="D8914" t="s">
        <v>103</v>
      </c>
      <c r="E8914">
        <v>2</v>
      </c>
      <c r="F8914" t="str">
        <f t="shared" si="139"/>
        <v>Oxfordshire</v>
      </c>
    </row>
    <row r="8915" spans="1:6" x14ac:dyDescent="0.35">
      <c r="A8915" t="s">
        <v>93</v>
      </c>
      <c r="B8915" t="s">
        <v>69</v>
      </c>
      <c r="C8915" t="s">
        <v>89</v>
      </c>
      <c r="D8915" t="s">
        <v>103</v>
      </c>
      <c r="E8915">
        <v>2</v>
      </c>
      <c r="F8915" t="str">
        <f t="shared" si="139"/>
        <v>Oxfordshire</v>
      </c>
    </row>
    <row r="8916" spans="1:6" x14ac:dyDescent="0.35">
      <c r="A8916" t="s">
        <v>93</v>
      </c>
      <c r="B8916" t="s">
        <v>69</v>
      </c>
      <c r="C8916" t="s">
        <v>98</v>
      </c>
      <c r="D8916" t="s">
        <v>103</v>
      </c>
      <c r="E8916">
        <v>14</v>
      </c>
      <c r="F8916" t="str">
        <f t="shared" si="139"/>
        <v>Oxfordshire</v>
      </c>
    </row>
    <row r="8917" spans="1:6" x14ac:dyDescent="0.35">
      <c r="A8917" t="s">
        <v>93</v>
      </c>
      <c r="B8917" t="s">
        <v>71</v>
      </c>
      <c r="C8917" t="s">
        <v>87</v>
      </c>
      <c r="D8917" t="s">
        <v>103</v>
      </c>
      <c r="E8917">
        <v>0</v>
      </c>
      <c r="F8917" t="str">
        <f t="shared" si="139"/>
        <v>Berkshire</v>
      </c>
    </row>
    <row r="8918" spans="1:6" x14ac:dyDescent="0.35">
      <c r="A8918" t="s">
        <v>93</v>
      </c>
      <c r="B8918" t="s">
        <v>71</v>
      </c>
      <c r="C8918" t="s">
        <v>88</v>
      </c>
      <c r="D8918" t="s">
        <v>103</v>
      </c>
      <c r="E8918">
        <v>1</v>
      </c>
      <c r="F8918" t="str">
        <f t="shared" si="139"/>
        <v>Berkshire</v>
      </c>
    </row>
    <row r="8919" spans="1:6" x14ac:dyDescent="0.35">
      <c r="A8919" t="s">
        <v>93</v>
      </c>
      <c r="B8919" t="s">
        <v>71</v>
      </c>
      <c r="C8919" t="s">
        <v>89</v>
      </c>
      <c r="D8919" t="s">
        <v>103</v>
      </c>
      <c r="E8919">
        <v>1</v>
      </c>
      <c r="F8919" t="str">
        <f t="shared" si="139"/>
        <v>Berkshire</v>
      </c>
    </row>
    <row r="8920" spans="1:6" x14ac:dyDescent="0.35">
      <c r="A8920" t="s">
        <v>93</v>
      </c>
      <c r="B8920" t="s">
        <v>71</v>
      </c>
      <c r="C8920" t="s">
        <v>98</v>
      </c>
      <c r="D8920" t="s">
        <v>103</v>
      </c>
      <c r="E8920">
        <v>11</v>
      </c>
      <c r="F8920" t="str">
        <f t="shared" si="139"/>
        <v>Berkshire</v>
      </c>
    </row>
    <row r="8921" spans="1:6" x14ac:dyDescent="0.35">
      <c r="A8921" t="s">
        <v>93</v>
      </c>
      <c r="B8921" t="s">
        <v>72</v>
      </c>
      <c r="C8921" t="s">
        <v>87</v>
      </c>
      <c r="D8921" t="s">
        <v>103</v>
      </c>
      <c r="E8921">
        <v>9</v>
      </c>
      <c r="F8921" t="str">
        <f t="shared" si="139"/>
        <v>Avon</v>
      </c>
    </row>
    <row r="8922" spans="1:6" x14ac:dyDescent="0.35">
      <c r="A8922" t="s">
        <v>93</v>
      </c>
      <c r="B8922" t="s">
        <v>72</v>
      </c>
      <c r="C8922" t="s">
        <v>88</v>
      </c>
      <c r="D8922" t="s">
        <v>103</v>
      </c>
      <c r="E8922">
        <v>3</v>
      </c>
      <c r="F8922" t="str">
        <f t="shared" si="139"/>
        <v>Avon</v>
      </c>
    </row>
    <row r="8923" spans="1:6" x14ac:dyDescent="0.35">
      <c r="A8923" t="s">
        <v>93</v>
      </c>
      <c r="B8923" t="s">
        <v>72</v>
      </c>
      <c r="C8923" t="s">
        <v>89</v>
      </c>
      <c r="D8923" t="s">
        <v>103</v>
      </c>
      <c r="E8923">
        <v>4</v>
      </c>
      <c r="F8923" t="str">
        <f t="shared" si="139"/>
        <v>Avon</v>
      </c>
    </row>
    <row r="8924" spans="1:6" x14ac:dyDescent="0.35">
      <c r="A8924" t="s">
        <v>93</v>
      </c>
      <c r="B8924" t="s">
        <v>72</v>
      </c>
      <c r="C8924" t="s">
        <v>98</v>
      </c>
      <c r="D8924" t="s">
        <v>103</v>
      </c>
      <c r="E8924">
        <v>17</v>
      </c>
      <c r="F8924" t="str">
        <f t="shared" si="139"/>
        <v>Avon</v>
      </c>
    </row>
    <row r="8925" spans="1:6" x14ac:dyDescent="0.35">
      <c r="A8925" t="s">
        <v>93</v>
      </c>
      <c r="B8925" t="s">
        <v>74</v>
      </c>
      <c r="C8925" t="s">
        <v>87</v>
      </c>
      <c r="D8925" t="s">
        <v>103</v>
      </c>
      <c r="E8925">
        <v>7</v>
      </c>
      <c r="F8925" t="str">
        <f t="shared" si="139"/>
        <v>Cornwall</v>
      </c>
    </row>
    <row r="8926" spans="1:6" x14ac:dyDescent="0.35">
      <c r="A8926" t="s">
        <v>93</v>
      </c>
      <c r="B8926" t="s">
        <v>74</v>
      </c>
      <c r="C8926" t="s">
        <v>88</v>
      </c>
      <c r="D8926" t="s">
        <v>103</v>
      </c>
      <c r="E8926">
        <v>1</v>
      </c>
      <c r="F8926" t="str">
        <f t="shared" si="139"/>
        <v>Cornwall</v>
      </c>
    </row>
    <row r="8927" spans="1:6" x14ac:dyDescent="0.35">
      <c r="A8927" t="s">
        <v>93</v>
      </c>
      <c r="B8927" t="s">
        <v>74</v>
      </c>
      <c r="C8927" t="s">
        <v>89</v>
      </c>
      <c r="D8927" t="s">
        <v>103</v>
      </c>
      <c r="E8927">
        <v>0</v>
      </c>
      <c r="F8927" t="str">
        <f t="shared" si="139"/>
        <v>Cornwall</v>
      </c>
    </row>
    <row r="8928" spans="1:6" x14ac:dyDescent="0.35">
      <c r="A8928" t="s">
        <v>93</v>
      </c>
      <c r="B8928" t="s">
        <v>74</v>
      </c>
      <c r="C8928" t="s">
        <v>98</v>
      </c>
      <c r="D8928" t="s">
        <v>103</v>
      </c>
      <c r="E8928">
        <v>5</v>
      </c>
      <c r="F8928" t="str">
        <f t="shared" si="139"/>
        <v>Cornwall</v>
      </c>
    </row>
    <row r="8929" spans="1:6" x14ac:dyDescent="0.35">
      <c r="A8929" t="s">
        <v>93</v>
      </c>
      <c r="B8929" t="s">
        <v>77</v>
      </c>
      <c r="C8929" t="s">
        <v>87</v>
      </c>
      <c r="D8929" t="s">
        <v>103</v>
      </c>
      <c r="E8929">
        <v>6</v>
      </c>
      <c r="F8929" t="str">
        <f t="shared" si="139"/>
        <v>Gloucestershire</v>
      </c>
    </row>
    <row r="8930" spans="1:6" x14ac:dyDescent="0.35">
      <c r="A8930" t="s">
        <v>93</v>
      </c>
      <c r="B8930" t="s">
        <v>77</v>
      </c>
      <c r="C8930" t="s">
        <v>88</v>
      </c>
      <c r="D8930" t="s">
        <v>103</v>
      </c>
      <c r="E8930">
        <v>0</v>
      </c>
      <c r="F8930" t="str">
        <f t="shared" si="139"/>
        <v>Gloucestershire</v>
      </c>
    </row>
    <row r="8931" spans="1:6" x14ac:dyDescent="0.35">
      <c r="A8931" t="s">
        <v>93</v>
      </c>
      <c r="B8931" t="s">
        <v>77</v>
      </c>
      <c r="C8931" t="s">
        <v>89</v>
      </c>
      <c r="D8931" t="s">
        <v>103</v>
      </c>
      <c r="E8931">
        <v>1</v>
      </c>
      <c r="F8931" t="str">
        <f t="shared" si="139"/>
        <v>Gloucestershire</v>
      </c>
    </row>
    <row r="8932" spans="1:6" x14ac:dyDescent="0.35">
      <c r="A8932" t="s">
        <v>93</v>
      </c>
      <c r="B8932" t="s">
        <v>77</v>
      </c>
      <c r="C8932" t="s">
        <v>98</v>
      </c>
      <c r="D8932" t="s">
        <v>103</v>
      </c>
      <c r="E8932">
        <v>14</v>
      </c>
      <c r="F8932" t="str">
        <f t="shared" si="139"/>
        <v>Gloucestershire</v>
      </c>
    </row>
    <row r="8933" spans="1:6" x14ac:dyDescent="0.35">
      <c r="A8933" t="s">
        <v>93</v>
      </c>
      <c r="B8933" t="s">
        <v>97</v>
      </c>
      <c r="C8933" t="s">
        <v>87</v>
      </c>
      <c r="D8933" t="s">
        <v>103</v>
      </c>
      <c r="E8933">
        <v>0</v>
      </c>
      <c r="F8933" t="str">
        <f t="shared" si="139"/>
        <v>Isles of Scilly</v>
      </c>
    </row>
    <row r="8934" spans="1:6" x14ac:dyDescent="0.35">
      <c r="A8934" t="s">
        <v>93</v>
      </c>
      <c r="B8934" t="s">
        <v>97</v>
      </c>
      <c r="C8934" t="s">
        <v>88</v>
      </c>
      <c r="D8934" t="s">
        <v>103</v>
      </c>
      <c r="E8934">
        <v>0</v>
      </c>
      <c r="F8934" t="str">
        <f t="shared" si="139"/>
        <v>Isles of Scilly</v>
      </c>
    </row>
    <row r="8935" spans="1:6" x14ac:dyDescent="0.35">
      <c r="A8935" t="s">
        <v>93</v>
      </c>
      <c r="B8935" t="s">
        <v>97</v>
      </c>
      <c r="C8935" t="s">
        <v>89</v>
      </c>
      <c r="D8935" t="s">
        <v>103</v>
      </c>
      <c r="E8935">
        <v>0</v>
      </c>
      <c r="F8935" t="str">
        <f t="shared" si="139"/>
        <v>Isles of Scilly</v>
      </c>
    </row>
    <row r="8936" spans="1:6" x14ac:dyDescent="0.35">
      <c r="A8936" t="s">
        <v>93</v>
      </c>
      <c r="B8936" t="s">
        <v>113</v>
      </c>
      <c r="C8936" t="s">
        <v>87</v>
      </c>
      <c r="D8936" t="s">
        <v>103</v>
      </c>
      <c r="E8936">
        <v>31</v>
      </c>
      <c r="F8936" t="str">
        <f t="shared" si="139"/>
        <v>Dorset and Wiltshire</v>
      </c>
    </row>
    <row r="8937" spans="1:6" x14ac:dyDescent="0.35">
      <c r="A8937" t="s">
        <v>93</v>
      </c>
      <c r="B8937" t="s">
        <v>113</v>
      </c>
      <c r="C8937" t="s">
        <v>88</v>
      </c>
      <c r="D8937" t="s">
        <v>103</v>
      </c>
      <c r="E8937">
        <v>10</v>
      </c>
      <c r="F8937" t="str">
        <f t="shared" si="139"/>
        <v>Dorset and Wiltshire</v>
      </c>
    </row>
    <row r="8938" spans="1:6" x14ac:dyDescent="0.35">
      <c r="A8938" t="s">
        <v>93</v>
      </c>
      <c r="B8938" t="s">
        <v>113</v>
      </c>
      <c r="C8938" t="s">
        <v>89</v>
      </c>
      <c r="D8938" t="s">
        <v>103</v>
      </c>
      <c r="E8938">
        <v>5</v>
      </c>
      <c r="F8938" t="str">
        <f t="shared" si="139"/>
        <v>Dorset and Wiltshire</v>
      </c>
    </row>
    <row r="8939" spans="1:6" x14ac:dyDescent="0.35">
      <c r="A8939" t="s">
        <v>93</v>
      </c>
      <c r="B8939" t="s">
        <v>113</v>
      </c>
      <c r="C8939" t="s">
        <v>98</v>
      </c>
      <c r="D8939" t="s">
        <v>103</v>
      </c>
      <c r="E8939">
        <v>32</v>
      </c>
      <c r="F8939" t="str">
        <f t="shared" si="139"/>
        <v>Dorset and Wiltshire</v>
      </c>
    </row>
    <row r="8940" spans="1:6" x14ac:dyDescent="0.35">
      <c r="A8940" t="s">
        <v>93</v>
      </c>
      <c r="B8940" t="s">
        <v>76</v>
      </c>
      <c r="C8940" t="s">
        <v>87</v>
      </c>
      <c r="D8940" t="s">
        <v>103</v>
      </c>
      <c r="E8940">
        <v>135</v>
      </c>
      <c r="F8940" t="str">
        <f t="shared" si="139"/>
        <v>Devon and Somerset</v>
      </c>
    </row>
    <row r="8941" spans="1:6" x14ac:dyDescent="0.35">
      <c r="A8941" t="s">
        <v>93</v>
      </c>
      <c r="B8941" t="s">
        <v>76</v>
      </c>
      <c r="C8941" t="s">
        <v>88</v>
      </c>
      <c r="D8941" t="s">
        <v>103</v>
      </c>
      <c r="E8941">
        <v>23</v>
      </c>
      <c r="F8941" t="str">
        <f t="shared" si="139"/>
        <v>Devon and Somerset</v>
      </c>
    </row>
    <row r="8942" spans="1:6" x14ac:dyDescent="0.35">
      <c r="A8942" t="s">
        <v>93</v>
      </c>
      <c r="B8942" t="s">
        <v>76</v>
      </c>
      <c r="C8942" t="s">
        <v>89</v>
      </c>
      <c r="D8942" t="s">
        <v>103</v>
      </c>
      <c r="E8942">
        <v>7</v>
      </c>
      <c r="F8942" t="str">
        <f t="shared" si="139"/>
        <v>Devon and Somerset</v>
      </c>
    </row>
    <row r="8943" spans="1:6" x14ac:dyDescent="0.35">
      <c r="A8943" t="s">
        <v>93</v>
      </c>
      <c r="B8943" t="s">
        <v>76</v>
      </c>
      <c r="C8943" t="s">
        <v>98</v>
      </c>
      <c r="D8943" t="s">
        <v>103</v>
      </c>
      <c r="E8943">
        <v>22</v>
      </c>
      <c r="F8943" t="str">
        <f t="shared" si="139"/>
        <v>Devon and Somerset</v>
      </c>
    </row>
    <row r="8944" spans="1:6" x14ac:dyDescent="0.35">
      <c r="A8944" t="s">
        <v>94</v>
      </c>
      <c r="B8944" t="s">
        <v>0</v>
      </c>
      <c r="C8944" t="s">
        <v>87</v>
      </c>
      <c r="D8944" t="s">
        <v>103</v>
      </c>
      <c r="E8944">
        <v>3</v>
      </c>
      <c r="F8944" t="str">
        <f t="shared" si="139"/>
        <v>Cleveland</v>
      </c>
    </row>
    <row r="8945" spans="1:6" x14ac:dyDescent="0.35">
      <c r="A8945" t="s">
        <v>94</v>
      </c>
      <c r="B8945" t="s">
        <v>0</v>
      </c>
      <c r="C8945" t="s">
        <v>88</v>
      </c>
      <c r="D8945" t="s">
        <v>103</v>
      </c>
      <c r="E8945">
        <v>2</v>
      </c>
      <c r="F8945" t="str">
        <f t="shared" si="139"/>
        <v>Cleveland</v>
      </c>
    </row>
    <row r="8946" spans="1:6" x14ac:dyDescent="0.35">
      <c r="A8946" t="s">
        <v>94</v>
      </c>
      <c r="B8946" t="s">
        <v>0</v>
      </c>
      <c r="C8946" t="s">
        <v>89</v>
      </c>
      <c r="D8946" t="s">
        <v>103</v>
      </c>
      <c r="E8946">
        <v>2</v>
      </c>
      <c r="F8946" t="str">
        <f t="shared" si="139"/>
        <v>Cleveland</v>
      </c>
    </row>
    <row r="8947" spans="1:6" x14ac:dyDescent="0.35">
      <c r="A8947" t="s">
        <v>94</v>
      </c>
      <c r="B8947" t="s">
        <v>0</v>
      </c>
      <c r="C8947" t="s">
        <v>98</v>
      </c>
      <c r="D8947" t="s">
        <v>103</v>
      </c>
      <c r="E8947">
        <v>12</v>
      </c>
      <c r="F8947" t="str">
        <f t="shared" si="139"/>
        <v>Cleveland</v>
      </c>
    </row>
    <row r="8948" spans="1:6" x14ac:dyDescent="0.35">
      <c r="A8948" t="s">
        <v>94</v>
      </c>
      <c r="B8948" t="s">
        <v>2</v>
      </c>
      <c r="C8948" t="s">
        <v>87</v>
      </c>
      <c r="D8948" t="s">
        <v>103</v>
      </c>
      <c r="E8948">
        <v>23</v>
      </c>
      <c r="F8948" t="str">
        <f t="shared" si="139"/>
        <v>Durham</v>
      </c>
    </row>
    <row r="8949" spans="1:6" x14ac:dyDescent="0.35">
      <c r="A8949" t="s">
        <v>94</v>
      </c>
      <c r="B8949" t="s">
        <v>2</v>
      </c>
      <c r="C8949" t="s">
        <v>88</v>
      </c>
      <c r="D8949" t="s">
        <v>103</v>
      </c>
      <c r="E8949">
        <v>2</v>
      </c>
      <c r="F8949" t="str">
        <f t="shared" si="139"/>
        <v>Durham</v>
      </c>
    </row>
    <row r="8950" spans="1:6" x14ac:dyDescent="0.35">
      <c r="A8950" t="s">
        <v>94</v>
      </c>
      <c r="B8950" t="s">
        <v>2</v>
      </c>
      <c r="C8950" t="s">
        <v>89</v>
      </c>
      <c r="D8950" t="s">
        <v>103</v>
      </c>
      <c r="E8950">
        <v>3</v>
      </c>
      <c r="F8950" t="str">
        <f t="shared" si="139"/>
        <v>Durham</v>
      </c>
    </row>
    <row r="8951" spans="1:6" x14ac:dyDescent="0.35">
      <c r="A8951" t="s">
        <v>94</v>
      </c>
      <c r="B8951" t="s">
        <v>2</v>
      </c>
      <c r="C8951" t="s">
        <v>98</v>
      </c>
      <c r="D8951" t="s">
        <v>103</v>
      </c>
      <c r="E8951">
        <v>34</v>
      </c>
      <c r="F8951" t="str">
        <f t="shared" si="139"/>
        <v>Durham</v>
      </c>
    </row>
    <row r="8952" spans="1:6" x14ac:dyDescent="0.35">
      <c r="A8952" t="s">
        <v>94</v>
      </c>
      <c r="B8952" t="s">
        <v>4</v>
      </c>
      <c r="C8952" t="s">
        <v>87</v>
      </c>
      <c r="D8952" t="s">
        <v>103</v>
      </c>
      <c r="E8952">
        <v>2</v>
      </c>
      <c r="F8952" t="str">
        <f t="shared" si="139"/>
        <v>Northumberland</v>
      </c>
    </row>
    <row r="8953" spans="1:6" x14ac:dyDescent="0.35">
      <c r="A8953" t="s">
        <v>94</v>
      </c>
      <c r="B8953" t="s">
        <v>4</v>
      </c>
      <c r="C8953" t="s">
        <v>88</v>
      </c>
      <c r="D8953" t="s">
        <v>103</v>
      </c>
      <c r="E8953">
        <v>0</v>
      </c>
      <c r="F8953" t="str">
        <f t="shared" si="139"/>
        <v>Northumberland</v>
      </c>
    </row>
    <row r="8954" spans="1:6" x14ac:dyDescent="0.35">
      <c r="A8954" t="s">
        <v>94</v>
      </c>
      <c r="B8954" t="s">
        <v>4</v>
      </c>
      <c r="C8954" t="s">
        <v>89</v>
      </c>
      <c r="D8954" t="s">
        <v>103</v>
      </c>
      <c r="E8954">
        <v>1</v>
      </c>
      <c r="F8954" t="str">
        <f t="shared" si="139"/>
        <v>Northumberland</v>
      </c>
    </row>
    <row r="8955" spans="1:6" x14ac:dyDescent="0.35">
      <c r="A8955" t="s">
        <v>94</v>
      </c>
      <c r="B8955" t="s">
        <v>4</v>
      </c>
      <c r="C8955" t="s">
        <v>98</v>
      </c>
      <c r="D8955" t="s">
        <v>103</v>
      </c>
      <c r="E8955">
        <v>19</v>
      </c>
      <c r="F8955" t="str">
        <f t="shared" si="139"/>
        <v>Northumberland</v>
      </c>
    </row>
    <row r="8956" spans="1:6" x14ac:dyDescent="0.35">
      <c r="A8956" t="s">
        <v>94</v>
      </c>
      <c r="B8956" t="s">
        <v>6</v>
      </c>
      <c r="C8956" t="s">
        <v>87</v>
      </c>
      <c r="D8956" t="s">
        <v>103</v>
      </c>
      <c r="E8956">
        <v>10</v>
      </c>
      <c r="F8956" t="str">
        <f t="shared" si="139"/>
        <v>Tyne and Wear</v>
      </c>
    </row>
    <row r="8957" spans="1:6" x14ac:dyDescent="0.35">
      <c r="A8957" t="s">
        <v>94</v>
      </c>
      <c r="B8957" t="s">
        <v>6</v>
      </c>
      <c r="C8957" t="s">
        <v>88</v>
      </c>
      <c r="D8957" t="s">
        <v>103</v>
      </c>
      <c r="E8957">
        <v>7</v>
      </c>
      <c r="F8957" t="str">
        <f t="shared" si="139"/>
        <v>Tyne and Wear</v>
      </c>
    </row>
    <row r="8958" spans="1:6" x14ac:dyDescent="0.35">
      <c r="A8958" t="s">
        <v>94</v>
      </c>
      <c r="B8958" t="s">
        <v>6</v>
      </c>
      <c r="C8958" t="s">
        <v>89</v>
      </c>
      <c r="D8958" t="s">
        <v>103</v>
      </c>
      <c r="E8958">
        <v>5</v>
      </c>
      <c r="F8958" t="str">
        <f t="shared" si="139"/>
        <v>Tyne and Wear</v>
      </c>
    </row>
    <row r="8959" spans="1:6" x14ac:dyDescent="0.35">
      <c r="A8959" t="s">
        <v>94</v>
      </c>
      <c r="B8959" t="s">
        <v>6</v>
      </c>
      <c r="C8959" t="s">
        <v>98</v>
      </c>
      <c r="D8959" t="s">
        <v>103</v>
      </c>
      <c r="E8959">
        <v>46</v>
      </c>
      <c r="F8959" t="str">
        <f t="shared" si="139"/>
        <v>Tyne and Wear</v>
      </c>
    </row>
    <row r="8960" spans="1:6" x14ac:dyDescent="0.35">
      <c r="A8960" t="s">
        <v>94</v>
      </c>
      <c r="B8960" t="s">
        <v>7</v>
      </c>
      <c r="C8960" t="s">
        <v>87</v>
      </c>
      <c r="D8960" t="s">
        <v>103</v>
      </c>
      <c r="E8960">
        <v>1</v>
      </c>
      <c r="F8960" t="str">
        <f t="shared" si="139"/>
        <v>Cumbria</v>
      </c>
    </row>
    <row r="8961" spans="1:6" x14ac:dyDescent="0.35">
      <c r="A8961" t="s">
        <v>94</v>
      </c>
      <c r="B8961" t="s">
        <v>7</v>
      </c>
      <c r="C8961" t="s">
        <v>88</v>
      </c>
      <c r="D8961" t="s">
        <v>103</v>
      </c>
      <c r="E8961">
        <v>1</v>
      </c>
      <c r="F8961" t="str">
        <f t="shared" si="139"/>
        <v>Cumbria</v>
      </c>
    </row>
    <row r="8962" spans="1:6" x14ac:dyDescent="0.35">
      <c r="A8962" t="s">
        <v>94</v>
      </c>
      <c r="B8962" t="s">
        <v>7</v>
      </c>
      <c r="C8962" t="s">
        <v>89</v>
      </c>
      <c r="D8962" t="s">
        <v>103</v>
      </c>
      <c r="E8962">
        <v>0</v>
      </c>
      <c r="F8962" t="str">
        <f t="shared" si="139"/>
        <v>Cumbria</v>
      </c>
    </row>
    <row r="8963" spans="1:6" x14ac:dyDescent="0.35">
      <c r="A8963" t="s">
        <v>94</v>
      </c>
      <c r="B8963" t="s">
        <v>7</v>
      </c>
      <c r="C8963" t="s">
        <v>98</v>
      </c>
      <c r="D8963" t="s">
        <v>103</v>
      </c>
      <c r="E8963">
        <v>8</v>
      </c>
      <c r="F8963" t="str">
        <f t="shared" ref="F8963:F9026" si="140">VLOOKUP(B8963,K:L,2,FALSE)</f>
        <v>Cumbria</v>
      </c>
    </row>
    <row r="8964" spans="1:6" x14ac:dyDescent="0.35">
      <c r="A8964" t="s">
        <v>94</v>
      </c>
      <c r="B8964" t="s">
        <v>9</v>
      </c>
      <c r="C8964" t="s">
        <v>87</v>
      </c>
      <c r="D8964" t="s">
        <v>103</v>
      </c>
      <c r="E8964">
        <v>9</v>
      </c>
      <c r="F8964" t="str">
        <f t="shared" si="140"/>
        <v>Cheshire</v>
      </c>
    </row>
    <row r="8965" spans="1:6" x14ac:dyDescent="0.35">
      <c r="A8965" t="s">
        <v>94</v>
      </c>
      <c r="B8965" t="s">
        <v>9</v>
      </c>
      <c r="C8965" t="s">
        <v>88</v>
      </c>
      <c r="D8965" t="s">
        <v>103</v>
      </c>
      <c r="E8965">
        <v>2</v>
      </c>
      <c r="F8965" t="str">
        <f t="shared" si="140"/>
        <v>Cheshire</v>
      </c>
    </row>
    <row r="8966" spans="1:6" x14ac:dyDescent="0.35">
      <c r="A8966" t="s">
        <v>94</v>
      </c>
      <c r="B8966" t="s">
        <v>9</v>
      </c>
      <c r="C8966" t="s">
        <v>89</v>
      </c>
      <c r="D8966" t="s">
        <v>103</v>
      </c>
      <c r="E8966">
        <v>4</v>
      </c>
      <c r="F8966" t="str">
        <f t="shared" si="140"/>
        <v>Cheshire</v>
      </c>
    </row>
    <row r="8967" spans="1:6" x14ac:dyDescent="0.35">
      <c r="A8967" t="s">
        <v>94</v>
      </c>
      <c r="B8967" t="s">
        <v>9</v>
      </c>
      <c r="C8967" t="s">
        <v>98</v>
      </c>
      <c r="D8967" t="s">
        <v>103</v>
      </c>
      <c r="E8967">
        <v>43</v>
      </c>
      <c r="F8967" t="str">
        <f t="shared" si="140"/>
        <v>Cheshire</v>
      </c>
    </row>
    <row r="8968" spans="1:6" x14ac:dyDescent="0.35">
      <c r="A8968" t="s">
        <v>94</v>
      </c>
      <c r="B8968" t="s">
        <v>11</v>
      </c>
      <c r="C8968" t="s">
        <v>87</v>
      </c>
      <c r="D8968" t="s">
        <v>103</v>
      </c>
      <c r="E8968">
        <v>20</v>
      </c>
      <c r="F8968" t="str">
        <f t="shared" si="140"/>
        <v>Greater Manchester</v>
      </c>
    </row>
    <row r="8969" spans="1:6" x14ac:dyDescent="0.35">
      <c r="A8969" t="s">
        <v>94</v>
      </c>
      <c r="B8969" t="s">
        <v>11</v>
      </c>
      <c r="C8969" t="s">
        <v>88</v>
      </c>
      <c r="D8969" t="s">
        <v>103</v>
      </c>
      <c r="E8969">
        <v>12</v>
      </c>
      <c r="F8969" t="str">
        <f t="shared" si="140"/>
        <v>Greater Manchester</v>
      </c>
    </row>
    <row r="8970" spans="1:6" x14ac:dyDescent="0.35">
      <c r="A8970" t="s">
        <v>94</v>
      </c>
      <c r="B8970" t="s">
        <v>11</v>
      </c>
      <c r="C8970" t="s">
        <v>89</v>
      </c>
      <c r="D8970" t="s">
        <v>103</v>
      </c>
      <c r="E8970">
        <v>5</v>
      </c>
      <c r="F8970" t="str">
        <f t="shared" si="140"/>
        <v>Greater Manchester</v>
      </c>
    </row>
    <row r="8971" spans="1:6" x14ac:dyDescent="0.35">
      <c r="A8971" t="s">
        <v>94</v>
      </c>
      <c r="B8971" t="s">
        <v>11</v>
      </c>
      <c r="C8971" t="s">
        <v>98</v>
      </c>
      <c r="D8971" t="s">
        <v>103</v>
      </c>
      <c r="E8971">
        <v>58</v>
      </c>
      <c r="F8971" t="str">
        <f t="shared" si="140"/>
        <v>Greater Manchester</v>
      </c>
    </row>
    <row r="8972" spans="1:6" x14ac:dyDescent="0.35">
      <c r="A8972" t="s">
        <v>94</v>
      </c>
      <c r="B8972" t="s">
        <v>13</v>
      </c>
      <c r="C8972" t="s">
        <v>87</v>
      </c>
      <c r="D8972" t="s">
        <v>103</v>
      </c>
      <c r="E8972">
        <v>22</v>
      </c>
      <c r="F8972" t="str">
        <f t="shared" si="140"/>
        <v>Lancashire</v>
      </c>
    </row>
    <row r="8973" spans="1:6" x14ac:dyDescent="0.35">
      <c r="A8973" t="s">
        <v>94</v>
      </c>
      <c r="B8973" t="s">
        <v>13</v>
      </c>
      <c r="C8973" t="s">
        <v>88</v>
      </c>
      <c r="D8973" t="s">
        <v>103</v>
      </c>
      <c r="E8973">
        <v>15</v>
      </c>
      <c r="F8973" t="str">
        <f t="shared" si="140"/>
        <v>Lancashire</v>
      </c>
    </row>
    <row r="8974" spans="1:6" x14ac:dyDescent="0.35">
      <c r="A8974" t="s">
        <v>94</v>
      </c>
      <c r="B8974" t="s">
        <v>13</v>
      </c>
      <c r="C8974" t="s">
        <v>89</v>
      </c>
      <c r="D8974" t="s">
        <v>103</v>
      </c>
      <c r="E8974">
        <v>14</v>
      </c>
      <c r="F8974" t="str">
        <f t="shared" si="140"/>
        <v>Lancashire</v>
      </c>
    </row>
    <row r="8975" spans="1:6" x14ac:dyDescent="0.35">
      <c r="A8975" t="s">
        <v>94</v>
      </c>
      <c r="B8975" t="s">
        <v>13</v>
      </c>
      <c r="C8975" t="s">
        <v>98</v>
      </c>
      <c r="D8975" t="s">
        <v>103</v>
      </c>
      <c r="E8975">
        <v>74</v>
      </c>
      <c r="F8975" t="str">
        <f t="shared" si="140"/>
        <v>Lancashire</v>
      </c>
    </row>
    <row r="8976" spans="1:6" x14ac:dyDescent="0.35">
      <c r="A8976" t="s">
        <v>94</v>
      </c>
      <c r="B8976" t="s">
        <v>15</v>
      </c>
      <c r="C8976" t="s">
        <v>87</v>
      </c>
      <c r="D8976" t="s">
        <v>103</v>
      </c>
      <c r="E8976">
        <v>6</v>
      </c>
      <c r="F8976" t="str">
        <f t="shared" si="140"/>
        <v>Merseyside</v>
      </c>
    </row>
    <row r="8977" spans="1:6" x14ac:dyDescent="0.35">
      <c r="A8977" t="s">
        <v>94</v>
      </c>
      <c r="B8977" t="s">
        <v>15</v>
      </c>
      <c r="C8977" t="s">
        <v>88</v>
      </c>
      <c r="D8977" t="s">
        <v>103</v>
      </c>
      <c r="E8977">
        <v>6</v>
      </c>
      <c r="F8977" t="str">
        <f t="shared" si="140"/>
        <v>Merseyside</v>
      </c>
    </row>
    <row r="8978" spans="1:6" x14ac:dyDescent="0.35">
      <c r="A8978" t="s">
        <v>94</v>
      </c>
      <c r="B8978" t="s">
        <v>15</v>
      </c>
      <c r="C8978" t="s">
        <v>89</v>
      </c>
      <c r="D8978" t="s">
        <v>103</v>
      </c>
      <c r="E8978">
        <v>2</v>
      </c>
      <c r="F8978" t="str">
        <f t="shared" si="140"/>
        <v>Merseyside</v>
      </c>
    </row>
    <row r="8979" spans="1:6" x14ac:dyDescent="0.35">
      <c r="A8979" t="s">
        <v>94</v>
      </c>
      <c r="B8979" t="s">
        <v>15</v>
      </c>
      <c r="C8979" t="s">
        <v>98</v>
      </c>
      <c r="D8979" t="s">
        <v>103</v>
      </c>
      <c r="E8979">
        <v>81</v>
      </c>
      <c r="F8979" t="str">
        <f t="shared" si="140"/>
        <v>Merseyside</v>
      </c>
    </row>
    <row r="8980" spans="1:6" x14ac:dyDescent="0.35">
      <c r="A8980" t="s">
        <v>94</v>
      </c>
      <c r="B8980" t="s">
        <v>17</v>
      </c>
      <c r="C8980" t="s">
        <v>87</v>
      </c>
      <c r="D8980" t="s">
        <v>103</v>
      </c>
      <c r="E8980">
        <v>50</v>
      </c>
      <c r="F8980" t="str">
        <f t="shared" si="140"/>
        <v>Humberside</v>
      </c>
    </row>
    <row r="8981" spans="1:6" x14ac:dyDescent="0.35">
      <c r="A8981" t="s">
        <v>94</v>
      </c>
      <c r="B8981" t="s">
        <v>17</v>
      </c>
      <c r="C8981" t="s">
        <v>88</v>
      </c>
      <c r="D8981" t="s">
        <v>103</v>
      </c>
      <c r="E8981">
        <v>23</v>
      </c>
      <c r="F8981" t="str">
        <f t="shared" si="140"/>
        <v>Humberside</v>
      </c>
    </row>
    <row r="8982" spans="1:6" x14ac:dyDescent="0.35">
      <c r="A8982" t="s">
        <v>94</v>
      </c>
      <c r="B8982" t="s">
        <v>17</v>
      </c>
      <c r="C8982" t="s">
        <v>89</v>
      </c>
      <c r="D8982" t="s">
        <v>103</v>
      </c>
      <c r="E8982">
        <v>8</v>
      </c>
      <c r="F8982" t="str">
        <f t="shared" si="140"/>
        <v>Humberside</v>
      </c>
    </row>
    <row r="8983" spans="1:6" x14ac:dyDescent="0.35">
      <c r="A8983" t="s">
        <v>94</v>
      </c>
      <c r="B8983" t="s">
        <v>17</v>
      </c>
      <c r="C8983" t="s">
        <v>98</v>
      </c>
      <c r="D8983" t="s">
        <v>103</v>
      </c>
      <c r="E8983">
        <v>69</v>
      </c>
      <c r="F8983" t="str">
        <f t="shared" si="140"/>
        <v>Humberside</v>
      </c>
    </row>
    <row r="8984" spans="1:6" x14ac:dyDescent="0.35">
      <c r="A8984" t="s">
        <v>94</v>
      </c>
      <c r="B8984" t="s">
        <v>19</v>
      </c>
      <c r="C8984" t="s">
        <v>87</v>
      </c>
      <c r="D8984" t="s">
        <v>103</v>
      </c>
      <c r="E8984">
        <v>2</v>
      </c>
      <c r="F8984" t="str">
        <f t="shared" si="140"/>
        <v>North Yorkshire</v>
      </c>
    </row>
    <row r="8985" spans="1:6" x14ac:dyDescent="0.35">
      <c r="A8985" t="s">
        <v>94</v>
      </c>
      <c r="B8985" t="s">
        <v>19</v>
      </c>
      <c r="C8985" t="s">
        <v>88</v>
      </c>
      <c r="D8985" t="s">
        <v>103</v>
      </c>
      <c r="E8985">
        <v>1</v>
      </c>
      <c r="F8985" t="str">
        <f t="shared" si="140"/>
        <v>North Yorkshire</v>
      </c>
    </row>
    <row r="8986" spans="1:6" x14ac:dyDescent="0.35">
      <c r="A8986" t="s">
        <v>94</v>
      </c>
      <c r="B8986" t="s">
        <v>19</v>
      </c>
      <c r="C8986" t="s">
        <v>89</v>
      </c>
      <c r="D8986" t="s">
        <v>103</v>
      </c>
      <c r="E8986">
        <v>1</v>
      </c>
      <c r="F8986" t="str">
        <f t="shared" si="140"/>
        <v>North Yorkshire</v>
      </c>
    </row>
    <row r="8987" spans="1:6" x14ac:dyDescent="0.35">
      <c r="A8987" t="s">
        <v>94</v>
      </c>
      <c r="B8987" t="s">
        <v>19</v>
      </c>
      <c r="C8987" t="s">
        <v>98</v>
      </c>
      <c r="D8987" t="s">
        <v>103</v>
      </c>
      <c r="E8987">
        <v>14</v>
      </c>
      <c r="F8987" t="str">
        <f t="shared" si="140"/>
        <v>North Yorkshire</v>
      </c>
    </row>
    <row r="8988" spans="1:6" x14ac:dyDescent="0.35">
      <c r="A8988" t="s">
        <v>94</v>
      </c>
      <c r="B8988" t="s">
        <v>21</v>
      </c>
      <c r="C8988" t="s">
        <v>87</v>
      </c>
      <c r="D8988" t="s">
        <v>103</v>
      </c>
      <c r="E8988">
        <v>58</v>
      </c>
      <c r="F8988" t="str">
        <f t="shared" si="140"/>
        <v>South Yorkshire</v>
      </c>
    </row>
    <row r="8989" spans="1:6" x14ac:dyDescent="0.35">
      <c r="A8989" t="s">
        <v>94</v>
      </c>
      <c r="B8989" t="s">
        <v>21</v>
      </c>
      <c r="C8989" t="s">
        <v>88</v>
      </c>
      <c r="D8989" t="s">
        <v>103</v>
      </c>
      <c r="E8989">
        <v>4</v>
      </c>
      <c r="F8989" t="str">
        <f t="shared" si="140"/>
        <v>South Yorkshire</v>
      </c>
    </row>
    <row r="8990" spans="1:6" x14ac:dyDescent="0.35">
      <c r="A8990" t="s">
        <v>94</v>
      </c>
      <c r="B8990" t="s">
        <v>21</v>
      </c>
      <c r="C8990" t="s">
        <v>89</v>
      </c>
      <c r="D8990" t="s">
        <v>103</v>
      </c>
      <c r="E8990">
        <v>2</v>
      </c>
      <c r="F8990" t="str">
        <f t="shared" si="140"/>
        <v>South Yorkshire</v>
      </c>
    </row>
    <row r="8991" spans="1:6" x14ac:dyDescent="0.35">
      <c r="A8991" t="s">
        <v>94</v>
      </c>
      <c r="B8991" t="s">
        <v>21</v>
      </c>
      <c r="C8991" t="s">
        <v>98</v>
      </c>
      <c r="D8991" t="s">
        <v>103</v>
      </c>
      <c r="E8991">
        <v>49</v>
      </c>
      <c r="F8991" t="str">
        <f t="shared" si="140"/>
        <v>South Yorkshire</v>
      </c>
    </row>
    <row r="8992" spans="1:6" x14ac:dyDescent="0.35">
      <c r="A8992" t="s">
        <v>94</v>
      </c>
      <c r="B8992" t="s">
        <v>23</v>
      </c>
      <c r="C8992" t="s">
        <v>87</v>
      </c>
      <c r="D8992" t="s">
        <v>103</v>
      </c>
      <c r="E8992">
        <v>13</v>
      </c>
      <c r="F8992" t="str">
        <f t="shared" si="140"/>
        <v>West Yorkshire</v>
      </c>
    </row>
    <row r="8993" spans="1:6" x14ac:dyDescent="0.35">
      <c r="A8993" t="s">
        <v>94</v>
      </c>
      <c r="B8993" t="s">
        <v>23</v>
      </c>
      <c r="C8993" t="s">
        <v>88</v>
      </c>
      <c r="D8993" t="s">
        <v>103</v>
      </c>
      <c r="E8993">
        <v>6</v>
      </c>
      <c r="F8993" t="str">
        <f t="shared" si="140"/>
        <v>West Yorkshire</v>
      </c>
    </row>
    <row r="8994" spans="1:6" x14ac:dyDescent="0.35">
      <c r="A8994" t="s">
        <v>94</v>
      </c>
      <c r="B8994" t="s">
        <v>23</v>
      </c>
      <c r="C8994" t="s">
        <v>89</v>
      </c>
      <c r="D8994" t="s">
        <v>103</v>
      </c>
      <c r="E8994">
        <v>9</v>
      </c>
      <c r="F8994" t="str">
        <f t="shared" si="140"/>
        <v>West Yorkshire</v>
      </c>
    </row>
    <row r="8995" spans="1:6" x14ac:dyDescent="0.35">
      <c r="A8995" t="s">
        <v>94</v>
      </c>
      <c r="B8995" t="s">
        <v>23</v>
      </c>
      <c r="C8995" t="s">
        <v>98</v>
      </c>
      <c r="D8995" t="s">
        <v>103</v>
      </c>
      <c r="E8995">
        <v>69</v>
      </c>
      <c r="F8995" t="str">
        <f t="shared" si="140"/>
        <v>West Yorkshire</v>
      </c>
    </row>
    <row r="8996" spans="1:6" x14ac:dyDescent="0.35">
      <c r="A8996" t="s">
        <v>94</v>
      </c>
      <c r="B8996" t="s">
        <v>25</v>
      </c>
      <c r="C8996" t="s">
        <v>87</v>
      </c>
      <c r="D8996" t="s">
        <v>103</v>
      </c>
      <c r="E8996">
        <v>3</v>
      </c>
      <c r="F8996" t="str">
        <f t="shared" si="140"/>
        <v>Lincolnshire</v>
      </c>
    </row>
    <row r="8997" spans="1:6" x14ac:dyDescent="0.35">
      <c r="A8997" t="s">
        <v>94</v>
      </c>
      <c r="B8997" t="s">
        <v>25</v>
      </c>
      <c r="C8997" t="s">
        <v>88</v>
      </c>
      <c r="D8997" t="s">
        <v>103</v>
      </c>
      <c r="E8997">
        <v>0</v>
      </c>
      <c r="F8997" t="str">
        <f t="shared" si="140"/>
        <v>Lincolnshire</v>
      </c>
    </row>
    <row r="8998" spans="1:6" x14ac:dyDescent="0.35">
      <c r="A8998" t="s">
        <v>94</v>
      </c>
      <c r="B8998" t="s">
        <v>25</v>
      </c>
      <c r="C8998" t="s">
        <v>89</v>
      </c>
      <c r="D8998" t="s">
        <v>103</v>
      </c>
      <c r="E8998">
        <v>1</v>
      </c>
      <c r="F8998" t="str">
        <f t="shared" si="140"/>
        <v>Lincolnshire</v>
      </c>
    </row>
    <row r="8999" spans="1:6" x14ac:dyDescent="0.35">
      <c r="A8999" t="s">
        <v>94</v>
      </c>
      <c r="B8999" t="s">
        <v>25</v>
      </c>
      <c r="C8999" t="s">
        <v>98</v>
      </c>
      <c r="D8999" t="s">
        <v>103</v>
      </c>
      <c r="E8999">
        <v>13</v>
      </c>
      <c r="F8999" t="str">
        <f t="shared" si="140"/>
        <v>Lincolnshire</v>
      </c>
    </row>
    <row r="9000" spans="1:6" x14ac:dyDescent="0.35">
      <c r="A9000" t="s">
        <v>94</v>
      </c>
      <c r="B9000" t="s">
        <v>27</v>
      </c>
      <c r="C9000" t="s">
        <v>87</v>
      </c>
      <c r="D9000" t="s">
        <v>103</v>
      </c>
      <c r="E9000">
        <v>7</v>
      </c>
      <c r="F9000" t="str">
        <f t="shared" si="140"/>
        <v>Derbyshire</v>
      </c>
    </row>
    <row r="9001" spans="1:6" x14ac:dyDescent="0.35">
      <c r="A9001" t="s">
        <v>94</v>
      </c>
      <c r="B9001" t="s">
        <v>27</v>
      </c>
      <c r="C9001" t="s">
        <v>88</v>
      </c>
      <c r="D9001" t="s">
        <v>103</v>
      </c>
      <c r="E9001">
        <v>1</v>
      </c>
      <c r="F9001" t="str">
        <f t="shared" si="140"/>
        <v>Derbyshire</v>
      </c>
    </row>
    <row r="9002" spans="1:6" x14ac:dyDescent="0.35">
      <c r="A9002" t="s">
        <v>94</v>
      </c>
      <c r="B9002" t="s">
        <v>27</v>
      </c>
      <c r="C9002" t="s">
        <v>89</v>
      </c>
      <c r="D9002" t="s">
        <v>103</v>
      </c>
      <c r="E9002">
        <v>5</v>
      </c>
      <c r="F9002" t="str">
        <f t="shared" si="140"/>
        <v>Derbyshire</v>
      </c>
    </row>
    <row r="9003" spans="1:6" x14ac:dyDescent="0.35">
      <c r="A9003" t="s">
        <v>94</v>
      </c>
      <c r="B9003" t="s">
        <v>27</v>
      </c>
      <c r="C9003" t="s">
        <v>98</v>
      </c>
      <c r="D9003" t="s">
        <v>103</v>
      </c>
      <c r="E9003">
        <v>20</v>
      </c>
      <c r="F9003" t="str">
        <f t="shared" si="140"/>
        <v>Derbyshire</v>
      </c>
    </row>
    <row r="9004" spans="1:6" x14ac:dyDescent="0.35">
      <c r="A9004" t="s">
        <v>94</v>
      </c>
      <c r="B9004" t="s">
        <v>29</v>
      </c>
      <c r="C9004" t="s">
        <v>87</v>
      </c>
      <c r="D9004" t="s">
        <v>103</v>
      </c>
      <c r="E9004">
        <v>0</v>
      </c>
      <c r="F9004" t="str">
        <f t="shared" si="140"/>
        <v>Northamptonshire</v>
      </c>
    </row>
    <row r="9005" spans="1:6" x14ac:dyDescent="0.35">
      <c r="A9005" t="s">
        <v>94</v>
      </c>
      <c r="B9005" t="s">
        <v>29</v>
      </c>
      <c r="C9005" t="s">
        <v>88</v>
      </c>
      <c r="D9005" t="s">
        <v>103</v>
      </c>
      <c r="E9005">
        <v>1</v>
      </c>
      <c r="F9005" t="str">
        <f t="shared" si="140"/>
        <v>Northamptonshire</v>
      </c>
    </row>
    <row r="9006" spans="1:6" x14ac:dyDescent="0.35">
      <c r="A9006" t="s">
        <v>94</v>
      </c>
      <c r="B9006" t="s">
        <v>29</v>
      </c>
      <c r="C9006" t="s">
        <v>89</v>
      </c>
      <c r="D9006" t="s">
        <v>103</v>
      </c>
      <c r="E9006">
        <v>1</v>
      </c>
      <c r="F9006" t="str">
        <f t="shared" si="140"/>
        <v>Northamptonshire</v>
      </c>
    </row>
    <row r="9007" spans="1:6" x14ac:dyDescent="0.35">
      <c r="A9007" t="s">
        <v>94</v>
      </c>
      <c r="B9007" t="s">
        <v>29</v>
      </c>
      <c r="C9007" t="s">
        <v>98</v>
      </c>
      <c r="D9007" t="s">
        <v>103</v>
      </c>
      <c r="E9007">
        <v>28</v>
      </c>
      <c r="F9007" t="str">
        <f t="shared" si="140"/>
        <v>Northamptonshire</v>
      </c>
    </row>
    <row r="9008" spans="1:6" x14ac:dyDescent="0.35">
      <c r="A9008" t="s">
        <v>94</v>
      </c>
      <c r="B9008" t="s">
        <v>96</v>
      </c>
      <c r="C9008" t="s">
        <v>87</v>
      </c>
      <c r="D9008" t="s">
        <v>103</v>
      </c>
      <c r="E9008">
        <v>557</v>
      </c>
      <c r="F9008" t="str">
        <f t="shared" si="140"/>
        <v>England</v>
      </c>
    </row>
    <row r="9009" spans="1:6" x14ac:dyDescent="0.35">
      <c r="A9009" t="s">
        <v>94</v>
      </c>
      <c r="B9009" t="s">
        <v>96</v>
      </c>
      <c r="C9009" t="s">
        <v>88</v>
      </c>
      <c r="D9009" t="s">
        <v>103</v>
      </c>
      <c r="E9009">
        <v>170</v>
      </c>
      <c r="F9009" t="str">
        <f t="shared" si="140"/>
        <v>England</v>
      </c>
    </row>
    <row r="9010" spans="1:6" x14ac:dyDescent="0.35">
      <c r="A9010" t="s">
        <v>94</v>
      </c>
      <c r="B9010" t="s">
        <v>96</v>
      </c>
      <c r="C9010" t="s">
        <v>89</v>
      </c>
      <c r="D9010" t="s">
        <v>103</v>
      </c>
      <c r="E9010">
        <v>131</v>
      </c>
      <c r="F9010" t="str">
        <f t="shared" si="140"/>
        <v>England</v>
      </c>
    </row>
    <row r="9011" spans="1:6" x14ac:dyDescent="0.35">
      <c r="A9011" t="s">
        <v>94</v>
      </c>
      <c r="B9011" t="s">
        <v>96</v>
      </c>
      <c r="C9011" t="s">
        <v>98</v>
      </c>
      <c r="D9011" t="s">
        <v>103</v>
      </c>
      <c r="E9011">
        <v>1480</v>
      </c>
      <c r="F9011" t="str">
        <f t="shared" si="140"/>
        <v>England</v>
      </c>
    </row>
    <row r="9012" spans="1:6" x14ac:dyDescent="0.35">
      <c r="A9012" t="s">
        <v>94</v>
      </c>
      <c r="B9012" t="s">
        <v>31</v>
      </c>
      <c r="C9012" t="s">
        <v>87</v>
      </c>
      <c r="D9012" t="s">
        <v>103</v>
      </c>
      <c r="E9012">
        <v>1</v>
      </c>
      <c r="F9012" t="str">
        <f t="shared" si="140"/>
        <v>Leicestershire</v>
      </c>
    </row>
    <row r="9013" spans="1:6" x14ac:dyDescent="0.35">
      <c r="A9013" t="s">
        <v>94</v>
      </c>
      <c r="B9013" t="s">
        <v>31</v>
      </c>
      <c r="C9013" t="s">
        <v>88</v>
      </c>
      <c r="D9013" t="s">
        <v>103</v>
      </c>
      <c r="E9013">
        <v>1</v>
      </c>
      <c r="F9013" t="str">
        <f t="shared" si="140"/>
        <v>Leicestershire</v>
      </c>
    </row>
    <row r="9014" spans="1:6" x14ac:dyDescent="0.35">
      <c r="A9014" t="s">
        <v>94</v>
      </c>
      <c r="B9014" t="s">
        <v>31</v>
      </c>
      <c r="C9014" t="s">
        <v>89</v>
      </c>
      <c r="D9014" t="s">
        <v>103</v>
      </c>
      <c r="E9014">
        <v>1</v>
      </c>
      <c r="F9014" t="str">
        <f t="shared" si="140"/>
        <v>Leicestershire</v>
      </c>
    </row>
    <row r="9015" spans="1:6" x14ac:dyDescent="0.35">
      <c r="A9015" t="s">
        <v>94</v>
      </c>
      <c r="B9015" t="s">
        <v>31</v>
      </c>
      <c r="C9015" t="s">
        <v>98</v>
      </c>
      <c r="D9015" t="s">
        <v>103</v>
      </c>
      <c r="E9015">
        <v>16</v>
      </c>
      <c r="F9015" t="str">
        <f t="shared" si="140"/>
        <v>Leicestershire</v>
      </c>
    </row>
    <row r="9016" spans="1:6" x14ac:dyDescent="0.35">
      <c r="A9016" t="s">
        <v>94</v>
      </c>
      <c r="B9016" t="s">
        <v>33</v>
      </c>
      <c r="C9016" t="s">
        <v>87</v>
      </c>
      <c r="D9016" t="s">
        <v>103</v>
      </c>
      <c r="E9016">
        <v>1</v>
      </c>
      <c r="F9016" t="str">
        <f t="shared" si="140"/>
        <v>Nottinghamshire</v>
      </c>
    </row>
    <row r="9017" spans="1:6" x14ac:dyDescent="0.35">
      <c r="A9017" t="s">
        <v>94</v>
      </c>
      <c r="B9017" t="s">
        <v>33</v>
      </c>
      <c r="C9017" t="s">
        <v>88</v>
      </c>
      <c r="D9017" t="s">
        <v>103</v>
      </c>
      <c r="E9017">
        <v>3</v>
      </c>
      <c r="F9017" t="str">
        <f t="shared" si="140"/>
        <v>Nottinghamshire</v>
      </c>
    </row>
    <row r="9018" spans="1:6" x14ac:dyDescent="0.35">
      <c r="A9018" t="s">
        <v>94</v>
      </c>
      <c r="B9018" t="s">
        <v>33</v>
      </c>
      <c r="C9018" t="s">
        <v>89</v>
      </c>
      <c r="D9018" t="s">
        <v>103</v>
      </c>
      <c r="E9018">
        <v>5</v>
      </c>
      <c r="F9018" t="str">
        <f t="shared" si="140"/>
        <v>Nottinghamshire</v>
      </c>
    </row>
    <row r="9019" spans="1:6" x14ac:dyDescent="0.35">
      <c r="A9019" t="s">
        <v>94</v>
      </c>
      <c r="B9019" t="s">
        <v>33</v>
      </c>
      <c r="C9019" t="s">
        <v>98</v>
      </c>
      <c r="D9019" t="s">
        <v>103</v>
      </c>
      <c r="E9019">
        <v>29</v>
      </c>
      <c r="F9019" t="str">
        <f t="shared" si="140"/>
        <v>Nottinghamshire</v>
      </c>
    </row>
    <row r="9020" spans="1:6" x14ac:dyDescent="0.35">
      <c r="A9020" t="s">
        <v>94</v>
      </c>
      <c r="B9020" t="s">
        <v>35</v>
      </c>
      <c r="C9020" t="s">
        <v>87</v>
      </c>
      <c r="D9020" t="s">
        <v>103</v>
      </c>
      <c r="E9020">
        <v>2</v>
      </c>
      <c r="F9020" t="str">
        <f t="shared" si="140"/>
        <v>Hereford and Worcester</v>
      </c>
    </row>
    <row r="9021" spans="1:6" x14ac:dyDescent="0.35">
      <c r="A9021" t="s">
        <v>94</v>
      </c>
      <c r="B9021" t="s">
        <v>35</v>
      </c>
      <c r="C9021" t="s">
        <v>88</v>
      </c>
      <c r="D9021" t="s">
        <v>103</v>
      </c>
      <c r="E9021">
        <v>2</v>
      </c>
      <c r="F9021" t="str">
        <f t="shared" si="140"/>
        <v>Hereford and Worcester</v>
      </c>
    </row>
    <row r="9022" spans="1:6" x14ac:dyDescent="0.35">
      <c r="A9022" t="s">
        <v>94</v>
      </c>
      <c r="B9022" t="s">
        <v>35</v>
      </c>
      <c r="C9022" t="s">
        <v>89</v>
      </c>
      <c r="D9022" t="s">
        <v>103</v>
      </c>
      <c r="E9022">
        <v>1</v>
      </c>
      <c r="F9022" t="str">
        <f t="shared" si="140"/>
        <v>Hereford and Worcester</v>
      </c>
    </row>
    <row r="9023" spans="1:6" x14ac:dyDescent="0.35">
      <c r="A9023" t="s">
        <v>94</v>
      </c>
      <c r="B9023" t="s">
        <v>35</v>
      </c>
      <c r="C9023" t="s">
        <v>98</v>
      </c>
      <c r="D9023" t="s">
        <v>103</v>
      </c>
      <c r="E9023">
        <v>61</v>
      </c>
      <c r="F9023" t="str">
        <f t="shared" si="140"/>
        <v>Hereford and Worcester</v>
      </c>
    </row>
    <row r="9024" spans="1:6" x14ac:dyDescent="0.35">
      <c r="A9024" t="s">
        <v>94</v>
      </c>
      <c r="B9024" t="s">
        <v>36</v>
      </c>
      <c r="C9024" t="s">
        <v>87</v>
      </c>
      <c r="D9024" t="s">
        <v>103</v>
      </c>
      <c r="E9024">
        <v>0</v>
      </c>
      <c r="F9024" t="str">
        <f t="shared" si="140"/>
        <v>Shropshire</v>
      </c>
    </row>
    <row r="9025" spans="1:6" x14ac:dyDescent="0.35">
      <c r="A9025" t="s">
        <v>94</v>
      </c>
      <c r="B9025" t="s">
        <v>36</v>
      </c>
      <c r="C9025" t="s">
        <v>88</v>
      </c>
      <c r="D9025" t="s">
        <v>103</v>
      </c>
      <c r="E9025">
        <v>0</v>
      </c>
      <c r="F9025" t="str">
        <f t="shared" si="140"/>
        <v>Shropshire</v>
      </c>
    </row>
    <row r="9026" spans="1:6" x14ac:dyDescent="0.35">
      <c r="A9026" t="s">
        <v>94</v>
      </c>
      <c r="B9026" t="s">
        <v>36</v>
      </c>
      <c r="C9026" t="s">
        <v>89</v>
      </c>
      <c r="D9026" t="s">
        <v>103</v>
      </c>
      <c r="E9026">
        <v>0</v>
      </c>
      <c r="F9026" t="str">
        <f t="shared" si="140"/>
        <v>Shropshire</v>
      </c>
    </row>
    <row r="9027" spans="1:6" x14ac:dyDescent="0.35">
      <c r="A9027" t="s">
        <v>94</v>
      </c>
      <c r="B9027" t="s">
        <v>36</v>
      </c>
      <c r="C9027" t="s">
        <v>98</v>
      </c>
      <c r="D9027" t="s">
        <v>103</v>
      </c>
      <c r="E9027">
        <v>0</v>
      </c>
      <c r="F9027" t="str">
        <f t="shared" ref="F9027:F9090" si="141">VLOOKUP(B9027,K:L,2,FALSE)</f>
        <v>Shropshire</v>
      </c>
    </row>
    <row r="9028" spans="1:6" x14ac:dyDescent="0.35">
      <c r="A9028" t="s">
        <v>94</v>
      </c>
      <c r="B9028" t="s">
        <v>38</v>
      </c>
      <c r="C9028" t="s">
        <v>87</v>
      </c>
      <c r="D9028" t="s">
        <v>103</v>
      </c>
      <c r="E9028">
        <v>0</v>
      </c>
      <c r="F9028" t="str">
        <f t="shared" si="141"/>
        <v>West Midlands</v>
      </c>
    </row>
    <row r="9029" spans="1:6" x14ac:dyDescent="0.35">
      <c r="A9029" t="s">
        <v>94</v>
      </c>
      <c r="B9029" t="s">
        <v>38</v>
      </c>
      <c r="C9029" t="s">
        <v>88</v>
      </c>
      <c r="D9029" t="s">
        <v>103</v>
      </c>
      <c r="E9029">
        <v>0</v>
      </c>
      <c r="F9029" t="str">
        <f t="shared" si="141"/>
        <v>West Midlands</v>
      </c>
    </row>
    <row r="9030" spans="1:6" x14ac:dyDescent="0.35">
      <c r="A9030" t="s">
        <v>94</v>
      </c>
      <c r="B9030" t="s">
        <v>38</v>
      </c>
      <c r="C9030" t="s">
        <v>89</v>
      </c>
      <c r="D9030" t="s">
        <v>103</v>
      </c>
      <c r="E9030">
        <v>0</v>
      </c>
      <c r="F9030" t="str">
        <f t="shared" si="141"/>
        <v>West Midlands</v>
      </c>
    </row>
    <row r="9031" spans="1:6" x14ac:dyDescent="0.35">
      <c r="A9031" t="s">
        <v>94</v>
      </c>
      <c r="B9031" t="s">
        <v>38</v>
      </c>
      <c r="C9031" t="s">
        <v>98</v>
      </c>
      <c r="D9031" t="s">
        <v>103</v>
      </c>
      <c r="E9031">
        <v>0</v>
      </c>
      <c r="F9031" t="str">
        <f t="shared" si="141"/>
        <v>West Midlands</v>
      </c>
    </row>
    <row r="9032" spans="1:6" x14ac:dyDescent="0.35">
      <c r="A9032" t="s">
        <v>94</v>
      </c>
      <c r="B9032" t="s">
        <v>40</v>
      </c>
      <c r="C9032" t="s">
        <v>87</v>
      </c>
      <c r="D9032" t="s">
        <v>103</v>
      </c>
      <c r="E9032">
        <v>0</v>
      </c>
      <c r="F9032" t="str">
        <f t="shared" si="141"/>
        <v>Warwickshire</v>
      </c>
    </row>
    <row r="9033" spans="1:6" x14ac:dyDescent="0.35">
      <c r="A9033" t="s">
        <v>94</v>
      </c>
      <c r="B9033" t="s">
        <v>40</v>
      </c>
      <c r="C9033" t="s">
        <v>88</v>
      </c>
      <c r="D9033" t="s">
        <v>103</v>
      </c>
      <c r="E9033">
        <v>0</v>
      </c>
      <c r="F9033" t="str">
        <f t="shared" si="141"/>
        <v>Warwickshire</v>
      </c>
    </row>
    <row r="9034" spans="1:6" x14ac:dyDescent="0.35">
      <c r="A9034" t="s">
        <v>94</v>
      </c>
      <c r="B9034" t="s">
        <v>40</v>
      </c>
      <c r="C9034" t="s">
        <v>89</v>
      </c>
      <c r="D9034" t="s">
        <v>103</v>
      </c>
      <c r="E9034">
        <v>1</v>
      </c>
      <c r="F9034" t="str">
        <f t="shared" si="141"/>
        <v>Warwickshire</v>
      </c>
    </row>
    <row r="9035" spans="1:6" x14ac:dyDescent="0.35">
      <c r="A9035" t="s">
        <v>94</v>
      </c>
      <c r="B9035" t="s">
        <v>40</v>
      </c>
      <c r="C9035" t="s">
        <v>98</v>
      </c>
      <c r="D9035" t="s">
        <v>103</v>
      </c>
      <c r="E9035">
        <v>37</v>
      </c>
      <c r="F9035" t="str">
        <f t="shared" si="141"/>
        <v>Warwickshire</v>
      </c>
    </row>
    <row r="9036" spans="1:6" x14ac:dyDescent="0.35">
      <c r="A9036" t="s">
        <v>94</v>
      </c>
      <c r="B9036" t="s">
        <v>42</v>
      </c>
      <c r="C9036" t="s">
        <v>87</v>
      </c>
      <c r="D9036" t="s">
        <v>103</v>
      </c>
      <c r="E9036">
        <v>0</v>
      </c>
      <c r="F9036" t="str">
        <f t="shared" si="141"/>
        <v>Staffordshire</v>
      </c>
    </row>
    <row r="9037" spans="1:6" x14ac:dyDescent="0.35">
      <c r="A9037" t="s">
        <v>94</v>
      </c>
      <c r="B9037" t="s">
        <v>42</v>
      </c>
      <c r="C9037" t="s">
        <v>88</v>
      </c>
      <c r="D9037" t="s">
        <v>103</v>
      </c>
      <c r="E9037">
        <v>0</v>
      </c>
      <c r="F9037" t="str">
        <f t="shared" si="141"/>
        <v>Staffordshire</v>
      </c>
    </row>
    <row r="9038" spans="1:6" x14ac:dyDescent="0.35">
      <c r="A9038" t="s">
        <v>94</v>
      </c>
      <c r="B9038" t="s">
        <v>42</v>
      </c>
      <c r="C9038" t="s">
        <v>89</v>
      </c>
      <c r="D9038" t="s">
        <v>103</v>
      </c>
      <c r="E9038">
        <v>0</v>
      </c>
      <c r="F9038" t="str">
        <f t="shared" si="141"/>
        <v>Staffordshire</v>
      </c>
    </row>
    <row r="9039" spans="1:6" x14ac:dyDescent="0.35">
      <c r="A9039" t="s">
        <v>94</v>
      </c>
      <c r="B9039" t="s">
        <v>42</v>
      </c>
      <c r="C9039" t="s">
        <v>98</v>
      </c>
      <c r="D9039" t="s">
        <v>103</v>
      </c>
      <c r="E9039">
        <v>0</v>
      </c>
      <c r="F9039" t="str">
        <f t="shared" si="141"/>
        <v>Staffordshire</v>
      </c>
    </row>
    <row r="9040" spans="1:6" x14ac:dyDescent="0.35">
      <c r="A9040" t="s">
        <v>94</v>
      </c>
      <c r="B9040" t="s">
        <v>44</v>
      </c>
      <c r="C9040" t="s">
        <v>87</v>
      </c>
      <c r="D9040" t="s">
        <v>103</v>
      </c>
      <c r="E9040">
        <v>1</v>
      </c>
      <c r="F9040" t="str">
        <f t="shared" si="141"/>
        <v>Bedfordshire</v>
      </c>
    </row>
    <row r="9041" spans="1:6" x14ac:dyDescent="0.35">
      <c r="A9041" t="s">
        <v>94</v>
      </c>
      <c r="B9041" t="s">
        <v>44</v>
      </c>
      <c r="C9041" t="s">
        <v>88</v>
      </c>
      <c r="D9041" t="s">
        <v>103</v>
      </c>
      <c r="E9041">
        <v>0</v>
      </c>
      <c r="F9041" t="str">
        <f t="shared" si="141"/>
        <v>Bedfordshire</v>
      </c>
    </row>
    <row r="9042" spans="1:6" x14ac:dyDescent="0.35">
      <c r="A9042" t="s">
        <v>94</v>
      </c>
      <c r="B9042" t="s">
        <v>44</v>
      </c>
      <c r="C9042" t="s">
        <v>89</v>
      </c>
      <c r="D9042" t="s">
        <v>103</v>
      </c>
      <c r="E9042">
        <v>1</v>
      </c>
      <c r="F9042" t="str">
        <f t="shared" si="141"/>
        <v>Bedfordshire</v>
      </c>
    </row>
    <row r="9043" spans="1:6" x14ac:dyDescent="0.35">
      <c r="A9043" t="s">
        <v>94</v>
      </c>
      <c r="B9043" t="s">
        <v>44</v>
      </c>
      <c r="C9043" t="s">
        <v>98</v>
      </c>
      <c r="D9043" t="s">
        <v>103</v>
      </c>
      <c r="E9043">
        <v>15</v>
      </c>
      <c r="F9043" t="str">
        <f t="shared" si="141"/>
        <v>Bedfordshire</v>
      </c>
    </row>
    <row r="9044" spans="1:6" x14ac:dyDescent="0.35">
      <c r="A9044" t="s">
        <v>94</v>
      </c>
      <c r="B9044" t="s">
        <v>46</v>
      </c>
      <c r="C9044" t="s">
        <v>87</v>
      </c>
      <c r="D9044" t="s">
        <v>103</v>
      </c>
      <c r="E9044">
        <v>0</v>
      </c>
      <c r="F9044" t="str">
        <f t="shared" si="141"/>
        <v>Cambridgeshire</v>
      </c>
    </row>
    <row r="9045" spans="1:6" x14ac:dyDescent="0.35">
      <c r="A9045" t="s">
        <v>94</v>
      </c>
      <c r="B9045" t="s">
        <v>46</v>
      </c>
      <c r="C9045" t="s">
        <v>88</v>
      </c>
      <c r="D9045" t="s">
        <v>103</v>
      </c>
      <c r="E9045">
        <v>8</v>
      </c>
      <c r="F9045" t="str">
        <f t="shared" si="141"/>
        <v>Cambridgeshire</v>
      </c>
    </row>
    <row r="9046" spans="1:6" x14ac:dyDescent="0.35">
      <c r="A9046" t="s">
        <v>94</v>
      </c>
      <c r="B9046" t="s">
        <v>46</v>
      </c>
      <c r="C9046" t="s">
        <v>89</v>
      </c>
      <c r="D9046" t="s">
        <v>103</v>
      </c>
      <c r="E9046">
        <v>2</v>
      </c>
      <c r="F9046" t="str">
        <f t="shared" si="141"/>
        <v>Cambridgeshire</v>
      </c>
    </row>
    <row r="9047" spans="1:6" x14ac:dyDescent="0.35">
      <c r="A9047" t="s">
        <v>94</v>
      </c>
      <c r="B9047" t="s">
        <v>46</v>
      </c>
      <c r="C9047" t="s">
        <v>98</v>
      </c>
      <c r="D9047" t="s">
        <v>103</v>
      </c>
      <c r="E9047">
        <v>12</v>
      </c>
      <c r="F9047" t="str">
        <f t="shared" si="141"/>
        <v>Cambridgeshire</v>
      </c>
    </row>
    <row r="9048" spans="1:6" x14ac:dyDescent="0.35">
      <c r="A9048" t="s">
        <v>94</v>
      </c>
      <c r="B9048" t="s">
        <v>48</v>
      </c>
      <c r="C9048" t="s">
        <v>87</v>
      </c>
      <c r="D9048" t="s">
        <v>103</v>
      </c>
      <c r="E9048">
        <v>11</v>
      </c>
      <c r="F9048" t="str">
        <f t="shared" si="141"/>
        <v>Essex</v>
      </c>
    </row>
    <row r="9049" spans="1:6" x14ac:dyDescent="0.35">
      <c r="A9049" t="s">
        <v>94</v>
      </c>
      <c r="B9049" t="s">
        <v>48</v>
      </c>
      <c r="C9049" t="s">
        <v>88</v>
      </c>
      <c r="D9049" t="s">
        <v>103</v>
      </c>
      <c r="E9049">
        <v>1</v>
      </c>
      <c r="F9049" t="str">
        <f t="shared" si="141"/>
        <v>Essex</v>
      </c>
    </row>
    <row r="9050" spans="1:6" x14ac:dyDescent="0.35">
      <c r="A9050" t="s">
        <v>94</v>
      </c>
      <c r="B9050" t="s">
        <v>48</v>
      </c>
      <c r="C9050" t="s">
        <v>89</v>
      </c>
      <c r="D9050" t="s">
        <v>103</v>
      </c>
      <c r="E9050">
        <v>4</v>
      </c>
      <c r="F9050" t="str">
        <f t="shared" si="141"/>
        <v>Essex</v>
      </c>
    </row>
    <row r="9051" spans="1:6" x14ac:dyDescent="0.35">
      <c r="A9051" t="s">
        <v>94</v>
      </c>
      <c r="B9051" t="s">
        <v>48</v>
      </c>
      <c r="C9051" t="s">
        <v>98</v>
      </c>
      <c r="D9051" t="s">
        <v>103</v>
      </c>
      <c r="E9051">
        <v>65</v>
      </c>
      <c r="F9051" t="str">
        <f t="shared" si="141"/>
        <v>Essex</v>
      </c>
    </row>
    <row r="9052" spans="1:6" x14ac:dyDescent="0.35">
      <c r="A9052" t="s">
        <v>94</v>
      </c>
      <c r="B9052" t="s">
        <v>50</v>
      </c>
      <c r="C9052" t="s">
        <v>87</v>
      </c>
      <c r="D9052" t="s">
        <v>103</v>
      </c>
      <c r="E9052">
        <v>3</v>
      </c>
      <c r="F9052" t="str">
        <f t="shared" si="141"/>
        <v>Hertfordshire</v>
      </c>
    </row>
    <row r="9053" spans="1:6" x14ac:dyDescent="0.35">
      <c r="A9053" t="s">
        <v>94</v>
      </c>
      <c r="B9053" t="s">
        <v>50</v>
      </c>
      <c r="C9053" t="s">
        <v>88</v>
      </c>
      <c r="D9053" t="s">
        <v>103</v>
      </c>
      <c r="E9053">
        <v>3</v>
      </c>
      <c r="F9053" t="str">
        <f t="shared" si="141"/>
        <v>Hertfordshire</v>
      </c>
    </row>
    <row r="9054" spans="1:6" x14ac:dyDescent="0.35">
      <c r="A9054" t="s">
        <v>94</v>
      </c>
      <c r="B9054" t="s">
        <v>50</v>
      </c>
      <c r="C9054" t="s">
        <v>89</v>
      </c>
      <c r="D9054" t="s">
        <v>103</v>
      </c>
      <c r="E9054">
        <v>1</v>
      </c>
      <c r="F9054" t="str">
        <f t="shared" si="141"/>
        <v>Hertfordshire</v>
      </c>
    </row>
    <row r="9055" spans="1:6" x14ac:dyDescent="0.35">
      <c r="A9055" t="s">
        <v>94</v>
      </c>
      <c r="B9055" t="s">
        <v>50</v>
      </c>
      <c r="C9055" t="s">
        <v>98</v>
      </c>
      <c r="D9055" t="s">
        <v>103</v>
      </c>
      <c r="E9055">
        <v>12</v>
      </c>
      <c r="F9055" t="str">
        <f t="shared" si="141"/>
        <v>Hertfordshire</v>
      </c>
    </row>
    <row r="9056" spans="1:6" x14ac:dyDescent="0.35">
      <c r="A9056" t="s">
        <v>94</v>
      </c>
      <c r="B9056" t="s">
        <v>52</v>
      </c>
      <c r="C9056" t="s">
        <v>87</v>
      </c>
      <c r="D9056" t="s">
        <v>103</v>
      </c>
      <c r="E9056">
        <v>3</v>
      </c>
      <c r="F9056" t="str">
        <f t="shared" si="141"/>
        <v>Norfolk</v>
      </c>
    </row>
    <row r="9057" spans="1:6" x14ac:dyDescent="0.35">
      <c r="A9057" t="s">
        <v>94</v>
      </c>
      <c r="B9057" t="s">
        <v>52</v>
      </c>
      <c r="C9057" t="s">
        <v>88</v>
      </c>
      <c r="D9057" t="s">
        <v>103</v>
      </c>
      <c r="E9057">
        <v>1</v>
      </c>
      <c r="F9057" t="str">
        <f t="shared" si="141"/>
        <v>Norfolk</v>
      </c>
    </row>
    <row r="9058" spans="1:6" x14ac:dyDescent="0.35">
      <c r="A9058" t="s">
        <v>94</v>
      </c>
      <c r="B9058" t="s">
        <v>52</v>
      </c>
      <c r="C9058" t="s">
        <v>89</v>
      </c>
      <c r="D9058" t="s">
        <v>103</v>
      </c>
      <c r="E9058">
        <v>1</v>
      </c>
      <c r="F9058" t="str">
        <f t="shared" si="141"/>
        <v>Norfolk</v>
      </c>
    </row>
    <row r="9059" spans="1:6" x14ac:dyDescent="0.35">
      <c r="A9059" t="s">
        <v>94</v>
      </c>
      <c r="B9059" t="s">
        <v>52</v>
      </c>
      <c r="C9059" t="s">
        <v>98</v>
      </c>
      <c r="D9059" t="s">
        <v>103</v>
      </c>
      <c r="E9059">
        <v>55</v>
      </c>
      <c r="F9059" t="str">
        <f t="shared" si="141"/>
        <v>Norfolk</v>
      </c>
    </row>
    <row r="9060" spans="1:6" x14ac:dyDescent="0.35">
      <c r="A9060" t="s">
        <v>94</v>
      </c>
      <c r="B9060" t="s">
        <v>54</v>
      </c>
      <c r="C9060" t="s">
        <v>87</v>
      </c>
      <c r="D9060" t="s">
        <v>103</v>
      </c>
      <c r="E9060">
        <v>1</v>
      </c>
      <c r="F9060" t="str">
        <f t="shared" si="141"/>
        <v>Suffolk</v>
      </c>
    </row>
    <row r="9061" spans="1:6" x14ac:dyDescent="0.35">
      <c r="A9061" t="s">
        <v>94</v>
      </c>
      <c r="B9061" t="s">
        <v>54</v>
      </c>
      <c r="C9061" t="s">
        <v>88</v>
      </c>
      <c r="D9061" t="s">
        <v>103</v>
      </c>
      <c r="E9061">
        <v>2</v>
      </c>
      <c r="F9061" t="str">
        <f t="shared" si="141"/>
        <v>Suffolk</v>
      </c>
    </row>
    <row r="9062" spans="1:6" x14ac:dyDescent="0.35">
      <c r="A9062" t="s">
        <v>94</v>
      </c>
      <c r="B9062" t="s">
        <v>54</v>
      </c>
      <c r="C9062" t="s">
        <v>89</v>
      </c>
      <c r="D9062" t="s">
        <v>103</v>
      </c>
      <c r="E9062">
        <v>1</v>
      </c>
      <c r="F9062" t="str">
        <f t="shared" si="141"/>
        <v>Suffolk</v>
      </c>
    </row>
    <row r="9063" spans="1:6" x14ac:dyDescent="0.35">
      <c r="A9063" t="s">
        <v>94</v>
      </c>
      <c r="B9063" t="s">
        <v>54</v>
      </c>
      <c r="C9063" t="s">
        <v>98</v>
      </c>
      <c r="D9063" t="s">
        <v>103</v>
      </c>
      <c r="E9063">
        <v>26</v>
      </c>
      <c r="F9063" t="str">
        <f t="shared" si="141"/>
        <v>Suffolk</v>
      </c>
    </row>
    <row r="9064" spans="1:6" x14ac:dyDescent="0.35">
      <c r="A9064" t="s">
        <v>94</v>
      </c>
      <c r="B9064" t="s">
        <v>83</v>
      </c>
      <c r="C9064" t="s">
        <v>87</v>
      </c>
      <c r="D9064" t="s">
        <v>103</v>
      </c>
      <c r="E9064">
        <v>64</v>
      </c>
      <c r="F9064" t="str">
        <f t="shared" si="141"/>
        <v>Greater London</v>
      </c>
    </row>
    <row r="9065" spans="1:6" x14ac:dyDescent="0.35">
      <c r="A9065" t="s">
        <v>94</v>
      </c>
      <c r="B9065" t="s">
        <v>83</v>
      </c>
      <c r="C9065" t="s">
        <v>88</v>
      </c>
      <c r="D9065" t="s">
        <v>103</v>
      </c>
      <c r="E9065">
        <v>15</v>
      </c>
      <c r="F9065" t="str">
        <f t="shared" si="141"/>
        <v>Greater London</v>
      </c>
    </row>
    <row r="9066" spans="1:6" x14ac:dyDescent="0.35">
      <c r="A9066" t="s">
        <v>94</v>
      </c>
      <c r="B9066" t="s">
        <v>83</v>
      </c>
      <c r="C9066" t="s">
        <v>89</v>
      </c>
      <c r="D9066" t="s">
        <v>103</v>
      </c>
      <c r="E9066">
        <v>16</v>
      </c>
      <c r="F9066" t="str">
        <f t="shared" si="141"/>
        <v>Greater London</v>
      </c>
    </row>
    <row r="9067" spans="1:6" x14ac:dyDescent="0.35">
      <c r="A9067" t="s">
        <v>94</v>
      </c>
      <c r="B9067" t="s">
        <v>83</v>
      </c>
      <c r="C9067" t="s">
        <v>98</v>
      </c>
      <c r="D9067" t="s">
        <v>103</v>
      </c>
      <c r="E9067">
        <v>148</v>
      </c>
      <c r="F9067" t="str">
        <f t="shared" si="141"/>
        <v>Greater London</v>
      </c>
    </row>
    <row r="9068" spans="1:6" x14ac:dyDescent="0.35">
      <c r="A9068" t="s">
        <v>94</v>
      </c>
      <c r="B9068" t="s">
        <v>56</v>
      </c>
      <c r="C9068" t="s">
        <v>87</v>
      </c>
      <c r="D9068" t="s">
        <v>103</v>
      </c>
      <c r="E9068">
        <v>4</v>
      </c>
      <c r="F9068" t="str">
        <f t="shared" si="141"/>
        <v>Buckinghamshire</v>
      </c>
    </row>
    <row r="9069" spans="1:6" x14ac:dyDescent="0.35">
      <c r="A9069" t="s">
        <v>94</v>
      </c>
      <c r="B9069" t="s">
        <v>56</v>
      </c>
      <c r="C9069" t="s">
        <v>88</v>
      </c>
      <c r="D9069" t="s">
        <v>103</v>
      </c>
      <c r="E9069">
        <v>1</v>
      </c>
      <c r="F9069" t="str">
        <f t="shared" si="141"/>
        <v>Buckinghamshire</v>
      </c>
    </row>
    <row r="9070" spans="1:6" x14ac:dyDescent="0.35">
      <c r="A9070" t="s">
        <v>94</v>
      </c>
      <c r="B9070" t="s">
        <v>56</v>
      </c>
      <c r="C9070" t="s">
        <v>89</v>
      </c>
      <c r="D9070" t="s">
        <v>103</v>
      </c>
      <c r="E9070">
        <v>1</v>
      </c>
      <c r="F9070" t="str">
        <f t="shared" si="141"/>
        <v>Buckinghamshire</v>
      </c>
    </row>
    <row r="9071" spans="1:6" x14ac:dyDescent="0.35">
      <c r="A9071" t="s">
        <v>94</v>
      </c>
      <c r="B9071" t="s">
        <v>56</v>
      </c>
      <c r="C9071" t="s">
        <v>98</v>
      </c>
      <c r="D9071" t="s">
        <v>103</v>
      </c>
      <c r="E9071">
        <v>48</v>
      </c>
      <c r="F9071" t="str">
        <f t="shared" si="141"/>
        <v>Buckinghamshire</v>
      </c>
    </row>
    <row r="9072" spans="1:6" x14ac:dyDescent="0.35">
      <c r="A9072" t="s">
        <v>94</v>
      </c>
      <c r="B9072" t="s">
        <v>58</v>
      </c>
      <c r="C9072" t="s">
        <v>87</v>
      </c>
      <c r="D9072" t="s">
        <v>103</v>
      </c>
      <c r="E9072">
        <v>0</v>
      </c>
      <c r="F9072" t="str">
        <f t="shared" si="141"/>
        <v>East Sussex</v>
      </c>
    </row>
    <row r="9073" spans="1:6" x14ac:dyDescent="0.35">
      <c r="A9073" t="s">
        <v>94</v>
      </c>
      <c r="B9073" t="s">
        <v>58</v>
      </c>
      <c r="C9073" t="s">
        <v>88</v>
      </c>
      <c r="D9073" t="s">
        <v>103</v>
      </c>
      <c r="E9073">
        <v>3</v>
      </c>
      <c r="F9073" t="str">
        <f t="shared" si="141"/>
        <v>East Sussex</v>
      </c>
    </row>
    <row r="9074" spans="1:6" x14ac:dyDescent="0.35">
      <c r="A9074" t="s">
        <v>94</v>
      </c>
      <c r="B9074" t="s">
        <v>58</v>
      </c>
      <c r="C9074" t="s">
        <v>89</v>
      </c>
      <c r="D9074" t="s">
        <v>103</v>
      </c>
      <c r="E9074">
        <v>2</v>
      </c>
      <c r="F9074" t="str">
        <f t="shared" si="141"/>
        <v>East Sussex</v>
      </c>
    </row>
    <row r="9075" spans="1:6" x14ac:dyDescent="0.35">
      <c r="A9075" t="s">
        <v>94</v>
      </c>
      <c r="B9075" t="s">
        <v>58</v>
      </c>
      <c r="C9075" t="s">
        <v>98</v>
      </c>
      <c r="D9075" t="s">
        <v>103</v>
      </c>
      <c r="E9075">
        <v>14</v>
      </c>
      <c r="F9075" t="str">
        <f t="shared" si="141"/>
        <v>East Sussex</v>
      </c>
    </row>
    <row r="9076" spans="1:6" x14ac:dyDescent="0.35">
      <c r="A9076" t="s">
        <v>94</v>
      </c>
      <c r="B9076" t="s">
        <v>60</v>
      </c>
      <c r="C9076" t="s">
        <v>87</v>
      </c>
      <c r="D9076" t="s">
        <v>103</v>
      </c>
      <c r="E9076">
        <v>5</v>
      </c>
      <c r="F9076" t="str">
        <f t="shared" si="141"/>
        <v>Hampshire</v>
      </c>
    </row>
    <row r="9077" spans="1:6" x14ac:dyDescent="0.35">
      <c r="A9077" t="s">
        <v>94</v>
      </c>
      <c r="B9077" t="s">
        <v>60</v>
      </c>
      <c r="C9077" t="s">
        <v>88</v>
      </c>
      <c r="D9077" t="s">
        <v>103</v>
      </c>
      <c r="E9077">
        <v>1</v>
      </c>
      <c r="F9077" t="str">
        <f t="shared" si="141"/>
        <v>Hampshire</v>
      </c>
    </row>
    <row r="9078" spans="1:6" x14ac:dyDescent="0.35">
      <c r="A9078" t="s">
        <v>94</v>
      </c>
      <c r="B9078" t="s">
        <v>60</v>
      </c>
      <c r="C9078" t="s">
        <v>89</v>
      </c>
      <c r="D9078" t="s">
        <v>103</v>
      </c>
      <c r="E9078">
        <v>1</v>
      </c>
      <c r="F9078" t="str">
        <f t="shared" si="141"/>
        <v>Hampshire</v>
      </c>
    </row>
    <row r="9079" spans="1:6" x14ac:dyDescent="0.35">
      <c r="A9079" t="s">
        <v>94</v>
      </c>
      <c r="B9079" t="s">
        <v>60</v>
      </c>
      <c r="C9079" t="s">
        <v>98</v>
      </c>
      <c r="D9079" t="s">
        <v>103</v>
      </c>
      <c r="E9079">
        <v>26</v>
      </c>
      <c r="F9079" t="str">
        <f t="shared" si="141"/>
        <v>Hampshire</v>
      </c>
    </row>
    <row r="9080" spans="1:6" x14ac:dyDescent="0.35">
      <c r="A9080" t="s">
        <v>94</v>
      </c>
      <c r="B9080" t="s">
        <v>62</v>
      </c>
      <c r="C9080" t="s">
        <v>87</v>
      </c>
      <c r="D9080" t="s">
        <v>103</v>
      </c>
      <c r="E9080">
        <v>11</v>
      </c>
      <c r="F9080" t="str">
        <f t="shared" si="141"/>
        <v>Kent</v>
      </c>
    </row>
    <row r="9081" spans="1:6" x14ac:dyDescent="0.35">
      <c r="A9081" t="s">
        <v>94</v>
      </c>
      <c r="B9081" t="s">
        <v>62</v>
      </c>
      <c r="C9081" t="s">
        <v>88</v>
      </c>
      <c r="D9081" t="s">
        <v>103</v>
      </c>
      <c r="E9081">
        <v>5</v>
      </c>
      <c r="F9081" t="str">
        <f t="shared" si="141"/>
        <v>Kent</v>
      </c>
    </row>
    <row r="9082" spans="1:6" x14ac:dyDescent="0.35">
      <c r="A9082" t="s">
        <v>94</v>
      </c>
      <c r="B9082" t="s">
        <v>62</v>
      </c>
      <c r="C9082" t="s">
        <v>89</v>
      </c>
      <c r="D9082" t="s">
        <v>103</v>
      </c>
      <c r="E9082">
        <v>4</v>
      </c>
      <c r="F9082" t="str">
        <f t="shared" si="141"/>
        <v>Kent</v>
      </c>
    </row>
    <row r="9083" spans="1:6" x14ac:dyDescent="0.35">
      <c r="A9083" t="s">
        <v>94</v>
      </c>
      <c r="B9083" t="s">
        <v>62</v>
      </c>
      <c r="C9083" t="s">
        <v>98</v>
      </c>
      <c r="D9083" t="s">
        <v>103</v>
      </c>
      <c r="E9083">
        <v>45</v>
      </c>
      <c r="F9083" t="str">
        <f t="shared" si="141"/>
        <v>Kent</v>
      </c>
    </row>
    <row r="9084" spans="1:6" x14ac:dyDescent="0.35">
      <c r="A9084" t="s">
        <v>94</v>
      </c>
      <c r="B9084" t="s">
        <v>64</v>
      </c>
      <c r="C9084" t="s">
        <v>87</v>
      </c>
      <c r="D9084" t="s">
        <v>103</v>
      </c>
      <c r="E9084">
        <v>8</v>
      </c>
      <c r="F9084" t="str">
        <f t="shared" si="141"/>
        <v>Surrey</v>
      </c>
    </row>
    <row r="9085" spans="1:6" x14ac:dyDescent="0.35">
      <c r="A9085" t="s">
        <v>94</v>
      </c>
      <c r="B9085" t="s">
        <v>64</v>
      </c>
      <c r="C9085" t="s">
        <v>88</v>
      </c>
      <c r="D9085" t="s">
        <v>103</v>
      </c>
      <c r="E9085">
        <v>7</v>
      </c>
      <c r="F9085" t="str">
        <f t="shared" si="141"/>
        <v>Surrey</v>
      </c>
    </row>
    <row r="9086" spans="1:6" x14ac:dyDescent="0.35">
      <c r="A9086" t="s">
        <v>94</v>
      </c>
      <c r="B9086" t="s">
        <v>64</v>
      </c>
      <c r="C9086" t="s">
        <v>89</v>
      </c>
      <c r="D9086" t="s">
        <v>103</v>
      </c>
      <c r="E9086">
        <v>5</v>
      </c>
      <c r="F9086" t="str">
        <f t="shared" si="141"/>
        <v>Surrey</v>
      </c>
    </row>
    <row r="9087" spans="1:6" x14ac:dyDescent="0.35">
      <c r="A9087" t="s">
        <v>94</v>
      </c>
      <c r="B9087" t="s">
        <v>64</v>
      </c>
      <c r="C9087" t="s">
        <v>98</v>
      </c>
      <c r="D9087" t="s">
        <v>103</v>
      </c>
      <c r="E9087">
        <v>62</v>
      </c>
      <c r="F9087" t="str">
        <f t="shared" si="141"/>
        <v>Surrey</v>
      </c>
    </row>
    <row r="9088" spans="1:6" x14ac:dyDescent="0.35">
      <c r="A9088" t="s">
        <v>94</v>
      </c>
      <c r="B9088" t="s">
        <v>66</v>
      </c>
      <c r="C9088" t="s">
        <v>87</v>
      </c>
      <c r="D9088" t="s">
        <v>103</v>
      </c>
      <c r="E9088">
        <v>1</v>
      </c>
      <c r="F9088" t="str">
        <f t="shared" si="141"/>
        <v>Isle of Wight</v>
      </c>
    </row>
    <row r="9089" spans="1:6" x14ac:dyDescent="0.35">
      <c r="A9089" t="s">
        <v>94</v>
      </c>
      <c r="B9089" t="s">
        <v>66</v>
      </c>
      <c r="C9089" t="s">
        <v>88</v>
      </c>
      <c r="D9089" t="s">
        <v>103</v>
      </c>
      <c r="E9089">
        <v>0</v>
      </c>
      <c r="F9089" t="str">
        <f t="shared" si="141"/>
        <v>Isle of Wight</v>
      </c>
    </row>
    <row r="9090" spans="1:6" x14ac:dyDescent="0.35">
      <c r="A9090" t="s">
        <v>94</v>
      </c>
      <c r="B9090" t="s">
        <v>66</v>
      </c>
      <c r="C9090" t="s">
        <v>89</v>
      </c>
      <c r="D9090" t="s">
        <v>103</v>
      </c>
      <c r="E9090">
        <v>0</v>
      </c>
      <c r="F9090" t="str">
        <f t="shared" si="141"/>
        <v>Isle of Wight</v>
      </c>
    </row>
    <row r="9091" spans="1:6" x14ac:dyDescent="0.35">
      <c r="A9091" t="s">
        <v>94</v>
      </c>
      <c r="B9091" t="s">
        <v>66</v>
      </c>
      <c r="C9091" t="s">
        <v>98</v>
      </c>
      <c r="D9091" t="s">
        <v>103</v>
      </c>
      <c r="E9091">
        <v>2</v>
      </c>
      <c r="F9091" t="str">
        <f t="shared" ref="F9091:F9154" si="142">VLOOKUP(B9091,K:L,2,FALSE)</f>
        <v>Isle of Wight</v>
      </c>
    </row>
    <row r="9092" spans="1:6" x14ac:dyDescent="0.35">
      <c r="A9092" t="s">
        <v>94</v>
      </c>
      <c r="B9092" t="s">
        <v>67</v>
      </c>
      <c r="C9092" t="s">
        <v>87</v>
      </c>
      <c r="D9092" t="s">
        <v>103</v>
      </c>
      <c r="E9092">
        <v>4</v>
      </c>
      <c r="F9092" t="str">
        <f t="shared" si="142"/>
        <v>West Sussex</v>
      </c>
    </row>
    <row r="9093" spans="1:6" x14ac:dyDescent="0.35">
      <c r="A9093" t="s">
        <v>94</v>
      </c>
      <c r="B9093" t="s">
        <v>67</v>
      </c>
      <c r="C9093" t="s">
        <v>88</v>
      </c>
      <c r="D9093" t="s">
        <v>103</v>
      </c>
      <c r="E9093">
        <v>1</v>
      </c>
      <c r="F9093" t="str">
        <f t="shared" si="142"/>
        <v>West Sussex</v>
      </c>
    </row>
    <row r="9094" spans="1:6" x14ac:dyDescent="0.35">
      <c r="A9094" t="s">
        <v>94</v>
      </c>
      <c r="B9094" t="s">
        <v>67</v>
      </c>
      <c r="C9094" t="s">
        <v>89</v>
      </c>
      <c r="D9094" t="s">
        <v>103</v>
      </c>
      <c r="E9094">
        <v>0</v>
      </c>
      <c r="F9094" t="str">
        <f t="shared" si="142"/>
        <v>West Sussex</v>
      </c>
    </row>
    <row r="9095" spans="1:6" x14ac:dyDescent="0.35">
      <c r="A9095" t="s">
        <v>94</v>
      </c>
      <c r="B9095" t="s">
        <v>67</v>
      </c>
      <c r="C9095" t="s">
        <v>98</v>
      </c>
      <c r="D9095" t="s">
        <v>103</v>
      </c>
      <c r="E9095">
        <v>13</v>
      </c>
      <c r="F9095" t="str">
        <f t="shared" si="142"/>
        <v>West Sussex</v>
      </c>
    </row>
    <row r="9096" spans="1:6" x14ac:dyDescent="0.35">
      <c r="A9096" t="s">
        <v>94</v>
      </c>
      <c r="B9096" t="s">
        <v>69</v>
      </c>
      <c r="C9096" t="s">
        <v>87</v>
      </c>
      <c r="D9096" t="s">
        <v>103</v>
      </c>
      <c r="E9096">
        <v>5</v>
      </c>
      <c r="F9096" t="str">
        <f t="shared" si="142"/>
        <v>Oxfordshire</v>
      </c>
    </row>
    <row r="9097" spans="1:6" x14ac:dyDescent="0.35">
      <c r="A9097" t="s">
        <v>94</v>
      </c>
      <c r="B9097" t="s">
        <v>69</v>
      </c>
      <c r="C9097" t="s">
        <v>88</v>
      </c>
      <c r="D9097" t="s">
        <v>103</v>
      </c>
      <c r="E9097">
        <v>1</v>
      </c>
      <c r="F9097" t="str">
        <f t="shared" si="142"/>
        <v>Oxfordshire</v>
      </c>
    </row>
    <row r="9098" spans="1:6" x14ac:dyDescent="0.35">
      <c r="A9098" t="s">
        <v>94</v>
      </c>
      <c r="B9098" t="s">
        <v>69</v>
      </c>
      <c r="C9098" t="s">
        <v>89</v>
      </c>
      <c r="D9098" t="s">
        <v>103</v>
      </c>
      <c r="E9098">
        <v>1</v>
      </c>
      <c r="F9098" t="str">
        <f t="shared" si="142"/>
        <v>Oxfordshire</v>
      </c>
    </row>
    <row r="9099" spans="1:6" x14ac:dyDescent="0.35">
      <c r="A9099" t="s">
        <v>94</v>
      </c>
      <c r="B9099" t="s">
        <v>69</v>
      </c>
      <c r="C9099" t="s">
        <v>98</v>
      </c>
      <c r="D9099" t="s">
        <v>103</v>
      </c>
      <c r="E9099">
        <v>23</v>
      </c>
      <c r="F9099" t="str">
        <f t="shared" si="142"/>
        <v>Oxfordshire</v>
      </c>
    </row>
    <row r="9100" spans="1:6" x14ac:dyDescent="0.35">
      <c r="A9100" t="s">
        <v>94</v>
      </c>
      <c r="B9100" t="s">
        <v>71</v>
      </c>
      <c r="C9100" t="s">
        <v>87</v>
      </c>
      <c r="D9100" t="s">
        <v>103</v>
      </c>
      <c r="E9100">
        <v>7</v>
      </c>
      <c r="F9100" t="str">
        <f t="shared" si="142"/>
        <v>Berkshire</v>
      </c>
    </row>
    <row r="9101" spans="1:6" x14ac:dyDescent="0.35">
      <c r="A9101" t="s">
        <v>94</v>
      </c>
      <c r="B9101" t="s">
        <v>71</v>
      </c>
      <c r="C9101" t="s">
        <v>88</v>
      </c>
      <c r="D9101" t="s">
        <v>103</v>
      </c>
      <c r="E9101">
        <v>0</v>
      </c>
      <c r="F9101" t="str">
        <f t="shared" si="142"/>
        <v>Berkshire</v>
      </c>
    </row>
    <row r="9102" spans="1:6" x14ac:dyDescent="0.35">
      <c r="A9102" t="s">
        <v>94</v>
      </c>
      <c r="B9102" t="s">
        <v>71</v>
      </c>
      <c r="C9102" t="s">
        <v>89</v>
      </c>
      <c r="D9102" t="s">
        <v>103</v>
      </c>
      <c r="E9102">
        <v>1</v>
      </c>
      <c r="F9102" t="str">
        <f t="shared" si="142"/>
        <v>Berkshire</v>
      </c>
    </row>
    <row r="9103" spans="1:6" x14ac:dyDescent="0.35">
      <c r="A9103" t="s">
        <v>94</v>
      </c>
      <c r="B9103" t="s">
        <v>71</v>
      </c>
      <c r="C9103" t="s">
        <v>98</v>
      </c>
      <c r="D9103" t="s">
        <v>103</v>
      </c>
      <c r="E9103">
        <v>14</v>
      </c>
      <c r="F9103" t="str">
        <f t="shared" si="142"/>
        <v>Berkshire</v>
      </c>
    </row>
    <row r="9104" spans="1:6" x14ac:dyDescent="0.35">
      <c r="A9104" t="s">
        <v>94</v>
      </c>
      <c r="B9104" t="s">
        <v>72</v>
      </c>
      <c r="C9104" t="s">
        <v>87</v>
      </c>
      <c r="D9104" t="s">
        <v>103</v>
      </c>
      <c r="E9104">
        <v>7</v>
      </c>
      <c r="F9104" t="str">
        <f t="shared" si="142"/>
        <v>Avon</v>
      </c>
    </row>
    <row r="9105" spans="1:6" x14ac:dyDescent="0.35">
      <c r="A9105" t="s">
        <v>94</v>
      </c>
      <c r="B9105" t="s">
        <v>72</v>
      </c>
      <c r="C9105" t="s">
        <v>88</v>
      </c>
      <c r="D9105" t="s">
        <v>103</v>
      </c>
      <c r="E9105">
        <v>6</v>
      </c>
      <c r="F9105" t="str">
        <f t="shared" si="142"/>
        <v>Avon</v>
      </c>
    </row>
    <row r="9106" spans="1:6" x14ac:dyDescent="0.35">
      <c r="A9106" t="s">
        <v>94</v>
      </c>
      <c r="B9106" t="s">
        <v>72</v>
      </c>
      <c r="C9106" t="s">
        <v>89</v>
      </c>
      <c r="D9106" t="s">
        <v>103</v>
      </c>
      <c r="E9106">
        <v>3</v>
      </c>
      <c r="F9106" t="str">
        <f t="shared" si="142"/>
        <v>Avon</v>
      </c>
    </row>
    <row r="9107" spans="1:6" x14ac:dyDescent="0.35">
      <c r="A9107" t="s">
        <v>94</v>
      </c>
      <c r="B9107" t="s">
        <v>72</v>
      </c>
      <c r="C9107" t="s">
        <v>98</v>
      </c>
      <c r="D9107" t="s">
        <v>103</v>
      </c>
      <c r="E9107">
        <v>32</v>
      </c>
      <c r="F9107" t="str">
        <f t="shared" si="142"/>
        <v>Avon</v>
      </c>
    </row>
    <row r="9108" spans="1:6" x14ac:dyDescent="0.35">
      <c r="A9108" t="s">
        <v>94</v>
      </c>
      <c r="B9108" t="s">
        <v>74</v>
      </c>
      <c r="C9108" t="s">
        <v>87</v>
      </c>
      <c r="D9108" t="s">
        <v>103</v>
      </c>
      <c r="E9108">
        <v>1</v>
      </c>
      <c r="F9108" t="str">
        <f t="shared" si="142"/>
        <v>Cornwall</v>
      </c>
    </row>
    <row r="9109" spans="1:6" x14ac:dyDescent="0.35">
      <c r="A9109" t="s">
        <v>94</v>
      </c>
      <c r="B9109" t="s">
        <v>74</v>
      </c>
      <c r="C9109" t="s">
        <v>88</v>
      </c>
      <c r="D9109" t="s">
        <v>103</v>
      </c>
      <c r="E9109">
        <v>1</v>
      </c>
      <c r="F9109" t="str">
        <f t="shared" si="142"/>
        <v>Cornwall</v>
      </c>
    </row>
    <row r="9110" spans="1:6" x14ac:dyDescent="0.35">
      <c r="A9110" t="s">
        <v>94</v>
      </c>
      <c r="B9110" t="s">
        <v>74</v>
      </c>
      <c r="C9110" t="s">
        <v>89</v>
      </c>
      <c r="D9110" t="s">
        <v>103</v>
      </c>
      <c r="E9110">
        <v>0</v>
      </c>
      <c r="F9110" t="str">
        <f t="shared" si="142"/>
        <v>Cornwall</v>
      </c>
    </row>
    <row r="9111" spans="1:6" x14ac:dyDescent="0.35">
      <c r="A9111" t="s">
        <v>94</v>
      </c>
      <c r="B9111" t="s">
        <v>74</v>
      </c>
      <c r="C9111" t="s">
        <v>98</v>
      </c>
      <c r="D9111" t="s">
        <v>103</v>
      </c>
      <c r="E9111">
        <v>8</v>
      </c>
      <c r="F9111" t="str">
        <f t="shared" si="142"/>
        <v>Cornwall</v>
      </c>
    </row>
    <row r="9112" spans="1:6" x14ac:dyDescent="0.35">
      <c r="A9112" t="s">
        <v>94</v>
      </c>
      <c r="B9112" t="s">
        <v>77</v>
      </c>
      <c r="C9112" t="s">
        <v>87</v>
      </c>
      <c r="D9112" t="s">
        <v>103</v>
      </c>
      <c r="E9112">
        <v>5</v>
      </c>
      <c r="F9112" t="str">
        <f t="shared" si="142"/>
        <v>Gloucestershire</v>
      </c>
    </row>
    <row r="9113" spans="1:6" x14ac:dyDescent="0.35">
      <c r="A9113" t="s">
        <v>94</v>
      </c>
      <c r="B9113" t="s">
        <v>77</v>
      </c>
      <c r="C9113" t="s">
        <v>88</v>
      </c>
      <c r="D9113" t="s">
        <v>103</v>
      </c>
      <c r="E9113">
        <v>3</v>
      </c>
      <c r="F9113" t="str">
        <f t="shared" si="142"/>
        <v>Gloucestershire</v>
      </c>
    </row>
    <row r="9114" spans="1:6" x14ac:dyDescent="0.35">
      <c r="A9114" t="s">
        <v>94</v>
      </c>
      <c r="B9114" t="s">
        <v>77</v>
      </c>
      <c r="C9114" t="s">
        <v>89</v>
      </c>
      <c r="D9114" t="s">
        <v>103</v>
      </c>
      <c r="E9114">
        <v>0</v>
      </c>
      <c r="F9114" t="str">
        <f t="shared" si="142"/>
        <v>Gloucestershire</v>
      </c>
    </row>
    <row r="9115" spans="1:6" x14ac:dyDescent="0.35">
      <c r="A9115" t="s">
        <v>94</v>
      </c>
      <c r="B9115" t="s">
        <v>77</v>
      </c>
      <c r="C9115" t="s">
        <v>98</v>
      </c>
      <c r="D9115" t="s">
        <v>103</v>
      </c>
      <c r="E9115">
        <v>13</v>
      </c>
      <c r="F9115" t="str">
        <f t="shared" si="142"/>
        <v>Gloucestershire</v>
      </c>
    </row>
    <row r="9116" spans="1:6" x14ac:dyDescent="0.35">
      <c r="A9116" t="s">
        <v>94</v>
      </c>
      <c r="B9116" t="s">
        <v>97</v>
      </c>
      <c r="C9116" t="s">
        <v>87</v>
      </c>
      <c r="D9116" t="s">
        <v>103</v>
      </c>
      <c r="E9116">
        <v>0</v>
      </c>
      <c r="F9116" t="str">
        <f t="shared" si="142"/>
        <v>Isles of Scilly</v>
      </c>
    </row>
    <row r="9117" spans="1:6" x14ac:dyDescent="0.35">
      <c r="A9117" t="s">
        <v>94</v>
      </c>
      <c r="B9117" t="s">
        <v>97</v>
      </c>
      <c r="C9117" t="s">
        <v>89</v>
      </c>
      <c r="D9117" t="s">
        <v>103</v>
      </c>
      <c r="E9117">
        <v>0</v>
      </c>
      <c r="F9117" t="str">
        <f t="shared" si="142"/>
        <v>Isles of Scilly</v>
      </c>
    </row>
    <row r="9118" spans="1:6" x14ac:dyDescent="0.35">
      <c r="A9118" t="s">
        <v>94</v>
      </c>
      <c r="B9118" t="s">
        <v>113</v>
      </c>
      <c r="C9118" t="s">
        <v>87</v>
      </c>
      <c r="D9118" t="s">
        <v>103</v>
      </c>
      <c r="E9118">
        <v>31</v>
      </c>
      <c r="F9118" t="str">
        <f t="shared" si="142"/>
        <v>Dorset and Wiltshire</v>
      </c>
    </row>
    <row r="9119" spans="1:6" x14ac:dyDescent="0.35">
      <c r="A9119" t="s">
        <v>94</v>
      </c>
      <c r="B9119" t="s">
        <v>113</v>
      </c>
      <c r="C9119" t="s">
        <v>88</v>
      </c>
      <c r="D9119" t="s">
        <v>103</v>
      </c>
      <c r="E9119">
        <v>4</v>
      </c>
      <c r="F9119" t="str">
        <f t="shared" si="142"/>
        <v>Dorset and Wiltshire</v>
      </c>
    </row>
    <row r="9120" spans="1:6" x14ac:dyDescent="0.35">
      <c r="A9120" t="s">
        <v>94</v>
      </c>
      <c r="B9120" t="s">
        <v>113</v>
      </c>
      <c r="C9120" t="s">
        <v>89</v>
      </c>
      <c r="D9120" t="s">
        <v>103</v>
      </c>
      <c r="E9120">
        <v>5</v>
      </c>
      <c r="F9120" t="str">
        <f t="shared" si="142"/>
        <v>Dorset and Wiltshire</v>
      </c>
    </row>
    <row r="9121" spans="1:6" x14ac:dyDescent="0.35">
      <c r="A9121" t="s">
        <v>94</v>
      </c>
      <c r="B9121" t="s">
        <v>113</v>
      </c>
      <c r="C9121" t="s">
        <v>98</v>
      </c>
      <c r="D9121" t="s">
        <v>103</v>
      </c>
      <c r="E9121">
        <v>25</v>
      </c>
      <c r="F9121" t="str">
        <f t="shared" si="142"/>
        <v>Dorset and Wiltshire</v>
      </c>
    </row>
    <row r="9122" spans="1:6" x14ac:dyDescent="0.35">
      <c r="A9122" t="s">
        <v>94</v>
      </c>
      <c r="B9122" t="s">
        <v>76</v>
      </c>
      <c r="C9122" t="s">
        <v>87</v>
      </c>
      <c r="D9122" t="s">
        <v>103</v>
      </c>
      <c r="E9122">
        <v>152</v>
      </c>
      <c r="F9122" t="str">
        <f t="shared" si="142"/>
        <v>Devon and Somerset</v>
      </c>
    </row>
    <row r="9123" spans="1:6" x14ac:dyDescent="0.35">
      <c r="A9123" t="s">
        <v>94</v>
      </c>
      <c r="B9123" t="s">
        <v>76</v>
      </c>
      <c r="C9123" t="s">
        <v>88</v>
      </c>
      <c r="D9123" t="s">
        <v>103</v>
      </c>
      <c r="E9123">
        <v>18</v>
      </c>
      <c r="F9123" t="str">
        <f t="shared" si="142"/>
        <v>Devon and Somerset</v>
      </c>
    </row>
    <row r="9124" spans="1:6" x14ac:dyDescent="0.35">
      <c r="A9124" t="s">
        <v>94</v>
      </c>
      <c r="B9124" t="s">
        <v>76</v>
      </c>
      <c r="C9124" t="s">
        <v>89</v>
      </c>
      <c r="D9124" t="s">
        <v>103</v>
      </c>
      <c r="E9124">
        <v>11</v>
      </c>
      <c r="F9124" t="str">
        <f t="shared" si="142"/>
        <v>Devon and Somerset</v>
      </c>
    </row>
    <row r="9125" spans="1:6" x14ac:dyDescent="0.35">
      <c r="A9125" t="s">
        <v>94</v>
      </c>
      <c r="B9125" t="s">
        <v>76</v>
      </c>
      <c r="C9125" t="s">
        <v>98</v>
      </c>
      <c r="D9125" t="s">
        <v>103</v>
      </c>
      <c r="E9125">
        <v>42</v>
      </c>
      <c r="F9125" t="str">
        <f t="shared" si="142"/>
        <v>Devon and Somerset</v>
      </c>
    </row>
    <row r="9126" spans="1:6" x14ac:dyDescent="0.35">
      <c r="A9126" t="s">
        <v>108</v>
      </c>
      <c r="B9126" t="s">
        <v>0</v>
      </c>
      <c r="C9126" t="s">
        <v>87</v>
      </c>
      <c r="D9126" t="s">
        <v>103</v>
      </c>
      <c r="E9126">
        <v>4</v>
      </c>
      <c r="F9126" t="str">
        <f t="shared" si="142"/>
        <v>Cleveland</v>
      </c>
    </row>
    <row r="9127" spans="1:6" x14ac:dyDescent="0.35">
      <c r="A9127" t="s">
        <v>108</v>
      </c>
      <c r="B9127" t="s">
        <v>0</v>
      </c>
      <c r="C9127" t="s">
        <v>88</v>
      </c>
      <c r="D9127" t="s">
        <v>103</v>
      </c>
      <c r="E9127">
        <v>2</v>
      </c>
      <c r="F9127" t="str">
        <f t="shared" si="142"/>
        <v>Cleveland</v>
      </c>
    </row>
    <row r="9128" spans="1:6" x14ac:dyDescent="0.35">
      <c r="A9128" t="s">
        <v>108</v>
      </c>
      <c r="B9128" t="s">
        <v>0</v>
      </c>
      <c r="C9128" t="s">
        <v>89</v>
      </c>
      <c r="D9128" t="s">
        <v>103</v>
      </c>
      <c r="E9128">
        <v>1</v>
      </c>
      <c r="F9128" t="str">
        <f t="shared" si="142"/>
        <v>Cleveland</v>
      </c>
    </row>
    <row r="9129" spans="1:6" x14ac:dyDescent="0.35">
      <c r="A9129" t="s">
        <v>108</v>
      </c>
      <c r="B9129" t="s">
        <v>0</v>
      </c>
      <c r="C9129" t="s">
        <v>98</v>
      </c>
      <c r="D9129" t="s">
        <v>103</v>
      </c>
      <c r="E9129">
        <v>17</v>
      </c>
      <c r="F9129" t="str">
        <f t="shared" si="142"/>
        <v>Cleveland</v>
      </c>
    </row>
    <row r="9130" spans="1:6" x14ac:dyDescent="0.35">
      <c r="A9130" t="s">
        <v>108</v>
      </c>
      <c r="B9130" t="s">
        <v>2</v>
      </c>
      <c r="C9130" t="s">
        <v>87</v>
      </c>
      <c r="D9130" t="s">
        <v>103</v>
      </c>
      <c r="E9130">
        <v>128</v>
      </c>
      <c r="F9130" t="str">
        <f t="shared" si="142"/>
        <v>Durham</v>
      </c>
    </row>
    <row r="9131" spans="1:6" x14ac:dyDescent="0.35">
      <c r="A9131" t="s">
        <v>108</v>
      </c>
      <c r="B9131" t="s">
        <v>2</v>
      </c>
      <c r="C9131" t="s">
        <v>88</v>
      </c>
      <c r="D9131" t="s">
        <v>103</v>
      </c>
      <c r="E9131">
        <v>19</v>
      </c>
      <c r="F9131" t="str">
        <f t="shared" si="142"/>
        <v>Durham</v>
      </c>
    </row>
    <row r="9132" spans="1:6" x14ac:dyDescent="0.35">
      <c r="A9132" t="s">
        <v>108</v>
      </c>
      <c r="B9132" t="s">
        <v>2</v>
      </c>
      <c r="C9132" t="s">
        <v>89</v>
      </c>
      <c r="D9132" t="s">
        <v>103</v>
      </c>
      <c r="E9132">
        <v>5</v>
      </c>
      <c r="F9132" t="str">
        <f t="shared" si="142"/>
        <v>Durham</v>
      </c>
    </row>
    <row r="9133" spans="1:6" x14ac:dyDescent="0.35">
      <c r="A9133" t="s">
        <v>108</v>
      </c>
      <c r="B9133" t="s">
        <v>2</v>
      </c>
      <c r="C9133" t="s">
        <v>98</v>
      </c>
      <c r="D9133" t="s">
        <v>103</v>
      </c>
      <c r="E9133">
        <v>48</v>
      </c>
      <c r="F9133" t="str">
        <f t="shared" si="142"/>
        <v>Durham</v>
      </c>
    </row>
    <row r="9134" spans="1:6" x14ac:dyDescent="0.35">
      <c r="A9134" t="s">
        <v>108</v>
      </c>
      <c r="B9134" t="s">
        <v>4</v>
      </c>
      <c r="C9134" t="s">
        <v>87</v>
      </c>
      <c r="D9134" t="s">
        <v>103</v>
      </c>
      <c r="E9134">
        <v>4</v>
      </c>
      <c r="F9134" t="str">
        <f t="shared" si="142"/>
        <v>Northumberland</v>
      </c>
    </row>
    <row r="9135" spans="1:6" x14ac:dyDescent="0.35">
      <c r="A9135" t="s">
        <v>108</v>
      </c>
      <c r="B9135" t="s">
        <v>4</v>
      </c>
      <c r="C9135" t="s">
        <v>88</v>
      </c>
      <c r="D9135" t="s">
        <v>103</v>
      </c>
      <c r="E9135">
        <v>3</v>
      </c>
      <c r="F9135" t="str">
        <f t="shared" si="142"/>
        <v>Northumberland</v>
      </c>
    </row>
    <row r="9136" spans="1:6" x14ac:dyDescent="0.35">
      <c r="A9136" t="s">
        <v>108</v>
      </c>
      <c r="B9136" t="s">
        <v>4</v>
      </c>
      <c r="C9136" t="s">
        <v>89</v>
      </c>
      <c r="D9136" t="s">
        <v>103</v>
      </c>
      <c r="E9136">
        <v>4</v>
      </c>
      <c r="F9136" t="str">
        <f t="shared" si="142"/>
        <v>Northumberland</v>
      </c>
    </row>
    <row r="9137" spans="1:6" x14ac:dyDescent="0.35">
      <c r="A9137" t="s">
        <v>108</v>
      </c>
      <c r="B9137" t="s">
        <v>4</v>
      </c>
      <c r="C9137" t="s">
        <v>98</v>
      </c>
      <c r="D9137" t="s">
        <v>103</v>
      </c>
      <c r="E9137">
        <v>7</v>
      </c>
      <c r="F9137" t="str">
        <f t="shared" si="142"/>
        <v>Northumberland</v>
      </c>
    </row>
    <row r="9138" spans="1:6" x14ac:dyDescent="0.35">
      <c r="A9138" t="s">
        <v>108</v>
      </c>
      <c r="B9138" t="s">
        <v>6</v>
      </c>
      <c r="C9138" t="s">
        <v>87</v>
      </c>
      <c r="D9138" t="s">
        <v>103</v>
      </c>
      <c r="E9138">
        <v>34</v>
      </c>
      <c r="F9138" t="str">
        <f t="shared" si="142"/>
        <v>Tyne and Wear</v>
      </c>
    </row>
    <row r="9139" spans="1:6" x14ac:dyDescent="0.35">
      <c r="A9139" t="s">
        <v>108</v>
      </c>
      <c r="B9139" t="s">
        <v>6</v>
      </c>
      <c r="C9139" t="s">
        <v>88</v>
      </c>
      <c r="D9139" t="s">
        <v>103</v>
      </c>
      <c r="E9139">
        <v>5</v>
      </c>
      <c r="F9139" t="str">
        <f t="shared" si="142"/>
        <v>Tyne and Wear</v>
      </c>
    </row>
    <row r="9140" spans="1:6" x14ac:dyDescent="0.35">
      <c r="A9140" t="s">
        <v>108</v>
      </c>
      <c r="B9140" t="s">
        <v>6</v>
      </c>
      <c r="C9140" t="s">
        <v>89</v>
      </c>
      <c r="D9140" t="s">
        <v>103</v>
      </c>
      <c r="E9140">
        <v>9</v>
      </c>
      <c r="F9140" t="str">
        <f t="shared" si="142"/>
        <v>Tyne and Wear</v>
      </c>
    </row>
    <row r="9141" spans="1:6" x14ac:dyDescent="0.35">
      <c r="A9141" t="s">
        <v>108</v>
      </c>
      <c r="B9141" t="s">
        <v>6</v>
      </c>
      <c r="C9141" t="s">
        <v>98</v>
      </c>
      <c r="D9141" t="s">
        <v>103</v>
      </c>
      <c r="E9141">
        <v>42</v>
      </c>
      <c r="F9141" t="str">
        <f t="shared" si="142"/>
        <v>Tyne and Wear</v>
      </c>
    </row>
    <row r="9142" spans="1:6" x14ac:dyDescent="0.35">
      <c r="A9142" t="s">
        <v>108</v>
      </c>
      <c r="B9142" t="s">
        <v>7</v>
      </c>
      <c r="C9142" t="s">
        <v>87</v>
      </c>
      <c r="D9142" t="s">
        <v>103</v>
      </c>
      <c r="E9142">
        <v>0</v>
      </c>
      <c r="F9142" t="str">
        <f t="shared" si="142"/>
        <v>Cumbria</v>
      </c>
    </row>
    <row r="9143" spans="1:6" x14ac:dyDescent="0.35">
      <c r="A9143" t="s">
        <v>108</v>
      </c>
      <c r="B9143" t="s">
        <v>7</v>
      </c>
      <c r="C9143" t="s">
        <v>88</v>
      </c>
      <c r="D9143" t="s">
        <v>103</v>
      </c>
      <c r="E9143">
        <v>0</v>
      </c>
      <c r="F9143" t="str">
        <f t="shared" si="142"/>
        <v>Cumbria</v>
      </c>
    </row>
    <row r="9144" spans="1:6" x14ac:dyDescent="0.35">
      <c r="A9144" t="s">
        <v>108</v>
      </c>
      <c r="B9144" t="s">
        <v>7</v>
      </c>
      <c r="C9144" t="s">
        <v>89</v>
      </c>
      <c r="D9144" t="s">
        <v>103</v>
      </c>
      <c r="E9144">
        <v>2</v>
      </c>
      <c r="F9144" t="str">
        <f t="shared" si="142"/>
        <v>Cumbria</v>
      </c>
    </row>
    <row r="9145" spans="1:6" x14ac:dyDescent="0.35">
      <c r="A9145" t="s">
        <v>108</v>
      </c>
      <c r="B9145" t="s">
        <v>7</v>
      </c>
      <c r="C9145" t="s">
        <v>98</v>
      </c>
      <c r="D9145" t="s">
        <v>103</v>
      </c>
      <c r="E9145">
        <v>6</v>
      </c>
      <c r="F9145" t="str">
        <f t="shared" si="142"/>
        <v>Cumbria</v>
      </c>
    </row>
    <row r="9146" spans="1:6" x14ac:dyDescent="0.35">
      <c r="A9146" t="s">
        <v>108</v>
      </c>
      <c r="B9146" t="s">
        <v>9</v>
      </c>
      <c r="C9146" t="s">
        <v>87</v>
      </c>
      <c r="D9146" t="s">
        <v>103</v>
      </c>
      <c r="E9146">
        <v>23</v>
      </c>
      <c r="F9146" t="str">
        <f t="shared" si="142"/>
        <v>Cheshire</v>
      </c>
    </row>
    <row r="9147" spans="1:6" x14ac:dyDescent="0.35">
      <c r="A9147" t="s">
        <v>108</v>
      </c>
      <c r="B9147" t="s">
        <v>9</v>
      </c>
      <c r="C9147" t="s">
        <v>88</v>
      </c>
      <c r="D9147" t="s">
        <v>103</v>
      </c>
      <c r="E9147">
        <v>8</v>
      </c>
      <c r="F9147" t="str">
        <f t="shared" si="142"/>
        <v>Cheshire</v>
      </c>
    </row>
    <row r="9148" spans="1:6" x14ac:dyDescent="0.35">
      <c r="A9148" t="s">
        <v>108</v>
      </c>
      <c r="B9148" t="s">
        <v>9</v>
      </c>
      <c r="C9148" t="s">
        <v>89</v>
      </c>
      <c r="D9148" t="s">
        <v>103</v>
      </c>
      <c r="E9148">
        <v>6</v>
      </c>
      <c r="F9148" t="str">
        <f t="shared" si="142"/>
        <v>Cheshire</v>
      </c>
    </row>
    <row r="9149" spans="1:6" x14ac:dyDescent="0.35">
      <c r="A9149" t="s">
        <v>108</v>
      </c>
      <c r="B9149" t="s">
        <v>9</v>
      </c>
      <c r="C9149" t="s">
        <v>98</v>
      </c>
      <c r="D9149" t="s">
        <v>103</v>
      </c>
      <c r="E9149">
        <v>48</v>
      </c>
      <c r="F9149" t="str">
        <f t="shared" si="142"/>
        <v>Cheshire</v>
      </c>
    </row>
    <row r="9150" spans="1:6" x14ac:dyDescent="0.35">
      <c r="A9150" t="s">
        <v>108</v>
      </c>
      <c r="B9150" t="s">
        <v>11</v>
      </c>
      <c r="C9150" t="s">
        <v>87</v>
      </c>
      <c r="D9150" t="s">
        <v>103</v>
      </c>
      <c r="E9150">
        <v>30</v>
      </c>
      <c r="F9150" t="str">
        <f t="shared" si="142"/>
        <v>Greater Manchester</v>
      </c>
    </row>
    <row r="9151" spans="1:6" x14ac:dyDescent="0.35">
      <c r="A9151" t="s">
        <v>108</v>
      </c>
      <c r="B9151" t="s">
        <v>11</v>
      </c>
      <c r="C9151" t="s">
        <v>88</v>
      </c>
      <c r="D9151" t="s">
        <v>103</v>
      </c>
      <c r="E9151">
        <v>13</v>
      </c>
      <c r="F9151" t="str">
        <f t="shared" si="142"/>
        <v>Greater Manchester</v>
      </c>
    </row>
    <row r="9152" spans="1:6" x14ac:dyDescent="0.35">
      <c r="A9152" t="s">
        <v>108</v>
      </c>
      <c r="B9152" t="s">
        <v>11</v>
      </c>
      <c r="C9152" t="s">
        <v>89</v>
      </c>
      <c r="D9152" t="s">
        <v>103</v>
      </c>
      <c r="E9152">
        <v>11</v>
      </c>
      <c r="F9152" t="str">
        <f t="shared" si="142"/>
        <v>Greater Manchester</v>
      </c>
    </row>
    <row r="9153" spans="1:6" x14ac:dyDescent="0.35">
      <c r="A9153" t="s">
        <v>108</v>
      </c>
      <c r="B9153" t="s">
        <v>11</v>
      </c>
      <c r="C9153" t="s">
        <v>98</v>
      </c>
      <c r="D9153" t="s">
        <v>103</v>
      </c>
      <c r="E9153">
        <v>96</v>
      </c>
      <c r="F9153" t="str">
        <f t="shared" si="142"/>
        <v>Greater Manchester</v>
      </c>
    </row>
    <row r="9154" spans="1:6" x14ac:dyDescent="0.35">
      <c r="A9154" t="s">
        <v>108</v>
      </c>
      <c r="B9154" t="s">
        <v>13</v>
      </c>
      <c r="C9154" t="s">
        <v>87</v>
      </c>
      <c r="D9154" t="s">
        <v>103</v>
      </c>
      <c r="E9154">
        <v>86</v>
      </c>
      <c r="F9154" t="str">
        <f t="shared" si="142"/>
        <v>Lancashire</v>
      </c>
    </row>
    <row r="9155" spans="1:6" x14ac:dyDescent="0.35">
      <c r="A9155" t="s">
        <v>108</v>
      </c>
      <c r="B9155" t="s">
        <v>13</v>
      </c>
      <c r="C9155" t="s">
        <v>88</v>
      </c>
      <c r="D9155" t="s">
        <v>103</v>
      </c>
      <c r="E9155">
        <v>16</v>
      </c>
      <c r="F9155" t="str">
        <f t="shared" ref="F9155:F9218" si="143">VLOOKUP(B9155,K:L,2,FALSE)</f>
        <v>Lancashire</v>
      </c>
    </row>
    <row r="9156" spans="1:6" x14ac:dyDescent="0.35">
      <c r="A9156" t="s">
        <v>108</v>
      </c>
      <c r="B9156" t="s">
        <v>13</v>
      </c>
      <c r="C9156" t="s">
        <v>89</v>
      </c>
      <c r="D9156" t="s">
        <v>103</v>
      </c>
      <c r="E9156">
        <v>8</v>
      </c>
      <c r="F9156" t="str">
        <f t="shared" si="143"/>
        <v>Lancashire</v>
      </c>
    </row>
    <row r="9157" spans="1:6" x14ac:dyDescent="0.35">
      <c r="A9157" t="s">
        <v>108</v>
      </c>
      <c r="B9157" t="s">
        <v>13</v>
      </c>
      <c r="C9157" t="s">
        <v>98</v>
      </c>
      <c r="D9157" t="s">
        <v>103</v>
      </c>
      <c r="E9157">
        <v>78</v>
      </c>
      <c r="F9157" t="str">
        <f t="shared" si="143"/>
        <v>Lancashire</v>
      </c>
    </row>
    <row r="9158" spans="1:6" x14ac:dyDescent="0.35">
      <c r="A9158" t="s">
        <v>108</v>
      </c>
      <c r="B9158" t="s">
        <v>15</v>
      </c>
      <c r="C9158" t="s">
        <v>87</v>
      </c>
      <c r="D9158" t="s">
        <v>103</v>
      </c>
      <c r="E9158">
        <v>14</v>
      </c>
      <c r="F9158" t="str">
        <f t="shared" si="143"/>
        <v>Merseyside</v>
      </c>
    </row>
    <row r="9159" spans="1:6" x14ac:dyDescent="0.35">
      <c r="A9159" t="s">
        <v>108</v>
      </c>
      <c r="B9159" t="s">
        <v>15</v>
      </c>
      <c r="C9159" t="s">
        <v>88</v>
      </c>
      <c r="D9159" t="s">
        <v>103</v>
      </c>
      <c r="E9159">
        <v>3</v>
      </c>
      <c r="F9159" t="str">
        <f t="shared" si="143"/>
        <v>Merseyside</v>
      </c>
    </row>
    <row r="9160" spans="1:6" x14ac:dyDescent="0.35">
      <c r="A9160" t="s">
        <v>108</v>
      </c>
      <c r="B9160" t="s">
        <v>15</v>
      </c>
      <c r="C9160" t="s">
        <v>89</v>
      </c>
      <c r="D9160" t="s">
        <v>103</v>
      </c>
      <c r="E9160">
        <v>10</v>
      </c>
      <c r="F9160" t="str">
        <f t="shared" si="143"/>
        <v>Merseyside</v>
      </c>
    </row>
    <row r="9161" spans="1:6" x14ac:dyDescent="0.35">
      <c r="A9161" t="s">
        <v>108</v>
      </c>
      <c r="B9161" t="s">
        <v>15</v>
      </c>
      <c r="C9161" t="s">
        <v>98</v>
      </c>
      <c r="D9161" t="s">
        <v>103</v>
      </c>
      <c r="E9161">
        <v>85</v>
      </c>
      <c r="F9161" t="str">
        <f t="shared" si="143"/>
        <v>Merseyside</v>
      </c>
    </row>
    <row r="9162" spans="1:6" x14ac:dyDescent="0.35">
      <c r="A9162" t="s">
        <v>108</v>
      </c>
      <c r="B9162" t="s">
        <v>17</v>
      </c>
      <c r="C9162" t="s">
        <v>87</v>
      </c>
      <c r="D9162" t="s">
        <v>103</v>
      </c>
      <c r="E9162">
        <v>713</v>
      </c>
      <c r="F9162" t="str">
        <f t="shared" si="143"/>
        <v>Humberside</v>
      </c>
    </row>
    <row r="9163" spans="1:6" x14ac:dyDescent="0.35">
      <c r="A9163" t="s">
        <v>108</v>
      </c>
      <c r="B9163" t="s">
        <v>17</v>
      </c>
      <c r="C9163" t="s">
        <v>88</v>
      </c>
      <c r="D9163" t="s">
        <v>103</v>
      </c>
      <c r="E9163">
        <v>224</v>
      </c>
      <c r="F9163" t="str">
        <f t="shared" si="143"/>
        <v>Humberside</v>
      </c>
    </row>
    <row r="9164" spans="1:6" x14ac:dyDescent="0.35">
      <c r="A9164" t="s">
        <v>108</v>
      </c>
      <c r="B9164" t="s">
        <v>17</v>
      </c>
      <c r="C9164" t="s">
        <v>89</v>
      </c>
      <c r="D9164" t="s">
        <v>103</v>
      </c>
      <c r="E9164">
        <v>36</v>
      </c>
      <c r="F9164" t="str">
        <f t="shared" si="143"/>
        <v>Humberside</v>
      </c>
    </row>
    <row r="9165" spans="1:6" x14ac:dyDescent="0.35">
      <c r="A9165" t="s">
        <v>108</v>
      </c>
      <c r="B9165" t="s">
        <v>17</v>
      </c>
      <c r="C9165" t="s">
        <v>98</v>
      </c>
      <c r="D9165" t="s">
        <v>103</v>
      </c>
      <c r="E9165">
        <v>46</v>
      </c>
      <c r="F9165" t="str">
        <f t="shared" si="143"/>
        <v>Humberside</v>
      </c>
    </row>
    <row r="9166" spans="1:6" x14ac:dyDescent="0.35">
      <c r="A9166" t="s">
        <v>108</v>
      </c>
      <c r="B9166" t="s">
        <v>19</v>
      </c>
      <c r="C9166" t="s">
        <v>87</v>
      </c>
      <c r="D9166" t="s">
        <v>103</v>
      </c>
      <c r="E9166">
        <v>6</v>
      </c>
      <c r="F9166" t="str">
        <f t="shared" si="143"/>
        <v>North Yorkshire</v>
      </c>
    </row>
    <row r="9167" spans="1:6" x14ac:dyDescent="0.35">
      <c r="A9167" t="s">
        <v>108</v>
      </c>
      <c r="B9167" t="s">
        <v>19</v>
      </c>
      <c r="C9167" t="s">
        <v>88</v>
      </c>
      <c r="D9167" t="s">
        <v>103</v>
      </c>
      <c r="E9167">
        <v>5</v>
      </c>
      <c r="F9167" t="str">
        <f t="shared" si="143"/>
        <v>North Yorkshire</v>
      </c>
    </row>
    <row r="9168" spans="1:6" x14ac:dyDescent="0.35">
      <c r="A9168" t="s">
        <v>108</v>
      </c>
      <c r="B9168" t="s">
        <v>19</v>
      </c>
      <c r="C9168" t="s">
        <v>89</v>
      </c>
      <c r="D9168" t="s">
        <v>103</v>
      </c>
      <c r="E9168">
        <v>3</v>
      </c>
      <c r="F9168" t="str">
        <f t="shared" si="143"/>
        <v>North Yorkshire</v>
      </c>
    </row>
    <row r="9169" spans="1:6" x14ac:dyDescent="0.35">
      <c r="A9169" t="s">
        <v>108</v>
      </c>
      <c r="B9169" t="s">
        <v>19</v>
      </c>
      <c r="C9169" t="s">
        <v>98</v>
      </c>
      <c r="D9169" t="s">
        <v>103</v>
      </c>
      <c r="E9169">
        <v>9</v>
      </c>
      <c r="F9169" t="str">
        <f t="shared" si="143"/>
        <v>North Yorkshire</v>
      </c>
    </row>
    <row r="9170" spans="1:6" x14ac:dyDescent="0.35">
      <c r="A9170" t="s">
        <v>108</v>
      </c>
      <c r="B9170" t="s">
        <v>21</v>
      </c>
      <c r="C9170" t="s">
        <v>87</v>
      </c>
      <c r="D9170" t="s">
        <v>103</v>
      </c>
      <c r="E9170">
        <v>83</v>
      </c>
      <c r="F9170" t="str">
        <f t="shared" si="143"/>
        <v>South Yorkshire</v>
      </c>
    </row>
    <row r="9171" spans="1:6" x14ac:dyDescent="0.35">
      <c r="A9171" t="s">
        <v>108</v>
      </c>
      <c r="B9171" t="s">
        <v>21</v>
      </c>
      <c r="C9171" t="s">
        <v>88</v>
      </c>
      <c r="D9171" t="s">
        <v>103</v>
      </c>
      <c r="E9171">
        <v>4</v>
      </c>
      <c r="F9171" t="str">
        <f t="shared" si="143"/>
        <v>South Yorkshire</v>
      </c>
    </row>
    <row r="9172" spans="1:6" x14ac:dyDescent="0.35">
      <c r="A9172" t="s">
        <v>108</v>
      </c>
      <c r="B9172" t="s">
        <v>21</v>
      </c>
      <c r="C9172" t="s">
        <v>89</v>
      </c>
      <c r="D9172" t="s">
        <v>103</v>
      </c>
      <c r="E9172">
        <v>4</v>
      </c>
      <c r="F9172" t="str">
        <f t="shared" si="143"/>
        <v>South Yorkshire</v>
      </c>
    </row>
    <row r="9173" spans="1:6" x14ac:dyDescent="0.35">
      <c r="A9173" t="s">
        <v>108</v>
      </c>
      <c r="B9173" t="s">
        <v>21</v>
      </c>
      <c r="C9173" t="s">
        <v>98</v>
      </c>
      <c r="D9173" t="s">
        <v>103</v>
      </c>
      <c r="E9173">
        <v>36</v>
      </c>
      <c r="F9173" t="str">
        <f t="shared" si="143"/>
        <v>South Yorkshire</v>
      </c>
    </row>
    <row r="9174" spans="1:6" x14ac:dyDescent="0.35">
      <c r="A9174" t="s">
        <v>108</v>
      </c>
      <c r="B9174" t="s">
        <v>23</v>
      </c>
      <c r="C9174" t="s">
        <v>87</v>
      </c>
      <c r="D9174" t="s">
        <v>103</v>
      </c>
      <c r="E9174">
        <v>20</v>
      </c>
      <c r="F9174" t="str">
        <f t="shared" si="143"/>
        <v>West Yorkshire</v>
      </c>
    </row>
    <row r="9175" spans="1:6" x14ac:dyDescent="0.35">
      <c r="A9175" t="s">
        <v>108</v>
      </c>
      <c r="B9175" t="s">
        <v>23</v>
      </c>
      <c r="C9175" t="s">
        <v>88</v>
      </c>
      <c r="D9175" t="s">
        <v>103</v>
      </c>
      <c r="E9175">
        <v>19</v>
      </c>
      <c r="F9175" t="str">
        <f t="shared" si="143"/>
        <v>West Yorkshire</v>
      </c>
    </row>
    <row r="9176" spans="1:6" x14ac:dyDescent="0.35">
      <c r="A9176" t="s">
        <v>108</v>
      </c>
      <c r="B9176" t="s">
        <v>23</v>
      </c>
      <c r="C9176" t="s">
        <v>89</v>
      </c>
      <c r="D9176" t="s">
        <v>103</v>
      </c>
      <c r="E9176">
        <v>4</v>
      </c>
      <c r="F9176" t="str">
        <f t="shared" si="143"/>
        <v>West Yorkshire</v>
      </c>
    </row>
    <row r="9177" spans="1:6" x14ac:dyDescent="0.35">
      <c r="A9177" t="s">
        <v>108</v>
      </c>
      <c r="B9177" t="s">
        <v>23</v>
      </c>
      <c r="C9177" t="s">
        <v>98</v>
      </c>
      <c r="D9177" t="s">
        <v>103</v>
      </c>
      <c r="E9177">
        <v>70</v>
      </c>
      <c r="F9177" t="str">
        <f t="shared" si="143"/>
        <v>West Yorkshire</v>
      </c>
    </row>
    <row r="9178" spans="1:6" x14ac:dyDescent="0.35">
      <c r="A9178" t="s">
        <v>108</v>
      </c>
      <c r="B9178" t="s">
        <v>25</v>
      </c>
      <c r="C9178" t="s">
        <v>87</v>
      </c>
      <c r="D9178" t="s">
        <v>103</v>
      </c>
      <c r="E9178">
        <v>3</v>
      </c>
      <c r="F9178" t="str">
        <f t="shared" si="143"/>
        <v>Lincolnshire</v>
      </c>
    </row>
    <row r="9179" spans="1:6" x14ac:dyDescent="0.35">
      <c r="A9179" t="s">
        <v>108</v>
      </c>
      <c r="B9179" t="s">
        <v>25</v>
      </c>
      <c r="C9179" t="s">
        <v>88</v>
      </c>
      <c r="D9179" t="s">
        <v>103</v>
      </c>
      <c r="E9179">
        <v>1</v>
      </c>
      <c r="F9179" t="str">
        <f t="shared" si="143"/>
        <v>Lincolnshire</v>
      </c>
    </row>
    <row r="9180" spans="1:6" x14ac:dyDescent="0.35">
      <c r="A9180" t="s">
        <v>108</v>
      </c>
      <c r="B9180" t="s">
        <v>25</v>
      </c>
      <c r="C9180" t="s">
        <v>89</v>
      </c>
      <c r="D9180" t="s">
        <v>103</v>
      </c>
      <c r="E9180">
        <v>3</v>
      </c>
      <c r="F9180" t="str">
        <f t="shared" si="143"/>
        <v>Lincolnshire</v>
      </c>
    </row>
    <row r="9181" spans="1:6" x14ac:dyDescent="0.35">
      <c r="A9181" t="s">
        <v>108</v>
      </c>
      <c r="B9181" t="s">
        <v>25</v>
      </c>
      <c r="C9181" t="s">
        <v>98</v>
      </c>
      <c r="D9181" t="s">
        <v>103</v>
      </c>
      <c r="E9181">
        <v>9</v>
      </c>
      <c r="F9181" t="str">
        <f t="shared" si="143"/>
        <v>Lincolnshire</v>
      </c>
    </row>
    <row r="9182" spans="1:6" x14ac:dyDescent="0.35">
      <c r="A9182" t="s">
        <v>108</v>
      </c>
      <c r="B9182" t="s">
        <v>27</v>
      </c>
      <c r="C9182" t="s">
        <v>87</v>
      </c>
      <c r="D9182" t="s">
        <v>103</v>
      </c>
      <c r="E9182">
        <v>29</v>
      </c>
      <c r="F9182" t="str">
        <f t="shared" si="143"/>
        <v>Derbyshire</v>
      </c>
    </row>
    <row r="9183" spans="1:6" x14ac:dyDescent="0.35">
      <c r="A9183" t="s">
        <v>108</v>
      </c>
      <c r="B9183" t="s">
        <v>27</v>
      </c>
      <c r="C9183" t="s">
        <v>88</v>
      </c>
      <c r="D9183" t="s">
        <v>103</v>
      </c>
      <c r="E9183">
        <v>7</v>
      </c>
      <c r="F9183" t="str">
        <f t="shared" si="143"/>
        <v>Derbyshire</v>
      </c>
    </row>
    <row r="9184" spans="1:6" x14ac:dyDescent="0.35">
      <c r="A9184" t="s">
        <v>108</v>
      </c>
      <c r="B9184" t="s">
        <v>27</v>
      </c>
      <c r="C9184" t="s">
        <v>89</v>
      </c>
      <c r="D9184" t="s">
        <v>103</v>
      </c>
      <c r="E9184">
        <v>4</v>
      </c>
      <c r="F9184" t="str">
        <f t="shared" si="143"/>
        <v>Derbyshire</v>
      </c>
    </row>
    <row r="9185" spans="1:6" x14ac:dyDescent="0.35">
      <c r="A9185" t="s">
        <v>108</v>
      </c>
      <c r="B9185" t="s">
        <v>27</v>
      </c>
      <c r="C9185" t="s">
        <v>98</v>
      </c>
      <c r="D9185" t="s">
        <v>103</v>
      </c>
      <c r="E9185">
        <v>68</v>
      </c>
      <c r="F9185" t="str">
        <f t="shared" si="143"/>
        <v>Derbyshire</v>
      </c>
    </row>
    <row r="9186" spans="1:6" x14ac:dyDescent="0.35">
      <c r="A9186" t="s">
        <v>108</v>
      </c>
      <c r="B9186" t="s">
        <v>29</v>
      </c>
      <c r="C9186" t="s">
        <v>87</v>
      </c>
      <c r="D9186" t="s">
        <v>103</v>
      </c>
      <c r="E9186">
        <v>4</v>
      </c>
      <c r="F9186" t="str">
        <f t="shared" si="143"/>
        <v>Northamptonshire</v>
      </c>
    </row>
    <row r="9187" spans="1:6" x14ac:dyDescent="0.35">
      <c r="A9187" t="s">
        <v>108</v>
      </c>
      <c r="B9187" t="s">
        <v>29</v>
      </c>
      <c r="C9187" t="s">
        <v>88</v>
      </c>
      <c r="D9187" t="s">
        <v>103</v>
      </c>
      <c r="E9187">
        <v>0</v>
      </c>
      <c r="F9187" t="str">
        <f t="shared" si="143"/>
        <v>Northamptonshire</v>
      </c>
    </row>
    <row r="9188" spans="1:6" x14ac:dyDescent="0.35">
      <c r="A9188" t="s">
        <v>108</v>
      </c>
      <c r="B9188" t="s">
        <v>29</v>
      </c>
      <c r="C9188" t="s">
        <v>89</v>
      </c>
      <c r="D9188" t="s">
        <v>103</v>
      </c>
      <c r="E9188">
        <v>0</v>
      </c>
      <c r="F9188" t="str">
        <f t="shared" si="143"/>
        <v>Northamptonshire</v>
      </c>
    </row>
    <row r="9189" spans="1:6" x14ac:dyDescent="0.35">
      <c r="A9189" t="s">
        <v>108</v>
      </c>
      <c r="B9189" t="s">
        <v>29</v>
      </c>
      <c r="C9189" t="s">
        <v>98</v>
      </c>
      <c r="D9189" t="s">
        <v>103</v>
      </c>
      <c r="E9189">
        <v>19</v>
      </c>
      <c r="F9189" t="str">
        <f t="shared" si="143"/>
        <v>Northamptonshire</v>
      </c>
    </row>
    <row r="9190" spans="1:6" x14ac:dyDescent="0.35">
      <c r="A9190" t="s">
        <v>108</v>
      </c>
      <c r="B9190" t="s">
        <v>96</v>
      </c>
      <c r="C9190" t="s">
        <v>87</v>
      </c>
      <c r="D9190" t="s">
        <v>103</v>
      </c>
      <c r="E9190">
        <v>1778</v>
      </c>
      <c r="F9190" t="str">
        <f t="shared" si="143"/>
        <v>England</v>
      </c>
    </row>
    <row r="9191" spans="1:6" x14ac:dyDescent="0.35">
      <c r="A9191" t="s">
        <v>108</v>
      </c>
      <c r="B9191" t="s">
        <v>96</v>
      </c>
      <c r="C9191" t="s">
        <v>88</v>
      </c>
      <c r="D9191" t="s">
        <v>103</v>
      </c>
      <c r="E9191">
        <v>477</v>
      </c>
      <c r="F9191" t="str">
        <f t="shared" si="143"/>
        <v>England</v>
      </c>
    </row>
    <row r="9192" spans="1:6" x14ac:dyDescent="0.35">
      <c r="A9192" t="s">
        <v>108</v>
      </c>
      <c r="B9192" t="s">
        <v>96</v>
      </c>
      <c r="C9192" t="s">
        <v>89</v>
      </c>
      <c r="D9192" t="s">
        <v>103</v>
      </c>
      <c r="E9192">
        <v>199</v>
      </c>
      <c r="F9192" t="str">
        <f t="shared" si="143"/>
        <v>England</v>
      </c>
    </row>
    <row r="9193" spans="1:6" x14ac:dyDescent="0.35">
      <c r="A9193" t="s">
        <v>108</v>
      </c>
      <c r="B9193" t="s">
        <v>96</v>
      </c>
      <c r="C9193" t="s">
        <v>98</v>
      </c>
      <c r="D9193" t="s">
        <v>103</v>
      </c>
      <c r="E9193">
        <v>1551</v>
      </c>
      <c r="F9193" t="str">
        <f t="shared" si="143"/>
        <v>England</v>
      </c>
    </row>
    <row r="9194" spans="1:6" x14ac:dyDescent="0.35">
      <c r="A9194" t="s">
        <v>108</v>
      </c>
      <c r="B9194" t="s">
        <v>31</v>
      </c>
      <c r="C9194" t="s">
        <v>87</v>
      </c>
      <c r="D9194" t="s">
        <v>103</v>
      </c>
      <c r="E9194">
        <v>6</v>
      </c>
      <c r="F9194" t="str">
        <f t="shared" si="143"/>
        <v>Leicestershire</v>
      </c>
    </row>
    <row r="9195" spans="1:6" x14ac:dyDescent="0.35">
      <c r="A9195" t="s">
        <v>108</v>
      </c>
      <c r="B9195" t="s">
        <v>31</v>
      </c>
      <c r="C9195" t="s">
        <v>88</v>
      </c>
      <c r="D9195" t="s">
        <v>103</v>
      </c>
      <c r="E9195">
        <v>2</v>
      </c>
      <c r="F9195" t="str">
        <f t="shared" si="143"/>
        <v>Leicestershire</v>
      </c>
    </row>
    <row r="9196" spans="1:6" x14ac:dyDescent="0.35">
      <c r="A9196" t="s">
        <v>108</v>
      </c>
      <c r="B9196" t="s">
        <v>31</v>
      </c>
      <c r="C9196" t="s">
        <v>89</v>
      </c>
      <c r="D9196" t="s">
        <v>103</v>
      </c>
      <c r="E9196">
        <v>2</v>
      </c>
      <c r="F9196" t="str">
        <f t="shared" si="143"/>
        <v>Leicestershire</v>
      </c>
    </row>
    <row r="9197" spans="1:6" x14ac:dyDescent="0.35">
      <c r="A9197" t="s">
        <v>108</v>
      </c>
      <c r="B9197" t="s">
        <v>31</v>
      </c>
      <c r="C9197" t="s">
        <v>98</v>
      </c>
      <c r="D9197" t="s">
        <v>103</v>
      </c>
      <c r="E9197">
        <v>28</v>
      </c>
      <c r="F9197" t="str">
        <f t="shared" si="143"/>
        <v>Leicestershire</v>
      </c>
    </row>
    <row r="9198" spans="1:6" x14ac:dyDescent="0.35">
      <c r="A9198" t="s">
        <v>108</v>
      </c>
      <c r="B9198" t="s">
        <v>33</v>
      </c>
      <c r="C9198" t="s">
        <v>87</v>
      </c>
      <c r="D9198" t="s">
        <v>103</v>
      </c>
      <c r="E9198">
        <v>5</v>
      </c>
      <c r="F9198" t="str">
        <f t="shared" si="143"/>
        <v>Nottinghamshire</v>
      </c>
    </row>
    <row r="9199" spans="1:6" x14ac:dyDescent="0.35">
      <c r="A9199" t="s">
        <v>108</v>
      </c>
      <c r="B9199" t="s">
        <v>33</v>
      </c>
      <c r="C9199" t="s">
        <v>88</v>
      </c>
      <c r="D9199" t="s">
        <v>103</v>
      </c>
      <c r="E9199">
        <v>1</v>
      </c>
      <c r="F9199" t="str">
        <f t="shared" si="143"/>
        <v>Nottinghamshire</v>
      </c>
    </row>
    <row r="9200" spans="1:6" x14ac:dyDescent="0.35">
      <c r="A9200" t="s">
        <v>108</v>
      </c>
      <c r="B9200" t="s">
        <v>33</v>
      </c>
      <c r="C9200" t="s">
        <v>89</v>
      </c>
      <c r="D9200" t="s">
        <v>103</v>
      </c>
      <c r="E9200">
        <v>2</v>
      </c>
      <c r="F9200" t="str">
        <f t="shared" si="143"/>
        <v>Nottinghamshire</v>
      </c>
    </row>
    <row r="9201" spans="1:6" x14ac:dyDescent="0.35">
      <c r="A9201" t="s">
        <v>108</v>
      </c>
      <c r="B9201" t="s">
        <v>33</v>
      </c>
      <c r="C9201" t="s">
        <v>98</v>
      </c>
      <c r="D9201" t="s">
        <v>103</v>
      </c>
      <c r="E9201">
        <v>43</v>
      </c>
      <c r="F9201" t="str">
        <f t="shared" si="143"/>
        <v>Nottinghamshire</v>
      </c>
    </row>
    <row r="9202" spans="1:6" x14ac:dyDescent="0.35">
      <c r="A9202" t="s">
        <v>108</v>
      </c>
      <c r="B9202" t="s">
        <v>35</v>
      </c>
      <c r="C9202" t="s">
        <v>87</v>
      </c>
      <c r="D9202" t="s">
        <v>103</v>
      </c>
      <c r="E9202">
        <v>5</v>
      </c>
      <c r="F9202" t="str">
        <f t="shared" si="143"/>
        <v>Hereford and Worcester</v>
      </c>
    </row>
    <row r="9203" spans="1:6" x14ac:dyDescent="0.35">
      <c r="A9203" t="s">
        <v>108</v>
      </c>
      <c r="B9203" t="s">
        <v>35</v>
      </c>
      <c r="C9203" t="s">
        <v>88</v>
      </c>
      <c r="D9203" t="s">
        <v>103</v>
      </c>
      <c r="E9203">
        <v>0</v>
      </c>
      <c r="F9203" t="str">
        <f t="shared" si="143"/>
        <v>Hereford and Worcester</v>
      </c>
    </row>
    <row r="9204" spans="1:6" x14ac:dyDescent="0.35">
      <c r="A9204" t="s">
        <v>108</v>
      </c>
      <c r="B9204" t="s">
        <v>35</v>
      </c>
      <c r="C9204" t="s">
        <v>89</v>
      </c>
      <c r="D9204" t="s">
        <v>103</v>
      </c>
      <c r="E9204">
        <v>1</v>
      </c>
      <c r="F9204" t="str">
        <f t="shared" si="143"/>
        <v>Hereford and Worcester</v>
      </c>
    </row>
    <row r="9205" spans="1:6" x14ac:dyDescent="0.35">
      <c r="A9205" t="s">
        <v>108</v>
      </c>
      <c r="B9205" t="s">
        <v>35</v>
      </c>
      <c r="C9205" t="s">
        <v>98</v>
      </c>
      <c r="D9205" t="s">
        <v>103</v>
      </c>
      <c r="E9205">
        <v>72</v>
      </c>
      <c r="F9205" t="str">
        <f t="shared" si="143"/>
        <v>Hereford and Worcester</v>
      </c>
    </row>
    <row r="9206" spans="1:6" x14ac:dyDescent="0.35">
      <c r="A9206" t="s">
        <v>108</v>
      </c>
      <c r="B9206" t="s">
        <v>36</v>
      </c>
      <c r="C9206" t="s">
        <v>87</v>
      </c>
      <c r="D9206" t="s">
        <v>103</v>
      </c>
      <c r="E9206">
        <v>0</v>
      </c>
      <c r="F9206" t="str">
        <f t="shared" si="143"/>
        <v>Shropshire</v>
      </c>
    </row>
    <row r="9207" spans="1:6" x14ac:dyDescent="0.35">
      <c r="A9207" t="s">
        <v>108</v>
      </c>
      <c r="B9207" t="s">
        <v>36</v>
      </c>
      <c r="C9207" t="s">
        <v>88</v>
      </c>
      <c r="D9207" t="s">
        <v>103</v>
      </c>
      <c r="E9207">
        <v>0</v>
      </c>
      <c r="F9207" t="str">
        <f t="shared" si="143"/>
        <v>Shropshire</v>
      </c>
    </row>
    <row r="9208" spans="1:6" x14ac:dyDescent="0.35">
      <c r="A9208" t="s">
        <v>108</v>
      </c>
      <c r="B9208" t="s">
        <v>36</v>
      </c>
      <c r="C9208" t="s">
        <v>89</v>
      </c>
      <c r="D9208" t="s">
        <v>103</v>
      </c>
      <c r="E9208">
        <v>0</v>
      </c>
      <c r="F9208" t="str">
        <f t="shared" si="143"/>
        <v>Shropshire</v>
      </c>
    </row>
    <row r="9209" spans="1:6" x14ac:dyDescent="0.35">
      <c r="A9209" t="s">
        <v>108</v>
      </c>
      <c r="B9209" t="s">
        <v>36</v>
      </c>
      <c r="C9209" t="s">
        <v>98</v>
      </c>
      <c r="D9209" t="s">
        <v>103</v>
      </c>
      <c r="E9209">
        <v>0</v>
      </c>
      <c r="F9209" t="str">
        <f t="shared" si="143"/>
        <v>Shropshire</v>
      </c>
    </row>
    <row r="9210" spans="1:6" x14ac:dyDescent="0.35">
      <c r="A9210" t="s">
        <v>108</v>
      </c>
      <c r="B9210" t="s">
        <v>38</v>
      </c>
      <c r="C9210" t="s">
        <v>87</v>
      </c>
      <c r="D9210" t="s">
        <v>103</v>
      </c>
      <c r="E9210">
        <v>0</v>
      </c>
      <c r="F9210" t="str">
        <f t="shared" si="143"/>
        <v>West Midlands</v>
      </c>
    </row>
    <row r="9211" spans="1:6" x14ac:dyDescent="0.35">
      <c r="A9211" t="s">
        <v>108</v>
      </c>
      <c r="B9211" t="s">
        <v>38</v>
      </c>
      <c r="C9211" t="s">
        <v>88</v>
      </c>
      <c r="D9211" t="s">
        <v>103</v>
      </c>
      <c r="E9211">
        <v>0</v>
      </c>
      <c r="F9211" t="str">
        <f t="shared" si="143"/>
        <v>West Midlands</v>
      </c>
    </row>
    <row r="9212" spans="1:6" x14ac:dyDescent="0.35">
      <c r="A9212" t="s">
        <v>108</v>
      </c>
      <c r="B9212" t="s">
        <v>38</v>
      </c>
      <c r="C9212" t="s">
        <v>89</v>
      </c>
      <c r="D9212" t="s">
        <v>103</v>
      </c>
      <c r="E9212">
        <v>0</v>
      </c>
      <c r="F9212" t="str">
        <f t="shared" si="143"/>
        <v>West Midlands</v>
      </c>
    </row>
    <row r="9213" spans="1:6" x14ac:dyDescent="0.35">
      <c r="A9213" t="s">
        <v>108</v>
      </c>
      <c r="B9213" t="s">
        <v>38</v>
      </c>
      <c r="C9213" t="s">
        <v>98</v>
      </c>
      <c r="D9213" t="s">
        <v>103</v>
      </c>
      <c r="E9213">
        <v>0</v>
      </c>
      <c r="F9213" t="str">
        <f t="shared" si="143"/>
        <v>West Midlands</v>
      </c>
    </row>
    <row r="9214" spans="1:6" x14ac:dyDescent="0.35">
      <c r="A9214" t="s">
        <v>108</v>
      </c>
      <c r="B9214" t="s">
        <v>40</v>
      </c>
      <c r="C9214" t="s">
        <v>87</v>
      </c>
      <c r="D9214" t="s">
        <v>103</v>
      </c>
      <c r="E9214">
        <v>1</v>
      </c>
      <c r="F9214" t="str">
        <f t="shared" si="143"/>
        <v>Warwickshire</v>
      </c>
    </row>
    <row r="9215" spans="1:6" x14ac:dyDescent="0.35">
      <c r="A9215" t="s">
        <v>108</v>
      </c>
      <c r="B9215" t="s">
        <v>40</v>
      </c>
      <c r="C9215" t="s">
        <v>88</v>
      </c>
      <c r="D9215" t="s">
        <v>103</v>
      </c>
      <c r="E9215">
        <v>0</v>
      </c>
      <c r="F9215" t="str">
        <f t="shared" si="143"/>
        <v>Warwickshire</v>
      </c>
    </row>
    <row r="9216" spans="1:6" x14ac:dyDescent="0.35">
      <c r="A9216" t="s">
        <v>108</v>
      </c>
      <c r="B9216" t="s">
        <v>40</v>
      </c>
      <c r="C9216" t="s">
        <v>89</v>
      </c>
      <c r="D9216" t="s">
        <v>103</v>
      </c>
      <c r="E9216">
        <v>2</v>
      </c>
      <c r="F9216" t="str">
        <f t="shared" si="143"/>
        <v>Warwickshire</v>
      </c>
    </row>
    <row r="9217" spans="1:6" x14ac:dyDescent="0.35">
      <c r="A9217" t="s">
        <v>108</v>
      </c>
      <c r="B9217" t="s">
        <v>40</v>
      </c>
      <c r="C9217" t="s">
        <v>98</v>
      </c>
      <c r="D9217" t="s">
        <v>103</v>
      </c>
      <c r="E9217">
        <v>30</v>
      </c>
      <c r="F9217" t="str">
        <f t="shared" si="143"/>
        <v>Warwickshire</v>
      </c>
    </row>
    <row r="9218" spans="1:6" x14ac:dyDescent="0.35">
      <c r="A9218" t="s">
        <v>108</v>
      </c>
      <c r="B9218" t="s">
        <v>42</v>
      </c>
      <c r="C9218" t="s">
        <v>87</v>
      </c>
      <c r="D9218" t="s">
        <v>103</v>
      </c>
      <c r="E9218">
        <v>0</v>
      </c>
      <c r="F9218" t="str">
        <f t="shared" si="143"/>
        <v>Staffordshire</v>
      </c>
    </row>
    <row r="9219" spans="1:6" x14ac:dyDescent="0.35">
      <c r="A9219" t="s">
        <v>108</v>
      </c>
      <c r="B9219" t="s">
        <v>42</v>
      </c>
      <c r="C9219" t="s">
        <v>88</v>
      </c>
      <c r="D9219" t="s">
        <v>103</v>
      </c>
      <c r="E9219">
        <v>0</v>
      </c>
      <c r="F9219" t="str">
        <f t="shared" ref="F9219:F9282" si="144">VLOOKUP(B9219,K:L,2,FALSE)</f>
        <v>Staffordshire</v>
      </c>
    </row>
    <row r="9220" spans="1:6" x14ac:dyDescent="0.35">
      <c r="A9220" t="s">
        <v>108</v>
      </c>
      <c r="B9220" t="s">
        <v>42</v>
      </c>
      <c r="C9220" t="s">
        <v>89</v>
      </c>
      <c r="D9220" t="s">
        <v>103</v>
      </c>
      <c r="E9220">
        <v>0</v>
      </c>
      <c r="F9220" t="str">
        <f t="shared" si="144"/>
        <v>Staffordshire</v>
      </c>
    </row>
    <row r="9221" spans="1:6" x14ac:dyDescent="0.35">
      <c r="A9221" t="s">
        <v>108</v>
      </c>
      <c r="B9221" t="s">
        <v>42</v>
      </c>
      <c r="C9221" t="s">
        <v>98</v>
      </c>
      <c r="D9221" t="s">
        <v>103</v>
      </c>
      <c r="E9221">
        <v>0</v>
      </c>
      <c r="F9221" t="str">
        <f t="shared" si="144"/>
        <v>Staffordshire</v>
      </c>
    </row>
    <row r="9222" spans="1:6" x14ac:dyDescent="0.35">
      <c r="A9222" t="s">
        <v>108</v>
      </c>
      <c r="B9222" t="s">
        <v>44</v>
      </c>
      <c r="C9222" t="s">
        <v>87</v>
      </c>
      <c r="D9222" t="s">
        <v>103</v>
      </c>
      <c r="E9222">
        <v>3</v>
      </c>
      <c r="F9222" t="str">
        <f t="shared" si="144"/>
        <v>Bedfordshire</v>
      </c>
    </row>
    <row r="9223" spans="1:6" x14ac:dyDescent="0.35">
      <c r="A9223" t="s">
        <v>108</v>
      </c>
      <c r="B9223" t="s">
        <v>44</v>
      </c>
      <c r="C9223" t="s">
        <v>88</v>
      </c>
      <c r="D9223" t="s">
        <v>103</v>
      </c>
      <c r="E9223">
        <v>0</v>
      </c>
      <c r="F9223" t="str">
        <f t="shared" si="144"/>
        <v>Bedfordshire</v>
      </c>
    </row>
    <row r="9224" spans="1:6" x14ac:dyDescent="0.35">
      <c r="A9224" t="s">
        <v>108</v>
      </c>
      <c r="B9224" t="s">
        <v>44</v>
      </c>
      <c r="C9224" t="s">
        <v>89</v>
      </c>
      <c r="D9224" t="s">
        <v>103</v>
      </c>
      <c r="E9224">
        <v>0</v>
      </c>
      <c r="F9224" t="str">
        <f t="shared" si="144"/>
        <v>Bedfordshire</v>
      </c>
    </row>
    <row r="9225" spans="1:6" x14ac:dyDescent="0.35">
      <c r="A9225" t="s">
        <v>108</v>
      </c>
      <c r="B9225" t="s">
        <v>44</v>
      </c>
      <c r="C9225" t="s">
        <v>98</v>
      </c>
      <c r="D9225" t="s">
        <v>103</v>
      </c>
      <c r="E9225">
        <v>12</v>
      </c>
      <c r="F9225" t="str">
        <f t="shared" si="144"/>
        <v>Bedfordshire</v>
      </c>
    </row>
    <row r="9226" spans="1:6" x14ac:dyDescent="0.35">
      <c r="A9226" t="s">
        <v>108</v>
      </c>
      <c r="B9226" t="s">
        <v>46</v>
      </c>
      <c r="C9226" t="s">
        <v>87</v>
      </c>
      <c r="D9226" t="s">
        <v>103</v>
      </c>
      <c r="E9226">
        <v>4</v>
      </c>
      <c r="F9226" t="str">
        <f t="shared" si="144"/>
        <v>Cambridgeshire</v>
      </c>
    </row>
    <row r="9227" spans="1:6" x14ac:dyDescent="0.35">
      <c r="A9227" t="s">
        <v>108</v>
      </c>
      <c r="B9227" t="s">
        <v>46</v>
      </c>
      <c r="C9227" t="s">
        <v>88</v>
      </c>
      <c r="D9227" t="s">
        <v>103</v>
      </c>
      <c r="E9227">
        <v>0</v>
      </c>
      <c r="F9227" t="str">
        <f t="shared" si="144"/>
        <v>Cambridgeshire</v>
      </c>
    </row>
    <row r="9228" spans="1:6" x14ac:dyDescent="0.35">
      <c r="A9228" t="s">
        <v>108</v>
      </c>
      <c r="B9228" t="s">
        <v>46</v>
      </c>
      <c r="C9228" t="s">
        <v>89</v>
      </c>
      <c r="D9228" t="s">
        <v>103</v>
      </c>
      <c r="E9228">
        <v>4</v>
      </c>
      <c r="F9228" t="str">
        <f t="shared" si="144"/>
        <v>Cambridgeshire</v>
      </c>
    </row>
    <row r="9229" spans="1:6" x14ac:dyDescent="0.35">
      <c r="A9229" t="s">
        <v>108</v>
      </c>
      <c r="B9229" t="s">
        <v>46</v>
      </c>
      <c r="C9229" t="s">
        <v>98</v>
      </c>
      <c r="D9229" t="s">
        <v>103</v>
      </c>
      <c r="E9229">
        <v>25</v>
      </c>
      <c r="F9229" t="str">
        <f t="shared" si="144"/>
        <v>Cambridgeshire</v>
      </c>
    </row>
    <row r="9230" spans="1:6" x14ac:dyDescent="0.35">
      <c r="A9230" t="s">
        <v>108</v>
      </c>
      <c r="B9230" t="s">
        <v>48</v>
      </c>
      <c r="C9230" t="s">
        <v>87</v>
      </c>
      <c r="D9230" t="s">
        <v>103</v>
      </c>
      <c r="E9230">
        <v>10</v>
      </c>
      <c r="F9230" t="str">
        <f t="shared" si="144"/>
        <v>Essex</v>
      </c>
    </row>
    <row r="9231" spans="1:6" x14ac:dyDescent="0.35">
      <c r="A9231" t="s">
        <v>108</v>
      </c>
      <c r="B9231" t="s">
        <v>48</v>
      </c>
      <c r="C9231" t="s">
        <v>88</v>
      </c>
      <c r="D9231" t="s">
        <v>103</v>
      </c>
      <c r="E9231">
        <v>0</v>
      </c>
      <c r="F9231" t="str">
        <f t="shared" si="144"/>
        <v>Essex</v>
      </c>
    </row>
    <row r="9232" spans="1:6" x14ac:dyDescent="0.35">
      <c r="A9232" t="s">
        <v>108</v>
      </c>
      <c r="B9232" t="s">
        <v>48</v>
      </c>
      <c r="C9232" t="s">
        <v>89</v>
      </c>
      <c r="D9232" t="s">
        <v>103</v>
      </c>
      <c r="E9232">
        <v>5</v>
      </c>
      <c r="F9232" t="str">
        <f t="shared" si="144"/>
        <v>Essex</v>
      </c>
    </row>
    <row r="9233" spans="1:6" x14ac:dyDescent="0.35">
      <c r="A9233" t="s">
        <v>108</v>
      </c>
      <c r="B9233" t="s">
        <v>48</v>
      </c>
      <c r="C9233" t="s">
        <v>98</v>
      </c>
      <c r="D9233" t="s">
        <v>103</v>
      </c>
      <c r="E9233">
        <v>58</v>
      </c>
      <c r="F9233" t="str">
        <f t="shared" si="144"/>
        <v>Essex</v>
      </c>
    </row>
    <row r="9234" spans="1:6" x14ac:dyDescent="0.35">
      <c r="A9234" t="s">
        <v>108</v>
      </c>
      <c r="B9234" t="s">
        <v>50</v>
      </c>
      <c r="C9234" t="s">
        <v>87</v>
      </c>
      <c r="D9234" t="s">
        <v>103</v>
      </c>
      <c r="E9234">
        <v>4</v>
      </c>
      <c r="F9234" t="str">
        <f t="shared" si="144"/>
        <v>Hertfordshire</v>
      </c>
    </row>
    <row r="9235" spans="1:6" x14ac:dyDescent="0.35">
      <c r="A9235" t="s">
        <v>108</v>
      </c>
      <c r="B9235" t="s">
        <v>50</v>
      </c>
      <c r="C9235" t="s">
        <v>88</v>
      </c>
      <c r="D9235" t="s">
        <v>103</v>
      </c>
      <c r="E9235">
        <v>4</v>
      </c>
      <c r="F9235" t="str">
        <f t="shared" si="144"/>
        <v>Hertfordshire</v>
      </c>
    </row>
    <row r="9236" spans="1:6" x14ac:dyDescent="0.35">
      <c r="A9236" t="s">
        <v>108</v>
      </c>
      <c r="B9236" t="s">
        <v>50</v>
      </c>
      <c r="C9236" t="s">
        <v>89</v>
      </c>
      <c r="D9236" t="s">
        <v>103</v>
      </c>
      <c r="E9236">
        <v>0</v>
      </c>
      <c r="F9236" t="str">
        <f t="shared" si="144"/>
        <v>Hertfordshire</v>
      </c>
    </row>
    <row r="9237" spans="1:6" x14ac:dyDescent="0.35">
      <c r="A9237" t="s">
        <v>108</v>
      </c>
      <c r="B9237" t="s">
        <v>50</v>
      </c>
      <c r="C9237" t="s">
        <v>98</v>
      </c>
      <c r="D9237" t="s">
        <v>103</v>
      </c>
      <c r="E9237">
        <v>11</v>
      </c>
      <c r="F9237" t="str">
        <f t="shared" si="144"/>
        <v>Hertfordshire</v>
      </c>
    </row>
    <row r="9238" spans="1:6" x14ac:dyDescent="0.35">
      <c r="A9238" t="s">
        <v>108</v>
      </c>
      <c r="B9238" t="s">
        <v>52</v>
      </c>
      <c r="C9238" t="s">
        <v>87</v>
      </c>
      <c r="D9238" t="s">
        <v>103</v>
      </c>
      <c r="E9238">
        <v>2</v>
      </c>
      <c r="F9238" t="str">
        <f t="shared" si="144"/>
        <v>Norfolk</v>
      </c>
    </row>
    <row r="9239" spans="1:6" x14ac:dyDescent="0.35">
      <c r="A9239" t="s">
        <v>108</v>
      </c>
      <c r="B9239" t="s">
        <v>52</v>
      </c>
      <c r="C9239" t="s">
        <v>88</v>
      </c>
      <c r="D9239" t="s">
        <v>103</v>
      </c>
      <c r="E9239">
        <v>3</v>
      </c>
      <c r="F9239" t="str">
        <f t="shared" si="144"/>
        <v>Norfolk</v>
      </c>
    </row>
    <row r="9240" spans="1:6" x14ac:dyDescent="0.35">
      <c r="A9240" t="s">
        <v>108</v>
      </c>
      <c r="B9240" t="s">
        <v>52</v>
      </c>
      <c r="C9240" t="s">
        <v>89</v>
      </c>
      <c r="D9240" t="s">
        <v>103</v>
      </c>
      <c r="E9240">
        <v>1</v>
      </c>
      <c r="F9240" t="str">
        <f t="shared" si="144"/>
        <v>Norfolk</v>
      </c>
    </row>
    <row r="9241" spans="1:6" x14ac:dyDescent="0.35">
      <c r="A9241" t="s">
        <v>108</v>
      </c>
      <c r="B9241" t="s">
        <v>52</v>
      </c>
      <c r="C9241" t="s">
        <v>98</v>
      </c>
      <c r="D9241" t="s">
        <v>103</v>
      </c>
      <c r="E9241">
        <v>47</v>
      </c>
      <c r="F9241" t="str">
        <f t="shared" si="144"/>
        <v>Norfolk</v>
      </c>
    </row>
    <row r="9242" spans="1:6" x14ac:dyDescent="0.35">
      <c r="A9242" t="s">
        <v>108</v>
      </c>
      <c r="B9242" t="s">
        <v>54</v>
      </c>
      <c r="C9242" t="s">
        <v>87</v>
      </c>
      <c r="D9242" t="s">
        <v>103</v>
      </c>
      <c r="E9242">
        <v>5</v>
      </c>
      <c r="F9242" t="str">
        <f t="shared" si="144"/>
        <v>Suffolk</v>
      </c>
    </row>
    <row r="9243" spans="1:6" x14ac:dyDescent="0.35">
      <c r="A9243" t="s">
        <v>108</v>
      </c>
      <c r="B9243" t="s">
        <v>54</v>
      </c>
      <c r="C9243" t="s">
        <v>88</v>
      </c>
      <c r="D9243" t="s">
        <v>103</v>
      </c>
      <c r="E9243">
        <v>2</v>
      </c>
      <c r="F9243" t="str">
        <f t="shared" si="144"/>
        <v>Suffolk</v>
      </c>
    </row>
    <row r="9244" spans="1:6" x14ac:dyDescent="0.35">
      <c r="A9244" t="s">
        <v>108</v>
      </c>
      <c r="B9244" t="s">
        <v>54</v>
      </c>
      <c r="C9244" t="s">
        <v>89</v>
      </c>
      <c r="D9244" t="s">
        <v>103</v>
      </c>
      <c r="E9244">
        <v>2</v>
      </c>
      <c r="F9244" t="str">
        <f t="shared" si="144"/>
        <v>Suffolk</v>
      </c>
    </row>
    <row r="9245" spans="1:6" x14ac:dyDescent="0.35">
      <c r="A9245" t="s">
        <v>108</v>
      </c>
      <c r="B9245" t="s">
        <v>54</v>
      </c>
      <c r="C9245" t="s">
        <v>98</v>
      </c>
      <c r="D9245" t="s">
        <v>103</v>
      </c>
      <c r="E9245">
        <v>17</v>
      </c>
      <c r="F9245" t="str">
        <f t="shared" si="144"/>
        <v>Suffolk</v>
      </c>
    </row>
    <row r="9246" spans="1:6" x14ac:dyDescent="0.35">
      <c r="A9246" t="s">
        <v>108</v>
      </c>
      <c r="B9246" t="s">
        <v>83</v>
      </c>
      <c r="C9246" t="s">
        <v>87</v>
      </c>
      <c r="D9246" t="s">
        <v>103</v>
      </c>
      <c r="E9246">
        <v>71</v>
      </c>
      <c r="F9246" t="str">
        <f t="shared" si="144"/>
        <v>Greater London</v>
      </c>
    </row>
    <row r="9247" spans="1:6" x14ac:dyDescent="0.35">
      <c r="A9247" t="s">
        <v>108</v>
      </c>
      <c r="B9247" t="s">
        <v>83</v>
      </c>
      <c r="C9247" t="s">
        <v>88</v>
      </c>
      <c r="D9247" t="s">
        <v>103</v>
      </c>
      <c r="E9247">
        <v>18</v>
      </c>
      <c r="F9247" t="str">
        <f t="shared" si="144"/>
        <v>Greater London</v>
      </c>
    </row>
    <row r="9248" spans="1:6" x14ac:dyDescent="0.35">
      <c r="A9248" t="s">
        <v>108</v>
      </c>
      <c r="B9248" t="s">
        <v>83</v>
      </c>
      <c r="C9248" t="s">
        <v>89</v>
      </c>
      <c r="D9248" t="s">
        <v>103</v>
      </c>
      <c r="E9248">
        <v>20</v>
      </c>
      <c r="F9248" t="str">
        <f t="shared" si="144"/>
        <v>Greater London</v>
      </c>
    </row>
    <row r="9249" spans="1:6" x14ac:dyDescent="0.35">
      <c r="A9249" t="s">
        <v>108</v>
      </c>
      <c r="B9249" t="s">
        <v>83</v>
      </c>
      <c r="C9249" t="s">
        <v>98</v>
      </c>
      <c r="D9249" t="s">
        <v>103</v>
      </c>
      <c r="E9249">
        <v>136</v>
      </c>
      <c r="F9249" t="str">
        <f t="shared" si="144"/>
        <v>Greater London</v>
      </c>
    </row>
    <row r="9250" spans="1:6" x14ac:dyDescent="0.35">
      <c r="A9250" t="s">
        <v>108</v>
      </c>
      <c r="B9250" t="s">
        <v>56</v>
      </c>
      <c r="C9250" t="s">
        <v>87</v>
      </c>
      <c r="D9250" t="s">
        <v>103</v>
      </c>
      <c r="E9250">
        <v>140</v>
      </c>
      <c r="F9250" t="str">
        <f t="shared" si="144"/>
        <v>Buckinghamshire</v>
      </c>
    </row>
    <row r="9251" spans="1:6" x14ac:dyDescent="0.35">
      <c r="A9251" t="s">
        <v>108</v>
      </c>
      <c r="B9251" t="s">
        <v>56</v>
      </c>
      <c r="C9251" t="s">
        <v>88</v>
      </c>
      <c r="D9251" t="s">
        <v>103</v>
      </c>
      <c r="E9251">
        <v>26</v>
      </c>
      <c r="F9251" t="str">
        <f t="shared" si="144"/>
        <v>Buckinghamshire</v>
      </c>
    </row>
    <row r="9252" spans="1:6" x14ac:dyDescent="0.35">
      <c r="A9252" t="s">
        <v>108</v>
      </c>
      <c r="B9252" t="s">
        <v>56</v>
      </c>
      <c r="C9252" t="s">
        <v>89</v>
      </c>
      <c r="D9252" t="s">
        <v>103</v>
      </c>
      <c r="E9252">
        <v>9</v>
      </c>
      <c r="F9252" t="str">
        <f t="shared" si="144"/>
        <v>Buckinghamshire</v>
      </c>
    </row>
    <row r="9253" spans="1:6" x14ac:dyDescent="0.35">
      <c r="A9253" t="s">
        <v>108</v>
      </c>
      <c r="B9253" t="s">
        <v>56</v>
      </c>
      <c r="C9253" t="s">
        <v>98</v>
      </c>
      <c r="D9253" t="s">
        <v>103</v>
      </c>
      <c r="E9253">
        <v>69</v>
      </c>
      <c r="F9253" t="str">
        <f t="shared" si="144"/>
        <v>Buckinghamshire</v>
      </c>
    </row>
    <row r="9254" spans="1:6" x14ac:dyDescent="0.35">
      <c r="A9254" t="s">
        <v>108</v>
      </c>
      <c r="B9254" t="s">
        <v>58</v>
      </c>
      <c r="C9254" t="s">
        <v>87</v>
      </c>
      <c r="D9254" t="s">
        <v>103</v>
      </c>
      <c r="E9254">
        <v>6</v>
      </c>
      <c r="F9254" t="str">
        <f t="shared" si="144"/>
        <v>East Sussex</v>
      </c>
    </row>
    <row r="9255" spans="1:6" x14ac:dyDescent="0.35">
      <c r="A9255" t="s">
        <v>108</v>
      </c>
      <c r="B9255" t="s">
        <v>58</v>
      </c>
      <c r="C9255" t="s">
        <v>88</v>
      </c>
      <c r="D9255" t="s">
        <v>103</v>
      </c>
      <c r="E9255">
        <v>3</v>
      </c>
      <c r="F9255" t="str">
        <f t="shared" si="144"/>
        <v>East Sussex</v>
      </c>
    </row>
    <row r="9256" spans="1:6" x14ac:dyDescent="0.35">
      <c r="A9256" t="s">
        <v>108</v>
      </c>
      <c r="B9256" t="s">
        <v>58</v>
      </c>
      <c r="C9256" t="s">
        <v>89</v>
      </c>
      <c r="D9256" t="s">
        <v>103</v>
      </c>
      <c r="E9256">
        <v>1</v>
      </c>
      <c r="F9256" t="str">
        <f t="shared" si="144"/>
        <v>East Sussex</v>
      </c>
    </row>
    <row r="9257" spans="1:6" x14ac:dyDescent="0.35">
      <c r="A9257" t="s">
        <v>108</v>
      </c>
      <c r="B9257" t="s">
        <v>58</v>
      </c>
      <c r="C9257" t="s">
        <v>98</v>
      </c>
      <c r="D9257" t="s">
        <v>103</v>
      </c>
      <c r="E9257">
        <v>17</v>
      </c>
      <c r="F9257" t="str">
        <f t="shared" si="144"/>
        <v>East Sussex</v>
      </c>
    </row>
    <row r="9258" spans="1:6" x14ac:dyDescent="0.35">
      <c r="A9258" t="s">
        <v>108</v>
      </c>
      <c r="B9258" t="s">
        <v>60</v>
      </c>
      <c r="C9258" t="s">
        <v>87</v>
      </c>
      <c r="D9258" t="s">
        <v>103</v>
      </c>
      <c r="E9258">
        <v>4</v>
      </c>
      <c r="F9258" t="str">
        <f t="shared" si="144"/>
        <v>Hampshire</v>
      </c>
    </row>
    <row r="9259" spans="1:6" x14ac:dyDescent="0.35">
      <c r="A9259" t="s">
        <v>108</v>
      </c>
      <c r="B9259" t="s">
        <v>60</v>
      </c>
      <c r="C9259" t="s">
        <v>88</v>
      </c>
      <c r="D9259" t="s">
        <v>103</v>
      </c>
      <c r="E9259">
        <v>2</v>
      </c>
      <c r="F9259" t="str">
        <f t="shared" si="144"/>
        <v>Hampshire</v>
      </c>
    </row>
    <row r="9260" spans="1:6" x14ac:dyDescent="0.35">
      <c r="A9260" t="s">
        <v>108</v>
      </c>
      <c r="B9260" t="s">
        <v>60</v>
      </c>
      <c r="C9260" t="s">
        <v>89</v>
      </c>
      <c r="D9260" t="s">
        <v>103</v>
      </c>
      <c r="E9260">
        <v>1</v>
      </c>
      <c r="F9260" t="str">
        <f t="shared" si="144"/>
        <v>Hampshire</v>
      </c>
    </row>
    <row r="9261" spans="1:6" x14ac:dyDescent="0.35">
      <c r="A9261" t="s">
        <v>108</v>
      </c>
      <c r="B9261" t="s">
        <v>60</v>
      </c>
      <c r="C9261" t="s">
        <v>98</v>
      </c>
      <c r="D9261" t="s">
        <v>103</v>
      </c>
      <c r="E9261">
        <v>17</v>
      </c>
      <c r="F9261" t="str">
        <f t="shared" si="144"/>
        <v>Hampshire</v>
      </c>
    </row>
    <row r="9262" spans="1:6" x14ac:dyDescent="0.35">
      <c r="A9262" t="s">
        <v>108</v>
      </c>
      <c r="B9262" t="s">
        <v>62</v>
      </c>
      <c r="C9262" t="s">
        <v>87</v>
      </c>
      <c r="D9262" t="s">
        <v>103</v>
      </c>
      <c r="E9262">
        <v>35</v>
      </c>
      <c r="F9262" t="str">
        <f t="shared" si="144"/>
        <v>Kent</v>
      </c>
    </row>
    <row r="9263" spans="1:6" x14ac:dyDescent="0.35">
      <c r="A9263" t="s">
        <v>108</v>
      </c>
      <c r="B9263" t="s">
        <v>62</v>
      </c>
      <c r="C9263" t="s">
        <v>88</v>
      </c>
      <c r="D9263" t="s">
        <v>103</v>
      </c>
      <c r="E9263">
        <v>22</v>
      </c>
      <c r="F9263" t="str">
        <f t="shared" si="144"/>
        <v>Kent</v>
      </c>
    </row>
    <row r="9264" spans="1:6" x14ac:dyDescent="0.35">
      <c r="A9264" t="s">
        <v>108</v>
      </c>
      <c r="B9264" t="s">
        <v>62</v>
      </c>
      <c r="C9264" t="s">
        <v>89</v>
      </c>
      <c r="D9264" t="s">
        <v>103</v>
      </c>
      <c r="E9264">
        <v>8</v>
      </c>
      <c r="F9264" t="str">
        <f t="shared" si="144"/>
        <v>Kent</v>
      </c>
    </row>
    <row r="9265" spans="1:6" x14ac:dyDescent="0.35">
      <c r="A9265" t="s">
        <v>108</v>
      </c>
      <c r="B9265" t="s">
        <v>62</v>
      </c>
      <c r="C9265" t="s">
        <v>98</v>
      </c>
      <c r="D9265" t="s">
        <v>103</v>
      </c>
      <c r="E9265">
        <v>47</v>
      </c>
      <c r="F9265" t="str">
        <f t="shared" si="144"/>
        <v>Kent</v>
      </c>
    </row>
    <row r="9266" spans="1:6" x14ac:dyDescent="0.35">
      <c r="A9266" t="s">
        <v>108</v>
      </c>
      <c r="B9266" t="s">
        <v>64</v>
      </c>
      <c r="C9266" t="s">
        <v>87</v>
      </c>
      <c r="D9266" t="s">
        <v>103</v>
      </c>
      <c r="E9266">
        <v>32</v>
      </c>
      <c r="F9266" t="str">
        <f t="shared" si="144"/>
        <v>Surrey</v>
      </c>
    </row>
    <row r="9267" spans="1:6" x14ac:dyDescent="0.35">
      <c r="A9267" t="s">
        <v>108</v>
      </c>
      <c r="B9267" t="s">
        <v>64</v>
      </c>
      <c r="C9267" t="s">
        <v>88</v>
      </c>
      <c r="D9267" t="s">
        <v>103</v>
      </c>
      <c r="E9267">
        <v>4</v>
      </c>
      <c r="F9267" t="str">
        <f t="shared" si="144"/>
        <v>Surrey</v>
      </c>
    </row>
    <row r="9268" spans="1:6" x14ac:dyDescent="0.35">
      <c r="A9268" t="s">
        <v>108</v>
      </c>
      <c r="B9268" t="s">
        <v>64</v>
      </c>
      <c r="C9268" t="s">
        <v>89</v>
      </c>
      <c r="D9268" t="s">
        <v>103</v>
      </c>
      <c r="E9268">
        <v>3</v>
      </c>
      <c r="F9268" t="str">
        <f t="shared" si="144"/>
        <v>Surrey</v>
      </c>
    </row>
    <row r="9269" spans="1:6" x14ac:dyDescent="0.35">
      <c r="A9269" t="s">
        <v>108</v>
      </c>
      <c r="B9269" t="s">
        <v>64</v>
      </c>
      <c r="C9269" t="s">
        <v>98</v>
      </c>
      <c r="D9269" t="s">
        <v>103</v>
      </c>
      <c r="E9269">
        <v>48</v>
      </c>
      <c r="F9269" t="str">
        <f t="shared" si="144"/>
        <v>Surrey</v>
      </c>
    </row>
    <row r="9270" spans="1:6" x14ac:dyDescent="0.35">
      <c r="A9270" t="s">
        <v>108</v>
      </c>
      <c r="B9270" t="s">
        <v>66</v>
      </c>
      <c r="C9270" t="s">
        <v>87</v>
      </c>
      <c r="D9270" t="s">
        <v>103</v>
      </c>
      <c r="E9270">
        <v>0</v>
      </c>
      <c r="F9270" t="str">
        <f t="shared" si="144"/>
        <v>Isle of Wight</v>
      </c>
    </row>
    <row r="9271" spans="1:6" x14ac:dyDescent="0.35">
      <c r="A9271" t="s">
        <v>108</v>
      </c>
      <c r="B9271" t="s">
        <v>66</v>
      </c>
      <c r="C9271" t="s">
        <v>88</v>
      </c>
      <c r="D9271" t="s">
        <v>103</v>
      </c>
      <c r="E9271">
        <v>0</v>
      </c>
      <c r="F9271" t="str">
        <f t="shared" si="144"/>
        <v>Isle of Wight</v>
      </c>
    </row>
    <row r="9272" spans="1:6" x14ac:dyDescent="0.35">
      <c r="A9272" t="s">
        <v>108</v>
      </c>
      <c r="B9272" t="s">
        <v>66</v>
      </c>
      <c r="C9272" t="s">
        <v>89</v>
      </c>
      <c r="D9272" t="s">
        <v>103</v>
      </c>
      <c r="E9272">
        <v>0</v>
      </c>
      <c r="F9272" t="str">
        <f t="shared" si="144"/>
        <v>Isle of Wight</v>
      </c>
    </row>
    <row r="9273" spans="1:6" x14ac:dyDescent="0.35">
      <c r="A9273" t="s">
        <v>108</v>
      </c>
      <c r="B9273" t="s">
        <v>66</v>
      </c>
      <c r="C9273" t="s">
        <v>98</v>
      </c>
      <c r="D9273" t="s">
        <v>103</v>
      </c>
      <c r="E9273">
        <v>1</v>
      </c>
      <c r="F9273" t="str">
        <f t="shared" si="144"/>
        <v>Isle of Wight</v>
      </c>
    </row>
    <row r="9274" spans="1:6" x14ac:dyDescent="0.35">
      <c r="A9274" t="s">
        <v>108</v>
      </c>
      <c r="B9274" t="s">
        <v>67</v>
      </c>
      <c r="C9274" t="s">
        <v>87</v>
      </c>
      <c r="D9274" t="s">
        <v>103</v>
      </c>
      <c r="E9274">
        <v>2</v>
      </c>
      <c r="F9274" t="str">
        <f t="shared" si="144"/>
        <v>West Sussex</v>
      </c>
    </row>
    <row r="9275" spans="1:6" x14ac:dyDescent="0.35">
      <c r="A9275" t="s">
        <v>108</v>
      </c>
      <c r="B9275" t="s">
        <v>67</v>
      </c>
      <c r="C9275" t="s">
        <v>88</v>
      </c>
      <c r="D9275" t="s">
        <v>103</v>
      </c>
      <c r="E9275">
        <v>3</v>
      </c>
      <c r="F9275" t="str">
        <f t="shared" si="144"/>
        <v>West Sussex</v>
      </c>
    </row>
    <row r="9276" spans="1:6" x14ac:dyDescent="0.35">
      <c r="A9276" t="s">
        <v>108</v>
      </c>
      <c r="B9276" t="s">
        <v>67</v>
      </c>
      <c r="C9276" t="s">
        <v>89</v>
      </c>
      <c r="D9276" t="s">
        <v>103</v>
      </c>
      <c r="E9276">
        <v>1</v>
      </c>
      <c r="F9276" t="str">
        <f t="shared" si="144"/>
        <v>West Sussex</v>
      </c>
    </row>
    <row r="9277" spans="1:6" x14ac:dyDescent="0.35">
      <c r="A9277" t="s">
        <v>108</v>
      </c>
      <c r="B9277" t="s">
        <v>67</v>
      </c>
      <c r="C9277" t="s">
        <v>98</v>
      </c>
      <c r="D9277" t="s">
        <v>103</v>
      </c>
      <c r="E9277">
        <v>26</v>
      </c>
      <c r="F9277" t="str">
        <f t="shared" si="144"/>
        <v>West Sussex</v>
      </c>
    </row>
    <row r="9278" spans="1:6" x14ac:dyDescent="0.35">
      <c r="A9278" t="s">
        <v>108</v>
      </c>
      <c r="B9278" t="s">
        <v>69</v>
      </c>
      <c r="C9278" t="s">
        <v>87</v>
      </c>
      <c r="D9278" t="s">
        <v>103</v>
      </c>
      <c r="E9278">
        <v>14</v>
      </c>
      <c r="F9278" t="str">
        <f t="shared" si="144"/>
        <v>Oxfordshire</v>
      </c>
    </row>
    <row r="9279" spans="1:6" x14ac:dyDescent="0.35">
      <c r="A9279" t="s">
        <v>108</v>
      </c>
      <c r="B9279" t="s">
        <v>69</v>
      </c>
      <c r="C9279" t="s">
        <v>88</v>
      </c>
      <c r="D9279" t="s">
        <v>103</v>
      </c>
      <c r="E9279">
        <v>4</v>
      </c>
      <c r="F9279" t="str">
        <f t="shared" si="144"/>
        <v>Oxfordshire</v>
      </c>
    </row>
    <row r="9280" spans="1:6" x14ac:dyDescent="0.35">
      <c r="A9280" t="s">
        <v>108</v>
      </c>
      <c r="B9280" t="s">
        <v>69</v>
      </c>
      <c r="C9280" t="s">
        <v>89</v>
      </c>
      <c r="D9280" t="s">
        <v>103</v>
      </c>
      <c r="E9280">
        <v>0</v>
      </c>
      <c r="F9280" t="str">
        <f t="shared" si="144"/>
        <v>Oxfordshire</v>
      </c>
    </row>
    <row r="9281" spans="1:6" x14ac:dyDescent="0.35">
      <c r="A9281" t="s">
        <v>108</v>
      </c>
      <c r="B9281" t="s">
        <v>69</v>
      </c>
      <c r="C9281" t="s">
        <v>98</v>
      </c>
      <c r="D9281" t="s">
        <v>103</v>
      </c>
      <c r="E9281">
        <v>30</v>
      </c>
      <c r="F9281" t="str">
        <f t="shared" si="144"/>
        <v>Oxfordshire</v>
      </c>
    </row>
    <row r="9282" spans="1:6" x14ac:dyDescent="0.35">
      <c r="A9282" t="s">
        <v>108</v>
      </c>
      <c r="B9282" t="s">
        <v>71</v>
      </c>
      <c r="C9282" t="s">
        <v>87</v>
      </c>
      <c r="D9282" t="s">
        <v>103</v>
      </c>
      <c r="E9282">
        <v>55</v>
      </c>
      <c r="F9282" t="str">
        <f t="shared" si="144"/>
        <v>Berkshire</v>
      </c>
    </row>
    <row r="9283" spans="1:6" x14ac:dyDescent="0.35">
      <c r="A9283" t="s">
        <v>108</v>
      </c>
      <c r="B9283" t="s">
        <v>71</v>
      </c>
      <c r="C9283" t="s">
        <v>88</v>
      </c>
      <c r="D9283" t="s">
        <v>103</v>
      </c>
      <c r="E9283">
        <v>10</v>
      </c>
      <c r="F9283" t="str">
        <f t="shared" ref="F9283:F9346" si="145">VLOOKUP(B9283,K:L,2,FALSE)</f>
        <v>Berkshire</v>
      </c>
    </row>
    <row r="9284" spans="1:6" x14ac:dyDescent="0.35">
      <c r="A9284" t="s">
        <v>108</v>
      </c>
      <c r="B9284" t="s">
        <v>71</v>
      </c>
      <c r="C9284" t="s">
        <v>89</v>
      </c>
      <c r="D9284" t="s">
        <v>103</v>
      </c>
      <c r="E9284">
        <v>2</v>
      </c>
      <c r="F9284" t="str">
        <f t="shared" si="145"/>
        <v>Berkshire</v>
      </c>
    </row>
    <row r="9285" spans="1:6" x14ac:dyDescent="0.35">
      <c r="A9285" t="s">
        <v>108</v>
      </c>
      <c r="B9285" t="s">
        <v>71</v>
      </c>
      <c r="C9285" t="s">
        <v>98</v>
      </c>
      <c r="D9285" t="s">
        <v>103</v>
      </c>
      <c r="E9285">
        <v>32</v>
      </c>
      <c r="F9285" t="str">
        <f t="shared" si="145"/>
        <v>Berkshire</v>
      </c>
    </row>
    <row r="9286" spans="1:6" x14ac:dyDescent="0.35">
      <c r="A9286" t="s">
        <v>108</v>
      </c>
      <c r="B9286" t="s">
        <v>72</v>
      </c>
      <c r="C9286" t="s">
        <v>87</v>
      </c>
      <c r="D9286" t="s">
        <v>103</v>
      </c>
      <c r="E9286">
        <v>5</v>
      </c>
      <c r="F9286" t="str">
        <f t="shared" si="145"/>
        <v>Avon</v>
      </c>
    </row>
    <row r="9287" spans="1:6" x14ac:dyDescent="0.35">
      <c r="A9287" t="s">
        <v>108</v>
      </c>
      <c r="B9287" t="s">
        <v>72</v>
      </c>
      <c r="C9287" t="s">
        <v>88</v>
      </c>
      <c r="D9287" t="s">
        <v>103</v>
      </c>
      <c r="E9287">
        <v>1</v>
      </c>
      <c r="F9287" t="str">
        <f t="shared" si="145"/>
        <v>Avon</v>
      </c>
    </row>
    <row r="9288" spans="1:6" x14ac:dyDescent="0.35">
      <c r="A9288" t="s">
        <v>108</v>
      </c>
      <c r="B9288" t="s">
        <v>72</v>
      </c>
      <c r="C9288" t="s">
        <v>89</v>
      </c>
      <c r="D9288" t="s">
        <v>103</v>
      </c>
      <c r="E9288">
        <v>0</v>
      </c>
      <c r="F9288" t="str">
        <f t="shared" si="145"/>
        <v>Avon</v>
      </c>
    </row>
    <row r="9289" spans="1:6" x14ac:dyDescent="0.35">
      <c r="A9289" t="s">
        <v>108</v>
      </c>
      <c r="B9289" t="s">
        <v>72</v>
      </c>
      <c r="C9289" t="s">
        <v>98</v>
      </c>
      <c r="D9289" t="s">
        <v>103</v>
      </c>
      <c r="E9289">
        <v>22</v>
      </c>
      <c r="F9289" t="str">
        <f t="shared" si="145"/>
        <v>Avon</v>
      </c>
    </row>
    <row r="9290" spans="1:6" x14ac:dyDescent="0.35">
      <c r="A9290" t="s">
        <v>108</v>
      </c>
      <c r="B9290" t="s">
        <v>74</v>
      </c>
      <c r="C9290" t="s">
        <v>87</v>
      </c>
      <c r="D9290" t="s">
        <v>103</v>
      </c>
      <c r="E9290">
        <v>0</v>
      </c>
      <c r="F9290" t="str">
        <f t="shared" si="145"/>
        <v>Cornwall</v>
      </c>
    </row>
    <row r="9291" spans="1:6" x14ac:dyDescent="0.35">
      <c r="A9291" t="s">
        <v>108</v>
      </c>
      <c r="B9291" t="s">
        <v>74</v>
      </c>
      <c r="C9291" t="s">
        <v>88</v>
      </c>
      <c r="D9291" t="s">
        <v>103</v>
      </c>
      <c r="E9291">
        <v>0</v>
      </c>
      <c r="F9291" t="str">
        <f t="shared" si="145"/>
        <v>Cornwall</v>
      </c>
    </row>
    <row r="9292" spans="1:6" x14ac:dyDescent="0.35">
      <c r="A9292" t="s">
        <v>108</v>
      </c>
      <c r="B9292" t="s">
        <v>74</v>
      </c>
      <c r="C9292" t="s">
        <v>89</v>
      </c>
      <c r="D9292" t="s">
        <v>103</v>
      </c>
      <c r="E9292">
        <v>0</v>
      </c>
      <c r="F9292" t="str">
        <f t="shared" si="145"/>
        <v>Cornwall</v>
      </c>
    </row>
    <row r="9293" spans="1:6" x14ac:dyDescent="0.35">
      <c r="A9293" t="s">
        <v>108</v>
      </c>
      <c r="B9293" t="s">
        <v>74</v>
      </c>
      <c r="C9293" t="s">
        <v>98</v>
      </c>
      <c r="D9293" t="s">
        <v>103</v>
      </c>
      <c r="E9293">
        <v>5</v>
      </c>
      <c r="F9293" t="str">
        <f t="shared" si="145"/>
        <v>Cornwall</v>
      </c>
    </row>
    <row r="9294" spans="1:6" x14ac:dyDescent="0.35">
      <c r="A9294" t="s">
        <v>108</v>
      </c>
      <c r="B9294" t="s">
        <v>77</v>
      </c>
      <c r="C9294" t="s">
        <v>87</v>
      </c>
      <c r="D9294" t="s">
        <v>103</v>
      </c>
      <c r="E9294">
        <v>2</v>
      </c>
      <c r="F9294" t="str">
        <f t="shared" si="145"/>
        <v>Gloucestershire</v>
      </c>
    </row>
    <row r="9295" spans="1:6" x14ac:dyDescent="0.35">
      <c r="A9295" t="s">
        <v>108</v>
      </c>
      <c r="B9295" t="s">
        <v>77</v>
      </c>
      <c r="C9295" t="s">
        <v>88</v>
      </c>
      <c r="D9295" t="s">
        <v>103</v>
      </c>
      <c r="E9295">
        <v>0</v>
      </c>
      <c r="F9295" t="str">
        <f t="shared" si="145"/>
        <v>Gloucestershire</v>
      </c>
    </row>
    <row r="9296" spans="1:6" x14ac:dyDescent="0.35">
      <c r="A9296" t="s">
        <v>108</v>
      </c>
      <c r="B9296" t="s">
        <v>77</v>
      </c>
      <c r="C9296" t="s">
        <v>89</v>
      </c>
      <c r="D9296" t="s">
        <v>103</v>
      </c>
      <c r="E9296">
        <v>0</v>
      </c>
      <c r="F9296" t="str">
        <f t="shared" si="145"/>
        <v>Gloucestershire</v>
      </c>
    </row>
    <row r="9297" spans="1:6" x14ac:dyDescent="0.35">
      <c r="A9297" t="s">
        <v>108</v>
      </c>
      <c r="B9297" t="s">
        <v>77</v>
      </c>
      <c r="C9297" t="s">
        <v>98</v>
      </c>
      <c r="D9297" t="s">
        <v>103</v>
      </c>
      <c r="E9297">
        <v>9</v>
      </c>
      <c r="F9297" t="str">
        <f t="shared" si="145"/>
        <v>Gloucestershire</v>
      </c>
    </row>
    <row r="9298" spans="1:6" x14ac:dyDescent="0.35">
      <c r="A9298" t="s">
        <v>108</v>
      </c>
      <c r="B9298" t="s">
        <v>97</v>
      </c>
      <c r="C9298" t="s">
        <v>88</v>
      </c>
      <c r="D9298" t="s">
        <v>103</v>
      </c>
      <c r="E9298">
        <v>0</v>
      </c>
      <c r="F9298" t="str">
        <f t="shared" si="145"/>
        <v>Isles of Scilly</v>
      </c>
    </row>
    <row r="9299" spans="1:6" x14ac:dyDescent="0.35">
      <c r="A9299" t="s">
        <v>108</v>
      </c>
      <c r="B9299" t="s">
        <v>97</v>
      </c>
      <c r="C9299" t="s">
        <v>89</v>
      </c>
      <c r="D9299" t="s">
        <v>103</v>
      </c>
      <c r="E9299">
        <v>0</v>
      </c>
      <c r="F9299" t="str">
        <f t="shared" si="145"/>
        <v>Isles of Scilly</v>
      </c>
    </row>
    <row r="9300" spans="1:6" x14ac:dyDescent="0.35">
      <c r="A9300" t="s">
        <v>108</v>
      </c>
      <c r="B9300" t="s">
        <v>97</v>
      </c>
      <c r="C9300" t="s">
        <v>98</v>
      </c>
      <c r="D9300" t="s">
        <v>103</v>
      </c>
      <c r="E9300">
        <v>0</v>
      </c>
      <c r="F9300" t="str">
        <f t="shared" si="145"/>
        <v>Isles of Scilly</v>
      </c>
    </row>
    <row r="9301" spans="1:6" x14ac:dyDescent="0.35">
      <c r="A9301" t="s">
        <v>108</v>
      </c>
      <c r="B9301" t="s">
        <v>113</v>
      </c>
      <c r="C9301" t="s">
        <v>87</v>
      </c>
      <c r="D9301" t="s">
        <v>103</v>
      </c>
      <c r="E9301">
        <v>13</v>
      </c>
      <c r="F9301" t="str">
        <f t="shared" si="145"/>
        <v>Dorset and Wiltshire</v>
      </c>
    </row>
    <row r="9302" spans="1:6" x14ac:dyDescent="0.35">
      <c r="A9302" t="s">
        <v>108</v>
      </c>
      <c r="B9302" t="s">
        <v>113</v>
      </c>
      <c r="C9302" t="s">
        <v>88</v>
      </c>
      <c r="D9302" t="s">
        <v>103</v>
      </c>
      <c r="E9302">
        <v>0</v>
      </c>
      <c r="F9302" t="str">
        <f t="shared" si="145"/>
        <v>Dorset and Wiltshire</v>
      </c>
    </row>
    <row r="9303" spans="1:6" x14ac:dyDescent="0.35">
      <c r="A9303" t="s">
        <v>108</v>
      </c>
      <c r="B9303" t="s">
        <v>113</v>
      </c>
      <c r="C9303" t="s">
        <v>89</v>
      </c>
      <c r="D9303" t="s">
        <v>103</v>
      </c>
      <c r="E9303">
        <v>7</v>
      </c>
      <c r="F9303" t="str">
        <f t="shared" si="145"/>
        <v>Dorset and Wiltshire</v>
      </c>
    </row>
    <row r="9304" spans="1:6" x14ac:dyDescent="0.35">
      <c r="A9304" t="s">
        <v>108</v>
      </c>
      <c r="B9304" t="s">
        <v>113</v>
      </c>
      <c r="C9304" t="s">
        <v>98</v>
      </c>
      <c r="D9304" t="s">
        <v>103</v>
      </c>
      <c r="E9304">
        <v>24</v>
      </c>
      <c r="F9304" t="str">
        <f t="shared" si="145"/>
        <v>Dorset and Wiltshire</v>
      </c>
    </row>
    <row r="9305" spans="1:6" x14ac:dyDescent="0.35">
      <c r="A9305" t="s">
        <v>108</v>
      </c>
      <c r="B9305" t="s">
        <v>76</v>
      </c>
      <c r="C9305" t="s">
        <v>87</v>
      </c>
      <c r="D9305" t="s">
        <v>103</v>
      </c>
      <c r="E9305">
        <v>173</v>
      </c>
      <c r="F9305" t="str">
        <f t="shared" si="145"/>
        <v>Devon and Somerset</v>
      </c>
    </row>
    <row r="9306" spans="1:6" x14ac:dyDescent="0.35">
      <c r="A9306" t="s">
        <v>108</v>
      </c>
      <c r="B9306" t="s">
        <v>76</v>
      </c>
      <c r="C9306" t="s">
        <v>88</v>
      </c>
      <c r="D9306" t="s">
        <v>103</v>
      </c>
      <c r="E9306">
        <v>43</v>
      </c>
      <c r="F9306" t="str">
        <f t="shared" si="145"/>
        <v>Devon and Somerset</v>
      </c>
    </row>
    <row r="9307" spans="1:6" x14ac:dyDescent="0.35">
      <c r="A9307" t="s">
        <v>108</v>
      </c>
      <c r="B9307" t="s">
        <v>76</v>
      </c>
      <c r="C9307" t="s">
        <v>89</v>
      </c>
      <c r="D9307" t="s">
        <v>103</v>
      </c>
      <c r="E9307">
        <v>18</v>
      </c>
      <c r="F9307" t="str">
        <f t="shared" si="145"/>
        <v>Devon and Somerset</v>
      </c>
    </row>
    <row r="9308" spans="1:6" x14ac:dyDescent="0.35">
      <c r="A9308" t="s">
        <v>108</v>
      </c>
      <c r="B9308" t="s">
        <v>76</v>
      </c>
      <c r="C9308" t="s">
        <v>98</v>
      </c>
      <c r="D9308" t="s">
        <v>103</v>
      </c>
      <c r="E9308">
        <v>41</v>
      </c>
      <c r="F9308" t="str">
        <f t="shared" si="145"/>
        <v>Devon and Somerset</v>
      </c>
    </row>
    <row r="9309" spans="1:6" x14ac:dyDescent="0.35">
      <c r="A9309" t="s">
        <v>112</v>
      </c>
      <c r="B9309" t="s">
        <v>0</v>
      </c>
      <c r="C9309" t="s">
        <v>87</v>
      </c>
      <c r="D9309" t="s">
        <v>103</v>
      </c>
      <c r="E9309">
        <v>278</v>
      </c>
      <c r="F9309" t="str">
        <f t="shared" si="145"/>
        <v>Cleveland</v>
      </c>
    </row>
    <row r="9310" spans="1:6" x14ac:dyDescent="0.35">
      <c r="A9310" t="s">
        <v>112</v>
      </c>
      <c r="B9310" t="s">
        <v>0</v>
      </c>
      <c r="C9310" t="s">
        <v>88</v>
      </c>
      <c r="D9310" t="s">
        <v>103</v>
      </c>
      <c r="E9310">
        <v>36</v>
      </c>
      <c r="F9310" t="str">
        <f t="shared" si="145"/>
        <v>Cleveland</v>
      </c>
    </row>
    <row r="9311" spans="1:6" x14ac:dyDescent="0.35">
      <c r="A9311" t="s">
        <v>112</v>
      </c>
      <c r="B9311" t="s">
        <v>0</v>
      </c>
      <c r="C9311" t="s">
        <v>89</v>
      </c>
      <c r="D9311" t="s">
        <v>103</v>
      </c>
      <c r="E9311">
        <v>7</v>
      </c>
      <c r="F9311" t="str">
        <f t="shared" si="145"/>
        <v>Cleveland</v>
      </c>
    </row>
    <row r="9312" spans="1:6" x14ac:dyDescent="0.35">
      <c r="A9312" t="s">
        <v>112</v>
      </c>
      <c r="B9312" t="s">
        <v>0</v>
      </c>
      <c r="C9312" t="s">
        <v>98</v>
      </c>
      <c r="D9312" t="s">
        <v>103</v>
      </c>
      <c r="E9312">
        <v>9</v>
      </c>
      <c r="F9312" t="str">
        <f t="shared" si="145"/>
        <v>Cleveland</v>
      </c>
    </row>
    <row r="9313" spans="1:6" x14ac:dyDescent="0.35">
      <c r="A9313" t="s">
        <v>112</v>
      </c>
      <c r="B9313" t="s">
        <v>2</v>
      </c>
      <c r="C9313" t="s">
        <v>87</v>
      </c>
      <c r="D9313" t="s">
        <v>103</v>
      </c>
      <c r="E9313">
        <v>209</v>
      </c>
      <c r="F9313" t="str">
        <f t="shared" si="145"/>
        <v>Durham</v>
      </c>
    </row>
    <row r="9314" spans="1:6" x14ac:dyDescent="0.35">
      <c r="A9314" t="s">
        <v>112</v>
      </c>
      <c r="B9314" t="s">
        <v>2</v>
      </c>
      <c r="C9314" t="s">
        <v>88</v>
      </c>
      <c r="D9314" t="s">
        <v>103</v>
      </c>
      <c r="E9314">
        <v>34</v>
      </c>
      <c r="F9314" t="str">
        <f t="shared" si="145"/>
        <v>Durham</v>
      </c>
    </row>
    <row r="9315" spans="1:6" x14ac:dyDescent="0.35">
      <c r="A9315" t="s">
        <v>112</v>
      </c>
      <c r="B9315" t="s">
        <v>2</v>
      </c>
      <c r="C9315" t="s">
        <v>89</v>
      </c>
      <c r="D9315" t="s">
        <v>103</v>
      </c>
      <c r="E9315">
        <v>10</v>
      </c>
      <c r="F9315" t="str">
        <f t="shared" si="145"/>
        <v>Durham</v>
      </c>
    </row>
    <row r="9316" spans="1:6" x14ac:dyDescent="0.35">
      <c r="A9316" t="s">
        <v>112</v>
      </c>
      <c r="B9316" t="s">
        <v>2</v>
      </c>
      <c r="C9316" t="s">
        <v>98</v>
      </c>
      <c r="D9316" t="s">
        <v>103</v>
      </c>
      <c r="E9316">
        <v>34</v>
      </c>
      <c r="F9316" t="str">
        <f t="shared" si="145"/>
        <v>Durham</v>
      </c>
    </row>
    <row r="9317" spans="1:6" x14ac:dyDescent="0.35">
      <c r="A9317" t="s">
        <v>112</v>
      </c>
      <c r="B9317" t="s">
        <v>4</v>
      </c>
      <c r="C9317" t="s">
        <v>87</v>
      </c>
      <c r="D9317" t="s">
        <v>103</v>
      </c>
      <c r="E9317">
        <v>11</v>
      </c>
      <c r="F9317" t="str">
        <f t="shared" si="145"/>
        <v>Northumberland</v>
      </c>
    </row>
    <row r="9318" spans="1:6" x14ac:dyDescent="0.35">
      <c r="A9318" t="s">
        <v>112</v>
      </c>
      <c r="B9318" t="s">
        <v>4</v>
      </c>
      <c r="C9318" t="s">
        <v>88</v>
      </c>
      <c r="D9318" t="s">
        <v>103</v>
      </c>
      <c r="E9318">
        <v>4</v>
      </c>
      <c r="F9318" t="str">
        <f t="shared" si="145"/>
        <v>Northumberland</v>
      </c>
    </row>
    <row r="9319" spans="1:6" x14ac:dyDescent="0.35">
      <c r="A9319" t="s">
        <v>112</v>
      </c>
      <c r="B9319" t="s">
        <v>4</v>
      </c>
      <c r="C9319" t="s">
        <v>89</v>
      </c>
      <c r="D9319" t="s">
        <v>103</v>
      </c>
      <c r="E9319">
        <v>2</v>
      </c>
      <c r="F9319" t="str">
        <f t="shared" si="145"/>
        <v>Northumberland</v>
      </c>
    </row>
    <row r="9320" spans="1:6" x14ac:dyDescent="0.35">
      <c r="A9320" t="s">
        <v>112</v>
      </c>
      <c r="B9320" t="s">
        <v>4</v>
      </c>
      <c r="C9320" t="s">
        <v>98</v>
      </c>
      <c r="D9320" t="s">
        <v>103</v>
      </c>
      <c r="E9320">
        <v>14</v>
      </c>
      <c r="F9320" t="str">
        <f t="shared" si="145"/>
        <v>Northumberland</v>
      </c>
    </row>
    <row r="9321" spans="1:6" x14ac:dyDescent="0.35">
      <c r="A9321" t="s">
        <v>112</v>
      </c>
      <c r="B9321" t="s">
        <v>6</v>
      </c>
      <c r="C9321" t="s">
        <v>87</v>
      </c>
      <c r="D9321" t="s">
        <v>103</v>
      </c>
      <c r="E9321">
        <v>47</v>
      </c>
      <c r="F9321" t="str">
        <f t="shared" si="145"/>
        <v>Tyne and Wear</v>
      </c>
    </row>
    <row r="9322" spans="1:6" x14ac:dyDescent="0.35">
      <c r="A9322" t="s">
        <v>112</v>
      </c>
      <c r="B9322" t="s">
        <v>6</v>
      </c>
      <c r="C9322" t="s">
        <v>88</v>
      </c>
      <c r="D9322" t="s">
        <v>103</v>
      </c>
      <c r="E9322">
        <v>11</v>
      </c>
      <c r="F9322" t="str">
        <f t="shared" si="145"/>
        <v>Tyne and Wear</v>
      </c>
    </row>
    <row r="9323" spans="1:6" x14ac:dyDescent="0.35">
      <c r="A9323" t="s">
        <v>112</v>
      </c>
      <c r="B9323" t="s">
        <v>6</v>
      </c>
      <c r="C9323" t="s">
        <v>89</v>
      </c>
      <c r="D9323" t="s">
        <v>103</v>
      </c>
      <c r="E9323">
        <v>3</v>
      </c>
      <c r="F9323" t="str">
        <f t="shared" si="145"/>
        <v>Tyne and Wear</v>
      </c>
    </row>
    <row r="9324" spans="1:6" x14ac:dyDescent="0.35">
      <c r="A9324" t="s">
        <v>112</v>
      </c>
      <c r="B9324" t="s">
        <v>6</v>
      </c>
      <c r="C9324" t="s">
        <v>98</v>
      </c>
      <c r="D9324" t="s">
        <v>103</v>
      </c>
      <c r="E9324">
        <v>27</v>
      </c>
      <c r="F9324" t="str">
        <f t="shared" si="145"/>
        <v>Tyne and Wear</v>
      </c>
    </row>
    <row r="9325" spans="1:6" x14ac:dyDescent="0.35">
      <c r="A9325" t="s">
        <v>112</v>
      </c>
      <c r="B9325" t="s">
        <v>7</v>
      </c>
      <c r="C9325" t="s">
        <v>87</v>
      </c>
      <c r="D9325" t="s">
        <v>103</v>
      </c>
      <c r="E9325">
        <v>3</v>
      </c>
      <c r="F9325" t="str">
        <f t="shared" si="145"/>
        <v>Cumbria</v>
      </c>
    </row>
    <row r="9326" spans="1:6" x14ac:dyDescent="0.35">
      <c r="A9326" t="s">
        <v>112</v>
      </c>
      <c r="B9326" t="s">
        <v>7</v>
      </c>
      <c r="C9326" t="s">
        <v>88</v>
      </c>
      <c r="D9326" t="s">
        <v>103</v>
      </c>
      <c r="E9326">
        <v>2</v>
      </c>
      <c r="F9326" t="str">
        <f t="shared" si="145"/>
        <v>Cumbria</v>
      </c>
    </row>
    <row r="9327" spans="1:6" x14ac:dyDescent="0.35">
      <c r="A9327" t="s">
        <v>112</v>
      </c>
      <c r="B9327" t="s">
        <v>7</v>
      </c>
      <c r="C9327" t="s">
        <v>89</v>
      </c>
      <c r="D9327" t="s">
        <v>103</v>
      </c>
      <c r="E9327">
        <v>2</v>
      </c>
      <c r="F9327" t="str">
        <f t="shared" si="145"/>
        <v>Cumbria</v>
      </c>
    </row>
    <row r="9328" spans="1:6" x14ac:dyDescent="0.35">
      <c r="A9328" t="s">
        <v>112</v>
      </c>
      <c r="B9328" t="s">
        <v>7</v>
      </c>
      <c r="C9328" t="s">
        <v>98</v>
      </c>
      <c r="D9328" t="s">
        <v>103</v>
      </c>
      <c r="E9328">
        <v>11</v>
      </c>
      <c r="F9328" t="str">
        <f t="shared" si="145"/>
        <v>Cumbria</v>
      </c>
    </row>
    <row r="9329" spans="1:6" x14ac:dyDescent="0.35">
      <c r="A9329" t="s">
        <v>112</v>
      </c>
      <c r="B9329" t="s">
        <v>9</v>
      </c>
      <c r="C9329" t="s">
        <v>87</v>
      </c>
      <c r="D9329" t="s">
        <v>103</v>
      </c>
      <c r="E9329">
        <v>74</v>
      </c>
      <c r="F9329" t="str">
        <f t="shared" si="145"/>
        <v>Cheshire</v>
      </c>
    </row>
    <row r="9330" spans="1:6" x14ac:dyDescent="0.35">
      <c r="A9330" t="s">
        <v>112</v>
      </c>
      <c r="B9330" t="s">
        <v>9</v>
      </c>
      <c r="C9330" t="s">
        <v>88</v>
      </c>
      <c r="D9330" t="s">
        <v>103</v>
      </c>
      <c r="E9330">
        <v>15</v>
      </c>
      <c r="F9330" t="str">
        <f t="shared" si="145"/>
        <v>Cheshire</v>
      </c>
    </row>
    <row r="9331" spans="1:6" x14ac:dyDescent="0.35">
      <c r="A9331" t="s">
        <v>112</v>
      </c>
      <c r="B9331" t="s">
        <v>9</v>
      </c>
      <c r="C9331" t="s">
        <v>89</v>
      </c>
      <c r="D9331" t="s">
        <v>103</v>
      </c>
      <c r="E9331">
        <v>14</v>
      </c>
      <c r="F9331" t="str">
        <f t="shared" si="145"/>
        <v>Cheshire</v>
      </c>
    </row>
    <row r="9332" spans="1:6" x14ac:dyDescent="0.35">
      <c r="A9332" t="s">
        <v>112</v>
      </c>
      <c r="B9332" t="s">
        <v>9</v>
      </c>
      <c r="C9332" t="s">
        <v>98</v>
      </c>
      <c r="D9332" t="s">
        <v>103</v>
      </c>
      <c r="E9332">
        <v>70</v>
      </c>
      <c r="F9332" t="str">
        <f t="shared" si="145"/>
        <v>Cheshire</v>
      </c>
    </row>
    <row r="9333" spans="1:6" x14ac:dyDescent="0.35">
      <c r="A9333" t="s">
        <v>112</v>
      </c>
      <c r="B9333" t="s">
        <v>11</v>
      </c>
      <c r="C9333" t="s">
        <v>87</v>
      </c>
      <c r="D9333" t="s">
        <v>103</v>
      </c>
      <c r="E9333">
        <v>36</v>
      </c>
      <c r="F9333" t="str">
        <f t="shared" si="145"/>
        <v>Greater Manchester</v>
      </c>
    </row>
    <row r="9334" spans="1:6" x14ac:dyDescent="0.35">
      <c r="A9334" t="s">
        <v>112</v>
      </c>
      <c r="B9334" t="s">
        <v>11</v>
      </c>
      <c r="C9334" t="s">
        <v>88</v>
      </c>
      <c r="D9334" t="s">
        <v>103</v>
      </c>
      <c r="E9334">
        <v>25</v>
      </c>
      <c r="F9334" t="str">
        <f t="shared" si="145"/>
        <v>Greater Manchester</v>
      </c>
    </row>
    <row r="9335" spans="1:6" x14ac:dyDescent="0.35">
      <c r="A9335" t="s">
        <v>112</v>
      </c>
      <c r="B9335" t="s">
        <v>11</v>
      </c>
      <c r="C9335" t="s">
        <v>89</v>
      </c>
      <c r="D9335" t="s">
        <v>103</v>
      </c>
      <c r="E9335">
        <v>7</v>
      </c>
      <c r="F9335" t="str">
        <f t="shared" si="145"/>
        <v>Greater Manchester</v>
      </c>
    </row>
    <row r="9336" spans="1:6" x14ac:dyDescent="0.35">
      <c r="A9336" t="s">
        <v>112</v>
      </c>
      <c r="B9336" t="s">
        <v>11</v>
      </c>
      <c r="C9336" t="s">
        <v>98</v>
      </c>
      <c r="D9336" t="s">
        <v>103</v>
      </c>
      <c r="E9336">
        <v>149</v>
      </c>
      <c r="F9336" t="str">
        <f t="shared" si="145"/>
        <v>Greater Manchester</v>
      </c>
    </row>
    <row r="9337" spans="1:6" x14ac:dyDescent="0.35">
      <c r="A9337" t="s">
        <v>112</v>
      </c>
      <c r="B9337" t="s">
        <v>13</v>
      </c>
      <c r="C9337" t="s">
        <v>87</v>
      </c>
      <c r="D9337" t="s">
        <v>103</v>
      </c>
      <c r="E9337">
        <v>76</v>
      </c>
      <c r="F9337" t="str">
        <f t="shared" si="145"/>
        <v>Lancashire</v>
      </c>
    </row>
    <row r="9338" spans="1:6" x14ac:dyDescent="0.35">
      <c r="A9338" t="s">
        <v>112</v>
      </c>
      <c r="B9338" t="s">
        <v>13</v>
      </c>
      <c r="C9338" t="s">
        <v>88</v>
      </c>
      <c r="D9338" t="s">
        <v>103</v>
      </c>
      <c r="E9338">
        <v>7</v>
      </c>
      <c r="F9338" t="str">
        <f t="shared" si="145"/>
        <v>Lancashire</v>
      </c>
    </row>
    <row r="9339" spans="1:6" x14ac:dyDescent="0.35">
      <c r="A9339" t="s">
        <v>112</v>
      </c>
      <c r="B9339" t="s">
        <v>13</v>
      </c>
      <c r="C9339" t="s">
        <v>89</v>
      </c>
      <c r="D9339" t="s">
        <v>103</v>
      </c>
      <c r="E9339">
        <v>8</v>
      </c>
      <c r="F9339" t="str">
        <f t="shared" si="145"/>
        <v>Lancashire</v>
      </c>
    </row>
    <row r="9340" spans="1:6" x14ac:dyDescent="0.35">
      <c r="A9340" t="s">
        <v>112</v>
      </c>
      <c r="B9340" t="s">
        <v>13</v>
      </c>
      <c r="C9340" t="s">
        <v>98</v>
      </c>
      <c r="D9340" t="s">
        <v>103</v>
      </c>
      <c r="E9340">
        <v>83</v>
      </c>
      <c r="F9340" t="str">
        <f t="shared" si="145"/>
        <v>Lancashire</v>
      </c>
    </row>
    <row r="9341" spans="1:6" x14ac:dyDescent="0.35">
      <c r="A9341" t="s">
        <v>112</v>
      </c>
      <c r="B9341" t="s">
        <v>15</v>
      </c>
      <c r="C9341" t="s">
        <v>87</v>
      </c>
      <c r="D9341" t="s">
        <v>103</v>
      </c>
      <c r="E9341">
        <v>15</v>
      </c>
      <c r="F9341" t="str">
        <f t="shared" si="145"/>
        <v>Merseyside</v>
      </c>
    </row>
    <row r="9342" spans="1:6" x14ac:dyDescent="0.35">
      <c r="A9342" t="s">
        <v>112</v>
      </c>
      <c r="B9342" t="s">
        <v>15</v>
      </c>
      <c r="C9342" t="s">
        <v>88</v>
      </c>
      <c r="D9342" t="s">
        <v>103</v>
      </c>
      <c r="E9342">
        <v>2</v>
      </c>
      <c r="F9342" t="str">
        <f t="shared" si="145"/>
        <v>Merseyside</v>
      </c>
    </row>
    <row r="9343" spans="1:6" x14ac:dyDescent="0.35">
      <c r="A9343" t="s">
        <v>112</v>
      </c>
      <c r="B9343" t="s">
        <v>15</v>
      </c>
      <c r="C9343" t="s">
        <v>89</v>
      </c>
      <c r="D9343" t="s">
        <v>103</v>
      </c>
      <c r="E9343">
        <v>4</v>
      </c>
      <c r="F9343" t="str">
        <f t="shared" si="145"/>
        <v>Merseyside</v>
      </c>
    </row>
    <row r="9344" spans="1:6" x14ac:dyDescent="0.35">
      <c r="A9344" t="s">
        <v>112</v>
      </c>
      <c r="B9344" t="s">
        <v>15</v>
      </c>
      <c r="C9344" t="s">
        <v>98</v>
      </c>
      <c r="D9344" t="s">
        <v>103</v>
      </c>
      <c r="E9344">
        <v>89</v>
      </c>
      <c r="F9344" t="str">
        <f t="shared" si="145"/>
        <v>Merseyside</v>
      </c>
    </row>
    <row r="9345" spans="1:6" x14ac:dyDescent="0.35">
      <c r="A9345" t="s">
        <v>112</v>
      </c>
      <c r="B9345" t="s">
        <v>17</v>
      </c>
      <c r="C9345" t="s">
        <v>87</v>
      </c>
      <c r="D9345" t="s">
        <v>103</v>
      </c>
      <c r="E9345">
        <v>1549</v>
      </c>
      <c r="F9345" t="str">
        <f t="shared" si="145"/>
        <v>Humberside</v>
      </c>
    </row>
    <row r="9346" spans="1:6" x14ac:dyDescent="0.35">
      <c r="A9346" t="s">
        <v>112</v>
      </c>
      <c r="B9346" t="s">
        <v>17</v>
      </c>
      <c r="C9346" t="s">
        <v>88</v>
      </c>
      <c r="D9346" t="s">
        <v>103</v>
      </c>
      <c r="E9346">
        <v>266</v>
      </c>
      <c r="F9346" t="str">
        <f t="shared" si="145"/>
        <v>Humberside</v>
      </c>
    </row>
    <row r="9347" spans="1:6" x14ac:dyDescent="0.35">
      <c r="A9347" t="s">
        <v>112</v>
      </c>
      <c r="B9347" t="s">
        <v>17</v>
      </c>
      <c r="C9347" t="s">
        <v>89</v>
      </c>
      <c r="D9347" t="s">
        <v>103</v>
      </c>
      <c r="E9347">
        <v>44</v>
      </c>
      <c r="F9347" t="str">
        <f t="shared" ref="F9347:F9410" si="146">VLOOKUP(B9347,K:L,2,FALSE)</f>
        <v>Humberside</v>
      </c>
    </row>
    <row r="9348" spans="1:6" x14ac:dyDescent="0.35">
      <c r="A9348" t="s">
        <v>112</v>
      </c>
      <c r="B9348" t="s">
        <v>17</v>
      </c>
      <c r="C9348" t="s">
        <v>98</v>
      </c>
      <c r="D9348" t="s">
        <v>103</v>
      </c>
      <c r="E9348">
        <v>76</v>
      </c>
      <c r="F9348" t="str">
        <f t="shared" si="146"/>
        <v>Humberside</v>
      </c>
    </row>
    <row r="9349" spans="1:6" x14ac:dyDescent="0.35">
      <c r="A9349" t="s">
        <v>112</v>
      </c>
      <c r="B9349" t="s">
        <v>19</v>
      </c>
      <c r="C9349" t="s">
        <v>87</v>
      </c>
      <c r="D9349" t="s">
        <v>103</v>
      </c>
      <c r="E9349">
        <v>24</v>
      </c>
      <c r="F9349" t="str">
        <f t="shared" si="146"/>
        <v>North Yorkshire</v>
      </c>
    </row>
    <row r="9350" spans="1:6" x14ac:dyDescent="0.35">
      <c r="A9350" t="s">
        <v>112</v>
      </c>
      <c r="B9350" t="s">
        <v>19</v>
      </c>
      <c r="C9350" t="s">
        <v>88</v>
      </c>
      <c r="D9350" t="s">
        <v>103</v>
      </c>
      <c r="E9350">
        <v>10</v>
      </c>
      <c r="F9350" t="str">
        <f t="shared" si="146"/>
        <v>North Yorkshire</v>
      </c>
    </row>
    <row r="9351" spans="1:6" x14ac:dyDescent="0.35">
      <c r="A9351" t="s">
        <v>112</v>
      </c>
      <c r="B9351" t="s">
        <v>19</v>
      </c>
      <c r="C9351" t="s">
        <v>89</v>
      </c>
      <c r="D9351" t="s">
        <v>103</v>
      </c>
      <c r="E9351">
        <v>1</v>
      </c>
      <c r="F9351" t="str">
        <f t="shared" si="146"/>
        <v>North Yorkshire</v>
      </c>
    </row>
    <row r="9352" spans="1:6" x14ac:dyDescent="0.35">
      <c r="A9352" t="s">
        <v>112</v>
      </c>
      <c r="B9352" t="s">
        <v>19</v>
      </c>
      <c r="C9352" t="s">
        <v>98</v>
      </c>
      <c r="D9352" t="s">
        <v>103</v>
      </c>
      <c r="E9352">
        <v>13</v>
      </c>
      <c r="F9352" t="str">
        <f t="shared" si="146"/>
        <v>North Yorkshire</v>
      </c>
    </row>
    <row r="9353" spans="1:6" x14ac:dyDescent="0.35">
      <c r="A9353" t="s">
        <v>112</v>
      </c>
      <c r="B9353" t="s">
        <v>21</v>
      </c>
      <c r="C9353" t="s">
        <v>87</v>
      </c>
      <c r="D9353" t="s">
        <v>103</v>
      </c>
      <c r="E9353">
        <v>66</v>
      </c>
      <c r="F9353" t="str">
        <f t="shared" si="146"/>
        <v>South Yorkshire</v>
      </c>
    </row>
    <row r="9354" spans="1:6" x14ac:dyDescent="0.35">
      <c r="A9354" t="s">
        <v>112</v>
      </c>
      <c r="B9354" t="s">
        <v>21</v>
      </c>
      <c r="C9354" t="s">
        <v>88</v>
      </c>
      <c r="D9354" t="s">
        <v>103</v>
      </c>
      <c r="E9354">
        <v>5</v>
      </c>
      <c r="F9354" t="str">
        <f t="shared" si="146"/>
        <v>South Yorkshire</v>
      </c>
    </row>
    <row r="9355" spans="1:6" x14ac:dyDescent="0.35">
      <c r="A9355" t="s">
        <v>112</v>
      </c>
      <c r="B9355" t="s">
        <v>21</v>
      </c>
      <c r="C9355" t="s">
        <v>89</v>
      </c>
      <c r="D9355" t="s">
        <v>103</v>
      </c>
      <c r="E9355">
        <v>5</v>
      </c>
      <c r="F9355" t="str">
        <f t="shared" si="146"/>
        <v>South Yorkshire</v>
      </c>
    </row>
    <row r="9356" spans="1:6" x14ac:dyDescent="0.35">
      <c r="A9356" t="s">
        <v>112</v>
      </c>
      <c r="B9356" t="s">
        <v>21</v>
      </c>
      <c r="C9356" t="s">
        <v>98</v>
      </c>
      <c r="D9356" t="s">
        <v>103</v>
      </c>
      <c r="E9356">
        <v>36</v>
      </c>
      <c r="F9356" t="str">
        <f t="shared" si="146"/>
        <v>South Yorkshire</v>
      </c>
    </row>
    <row r="9357" spans="1:6" x14ac:dyDescent="0.35">
      <c r="A9357" t="s">
        <v>112</v>
      </c>
      <c r="B9357" t="s">
        <v>23</v>
      </c>
      <c r="C9357" t="s">
        <v>87</v>
      </c>
      <c r="D9357" t="s">
        <v>103</v>
      </c>
      <c r="E9357">
        <v>45</v>
      </c>
      <c r="F9357" t="str">
        <f t="shared" si="146"/>
        <v>West Yorkshire</v>
      </c>
    </row>
    <row r="9358" spans="1:6" x14ac:dyDescent="0.35">
      <c r="A9358" t="s">
        <v>112</v>
      </c>
      <c r="B9358" t="s">
        <v>23</v>
      </c>
      <c r="C9358" t="s">
        <v>88</v>
      </c>
      <c r="D9358" t="s">
        <v>103</v>
      </c>
      <c r="E9358">
        <v>17</v>
      </c>
      <c r="F9358" t="str">
        <f t="shared" si="146"/>
        <v>West Yorkshire</v>
      </c>
    </row>
    <row r="9359" spans="1:6" x14ac:dyDescent="0.35">
      <c r="A9359" t="s">
        <v>112</v>
      </c>
      <c r="B9359" t="s">
        <v>23</v>
      </c>
      <c r="C9359" t="s">
        <v>89</v>
      </c>
      <c r="D9359" t="s">
        <v>103</v>
      </c>
      <c r="E9359">
        <v>5</v>
      </c>
      <c r="F9359" t="str">
        <f t="shared" si="146"/>
        <v>West Yorkshire</v>
      </c>
    </row>
    <row r="9360" spans="1:6" x14ac:dyDescent="0.35">
      <c r="A9360" t="s">
        <v>112</v>
      </c>
      <c r="B9360" t="s">
        <v>23</v>
      </c>
      <c r="C9360" t="s">
        <v>98</v>
      </c>
      <c r="D9360" t="s">
        <v>103</v>
      </c>
      <c r="E9360">
        <v>66</v>
      </c>
      <c r="F9360" t="str">
        <f t="shared" si="146"/>
        <v>West Yorkshire</v>
      </c>
    </row>
    <row r="9361" spans="1:6" x14ac:dyDescent="0.35">
      <c r="A9361" t="s">
        <v>112</v>
      </c>
      <c r="B9361" t="s">
        <v>25</v>
      </c>
      <c r="C9361" t="s">
        <v>87</v>
      </c>
      <c r="D9361" t="s">
        <v>103</v>
      </c>
      <c r="E9361">
        <v>15</v>
      </c>
      <c r="F9361" t="str">
        <f t="shared" si="146"/>
        <v>Lincolnshire</v>
      </c>
    </row>
    <row r="9362" spans="1:6" x14ac:dyDescent="0.35">
      <c r="A9362" t="s">
        <v>112</v>
      </c>
      <c r="B9362" t="s">
        <v>25</v>
      </c>
      <c r="C9362" t="s">
        <v>88</v>
      </c>
      <c r="D9362" t="s">
        <v>103</v>
      </c>
      <c r="E9362">
        <v>6</v>
      </c>
      <c r="F9362" t="str">
        <f t="shared" si="146"/>
        <v>Lincolnshire</v>
      </c>
    </row>
    <row r="9363" spans="1:6" x14ac:dyDescent="0.35">
      <c r="A9363" t="s">
        <v>112</v>
      </c>
      <c r="B9363" t="s">
        <v>25</v>
      </c>
      <c r="C9363" t="s">
        <v>89</v>
      </c>
      <c r="D9363" t="s">
        <v>103</v>
      </c>
      <c r="E9363">
        <v>3</v>
      </c>
      <c r="F9363" t="str">
        <f t="shared" si="146"/>
        <v>Lincolnshire</v>
      </c>
    </row>
    <row r="9364" spans="1:6" x14ac:dyDescent="0.35">
      <c r="A9364" t="s">
        <v>112</v>
      </c>
      <c r="B9364" t="s">
        <v>25</v>
      </c>
      <c r="C9364" t="s">
        <v>98</v>
      </c>
      <c r="D9364" t="s">
        <v>103</v>
      </c>
      <c r="E9364">
        <v>14</v>
      </c>
      <c r="F9364" t="str">
        <f t="shared" si="146"/>
        <v>Lincolnshire</v>
      </c>
    </row>
    <row r="9365" spans="1:6" x14ac:dyDescent="0.35">
      <c r="A9365" t="s">
        <v>112</v>
      </c>
      <c r="B9365" t="s">
        <v>27</v>
      </c>
      <c r="C9365" t="s">
        <v>87</v>
      </c>
      <c r="D9365" t="s">
        <v>103</v>
      </c>
      <c r="E9365">
        <v>50</v>
      </c>
      <c r="F9365" t="str">
        <f t="shared" si="146"/>
        <v>Derbyshire</v>
      </c>
    </row>
    <row r="9366" spans="1:6" x14ac:dyDescent="0.35">
      <c r="A9366" t="s">
        <v>112</v>
      </c>
      <c r="B9366" t="s">
        <v>27</v>
      </c>
      <c r="C9366" t="s">
        <v>88</v>
      </c>
      <c r="D9366" t="s">
        <v>103</v>
      </c>
      <c r="E9366">
        <v>5</v>
      </c>
      <c r="F9366" t="str">
        <f t="shared" si="146"/>
        <v>Derbyshire</v>
      </c>
    </row>
    <row r="9367" spans="1:6" x14ac:dyDescent="0.35">
      <c r="A9367" t="s">
        <v>112</v>
      </c>
      <c r="B9367" t="s">
        <v>27</v>
      </c>
      <c r="C9367" t="s">
        <v>89</v>
      </c>
      <c r="D9367" t="s">
        <v>103</v>
      </c>
      <c r="E9367">
        <v>6</v>
      </c>
      <c r="F9367" t="str">
        <f t="shared" si="146"/>
        <v>Derbyshire</v>
      </c>
    </row>
    <row r="9368" spans="1:6" x14ac:dyDescent="0.35">
      <c r="A9368" t="s">
        <v>112</v>
      </c>
      <c r="B9368" t="s">
        <v>27</v>
      </c>
      <c r="C9368" t="s">
        <v>98</v>
      </c>
      <c r="D9368" t="s">
        <v>103</v>
      </c>
      <c r="E9368">
        <v>71</v>
      </c>
      <c r="F9368" t="str">
        <f t="shared" si="146"/>
        <v>Derbyshire</v>
      </c>
    </row>
    <row r="9369" spans="1:6" x14ac:dyDescent="0.35">
      <c r="A9369" t="s">
        <v>112</v>
      </c>
      <c r="B9369" t="s">
        <v>29</v>
      </c>
      <c r="C9369" t="s">
        <v>87</v>
      </c>
      <c r="D9369" t="s">
        <v>103</v>
      </c>
      <c r="E9369">
        <v>2</v>
      </c>
      <c r="F9369" t="str">
        <f t="shared" si="146"/>
        <v>Northamptonshire</v>
      </c>
    </row>
    <row r="9370" spans="1:6" x14ac:dyDescent="0.35">
      <c r="A9370" t="s">
        <v>112</v>
      </c>
      <c r="B9370" t="s">
        <v>29</v>
      </c>
      <c r="C9370" t="s">
        <v>88</v>
      </c>
      <c r="D9370" t="s">
        <v>103</v>
      </c>
      <c r="E9370">
        <v>3</v>
      </c>
      <c r="F9370" t="str">
        <f t="shared" si="146"/>
        <v>Northamptonshire</v>
      </c>
    </row>
    <row r="9371" spans="1:6" x14ac:dyDescent="0.35">
      <c r="A9371" t="s">
        <v>112</v>
      </c>
      <c r="B9371" t="s">
        <v>29</v>
      </c>
      <c r="C9371" t="s">
        <v>89</v>
      </c>
      <c r="D9371" t="s">
        <v>103</v>
      </c>
      <c r="E9371">
        <v>0</v>
      </c>
      <c r="F9371" t="str">
        <f t="shared" si="146"/>
        <v>Northamptonshire</v>
      </c>
    </row>
    <row r="9372" spans="1:6" x14ac:dyDescent="0.35">
      <c r="A9372" t="s">
        <v>112</v>
      </c>
      <c r="B9372" t="s">
        <v>29</v>
      </c>
      <c r="C9372" t="s">
        <v>98</v>
      </c>
      <c r="D9372" t="s">
        <v>103</v>
      </c>
      <c r="E9372">
        <v>30</v>
      </c>
      <c r="F9372" t="str">
        <f t="shared" si="146"/>
        <v>Northamptonshire</v>
      </c>
    </row>
    <row r="9373" spans="1:6" x14ac:dyDescent="0.35">
      <c r="A9373" t="s">
        <v>112</v>
      </c>
      <c r="B9373" t="s">
        <v>96</v>
      </c>
      <c r="C9373" t="s">
        <v>87</v>
      </c>
      <c r="D9373" t="s">
        <v>103</v>
      </c>
      <c r="E9373">
        <v>3400</v>
      </c>
      <c r="F9373" t="str">
        <f t="shared" si="146"/>
        <v>England</v>
      </c>
    </row>
    <row r="9374" spans="1:6" x14ac:dyDescent="0.35">
      <c r="A9374" t="s">
        <v>112</v>
      </c>
      <c r="B9374" t="s">
        <v>96</v>
      </c>
      <c r="C9374" t="s">
        <v>88</v>
      </c>
      <c r="D9374" t="s">
        <v>103</v>
      </c>
      <c r="E9374">
        <v>648</v>
      </c>
      <c r="F9374" t="str">
        <f t="shared" si="146"/>
        <v>England</v>
      </c>
    </row>
    <row r="9375" spans="1:6" x14ac:dyDescent="0.35">
      <c r="A9375" t="s">
        <v>112</v>
      </c>
      <c r="B9375" t="s">
        <v>96</v>
      </c>
      <c r="C9375" t="s">
        <v>89</v>
      </c>
      <c r="D9375" t="s">
        <v>103</v>
      </c>
      <c r="E9375">
        <v>238</v>
      </c>
      <c r="F9375" t="str">
        <f t="shared" si="146"/>
        <v>England</v>
      </c>
    </row>
    <row r="9376" spans="1:6" x14ac:dyDescent="0.35">
      <c r="A9376" t="s">
        <v>112</v>
      </c>
      <c r="B9376" t="s">
        <v>96</v>
      </c>
      <c r="C9376" t="s">
        <v>98</v>
      </c>
      <c r="D9376" t="s">
        <v>103</v>
      </c>
      <c r="E9376">
        <v>1735</v>
      </c>
      <c r="F9376" t="str">
        <f t="shared" si="146"/>
        <v>England</v>
      </c>
    </row>
    <row r="9377" spans="1:6" x14ac:dyDescent="0.35">
      <c r="A9377" t="s">
        <v>112</v>
      </c>
      <c r="B9377" t="s">
        <v>31</v>
      </c>
      <c r="C9377" t="s">
        <v>87</v>
      </c>
      <c r="D9377" t="s">
        <v>103</v>
      </c>
      <c r="E9377">
        <v>6</v>
      </c>
      <c r="F9377" t="str">
        <f t="shared" si="146"/>
        <v>Leicestershire</v>
      </c>
    </row>
    <row r="9378" spans="1:6" x14ac:dyDescent="0.35">
      <c r="A9378" t="s">
        <v>112</v>
      </c>
      <c r="B9378" t="s">
        <v>31</v>
      </c>
      <c r="C9378" t="s">
        <v>88</v>
      </c>
      <c r="D9378" t="s">
        <v>103</v>
      </c>
      <c r="E9378">
        <v>4</v>
      </c>
      <c r="F9378" t="str">
        <f t="shared" si="146"/>
        <v>Leicestershire</v>
      </c>
    </row>
    <row r="9379" spans="1:6" x14ac:dyDescent="0.35">
      <c r="A9379" t="s">
        <v>112</v>
      </c>
      <c r="B9379" t="s">
        <v>31</v>
      </c>
      <c r="C9379" t="s">
        <v>89</v>
      </c>
      <c r="D9379" t="s">
        <v>103</v>
      </c>
      <c r="E9379">
        <v>0</v>
      </c>
      <c r="F9379" t="str">
        <f t="shared" si="146"/>
        <v>Leicestershire</v>
      </c>
    </row>
    <row r="9380" spans="1:6" x14ac:dyDescent="0.35">
      <c r="A9380" t="s">
        <v>112</v>
      </c>
      <c r="B9380" t="s">
        <v>31</v>
      </c>
      <c r="C9380" t="s">
        <v>98</v>
      </c>
      <c r="D9380" t="s">
        <v>103</v>
      </c>
      <c r="E9380">
        <v>29</v>
      </c>
      <c r="F9380" t="str">
        <f t="shared" si="146"/>
        <v>Leicestershire</v>
      </c>
    </row>
    <row r="9381" spans="1:6" x14ac:dyDescent="0.35">
      <c r="A9381" t="s">
        <v>112</v>
      </c>
      <c r="B9381" t="s">
        <v>33</v>
      </c>
      <c r="C9381" t="s">
        <v>87</v>
      </c>
      <c r="D9381" t="s">
        <v>103</v>
      </c>
      <c r="E9381">
        <v>22</v>
      </c>
      <c r="F9381" t="str">
        <f t="shared" si="146"/>
        <v>Nottinghamshire</v>
      </c>
    </row>
    <row r="9382" spans="1:6" x14ac:dyDescent="0.35">
      <c r="A9382" t="s">
        <v>112</v>
      </c>
      <c r="B9382" t="s">
        <v>33</v>
      </c>
      <c r="C9382" t="s">
        <v>88</v>
      </c>
      <c r="D9382" t="s">
        <v>103</v>
      </c>
      <c r="E9382">
        <v>4</v>
      </c>
      <c r="F9382" t="str">
        <f t="shared" si="146"/>
        <v>Nottinghamshire</v>
      </c>
    </row>
    <row r="9383" spans="1:6" x14ac:dyDescent="0.35">
      <c r="A9383" t="s">
        <v>112</v>
      </c>
      <c r="B9383" t="s">
        <v>33</v>
      </c>
      <c r="C9383" t="s">
        <v>89</v>
      </c>
      <c r="D9383" t="s">
        <v>103</v>
      </c>
      <c r="E9383">
        <v>3</v>
      </c>
      <c r="F9383" t="str">
        <f t="shared" si="146"/>
        <v>Nottinghamshire</v>
      </c>
    </row>
    <row r="9384" spans="1:6" x14ac:dyDescent="0.35">
      <c r="A9384" t="s">
        <v>112</v>
      </c>
      <c r="B9384" t="s">
        <v>33</v>
      </c>
      <c r="C9384" t="s">
        <v>98</v>
      </c>
      <c r="D9384" t="s">
        <v>103</v>
      </c>
      <c r="E9384">
        <v>33</v>
      </c>
      <c r="F9384" t="str">
        <f t="shared" si="146"/>
        <v>Nottinghamshire</v>
      </c>
    </row>
    <row r="9385" spans="1:6" x14ac:dyDescent="0.35">
      <c r="A9385" t="s">
        <v>112</v>
      </c>
      <c r="B9385" t="s">
        <v>35</v>
      </c>
      <c r="C9385" t="s">
        <v>87</v>
      </c>
      <c r="D9385" t="s">
        <v>103</v>
      </c>
      <c r="E9385">
        <v>12</v>
      </c>
      <c r="F9385" t="str">
        <f t="shared" si="146"/>
        <v>Hereford and Worcester</v>
      </c>
    </row>
    <row r="9386" spans="1:6" x14ac:dyDescent="0.35">
      <c r="A9386" t="s">
        <v>112</v>
      </c>
      <c r="B9386" t="s">
        <v>35</v>
      </c>
      <c r="C9386" t="s">
        <v>88</v>
      </c>
      <c r="D9386" t="s">
        <v>103</v>
      </c>
      <c r="E9386">
        <v>3</v>
      </c>
      <c r="F9386" t="str">
        <f t="shared" si="146"/>
        <v>Hereford and Worcester</v>
      </c>
    </row>
    <row r="9387" spans="1:6" x14ac:dyDescent="0.35">
      <c r="A9387" t="s">
        <v>112</v>
      </c>
      <c r="B9387" t="s">
        <v>35</v>
      </c>
      <c r="C9387" t="s">
        <v>89</v>
      </c>
      <c r="D9387" t="s">
        <v>103</v>
      </c>
      <c r="E9387">
        <v>6</v>
      </c>
      <c r="F9387" t="str">
        <f t="shared" si="146"/>
        <v>Hereford and Worcester</v>
      </c>
    </row>
    <row r="9388" spans="1:6" x14ac:dyDescent="0.35">
      <c r="A9388" t="s">
        <v>112</v>
      </c>
      <c r="B9388" t="s">
        <v>35</v>
      </c>
      <c r="C9388" t="s">
        <v>98</v>
      </c>
      <c r="D9388" t="s">
        <v>103</v>
      </c>
      <c r="E9388">
        <v>66</v>
      </c>
      <c r="F9388" t="str">
        <f t="shared" si="146"/>
        <v>Hereford and Worcester</v>
      </c>
    </row>
    <row r="9389" spans="1:6" x14ac:dyDescent="0.35">
      <c r="A9389" t="s">
        <v>112</v>
      </c>
      <c r="B9389" t="s">
        <v>36</v>
      </c>
      <c r="C9389" t="s">
        <v>87</v>
      </c>
      <c r="D9389" t="s">
        <v>103</v>
      </c>
      <c r="E9389">
        <v>0</v>
      </c>
      <c r="F9389" t="str">
        <f t="shared" si="146"/>
        <v>Shropshire</v>
      </c>
    </row>
    <row r="9390" spans="1:6" x14ac:dyDescent="0.35">
      <c r="A9390" t="s">
        <v>112</v>
      </c>
      <c r="B9390" t="s">
        <v>36</v>
      </c>
      <c r="C9390" t="s">
        <v>88</v>
      </c>
      <c r="D9390" t="s">
        <v>103</v>
      </c>
      <c r="E9390">
        <v>0</v>
      </c>
      <c r="F9390" t="str">
        <f t="shared" si="146"/>
        <v>Shropshire</v>
      </c>
    </row>
    <row r="9391" spans="1:6" x14ac:dyDescent="0.35">
      <c r="A9391" t="s">
        <v>112</v>
      </c>
      <c r="B9391" t="s">
        <v>36</v>
      </c>
      <c r="C9391" t="s">
        <v>89</v>
      </c>
      <c r="D9391" t="s">
        <v>103</v>
      </c>
      <c r="E9391">
        <v>0</v>
      </c>
      <c r="F9391" t="str">
        <f t="shared" si="146"/>
        <v>Shropshire</v>
      </c>
    </row>
    <row r="9392" spans="1:6" x14ac:dyDescent="0.35">
      <c r="A9392" t="s">
        <v>112</v>
      </c>
      <c r="B9392" t="s">
        <v>36</v>
      </c>
      <c r="C9392" t="s">
        <v>98</v>
      </c>
      <c r="D9392" t="s">
        <v>103</v>
      </c>
      <c r="E9392">
        <v>0</v>
      </c>
      <c r="F9392" t="str">
        <f t="shared" si="146"/>
        <v>Shropshire</v>
      </c>
    </row>
    <row r="9393" spans="1:6" x14ac:dyDescent="0.35">
      <c r="A9393" t="s">
        <v>112</v>
      </c>
      <c r="B9393" t="s">
        <v>38</v>
      </c>
      <c r="C9393" t="s">
        <v>87</v>
      </c>
      <c r="D9393" t="s">
        <v>103</v>
      </c>
      <c r="E9393">
        <v>0</v>
      </c>
      <c r="F9393" t="str">
        <f t="shared" si="146"/>
        <v>West Midlands</v>
      </c>
    </row>
    <row r="9394" spans="1:6" x14ac:dyDescent="0.35">
      <c r="A9394" t="s">
        <v>112</v>
      </c>
      <c r="B9394" t="s">
        <v>38</v>
      </c>
      <c r="C9394" t="s">
        <v>88</v>
      </c>
      <c r="D9394" t="s">
        <v>103</v>
      </c>
      <c r="E9394">
        <v>0</v>
      </c>
      <c r="F9394" t="str">
        <f t="shared" si="146"/>
        <v>West Midlands</v>
      </c>
    </row>
    <row r="9395" spans="1:6" x14ac:dyDescent="0.35">
      <c r="A9395" t="s">
        <v>112</v>
      </c>
      <c r="B9395" t="s">
        <v>38</v>
      </c>
      <c r="C9395" t="s">
        <v>89</v>
      </c>
      <c r="D9395" t="s">
        <v>103</v>
      </c>
      <c r="E9395">
        <v>0</v>
      </c>
      <c r="F9395" t="str">
        <f t="shared" si="146"/>
        <v>West Midlands</v>
      </c>
    </row>
    <row r="9396" spans="1:6" x14ac:dyDescent="0.35">
      <c r="A9396" t="s">
        <v>112</v>
      </c>
      <c r="B9396" t="s">
        <v>38</v>
      </c>
      <c r="C9396" t="s">
        <v>98</v>
      </c>
      <c r="D9396" t="s">
        <v>103</v>
      </c>
      <c r="E9396">
        <v>0</v>
      </c>
      <c r="F9396" t="str">
        <f t="shared" si="146"/>
        <v>West Midlands</v>
      </c>
    </row>
    <row r="9397" spans="1:6" x14ac:dyDescent="0.35">
      <c r="A9397" t="s">
        <v>112</v>
      </c>
      <c r="B9397" t="s">
        <v>40</v>
      </c>
      <c r="C9397" t="s">
        <v>87</v>
      </c>
      <c r="D9397" t="s">
        <v>103</v>
      </c>
      <c r="E9397">
        <v>1</v>
      </c>
      <c r="F9397" t="str">
        <f t="shared" si="146"/>
        <v>Warwickshire</v>
      </c>
    </row>
    <row r="9398" spans="1:6" x14ac:dyDescent="0.35">
      <c r="A9398" t="s">
        <v>112</v>
      </c>
      <c r="B9398" t="s">
        <v>40</v>
      </c>
      <c r="C9398" t="s">
        <v>88</v>
      </c>
      <c r="D9398" t="s">
        <v>103</v>
      </c>
      <c r="E9398">
        <v>0</v>
      </c>
      <c r="F9398" t="str">
        <f t="shared" si="146"/>
        <v>Warwickshire</v>
      </c>
    </row>
    <row r="9399" spans="1:6" x14ac:dyDescent="0.35">
      <c r="A9399" t="s">
        <v>112</v>
      </c>
      <c r="B9399" t="s">
        <v>40</v>
      </c>
      <c r="C9399" t="s">
        <v>89</v>
      </c>
      <c r="D9399" t="s">
        <v>103</v>
      </c>
      <c r="E9399">
        <v>0</v>
      </c>
      <c r="F9399" t="str">
        <f t="shared" si="146"/>
        <v>Warwickshire</v>
      </c>
    </row>
    <row r="9400" spans="1:6" x14ac:dyDescent="0.35">
      <c r="A9400" t="s">
        <v>112</v>
      </c>
      <c r="B9400" t="s">
        <v>40</v>
      </c>
      <c r="C9400" t="s">
        <v>98</v>
      </c>
      <c r="D9400" t="s">
        <v>103</v>
      </c>
      <c r="E9400">
        <v>28</v>
      </c>
      <c r="F9400" t="str">
        <f t="shared" si="146"/>
        <v>Warwickshire</v>
      </c>
    </row>
    <row r="9401" spans="1:6" x14ac:dyDescent="0.35">
      <c r="A9401" t="s">
        <v>112</v>
      </c>
      <c r="B9401" t="s">
        <v>42</v>
      </c>
      <c r="C9401" t="s">
        <v>87</v>
      </c>
      <c r="D9401" t="s">
        <v>103</v>
      </c>
      <c r="E9401">
        <v>0</v>
      </c>
      <c r="F9401" t="str">
        <f t="shared" si="146"/>
        <v>Staffordshire</v>
      </c>
    </row>
    <row r="9402" spans="1:6" x14ac:dyDescent="0.35">
      <c r="A9402" t="s">
        <v>112</v>
      </c>
      <c r="B9402" t="s">
        <v>42</v>
      </c>
      <c r="C9402" t="s">
        <v>88</v>
      </c>
      <c r="D9402" t="s">
        <v>103</v>
      </c>
      <c r="E9402">
        <v>0</v>
      </c>
      <c r="F9402" t="str">
        <f t="shared" si="146"/>
        <v>Staffordshire</v>
      </c>
    </row>
    <row r="9403" spans="1:6" x14ac:dyDescent="0.35">
      <c r="A9403" t="s">
        <v>112</v>
      </c>
      <c r="B9403" t="s">
        <v>42</v>
      </c>
      <c r="C9403" t="s">
        <v>89</v>
      </c>
      <c r="D9403" t="s">
        <v>103</v>
      </c>
      <c r="E9403">
        <v>0</v>
      </c>
      <c r="F9403" t="str">
        <f t="shared" si="146"/>
        <v>Staffordshire</v>
      </c>
    </row>
    <row r="9404" spans="1:6" x14ac:dyDescent="0.35">
      <c r="A9404" t="s">
        <v>112</v>
      </c>
      <c r="B9404" t="s">
        <v>42</v>
      </c>
      <c r="C9404" t="s">
        <v>98</v>
      </c>
      <c r="D9404" t="s">
        <v>103</v>
      </c>
      <c r="E9404">
        <v>0</v>
      </c>
      <c r="F9404" t="str">
        <f t="shared" si="146"/>
        <v>Staffordshire</v>
      </c>
    </row>
    <row r="9405" spans="1:6" x14ac:dyDescent="0.35">
      <c r="A9405" t="s">
        <v>112</v>
      </c>
      <c r="B9405" t="s">
        <v>44</v>
      </c>
      <c r="C9405" t="s">
        <v>87</v>
      </c>
      <c r="D9405" t="s">
        <v>103</v>
      </c>
      <c r="E9405">
        <v>6</v>
      </c>
      <c r="F9405" t="str">
        <f t="shared" si="146"/>
        <v>Bedfordshire</v>
      </c>
    </row>
    <row r="9406" spans="1:6" x14ac:dyDescent="0.35">
      <c r="A9406" t="s">
        <v>112</v>
      </c>
      <c r="B9406" t="s">
        <v>44</v>
      </c>
      <c r="C9406" t="s">
        <v>88</v>
      </c>
      <c r="D9406" t="s">
        <v>103</v>
      </c>
      <c r="E9406">
        <v>0</v>
      </c>
      <c r="F9406" t="str">
        <f t="shared" si="146"/>
        <v>Bedfordshire</v>
      </c>
    </row>
    <row r="9407" spans="1:6" x14ac:dyDescent="0.35">
      <c r="A9407" t="s">
        <v>112</v>
      </c>
      <c r="B9407" t="s">
        <v>44</v>
      </c>
      <c r="C9407" t="s">
        <v>89</v>
      </c>
      <c r="D9407" t="s">
        <v>103</v>
      </c>
      <c r="E9407">
        <v>1</v>
      </c>
      <c r="F9407" t="str">
        <f t="shared" si="146"/>
        <v>Bedfordshire</v>
      </c>
    </row>
    <row r="9408" spans="1:6" x14ac:dyDescent="0.35">
      <c r="A9408" t="s">
        <v>112</v>
      </c>
      <c r="B9408" t="s">
        <v>44</v>
      </c>
      <c r="C9408" t="s">
        <v>98</v>
      </c>
      <c r="D9408" t="s">
        <v>103</v>
      </c>
      <c r="E9408">
        <v>9</v>
      </c>
      <c r="F9408" t="str">
        <f t="shared" si="146"/>
        <v>Bedfordshire</v>
      </c>
    </row>
    <row r="9409" spans="1:6" x14ac:dyDescent="0.35">
      <c r="A9409" t="s">
        <v>112</v>
      </c>
      <c r="B9409" t="s">
        <v>46</v>
      </c>
      <c r="C9409" t="s">
        <v>87</v>
      </c>
      <c r="D9409" t="s">
        <v>103</v>
      </c>
      <c r="E9409">
        <v>9</v>
      </c>
      <c r="F9409" t="str">
        <f t="shared" si="146"/>
        <v>Cambridgeshire</v>
      </c>
    </row>
    <row r="9410" spans="1:6" x14ac:dyDescent="0.35">
      <c r="A9410" t="s">
        <v>112</v>
      </c>
      <c r="B9410" t="s">
        <v>46</v>
      </c>
      <c r="C9410" t="s">
        <v>88</v>
      </c>
      <c r="D9410" t="s">
        <v>103</v>
      </c>
      <c r="E9410">
        <v>1</v>
      </c>
      <c r="F9410" t="str">
        <f t="shared" si="146"/>
        <v>Cambridgeshire</v>
      </c>
    </row>
    <row r="9411" spans="1:6" x14ac:dyDescent="0.35">
      <c r="A9411" t="s">
        <v>112</v>
      </c>
      <c r="B9411" t="s">
        <v>46</v>
      </c>
      <c r="C9411" t="s">
        <v>89</v>
      </c>
      <c r="D9411" t="s">
        <v>103</v>
      </c>
      <c r="E9411">
        <v>1</v>
      </c>
      <c r="F9411" t="str">
        <f t="shared" ref="F9411:F9474" si="147">VLOOKUP(B9411,K:L,2,FALSE)</f>
        <v>Cambridgeshire</v>
      </c>
    </row>
    <row r="9412" spans="1:6" x14ac:dyDescent="0.35">
      <c r="A9412" t="s">
        <v>112</v>
      </c>
      <c r="B9412" t="s">
        <v>46</v>
      </c>
      <c r="C9412" t="s">
        <v>98</v>
      </c>
      <c r="D9412" t="s">
        <v>103</v>
      </c>
      <c r="E9412">
        <v>35</v>
      </c>
      <c r="F9412" t="str">
        <f t="shared" si="147"/>
        <v>Cambridgeshire</v>
      </c>
    </row>
    <row r="9413" spans="1:6" x14ac:dyDescent="0.35">
      <c r="A9413" t="s">
        <v>112</v>
      </c>
      <c r="B9413" t="s">
        <v>48</v>
      </c>
      <c r="C9413" t="s">
        <v>87</v>
      </c>
      <c r="D9413" t="s">
        <v>103</v>
      </c>
      <c r="E9413">
        <v>28</v>
      </c>
      <c r="F9413" t="str">
        <f t="shared" si="147"/>
        <v>Essex</v>
      </c>
    </row>
    <row r="9414" spans="1:6" x14ac:dyDescent="0.35">
      <c r="A9414" t="s">
        <v>112</v>
      </c>
      <c r="B9414" t="s">
        <v>48</v>
      </c>
      <c r="C9414" t="s">
        <v>88</v>
      </c>
      <c r="D9414" t="s">
        <v>103</v>
      </c>
      <c r="E9414">
        <v>8</v>
      </c>
      <c r="F9414" t="str">
        <f t="shared" si="147"/>
        <v>Essex</v>
      </c>
    </row>
    <row r="9415" spans="1:6" x14ac:dyDescent="0.35">
      <c r="A9415" t="s">
        <v>112</v>
      </c>
      <c r="B9415" t="s">
        <v>48</v>
      </c>
      <c r="C9415" t="s">
        <v>89</v>
      </c>
      <c r="D9415" t="s">
        <v>103</v>
      </c>
      <c r="E9415">
        <v>4</v>
      </c>
      <c r="F9415" t="str">
        <f t="shared" si="147"/>
        <v>Essex</v>
      </c>
    </row>
    <row r="9416" spans="1:6" x14ac:dyDescent="0.35">
      <c r="A9416" t="s">
        <v>112</v>
      </c>
      <c r="B9416" t="s">
        <v>48</v>
      </c>
      <c r="C9416" t="s">
        <v>98</v>
      </c>
      <c r="D9416" t="s">
        <v>103</v>
      </c>
      <c r="E9416">
        <v>36</v>
      </c>
      <c r="F9416" t="str">
        <f t="shared" si="147"/>
        <v>Essex</v>
      </c>
    </row>
    <row r="9417" spans="1:6" x14ac:dyDescent="0.35">
      <c r="A9417" t="s">
        <v>112</v>
      </c>
      <c r="B9417" t="s">
        <v>50</v>
      </c>
      <c r="C9417" t="s">
        <v>87</v>
      </c>
      <c r="D9417" t="s">
        <v>103</v>
      </c>
      <c r="E9417">
        <v>11</v>
      </c>
      <c r="F9417" t="str">
        <f t="shared" si="147"/>
        <v>Hertfordshire</v>
      </c>
    </row>
    <row r="9418" spans="1:6" x14ac:dyDescent="0.35">
      <c r="A9418" t="s">
        <v>112</v>
      </c>
      <c r="B9418" t="s">
        <v>50</v>
      </c>
      <c r="C9418" t="s">
        <v>88</v>
      </c>
      <c r="D9418" t="s">
        <v>103</v>
      </c>
      <c r="E9418">
        <v>2</v>
      </c>
      <c r="F9418" t="str">
        <f t="shared" si="147"/>
        <v>Hertfordshire</v>
      </c>
    </row>
    <row r="9419" spans="1:6" x14ac:dyDescent="0.35">
      <c r="A9419" t="s">
        <v>112</v>
      </c>
      <c r="B9419" t="s">
        <v>50</v>
      </c>
      <c r="C9419" t="s">
        <v>89</v>
      </c>
      <c r="D9419" t="s">
        <v>103</v>
      </c>
      <c r="E9419">
        <v>0</v>
      </c>
      <c r="F9419" t="str">
        <f t="shared" si="147"/>
        <v>Hertfordshire</v>
      </c>
    </row>
    <row r="9420" spans="1:6" x14ac:dyDescent="0.35">
      <c r="A9420" t="s">
        <v>112</v>
      </c>
      <c r="B9420" t="s">
        <v>50</v>
      </c>
      <c r="C9420" t="s">
        <v>98</v>
      </c>
      <c r="D9420" t="s">
        <v>103</v>
      </c>
      <c r="E9420">
        <v>23</v>
      </c>
      <c r="F9420" t="str">
        <f t="shared" si="147"/>
        <v>Hertfordshire</v>
      </c>
    </row>
    <row r="9421" spans="1:6" x14ac:dyDescent="0.35">
      <c r="A9421" t="s">
        <v>112</v>
      </c>
      <c r="B9421" t="s">
        <v>52</v>
      </c>
      <c r="C9421" t="s">
        <v>87</v>
      </c>
      <c r="D9421" t="s">
        <v>103</v>
      </c>
      <c r="E9421">
        <v>10</v>
      </c>
      <c r="F9421" t="str">
        <f t="shared" si="147"/>
        <v>Norfolk</v>
      </c>
    </row>
    <row r="9422" spans="1:6" x14ac:dyDescent="0.35">
      <c r="A9422" t="s">
        <v>112</v>
      </c>
      <c r="B9422" t="s">
        <v>52</v>
      </c>
      <c r="C9422" t="s">
        <v>88</v>
      </c>
      <c r="D9422" t="s">
        <v>103</v>
      </c>
      <c r="E9422">
        <v>1</v>
      </c>
      <c r="F9422" t="str">
        <f t="shared" si="147"/>
        <v>Norfolk</v>
      </c>
    </row>
    <row r="9423" spans="1:6" x14ac:dyDescent="0.35">
      <c r="A9423" t="s">
        <v>112</v>
      </c>
      <c r="B9423" t="s">
        <v>52</v>
      </c>
      <c r="C9423" t="s">
        <v>89</v>
      </c>
      <c r="D9423" t="s">
        <v>103</v>
      </c>
      <c r="E9423">
        <v>5</v>
      </c>
      <c r="F9423" t="str">
        <f t="shared" si="147"/>
        <v>Norfolk</v>
      </c>
    </row>
    <row r="9424" spans="1:6" x14ac:dyDescent="0.35">
      <c r="A9424" t="s">
        <v>112</v>
      </c>
      <c r="B9424" t="s">
        <v>52</v>
      </c>
      <c r="C9424" t="s">
        <v>98</v>
      </c>
      <c r="D9424" t="s">
        <v>103</v>
      </c>
      <c r="E9424">
        <v>32</v>
      </c>
      <c r="F9424" t="str">
        <f t="shared" si="147"/>
        <v>Norfolk</v>
      </c>
    </row>
    <row r="9425" spans="1:6" x14ac:dyDescent="0.35">
      <c r="A9425" t="s">
        <v>112</v>
      </c>
      <c r="B9425" t="s">
        <v>54</v>
      </c>
      <c r="C9425" t="s">
        <v>87</v>
      </c>
      <c r="D9425" t="s">
        <v>103</v>
      </c>
      <c r="E9425">
        <v>3</v>
      </c>
      <c r="F9425" t="str">
        <f t="shared" si="147"/>
        <v>Suffolk</v>
      </c>
    </row>
    <row r="9426" spans="1:6" x14ac:dyDescent="0.35">
      <c r="A9426" t="s">
        <v>112</v>
      </c>
      <c r="B9426" t="s">
        <v>54</v>
      </c>
      <c r="C9426" t="s">
        <v>88</v>
      </c>
      <c r="D9426" t="s">
        <v>103</v>
      </c>
      <c r="E9426">
        <v>0</v>
      </c>
      <c r="F9426" t="str">
        <f t="shared" si="147"/>
        <v>Suffolk</v>
      </c>
    </row>
    <row r="9427" spans="1:6" x14ac:dyDescent="0.35">
      <c r="A9427" t="s">
        <v>112</v>
      </c>
      <c r="B9427" t="s">
        <v>54</v>
      </c>
      <c r="C9427" t="s">
        <v>89</v>
      </c>
      <c r="D9427" t="s">
        <v>103</v>
      </c>
      <c r="E9427">
        <v>4</v>
      </c>
      <c r="F9427" t="str">
        <f t="shared" si="147"/>
        <v>Suffolk</v>
      </c>
    </row>
    <row r="9428" spans="1:6" x14ac:dyDescent="0.35">
      <c r="A9428" t="s">
        <v>112</v>
      </c>
      <c r="B9428" t="s">
        <v>54</v>
      </c>
      <c r="C9428" t="s">
        <v>98</v>
      </c>
      <c r="D9428" t="s">
        <v>103</v>
      </c>
      <c r="E9428">
        <v>25</v>
      </c>
      <c r="F9428" t="str">
        <f t="shared" si="147"/>
        <v>Suffolk</v>
      </c>
    </row>
    <row r="9429" spans="1:6" x14ac:dyDescent="0.35">
      <c r="A9429" t="s">
        <v>112</v>
      </c>
      <c r="B9429" t="s">
        <v>83</v>
      </c>
      <c r="C9429" t="s">
        <v>87</v>
      </c>
      <c r="D9429" t="s">
        <v>103</v>
      </c>
      <c r="E9429">
        <v>54</v>
      </c>
      <c r="F9429" t="str">
        <f t="shared" si="147"/>
        <v>Greater London</v>
      </c>
    </row>
    <row r="9430" spans="1:6" x14ac:dyDescent="0.35">
      <c r="A9430" t="s">
        <v>112</v>
      </c>
      <c r="B9430" t="s">
        <v>83</v>
      </c>
      <c r="C9430" t="s">
        <v>88</v>
      </c>
      <c r="D9430" t="s">
        <v>103</v>
      </c>
      <c r="E9430">
        <v>22</v>
      </c>
      <c r="F9430" t="str">
        <f t="shared" si="147"/>
        <v>Greater London</v>
      </c>
    </row>
    <row r="9431" spans="1:6" x14ac:dyDescent="0.35">
      <c r="A9431" t="s">
        <v>112</v>
      </c>
      <c r="B9431" t="s">
        <v>83</v>
      </c>
      <c r="C9431" t="s">
        <v>89</v>
      </c>
      <c r="D9431" t="s">
        <v>103</v>
      </c>
      <c r="E9431">
        <v>29</v>
      </c>
      <c r="F9431" t="str">
        <f t="shared" si="147"/>
        <v>Greater London</v>
      </c>
    </row>
    <row r="9432" spans="1:6" x14ac:dyDescent="0.35">
      <c r="A9432" t="s">
        <v>112</v>
      </c>
      <c r="B9432" t="s">
        <v>83</v>
      </c>
      <c r="C9432" t="s">
        <v>98</v>
      </c>
      <c r="D9432" t="s">
        <v>103</v>
      </c>
      <c r="E9432">
        <v>161</v>
      </c>
      <c r="F9432" t="str">
        <f t="shared" si="147"/>
        <v>Greater London</v>
      </c>
    </row>
    <row r="9433" spans="1:6" x14ac:dyDescent="0.35">
      <c r="A9433" t="s">
        <v>112</v>
      </c>
      <c r="B9433" t="s">
        <v>56</v>
      </c>
      <c r="C9433" t="s">
        <v>87</v>
      </c>
      <c r="D9433" t="s">
        <v>103</v>
      </c>
      <c r="E9433">
        <v>113</v>
      </c>
      <c r="F9433" t="str">
        <f t="shared" si="147"/>
        <v>Buckinghamshire</v>
      </c>
    </row>
    <row r="9434" spans="1:6" x14ac:dyDescent="0.35">
      <c r="A9434" t="s">
        <v>112</v>
      </c>
      <c r="B9434" t="s">
        <v>56</v>
      </c>
      <c r="C9434" t="s">
        <v>88</v>
      </c>
      <c r="D9434" t="s">
        <v>103</v>
      </c>
      <c r="E9434">
        <v>25</v>
      </c>
      <c r="F9434" t="str">
        <f t="shared" si="147"/>
        <v>Buckinghamshire</v>
      </c>
    </row>
    <row r="9435" spans="1:6" x14ac:dyDescent="0.35">
      <c r="A9435" t="s">
        <v>112</v>
      </c>
      <c r="B9435" t="s">
        <v>56</v>
      </c>
      <c r="C9435" t="s">
        <v>89</v>
      </c>
      <c r="D9435" t="s">
        <v>103</v>
      </c>
      <c r="E9435">
        <v>7</v>
      </c>
      <c r="F9435" t="str">
        <f t="shared" si="147"/>
        <v>Buckinghamshire</v>
      </c>
    </row>
    <row r="9436" spans="1:6" x14ac:dyDescent="0.35">
      <c r="A9436" t="s">
        <v>112</v>
      </c>
      <c r="B9436" t="s">
        <v>56</v>
      </c>
      <c r="C9436" t="s">
        <v>98</v>
      </c>
      <c r="D9436" t="s">
        <v>103</v>
      </c>
      <c r="E9436">
        <v>85</v>
      </c>
      <c r="F9436" t="str">
        <f t="shared" si="147"/>
        <v>Buckinghamshire</v>
      </c>
    </row>
    <row r="9437" spans="1:6" x14ac:dyDescent="0.35">
      <c r="A9437" t="s">
        <v>112</v>
      </c>
      <c r="B9437" t="s">
        <v>58</v>
      </c>
      <c r="C9437" t="s">
        <v>87</v>
      </c>
      <c r="D9437" t="s">
        <v>103</v>
      </c>
      <c r="E9437">
        <v>10</v>
      </c>
      <c r="F9437" t="str">
        <f t="shared" si="147"/>
        <v>East Sussex</v>
      </c>
    </row>
    <row r="9438" spans="1:6" x14ac:dyDescent="0.35">
      <c r="A9438" t="s">
        <v>112</v>
      </c>
      <c r="B9438" t="s">
        <v>58</v>
      </c>
      <c r="C9438" t="s">
        <v>88</v>
      </c>
      <c r="D9438" t="s">
        <v>103</v>
      </c>
      <c r="E9438">
        <v>5</v>
      </c>
      <c r="F9438" t="str">
        <f t="shared" si="147"/>
        <v>East Sussex</v>
      </c>
    </row>
    <row r="9439" spans="1:6" x14ac:dyDescent="0.35">
      <c r="A9439" t="s">
        <v>112</v>
      </c>
      <c r="B9439" t="s">
        <v>58</v>
      </c>
      <c r="C9439" t="s">
        <v>89</v>
      </c>
      <c r="D9439" t="s">
        <v>103</v>
      </c>
      <c r="E9439">
        <v>2</v>
      </c>
      <c r="F9439" t="str">
        <f t="shared" si="147"/>
        <v>East Sussex</v>
      </c>
    </row>
    <row r="9440" spans="1:6" x14ac:dyDescent="0.35">
      <c r="A9440" t="s">
        <v>112</v>
      </c>
      <c r="B9440" t="s">
        <v>58</v>
      </c>
      <c r="C9440" t="s">
        <v>98</v>
      </c>
      <c r="D9440" t="s">
        <v>103</v>
      </c>
      <c r="E9440">
        <v>16</v>
      </c>
      <c r="F9440" t="str">
        <f t="shared" si="147"/>
        <v>East Sussex</v>
      </c>
    </row>
    <row r="9441" spans="1:6" x14ac:dyDescent="0.35">
      <c r="A9441" t="s">
        <v>112</v>
      </c>
      <c r="B9441" t="s">
        <v>60</v>
      </c>
      <c r="C9441" t="s">
        <v>87</v>
      </c>
      <c r="D9441" t="s">
        <v>103</v>
      </c>
      <c r="E9441">
        <v>12</v>
      </c>
      <c r="F9441" t="str">
        <f t="shared" si="147"/>
        <v>Hampshire</v>
      </c>
    </row>
    <row r="9442" spans="1:6" x14ac:dyDescent="0.35">
      <c r="A9442" t="s">
        <v>112</v>
      </c>
      <c r="B9442" t="s">
        <v>60</v>
      </c>
      <c r="C9442" t="s">
        <v>88</v>
      </c>
      <c r="D9442" t="s">
        <v>103</v>
      </c>
      <c r="E9442">
        <v>2</v>
      </c>
      <c r="F9442" t="str">
        <f t="shared" si="147"/>
        <v>Hampshire</v>
      </c>
    </row>
    <row r="9443" spans="1:6" x14ac:dyDescent="0.35">
      <c r="A9443" t="s">
        <v>112</v>
      </c>
      <c r="B9443" t="s">
        <v>60</v>
      </c>
      <c r="C9443" t="s">
        <v>89</v>
      </c>
      <c r="D9443" t="s">
        <v>103</v>
      </c>
      <c r="E9443">
        <v>1</v>
      </c>
      <c r="F9443" t="str">
        <f t="shared" si="147"/>
        <v>Hampshire</v>
      </c>
    </row>
    <row r="9444" spans="1:6" x14ac:dyDescent="0.35">
      <c r="A9444" t="s">
        <v>112</v>
      </c>
      <c r="B9444" t="s">
        <v>60</v>
      </c>
      <c r="C9444" t="s">
        <v>98</v>
      </c>
      <c r="D9444" t="s">
        <v>103</v>
      </c>
      <c r="E9444">
        <v>20</v>
      </c>
      <c r="F9444" t="str">
        <f t="shared" si="147"/>
        <v>Hampshire</v>
      </c>
    </row>
    <row r="9445" spans="1:6" x14ac:dyDescent="0.35">
      <c r="A9445" t="s">
        <v>112</v>
      </c>
      <c r="B9445" t="s">
        <v>62</v>
      </c>
      <c r="C9445" t="s">
        <v>87</v>
      </c>
      <c r="D9445" t="s">
        <v>103</v>
      </c>
      <c r="E9445">
        <v>95</v>
      </c>
      <c r="F9445" t="str">
        <f t="shared" si="147"/>
        <v>Kent</v>
      </c>
    </row>
    <row r="9446" spans="1:6" x14ac:dyDescent="0.35">
      <c r="A9446" t="s">
        <v>112</v>
      </c>
      <c r="B9446" t="s">
        <v>62</v>
      </c>
      <c r="C9446" t="s">
        <v>88</v>
      </c>
      <c r="D9446" t="s">
        <v>103</v>
      </c>
      <c r="E9446">
        <v>33</v>
      </c>
      <c r="F9446" t="str">
        <f t="shared" si="147"/>
        <v>Kent</v>
      </c>
    </row>
    <row r="9447" spans="1:6" x14ac:dyDescent="0.35">
      <c r="A9447" t="s">
        <v>112</v>
      </c>
      <c r="B9447" t="s">
        <v>62</v>
      </c>
      <c r="C9447" t="s">
        <v>89</v>
      </c>
      <c r="D9447" t="s">
        <v>103</v>
      </c>
      <c r="E9447">
        <v>16</v>
      </c>
      <c r="F9447" t="str">
        <f t="shared" si="147"/>
        <v>Kent</v>
      </c>
    </row>
    <row r="9448" spans="1:6" x14ac:dyDescent="0.35">
      <c r="A9448" t="s">
        <v>112</v>
      </c>
      <c r="B9448" t="s">
        <v>62</v>
      </c>
      <c r="C9448" t="s">
        <v>98</v>
      </c>
      <c r="D9448" t="s">
        <v>103</v>
      </c>
      <c r="E9448">
        <v>78</v>
      </c>
      <c r="F9448" t="str">
        <f t="shared" si="147"/>
        <v>Kent</v>
      </c>
    </row>
    <row r="9449" spans="1:6" x14ac:dyDescent="0.35">
      <c r="A9449" t="s">
        <v>112</v>
      </c>
      <c r="B9449" t="s">
        <v>64</v>
      </c>
      <c r="C9449" t="s">
        <v>87</v>
      </c>
      <c r="D9449" t="s">
        <v>103</v>
      </c>
      <c r="E9449">
        <v>124</v>
      </c>
      <c r="F9449" t="str">
        <f t="shared" si="147"/>
        <v>Surrey</v>
      </c>
    </row>
    <row r="9450" spans="1:6" x14ac:dyDescent="0.35">
      <c r="A9450" t="s">
        <v>112</v>
      </c>
      <c r="B9450" t="s">
        <v>64</v>
      </c>
      <c r="C9450" t="s">
        <v>88</v>
      </c>
      <c r="D9450" t="s">
        <v>103</v>
      </c>
      <c r="E9450">
        <v>17</v>
      </c>
      <c r="F9450" t="str">
        <f t="shared" si="147"/>
        <v>Surrey</v>
      </c>
    </row>
    <row r="9451" spans="1:6" x14ac:dyDescent="0.35">
      <c r="A9451" t="s">
        <v>112</v>
      </c>
      <c r="B9451" t="s">
        <v>64</v>
      </c>
      <c r="C9451" t="s">
        <v>89</v>
      </c>
      <c r="D9451" t="s">
        <v>103</v>
      </c>
      <c r="E9451">
        <v>7</v>
      </c>
      <c r="F9451" t="str">
        <f t="shared" si="147"/>
        <v>Surrey</v>
      </c>
    </row>
    <row r="9452" spans="1:6" x14ac:dyDescent="0.35">
      <c r="A9452" t="s">
        <v>112</v>
      </c>
      <c r="B9452" t="s">
        <v>64</v>
      </c>
      <c r="C9452" t="s">
        <v>98</v>
      </c>
      <c r="D9452" t="s">
        <v>103</v>
      </c>
      <c r="E9452">
        <v>64</v>
      </c>
      <c r="F9452" t="str">
        <f t="shared" si="147"/>
        <v>Surrey</v>
      </c>
    </row>
    <row r="9453" spans="1:6" x14ac:dyDescent="0.35">
      <c r="A9453" t="s">
        <v>112</v>
      </c>
      <c r="B9453" t="s">
        <v>66</v>
      </c>
      <c r="C9453" t="s">
        <v>87</v>
      </c>
      <c r="D9453" t="s">
        <v>103</v>
      </c>
      <c r="E9453">
        <v>2</v>
      </c>
      <c r="F9453" t="str">
        <f t="shared" si="147"/>
        <v>Isle of Wight</v>
      </c>
    </row>
    <row r="9454" spans="1:6" x14ac:dyDescent="0.35">
      <c r="A9454" t="s">
        <v>112</v>
      </c>
      <c r="B9454" t="s">
        <v>66</v>
      </c>
      <c r="C9454" t="s">
        <v>88</v>
      </c>
      <c r="D9454" t="s">
        <v>103</v>
      </c>
      <c r="E9454">
        <v>0</v>
      </c>
      <c r="F9454" t="str">
        <f t="shared" si="147"/>
        <v>Isle of Wight</v>
      </c>
    </row>
    <row r="9455" spans="1:6" x14ac:dyDescent="0.35">
      <c r="A9455" t="s">
        <v>112</v>
      </c>
      <c r="B9455" t="s">
        <v>66</v>
      </c>
      <c r="C9455" t="s">
        <v>89</v>
      </c>
      <c r="D9455" t="s">
        <v>103</v>
      </c>
      <c r="E9455">
        <v>0</v>
      </c>
      <c r="F9455" t="str">
        <f t="shared" si="147"/>
        <v>Isle of Wight</v>
      </c>
    </row>
    <row r="9456" spans="1:6" x14ac:dyDescent="0.35">
      <c r="A9456" t="s">
        <v>112</v>
      </c>
      <c r="B9456" t="s">
        <v>66</v>
      </c>
      <c r="C9456" t="s">
        <v>98</v>
      </c>
      <c r="D9456" t="s">
        <v>103</v>
      </c>
      <c r="E9456">
        <v>1</v>
      </c>
      <c r="F9456" t="str">
        <f t="shared" si="147"/>
        <v>Isle of Wight</v>
      </c>
    </row>
    <row r="9457" spans="1:6" x14ac:dyDescent="0.35">
      <c r="A9457" t="s">
        <v>112</v>
      </c>
      <c r="B9457" t="s">
        <v>67</v>
      </c>
      <c r="C9457" t="s">
        <v>87</v>
      </c>
      <c r="D9457" t="s">
        <v>103</v>
      </c>
      <c r="E9457">
        <v>4</v>
      </c>
      <c r="F9457" t="str">
        <f t="shared" si="147"/>
        <v>West Sussex</v>
      </c>
    </row>
    <row r="9458" spans="1:6" x14ac:dyDescent="0.35">
      <c r="A9458" t="s">
        <v>112</v>
      </c>
      <c r="B9458" t="s">
        <v>67</v>
      </c>
      <c r="C9458" t="s">
        <v>88</v>
      </c>
      <c r="D9458" t="s">
        <v>103</v>
      </c>
      <c r="E9458">
        <v>0</v>
      </c>
      <c r="F9458" t="str">
        <f t="shared" si="147"/>
        <v>West Sussex</v>
      </c>
    </row>
    <row r="9459" spans="1:6" x14ac:dyDescent="0.35">
      <c r="A9459" t="s">
        <v>112</v>
      </c>
      <c r="B9459" t="s">
        <v>67</v>
      </c>
      <c r="C9459" t="s">
        <v>89</v>
      </c>
      <c r="D9459" t="s">
        <v>103</v>
      </c>
      <c r="E9459">
        <v>2</v>
      </c>
      <c r="F9459" t="str">
        <f t="shared" si="147"/>
        <v>West Sussex</v>
      </c>
    </row>
    <row r="9460" spans="1:6" x14ac:dyDescent="0.35">
      <c r="A9460" t="s">
        <v>112</v>
      </c>
      <c r="B9460" t="s">
        <v>67</v>
      </c>
      <c r="C9460" t="s">
        <v>98</v>
      </c>
      <c r="D9460" t="s">
        <v>103</v>
      </c>
      <c r="E9460">
        <v>15</v>
      </c>
      <c r="F9460" t="str">
        <f t="shared" si="147"/>
        <v>West Sussex</v>
      </c>
    </row>
    <row r="9461" spans="1:6" x14ac:dyDescent="0.35">
      <c r="A9461" t="s">
        <v>112</v>
      </c>
      <c r="B9461" t="s">
        <v>69</v>
      </c>
      <c r="C9461" t="s">
        <v>87</v>
      </c>
      <c r="D9461" t="s">
        <v>103</v>
      </c>
      <c r="E9461">
        <v>66</v>
      </c>
      <c r="F9461" t="str">
        <f t="shared" si="147"/>
        <v>Oxfordshire</v>
      </c>
    </row>
    <row r="9462" spans="1:6" x14ac:dyDescent="0.35">
      <c r="A9462" t="s">
        <v>112</v>
      </c>
      <c r="B9462" t="s">
        <v>69</v>
      </c>
      <c r="C9462" t="s">
        <v>88</v>
      </c>
      <c r="D9462" t="s">
        <v>103</v>
      </c>
      <c r="E9462">
        <v>10</v>
      </c>
      <c r="F9462" t="str">
        <f t="shared" si="147"/>
        <v>Oxfordshire</v>
      </c>
    </row>
    <row r="9463" spans="1:6" x14ac:dyDescent="0.35">
      <c r="A9463" t="s">
        <v>112</v>
      </c>
      <c r="B9463" t="s">
        <v>69</v>
      </c>
      <c r="C9463" t="s">
        <v>89</v>
      </c>
      <c r="D9463" t="s">
        <v>103</v>
      </c>
      <c r="E9463">
        <v>7</v>
      </c>
      <c r="F9463" t="str">
        <f t="shared" si="147"/>
        <v>Oxfordshire</v>
      </c>
    </row>
    <row r="9464" spans="1:6" x14ac:dyDescent="0.35">
      <c r="A9464" t="s">
        <v>112</v>
      </c>
      <c r="B9464" t="s">
        <v>69</v>
      </c>
      <c r="C9464" t="s">
        <v>98</v>
      </c>
      <c r="D9464" t="s">
        <v>103</v>
      </c>
      <c r="E9464">
        <v>33</v>
      </c>
      <c r="F9464" t="str">
        <f t="shared" si="147"/>
        <v>Oxfordshire</v>
      </c>
    </row>
    <row r="9465" spans="1:6" x14ac:dyDescent="0.35">
      <c r="A9465" t="s">
        <v>112</v>
      </c>
      <c r="B9465" t="s">
        <v>71</v>
      </c>
      <c r="C9465" t="s">
        <v>87</v>
      </c>
      <c r="D9465" t="s">
        <v>103</v>
      </c>
      <c r="E9465">
        <v>181</v>
      </c>
      <c r="F9465" t="str">
        <f t="shared" si="147"/>
        <v>Berkshire</v>
      </c>
    </row>
    <row r="9466" spans="1:6" x14ac:dyDescent="0.35">
      <c r="A9466" t="s">
        <v>112</v>
      </c>
      <c r="B9466" t="s">
        <v>71</v>
      </c>
      <c r="C9466" t="s">
        <v>88</v>
      </c>
      <c r="D9466" t="s">
        <v>103</v>
      </c>
      <c r="E9466">
        <v>33</v>
      </c>
      <c r="F9466" t="str">
        <f t="shared" si="147"/>
        <v>Berkshire</v>
      </c>
    </row>
    <row r="9467" spans="1:6" x14ac:dyDescent="0.35">
      <c r="A9467" t="s">
        <v>112</v>
      </c>
      <c r="B9467" t="s">
        <v>71</v>
      </c>
      <c r="C9467" t="s">
        <v>89</v>
      </c>
      <c r="D9467" t="s">
        <v>103</v>
      </c>
      <c r="E9467">
        <v>6</v>
      </c>
      <c r="F9467" t="str">
        <f t="shared" si="147"/>
        <v>Berkshire</v>
      </c>
    </row>
    <row r="9468" spans="1:6" x14ac:dyDescent="0.35">
      <c r="A9468" t="s">
        <v>112</v>
      </c>
      <c r="B9468" t="s">
        <v>71</v>
      </c>
      <c r="C9468" t="s">
        <v>98</v>
      </c>
      <c r="D9468" t="s">
        <v>103</v>
      </c>
      <c r="E9468">
        <v>34</v>
      </c>
      <c r="F9468" t="str">
        <f t="shared" si="147"/>
        <v>Berkshire</v>
      </c>
    </row>
    <row r="9469" spans="1:6" x14ac:dyDescent="0.35">
      <c r="A9469" t="s">
        <v>112</v>
      </c>
      <c r="B9469" t="s">
        <v>72</v>
      </c>
      <c r="C9469" t="s">
        <v>87</v>
      </c>
      <c r="D9469" t="s">
        <v>103</v>
      </c>
      <c r="E9469">
        <v>4</v>
      </c>
      <c r="F9469" t="str">
        <f t="shared" si="147"/>
        <v>Avon</v>
      </c>
    </row>
    <row r="9470" spans="1:6" x14ac:dyDescent="0.35">
      <c r="A9470" t="s">
        <v>112</v>
      </c>
      <c r="B9470" t="s">
        <v>72</v>
      </c>
      <c r="C9470" t="s">
        <v>88</v>
      </c>
      <c r="D9470" t="s">
        <v>103</v>
      </c>
      <c r="E9470">
        <v>5</v>
      </c>
      <c r="F9470" t="str">
        <f t="shared" si="147"/>
        <v>Avon</v>
      </c>
    </row>
    <row r="9471" spans="1:6" x14ac:dyDescent="0.35">
      <c r="A9471" t="s">
        <v>112</v>
      </c>
      <c r="B9471" t="s">
        <v>72</v>
      </c>
      <c r="C9471" t="s">
        <v>89</v>
      </c>
      <c r="D9471" t="s">
        <v>103</v>
      </c>
      <c r="E9471">
        <v>3</v>
      </c>
      <c r="F9471" t="str">
        <f t="shared" si="147"/>
        <v>Avon</v>
      </c>
    </row>
    <row r="9472" spans="1:6" x14ac:dyDescent="0.35">
      <c r="A9472" t="s">
        <v>112</v>
      </c>
      <c r="B9472" t="s">
        <v>72</v>
      </c>
      <c r="C9472" t="s">
        <v>98</v>
      </c>
      <c r="D9472" t="s">
        <v>103</v>
      </c>
      <c r="E9472">
        <v>25</v>
      </c>
      <c r="F9472" t="str">
        <f t="shared" si="147"/>
        <v>Avon</v>
      </c>
    </row>
    <row r="9473" spans="1:6" x14ac:dyDescent="0.35">
      <c r="A9473" t="s">
        <v>112</v>
      </c>
      <c r="B9473" t="s">
        <v>74</v>
      </c>
      <c r="C9473" t="s">
        <v>87</v>
      </c>
      <c r="D9473" t="s">
        <v>103</v>
      </c>
      <c r="E9473">
        <v>3</v>
      </c>
      <c r="F9473" t="str">
        <f t="shared" si="147"/>
        <v>Cornwall</v>
      </c>
    </row>
    <row r="9474" spans="1:6" x14ac:dyDescent="0.35">
      <c r="A9474" t="s">
        <v>112</v>
      </c>
      <c r="B9474" t="s">
        <v>74</v>
      </c>
      <c r="C9474" t="s">
        <v>88</v>
      </c>
      <c r="D9474" t="s">
        <v>103</v>
      </c>
      <c r="E9474">
        <v>0</v>
      </c>
      <c r="F9474" t="str">
        <f t="shared" si="147"/>
        <v>Cornwall</v>
      </c>
    </row>
    <row r="9475" spans="1:6" x14ac:dyDescent="0.35">
      <c r="A9475" t="s">
        <v>112</v>
      </c>
      <c r="B9475" t="s">
        <v>74</v>
      </c>
      <c r="C9475" t="s">
        <v>89</v>
      </c>
      <c r="D9475" t="s">
        <v>103</v>
      </c>
      <c r="E9475">
        <v>2</v>
      </c>
      <c r="F9475" t="str">
        <f t="shared" ref="F9475:F9538" si="148">VLOOKUP(B9475,K:L,2,FALSE)</f>
        <v>Cornwall</v>
      </c>
    </row>
    <row r="9476" spans="1:6" x14ac:dyDescent="0.35">
      <c r="A9476" t="s">
        <v>112</v>
      </c>
      <c r="B9476" t="s">
        <v>74</v>
      </c>
      <c r="C9476" t="s">
        <v>98</v>
      </c>
      <c r="D9476" t="s">
        <v>103</v>
      </c>
      <c r="E9476">
        <v>10</v>
      </c>
      <c r="F9476" t="str">
        <f t="shared" si="148"/>
        <v>Cornwall</v>
      </c>
    </row>
    <row r="9477" spans="1:6" x14ac:dyDescent="0.35">
      <c r="A9477" t="s">
        <v>112</v>
      </c>
      <c r="B9477" t="s">
        <v>77</v>
      </c>
      <c r="C9477" t="s">
        <v>87</v>
      </c>
      <c r="D9477" t="s">
        <v>103</v>
      </c>
      <c r="E9477">
        <v>0</v>
      </c>
      <c r="F9477" t="str">
        <f t="shared" si="148"/>
        <v>Gloucestershire</v>
      </c>
    </row>
    <row r="9478" spans="1:6" x14ac:dyDescent="0.35">
      <c r="A9478" t="s">
        <v>112</v>
      </c>
      <c r="B9478" t="s">
        <v>77</v>
      </c>
      <c r="C9478" t="s">
        <v>88</v>
      </c>
      <c r="D9478" t="s">
        <v>103</v>
      </c>
      <c r="E9478">
        <v>2</v>
      </c>
      <c r="F9478" t="str">
        <f t="shared" si="148"/>
        <v>Gloucestershire</v>
      </c>
    </row>
    <row r="9479" spans="1:6" x14ac:dyDescent="0.35">
      <c r="A9479" t="s">
        <v>112</v>
      </c>
      <c r="B9479" t="s">
        <v>77</v>
      </c>
      <c r="C9479" t="s">
        <v>89</v>
      </c>
      <c r="D9479" t="s">
        <v>103</v>
      </c>
      <c r="E9479">
        <v>1</v>
      </c>
      <c r="F9479" t="str">
        <f t="shared" si="148"/>
        <v>Gloucestershire</v>
      </c>
    </row>
    <row r="9480" spans="1:6" x14ac:dyDescent="0.35">
      <c r="A9480" t="s">
        <v>112</v>
      </c>
      <c r="B9480" t="s">
        <v>77</v>
      </c>
      <c r="C9480" t="s">
        <v>98</v>
      </c>
      <c r="D9480" t="s">
        <v>103</v>
      </c>
      <c r="E9480">
        <v>6</v>
      </c>
      <c r="F9480" t="str">
        <f t="shared" si="148"/>
        <v>Gloucestershire</v>
      </c>
    </row>
    <row r="9481" spans="1:6" x14ac:dyDescent="0.35">
      <c r="A9481" t="s">
        <v>112</v>
      </c>
      <c r="B9481" t="s">
        <v>97</v>
      </c>
      <c r="C9481" t="s">
        <v>87</v>
      </c>
      <c r="D9481" t="s">
        <v>103</v>
      </c>
      <c r="E9481">
        <v>0</v>
      </c>
      <c r="F9481" t="str">
        <f t="shared" si="148"/>
        <v>Isles of Scilly</v>
      </c>
    </row>
    <row r="9482" spans="1:6" x14ac:dyDescent="0.35">
      <c r="A9482" t="s">
        <v>112</v>
      </c>
      <c r="B9482" t="s">
        <v>97</v>
      </c>
      <c r="C9482" t="s">
        <v>88</v>
      </c>
      <c r="D9482" t="s">
        <v>103</v>
      </c>
      <c r="E9482">
        <v>0</v>
      </c>
      <c r="F9482" t="str">
        <f t="shared" si="148"/>
        <v>Isles of Scilly</v>
      </c>
    </row>
    <row r="9483" spans="1:6" x14ac:dyDescent="0.35">
      <c r="A9483" t="s">
        <v>112</v>
      </c>
      <c r="B9483" t="s">
        <v>113</v>
      </c>
      <c r="C9483" t="s">
        <v>87</v>
      </c>
      <c r="D9483" t="s">
        <v>103</v>
      </c>
      <c r="E9483">
        <v>12</v>
      </c>
      <c r="F9483" t="str">
        <f t="shared" si="148"/>
        <v>Dorset and Wiltshire</v>
      </c>
    </row>
    <row r="9484" spans="1:6" x14ac:dyDescent="0.35">
      <c r="A9484" t="s">
        <v>112</v>
      </c>
      <c r="B9484" t="s">
        <v>113</v>
      </c>
      <c r="C9484" t="s">
        <v>88</v>
      </c>
      <c r="D9484" t="s">
        <v>103</v>
      </c>
      <c r="E9484">
        <v>5</v>
      </c>
      <c r="F9484" t="str">
        <f t="shared" si="148"/>
        <v>Dorset and Wiltshire</v>
      </c>
    </row>
    <row r="9485" spans="1:6" x14ac:dyDescent="0.35">
      <c r="A9485" t="s">
        <v>112</v>
      </c>
      <c r="B9485" t="s">
        <v>113</v>
      </c>
      <c r="C9485" t="s">
        <v>89</v>
      </c>
      <c r="D9485" t="s">
        <v>103</v>
      </c>
      <c r="E9485">
        <v>4</v>
      </c>
      <c r="F9485" t="str">
        <f t="shared" si="148"/>
        <v>Dorset and Wiltshire</v>
      </c>
    </row>
    <row r="9486" spans="1:6" x14ac:dyDescent="0.35">
      <c r="A9486" t="s">
        <v>112</v>
      </c>
      <c r="B9486" t="s">
        <v>113</v>
      </c>
      <c r="C9486" t="s">
        <v>98</v>
      </c>
      <c r="D9486" t="s">
        <v>103</v>
      </c>
      <c r="E9486">
        <v>26</v>
      </c>
      <c r="F9486" t="str">
        <f t="shared" si="148"/>
        <v>Dorset and Wiltshire</v>
      </c>
    </row>
    <row r="9487" spans="1:6" x14ac:dyDescent="0.35">
      <c r="A9487" t="s">
        <v>112</v>
      </c>
      <c r="B9487" t="s">
        <v>76</v>
      </c>
      <c r="C9487" t="s">
        <v>87</v>
      </c>
      <c r="D9487" t="s">
        <v>103</v>
      </c>
      <c r="E9487">
        <v>112</v>
      </c>
      <c r="F9487" t="str">
        <f t="shared" si="148"/>
        <v>Devon and Somerset</v>
      </c>
    </row>
    <row r="9488" spans="1:6" x14ac:dyDescent="0.35">
      <c r="A9488" t="s">
        <v>112</v>
      </c>
      <c r="B9488" t="s">
        <v>76</v>
      </c>
      <c r="C9488" t="s">
        <v>88</v>
      </c>
      <c r="D9488" t="s">
        <v>103</v>
      </c>
      <c r="E9488">
        <v>18</v>
      </c>
      <c r="F9488" t="str">
        <f t="shared" si="148"/>
        <v>Devon and Somerset</v>
      </c>
    </row>
    <row r="9489" spans="1:6" x14ac:dyDescent="0.35">
      <c r="A9489" t="s">
        <v>112</v>
      </c>
      <c r="B9489" t="s">
        <v>76</v>
      </c>
      <c r="C9489" t="s">
        <v>89</v>
      </c>
      <c r="D9489" t="s">
        <v>103</v>
      </c>
      <c r="E9489">
        <v>6</v>
      </c>
      <c r="F9489" t="str">
        <f t="shared" si="148"/>
        <v>Devon and Somerset</v>
      </c>
    </row>
    <row r="9490" spans="1:6" x14ac:dyDescent="0.35">
      <c r="A9490" t="s">
        <v>112</v>
      </c>
      <c r="B9490" t="s">
        <v>76</v>
      </c>
      <c r="C9490" t="s">
        <v>98</v>
      </c>
      <c r="D9490" t="s">
        <v>103</v>
      </c>
      <c r="E9490">
        <v>53</v>
      </c>
      <c r="F9490" t="str">
        <f t="shared" si="148"/>
        <v>Devon and Somerset</v>
      </c>
    </row>
    <row r="9491" spans="1:6" x14ac:dyDescent="0.35">
      <c r="A9491" t="s">
        <v>138</v>
      </c>
      <c r="B9491" t="s">
        <v>0</v>
      </c>
      <c r="C9491" t="s">
        <v>87</v>
      </c>
      <c r="D9491" t="s">
        <v>103</v>
      </c>
      <c r="E9491">
        <v>74</v>
      </c>
      <c r="F9491" t="str">
        <f t="shared" si="148"/>
        <v>Cleveland</v>
      </c>
    </row>
    <row r="9492" spans="1:6" x14ac:dyDescent="0.35">
      <c r="A9492" t="s">
        <v>138</v>
      </c>
      <c r="B9492" t="s">
        <v>0</v>
      </c>
      <c r="C9492" t="s">
        <v>88</v>
      </c>
      <c r="D9492" t="s">
        <v>103</v>
      </c>
      <c r="E9492">
        <v>15</v>
      </c>
      <c r="F9492" t="str">
        <f t="shared" si="148"/>
        <v>Cleveland</v>
      </c>
    </row>
    <row r="9493" spans="1:6" x14ac:dyDescent="0.35">
      <c r="A9493" t="s">
        <v>138</v>
      </c>
      <c r="B9493" t="s">
        <v>0</v>
      </c>
      <c r="C9493" t="s">
        <v>89</v>
      </c>
      <c r="D9493" t="s">
        <v>103</v>
      </c>
      <c r="E9493">
        <v>1</v>
      </c>
      <c r="F9493" t="str">
        <f t="shared" si="148"/>
        <v>Cleveland</v>
      </c>
    </row>
    <row r="9494" spans="1:6" x14ac:dyDescent="0.35">
      <c r="A9494" t="s">
        <v>138</v>
      </c>
      <c r="B9494" t="s">
        <v>0</v>
      </c>
      <c r="C9494" t="s">
        <v>98</v>
      </c>
      <c r="D9494" t="s">
        <v>103</v>
      </c>
      <c r="E9494">
        <v>19</v>
      </c>
      <c r="F9494" t="str">
        <f t="shared" si="148"/>
        <v>Cleveland</v>
      </c>
    </row>
    <row r="9495" spans="1:6" x14ac:dyDescent="0.35">
      <c r="A9495" t="s">
        <v>138</v>
      </c>
      <c r="B9495" t="s">
        <v>2</v>
      </c>
      <c r="C9495" t="s">
        <v>87</v>
      </c>
      <c r="D9495" t="s">
        <v>103</v>
      </c>
      <c r="E9495">
        <v>87</v>
      </c>
      <c r="F9495" t="str">
        <f t="shared" si="148"/>
        <v>Durham</v>
      </c>
    </row>
    <row r="9496" spans="1:6" x14ac:dyDescent="0.35">
      <c r="A9496" t="s">
        <v>138</v>
      </c>
      <c r="B9496" t="s">
        <v>2</v>
      </c>
      <c r="C9496" t="s">
        <v>88</v>
      </c>
      <c r="D9496" t="s">
        <v>103</v>
      </c>
      <c r="E9496">
        <v>15</v>
      </c>
      <c r="F9496" t="str">
        <f t="shared" si="148"/>
        <v>Durham</v>
      </c>
    </row>
    <row r="9497" spans="1:6" x14ac:dyDescent="0.35">
      <c r="A9497" t="s">
        <v>138</v>
      </c>
      <c r="B9497" t="s">
        <v>2</v>
      </c>
      <c r="C9497" t="s">
        <v>89</v>
      </c>
      <c r="D9497" t="s">
        <v>103</v>
      </c>
      <c r="E9497">
        <v>9</v>
      </c>
      <c r="F9497" t="str">
        <f t="shared" si="148"/>
        <v>Durham</v>
      </c>
    </row>
    <row r="9498" spans="1:6" x14ac:dyDescent="0.35">
      <c r="A9498" t="s">
        <v>138</v>
      </c>
      <c r="B9498" t="s">
        <v>2</v>
      </c>
      <c r="C9498" t="s">
        <v>98</v>
      </c>
      <c r="D9498" t="s">
        <v>103</v>
      </c>
      <c r="E9498">
        <v>39</v>
      </c>
      <c r="F9498" t="str">
        <f t="shared" si="148"/>
        <v>Durham</v>
      </c>
    </row>
    <row r="9499" spans="1:6" x14ac:dyDescent="0.35">
      <c r="A9499" t="s">
        <v>138</v>
      </c>
      <c r="B9499" t="s">
        <v>4</v>
      </c>
      <c r="C9499" t="s">
        <v>87</v>
      </c>
      <c r="D9499" t="s">
        <v>103</v>
      </c>
      <c r="E9499">
        <v>9</v>
      </c>
      <c r="F9499" t="str">
        <f t="shared" si="148"/>
        <v>Northumberland</v>
      </c>
    </row>
    <row r="9500" spans="1:6" x14ac:dyDescent="0.35">
      <c r="A9500" t="s">
        <v>138</v>
      </c>
      <c r="B9500" t="s">
        <v>4</v>
      </c>
      <c r="C9500" t="s">
        <v>88</v>
      </c>
      <c r="D9500" t="s">
        <v>103</v>
      </c>
      <c r="E9500">
        <v>3</v>
      </c>
      <c r="F9500" t="str">
        <f t="shared" si="148"/>
        <v>Northumberland</v>
      </c>
    </row>
    <row r="9501" spans="1:6" x14ac:dyDescent="0.35">
      <c r="A9501" t="s">
        <v>138</v>
      </c>
      <c r="B9501" t="s">
        <v>4</v>
      </c>
      <c r="C9501" t="s">
        <v>89</v>
      </c>
      <c r="D9501" t="s">
        <v>103</v>
      </c>
      <c r="E9501">
        <v>1</v>
      </c>
      <c r="F9501" t="str">
        <f t="shared" si="148"/>
        <v>Northumberland</v>
      </c>
    </row>
    <row r="9502" spans="1:6" x14ac:dyDescent="0.35">
      <c r="A9502" t="s">
        <v>138</v>
      </c>
      <c r="B9502" t="s">
        <v>4</v>
      </c>
      <c r="C9502" t="s">
        <v>98</v>
      </c>
      <c r="D9502" t="s">
        <v>103</v>
      </c>
      <c r="E9502">
        <v>11</v>
      </c>
      <c r="F9502" t="str">
        <f t="shared" si="148"/>
        <v>Northumberland</v>
      </c>
    </row>
    <row r="9503" spans="1:6" x14ac:dyDescent="0.35">
      <c r="A9503" t="s">
        <v>138</v>
      </c>
      <c r="B9503" t="s">
        <v>6</v>
      </c>
      <c r="C9503" t="s">
        <v>87</v>
      </c>
      <c r="D9503" t="s">
        <v>103</v>
      </c>
      <c r="E9503">
        <v>59</v>
      </c>
      <c r="F9503" t="str">
        <f t="shared" si="148"/>
        <v>Tyne and Wear</v>
      </c>
    </row>
    <row r="9504" spans="1:6" x14ac:dyDescent="0.35">
      <c r="A9504" t="s">
        <v>138</v>
      </c>
      <c r="B9504" t="s">
        <v>6</v>
      </c>
      <c r="C9504" t="s">
        <v>88</v>
      </c>
      <c r="D9504" t="s">
        <v>103</v>
      </c>
      <c r="E9504">
        <v>6</v>
      </c>
      <c r="F9504" t="str">
        <f t="shared" si="148"/>
        <v>Tyne and Wear</v>
      </c>
    </row>
    <row r="9505" spans="1:6" x14ac:dyDescent="0.35">
      <c r="A9505" t="s">
        <v>138</v>
      </c>
      <c r="B9505" t="s">
        <v>6</v>
      </c>
      <c r="C9505" t="s">
        <v>89</v>
      </c>
      <c r="D9505" t="s">
        <v>103</v>
      </c>
      <c r="E9505">
        <v>3</v>
      </c>
      <c r="F9505" t="str">
        <f t="shared" si="148"/>
        <v>Tyne and Wear</v>
      </c>
    </row>
    <row r="9506" spans="1:6" x14ac:dyDescent="0.35">
      <c r="A9506" t="s">
        <v>138</v>
      </c>
      <c r="B9506" t="s">
        <v>6</v>
      </c>
      <c r="C9506" t="s">
        <v>98</v>
      </c>
      <c r="D9506" t="s">
        <v>103</v>
      </c>
      <c r="E9506">
        <v>38</v>
      </c>
      <c r="F9506" t="str">
        <f t="shared" si="148"/>
        <v>Tyne and Wear</v>
      </c>
    </row>
    <row r="9507" spans="1:6" x14ac:dyDescent="0.35">
      <c r="A9507" t="s">
        <v>138</v>
      </c>
      <c r="B9507" t="s">
        <v>7</v>
      </c>
      <c r="C9507" t="s">
        <v>87</v>
      </c>
      <c r="D9507" t="s">
        <v>103</v>
      </c>
      <c r="E9507">
        <v>2</v>
      </c>
      <c r="F9507" t="str">
        <f t="shared" si="148"/>
        <v>Cumbria</v>
      </c>
    </row>
    <row r="9508" spans="1:6" x14ac:dyDescent="0.35">
      <c r="A9508" t="s">
        <v>138</v>
      </c>
      <c r="B9508" t="s">
        <v>7</v>
      </c>
      <c r="C9508" t="s">
        <v>88</v>
      </c>
      <c r="D9508" t="s">
        <v>103</v>
      </c>
      <c r="E9508">
        <v>0</v>
      </c>
      <c r="F9508" t="str">
        <f t="shared" si="148"/>
        <v>Cumbria</v>
      </c>
    </row>
    <row r="9509" spans="1:6" x14ac:dyDescent="0.35">
      <c r="A9509" t="s">
        <v>138</v>
      </c>
      <c r="B9509" t="s">
        <v>7</v>
      </c>
      <c r="C9509" t="s">
        <v>89</v>
      </c>
      <c r="D9509" t="s">
        <v>103</v>
      </c>
      <c r="E9509">
        <v>0</v>
      </c>
      <c r="F9509" t="str">
        <f t="shared" si="148"/>
        <v>Cumbria</v>
      </c>
    </row>
    <row r="9510" spans="1:6" x14ac:dyDescent="0.35">
      <c r="A9510" t="s">
        <v>138</v>
      </c>
      <c r="B9510" t="s">
        <v>7</v>
      </c>
      <c r="C9510" t="s">
        <v>98</v>
      </c>
      <c r="D9510" t="s">
        <v>103</v>
      </c>
      <c r="E9510">
        <v>2</v>
      </c>
      <c r="F9510" t="str">
        <f t="shared" si="148"/>
        <v>Cumbria</v>
      </c>
    </row>
    <row r="9511" spans="1:6" x14ac:dyDescent="0.35">
      <c r="A9511" t="s">
        <v>138</v>
      </c>
      <c r="B9511" t="s">
        <v>9</v>
      </c>
      <c r="C9511" t="s">
        <v>87</v>
      </c>
      <c r="D9511" t="s">
        <v>103</v>
      </c>
      <c r="E9511">
        <v>66</v>
      </c>
      <c r="F9511" t="str">
        <f t="shared" si="148"/>
        <v>Cheshire</v>
      </c>
    </row>
    <row r="9512" spans="1:6" x14ac:dyDescent="0.35">
      <c r="A9512" t="s">
        <v>138</v>
      </c>
      <c r="B9512" t="s">
        <v>9</v>
      </c>
      <c r="C9512" t="s">
        <v>88</v>
      </c>
      <c r="D9512" t="s">
        <v>103</v>
      </c>
      <c r="E9512">
        <v>17</v>
      </c>
      <c r="F9512" t="str">
        <f t="shared" si="148"/>
        <v>Cheshire</v>
      </c>
    </row>
    <row r="9513" spans="1:6" x14ac:dyDescent="0.35">
      <c r="A9513" t="s">
        <v>138</v>
      </c>
      <c r="B9513" t="s">
        <v>9</v>
      </c>
      <c r="C9513" t="s">
        <v>89</v>
      </c>
      <c r="D9513" t="s">
        <v>103</v>
      </c>
      <c r="E9513">
        <v>7</v>
      </c>
      <c r="F9513" t="str">
        <f t="shared" si="148"/>
        <v>Cheshire</v>
      </c>
    </row>
    <row r="9514" spans="1:6" x14ac:dyDescent="0.35">
      <c r="A9514" t="s">
        <v>138</v>
      </c>
      <c r="B9514" t="s">
        <v>9</v>
      </c>
      <c r="C9514" t="s">
        <v>98</v>
      </c>
      <c r="D9514" t="s">
        <v>103</v>
      </c>
      <c r="E9514">
        <v>54</v>
      </c>
      <c r="F9514" t="str">
        <f t="shared" si="148"/>
        <v>Cheshire</v>
      </c>
    </row>
    <row r="9515" spans="1:6" x14ac:dyDescent="0.35">
      <c r="A9515" t="s">
        <v>138</v>
      </c>
      <c r="B9515" t="s">
        <v>11</v>
      </c>
      <c r="C9515" t="s">
        <v>87</v>
      </c>
      <c r="D9515" t="s">
        <v>103</v>
      </c>
      <c r="E9515">
        <v>43</v>
      </c>
      <c r="F9515" t="str">
        <f t="shared" si="148"/>
        <v>Greater Manchester</v>
      </c>
    </row>
    <row r="9516" spans="1:6" x14ac:dyDescent="0.35">
      <c r="A9516" t="s">
        <v>138</v>
      </c>
      <c r="B9516" t="s">
        <v>11</v>
      </c>
      <c r="C9516" t="s">
        <v>88</v>
      </c>
      <c r="D9516" t="s">
        <v>103</v>
      </c>
      <c r="E9516">
        <v>31</v>
      </c>
      <c r="F9516" t="str">
        <f t="shared" si="148"/>
        <v>Greater Manchester</v>
      </c>
    </row>
    <row r="9517" spans="1:6" x14ac:dyDescent="0.35">
      <c r="A9517" t="s">
        <v>138</v>
      </c>
      <c r="B9517" t="s">
        <v>11</v>
      </c>
      <c r="C9517" t="s">
        <v>89</v>
      </c>
      <c r="D9517" t="s">
        <v>103</v>
      </c>
      <c r="E9517">
        <v>15</v>
      </c>
      <c r="F9517" t="str">
        <f t="shared" si="148"/>
        <v>Greater Manchester</v>
      </c>
    </row>
    <row r="9518" spans="1:6" x14ac:dyDescent="0.35">
      <c r="A9518" t="s">
        <v>138</v>
      </c>
      <c r="B9518" t="s">
        <v>11</v>
      </c>
      <c r="C9518" t="s">
        <v>98</v>
      </c>
      <c r="D9518" t="s">
        <v>103</v>
      </c>
      <c r="E9518">
        <v>137</v>
      </c>
      <c r="F9518" t="str">
        <f t="shared" si="148"/>
        <v>Greater Manchester</v>
      </c>
    </row>
    <row r="9519" spans="1:6" x14ac:dyDescent="0.35">
      <c r="A9519" t="s">
        <v>138</v>
      </c>
      <c r="B9519" t="s">
        <v>13</v>
      </c>
      <c r="C9519" t="s">
        <v>87</v>
      </c>
      <c r="D9519" t="s">
        <v>103</v>
      </c>
      <c r="E9519">
        <v>108</v>
      </c>
      <c r="F9519" t="str">
        <f t="shared" si="148"/>
        <v>Lancashire</v>
      </c>
    </row>
    <row r="9520" spans="1:6" x14ac:dyDescent="0.35">
      <c r="A9520" t="s">
        <v>138</v>
      </c>
      <c r="B9520" t="s">
        <v>13</v>
      </c>
      <c r="C9520" t="s">
        <v>88</v>
      </c>
      <c r="D9520" t="s">
        <v>103</v>
      </c>
      <c r="E9520">
        <v>13</v>
      </c>
      <c r="F9520" t="str">
        <f t="shared" si="148"/>
        <v>Lancashire</v>
      </c>
    </row>
    <row r="9521" spans="1:6" x14ac:dyDescent="0.35">
      <c r="A9521" t="s">
        <v>138</v>
      </c>
      <c r="B9521" t="s">
        <v>13</v>
      </c>
      <c r="C9521" t="s">
        <v>89</v>
      </c>
      <c r="D9521" t="s">
        <v>103</v>
      </c>
      <c r="E9521">
        <v>12</v>
      </c>
      <c r="F9521" t="str">
        <f t="shared" si="148"/>
        <v>Lancashire</v>
      </c>
    </row>
    <row r="9522" spans="1:6" x14ac:dyDescent="0.35">
      <c r="A9522" t="s">
        <v>138</v>
      </c>
      <c r="B9522" t="s">
        <v>13</v>
      </c>
      <c r="C9522" t="s">
        <v>98</v>
      </c>
      <c r="D9522" t="s">
        <v>103</v>
      </c>
      <c r="E9522">
        <v>112</v>
      </c>
      <c r="F9522" t="str">
        <f t="shared" si="148"/>
        <v>Lancashire</v>
      </c>
    </row>
    <row r="9523" spans="1:6" x14ac:dyDescent="0.35">
      <c r="A9523" t="s">
        <v>138</v>
      </c>
      <c r="B9523" t="s">
        <v>15</v>
      </c>
      <c r="C9523" t="s">
        <v>87</v>
      </c>
      <c r="D9523" t="s">
        <v>103</v>
      </c>
      <c r="E9523">
        <v>22</v>
      </c>
      <c r="F9523" t="str">
        <f t="shared" si="148"/>
        <v>Merseyside</v>
      </c>
    </row>
    <row r="9524" spans="1:6" x14ac:dyDescent="0.35">
      <c r="A9524" t="s">
        <v>138</v>
      </c>
      <c r="B9524" t="s">
        <v>15</v>
      </c>
      <c r="C9524" t="s">
        <v>88</v>
      </c>
      <c r="D9524" t="s">
        <v>103</v>
      </c>
      <c r="E9524">
        <v>3</v>
      </c>
      <c r="F9524" t="str">
        <f t="shared" si="148"/>
        <v>Merseyside</v>
      </c>
    </row>
    <row r="9525" spans="1:6" x14ac:dyDescent="0.35">
      <c r="A9525" t="s">
        <v>138</v>
      </c>
      <c r="B9525" t="s">
        <v>15</v>
      </c>
      <c r="C9525" t="s">
        <v>89</v>
      </c>
      <c r="D9525" t="s">
        <v>103</v>
      </c>
      <c r="E9525">
        <v>5</v>
      </c>
      <c r="F9525" t="str">
        <f t="shared" si="148"/>
        <v>Merseyside</v>
      </c>
    </row>
    <row r="9526" spans="1:6" x14ac:dyDescent="0.35">
      <c r="A9526" t="s">
        <v>138</v>
      </c>
      <c r="B9526" t="s">
        <v>15</v>
      </c>
      <c r="C9526" t="s">
        <v>98</v>
      </c>
      <c r="D9526" t="s">
        <v>103</v>
      </c>
      <c r="E9526">
        <v>44</v>
      </c>
      <c r="F9526" t="str">
        <f t="shared" si="148"/>
        <v>Merseyside</v>
      </c>
    </row>
    <row r="9527" spans="1:6" x14ac:dyDescent="0.35">
      <c r="A9527" t="s">
        <v>138</v>
      </c>
      <c r="B9527" t="s">
        <v>17</v>
      </c>
      <c r="C9527" t="s">
        <v>87</v>
      </c>
      <c r="D9527" t="s">
        <v>103</v>
      </c>
      <c r="E9527">
        <v>985</v>
      </c>
      <c r="F9527" t="str">
        <f t="shared" si="148"/>
        <v>Humberside</v>
      </c>
    </row>
    <row r="9528" spans="1:6" x14ac:dyDescent="0.35">
      <c r="A9528" t="s">
        <v>138</v>
      </c>
      <c r="B9528" t="s">
        <v>17</v>
      </c>
      <c r="C9528" t="s">
        <v>88</v>
      </c>
      <c r="D9528" t="s">
        <v>103</v>
      </c>
      <c r="E9528">
        <v>106</v>
      </c>
      <c r="F9528" t="str">
        <f t="shared" si="148"/>
        <v>Humberside</v>
      </c>
    </row>
    <row r="9529" spans="1:6" x14ac:dyDescent="0.35">
      <c r="A9529" t="s">
        <v>138</v>
      </c>
      <c r="B9529" t="s">
        <v>17</v>
      </c>
      <c r="C9529" t="s">
        <v>89</v>
      </c>
      <c r="D9529" t="s">
        <v>103</v>
      </c>
      <c r="E9529">
        <v>27</v>
      </c>
      <c r="F9529" t="str">
        <f t="shared" si="148"/>
        <v>Humberside</v>
      </c>
    </row>
    <row r="9530" spans="1:6" x14ac:dyDescent="0.35">
      <c r="A9530" t="s">
        <v>138</v>
      </c>
      <c r="B9530" t="s">
        <v>17</v>
      </c>
      <c r="C9530" t="s">
        <v>98</v>
      </c>
      <c r="D9530" t="s">
        <v>103</v>
      </c>
      <c r="E9530">
        <v>47</v>
      </c>
      <c r="F9530" t="str">
        <f t="shared" si="148"/>
        <v>Humberside</v>
      </c>
    </row>
    <row r="9531" spans="1:6" x14ac:dyDescent="0.35">
      <c r="A9531" t="s">
        <v>138</v>
      </c>
      <c r="B9531" t="s">
        <v>19</v>
      </c>
      <c r="C9531" t="s">
        <v>87</v>
      </c>
      <c r="D9531" t="s">
        <v>103</v>
      </c>
      <c r="E9531">
        <v>12</v>
      </c>
      <c r="F9531" t="str">
        <f t="shared" si="148"/>
        <v>North Yorkshire</v>
      </c>
    </row>
    <row r="9532" spans="1:6" x14ac:dyDescent="0.35">
      <c r="A9532" t="s">
        <v>138</v>
      </c>
      <c r="B9532" t="s">
        <v>19</v>
      </c>
      <c r="C9532" t="s">
        <v>88</v>
      </c>
      <c r="D9532" t="s">
        <v>103</v>
      </c>
      <c r="E9532">
        <v>6</v>
      </c>
      <c r="F9532" t="str">
        <f t="shared" si="148"/>
        <v>North Yorkshire</v>
      </c>
    </row>
    <row r="9533" spans="1:6" x14ac:dyDescent="0.35">
      <c r="A9533" t="s">
        <v>138</v>
      </c>
      <c r="B9533" t="s">
        <v>19</v>
      </c>
      <c r="C9533" t="s">
        <v>89</v>
      </c>
      <c r="D9533" t="s">
        <v>103</v>
      </c>
      <c r="E9533">
        <v>4</v>
      </c>
      <c r="F9533" t="str">
        <f t="shared" si="148"/>
        <v>North Yorkshire</v>
      </c>
    </row>
    <row r="9534" spans="1:6" x14ac:dyDescent="0.35">
      <c r="A9534" t="s">
        <v>138</v>
      </c>
      <c r="B9534" t="s">
        <v>19</v>
      </c>
      <c r="C9534" t="s">
        <v>98</v>
      </c>
      <c r="D9534" t="s">
        <v>103</v>
      </c>
      <c r="E9534">
        <v>13</v>
      </c>
      <c r="F9534" t="str">
        <f t="shared" si="148"/>
        <v>North Yorkshire</v>
      </c>
    </row>
    <row r="9535" spans="1:6" x14ac:dyDescent="0.35">
      <c r="A9535" t="s">
        <v>138</v>
      </c>
      <c r="B9535" t="s">
        <v>21</v>
      </c>
      <c r="C9535" t="s">
        <v>87</v>
      </c>
      <c r="D9535" t="s">
        <v>103</v>
      </c>
      <c r="E9535">
        <v>73</v>
      </c>
      <c r="F9535" t="str">
        <f t="shared" si="148"/>
        <v>South Yorkshire</v>
      </c>
    </row>
    <row r="9536" spans="1:6" x14ac:dyDescent="0.35">
      <c r="A9536" t="s">
        <v>138</v>
      </c>
      <c r="B9536" t="s">
        <v>21</v>
      </c>
      <c r="C9536" t="s">
        <v>88</v>
      </c>
      <c r="D9536" t="s">
        <v>103</v>
      </c>
      <c r="E9536">
        <v>6</v>
      </c>
      <c r="F9536" t="str">
        <f t="shared" si="148"/>
        <v>South Yorkshire</v>
      </c>
    </row>
    <row r="9537" spans="1:6" x14ac:dyDescent="0.35">
      <c r="A9537" t="s">
        <v>138</v>
      </c>
      <c r="B9537" t="s">
        <v>21</v>
      </c>
      <c r="C9537" t="s">
        <v>89</v>
      </c>
      <c r="D9537" t="s">
        <v>103</v>
      </c>
      <c r="E9537">
        <v>8</v>
      </c>
      <c r="F9537" t="str">
        <f t="shared" si="148"/>
        <v>South Yorkshire</v>
      </c>
    </row>
    <row r="9538" spans="1:6" x14ac:dyDescent="0.35">
      <c r="A9538" t="s">
        <v>138</v>
      </c>
      <c r="B9538" t="s">
        <v>21</v>
      </c>
      <c r="C9538" t="s">
        <v>98</v>
      </c>
      <c r="D9538" t="s">
        <v>103</v>
      </c>
      <c r="E9538">
        <v>46</v>
      </c>
      <c r="F9538" t="str">
        <f t="shared" si="148"/>
        <v>South Yorkshire</v>
      </c>
    </row>
    <row r="9539" spans="1:6" x14ac:dyDescent="0.35">
      <c r="A9539" t="s">
        <v>138</v>
      </c>
      <c r="B9539" t="s">
        <v>23</v>
      </c>
      <c r="C9539" t="s">
        <v>87</v>
      </c>
      <c r="D9539" t="s">
        <v>103</v>
      </c>
      <c r="E9539">
        <v>20</v>
      </c>
      <c r="F9539" t="str">
        <f t="shared" ref="F9539:F9602" si="149">VLOOKUP(B9539,K:L,2,FALSE)</f>
        <v>West Yorkshire</v>
      </c>
    </row>
    <row r="9540" spans="1:6" x14ac:dyDescent="0.35">
      <c r="A9540" t="s">
        <v>138</v>
      </c>
      <c r="B9540" t="s">
        <v>23</v>
      </c>
      <c r="C9540" t="s">
        <v>88</v>
      </c>
      <c r="D9540" t="s">
        <v>103</v>
      </c>
      <c r="E9540">
        <v>10</v>
      </c>
      <c r="F9540" t="str">
        <f t="shared" si="149"/>
        <v>West Yorkshire</v>
      </c>
    </row>
    <row r="9541" spans="1:6" x14ac:dyDescent="0.35">
      <c r="A9541" t="s">
        <v>138</v>
      </c>
      <c r="B9541" t="s">
        <v>23</v>
      </c>
      <c r="C9541" t="s">
        <v>89</v>
      </c>
      <c r="D9541" t="s">
        <v>103</v>
      </c>
      <c r="E9541">
        <v>10</v>
      </c>
      <c r="F9541" t="str">
        <f t="shared" si="149"/>
        <v>West Yorkshire</v>
      </c>
    </row>
    <row r="9542" spans="1:6" x14ac:dyDescent="0.35">
      <c r="A9542" t="s">
        <v>138</v>
      </c>
      <c r="B9542" t="s">
        <v>23</v>
      </c>
      <c r="C9542" t="s">
        <v>98</v>
      </c>
      <c r="D9542" t="s">
        <v>103</v>
      </c>
      <c r="E9542">
        <v>49</v>
      </c>
      <c r="F9542" t="str">
        <f t="shared" si="149"/>
        <v>West Yorkshire</v>
      </c>
    </row>
    <row r="9543" spans="1:6" x14ac:dyDescent="0.35">
      <c r="A9543" t="s">
        <v>138</v>
      </c>
      <c r="B9543" t="s">
        <v>25</v>
      </c>
      <c r="C9543" t="s">
        <v>87</v>
      </c>
      <c r="D9543" t="s">
        <v>103</v>
      </c>
      <c r="E9543">
        <v>14</v>
      </c>
      <c r="F9543" t="str">
        <f t="shared" si="149"/>
        <v>Lincolnshire</v>
      </c>
    </row>
    <row r="9544" spans="1:6" x14ac:dyDescent="0.35">
      <c r="A9544" t="s">
        <v>138</v>
      </c>
      <c r="B9544" t="s">
        <v>25</v>
      </c>
      <c r="C9544" t="s">
        <v>88</v>
      </c>
      <c r="D9544" t="s">
        <v>103</v>
      </c>
      <c r="E9544">
        <v>1</v>
      </c>
      <c r="F9544" t="str">
        <f t="shared" si="149"/>
        <v>Lincolnshire</v>
      </c>
    </row>
    <row r="9545" spans="1:6" x14ac:dyDescent="0.35">
      <c r="A9545" t="s">
        <v>138</v>
      </c>
      <c r="B9545" t="s">
        <v>25</v>
      </c>
      <c r="C9545" t="s">
        <v>89</v>
      </c>
      <c r="D9545" t="s">
        <v>103</v>
      </c>
      <c r="E9545">
        <v>0</v>
      </c>
      <c r="F9545" t="str">
        <f t="shared" si="149"/>
        <v>Lincolnshire</v>
      </c>
    </row>
    <row r="9546" spans="1:6" x14ac:dyDescent="0.35">
      <c r="A9546" t="s">
        <v>138</v>
      </c>
      <c r="B9546" t="s">
        <v>25</v>
      </c>
      <c r="C9546" t="s">
        <v>98</v>
      </c>
      <c r="D9546" t="s">
        <v>103</v>
      </c>
      <c r="E9546">
        <v>13</v>
      </c>
      <c r="F9546" t="str">
        <f t="shared" si="149"/>
        <v>Lincolnshire</v>
      </c>
    </row>
    <row r="9547" spans="1:6" x14ac:dyDescent="0.35">
      <c r="A9547" t="s">
        <v>138</v>
      </c>
      <c r="B9547" t="s">
        <v>27</v>
      </c>
      <c r="C9547" t="s">
        <v>87</v>
      </c>
      <c r="D9547" t="s">
        <v>103</v>
      </c>
      <c r="E9547">
        <v>21</v>
      </c>
      <c r="F9547" t="str">
        <f t="shared" si="149"/>
        <v>Derbyshire</v>
      </c>
    </row>
    <row r="9548" spans="1:6" x14ac:dyDescent="0.35">
      <c r="A9548" t="s">
        <v>138</v>
      </c>
      <c r="B9548" t="s">
        <v>27</v>
      </c>
      <c r="C9548" t="s">
        <v>88</v>
      </c>
      <c r="D9548" t="s">
        <v>103</v>
      </c>
      <c r="E9548">
        <v>6</v>
      </c>
      <c r="F9548" t="str">
        <f t="shared" si="149"/>
        <v>Derbyshire</v>
      </c>
    </row>
    <row r="9549" spans="1:6" x14ac:dyDescent="0.35">
      <c r="A9549" t="s">
        <v>138</v>
      </c>
      <c r="B9549" t="s">
        <v>27</v>
      </c>
      <c r="C9549" t="s">
        <v>89</v>
      </c>
      <c r="D9549" t="s">
        <v>103</v>
      </c>
      <c r="E9549">
        <v>7</v>
      </c>
      <c r="F9549" t="str">
        <f t="shared" si="149"/>
        <v>Derbyshire</v>
      </c>
    </row>
    <row r="9550" spans="1:6" x14ac:dyDescent="0.35">
      <c r="A9550" t="s">
        <v>138</v>
      </c>
      <c r="B9550" t="s">
        <v>27</v>
      </c>
      <c r="C9550" t="s">
        <v>98</v>
      </c>
      <c r="D9550" t="s">
        <v>103</v>
      </c>
      <c r="E9550">
        <v>68</v>
      </c>
      <c r="F9550" t="str">
        <f t="shared" si="149"/>
        <v>Derbyshire</v>
      </c>
    </row>
    <row r="9551" spans="1:6" x14ac:dyDescent="0.35">
      <c r="A9551" t="s">
        <v>138</v>
      </c>
      <c r="B9551" t="s">
        <v>29</v>
      </c>
      <c r="C9551" t="s">
        <v>87</v>
      </c>
      <c r="D9551" t="s">
        <v>103</v>
      </c>
      <c r="E9551">
        <v>4</v>
      </c>
      <c r="F9551" t="str">
        <f t="shared" si="149"/>
        <v>Northamptonshire</v>
      </c>
    </row>
    <row r="9552" spans="1:6" x14ac:dyDescent="0.35">
      <c r="A9552" t="s">
        <v>138</v>
      </c>
      <c r="B9552" t="s">
        <v>29</v>
      </c>
      <c r="C9552" t="s">
        <v>88</v>
      </c>
      <c r="D9552" t="s">
        <v>103</v>
      </c>
      <c r="E9552">
        <v>2</v>
      </c>
      <c r="F9552" t="str">
        <f t="shared" si="149"/>
        <v>Northamptonshire</v>
      </c>
    </row>
    <row r="9553" spans="1:6" x14ac:dyDescent="0.35">
      <c r="A9553" t="s">
        <v>138</v>
      </c>
      <c r="B9553" t="s">
        <v>29</v>
      </c>
      <c r="C9553" t="s">
        <v>89</v>
      </c>
      <c r="D9553" t="s">
        <v>103</v>
      </c>
      <c r="E9553">
        <v>2</v>
      </c>
      <c r="F9553" t="str">
        <f t="shared" si="149"/>
        <v>Northamptonshire</v>
      </c>
    </row>
    <row r="9554" spans="1:6" x14ac:dyDescent="0.35">
      <c r="A9554" t="s">
        <v>138</v>
      </c>
      <c r="B9554" t="s">
        <v>29</v>
      </c>
      <c r="C9554" t="s">
        <v>98</v>
      </c>
      <c r="D9554" t="s">
        <v>103</v>
      </c>
      <c r="E9554">
        <v>27</v>
      </c>
      <c r="F9554" t="str">
        <f t="shared" si="149"/>
        <v>Northamptonshire</v>
      </c>
    </row>
    <row r="9555" spans="1:6" x14ac:dyDescent="0.35">
      <c r="A9555" t="s">
        <v>138</v>
      </c>
      <c r="B9555" t="s">
        <v>96</v>
      </c>
      <c r="C9555" t="s">
        <v>87</v>
      </c>
      <c r="D9555" t="s">
        <v>103</v>
      </c>
      <c r="E9555">
        <v>2662</v>
      </c>
      <c r="F9555" t="str">
        <f t="shared" si="149"/>
        <v>England</v>
      </c>
    </row>
    <row r="9556" spans="1:6" x14ac:dyDescent="0.35">
      <c r="A9556" t="s">
        <v>138</v>
      </c>
      <c r="B9556" t="s">
        <v>96</v>
      </c>
      <c r="C9556" t="s">
        <v>88</v>
      </c>
      <c r="D9556" t="s">
        <v>103</v>
      </c>
      <c r="E9556">
        <v>477</v>
      </c>
      <c r="F9556" t="str">
        <f t="shared" si="149"/>
        <v>England</v>
      </c>
    </row>
    <row r="9557" spans="1:6" x14ac:dyDescent="0.35">
      <c r="A9557" t="s">
        <v>138</v>
      </c>
      <c r="B9557" t="s">
        <v>96</v>
      </c>
      <c r="C9557" t="s">
        <v>89</v>
      </c>
      <c r="D9557" t="s">
        <v>103</v>
      </c>
      <c r="E9557">
        <v>243</v>
      </c>
      <c r="F9557" t="str">
        <f t="shared" si="149"/>
        <v>England</v>
      </c>
    </row>
    <row r="9558" spans="1:6" x14ac:dyDescent="0.35">
      <c r="A9558" t="s">
        <v>138</v>
      </c>
      <c r="B9558" t="s">
        <v>96</v>
      </c>
      <c r="C9558" t="s">
        <v>98</v>
      </c>
      <c r="D9558" t="s">
        <v>103</v>
      </c>
      <c r="E9558">
        <v>1805</v>
      </c>
      <c r="F9558" t="str">
        <f t="shared" si="149"/>
        <v>England</v>
      </c>
    </row>
    <row r="9559" spans="1:6" x14ac:dyDescent="0.35">
      <c r="A9559" t="s">
        <v>138</v>
      </c>
      <c r="B9559" t="s">
        <v>31</v>
      </c>
      <c r="C9559" t="s">
        <v>87</v>
      </c>
      <c r="D9559" t="s">
        <v>103</v>
      </c>
      <c r="E9559">
        <v>7</v>
      </c>
      <c r="F9559" t="str">
        <f t="shared" si="149"/>
        <v>Leicestershire</v>
      </c>
    </row>
    <row r="9560" spans="1:6" x14ac:dyDescent="0.35">
      <c r="A9560" t="s">
        <v>138</v>
      </c>
      <c r="B9560" t="s">
        <v>31</v>
      </c>
      <c r="C9560" t="s">
        <v>88</v>
      </c>
      <c r="D9560" t="s">
        <v>103</v>
      </c>
      <c r="E9560">
        <v>1</v>
      </c>
      <c r="F9560" t="str">
        <f t="shared" si="149"/>
        <v>Leicestershire</v>
      </c>
    </row>
    <row r="9561" spans="1:6" x14ac:dyDescent="0.35">
      <c r="A9561" t="s">
        <v>138</v>
      </c>
      <c r="B9561" t="s">
        <v>31</v>
      </c>
      <c r="C9561" t="s">
        <v>89</v>
      </c>
      <c r="D9561" t="s">
        <v>103</v>
      </c>
      <c r="E9561">
        <v>1</v>
      </c>
      <c r="F9561" t="str">
        <f t="shared" si="149"/>
        <v>Leicestershire</v>
      </c>
    </row>
    <row r="9562" spans="1:6" x14ac:dyDescent="0.35">
      <c r="A9562" t="s">
        <v>138</v>
      </c>
      <c r="B9562" t="s">
        <v>31</v>
      </c>
      <c r="C9562" t="s">
        <v>98</v>
      </c>
      <c r="D9562" t="s">
        <v>103</v>
      </c>
      <c r="E9562">
        <v>20</v>
      </c>
      <c r="F9562" t="str">
        <f t="shared" si="149"/>
        <v>Leicestershire</v>
      </c>
    </row>
    <row r="9563" spans="1:6" x14ac:dyDescent="0.35">
      <c r="A9563" t="s">
        <v>138</v>
      </c>
      <c r="B9563" t="s">
        <v>33</v>
      </c>
      <c r="C9563" t="s">
        <v>87</v>
      </c>
      <c r="D9563" t="s">
        <v>103</v>
      </c>
      <c r="E9563">
        <v>24</v>
      </c>
      <c r="F9563" t="str">
        <f t="shared" si="149"/>
        <v>Nottinghamshire</v>
      </c>
    </row>
    <row r="9564" spans="1:6" x14ac:dyDescent="0.35">
      <c r="A9564" t="s">
        <v>138</v>
      </c>
      <c r="B9564" t="s">
        <v>33</v>
      </c>
      <c r="C9564" t="s">
        <v>88</v>
      </c>
      <c r="D9564" t="s">
        <v>103</v>
      </c>
      <c r="E9564">
        <v>7</v>
      </c>
      <c r="F9564" t="str">
        <f t="shared" si="149"/>
        <v>Nottinghamshire</v>
      </c>
    </row>
    <row r="9565" spans="1:6" x14ac:dyDescent="0.35">
      <c r="A9565" t="s">
        <v>138</v>
      </c>
      <c r="B9565" t="s">
        <v>33</v>
      </c>
      <c r="C9565" t="s">
        <v>89</v>
      </c>
      <c r="D9565" t="s">
        <v>103</v>
      </c>
      <c r="E9565">
        <v>2</v>
      </c>
      <c r="F9565" t="str">
        <f t="shared" si="149"/>
        <v>Nottinghamshire</v>
      </c>
    </row>
    <row r="9566" spans="1:6" x14ac:dyDescent="0.35">
      <c r="A9566" t="s">
        <v>138</v>
      </c>
      <c r="B9566" t="s">
        <v>33</v>
      </c>
      <c r="C9566" t="s">
        <v>98</v>
      </c>
      <c r="D9566" t="s">
        <v>103</v>
      </c>
      <c r="E9566">
        <v>30</v>
      </c>
      <c r="F9566" t="str">
        <f t="shared" si="149"/>
        <v>Nottinghamshire</v>
      </c>
    </row>
    <row r="9567" spans="1:6" x14ac:dyDescent="0.35">
      <c r="A9567" t="s">
        <v>138</v>
      </c>
      <c r="B9567" t="s">
        <v>35</v>
      </c>
      <c r="C9567" t="s">
        <v>87</v>
      </c>
      <c r="D9567" t="s">
        <v>103</v>
      </c>
      <c r="E9567">
        <v>16</v>
      </c>
      <c r="F9567" t="str">
        <f t="shared" si="149"/>
        <v>Hereford and Worcester</v>
      </c>
    </row>
    <row r="9568" spans="1:6" x14ac:dyDescent="0.35">
      <c r="A9568" t="s">
        <v>138</v>
      </c>
      <c r="B9568" t="s">
        <v>35</v>
      </c>
      <c r="C9568" t="s">
        <v>88</v>
      </c>
      <c r="D9568" t="s">
        <v>103</v>
      </c>
      <c r="E9568">
        <v>2</v>
      </c>
      <c r="F9568" t="str">
        <f t="shared" si="149"/>
        <v>Hereford and Worcester</v>
      </c>
    </row>
    <row r="9569" spans="1:6" x14ac:dyDescent="0.35">
      <c r="A9569" t="s">
        <v>138</v>
      </c>
      <c r="B9569" t="s">
        <v>35</v>
      </c>
      <c r="C9569" t="s">
        <v>89</v>
      </c>
      <c r="D9569" t="s">
        <v>103</v>
      </c>
      <c r="E9569">
        <v>0</v>
      </c>
      <c r="F9569" t="str">
        <f t="shared" si="149"/>
        <v>Hereford and Worcester</v>
      </c>
    </row>
    <row r="9570" spans="1:6" x14ac:dyDescent="0.35">
      <c r="A9570" t="s">
        <v>138</v>
      </c>
      <c r="B9570" t="s">
        <v>35</v>
      </c>
      <c r="C9570" t="s">
        <v>98</v>
      </c>
      <c r="D9570" t="s">
        <v>103</v>
      </c>
      <c r="E9570">
        <v>126</v>
      </c>
      <c r="F9570" t="str">
        <f t="shared" si="149"/>
        <v>Hereford and Worcester</v>
      </c>
    </row>
    <row r="9571" spans="1:6" x14ac:dyDescent="0.35">
      <c r="A9571" t="s">
        <v>138</v>
      </c>
      <c r="B9571" t="s">
        <v>36</v>
      </c>
      <c r="C9571" t="s">
        <v>87</v>
      </c>
      <c r="D9571" t="s">
        <v>103</v>
      </c>
      <c r="E9571">
        <v>0</v>
      </c>
      <c r="F9571" t="str">
        <f t="shared" si="149"/>
        <v>Shropshire</v>
      </c>
    </row>
    <row r="9572" spans="1:6" x14ac:dyDescent="0.35">
      <c r="A9572" t="s">
        <v>138</v>
      </c>
      <c r="B9572" t="s">
        <v>36</v>
      </c>
      <c r="C9572" t="s">
        <v>88</v>
      </c>
      <c r="D9572" t="s">
        <v>103</v>
      </c>
      <c r="E9572">
        <v>0</v>
      </c>
      <c r="F9572" t="str">
        <f t="shared" si="149"/>
        <v>Shropshire</v>
      </c>
    </row>
    <row r="9573" spans="1:6" x14ac:dyDescent="0.35">
      <c r="A9573" t="s">
        <v>138</v>
      </c>
      <c r="B9573" t="s">
        <v>36</v>
      </c>
      <c r="C9573" t="s">
        <v>89</v>
      </c>
      <c r="D9573" t="s">
        <v>103</v>
      </c>
      <c r="E9573">
        <v>0</v>
      </c>
      <c r="F9573" t="str">
        <f t="shared" si="149"/>
        <v>Shropshire</v>
      </c>
    </row>
    <row r="9574" spans="1:6" x14ac:dyDescent="0.35">
      <c r="A9574" t="s">
        <v>138</v>
      </c>
      <c r="B9574" t="s">
        <v>36</v>
      </c>
      <c r="C9574" t="s">
        <v>98</v>
      </c>
      <c r="D9574" t="s">
        <v>103</v>
      </c>
      <c r="E9574">
        <v>0</v>
      </c>
      <c r="F9574" t="str">
        <f t="shared" si="149"/>
        <v>Shropshire</v>
      </c>
    </row>
    <row r="9575" spans="1:6" x14ac:dyDescent="0.35">
      <c r="A9575" t="s">
        <v>138</v>
      </c>
      <c r="B9575" t="s">
        <v>38</v>
      </c>
      <c r="C9575" t="s">
        <v>87</v>
      </c>
      <c r="D9575" t="s">
        <v>103</v>
      </c>
      <c r="E9575">
        <v>0</v>
      </c>
      <c r="F9575" t="str">
        <f t="shared" si="149"/>
        <v>West Midlands</v>
      </c>
    </row>
    <row r="9576" spans="1:6" x14ac:dyDescent="0.35">
      <c r="A9576" t="s">
        <v>138</v>
      </c>
      <c r="B9576" t="s">
        <v>38</v>
      </c>
      <c r="C9576" t="s">
        <v>88</v>
      </c>
      <c r="D9576" t="s">
        <v>103</v>
      </c>
      <c r="E9576">
        <v>0</v>
      </c>
      <c r="F9576" t="str">
        <f t="shared" si="149"/>
        <v>West Midlands</v>
      </c>
    </row>
    <row r="9577" spans="1:6" x14ac:dyDescent="0.35">
      <c r="A9577" t="s">
        <v>138</v>
      </c>
      <c r="B9577" t="s">
        <v>38</v>
      </c>
      <c r="C9577" t="s">
        <v>89</v>
      </c>
      <c r="D9577" t="s">
        <v>103</v>
      </c>
      <c r="E9577">
        <v>0</v>
      </c>
      <c r="F9577" t="str">
        <f t="shared" si="149"/>
        <v>West Midlands</v>
      </c>
    </row>
    <row r="9578" spans="1:6" x14ac:dyDescent="0.35">
      <c r="A9578" t="s">
        <v>138</v>
      </c>
      <c r="B9578" t="s">
        <v>38</v>
      </c>
      <c r="C9578" t="s">
        <v>98</v>
      </c>
      <c r="D9578" t="s">
        <v>103</v>
      </c>
      <c r="E9578">
        <v>0</v>
      </c>
      <c r="F9578" t="str">
        <f t="shared" si="149"/>
        <v>West Midlands</v>
      </c>
    </row>
    <row r="9579" spans="1:6" x14ac:dyDescent="0.35">
      <c r="A9579" t="s">
        <v>138</v>
      </c>
      <c r="B9579" t="s">
        <v>40</v>
      </c>
      <c r="C9579" t="s">
        <v>87</v>
      </c>
      <c r="D9579" t="s">
        <v>103</v>
      </c>
      <c r="E9579">
        <v>1</v>
      </c>
      <c r="F9579" t="str">
        <f t="shared" si="149"/>
        <v>Warwickshire</v>
      </c>
    </row>
    <row r="9580" spans="1:6" x14ac:dyDescent="0.35">
      <c r="A9580" t="s">
        <v>138</v>
      </c>
      <c r="B9580" t="s">
        <v>40</v>
      </c>
      <c r="C9580" t="s">
        <v>88</v>
      </c>
      <c r="D9580" t="s">
        <v>103</v>
      </c>
      <c r="E9580">
        <v>2</v>
      </c>
      <c r="F9580" t="str">
        <f t="shared" si="149"/>
        <v>Warwickshire</v>
      </c>
    </row>
    <row r="9581" spans="1:6" x14ac:dyDescent="0.35">
      <c r="A9581" t="s">
        <v>138</v>
      </c>
      <c r="B9581" t="s">
        <v>40</v>
      </c>
      <c r="C9581" t="s">
        <v>89</v>
      </c>
      <c r="D9581" t="s">
        <v>103</v>
      </c>
      <c r="E9581">
        <v>1</v>
      </c>
      <c r="F9581" t="str">
        <f t="shared" si="149"/>
        <v>Warwickshire</v>
      </c>
    </row>
    <row r="9582" spans="1:6" x14ac:dyDescent="0.35">
      <c r="A9582" t="s">
        <v>138</v>
      </c>
      <c r="B9582" t="s">
        <v>40</v>
      </c>
      <c r="C9582" t="s">
        <v>98</v>
      </c>
      <c r="D9582" t="s">
        <v>103</v>
      </c>
      <c r="E9582">
        <v>32</v>
      </c>
      <c r="F9582" t="str">
        <f t="shared" si="149"/>
        <v>Warwickshire</v>
      </c>
    </row>
    <row r="9583" spans="1:6" x14ac:dyDescent="0.35">
      <c r="A9583" t="s">
        <v>138</v>
      </c>
      <c r="B9583" t="s">
        <v>42</v>
      </c>
      <c r="C9583" t="s">
        <v>87</v>
      </c>
      <c r="D9583" t="s">
        <v>103</v>
      </c>
      <c r="E9583">
        <v>0</v>
      </c>
      <c r="F9583" t="str">
        <f t="shared" si="149"/>
        <v>Staffordshire</v>
      </c>
    </row>
    <row r="9584" spans="1:6" x14ac:dyDescent="0.35">
      <c r="A9584" t="s">
        <v>138</v>
      </c>
      <c r="B9584" t="s">
        <v>42</v>
      </c>
      <c r="C9584" t="s">
        <v>88</v>
      </c>
      <c r="D9584" t="s">
        <v>103</v>
      </c>
      <c r="E9584">
        <v>0</v>
      </c>
      <c r="F9584" t="str">
        <f t="shared" si="149"/>
        <v>Staffordshire</v>
      </c>
    </row>
    <row r="9585" spans="1:6" x14ac:dyDescent="0.35">
      <c r="A9585" t="s">
        <v>138</v>
      </c>
      <c r="B9585" t="s">
        <v>42</v>
      </c>
      <c r="C9585" t="s">
        <v>89</v>
      </c>
      <c r="D9585" t="s">
        <v>103</v>
      </c>
      <c r="E9585">
        <v>0</v>
      </c>
      <c r="F9585" t="str">
        <f t="shared" si="149"/>
        <v>Staffordshire</v>
      </c>
    </row>
    <row r="9586" spans="1:6" x14ac:dyDescent="0.35">
      <c r="A9586" t="s">
        <v>138</v>
      </c>
      <c r="B9586" t="s">
        <v>42</v>
      </c>
      <c r="C9586" t="s">
        <v>98</v>
      </c>
      <c r="D9586" t="s">
        <v>103</v>
      </c>
      <c r="E9586">
        <v>0</v>
      </c>
      <c r="F9586" t="str">
        <f t="shared" si="149"/>
        <v>Staffordshire</v>
      </c>
    </row>
    <row r="9587" spans="1:6" x14ac:dyDescent="0.35">
      <c r="A9587" t="s">
        <v>138</v>
      </c>
      <c r="B9587" t="s">
        <v>44</v>
      </c>
      <c r="C9587" t="s">
        <v>87</v>
      </c>
      <c r="D9587" t="s">
        <v>103</v>
      </c>
      <c r="E9587">
        <v>2</v>
      </c>
      <c r="F9587" t="str">
        <f t="shared" si="149"/>
        <v>Bedfordshire</v>
      </c>
    </row>
    <row r="9588" spans="1:6" x14ac:dyDescent="0.35">
      <c r="A9588" t="s">
        <v>138</v>
      </c>
      <c r="B9588" t="s">
        <v>44</v>
      </c>
      <c r="C9588" t="s">
        <v>88</v>
      </c>
      <c r="D9588" t="s">
        <v>103</v>
      </c>
      <c r="E9588">
        <v>0</v>
      </c>
      <c r="F9588" t="str">
        <f t="shared" si="149"/>
        <v>Bedfordshire</v>
      </c>
    </row>
    <row r="9589" spans="1:6" x14ac:dyDescent="0.35">
      <c r="A9589" t="s">
        <v>138</v>
      </c>
      <c r="B9589" t="s">
        <v>44</v>
      </c>
      <c r="C9589" t="s">
        <v>89</v>
      </c>
      <c r="D9589" t="s">
        <v>103</v>
      </c>
      <c r="E9589">
        <v>1</v>
      </c>
      <c r="F9589" t="str">
        <f t="shared" si="149"/>
        <v>Bedfordshire</v>
      </c>
    </row>
    <row r="9590" spans="1:6" x14ac:dyDescent="0.35">
      <c r="A9590" t="s">
        <v>138</v>
      </c>
      <c r="B9590" t="s">
        <v>44</v>
      </c>
      <c r="C9590" t="s">
        <v>98</v>
      </c>
      <c r="D9590" t="s">
        <v>103</v>
      </c>
      <c r="E9590">
        <v>15</v>
      </c>
      <c r="F9590" t="str">
        <f t="shared" si="149"/>
        <v>Bedfordshire</v>
      </c>
    </row>
    <row r="9591" spans="1:6" x14ac:dyDescent="0.35">
      <c r="A9591" t="s">
        <v>138</v>
      </c>
      <c r="B9591" t="s">
        <v>46</v>
      </c>
      <c r="C9591" t="s">
        <v>87</v>
      </c>
      <c r="D9591" t="s">
        <v>103</v>
      </c>
      <c r="E9591">
        <v>10</v>
      </c>
      <c r="F9591" t="str">
        <f t="shared" si="149"/>
        <v>Cambridgeshire</v>
      </c>
    </row>
    <row r="9592" spans="1:6" x14ac:dyDescent="0.35">
      <c r="A9592" t="s">
        <v>138</v>
      </c>
      <c r="B9592" t="s">
        <v>46</v>
      </c>
      <c r="C9592" t="s">
        <v>88</v>
      </c>
      <c r="D9592" t="s">
        <v>103</v>
      </c>
      <c r="E9592">
        <v>4</v>
      </c>
      <c r="F9592" t="str">
        <f t="shared" si="149"/>
        <v>Cambridgeshire</v>
      </c>
    </row>
    <row r="9593" spans="1:6" x14ac:dyDescent="0.35">
      <c r="A9593" t="s">
        <v>138</v>
      </c>
      <c r="B9593" t="s">
        <v>46</v>
      </c>
      <c r="C9593" t="s">
        <v>89</v>
      </c>
      <c r="D9593" t="s">
        <v>103</v>
      </c>
      <c r="E9593">
        <v>3</v>
      </c>
      <c r="F9593" t="str">
        <f t="shared" si="149"/>
        <v>Cambridgeshire</v>
      </c>
    </row>
    <row r="9594" spans="1:6" x14ac:dyDescent="0.35">
      <c r="A9594" t="s">
        <v>138</v>
      </c>
      <c r="B9594" t="s">
        <v>46</v>
      </c>
      <c r="C9594" t="s">
        <v>98</v>
      </c>
      <c r="D9594" t="s">
        <v>103</v>
      </c>
      <c r="E9594">
        <v>36</v>
      </c>
      <c r="F9594" t="str">
        <f t="shared" si="149"/>
        <v>Cambridgeshire</v>
      </c>
    </row>
    <row r="9595" spans="1:6" x14ac:dyDescent="0.35">
      <c r="A9595" t="s">
        <v>138</v>
      </c>
      <c r="B9595" t="s">
        <v>48</v>
      </c>
      <c r="C9595" t="s">
        <v>87</v>
      </c>
      <c r="D9595" t="s">
        <v>103</v>
      </c>
      <c r="E9595">
        <v>32</v>
      </c>
      <c r="F9595" t="str">
        <f t="shared" si="149"/>
        <v>Essex</v>
      </c>
    </row>
    <row r="9596" spans="1:6" x14ac:dyDescent="0.35">
      <c r="A9596" t="s">
        <v>138</v>
      </c>
      <c r="B9596" t="s">
        <v>48</v>
      </c>
      <c r="C9596" t="s">
        <v>88</v>
      </c>
      <c r="D9596" t="s">
        <v>103</v>
      </c>
      <c r="E9596">
        <v>3</v>
      </c>
      <c r="F9596" t="str">
        <f t="shared" si="149"/>
        <v>Essex</v>
      </c>
    </row>
    <row r="9597" spans="1:6" x14ac:dyDescent="0.35">
      <c r="A9597" t="s">
        <v>138</v>
      </c>
      <c r="B9597" t="s">
        <v>48</v>
      </c>
      <c r="C9597" t="s">
        <v>89</v>
      </c>
      <c r="D9597" t="s">
        <v>103</v>
      </c>
      <c r="E9597">
        <v>7</v>
      </c>
      <c r="F9597" t="str">
        <f t="shared" si="149"/>
        <v>Essex</v>
      </c>
    </row>
    <row r="9598" spans="1:6" x14ac:dyDescent="0.35">
      <c r="A9598" t="s">
        <v>138</v>
      </c>
      <c r="B9598" t="s">
        <v>48</v>
      </c>
      <c r="C9598" t="s">
        <v>98</v>
      </c>
      <c r="D9598" t="s">
        <v>103</v>
      </c>
      <c r="E9598">
        <v>42</v>
      </c>
      <c r="F9598" t="str">
        <f t="shared" si="149"/>
        <v>Essex</v>
      </c>
    </row>
    <row r="9599" spans="1:6" x14ac:dyDescent="0.35">
      <c r="A9599" t="s">
        <v>138</v>
      </c>
      <c r="B9599" t="s">
        <v>50</v>
      </c>
      <c r="C9599" t="s">
        <v>87</v>
      </c>
      <c r="D9599" t="s">
        <v>103</v>
      </c>
      <c r="E9599">
        <v>25</v>
      </c>
      <c r="F9599" t="str">
        <f t="shared" si="149"/>
        <v>Hertfordshire</v>
      </c>
    </row>
    <row r="9600" spans="1:6" x14ac:dyDescent="0.35">
      <c r="A9600" t="s">
        <v>138</v>
      </c>
      <c r="B9600" t="s">
        <v>50</v>
      </c>
      <c r="C9600" t="s">
        <v>88</v>
      </c>
      <c r="D9600" t="s">
        <v>103</v>
      </c>
      <c r="E9600">
        <v>4</v>
      </c>
      <c r="F9600" t="str">
        <f t="shared" si="149"/>
        <v>Hertfordshire</v>
      </c>
    </row>
    <row r="9601" spans="1:6" x14ac:dyDescent="0.35">
      <c r="A9601" t="s">
        <v>138</v>
      </c>
      <c r="B9601" t="s">
        <v>50</v>
      </c>
      <c r="C9601" t="s">
        <v>89</v>
      </c>
      <c r="D9601" t="s">
        <v>103</v>
      </c>
      <c r="E9601">
        <v>8</v>
      </c>
      <c r="F9601" t="str">
        <f t="shared" si="149"/>
        <v>Hertfordshire</v>
      </c>
    </row>
    <row r="9602" spans="1:6" x14ac:dyDescent="0.35">
      <c r="A9602" t="s">
        <v>138</v>
      </c>
      <c r="B9602" t="s">
        <v>50</v>
      </c>
      <c r="C9602" t="s">
        <v>98</v>
      </c>
      <c r="D9602" t="s">
        <v>103</v>
      </c>
      <c r="E9602">
        <v>29</v>
      </c>
      <c r="F9602" t="str">
        <f t="shared" si="149"/>
        <v>Hertfordshire</v>
      </c>
    </row>
    <row r="9603" spans="1:6" x14ac:dyDescent="0.35">
      <c r="A9603" t="s">
        <v>138</v>
      </c>
      <c r="B9603" t="s">
        <v>52</v>
      </c>
      <c r="C9603" t="s">
        <v>87</v>
      </c>
      <c r="D9603" t="s">
        <v>103</v>
      </c>
      <c r="E9603">
        <v>9</v>
      </c>
      <c r="F9603" t="str">
        <f t="shared" ref="F9603:F9666" si="150">VLOOKUP(B9603,K:L,2,FALSE)</f>
        <v>Norfolk</v>
      </c>
    </row>
    <row r="9604" spans="1:6" x14ac:dyDescent="0.35">
      <c r="A9604" t="s">
        <v>138</v>
      </c>
      <c r="B9604" t="s">
        <v>52</v>
      </c>
      <c r="C9604" t="s">
        <v>88</v>
      </c>
      <c r="D9604" t="s">
        <v>103</v>
      </c>
      <c r="E9604">
        <v>1</v>
      </c>
      <c r="F9604" t="str">
        <f t="shared" si="150"/>
        <v>Norfolk</v>
      </c>
    </row>
    <row r="9605" spans="1:6" x14ac:dyDescent="0.35">
      <c r="A9605" t="s">
        <v>138</v>
      </c>
      <c r="B9605" t="s">
        <v>52</v>
      </c>
      <c r="C9605" t="s">
        <v>89</v>
      </c>
      <c r="D9605" t="s">
        <v>103</v>
      </c>
      <c r="E9605">
        <v>3</v>
      </c>
      <c r="F9605" t="str">
        <f t="shared" si="150"/>
        <v>Norfolk</v>
      </c>
    </row>
    <row r="9606" spans="1:6" x14ac:dyDescent="0.35">
      <c r="A9606" t="s">
        <v>138</v>
      </c>
      <c r="B9606" t="s">
        <v>52</v>
      </c>
      <c r="C9606" t="s">
        <v>98</v>
      </c>
      <c r="D9606" t="s">
        <v>103</v>
      </c>
      <c r="E9606">
        <v>50</v>
      </c>
      <c r="F9606" t="str">
        <f t="shared" si="150"/>
        <v>Norfolk</v>
      </c>
    </row>
    <row r="9607" spans="1:6" x14ac:dyDescent="0.35">
      <c r="A9607" t="s">
        <v>138</v>
      </c>
      <c r="B9607" t="s">
        <v>54</v>
      </c>
      <c r="C9607" t="s">
        <v>87</v>
      </c>
      <c r="D9607" t="s">
        <v>103</v>
      </c>
      <c r="E9607">
        <v>6</v>
      </c>
      <c r="F9607" t="str">
        <f t="shared" si="150"/>
        <v>Suffolk</v>
      </c>
    </row>
    <row r="9608" spans="1:6" x14ac:dyDescent="0.35">
      <c r="A9608" t="s">
        <v>138</v>
      </c>
      <c r="B9608" t="s">
        <v>54</v>
      </c>
      <c r="C9608" t="s">
        <v>88</v>
      </c>
      <c r="D9608" t="s">
        <v>103</v>
      </c>
      <c r="E9608">
        <v>4</v>
      </c>
      <c r="F9608" t="str">
        <f t="shared" si="150"/>
        <v>Suffolk</v>
      </c>
    </row>
    <row r="9609" spans="1:6" x14ac:dyDescent="0.35">
      <c r="A9609" t="s">
        <v>138</v>
      </c>
      <c r="B9609" t="s">
        <v>54</v>
      </c>
      <c r="C9609" t="s">
        <v>89</v>
      </c>
      <c r="D9609" t="s">
        <v>103</v>
      </c>
      <c r="E9609">
        <v>0</v>
      </c>
      <c r="F9609" t="str">
        <f t="shared" si="150"/>
        <v>Suffolk</v>
      </c>
    </row>
    <row r="9610" spans="1:6" x14ac:dyDescent="0.35">
      <c r="A9610" t="s">
        <v>138</v>
      </c>
      <c r="B9610" t="s">
        <v>54</v>
      </c>
      <c r="C9610" t="s">
        <v>98</v>
      </c>
      <c r="D9610" t="s">
        <v>103</v>
      </c>
      <c r="E9610">
        <v>13</v>
      </c>
      <c r="F9610" t="str">
        <f t="shared" si="150"/>
        <v>Suffolk</v>
      </c>
    </row>
    <row r="9611" spans="1:6" x14ac:dyDescent="0.35">
      <c r="A9611" t="s">
        <v>138</v>
      </c>
      <c r="B9611" t="s">
        <v>83</v>
      </c>
      <c r="C9611" t="s">
        <v>87</v>
      </c>
      <c r="D9611" t="s">
        <v>103</v>
      </c>
      <c r="E9611">
        <v>70</v>
      </c>
      <c r="F9611" t="str">
        <f t="shared" si="150"/>
        <v>Greater London</v>
      </c>
    </row>
    <row r="9612" spans="1:6" x14ac:dyDescent="0.35">
      <c r="A9612" t="s">
        <v>138</v>
      </c>
      <c r="B9612" t="s">
        <v>83</v>
      </c>
      <c r="C9612" t="s">
        <v>88</v>
      </c>
      <c r="D9612" t="s">
        <v>103</v>
      </c>
      <c r="E9612">
        <v>27</v>
      </c>
      <c r="F9612" t="str">
        <f t="shared" si="150"/>
        <v>Greater London</v>
      </c>
    </row>
    <row r="9613" spans="1:6" x14ac:dyDescent="0.35">
      <c r="A9613" t="s">
        <v>138</v>
      </c>
      <c r="B9613" t="s">
        <v>83</v>
      </c>
      <c r="C9613" t="s">
        <v>89</v>
      </c>
      <c r="D9613" t="s">
        <v>103</v>
      </c>
      <c r="E9613">
        <v>20</v>
      </c>
      <c r="F9613" t="str">
        <f t="shared" si="150"/>
        <v>Greater London</v>
      </c>
    </row>
    <row r="9614" spans="1:6" x14ac:dyDescent="0.35">
      <c r="A9614" t="s">
        <v>138</v>
      </c>
      <c r="B9614" t="s">
        <v>83</v>
      </c>
      <c r="C9614" t="s">
        <v>98</v>
      </c>
      <c r="D9614" t="s">
        <v>103</v>
      </c>
      <c r="E9614">
        <v>159</v>
      </c>
      <c r="F9614" t="str">
        <f t="shared" si="150"/>
        <v>Greater London</v>
      </c>
    </row>
    <row r="9615" spans="1:6" x14ac:dyDescent="0.35">
      <c r="A9615" t="s">
        <v>138</v>
      </c>
      <c r="B9615" t="s">
        <v>56</v>
      </c>
      <c r="C9615" t="s">
        <v>87</v>
      </c>
      <c r="D9615" t="s">
        <v>103</v>
      </c>
      <c r="E9615">
        <v>49</v>
      </c>
      <c r="F9615" t="str">
        <f t="shared" si="150"/>
        <v>Buckinghamshire</v>
      </c>
    </row>
    <row r="9616" spans="1:6" x14ac:dyDescent="0.35">
      <c r="A9616" t="s">
        <v>138</v>
      </c>
      <c r="B9616" t="s">
        <v>56</v>
      </c>
      <c r="C9616" t="s">
        <v>88</v>
      </c>
      <c r="D9616" t="s">
        <v>103</v>
      </c>
      <c r="E9616">
        <v>10</v>
      </c>
      <c r="F9616" t="str">
        <f t="shared" si="150"/>
        <v>Buckinghamshire</v>
      </c>
    </row>
    <row r="9617" spans="1:6" x14ac:dyDescent="0.35">
      <c r="A9617" t="s">
        <v>138</v>
      </c>
      <c r="B9617" t="s">
        <v>56</v>
      </c>
      <c r="C9617" t="s">
        <v>89</v>
      </c>
      <c r="D9617" t="s">
        <v>103</v>
      </c>
      <c r="E9617">
        <v>3</v>
      </c>
      <c r="F9617" t="str">
        <f t="shared" si="150"/>
        <v>Buckinghamshire</v>
      </c>
    </row>
    <row r="9618" spans="1:6" x14ac:dyDescent="0.35">
      <c r="A9618" t="s">
        <v>138</v>
      </c>
      <c r="B9618" t="s">
        <v>56</v>
      </c>
      <c r="C9618" t="s">
        <v>98</v>
      </c>
      <c r="D9618" t="s">
        <v>103</v>
      </c>
      <c r="E9618">
        <v>57</v>
      </c>
      <c r="F9618" t="str">
        <f t="shared" si="150"/>
        <v>Buckinghamshire</v>
      </c>
    </row>
    <row r="9619" spans="1:6" x14ac:dyDescent="0.35">
      <c r="A9619" t="s">
        <v>138</v>
      </c>
      <c r="B9619" t="s">
        <v>58</v>
      </c>
      <c r="C9619" t="s">
        <v>87</v>
      </c>
      <c r="D9619" t="s">
        <v>103</v>
      </c>
      <c r="E9619">
        <v>11</v>
      </c>
      <c r="F9619" t="str">
        <f t="shared" si="150"/>
        <v>East Sussex</v>
      </c>
    </row>
    <row r="9620" spans="1:6" x14ac:dyDescent="0.35">
      <c r="A9620" t="s">
        <v>138</v>
      </c>
      <c r="B9620" t="s">
        <v>58</v>
      </c>
      <c r="C9620" t="s">
        <v>88</v>
      </c>
      <c r="D9620" t="s">
        <v>103</v>
      </c>
      <c r="E9620">
        <v>1</v>
      </c>
      <c r="F9620" t="str">
        <f t="shared" si="150"/>
        <v>East Sussex</v>
      </c>
    </row>
    <row r="9621" spans="1:6" x14ac:dyDescent="0.35">
      <c r="A9621" t="s">
        <v>138</v>
      </c>
      <c r="B9621" t="s">
        <v>58</v>
      </c>
      <c r="C9621" t="s">
        <v>89</v>
      </c>
      <c r="D9621" t="s">
        <v>103</v>
      </c>
      <c r="E9621">
        <v>4</v>
      </c>
      <c r="F9621" t="str">
        <f t="shared" si="150"/>
        <v>East Sussex</v>
      </c>
    </row>
    <row r="9622" spans="1:6" x14ac:dyDescent="0.35">
      <c r="A9622" t="s">
        <v>138</v>
      </c>
      <c r="B9622" t="s">
        <v>58</v>
      </c>
      <c r="C9622" t="s">
        <v>98</v>
      </c>
      <c r="D9622" t="s">
        <v>103</v>
      </c>
      <c r="E9622">
        <v>32</v>
      </c>
      <c r="F9622" t="str">
        <f t="shared" si="150"/>
        <v>East Sussex</v>
      </c>
    </row>
    <row r="9623" spans="1:6" x14ac:dyDescent="0.35">
      <c r="A9623" t="s">
        <v>138</v>
      </c>
      <c r="B9623" t="s">
        <v>60</v>
      </c>
      <c r="C9623" t="s">
        <v>87</v>
      </c>
      <c r="D9623" t="s">
        <v>103</v>
      </c>
      <c r="E9623">
        <v>7</v>
      </c>
      <c r="F9623" t="str">
        <f t="shared" si="150"/>
        <v>Hampshire</v>
      </c>
    </row>
    <row r="9624" spans="1:6" x14ac:dyDescent="0.35">
      <c r="A9624" t="s">
        <v>138</v>
      </c>
      <c r="B9624" t="s">
        <v>60</v>
      </c>
      <c r="C9624" t="s">
        <v>88</v>
      </c>
      <c r="D9624" t="s">
        <v>103</v>
      </c>
      <c r="E9624">
        <v>5</v>
      </c>
      <c r="F9624" t="str">
        <f t="shared" si="150"/>
        <v>Hampshire</v>
      </c>
    </row>
    <row r="9625" spans="1:6" x14ac:dyDescent="0.35">
      <c r="A9625" t="s">
        <v>138</v>
      </c>
      <c r="B9625" t="s">
        <v>60</v>
      </c>
      <c r="C9625" t="s">
        <v>89</v>
      </c>
      <c r="D9625" t="s">
        <v>103</v>
      </c>
      <c r="E9625">
        <v>0</v>
      </c>
      <c r="F9625" t="str">
        <f t="shared" si="150"/>
        <v>Hampshire</v>
      </c>
    </row>
    <row r="9626" spans="1:6" x14ac:dyDescent="0.35">
      <c r="A9626" t="s">
        <v>138</v>
      </c>
      <c r="B9626" t="s">
        <v>60</v>
      </c>
      <c r="C9626" t="s">
        <v>98</v>
      </c>
      <c r="D9626" t="s">
        <v>103</v>
      </c>
      <c r="E9626">
        <v>23</v>
      </c>
      <c r="F9626" t="str">
        <f t="shared" si="150"/>
        <v>Hampshire</v>
      </c>
    </row>
    <row r="9627" spans="1:6" x14ac:dyDescent="0.35">
      <c r="A9627" t="s">
        <v>138</v>
      </c>
      <c r="B9627" t="s">
        <v>62</v>
      </c>
      <c r="C9627" t="s">
        <v>87</v>
      </c>
      <c r="D9627" t="s">
        <v>103</v>
      </c>
      <c r="E9627">
        <v>329</v>
      </c>
      <c r="F9627" t="str">
        <f t="shared" si="150"/>
        <v>Kent</v>
      </c>
    </row>
    <row r="9628" spans="1:6" x14ac:dyDescent="0.35">
      <c r="A9628" t="s">
        <v>138</v>
      </c>
      <c r="B9628" t="s">
        <v>62</v>
      </c>
      <c r="C9628" t="s">
        <v>88</v>
      </c>
      <c r="D9628" t="s">
        <v>103</v>
      </c>
      <c r="E9628">
        <v>56</v>
      </c>
      <c r="F9628" t="str">
        <f t="shared" si="150"/>
        <v>Kent</v>
      </c>
    </row>
    <row r="9629" spans="1:6" x14ac:dyDescent="0.35">
      <c r="A9629" t="s">
        <v>138</v>
      </c>
      <c r="B9629" t="s">
        <v>62</v>
      </c>
      <c r="C9629" t="s">
        <v>89</v>
      </c>
      <c r="D9629" t="s">
        <v>103</v>
      </c>
      <c r="E9629">
        <v>24</v>
      </c>
      <c r="F9629" t="str">
        <f t="shared" si="150"/>
        <v>Kent</v>
      </c>
    </row>
    <row r="9630" spans="1:6" x14ac:dyDescent="0.35">
      <c r="A9630" t="s">
        <v>138</v>
      </c>
      <c r="B9630" t="s">
        <v>62</v>
      </c>
      <c r="C9630" t="s">
        <v>98</v>
      </c>
      <c r="D9630" t="s">
        <v>103</v>
      </c>
      <c r="E9630">
        <v>108</v>
      </c>
      <c r="F9630" t="str">
        <f t="shared" si="150"/>
        <v>Kent</v>
      </c>
    </row>
    <row r="9631" spans="1:6" x14ac:dyDescent="0.35">
      <c r="A9631" t="s">
        <v>138</v>
      </c>
      <c r="B9631" t="s">
        <v>64</v>
      </c>
      <c r="C9631" t="s">
        <v>87</v>
      </c>
      <c r="D9631" t="s">
        <v>103</v>
      </c>
      <c r="E9631">
        <v>48</v>
      </c>
      <c r="F9631" t="str">
        <f t="shared" si="150"/>
        <v>Surrey</v>
      </c>
    </row>
    <row r="9632" spans="1:6" x14ac:dyDescent="0.35">
      <c r="A9632" t="s">
        <v>138</v>
      </c>
      <c r="B9632" t="s">
        <v>64</v>
      </c>
      <c r="C9632" t="s">
        <v>88</v>
      </c>
      <c r="D9632" t="s">
        <v>103</v>
      </c>
      <c r="E9632">
        <v>12</v>
      </c>
      <c r="F9632" t="str">
        <f t="shared" si="150"/>
        <v>Surrey</v>
      </c>
    </row>
    <row r="9633" spans="1:6" x14ac:dyDescent="0.35">
      <c r="A9633" t="s">
        <v>138</v>
      </c>
      <c r="B9633" t="s">
        <v>64</v>
      </c>
      <c r="C9633" t="s">
        <v>89</v>
      </c>
      <c r="D9633" t="s">
        <v>103</v>
      </c>
      <c r="E9633">
        <v>7</v>
      </c>
      <c r="F9633" t="str">
        <f t="shared" si="150"/>
        <v>Surrey</v>
      </c>
    </row>
    <row r="9634" spans="1:6" x14ac:dyDescent="0.35">
      <c r="A9634" t="s">
        <v>138</v>
      </c>
      <c r="B9634" t="s">
        <v>64</v>
      </c>
      <c r="C9634" t="s">
        <v>98</v>
      </c>
      <c r="D9634" t="s">
        <v>103</v>
      </c>
      <c r="E9634">
        <v>68</v>
      </c>
      <c r="F9634" t="str">
        <f t="shared" si="150"/>
        <v>Surrey</v>
      </c>
    </row>
    <row r="9635" spans="1:6" x14ac:dyDescent="0.35">
      <c r="A9635" t="s">
        <v>138</v>
      </c>
      <c r="B9635" t="s">
        <v>66</v>
      </c>
      <c r="C9635" t="s">
        <v>87</v>
      </c>
      <c r="D9635" t="s">
        <v>103</v>
      </c>
      <c r="E9635">
        <v>0</v>
      </c>
      <c r="F9635" t="str">
        <f t="shared" si="150"/>
        <v>Isle of Wight</v>
      </c>
    </row>
    <row r="9636" spans="1:6" x14ac:dyDescent="0.35">
      <c r="A9636" t="s">
        <v>138</v>
      </c>
      <c r="B9636" t="s">
        <v>66</v>
      </c>
      <c r="C9636" t="s">
        <v>88</v>
      </c>
      <c r="D9636" t="s">
        <v>103</v>
      </c>
      <c r="E9636">
        <v>0</v>
      </c>
      <c r="F9636" t="str">
        <f t="shared" si="150"/>
        <v>Isle of Wight</v>
      </c>
    </row>
    <row r="9637" spans="1:6" x14ac:dyDescent="0.35">
      <c r="A9637" t="s">
        <v>138</v>
      </c>
      <c r="B9637" t="s">
        <v>66</v>
      </c>
      <c r="C9637" t="s">
        <v>89</v>
      </c>
      <c r="D9637" t="s">
        <v>103</v>
      </c>
      <c r="E9637">
        <v>0</v>
      </c>
      <c r="F9637" t="str">
        <f t="shared" si="150"/>
        <v>Isle of Wight</v>
      </c>
    </row>
    <row r="9638" spans="1:6" x14ac:dyDescent="0.35">
      <c r="A9638" t="s">
        <v>138</v>
      </c>
      <c r="B9638" t="s">
        <v>66</v>
      </c>
      <c r="C9638" t="s">
        <v>98</v>
      </c>
      <c r="D9638" t="s">
        <v>103</v>
      </c>
      <c r="E9638">
        <v>3</v>
      </c>
      <c r="F9638" t="str">
        <f t="shared" si="150"/>
        <v>Isle of Wight</v>
      </c>
    </row>
    <row r="9639" spans="1:6" x14ac:dyDescent="0.35">
      <c r="A9639" t="s">
        <v>138</v>
      </c>
      <c r="B9639" t="s">
        <v>67</v>
      </c>
      <c r="C9639" t="s">
        <v>87</v>
      </c>
      <c r="D9639" t="s">
        <v>103</v>
      </c>
      <c r="E9639">
        <v>5</v>
      </c>
      <c r="F9639" t="str">
        <f t="shared" si="150"/>
        <v>West Sussex</v>
      </c>
    </row>
    <row r="9640" spans="1:6" x14ac:dyDescent="0.35">
      <c r="A9640" t="s">
        <v>138</v>
      </c>
      <c r="B9640" t="s">
        <v>67</v>
      </c>
      <c r="C9640" t="s">
        <v>88</v>
      </c>
      <c r="D9640" t="s">
        <v>103</v>
      </c>
      <c r="E9640">
        <v>2</v>
      </c>
      <c r="F9640" t="str">
        <f t="shared" si="150"/>
        <v>West Sussex</v>
      </c>
    </row>
    <row r="9641" spans="1:6" x14ac:dyDescent="0.35">
      <c r="A9641" t="s">
        <v>138</v>
      </c>
      <c r="B9641" t="s">
        <v>67</v>
      </c>
      <c r="C9641" t="s">
        <v>89</v>
      </c>
      <c r="D9641" t="s">
        <v>103</v>
      </c>
      <c r="E9641">
        <v>2</v>
      </c>
      <c r="F9641" t="str">
        <f t="shared" si="150"/>
        <v>West Sussex</v>
      </c>
    </row>
    <row r="9642" spans="1:6" x14ac:dyDescent="0.35">
      <c r="A9642" t="s">
        <v>138</v>
      </c>
      <c r="B9642" t="s">
        <v>67</v>
      </c>
      <c r="C9642" t="s">
        <v>98</v>
      </c>
      <c r="D9642" t="s">
        <v>103</v>
      </c>
      <c r="E9642">
        <v>36</v>
      </c>
      <c r="F9642" t="str">
        <f t="shared" si="150"/>
        <v>West Sussex</v>
      </c>
    </row>
    <row r="9643" spans="1:6" x14ac:dyDescent="0.35">
      <c r="A9643" t="s">
        <v>138</v>
      </c>
      <c r="B9643" t="s">
        <v>69</v>
      </c>
      <c r="C9643" t="s">
        <v>87</v>
      </c>
      <c r="D9643" t="s">
        <v>103</v>
      </c>
      <c r="E9643">
        <v>48</v>
      </c>
      <c r="F9643" t="str">
        <f t="shared" si="150"/>
        <v>Oxfordshire</v>
      </c>
    </row>
    <row r="9644" spans="1:6" x14ac:dyDescent="0.35">
      <c r="A9644" t="s">
        <v>138</v>
      </c>
      <c r="B9644" t="s">
        <v>69</v>
      </c>
      <c r="C9644" t="s">
        <v>88</v>
      </c>
      <c r="D9644" t="s">
        <v>103</v>
      </c>
      <c r="E9644">
        <v>8</v>
      </c>
      <c r="F9644" t="str">
        <f t="shared" si="150"/>
        <v>Oxfordshire</v>
      </c>
    </row>
    <row r="9645" spans="1:6" x14ac:dyDescent="0.35">
      <c r="A9645" t="s">
        <v>138</v>
      </c>
      <c r="B9645" t="s">
        <v>69</v>
      </c>
      <c r="C9645" t="s">
        <v>89</v>
      </c>
      <c r="D9645" t="s">
        <v>103</v>
      </c>
      <c r="E9645">
        <v>4</v>
      </c>
      <c r="F9645" t="str">
        <f t="shared" si="150"/>
        <v>Oxfordshire</v>
      </c>
    </row>
    <row r="9646" spans="1:6" x14ac:dyDescent="0.35">
      <c r="A9646" t="s">
        <v>138</v>
      </c>
      <c r="B9646" t="s">
        <v>69</v>
      </c>
      <c r="C9646" t="s">
        <v>98</v>
      </c>
      <c r="D9646" t="s">
        <v>103</v>
      </c>
      <c r="E9646">
        <v>38</v>
      </c>
      <c r="F9646" t="str">
        <f t="shared" si="150"/>
        <v>Oxfordshire</v>
      </c>
    </row>
    <row r="9647" spans="1:6" x14ac:dyDescent="0.35">
      <c r="A9647" t="s">
        <v>138</v>
      </c>
      <c r="B9647" t="s">
        <v>71</v>
      </c>
      <c r="C9647" t="s">
        <v>87</v>
      </c>
      <c r="D9647" t="s">
        <v>103</v>
      </c>
      <c r="E9647">
        <v>44</v>
      </c>
      <c r="F9647" t="str">
        <f t="shared" si="150"/>
        <v>Berkshire</v>
      </c>
    </row>
    <row r="9648" spans="1:6" x14ac:dyDescent="0.35">
      <c r="A9648" t="s">
        <v>138</v>
      </c>
      <c r="B9648" t="s">
        <v>71</v>
      </c>
      <c r="C9648" t="s">
        <v>88</v>
      </c>
      <c r="D9648" t="s">
        <v>103</v>
      </c>
      <c r="E9648">
        <v>22</v>
      </c>
      <c r="F9648" t="str">
        <f t="shared" si="150"/>
        <v>Berkshire</v>
      </c>
    </row>
    <row r="9649" spans="1:6" x14ac:dyDescent="0.35">
      <c r="A9649" t="s">
        <v>138</v>
      </c>
      <c r="B9649" t="s">
        <v>71</v>
      </c>
      <c r="C9649" t="s">
        <v>89</v>
      </c>
      <c r="D9649" t="s">
        <v>103</v>
      </c>
      <c r="E9649">
        <v>2</v>
      </c>
      <c r="F9649" t="str">
        <f t="shared" si="150"/>
        <v>Berkshire</v>
      </c>
    </row>
    <row r="9650" spans="1:6" x14ac:dyDescent="0.35">
      <c r="A9650" t="s">
        <v>138</v>
      </c>
      <c r="B9650" t="s">
        <v>71</v>
      </c>
      <c r="C9650" t="s">
        <v>98</v>
      </c>
      <c r="D9650" t="s">
        <v>103</v>
      </c>
      <c r="E9650">
        <v>22</v>
      </c>
      <c r="F9650" t="str">
        <f t="shared" si="150"/>
        <v>Berkshire</v>
      </c>
    </row>
    <row r="9651" spans="1:6" x14ac:dyDescent="0.35">
      <c r="A9651" t="s">
        <v>138</v>
      </c>
      <c r="B9651" t="s">
        <v>72</v>
      </c>
      <c r="C9651" t="s">
        <v>87</v>
      </c>
      <c r="D9651" t="s">
        <v>103</v>
      </c>
      <c r="E9651">
        <v>10</v>
      </c>
      <c r="F9651" t="str">
        <f t="shared" si="150"/>
        <v>Avon</v>
      </c>
    </row>
    <row r="9652" spans="1:6" x14ac:dyDescent="0.35">
      <c r="A9652" t="s">
        <v>138</v>
      </c>
      <c r="B9652" t="s">
        <v>72</v>
      </c>
      <c r="C9652" t="s">
        <v>88</v>
      </c>
      <c r="D9652" t="s">
        <v>103</v>
      </c>
      <c r="E9652">
        <v>4</v>
      </c>
      <c r="F9652" t="str">
        <f t="shared" si="150"/>
        <v>Avon</v>
      </c>
    </row>
    <row r="9653" spans="1:6" x14ac:dyDescent="0.35">
      <c r="A9653" t="s">
        <v>138</v>
      </c>
      <c r="B9653" t="s">
        <v>72</v>
      </c>
      <c r="C9653" t="s">
        <v>89</v>
      </c>
      <c r="D9653" t="s">
        <v>103</v>
      </c>
      <c r="E9653">
        <v>4</v>
      </c>
      <c r="F9653" t="str">
        <f t="shared" si="150"/>
        <v>Avon</v>
      </c>
    </row>
    <row r="9654" spans="1:6" x14ac:dyDescent="0.35">
      <c r="A9654" t="s">
        <v>138</v>
      </c>
      <c r="B9654" t="s">
        <v>72</v>
      </c>
      <c r="C9654" t="s">
        <v>98</v>
      </c>
      <c r="D9654" t="s">
        <v>103</v>
      </c>
      <c r="E9654">
        <v>20</v>
      </c>
      <c r="F9654" t="str">
        <f t="shared" si="150"/>
        <v>Avon</v>
      </c>
    </row>
    <row r="9655" spans="1:6" x14ac:dyDescent="0.35">
      <c r="A9655" t="s">
        <v>138</v>
      </c>
      <c r="B9655" t="s">
        <v>74</v>
      </c>
      <c r="C9655" t="s">
        <v>87</v>
      </c>
      <c r="D9655" t="s">
        <v>103</v>
      </c>
      <c r="E9655">
        <v>4</v>
      </c>
      <c r="F9655" t="str">
        <f t="shared" si="150"/>
        <v>Cornwall</v>
      </c>
    </row>
    <row r="9656" spans="1:6" x14ac:dyDescent="0.35">
      <c r="A9656" t="s">
        <v>138</v>
      </c>
      <c r="B9656" t="s">
        <v>74</v>
      </c>
      <c r="C9656" t="s">
        <v>88</v>
      </c>
      <c r="D9656" t="s">
        <v>103</v>
      </c>
      <c r="E9656">
        <v>3</v>
      </c>
      <c r="F9656" t="str">
        <f t="shared" si="150"/>
        <v>Cornwall</v>
      </c>
    </row>
    <row r="9657" spans="1:6" x14ac:dyDescent="0.35">
      <c r="A9657" t="s">
        <v>138</v>
      </c>
      <c r="B9657" t="s">
        <v>74</v>
      </c>
      <c r="C9657" t="s">
        <v>89</v>
      </c>
      <c r="D9657" t="s">
        <v>103</v>
      </c>
      <c r="E9657">
        <v>1</v>
      </c>
      <c r="F9657" t="str">
        <f t="shared" si="150"/>
        <v>Cornwall</v>
      </c>
    </row>
    <row r="9658" spans="1:6" x14ac:dyDescent="0.35">
      <c r="A9658" t="s">
        <v>138</v>
      </c>
      <c r="B9658" t="s">
        <v>74</v>
      </c>
      <c r="C9658" t="s">
        <v>98</v>
      </c>
      <c r="D9658" t="s">
        <v>103</v>
      </c>
      <c r="E9658">
        <v>4</v>
      </c>
      <c r="F9658" t="str">
        <f t="shared" si="150"/>
        <v>Cornwall</v>
      </c>
    </row>
    <row r="9659" spans="1:6" x14ac:dyDescent="0.35">
      <c r="A9659" t="s">
        <v>138</v>
      </c>
      <c r="B9659" t="s">
        <v>77</v>
      </c>
      <c r="C9659" t="s">
        <v>87</v>
      </c>
      <c r="D9659" t="s">
        <v>103</v>
      </c>
      <c r="E9659">
        <v>4</v>
      </c>
      <c r="F9659" t="str">
        <f t="shared" si="150"/>
        <v>Gloucestershire</v>
      </c>
    </row>
    <row r="9660" spans="1:6" x14ac:dyDescent="0.35">
      <c r="A9660" t="s">
        <v>138</v>
      </c>
      <c r="B9660" t="s">
        <v>77</v>
      </c>
      <c r="C9660" t="s">
        <v>88</v>
      </c>
      <c r="D9660" t="s">
        <v>103</v>
      </c>
      <c r="E9660">
        <v>0</v>
      </c>
      <c r="F9660" t="str">
        <f t="shared" si="150"/>
        <v>Gloucestershire</v>
      </c>
    </row>
    <row r="9661" spans="1:6" x14ac:dyDescent="0.35">
      <c r="A9661" t="s">
        <v>138</v>
      </c>
      <c r="B9661" t="s">
        <v>77</v>
      </c>
      <c r="C9661" t="s">
        <v>89</v>
      </c>
      <c r="D9661" t="s">
        <v>103</v>
      </c>
      <c r="E9661">
        <v>2</v>
      </c>
      <c r="F9661" t="str">
        <f t="shared" si="150"/>
        <v>Gloucestershire</v>
      </c>
    </row>
    <row r="9662" spans="1:6" x14ac:dyDescent="0.35">
      <c r="A9662" t="s">
        <v>138</v>
      </c>
      <c r="B9662" t="s">
        <v>77</v>
      </c>
      <c r="C9662" t="s">
        <v>98</v>
      </c>
      <c r="D9662" t="s">
        <v>103</v>
      </c>
      <c r="E9662">
        <v>21</v>
      </c>
      <c r="F9662" t="str">
        <f t="shared" si="150"/>
        <v>Gloucestershire</v>
      </c>
    </row>
    <row r="9663" spans="1:6" x14ac:dyDescent="0.35">
      <c r="A9663" t="s">
        <v>138</v>
      </c>
      <c r="B9663" t="s">
        <v>97</v>
      </c>
      <c r="C9663" t="s">
        <v>87</v>
      </c>
      <c r="D9663" t="s">
        <v>103</v>
      </c>
      <c r="E9663">
        <v>0</v>
      </c>
      <c r="F9663" t="str">
        <f t="shared" si="150"/>
        <v>Isles of Scilly</v>
      </c>
    </row>
    <row r="9664" spans="1:6" x14ac:dyDescent="0.35">
      <c r="A9664" t="s">
        <v>138</v>
      </c>
      <c r="B9664" t="s">
        <v>97</v>
      </c>
      <c r="C9664" t="s">
        <v>89</v>
      </c>
      <c r="D9664" t="s">
        <v>103</v>
      </c>
      <c r="E9664">
        <v>0</v>
      </c>
      <c r="F9664" t="str">
        <f t="shared" si="150"/>
        <v>Isles of Scilly</v>
      </c>
    </row>
    <row r="9665" spans="1:6" x14ac:dyDescent="0.35">
      <c r="A9665" t="s">
        <v>138</v>
      </c>
      <c r="B9665" t="s">
        <v>113</v>
      </c>
      <c r="C9665" t="s">
        <v>87</v>
      </c>
      <c r="D9665" t="s">
        <v>103</v>
      </c>
      <c r="E9665">
        <v>33</v>
      </c>
      <c r="F9665" t="str">
        <f t="shared" si="150"/>
        <v>Dorset and Wiltshire</v>
      </c>
    </row>
    <row r="9666" spans="1:6" x14ac:dyDescent="0.35">
      <c r="A9666" t="s">
        <v>138</v>
      </c>
      <c r="B9666" t="s">
        <v>113</v>
      </c>
      <c r="C9666" t="s">
        <v>88</v>
      </c>
      <c r="D9666" t="s">
        <v>103</v>
      </c>
      <c r="E9666">
        <v>4</v>
      </c>
      <c r="F9666" t="str">
        <f t="shared" si="150"/>
        <v>Dorset and Wiltshire</v>
      </c>
    </row>
    <row r="9667" spans="1:6" x14ac:dyDescent="0.35">
      <c r="A9667" t="s">
        <v>138</v>
      </c>
      <c r="B9667" t="s">
        <v>113</v>
      </c>
      <c r="C9667" t="s">
        <v>89</v>
      </c>
      <c r="D9667" t="s">
        <v>103</v>
      </c>
      <c r="E9667">
        <v>14</v>
      </c>
      <c r="F9667" t="str">
        <f t="shared" ref="F9667:F9730" si="151">VLOOKUP(B9667,K:L,2,FALSE)</f>
        <v>Dorset and Wiltshire</v>
      </c>
    </row>
    <row r="9668" spans="1:6" x14ac:dyDescent="0.35">
      <c r="A9668" t="s">
        <v>138</v>
      </c>
      <c r="B9668" t="s">
        <v>113</v>
      </c>
      <c r="C9668" t="s">
        <v>98</v>
      </c>
      <c r="D9668" t="s">
        <v>103</v>
      </c>
      <c r="E9668">
        <v>32</v>
      </c>
      <c r="F9668" t="str">
        <f t="shared" si="151"/>
        <v>Dorset and Wiltshire</v>
      </c>
    </row>
    <row r="9669" spans="1:6" x14ac:dyDescent="0.35">
      <c r="A9669" t="s">
        <v>138</v>
      </c>
      <c r="B9669" t="s">
        <v>76</v>
      </c>
      <c r="C9669" t="s">
        <v>87</v>
      </c>
      <c r="D9669" t="s">
        <v>103</v>
      </c>
      <c r="E9669">
        <v>269</v>
      </c>
      <c r="F9669" t="str">
        <f t="shared" si="151"/>
        <v>Devon and Somerset</v>
      </c>
    </row>
    <row r="9670" spans="1:6" x14ac:dyDescent="0.35">
      <c r="A9670" t="s">
        <v>138</v>
      </c>
      <c r="B9670" t="s">
        <v>76</v>
      </c>
      <c r="C9670" t="s">
        <v>88</v>
      </c>
      <c r="D9670" t="s">
        <v>103</v>
      </c>
      <c r="E9670">
        <v>55</v>
      </c>
      <c r="F9670" t="str">
        <f t="shared" si="151"/>
        <v>Devon and Somerset</v>
      </c>
    </row>
    <row r="9671" spans="1:6" x14ac:dyDescent="0.35">
      <c r="A9671" t="s">
        <v>138</v>
      </c>
      <c r="B9671" t="s">
        <v>76</v>
      </c>
      <c r="C9671" t="s">
        <v>89</v>
      </c>
      <c r="D9671" t="s">
        <v>103</v>
      </c>
      <c r="E9671">
        <v>19</v>
      </c>
      <c r="F9671" t="str">
        <f t="shared" si="151"/>
        <v>Devon and Somerset</v>
      </c>
    </row>
    <row r="9672" spans="1:6" x14ac:dyDescent="0.35">
      <c r="A9672" t="s">
        <v>138</v>
      </c>
      <c r="B9672" t="s">
        <v>76</v>
      </c>
      <c r="C9672" t="s">
        <v>98</v>
      </c>
      <c r="D9672" t="s">
        <v>103</v>
      </c>
      <c r="E9672">
        <v>70</v>
      </c>
      <c r="F9672" t="str">
        <f t="shared" si="151"/>
        <v>Devon and Somerset</v>
      </c>
    </row>
    <row r="9673" spans="1:6" x14ac:dyDescent="0.35">
      <c r="A9673" t="s">
        <v>139</v>
      </c>
      <c r="B9673" t="s">
        <v>0</v>
      </c>
      <c r="C9673" t="s">
        <v>87</v>
      </c>
      <c r="D9673" t="s">
        <v>103</v>
      </c>
      <c r="E9673">
        <v>8</v>
      </c>
      <c r="F9673" t="str">
        <f t="shared" si="151"/>
        <v>Cleveland</v>
      </c>
    </row>
    <row r="9674" spans="1:6" x14ac:dyDescent="0.35">
      <c r="A9674" t="s">
        <v>139</v>
      </c>
      <c r="B9674" t="s">
        <v>0</v>
      </c>
      <c r="C9674" t="s">
        <v>88</v>
      </c>
      <c r="D9674" t="s">
        <v>103</v>
      </c>
      <c r="E9674">
        <v>3</v>
      </c>
      <c r="F9674" t="str">
        <f t="shared" si="151"/>
        <v>Cleveland</v>
      </c>
    </row>
    <row r="9675" spans="1:6" x14ac:dyDescent="0.35">
      <c r="A9675" t="s">
        <v>139</v>
      </c>
      <c r="B9675" t="s">
        <v>0</v>
      </c>
      <c r="C9675" t="s">
        <v>89</v>
      </c>
      <c r="D9675" t="s">
        <v>103</v>
      </c>
      <c r="E9675">
        <v>5</v>
      </c>
      <c r="F9675" t="str">
        <f t="shared" si="151"/>
        <v>Cleveland</v>
      </c>
    </row>
    <row r="9676" spans="1:6" x14ac:dyDescent="0.35">
      <c r="A9676" t="s">
        <v>139</v>
      </c>
      <c r="B9676" t="s">
        <v>0</v>
      </c>
      <c r="C9676" t="s">
        <v>98</v>
      </c>
      <c r="D9676" t="s">
        <v>103</v>
      </c>
      <c r="E9676">
        <v>14</v>
      </c>
      <c r="F9676" t="str">
        <f t="shared" si="151"/>
        <v>Cleveland</v>
      </c>
    </row>
    <row r="9677" spans="1:6" x14ac:dyDescent="0.35">
      <c r="A9677" t="s">
        <v>139</v>
      </c>
      <c r="B9677" t="s">
        <v>2</v>
      </c>
      <c r="C9677" t="s">
        <v>87</v>
      </c>
      <c r="D9677" t="s">
        <v>103</v>
      </c>
      <c r="E9677">
        <v>12</v>
      </c>
      <c r="F9677" t="str">
        <f t="shared" si="151"/>
        <v>Durham</v>
      </c>
    </row>
    <row r="9678" spans="1:6" x14ac:dyDescent="0.35">
      <c r="A9678" t="s">
        <v>139</v>
      </c>
      <c r="B9678" t="s">
        <v>2</v>
      </c>
      <c r="C9678" t="s">
        <v>88</v>
      </c>
      <c r="D9678" t="s">
        <v>103</v>
      </c>
      <c r="E9678">
        <v>2</v>
      </c>
      <c r="F9678" t="str">
        <f t="shared" si="151"/>
        <v>Durham</v>
      </c>
    </row>
    <row r="9679" spans="1:6" x14ac:dyDescent="0.35">
      <c r="A9679" t="s">
        <v>139</v>
      </c>
      <c r="B9679" t="s">
        <v>2</v>
      </c>
      <c r="C9679" t="s">
        <v>89</v>
      </c>
      <c r="D9679" t="s">
        <v>103</v>
      </c>
      <c r="E9679">
        <v>4</v>
      </c>
      <c r="F9679" t="str">
        <f t="shared" si="151"/>
        <v>Durham</v>
      </c>
    </row>
    <row r="9680" spans="1:6" x14ac:dyDescent="0.35">
      <c r="A9680" t="s">
        <v>139</v>
      </c>
      <c r="B9680" t="s">
        <v>2</v>
      </c>
      <c r="C9680" t="s">
        <v>98</v>
      </c>
      <c r="D9680" t="s">
        <v>103</v>
      </c>
      <c r="E9680">
        <v>54</v>
      </c>
      <c r="F9680" t="str">
        <f t="shared" si="151"/>
        <v>Durham</v>
      </c>
    </row>
    <row r="9681" spans="1:6" x14ac:dyDescent="0.35">
      <c r="A9681" t="s">
        <v>139</v>
      </c>
      <c r="B9681" t="s">
        <v>4</v>
      </c>
      <c r="C9681" t="s">
        <v>87</v>
      </c>
      <c r="D9681" t="s">
        <v>103</v>
      </c>
      <c r="E9681">
        <v>3</v>
      </c>
      <c r="F9681" t="str">
        <f t="shared" si="151"/>
        <v>Northumberland</v>
      </c>
    </row>
    <row r="9682" spans="1:6" x14ac:dyDescent="0.35">
      <c r="A9682" t="s">
        <v>139</v>
      </c>
      <c r="B9682" t="s">
        <v>4</v>
      </c>
      <c r="C9682" t="s">
        <v>88</v>
      </c>
      <c r="D9682" t="s">
        <v>103</v>
      </c>
      <c r="E9682">
        <v>2</v>
      </c>
      <c r="F9682" t="str">
        <f t="shared" si="151"/>
        <v>Northumberland</v>
      </c>
    </row>
    <row r="9683" spans="1:6" x14ac:dyDescent="0.35">
      <c r="A9683" t="s">
        <v>139</v>
      </c>
      <c r="B9683" t="s">
        <v>4</v>
      </c>
      <c r="C9683" t="s">
        <v>89</v>
      </c>
      <c r="D9683" t="s">
        <v>103</v>
      </c>
      <c r="E9683">
        <v>0</v>
      </c>
      <c r="F9683" t="str">
        <f t="shared" si="151"/>
        <v>Northumberland</v>
      </c>
    </row>
    <row r="9684" spans="1:6" x14ac:dyDescent="0.35">
      <c r="A9684" t="s">
        <v>139</v>
      </c>
      <c r="B9684" t="s">
        <v>4</v>
      </c>
      <c r="C9684" t="s">
        <v>98</v>
      </c>
      <c r="D9684" t="s">
        <v>103</v>
      </c>
      <c r="E9684">
        <v>6</v>
      </c>
      <c r="F9684" t="str">
        <f t="shared" si="151"/>
        <v>Northumberland</v>
      </c>
    </row>
    <row r="9685" spans="1:6" x14ac:dyDescent="0.35">
      <c r="A9685" t="s">
        <v>139</v>
      </c>
      <c r="B9685" t="s">
        <v>6</v>
      </c>
      <c r="C9685" t="s">
        <v>87</v>
      </c>
      <c r="D9685" t="s">
        <v>103</v>
      </c>
      <c r="E9685">
        <v>37</v>
      </c>
      <c r="F9685" t="str">
        <f t="shared" si="151"/>
        <v>Tyne and Wear</v>
      </c>
    </row>
    <row r="9686" spans="1:6" x14ac:dyDescent="0.35">
      <c r="A9686" t="s">
        <v>139</v>
      </c>
      <c r="B9686" t="s">
        <v>6</v>
      </c>
      <c r="C9686" t="s">
        <v>88</v>
      </c>
      <c r="D9686" t="s">
        <v>103</v>
      </c>
      <c r="E9686">
        <v>3</v>
      </c>
      <c r="F9686" t="str">
        <f t="shared" si="151"/>
        <v>Tyne and Wear</v>
      </c>
    </row>
    <row r="9687" spans="1:6" x14ac:dyDescent="0.35">
      <c r="A9687" t="s">
        <v>139</v>
      </c>
      <c r="B9687" t="s">
        <v>6</v>
      </c>
      <c r="C9687" t="s">
        <v>89</v>
      </c>
      <c r="D9687" t="s">
        <v>103</v>
      </c>
      <c r="E9687">
        <v>9</v>
      </c>
      <c r="F9687" t="str">
        <f t="shared" si="151"/>
        <v>Tyne and Wear</v>
      </c>
    </row>
    <row r="9688" spans="1:6" x14ac:dyDescent="0.35">
      <c r="A9688" t="s">
        <v>139</v>
      </c>
      <c r="B9688" t="s">
        <v>6</v>
      </c>
      <c r="C9688" t="s">
        <v>98</v>
      </c>
      <c r="D9688" t="s">
        <v>103</v>
      </c>
      <c r="E9688">
        <v>33</v>
      </c>
      <c r="F9688" t="str">
        <f t="shared" si="151"/>
        <v>Tyne and Wear</v>
      </c>
    </row>
    <row r="9689" spans="1:6" x14ac:dyDescent="0.35">
      <c r="A9689" t="s">
        <v>139</v>
      </c>
      <c r="B9689" t="s">
        <v>7</v>
      </c>
      <c r="C9689" t="s">
        <v>87</v>
      </c>
      <c r="D9689" t="s">
        <v>103</v>
      </c>
      <c r="E9689">
        <v>1</v>
      </c>
      <c r="F9689" t="str">
        <f t="shared" si="151"/>
        <v>Cumbria</v>
      </c>
    </row>
    <row r="9690" spans="1:6" x14ac:dyDescent="0.35">
      <c r="A9690" t="s">
        <v>139</v>
      </c>
      <c r="B9690" t="s">
        <v>7</v>
      </c>
      <c r="C9690" t="s">
        <v>88</v>
      </c>
      <c r="D9690" t="s">
        <v>103</v>
      </c>
      <c r="E9690">
        <v>1</v>
      </c>
      <c r="F9690" t="str">
        <f t="shared" si="151"/>
        <v>Cumbria</v>
      </c>
    </row>
    <row r="9691" spans="1:6" x14ac:dyDescent="0.35">
      <c r="A9691" t="s">
        <v>139</v>
      </c>
      <c r="B9691" t="s">
        <v>7</v>
      </c>
      <c r="C9691" t="s">
        <v>89</v>
      </c>
      <c r="D9691" t="s">
        <v>103</v>
      </c>
      <c r="E9691">
        <v>0</v>
      </c>
      <c r="F9691" t="str">
        <f t="shared" si="151"/>
        <v>Cumbria</v>
      </c>
    </row>
    <row r="9692" spans="1:6" x14ac:dyDescent="0.35">
      <c r="A9692" t="s">
        <v>139</v>
      </c>
      <c r="B9692" t="s">
        <v>7</v>
      </c>
      <c r="C9692" t="s">
        <v>98</v>
      </c>
      <c r="D9692" t="s">
        <v>103</v>
      </c>
      <c r="E9692">
        <v>4</v>
      </c>
      <c r="F9692" t="str">
        <f t="shared" si="151"/>
        <v>Cumbria</v>
      </c>
    </row>
    <row r="9693" spans="1:6" x14ac:dyDescent="0.35">
      <c r="A9693" t="s">
        <v>139</v>
      </c>
      <c r="B9693" t="s">
        <v>9</v>
      </c>
      <c r="C9693" t="s">
        <v>87</v>
      </c>
      <c r="D9693" t="s">
        <v>103</v>
      </c>
      <c r="E9693">
        <v>40</v>
      </c>
      <c r="F9693" t="str">
        <f t="shared" si="151"/>
        <v>Cheshire</v>
      </c>
    </row>
    <row r="9694" spans="1:6" x14ac:dyDescent="0.35">
      <c r="A9694" t="s">
        <v>139</v>
      </c>
      <c r="B9694" t="s">
        <v>9</v>
      </c>
      <c r="C9694" t="s">
        <v>88</v>
      </c>
      <c r="D9694" t="s">
        <v>103</v>
      </c>
      <c r="E9694">
        <v>9</v>
      </c>
      <c r="F9694" t="str">
        <f t="shared" si="151"/>
        <v>Cheshire</v>
      </c>
    </row>
    <row r="9695" spans="1:6" x14ac:dyDescent="0.35">
      <c r="A9695" t="s">
        <v>139</v>
      </c>
      <c r="B9695" t="s">
        <v>9</v>
      </c>
      <c r="C9695" t="s">
        <v>89</v>
      </c>
      <c r="D9695" t="s">
        <v>103</v>
      </c>
      <c r="E9695">
        <v>14</v>
      </c>
      <c r="F9695" t="str">
        <f t="shared" si="151"/>
        <v>Cheshire</v>
      </c>
    </row>
    <row r="9696" spans="1:6" x14ac:dyDescent="0.35">
      <c r="A9696" t="s">
        <v>139</v>
      </c>
      <c r="B9696" t="s">
        <v>9</v>
      </c>
      <c r="C9696" t="s">
        <v>98</v>
      </c>
      <c r="D9696" t="s">
        <v>103</v>
      </c>
      <c r="E9696">
        <v>56</v>
      </c>
      <c r="F9696" t="str">
        <f t="shared" si="151"/>
        <v>Cheshire</v>
      </c>
    </row>
    <row r="9697" spans="1:6" x14ac:dyDescent="0.35">
      <c r="A9697" t="s">
        <v>139</v>
      </c>
      <c r="B9697" t="s">
        <v>11</v>
      </c>
      <c r="C9697" t="s">
        <v>87</v>
      </c>
      <c r="D9697" t="s">
        <v>103</v>
      </c>
      <c r="E9697">
        <v>52</v>
      </c>
      <c r="F9697" t="str">
        <f t="shared" si="151"/>
        <v>Greater Manchester</v>
      </c>
    </row>
    <row r="9698" spans="1:6" x14ac:dyDescent="0.35">
      <c r="A9698" t="s">
        <v>139</v>
      </c>
      <c r="B9698" t="s">
        <v>11</v>
      </c>
      <c r="C9698" t="s">
        <v>88</v>
      </c>
      <c r="D9698" t="s">
        <v>103</v>
      </c>
      <c r="E9698">
        <v>12</v>
      </c>
      <c r="F9698" t="str">
        <f t="shared" si="151"/>
        <v>Greater Manchester</v>
      </c>
    </row>
    <row r="9699" spans="1:6" x14ac:dyDescent="0.35">
      <c r="A9699" t="s">
        <v>139</v>
      </c>
      <c r="B9699" t="s">
        <v>11</v>
      </c>
      <c r="C9699" t="s">
        <v>89</v>
      </c>
      <c r="D9699" t="s">
        <v>103</v>
      </c>
      <c r="E9699">
        <v>19</v>
      </c>
      <c r="F9699" t="str">
        <f t="shared" si="151"/>
        <v>Greater Manchester</v>
      </c>
    </row>
    <row r="9700" spans="1:6" x14ac:dyDescent="0.35">
      <c r="A9700" t="s">
        <v>139</v>
      </c>
      <c r="B9700" t="s">
        <v>11</v>
      </c>
      <c r="C9700" t="s">
        <v>98</v>
      </c>
      <c r="D9700" t="s">
        <v>103</v>
      </c>
      <c r="E9700">
        <v>195</v>
      </c>
      <c r="F9700" t="str">
        <f t="shared" si="151"/>
        <v>Greater Manchester</v>
      </c>
    </row>
    <row r="9701" spans="1:6" x14ac:dyDescent="0.35">
      <c r="A9701" t="s">
        <v>139</v>
      </c>
      <c r="B9701" t="s">
        <v>13</v>
      </c>
      <c r="C9701" t="s">
        <v>87</v>
      </c>
      <c r="D9701" t="s">
        <v>103</v>
      </c>
      <c r="E9701">
        <v>120</v>
      </c>
      <c r="F9701" t="str">
        <f t="shared" si="151"/>
        <v>Lancashire</v>
      </c>
    </row>
    <row r="9702" spans="1:6" x14ac:dyDescent="0.35">
      <c r="A9702" t="s">
        <v>139</v>
      </c>
      <c r="B9702" t="s">
        <v>13</v>
      </c>
      <c r="C9702" t="s">
        <v>88</v>
      </c>
      <c r="D9702" t="s">
        <v>103</v>
      </c>
      <c r="E9702">
        <v>20</v>
      </c>
      <c r="F9702" t="str">
        <f t="shared" si="151"/>
        <v>Lancashire</v>
      </c>
    </row>
    <row r="9703" spans="1:6" x14ac:dyDescent="0.35">
      <c r="A9703" t="s">
        <v>139</v>
      </c>
      <c r="B9703" t="s">
        <v>13</v>
      </c>
      <c r="C9703" t="s">
        <v>89</v>
      </c>
      <c r="D9703" t="s">
        <v>103</v>
      </c>
      <c r="E9703">
        <v>14</v>
      </c>
      <c r="F9703" t="str">
        <f t="shared" si="151"/>
        <v>Lancashire</v>
      </c>
    </row>
    <row r="9704" spans="1:6" x14ac:dyDescent="0.35">
      <c r="A9704" t="s">
        <v>139</v>
      </c>
      <c r="B9704" t="s">
        <v>13</v>
      </c>
      <c r="C9704" t="s">
        <v>98</v>
      </c>
      <c r="D9704" t="s">
        <v>103</v>
      </c>
      <c r="E9704">
        <v>124</v>
      </c>
      <c r="F9704" t="str">
        <f t="shared" si="151"/>
        <v>Lancashire</v>
      </c>
    </row>
    <row r="9705" spans="1:6" x14ac:dyDescent="0.35">
      <c r="A9705" t="s">
        <v>139</v>
      </c>
      <c r="B9705" t="s">
        <v>15</v>
      </c>
      <c r="C9705" t="s">
        <v>87</v>
      </c>
      <c r="D9705" t="s">
        <v>103</v>
      </c>
      <c r="E9705">
        <v>17</v>
      </c>
      <c r="F9705" t="str">
        <f t="shared" si="151"/>
        <v>Merseyside</v>
      </c>
    </row>
    <row r="9706" spans="1:6" x14ac:dyDescent="0.35">
      <c r="A9706" t="s">
        <v>139</v>
      </c>
      <c r="B9706" t="s">
        <v>15</v>
      </c>
      <c r="C9706" t="s">
        <v>88</v>
      </c>
      <c r="D9706" t="s">
        <v>103</v>
      </c>
      <c r="E9706">
        <v>10</v>
      </c>
      <c r="F9706" t="str">
        <f t="shared" si="151"/>
        <v>Merseyside</v>
      </c>
    </row>
    <row r="9707" spans="1:6" x14ac:dyDescent="0.35">
      <c r="A9707" t="s">
        <v>139</v>
      </c>
      <c r="B9707" t="s">
        <v>15</v>
      </c>
      <c r="C9707" t="s">
        <v>89</v>
      </c>
      <c r="D9707" t="s">
        <v>103</v>
      </c>
      <c r="E9707">
        <v>4</v>
      </c>
      <c r="F9707" t="str">
        <f t="shared" si="151"/>
        <v>Merseyside</v>
      </c>
    </row>
    <row r="9708" spans="1:6" x14ac:dyDescent="0.35">
      <c r="A9708" t="s">
        <v>139</v>
      </c>
      <c r="B9708" t="s">
        <v>15</v>
      </c>
      <c r="C9708" t="s">
        <v>98</v>
      </c>
      <c r="D9708" t="s">
        <v>103</v>
      </c>
      <c r="E9708">
        <v>116</v>
      </c>
      <c r="F9708" t="str">
        <f t="shared" si="151"/>
        <v>Merseyside</v>
      </c>
    </row>
    <row r="9709" spans="1:6" x14ac:dyDescent="0.35">
      <c r="A9709" t="s">
        <v>139</v>
      </c>
      <c r="B9709" t="s">
        <v>17</v>
      </c>
      <c r="C9709" t="s">
        <v>87</v>
      </c>
      <c r="D9709" t="s">
        <v>103</v>
      </c>
      <c r="E9709">
        <v>977</v>
      </c>
      <c r="F9709" t="str">
        <f t="shared" si="151"/>
        <v>Humberside</v>
      </c>
    </row>
    <row r="9710" spans="1:6" x14ac:dyDescent="0.35">
      <c r="A9710" t="s">
        <v>139</v>
      </c>
      <c r="B9710" t="s">
        <v>17</v>
      </c>
      <c r="C9710" t="s">
        <v>88</v>
      </c>
      <c r="D9710" t="s">
        <v>103</v>
      </c>
      <c r="E9710">
        <v>55</v>
      </c>
      <c r="F9710" t="str">
        <f t="shared" si="151"/>
        <v>Humberside</v>
      </c>
    </row>
    <row r="9711" spans="1:6" x14ac:dyDescent="0.35">
      <c r="A9711" t="s">
        <v>139</v>
      </c>
      <c r="B9711" t="s">
        <v>17</v>
      </c>
      <c r="C9711" t="s">
        <v>89</v>
      </c>
      <c r="D9711" t="s">
        <v>103</v>
      </c>
      <c r="E9711">
        <v>14</v>
      </c>
      <c r="F9711" t="str">
        <f t="shared" si="151"/>
        <v>Humberside</v>
      </c>
    </row>
    <row r="9712" spans="1:6" x14ac:dyDescent="0.35">
      <c r="A9712" t="s">
        <v>139</v>
      </c>
      <c r="B9712" t="s">
        <v>17</v>
      </c>
      <c r="C9712" t="s">
        <v>98</v>
      </c>
      <c r="D9712" t="s">
        <v>103</v>
      </c>
      <c r="E9712">
        <v>41</v>
      </c>
      <c r="F9712" t="str">
        <f t="shared" si="151"/>
        <v>Humberside</v>
      </c>
    </row>
    <row r="9713" spans="1:6" x14ac:dyDescent="0.35">
      <c r="A9713" t="s">
        <v>139</v>
      </c>
      <c r="B9713" t="s">
        <v>19</v>
      </c>
      <c r="C9713" t="s">
        <v>87</v>
      </c>
      <c r="D9713" t="s">
        <v>103</v>
      </c>
      <c r="E9713">
        <v>18</v>
      </c>
      <c r="F9713" t="str">
        <f t="shared" si="151"/>
        <v>North Yorkshire</v>
      </c>
    </row>
    <row r="9714" spans="1:6" x14ac:dyDescent="0.35">
      <c r="A9714" t="s">
        <v>139</v>
      </c>
      <c r="B9714" t="s">
        <v>19</v>
      </c>
      <c r="C9714" t="s">
        <v>88</v>
      </c>
      <c r="D9714" t="s">
        <v>103</v>
      </c>
      <c r="E9714">
        <v>2</v>
      </c>
      <c r="F9714" t="str">
        <f t="shared" si="151"/>
        <v>North Yorkshire</v>
      </c>
    </row>
    <row r="9715" spans="1:6" x14ac:dyDescent="0.35">
      <c r="A9715" t="s">
        <v>139</v>
      </c>
      <c r="B9715" t="s">
        <v>19</v>
      </c>
      <c r="C9715" t="s">
        <v>89</v>
      </c>
      <c r="D9715" t="s">
        <v>103</v>
      </c>
      <c r="E9715">
        <v>4</v>
      </c>
      <c r="F9715" t="str">
        <f t="shared" si="151"/>
        <v>North Yorkshire</v>
      </c>
    </row>
    <row r="9716" spans="1:6" x14ac:dyDescent="0.35">
      <c r="A9716" t="s">
        <v>139</v>
      </c>
      <c r="B9716" t="s">
        <v>19</v>
      </c>
      <c r="C9716" t="s">
        <v>98</v>
      </c>
      <c r="D9716" t="s">
        <v>103</v>
      </c>
      <c r="E9716">
        <v>7</v>
      </c>
      <c r="F9716" t="str">
        <f t="shared" si="151"/>
        <v>North Yorkshire</v>
      </c>
    </row>
    <row r="9717" spans="1:6" x14ac:dyDescent="0.35">
      <c r="A9717" t="s">
        <v>139</v>
      </c>
      <c r="B9717" t="s">
        <v>21</v>
      </c>
      <c r="C9717" t="s">
        <v>87</v>
      </c>
      <c r="D9717" t="s">
        <v>103</v>
      </c>
      <c r="E9717">
        <v>61</v>
      </c>
      <c r="F9717" t="str">
        <f t="shared" si="151"/>
        <v>South Yorkshire</v>
      </c>
    </row>
    <row r="9718" spans="1:6" x14ac:dyDescent="0.35">
      <c r="A9718" t="s">
        <v>139</v>
      </c>
      <c r="B9718" t="s">
        <v>21</v>
      </c>
      <c r="C9718" t="s">
        <v>88</v>
      </c>
      <c r="D9718" t="s">
        <v>103</v>
      </c>
      <c r="E9718">
        <v>6</v>
      </c>
      <c r="F9718" t="str">
        <f t="shared" si="151"/>
        <v>South Yorkshire</v>
      </c>
    </row>
    <row r="9719" spans="1:6" x14ac:dyDescent="0.35">
      <c r="A9719" t="s">
        <v>139</v>
      </c>
      <c r="B9719" t="s">
        <v>21</v>
      </c>
      <c r="C9719" t="s">
        <v>89</v>
      </c>
      <c r="D9719" t="s">
        <v>103</v>
      </c>
      <c r="E9719">
        <v>5</v>
      </c>
      <c r="F9719" t="str">
        <f t="shared" si="151"/>
        <v>South Yorkshire</v>
      </c>
    </row>
    <row r="9720" spans="1:6" x14ac:dyDescent="0.35">
      <c r="A9720" t="s">
        <v>139</v>
      </c>
      <c r="B9720" t="s">
        <v>21</v>
      </c>
      <c r="C9720" t="s">
        <v>98</v>
      </c>
      <c r="D9720" t="s">
        <v>103</v>
      </c>
      <c r="E9720">
        <v>34</v>
      </c>
      <c r="F9720" t="str">
        <f t="shared" si="151"/>
        <v>South Yorkshire</v>
      </c>
    </row>
    <row r="9721" spans="1:6" x14ac:dyDescent="0.35">
      <c r="A9721" t="s">
        <v>139</v>
      </c>
      <c r="B9721" t="s">
        <v>23</v>
      </c>
      <c r="C9721" t="s">
        <v>87</v>
      </c>
      <c r="D9721" t="s">
        <v>103</v>
      </c>
      <c r="E9721">
        <v>22</v>
      </c>
      <c r="F9721" t="str">
        <f t="shared" si="151"/>
        <v>West Yorkshire</v>
      </c>
    </row>
    <row r="9722" spans="1:6" x14ac:dyDescent="0.35">
      <c r="A9722" t="s">
        <v>139</v>
      </c>
      <c r="B9722" t="s">
        <v>23</v>
      </c>
      <c r="C9722" t="s">
        <v>88</v>
      </c>
      <c r="D9722" t="s">
        <v>103</v>
      </c>
      <c r="E9722">
        <v>11</v>
      </c>
      <c r="F9722" t="str">
        <f t="shared" si="151"/>
        <v>West Yorkshire</v>
      </c>
    </row>
    <row r="9723" spans="1:6" x14ac:dyDescent="0.35">
      <c r="A9723" t="s">
        <v>139</v>
      </c>
      <c r="B9723" t="s">
        <v>23</v>
      </c>
      <c r="C9723" t="s">
        <v>89</v>
      </c>
      <c r="D9723" t="s">
        <v>103</v>
      </c>
      <c r="E9723">
        <v>6</v>
      </c>
      <c r="F9723" t="str">
        <f t="shared" si="151"/>
        <v>West Yorkshire</v>
      </c>
    </row>
    <row r="9724" spans="1:6" x14ac:dyDescent="0.35">
      <c r="A9724" t="s">
        <v>139</v>
      </c>
      <c r="B9724" t="s">
        <v>23</v>
      </c>
      <c r="C9724" t="s">
        <v>98</v>
      </c>
      <c r="D9724" t="s">
        <v>103</v>
      </c>
      <c r="E9724">
        <v>47</v>
      </c>
      <c r="F9724" t="str">
        <f t="shared" si="151"/>
        <v>West Yorkshire</v>
      </c>
    </row>
    <row r="9725" spans="1:6" x14ac:dyDescent="0.35">
      <c r="A9725" t="s">
        <v>139</v>
      </c>
      <c r="B9725" t="s">
        <v>25</v>
      </c>
      <c r="C9725" t="s">
        <v>87</v>
      </c>
      <c r="D9725" t="s">
        <v>103</v>
      </c>
      <c r="E9725">
        <v>4</v>
      </c>
      <c r="F9725" t="str">
        <f t="shared" si="151"/>
        <v>Lincolnshire</v>
      </c>
    </row>
    <row r="9726" spans="1:6" x14ac:dyDescent="0.35">
      <c r="A9726" t="s">
        <v>139</v>
      </c>
      <c r="B9726" t="s">
        <v>25</v>
      </c>
      <c r="C9726" t="s">
        <v>88</v>
      </c>
      <c r="D9726" t="s">
        <v>103</v>
      </c>
      <c r="E9726">
        <v>1</v>
      </c>
      <c r="F9726" t="str">
        <f t="shared" si="151"/>
        <v>Lincolnshire</v>
      </c>
    </row>
    <row r="9727" spans="1:6" x14ac:dyDescent="0.35">
      <c r="A9727" t="s">
        <v>139</v>
      </c>
      <c r="B9727" t="s">
        <v>25</v>
      </c>
      <c r="C9727" t="s">
        <v>89</v>
      </c>
      <c r="D9727" t="s">
        <v>103</v>
      </c>
      <c r="E9727">
        <v>2</v>
      </c>
      <c r="F9727" t="str">
        <f t="shared" si="151"/>
        <v>Lincolnshire</v>
      </c>
    </row>
    <row r="9728" spans="1:6" x14ac:dyDescent="0.35">
      <c r="A9728" t="s">
        <v>139</v>
      </c>
      <c r="B9728" t="s">
        <v>25</v>
      </c>
      <c r="C9728" t="s">
        <v>98</v>
      </c>
      <c r="D9728" t="s">
        <v>103</v>
      </c>
      <c r="E9728">
        <v>17</v>
      </c>
      <c r="F9728" t="str">
        <f t="shared" si="151"/>
        <v>Lincolnshire</v>
      </c>
    </row>
    <row r="9729" spans="1:6" x14ac:dyDescent="0.35">
      <c r="A9729" t="s">
        <v>139</v>
      </c>
      <c r="B9729" t="s">
        <v>27</v>
      </c>
      <c r="C9729" t="s">
        <v>87</v>
      </c>
      <c r="D9729" t="s">
        <v>103</v>
      </c>
      <c r="E9729">
        <v>8</v>
      </c>
      <c r="F9729" t="str">
        <f t="shared" si="151"/>
        <v>Derbyshire</v>
      </c>
    </row>
    <row r="9730" spans="1:6" x14ac:dyDescent="0.35">
      <c r="A9730" t="s">
        <v>139</v>
      </c>
      <c r="B9730" t="s">
        <v>27</v>
      </c>
      <c r="C9730" t="s">
        <v>88</v>
      </c>
      <c r="D9730" t="s">
        <v>103</v>
      </c>
      <c r="E9730">
        <v>3</v>
      </c>
      <c r="F9730" t="str">
        <f t="shared" si="151"/>
        <v>Derbyshire</v>
      </c>
    </row>
    <row r="9731" spans="1:6" x14ac:dyDescent="0.35">
      <c r="A9731" t="s">
        <v>139</v>
      </c>
      <c r="B9731" t="s">
        <v>27</v>
      </c>
      <c r="C9731" t="s">
        <v>89</v>
      </c>
      <c r="D9731" t="s">
        <v>103</v>
      </c>
      <c r="E9731">
        <v>0</v>
      </c>
      <c r="F9731" t="str">
        <f t="shared" ref="F9731:F9794" si="152">VLOOKUP(B9731,K:L,2,FALSE)</f>
        <v>Derbyshire</v>
      </c>
    </row>
    <row r="9732" spans="1:6" x14ac:dyDescent="0.35">
      <c r="A9732" t="s">
        <v>139</v>
      </c>
      <c r="B9732" t="s">
        <v>27</v>
      </c>
      <c r="C9732" t="s">
        <v>98</v>
      </c>
      <c r="D9732" t="s">
        <v>103</v>
      </c>
      <c r="E9732">
        <v>42</v>
      </c>
      <c r="F9732" t="str">
        <f t="shared" si="152"/>
        <v>Derbyshire</v>
      </c>
    </row>
    <row r="9733" spans="1:6" x14ac:dyDescent="0.35">
      <c r="A9733" t="s">
        <v>139</v>
      </c>
      <c r="B9733" t="s">
        <v>29</v>
      </c>
      <c r="C9733" t="s">
        <v>87</v>
      </c>
      <c r="D9733" t="s">
        <v>103</v>
      </c>
      <c r="E9733">
        <v>1</v>
      </c>
      <c r="F9733" t="str">
        <f t="shared" si="152"/>
        <v>Northamptonshire</v>
      </c>
    </row>
    <row r="9734" spans="1:6" x14ac:dyDescent="0.35">
      <c r="A9734" t="s">
        <v>139</v>
      </c>
      <c r="B9734" t="s">
        <v>29</v>
      </c>
      <c r="C9734" t="s">
        <v>88</v>
      </c>
      <c r="D9734" t="s">
        <v>103</v>
      </c>
      <c r="E9734">
        <v>3</v>
      </c>
      <c r="F9734" t="str">
        <f t="shared" si="152"/>
        <v>Northamptonshire</v>
      </c>
    </row>
    <row r="9735" spans="1:6" x14ac:dyDescent="0.35">
      <c r="A9735" t="s">
        <v>139</v>
      </c>
      <c r="B9735" t="s">
        <v>29</v>
      </c>
      <c r="C9735" t="s">
        <v>89</v>
      </c>
      <c r="D9735" t="s">
        <v>103</v>
      </c>
      <c r="E9735">
        <v>1</v>
      </c>
      <c r="F9735" t="str">
        <f t="shared" si="152"/>
        <v>Northamptonshire</v>
      </c>
    </row>
    <row r="9736" spans="1:6" x14ac:dyDescent="0.35">
      <c r="A9736" t="s">
        <v>139</v>
      </c>
      <c r="B9736" t="s">
        <v>29</v>
      </c>
      <c r="C9736" t="s">
        <v>98</v>
      </c>
      <c r="D9736" t="s">
        <v>103</v>
      </c>
      <c r="E9736">
        <v>27</v>
      </c>
      <c r="F9736" t="str">
        <f t="shared" si="152"/>
        <v>Northamptonshire</v>
      </c>
    </row>
    <row r="9737" spans="1:6" x14ac:dyDescent="0.35">
      <c r="A9737" t="s">
        <v>139</v>
      </c>
      <c r="B9737" t="s">
        <v>96</v>
      </c>
      <c r="C9737" t="s">
        <v>87</v>
      </c>
      <c r="D9737" t="s">
        <v>103</v>
      </c>
      <c r="E9737">
        <v>2120</v>
      </c>
      <c r="F9737" t="str">
        <f t="shared" si="152"/>
        <v>England</v>
      </c>
    </row>
    <row r="9738" spans="1:6" x14ac:dyDescent="0.35">
      <c r="A9738" t="s">
        <v>139</v>
      </c>
      <c r="B9738" t="s">
        <v>96</v>
      </c>
      <c r="C9738" t="s">
        <v>88</v>
      </c>
      <c r="D9738" t="s">
        <v>103</v>
      </c>
      <c r="E9738">
        <v>324</v>
      </c>
      <c r="F9738" t="str">
        <f t="shared" si="152"/>
        <v>England</v>
      </c>
    </row>
    <row r="9739" spans="1:6" x14ac:dyDescent="0.35">
      <c r="A9739" t="s">
        <v>139</v>
      </c>
      <c r="B9739" t="s">
        <v>96</v>
      </c>
      <c r="C9739" t="s">
        <v>89</v>
      </c>
      <c r="D9739" t="s">
        <v>103</v>
      </c>
      <c r="E9739">
        <v>234</v>
      </c>
      <c r="F9739" t="str">
        <f t="shared" si="152"/>
        <v>England</v>
      </c>
    </row>
    <row r="9740" spans="1:6" x14ac:dyDescent="0.35">
      <c r="A9740" t="s">
        <v>139</v>
      </c>
      <c r="B9740" t="s">
        <v>96</v>
      </c>
      <c r="C9740" t="s">
        <v>98</v>
      </c>
      <c r="D9740" t="s">
        <v>103</v>
      </c>
      <c r="E9740">
        <v>1896</v>
      </c>
      <c r="F9740" t="str">
        <f t="shared" si="152"/>
        <v>England</v>
      </c>
    </row>
    <row r="9741" spans="1:6" x14ac:dyDescent="0.35">
      <c r="A9741" t="s">
        <v>139</v>
      </c>
      <c r="B9741" t="s">
        <v>31</v>
      </c>
      <c r="C9741" t="s">
        <v>87</v>
      </c>
      <c r="D9741" t="s">
        <v>103</v>
      </c>
      <c r="E9741">
        <v>15</v>
      </c>
      <c r="F9741" t="str">
        <f t="shared" si="152"/>
        <v>Leicestershire</v>
      </c>
    </row>
    <row r="9742" spans="1:6" x14ac:dyDescent="0.35">
      <c r="A9742" t="s">
        <v>139</v>
      </c>
      <c r="B9742" t="s">
        <v>31</v>
      </c>
      <c r="C9742" t="s">
        <v>88</v>
      </c>
      <c r="D9742" t="s">
        <v>103</v>
      </c>
      <c r="E9742">
        <v>4</v>
      </c>
      <c r="F9742" t="str">
        <f t="shared" si="152"/>
        <v>Leicestershire</v>
      </c>
    </row>
    <row r="9743" spans="1:6" x14ac:dyDescent="0.35">
      <c r="A9743" t="s">
        <v>139</v>
      </c>
      <c r="B9743" t="s">
        <v>31</v>
      </c>
      <c r="C9743" t="s">
        <v>89</v>
      </c>
      <c r="D9743" t="s">
        <v>103</v>
      </c>
      <c r="E9743">
        <v>5</v>
      </c>
      <c r="F9743" t="str">
        <f t="shared" si="152"/>
        <v>Leicestershire</v>
      </c>
    </row>
    <row r="9744" spans="1:6" x14ac:dyDescent="0.35">
      <c r="A9744" t="s">
        <v>139</v>
      </c>
      <c r="B9744" t="s">
        <v>31</v>
      </c>
      <c r="C9744" t="s">
        <v>98</v>
      </c>
      <c r="D9744" t="s">
        <v>103</v>
      </c>
      <c r="E9744">
        <v>60</v>
      </c>
      <c r="F9744" t="str">
        <f t="shared" si="152"/>
        <v>Leicestershire</v>
      </c>
    </row>
    <row r="9745" spans="1:6" x14ac:dyDescent="0.35">
      <c r="A9745" t="s">
        <v>139</v>
      </c>
      <c r="B9745" t="s">
        <v>33</v>
      </c>
      <c r="C9745" t="s">
        <v>87</v>
      </c>
      <c r="D9745" t="s">
        <v>103</v>
      </c>
      <c r="E9745">
        <v>33</v>
      </c>
      <c r="F9745" t="str">
        <f t="shared" si="152"/>
        <v>Nottinghamshire</v>
      </c>
    </row>
    <row r="9746" spans="1:6" x14ac:dyDescent="0.35">
      <c r="A9746" t="s">
        <v>139</v>
      </c>
      <c r="B9746" t="s">
        <v>33</v>
      </c>
      <c r="C9746" t="s">
        <v>88</v>
      </c>
      <c r="D9746" t="s">
        <v>103</v>
      </c>
      <c r="E9746">
        <v>8</v>
      </c>
      <c r="F9746" t="str">
        <f t="shared" si="152"/>
        <v>Nottinghamshire</v>
      </c>
    </row>
    <row r="9747" spans="1:6" x14ac:dyDescent="0.35">
      <c r="A9747" t="s">
        <v>139</v>
      </c>
      <c r="B9747" t="s">
        <v>33</v>
      </c>
      <c r="C9747" t="s">
        <v>89</v>
      </c>
      <c r="D9747" t="s">
        <v>103</v>
      </c>
      <c r="E9747">
        <v>2</v>
      </c>
      <c r="F9747" t="str">
        <f t="shared" si="152"/>
        <v>Nottinghamshire</v>
      </c>
    </row>
    <row r="9748" spans="1:6" x14ac:dyDescent="0.35">
      <c r="A9748" t="s">
        <v>139</v>
      </c>
      <c r="B9748" t="s">
        <v>33</v>
      </c>
      <c r="C9748" t="s">
        <v>98</v>
      </c>
      <c r="D9748" t="s">
        <v>103</v>
      </c>
      <c r="E9748">
        <v>36</v>
      </c>
      <c r="F9748" t="str">
        <f t="shared" si="152"/>
        <v>Nottinghamshire</v>
      </c>
    </row>
    <row r="9749" spans="1:6" x14ac:dyDescent="0.35">
      <c r="A9749" t="s">
        <v>139</v>
      </c>
      <c r="B9749" t="s">
        <v>35</v>
      </c>
      <c r="C9749" t="s">
        <v>87</v>
      </c>
      <c r="D9749" t="s">
        <v>103</v>
      </c>
      <c r="E9749">
        <v>11</v>
      </c>
      <c r="F9749" t="str">
        <f t="shared" si="152"/>
        <v>Hereford and Worcester</v>
      </c>
    </row>
    <row r="9750" spans="1:6" x14ac:dyDescent="0.35">
      <c r="A9750" t="s">
        <v>139</v>
      </c>
      <c r="B9750" t="s">
        <v>35</v>
      </c>
      <c r="C9750" t="s">
        <v>88</v>
      </c>
      <c r="D9750" t="s">
        <v>103</v>
      </c>
      <c r="E9750">
        <v>11</v>
      </c>
      <c r="F9750" t="str">
        <f t="shared" si="152"/>
        <v>Hereford and Worcester</v>
      </c>
    </row>
    <row r="9751" spans="1:6" x14ac:dyDescent="0.35">
      <c r="A9751" t="s">
        <v>139</v>
      </c>
      <c r="B9751" t="s">
        <v>35</v>
      </c>
      <c r="C9751" t="s">
        <v>89</v>
      </c>
      <c r="D9751" t="s">
        <v>103</v>
      </c>
      <c r="E9751">
        <v>5</v>
      </c>
      <c r="F9751" t="str">
        <f t="shared" si="152"/>
        <v>Hereford and Worcester</v>
      </c>
    </row>
    <row r="9752" spans="1:6" x14ac:dyDescent="0.35">
      <c r="A9752" t="s">
        <v>139</v>
      </c>
      <c r="B9752" t="s">
        <v>35</v>
      </c>
      <c r="C9752" t="s">
        <v>98</v>
      </c>
      <c r="D9752" t="s">
        <v>103</v>
      </c>
      <c r="E9752">
        <v>105</v>
      </c>
      <c r="F9752" t="str">
        <f t="shared" si="152"/>
        <v>Hereford and Worcester</v>
      </c>
    </row>
    <row r="9753" spans="1:6" x14ac:dyDescent="0.35">
      <c r="A9753" t="s">
        <v>139</v>
      </c>
      <c r="B9753" t="s">
        <v>36</v>
      </c>
      <c r="C9753" t="s">
        <v>87</v>
      </c>
      <c r="D9753" t="s">
        <v>103</v>
      </c>
      <c r="E9753">
        <v>0</v>
      </c>
      <c r="F9753" t="str">
        <f t="shared" si="152"/>
        <v>Shropshire</v>
      </c>
    </row>
    <row r="9754" spans="1:6" x14ac:dyDescent="0.35">
      <c r="A9754" t="s">
        <v>139</v>
      </c>
      <c r="B9754" t="s">
        <v>36</v>
      </c>
      <c r="C9754" t="s">
        <v>88</v>
      </c>
      <c r="D9754" t="s">
        <v>103</v>
      </c>
      <c r="E9754">
        <v>0</v>
      </c>
      <c r="F9754" t="str">
        <f t="shared" si="152"/>
        <v>Shropshire</v>
      </c>
    </row>
    <row r="9755" spans="1:6" x14ac:dyDescent="0.35">
      <c r="A9755" t="s">
        <v>139</v>
      </c>
      <c r="B9755" t="s">
        <v>36</v>
      </c>
      <c r="C9755" t="s">
        <v>89</v>
      </c>
      <c r="D9755" t="s">
        <v>103</v>
      </c>
      <c r="E9755">
        <v>0</v>
      </c>
      <c r="F9755" t="str">
        <f t="shared" si="152"/>
        <v>Shropshire</v>
      </c>
    </row>
    <row r="9756" spans="1:6" x14ac:dyDescent="0.35">
      <c r="A9756" t="s">
        <v>139</v>
      </c>
      <c r="B9756" t="s">
        <v>36</v>
      </c>
      <c r="C9756" t="s">
        <v>98</v>
      </c>
      <c r="D9756" t="s">
        <v>103</v>
      </c>
      <c r="E9756">
        <v>0</v>
      </c>
      <c r="F9756" t="str">
        <f t="shared" si="152"/>
        <v>Shropshire</v>
      </c>
    </row>
    <row r="9757" spans="1:6" x14ac:dyDescent="0.35">
      <c r="A9757" t="s">
        <v>139</v>
      </c>
      <c r="B9757" t="s">
        <v>38</v>
      </c>
      <c r="C9757" t="s">
        <v>87</v>
      </c>
      <c r="D9757" t="s">
        <v>103</v>
      </c>
      <c r="E9757">
        <v>0</v>
      </c>
      <c r="F9757" t="str">
        <f t="shared" si="152"/>
        <v>West Midlands</v>
      </c>
    </row>
    <row r="9758" spans="1:6" x14ac:dyDescent="0.35">
      <c r="A9758" t="s">
        <v>139</v>
      </c>
      <c r="B9758" t="s">
        <v>38</v>
      </c>
      <c r="C9758" t="s">
        <v>88</v>
      </c>
      <c r="D9758" t="s">
        <v>103</v>
      </c>
      <c r="E9758">
        <v>0</v>
      </c>
      <c r="F9758" t="str">
        <f t="shared" si="152"/>
        <v>West Midlands</v>
      </c>
    </row>
    <row r="9759" spans="1:6" x14ac:dyDescent="0.35">
      <c r="A9759" t="s">
        <v>139</v>
      </c>
      <c r="B9759" t="s">
        <v>38</v>
      </c>
      <c r="C9759" t="s">
        <v>89</v>
      </c>
      <c r="D9759" t="s">
        <v>103</v>
      </c>
      <c r="E9759">
        <v>0</v>
      </c>
      <c r="F9759" t="str">
        <f t="shared" si="152"/>
        <v>West Midlands</v>
      </c>
    </row>
    <row r="9760" spans="1:6" x14ac:dyDescent="0.35">
      <c r="A9760" t="s">
        <v>139</v>
      </c>
      <c r="B9760" t="s">
        <v>38</v>
      </c>
      <c r="C9760" t="s">
        <v>98</v>
      </c>
      <c r="D9760" t="s">
        <v>103</v>
      </c>
      <c r="E9760">
        <v>0</v>
      </c>
      <c r="F9760" t="str">
        <f t="shared" si="152"/>
        <v>West Midlands</v>
      </c>
    </row>
    <row r="9761" spans="1:6" x14ac:dyDescent="0.35">
      <c r="A9761" t="s">
        <v>139</v>
      </c>
      <c r="B9761" t="s">
        <v>40</v>
      </c>
      <c r="C9761" t="s">
        <v>87</v>
      </c>
      <c r="D9761" t="s">
        <v>103</v>
      </c>
      <c r="E9761">
        <v>2</v>
      </c>
      <c r="F9761" t="str">
        <f t="shared" si="152"/>
        <v>Warwickshire</v>
      </c>
    </row>
    <row r="9762" spans="1:6" x14ac:dyDescent="0.35">
      <c r="A9762" t="s">
        <v>139</v>
      </c>
      <c r="B9762" t="s">
        <v>40</v>
      </c>
      <c r="C9762" t="s">
        <v>88</v>
      </c>
      <c r="D9762" t="s">
        <v>103</v>
      </c>
      <c r="E9762">
        <v>2</v>
      </c>
      <c r="F9762" t="str">
        <f t="shared" si="152"/>
        <v>Warwickshire</v>
      </c>
    </row>
    <row r="9763" spans="1:6" x14ac:dyDescent="0.35">
      <c r="A9763" t="s">
        <v>139</v>
      </c>
      <c r="B9763" t="s">
        <v>40</v>
      </c>
      <c r="C9763" t="s">
        <v>89</v>
      </c>
      <c r="D9763" t="s">
        <v>103</v>
      </c>
      <c r="E9763">
        <v>1</v>
      </c>
      <c r="F9763" t="str">
        <f t="shared" si="152"/>
        <v>Warwickshire</v>
      </c>
    </row>
    <row r="9764" spans="1:6" x14ac:dyDescent="0.35">
      <c r="A9764" t="s">
        <v>139</v>
      </c>
      <c r="B9764" t="s">
        <v>40</v>
      </c>
      <c r="C9764" t="s">
        <v>98</v>
      </c>
      <c r="D9764" t="s">
        <v>103</v>
      </c>
      <c r="E9764">
        <v>32</v>
      </c>
      <c r="F9764" t="str">
        <f t="shared" si="152"/>
        <v>Warwickshire</v>
      </c>
    </row>
    <row r="9765" spans="1:6" x14ac:dyDescent="0.35">
      <c r="A9765" t="s">
        <v>139</v>
      </c>
      <c r="B9765" t="s">
        <v>42</v>
      </c>
      <c r="C9765" t="s">
        <v>87</v>
      </c>
      <c r="D9765" t="s">
        <v>103</v>
      </c>
      <c r="E9765">
        <v>0</v>
      </c>
      <c r="F9765" t="str">
        <f t="shared" si="152"/>
        <v>Staffordshire</v>
      </c>
    </row>
    <row r="9766" spans="1:6" x14ac:dyDescent="0.35">
      <c r="A9766" t="s">
        <v>139</v>
      </c>
      <c r="B9766" t="s">
        <v>42</v>
      </c>
      <c r="C9766" t="s">
        <v>88</v>
      </c>
      <c r="D9766" t="s">
        <v>103</v>
      </c>
      <c r="E9766">
        <v>0</v>
      </c>
      <c r="F9766" t="str">
        <f t="shared" si="152"/>
        <v>Staffordshire</v>
      </c>
    </row>
    <row r="9767" spans="1:6" x14ac:dyDescent="0.35">
      <c r="A9767" t="s">
        <v>139</v>
      </c>
      <c r="B9767" t="s">
        <v>42</v>
      </c>
      <c r="C9767" t="s">
        <v>89</v>
      </c>
      <c r="D9767" t="s">
        <v>103</v>
      </c>
      <c r="E9767">
        <v>0</v>
      </c>
      <c r="F9767" t="str">
        <f t="shared" si="152"/>
        <v>Staffordshire</v>
      </c>
    </row>
    <row r="9768" spans="1:6" x14ac:dyDescent="0.35">
      <c r="A9768" t="s">
        <v>139</v>
      </c>
      <c r="B9768" t="s">
        <v>42</v>
      </c>
      <c r="C9768" t="s">
        <v>98</v>
      </c>
      <c r="D9768" t="s">
        <v>103</v>
      </c>
      <c r="E9768">
        <v>0</v>
      </c>
      <c r="F9768" t="str">
        <f t="shared" si="152"/>
        <v>Staffordshire</v>
      </c>
    </row>
    <row r="9769" spans="1:6" x14ac:dyDescent="0.35">
      <c r="A9769" t="s">
        <v>139</v>
      </c>
      <c r="B9769" t="s">
        <v>44</v>
      </c>
      <c r="C9769" t="s">
        <v>87</v>
      </c>
      <c r="D9769" t="s">
        <v>103</v>
      </c>
      <c r="E9769">
        <v>6</v>
      </c>
      <c r="F9769" t="str">
        <f t="shared" si="152"/>
        <v>Bedfordshire</v>
      </c>
    </row>
    <row r="9770" spans="1:6" x14ac:dyDescent="0.35">
      <c r="A9770" t="s">
        <v>139</v>
      </c>
      <c r="B9770" t="s">
        <v>44</v>
      </c>
      <c r="C9770" t="s">
        <v>88</v>
      </c>
      <c r="D9770" t="s">
        <v>103</v>
      </c>
      <c r="E9770">
        <v>0</v>
      </c>
      <c r="F9770" t="str">
        <f t="shared" si="152"/>
        <v>Bedfordshire</v>
      </c>
    </row>
    <row r="9771" spans="1:6" x14ac:dyDescent="0.35">
      <c r="A9771" t="s">
        <v>139</v>
      </c>
      <c r="B9771" t="s">
        <v>44</v>
      </c>
      <c r="C9771" t="s">
        <v>89</v>
      </c>
      <c r="D9771" t="s">
        <v>103</v>
      </c>
      <c r="E9771">
        <v>1</v>
      </c>
      <c r="F9771" t="str">
        <f t="shared" si="152"/>
        <v>Bedfordshire</v>
      </c>
    </row>
    <row r="9772" spans="1:6" x14ac:dyDescent="0.35">
      <c r="A9772" t="s">
        <v>139</v>
      </c>
      <c r="B9772" t="s">
        <v>44</v>
      </c>
      <c r="C9772" t="s">
        <v>98</v>
      </c>
      <c r="D9772" t="s">
        <v>103</v>
      </c>
      <c r="E9772">
        <v>6</v>
      </c>
      <c r="F9772" t="str">
        <f t="shared" si="152"/>
        <v>Bedfordshire</v>
      </c>
    </row>
    <row r="9773" spans="1:6" x14ac:dyDescent="0.35">
      <c r="A9773" t="s">
        <v>139</v>
      </c>
      <c r="B9773" t="s">
        <v>46</v>
      </c>
      <c r="C9773" t="s">
        <v>87</v>
      </c>
      <c r="D9773" t="s">
        <v>103</v>
      </c>
      <c r="E9773">
        <v>9</v>
      </c>
      <c r="F9773" t="str">
        <f t="shared" si="152"/>
        <v>Cambridgeshire</v>
      </c>
    </row>
    <row r="9774" spans="1:6" x14ac:dyDescent="0.35">
      <c r="A9774" t="s">
        <v>139</v>
      </c>
      <c r="B9774" t="s">
        <v>46</v>
      </c>
      <c r="C9774" t="s">
        <v>88</v>
      </c>
      <c r="D9774" t="s">
        <v>103</v>
      </c>
      <c r="E9774">
        <v>1</v>
      </c>
      <c r="F9774" t="str">
        <f t="shared" si="152"/>
        <v>Cambridgeshire</v>
      </c>
    </row>
    <row r="9775" spans="1:6" x14ac:dyDescent="0.35">
      <c r="A9775" t="s">
        <v>139</v>
      </c>
      <c r="B9775" t="s">
        <v>46</v>
      </c>
      <c r="C9775" t="s">
        <v>89</v>
      </c>
      <c r="D9775" t="s">
        <v>103</v>
      </c>
      <c r="E9775">
        <v>3</v>
      </c>
      <c r="F9775" t="str">
        <f t="shared" si="152"/>
        <v>Cambridgeshire</v>
      </c>
    </row>
    <row r="9776" spans="1:6" x14ac:dyDescent="0.35">
      <c r="A9776" t="s">
        <v>139</v>
      </c>
      <c r="B9776" t="s">
        <v>46</v>
      </c>
      <c r="C9776" t="s">
        <v>98</v>
      </c>
      <c r="D9776" t="s">
        <v>103</v>
      </c>
      <c r="E9776">
        <v>25</v>
      </c>
      <c r="F9776" t="str">
        <f t="shared" si="152"/>
        <v>Cambridgeshire</v>
      </c>
    </row>
    <row r="9777" spans="1:6" x14ac:dyDescent="0.35">
      <c r="A9777" t="s">
        <v>139</v>
      </c>
      <c r="B9777" t="s">
        <v>48</v>
      </c>
      <c r="C9777" t="s">
        <v>87</v>
      </c>
      <c r="D9777" t="s">
        <v>103</v>
      </c>
      <c r="E9777">
        <v>14</v>
      </c>
      <c r="F9777" t="str">
        <f t="shared" si="152"/>
        <v>Essex</v>
      </c>
    </row>
    <row r="9778" spans="1:6" x14ac:dyDescent="0.35">
      <c r="A9778" t="s">
        <v>139</v>
      </c>
      <c r="B9778" t="s">
        <v>48</v>
      </c>
      <c r="C9778" t="s">
        <v>88</v>
      </c>
      <c r="D9778" t="s">
        <v>103</v>
      </c>
      <c r="E9778">
        <v>4</v>
      </c>
      <c r="F9778" t="str">
        <f t="shared" si="152"/>
        <v>Essex</v>
      </c>
    </row>
    <row r="9779" spans="1:6" x14ac:dyDescent="0.35">
      <c r="A9779" t="s">
        <v>139</v>
      </c>
      <c r="B9779" t="s">
        <v>48</v>
      </c>
      <c r="C9779" t="s">
        <v>89</v>
      </c>
      <c r="D9779" t="s">
        <v>103</v>
      </c>
      <c r="E9779">
        <v>2</v>
      </c>
      <c r="F9779" t="str">
        <f t="shared" si="152"/>
        <v>Essex</v>
      </c>
    </row>
    <row r="9780" spans="1:6" x14ac:dyDescent="0.35">
      <c r="A9780" t="s">
        <v>139</v>
      </c>
      <c r="B9780" t="s">
        <v>48</v>
      </c>
      <c r="C9780" t="s">
        <v>98</v>
      </c>
      <c r="D9780" t="s">
        <v>103</v>
      </c>
      <c r="E9780">
        <v>52</v>
      </c>
      <c r="F9780" t="str">
        <f t="shared" si="152"/>
        <v>Essex</v>
      </c>
    </row>
    <row r="9781" spans="1:6" x14ac:dyDescent="0.35">
      <c r="A9781" t="s">
        <v>139</v>
      </c>
      <c r="B9781" t="s">
        <v>50</v>
      </c>
      <c r="C9781" t="s">
        <v>87</v>
      </c>
      <c r="D9781" t="s">
        <v>103</v>
      </c>
      <c r="E9781">
        <v>8</v>
      </c>
      <c r="F9781" t="str">
        <f t="shared" si="152"/>
        <v>Hertfordshire</v>
      </c>
    </row>
    <row r="9782" spans="1:6" x14ac:dyDescent="0.35">
      <c r="A9782" t="s">
        <v>139</v>
      </c>
      <c r="B9782" t="s">
        <v>50</v>
      </c>
      <c r="C9782" t="s">
        <v>88</v>
      </c>
      <c r="D9782" t="s">
        <v>103</v>
      </c>
      <c r="E9782">
        <v>5</v>
      </c>
      <c r="F9782" t="str">
        <f t="shared" si="152"/>
        <v>Hertfordshire</v>
      </c>
    </row>
    <row r="9783" spans="1:6" x14ac:dyDescent="0.35">
      <c r="A9783" t="s">
        <v>139</v>
      </c>
      <c r="B9783" t="s">
        <v>50</v>
      </c>
      <c r="C9783" t="s">
        <v>89</v>
      </c>
      <c r="D9783" t="s">
        <v>103</v>
      </c>
      <c r="E9783">
        <v>3</v>
      </c>
      <c r="F9783" t="str">
        <f t="shared" si="152"/>
        <v>Hertfordshire</v>
      </c>
    </row>
    <row r="9784" spans="1:6" x14ac:dyDescent="0.35">
      <c r="A9784" t="s">
        <v>139</v>
      </c>
      <c r="B9784" t="s">
        <v>50</v>
      </c>
      <c r="C9784" t="s">
        <v>98</v>
      </c>
      <c r="D9784" t="s">
        <v>103</v>
      </c>
      <c r="E9784">
        <v>30</v>
      </c>
      <c r="F9784" t="str">
        <f t="shared" si="152"/>
        <v>Hertfordshire</v>
      </c>
    </row>
    <row r="9785" spans="1:6" x14ac:dyDescent="0.35">
      <c r="A9785" t="s">
        <v>139</v>
      </c>
      <c r="B9785" t="s">
        <v>52</v>
      </c>
      <c r="C9785" t="s">
        <v>87</v>
      </c>
      <c r="D9785" t="s">
        <v>103</v>
      </c>
      <c r="E9785">
        <v>8</v>
      </c>
      <c r="F9785" t="str">
        <f t="shared" si="152"/>
        <v>Norfolk</v>
      </c>
    </row>
    <row r="9786" spans="1:6" x14ac:dyDescent="0.35">
      <c r="A9786" t="s">
        <v>139</v>
      </c>
      <c r="B9786" t="s">
        <v>52</v>
      </c>
      <c r="C9786" t="s">
        <v>88</v>
      </c>
      <c r="D9786" t="s">
        <v>103</v>
      </c>
      <c r="E9786">
        <v>1</v>
      </c>
      <c r="F9786" t="str">
        <f t="shared" si="152"/>
        <v>Norfolk</v>
      </c>
    </row>
    <row r="9787" spans="1:6" x14ac:dyDescent="0.35">
      <c r="A9787" t="s">
        <v>139</v>
      </c>
      <c r="B9787" t="s">
        <v>52</v>
      </c>
      <c r="C9787" t="s">
        <v>89</v>
      </c>
      <c r="D9787" t="s">
        <v>103</v>
      </c>
      <c r="E9787">
        <v>3</v>
      </c>
      <c r="F9787" t="str">
        <f t="shared" si="152"/>
        <v>Norfolk</v>
      </c>
    </row>
    <row r="9788" spans="1:6" x14ac:dyDescent="0.35">
      <c r="A9788" t="s">
        <v>139</v>
      </c>
      <c r="B9788" t="s">
        <v>52</v>
      </c>
      <c r="C9788" t="s">
        <v>98</v>
      </c>
      <c r="D9788" t="s">
        <v>103</v>
      </c>
      <c r="E9788">
        <v>22</v>
      </c>
      <c r="F9788" t="str">
        <f t="shared" si="152"/>
        <v>Norfolk</v>
      </c>
    </row>
    <row r="9789" spans="1:6" x14ac:dyDescent="0.35">
      <c r="A9789" t="s">
        <v>139</v>
      </c>
      <c r="B9789" t="s">
        <v>54</v>
      </c>
      <c r="C9789" t="s">
        <v>87</v>
      </c>
      <c r="D9789" t="s">
        <v>103</v>
      </c>
      <c r="E9789">
        <v>10</v>
      </c>
      <c r="F9789" t="str">
        <f t="shared" si="152"/>
        <v>Suffolk</v>
      </c>
    </row>
    <row r="9790" spans="1:6" x14ac:dyDescent="0.35">
      <c r="A9790" t="s">
        <v>139</v>
      </c>
      <c r="B9790" t="s">
        <v>54</v>
      </c>
      <c r="C9790" t="s">
        <v>88</v>
      </c>
      <c r="D9790" t="s">
        <v>103</v>
      </c>
      <c r="E9790">
        <v>2</v>
      </c>
      <c r="F9790" t="str">
        <f t="shared" si="152"/>
        <v>Suffolk</v>
      </c>
    </row>
    <row r="9791" spans="1:6" x14ac:dyDescent="0.35">
      <c r="A9791" t="s">
        <v>139</v>
      </c>
      <c r="B9791" t="s">
        <v>54</v>
      </c>
      <c r="C9791" t="s">
        <v>89</v>
      </c>
      <c r="D9791" t="s">
        <v>103</v>
      </c>
      <c r="E9791">
        <v>5</v>
      </c>
      <c r="F9791" t="str">
        <f t="shared" si="152"/>
        <v>Suffolk</v>
      </c>
    </row>
    <row r="9792" spans="1:6" x14ac:dyDescent="0.35">
      <c r="A9792" t="s">
        <v>139</v>
      </c>
      <c r="B9792" t="s">
        <v>54</v>
      </c>
      <c r="C9792" t="s">
        <v>98</v>
      </c>
      <c r="D9792" t="s">
        <v>103</v>
      </c>
      <c r="E9792">
        <v>16</v>
      </c>
      <c r="F9792" t="str">
        <f t="shared" si="152"/>
        <v>Suffolk</v>
      </c>
    </row>
    <row r="9793" spans="1:6" x14ac:dyDescent="0.35">
      <c r="A9793" t="s">
        <v>139</v>
      </c>
      <c r="B9793" t="s">
        <v>83</v>
      </c>
      <c r="C9793" t="s">
        <v>87</v>
      </c>
      <c r="D9793" t="s">
        <v>103</v>
      </c>
      <c r="E9793">
        <v>74</v>
      </c>
      <c r="F9793" t="str">
        <f t="shared" si="152"/>
        <v>Greater London</v>
      </c>
    </row>
    <row r="9794" spans="1:6" x14ac:dyDescent="0.35">
      <c r="A9794" t="s">
        <v>139</v>
      </c>
      <c r="B9794" t="s">
        <v>83</v>
      </c>
      <c r="C9794" t="s">
        <v>88</v>
      </c>
      <c r="D9794" t="s">
        <v>103</v>
      </c>
      <c r="E9794">
        <v>29</v>
      </c>
      <c r="F9794" t="str">
        <f t="shared" si="152"/>
        <v>Greater London</v>
      </c>
    </row>
    <row r="9795" spans="1:6" x14ac:dyDescent="0.35">
      <c r="A9795" t="s">
        <v>139</v>
      </c>
      <c r="B9795" t="s">
        <v>83</v>
      </c>
      <c r="C9795" t="s">
        <v>89</v>
      </c>
      <c r="D9795" t="s">
        <v>103</v>
      </c>
      <c r="E9795">
        <v>27</v>
      </c>
      <c r="F9795" t="str">
        <f t="shared" ref="F9795:F9853" si="153">VLOOKUP(B9795,K:L,2,FALSE)</f>
        <v>Greater London</v>
      </c>
    </row>
    <row r="9796" spans="1:6" x14ac:dyDescent="0.35">
      <c r="A9796" t="s">
        <v>139</v>
      </c>
      <c r="B9796" t="s">
        <v>83</v>
      </c>
      <c r="C9796" t="s">
        <v>98</v>
      </c>
      <c r="D9796" t="s">
        <v>103</v>
      </c>
      <c r="E9796">
        <v>124</v>
      </c>
      <c r="F9796" t="str">
        <f t="shared" si="153"/>
        <v>Greater London</v>
      </c>
    </row>
    <row r="9797" spans="1:6" x14ac:dyDescent="0.35">
      <c r="A9797" t="s">
        <v>139</v>
      </c>
      <c r="B9797" t="s">
        <v>56</v>
      </c>
      <c r="C9797" t="s">
        <v>87</v>
      </c>
      <c r="D9797" t="s">
        <v>103</v>
      </c>
      <c r="E9797">
        <v>31</v>
      </c>
      <c r="F9797" t="str">
        <f t="shared" si="153"/>
        <v>Buckinghamshire</v>
      </c>
    </row>
    <row r="9798" spans="1:6" x14ac:dyDescent="0.35">
      <c r="A9798" t="s">
        <v>139</v>
      </c>
      <c r="B9798" t="s">
        <v>56</v>
      </c>
      <c r="C9798" t="s">
        <v>88</v>
      </c>
      <c r="D9798" t="s">
        <v>103</v>
      </c>
      <c r="E9798">
        <v>8</v>
      </c>
      <c r="F9798" t="str">
        <f t="shared" si="153"/>
        <v>Buckinghamshire</v>
      </c>
    </row>
    <row r="9799" spans="1:6" x14ac:dyDescent="0.35">
      <c r="A9799" t="s">
        <v>139</v>
      </c>
      <c r="B9799" t="s">
        <v>56</v>
      </c>
      <c r="C9799" t="s">
        <v>89</v>
      </c>
      <c r="D9799" t="s">
        <v>103</v>
      </c>
      <c r="E9799">
        <v>5</v>
      </c>
      <c r="F9799" t="str">
        <f t="shared" si="153"/>
        <v>Buckinghamshire</v>
      </c>
    </row>
    <row r="9800" spans="1:6" x14ac:dyDescent="0.35">
      <c r="A9800" t="s">
        <v>139</v>
      </c>
      <c r="B9800" t="s">
        <v>56</v>
      </c>
      <c r="C9800" t="s">
        <v>98</v>
      </c>
      <c r="D9800" t="s">
        <v>103</v>
      </c>
      <c r="E9800">
        <v>66</v>
      </c>
      <c r="F9800" t="str">
        <f t="shared" si="153"/>
        <v>Buckinghamshire</v>
      </c>
    </row>
    <row r="9801" spans="1:6" x14ac:dyDescent="0.35">
      <c r="A9801" t="s">
        <v>139</v>
      </c>
      <c r="B9801" t="s">
        <v>58</v>
      </c>
      <c r="C9801" t="s">
        <v>87</v>
      </c>
      <c r="D9801" t="s">
        <v>103</v>
      </c>
      <c r="E9801">
        <v>12</v>
      </c>
      <c r="F9801" t="str">
        <f t="shared" si="153"/>
        <v>East Sussex</v>
      </c>
    </row>
    <row r="9802" spans="1:6" x14ac:dyDescent="0.35">
      <c r="A9802" t="s">
        <v>139</v>
      </c>
      <c r="B9802" t="s">
        <v>58</v>
      </c>
      <c r="C9802" t="s">
        <v>88</v>
      </c>
      <c r="D9802" t="s">
        <v>103</v>
      </c>
      <c r="E9802">
        <v>3</v>
      </c>
      <c r="F9802" t="str">
        <f t="shared" si="153"/>
        <v>East Sussex</v>
      </c>
    </row>
    <row r="9803" spans="1:6" x14ac:dyDescent="0.35">
      <c r="A9803" t="s">
        <v>139</v>
      </c>
      <c r="B9803" t="s">
        <v>58</v>
      </c>
      <c r="C9803" t="s">
        <v>89</v>
      </c>
      <c r="D9803" t="s">
        <v>103</v>
      </c>
      <c r="E9803">
        <v>1</v>
      </c>
      <c r="F9803" t="str">
        <f t="shared" si="153"/>
        <v>East Sussex</v>
      </c>
    </row>
    <row r="9804" spans="1:6" x14ac:dyDescent="0.35">
      <c r="A9804" t="s">
        <v>139</v>
      </c>
      <c r="B9804" t="s">
        <v>58</v>
      </c>
      <c r="C9804" t="s">
        <v>98</v>
      </c>
      <c r="D9804" t="s">
        <v>103</v>
      </c>
      <c r="E9804">
        <v>26</v>
      </c>
      <c r="F9804" t="str">
        <f t="shared" si="153"/>
        <v>East Sussex</v>
      </c>
    </row>
    <row r="9805" spans="1:6" x14ac:dyDescent="0.35">
      <c r="A9805" t="s">
        <v>139</v>
      </c>
      <c r="B9805" t="s">
        <v>60</v>
      </c>
      <c r="C9805" t="s">
        <v>87</v>
      </c>
      <c r="D9805" t="s">
        <v>103</v>
      </c>
      <c r="E9805">
        <v>10</v>
      </c>
      <c r="F9805" t="str">
        <f t="shared" si="153"/>
        <v>Hampshire</v>
      </c>
    </row>
    <row r="9806" spans="1:6" x14ac:dyDescent="0.35">
      <c r="A9806" t="s">
        <v>139</v>
      </c>
      <c r="B9806" t="s">
        <v>60</v>
      </c>
      <c r="C9806" t="s">
        <v>88</v>
      </c>
      <c r="D9806" t="s">
        <v>103</v>
      </c>
      <c r="E9806">
        <v>3</v>
      </c>
      <c r="F9806" t="str">
        <f t="shared" si="153"/>
        <v>Hampshire</v>
      </c>
    </row>
    <row r="9807" spans="1:6" x14ac:dyDescent="0.35">
      <c r="A9807" t="s">
        <v>139</v>
      </c>
      <c r="B9807" t="s">
        <v>60</v>
      </c>
      <c r="C9807" t="s">
        <v>89</v>
      </c>
      <c r="D9807" t="s">
        <v>103</v>
      </c>
      <c r="E9807">
        <v>1</v>
      </c>
      <c r="F9807" t="str">
        <f t="shared" si="153"/>
        <v>Hampshire</v>
      </c>
    </row>
    <row r="9808" spans="1:6" x14ac:dyDescent="0.35">
      <c r="A9808" t="s">
        <v>139</v>
      </c>
      <c r="B9808" t="s">
        <v>60</v>
      </c>
      <c r="C9808" t="s">
        <v>98</v>
      </c>
      <c r="D9808" t="s">
        <v>103</v>
      </c>
      <c r="E9808">
        <v>36</v>
      </c>
      <c r="F9808" t="str">
        <f t="shared" si="153"/>
        <v>Hampshire</v>
      </c>
    </row>
    <row r="9809" spans="1:6" x14ac:dyDescent="0.35">
      <c r="A9809" t="s">
        <v>139</v>
      </c>
      <c r="B9809" t="s">
        <v>62</v>
      </c>
      <c r="C9809" t="s">
        <v>87</v>
      </c>
      <c r="D9809" t="s">
        <v>103</v>
      </c>
      <c r="E9809">
        <v>278</v>
      </c>
      <c r="F9809" t="str">
        <f t="shared" si="153"/>
        <v>Kent</v>
      </c>
    </row>
    <row r="9810" spans="1:6" x14ac:dyDescent="0.35">
      <c r="A9810" t="s">
        <v>139</v>
      </c>
      <c r="B9810" t="s">
        <v>62</v>
      </c>
      <c r="C9810" t="s">
        <v>88</v>
      </c>
      <c r="D9810" t="s">
        <v>103</v>
      </c>
      <c r="E9810">
        <v>32</v>
      </c>
      <c r="F9810" t="str">
        <f t="shared" si="153"/>
        <v>Kent</v>
      </c>
    </row>
    <row r="9811" spans="1:6" x14ac:dyDescent="0.35">
      <c r="A9811" t="s">
        <v>139</v>
      </c>
      <c r="B9811" t="s">
        <v>62</v>
      </c>
      <c r="C9811" t="s">
        <v>89</v>
      </c>
      <c r="D9811" t="s">
        <v>103</v>
      </c>
      <c r="E9811">
        <v>33</v>
      </c>
      <c r="F9811" t="str">
        <f t="shared" si="153"/>
        <v>Kent</v>
      </c>
    </row>
    <row r="9812" spans="1:6" x14ac:dyDescent="0.35">
      <c r="A9812" t="s">
        <v>139</v>
      </c>
      <c r="B9812" t="s">
        <v>62</v>
      </c>
      <c r="C9812" t="s">
        <v>98</v>
      </c>
      <c r="D9812" t="s">
        <v>103</v>
      </c>
      <c r="E9812">
        <v>112</v>
      </c>
      <c r="F9812" t="str">
        <f t="shared" si="153"/>
        <v>Kent</v>
      </c>
    </row>
    <row r="9813" spans="1:6" x14ac:dyDescent="0.35">
      <c r="A9813" t="s">
        <v>139</v>
      </c>
      <c r="B9813" t="s">
        <v>64</v>
      </c>
      <c r="C9813" t="s">
        <v>87</v>
      </c>
      <c r="D9813" t="s">
        <v>103</v>
      </c>
      <c r="E9813">
        <v>34</v>
      </c>
      <c r="F9813" t="str">
        <f t="shared" si="153"/>
        <v>Surrey</v>
      </c>
    </row>
    <row r="9814" spans="1:6" x14ac:dyDescent="0.35">
      <c r="A9814" t="s">
        <v>139</v>
      </c>
      <c r="B9814" t="s">
        <v>64</v>
      </c>
      <c r="C9814" t="s">
        <v>88</v>
      </c>
      <c r="D9814" t="s">
        <v>103</v>
      </c>
      <c r="E9814">
        <v>9</v>
      </c>
      <c r="F9814" t="str">
        <f t="shared" si="153"/>
        <v>Surrey</v>
      </c>
    </row>
    <row r="9815" spans="1:6" x14ac:dyDescent="0.35">
      <c r="A9815" t="s">
        <v>139</v>
      </c>
      <c r="B9815" t="s">
        <v>64</v>
      </c>
      <c r="C9815" t="s">
        <v>89</v>
      </c>
      <c r="D9815" t="s">
        <v>103</v>
      </c>
      <c r="E9815">
        <v>3</v>
      </c>
      <c r="F9815" t="str">
        <f t="shared" si="153"/>
        <v>Surrey</v>
      </c>
    </row>
    <row r="9816" spans="1:6" x14ac:dyDescent="0.35">
      <c r="A9816" t="s">
        <v>139</v>
      </c>
      <c r="B9816" t="s">
        <v>64</v>
      </c>
      <c r="C9816" t="s">
        <v>98</v>
      </c>
      <c r="D9816" t="s">
        <v>103</v>
      </c>
      <c r="E9816">
        <v>69</v>
      </c>
      <c r="F9816" t="str">
        <f t="shared" si="153"/>
        <v>Surrey</v>
      </c>
    </row>
    <row r="9817" spans="1:6" x14ac:dyDescent="0.35">
      <c r="A9817" t="s">
        <v>139</v>
      </c>
      <c r="B9817" t="s">
        <v>66</v>
      </c>
      <c r="C9817" t="s">
        <v>87</v>
      </c>
      <c r="D9817" t="s">
        <v>103</v>
      </c>
      <c r="E9817">
        <v>1</v>
      </c>
      <c r="F9817" t="str">
        <f t="shared" si="153"/>
        <v>Isle of Wight</v>
      </c>
    </row>
    <row r="9818" spans="1:6" x14ac:dyDescent="0.35">
      <c r="A9818" t="s">
        <v>139</v>
      </c>
      <c r="B9818" t="s">
        <v>66</v>
      </c>
      <c r="C9818" t="s">
        <v>88</v>
      </c>
      <c r="D9818" t="s">
        <v>103</v>
      </c>
      <c r="E9818">
        <v>0</v>
      </c>
      <c r="F9818" t="str">
        <f t="shared" si="153"/>
        <v>Isle of Wight</v>
      </c>
    </row>
    <row r="9819" spans="1:6" x14ac:dyDescent="0.35">
      <c r="A9819" t="s">
        <v>139</v>
      </c>
      <c r="B9819" t="s">
        <v>66</v>
      </c>
      <c r="C9819" t="s">
        <v>89</v>
      </c>
      <c r="D9819" t="s">
        <v>103</v>
      </c>
      <c r="E9819">
        <v>0</v>
      </c>
      <c r="F9819" t="str">
        <f t="shared" si="153"/>
        <v>Isle of Wight</v>
      </c>
    </row>
    <row r="9820" spans="1:6" x14ac:dyDescent="0.35">
      <c r="A9820" t="s">
        <v>139</v>
      </c>
      <c r="B9820" t="s">
        <v>66</v>
      </c>
      <c r="C9820" t="s">
        <v>98</v>
      </c>
      <c r="D9820" t="s">
        <v>103</v>
      </c>
      <c r="E9820">
        <v>1</v>
      </c>
      <c r="F9820" t="str">
        <f t="shared" si="153"/>
        <v>Isle of Wight</v>
      </c>
    </row>
    <row r="9821" spans="1:6" x14ac:dyDescent="0.35">
      <c r="A9821" t="s">
        <v>139</v>
      </c>
      <c r="B9821" t="s">
        <v>67</v>
      </c>
      <c r="C9821" t="s">
        <v>87</v>
      </c>
      <c r="D9821" t="s">
        <v>103</v>
      </c>
      <c r="E9821">
        <v>4</v>
      </c>
      <c r="F9821" t="str">
        <f t="shared" si="153"/>
        <v>West Sussex</v>
      </c>
    </row>
    <row r="9822" spans="1:6" x14ac:dyDescent="0.35">
      <c r="A9822" t="s">
        <v>139</v>
      </c>
      <c r="B9822" t="s">
        <v>67</v>
      </c>
      <c r="C9822" t="s">
        <v>88</v>
      </c>
      <c r="D9822" t="s">
        <v>103</v>
      </c>
      <c r="E9822">
        <v>1</v>
      </c>
      <c r="F9822" t="str">
        <f t="shared" si="153"/>
        <v>West Sussex</v>
      </c>
    </row>
    <row r="9823" spans="1:6" x14ac:dyDescent="0.35">
      <c r="A9823" t="s">
        <v>139</v>
      </c>
      <c r="B9823" t="s">
        <v>67</v>
      </c>
      <c r="C9823" t="s">
        <v>89</v>
      </c>
      <c r="D9823" t="s">
        <v>103</v>
      </c>
      <c r="E9823">
        <v>2</v>
      </c>
      <c r="F9823" t="str">
        <f t="shared" si="153"/>
        <v>West Sussex</v>
      </c>
    </row>
    <row r="9824" spans="1:6" x14ac:dyDescent="0.35">
      <c r="A9824" t="s">
        <v>139</v>
      </c>
      <c r="B9824" t="s">
        <v>67</v>
      </c>
      <c r="C9824" t="s">
        <v>98</v>
      </c>
      <c r="D9824" t="s">
        <v>103</v>
      </c>
      <c r="E9824">
        <v>28</v>
      </c>
      <c r="F9824" t="str">
        <f t="shared" si="153"/>
        <v>West Sussex</v>
      </c>
    </row>
    <row r="9825" spans="1:6" x14ac:dyDescent="0.35">
      <c r="A9825" t="s">
        <v>139</v>
      </c>
      <c r="B9825" t="s">
        <v>69</v>
      </c>
      <c r="C9825" t="s">
        <v>87</v>
      </c>
      <c r="D9825" t="s">
        <v>103</v>
      </c>
      <c r="E9825">
        <v>13</v>
      </c>
      <c r="F9825" t="str">
        <f t="shared" si="153"/>
        <v>Oxfordshire</v>
      </c>
    </row>
    <row r="9826" spans="1:6" x14ac:dyDescent="0.35">
      <c r="A9826" t="s">
        <v>139</v>
      </c>
      <c r="B9826" t="s">
        <v>69</v>
      </c>
      <c r="C9826" t="s">
        <v>88</v>
      </c>
      <c r="D9826" t="s">
        <v>103</v>
      </c>
      <c r="E9826">
        <v>2</v>
      </c>
      <c r="F9826" t="str">
        <f t="shared" si="153"/>
        <v>Oxfordshire</v>
      </c>
    </row>
    <row r="9827" spans="1:6" x14ac:dyDescent="0.35">
      <c r="A9827" t="s">
        <v>139</v>
      </c>
      <c r="B9827" t="s">
        <v>69</v>
      </c>
      <c r="C9827" t="s">
        <v>89</v>
      </c>
      <c r="D9827" t="s">
        <v>103</v>
      </c>
      <c r="E9827">
        <v>1</v>
      </c>
      <c r="F9827" t="str">
        <f t="shared" si="153"/>
        <v>Oxfordshire</v>
      </c>
    </row>
    <row r="9828" spans="1:6" x14ac:dyDescent="0.35">
      <c r="A9828" t="s">
        <v>139</v>
      </c>
      <c r="B9828" t="s">
        <v>69</v>
      </c>
      <c r="C9828" t="s">
        <v>98</v>
      </c>
      <c r="D9828" t="s">
        <v>103</v>
      </c>
      <c r="E9828">
        <v>34</v>
      </c>
      <c r="F9828" t="str">
        <f t="shared" si="153"/>
        <v>Oxfordshire</v>
      </c>
    </row>
    <row r="9829" spans="1:6" x14ac:dyDescent="0.35">
      <c r="A9829" t="s">
        <v>139</v>
      </c>
      <c r="B9829" t="s">
        <v>71</v>
      </c>
      <c r="C9829" t="s">
        <v>87</v>
      </c>
      <c r="D9829" t="s">
        <v>103</v>
      </c>
      <c r="E9829">
        <v>18</v>
      </c>
      <c r="F9829" t="str">
        <f t="shared" si="153"/>
        <v>Berkshire</v>
      </c>
    </row>
    <row r="9830" spans="1:6" x14ac:dyDescent="0.35">
      <c r="A9830" t="s">
        <v>139</v>
      </c>
      <c r="B9830" t="s">
        <v>71</v>
      </c>
      <c r="C9830" t="s">
        <v>88</v>
      </c>
      <c r="D9830" t="s">
        <v>103</v>
      </c>
      <c r="E9830">
        <v>7</v>
      </c>
      <c r="F9830" t="str">
        <f t="shared" si="153"/>
        <v>Berkshire</v>
      </c>
    </row>
    <row r="9831" spans="1:6" x14ac:dyDescent="0.35">
      <c r="A9831" t="s">
        <v>139</v>
      </c>
      <c r="B9831" t="s">
        <v>71</v>
      </c>
      <c r="C9831" t="s">
        <v>89</v>
      </c>
      <c r="D9831" t="s">
        <v>103</v>
      </c>
      <c r="E9831">
        <v>5</v>
      </c>
      <c r="F9831" t="str">
        <f t="shared" si="153"/>
        <v>Berkshire</v>
      </c>
    </row>
    <row r="9832" spans="1:6" x14ac:dyDescent="0.35">
      <c r="A9832" t="s">
        <v>139</v>
      </c>
      <c r="B9832" t="s">
        <v>71</v>
      </c>
      <c r="C9832" t="s">
        <v>98</v>
      </c>
      <c r="D9832" t="s">
        <v>103</v>
      </c>
      <c r="E9832">
        <v>29</v>
      </c>
      <c r="F9832" t="str">
        <f t="shared" si="153"/>
        <v>Berkshire</v>
      </c>
    </row>
    <row r="9833" spans="1:6" x14ac:dyDescent="0.35">
      <c r="A9833" t="s">
        <v>139</v>
      </c>
      <c r="B9833" t="s">
        <v>72</v>
      </c>
      <c r="C9833" t="s">
        <v>87</v>
      </c>
      <c r="D9833" t="s">
        <v>103</v>
      </c>
      <c r="E9833">
        <v>13</v>
      </c>
      <c r="F9833" t="str">
        <f t="shared" si="153"/>
        <v>Avon</v>
      </c>
    </row>
    <row r="9834" spans="1:6" x14ac:dyDescent="0.35">
      <c r="A9834" t="s">
        <v>139</v>
      </c>
      <c r="B9834" t="s">
        <v>72</v>
      </c>
      <c r="C9834" t="s">
        <v>88</v>
      </c>
      <c r="D9834" t="s">
        <v>103</v>
      </c>
      <c r="E9834">
        <v>8</v>
      </c>
      <c r="F9834" t="str">
        <f t="shared" si="153"/>
        <v>Avon</v>
      </c>
    </row>
    <row r="9835" spans="1:6" x14ac:dyDescent="0.35">
      <c r="A9835" t="s">
        <v>139</v>
      </c>
      <c r="B9835" t="s">
        <v>72</v>
      </c>
      <c r="C9835" t="s">
        <v>89</v>
      </c>
      <c r="D9835" t="s">
        <v>103</v>
      </c>
      <c r="E9835">
        <v>2</v>
      </c>
      <c r="F9835" t="str">
        <f t="shared" si="153"/>
        <v>Avon</v>
      </c>
    </row>
    <row r="9836" spans="1:6" x14ac:dyDescent="0.35">
      <c r="A9836" t="s">
        <v>139</v>
      </c>
      <c r="B9836" t="s">
        <v>72</v>
      </c>
      <c r="C9836" t="s">
        <v>98</v>
      </c>
      <c r="D9836" t="s">
        <v>103</v>
      </c>
      <c r="E9836">
        <v>26</v>
      </c>
      <c r="F9836" t="str">
        <f t="shared" si="153"/>
        <v>Avon</v>
      </c>
    </row>
    <row r="9837" spans="1:6" x14ac:dyDescent="0.35">
      <c r="A9837" t="s">
        <v>139</v>
      </c>
      <c r="B9837" t="s">
        <v>74</v>
      </c>
      <c r="C9837" t="s">
        <v>87</v>
      </c>
      <c r="D9837" t="s">
        <v>103</v>
      </c>
      <c r="E9837">
        <v>4</v>
      </c>
      <c r="F9837" t="str">
        <f t="shared" si="153"/>
        <v>Cornwall</v>
      </c>
    </row>
    <row r="9838" spans="1:6" x14ac:dyDescent="0.35">
      <c r="A9838" t="s">
        <v>139</v>
      </c>
      <c r="B9838" t="s">
        <v>74</v>
      </c>
      <c r="C9838" t="s">
        <v>88</v>
      </c>
      <c r="D9838" t="s">
        <v>103</v>
      </c>
      <c r="E9838">
        <v>2</v>
      </c>
      <c r="F9838" t="str">
        <f t="shared" si="153"/>
        <v>Cornwall</v>
      </c>
    </row>
    <row r="9839" spans="1:6" x14ac:dyDescent="0.35">
      <c r="A9839" t="s">
        <v>139</v>
      </c>
      <c r="B9839" t="s">
        <v>74</v>
      </c>
      <c r="C9839" t="s">
        <v>89</v>
      </c>
      <c r="D9839" t="s">
        <v>103</v>
      </c>
      <c r="E9839">
        <v>1</v>
      </c>
      <c r="F9839" t="str">
        <f t="shared" si="153"/>
        <v>Cornwall</v>
      </c>
    </row>
    <row r="9840" spans="1:6" x14ac:dyDescent="0.35">
      <c r="A9840" t="s">
        <v>139</v>
      </c>
      <c r="B9840" t="s">
        <v>74</v>
      </c>
      <c r="C9840" t="s">
        <v>98</v>
      </c>
      <c r="D9840" t="s">
        <v>103</v>
      </c>
      <c r="E9840">
        <v>4</v>
      </c>
      <c r="F9840" t="str">
        <f t="shared" si="153"/>
        <v>Cornwall</v>
      </c>
    </row>
    <row r="9841" spans="1:6" x14ac:dyDescent="0.35">
      <c r="A9841" t="s">
        <v>139</v>
      </c>
      <c r="B9841" t="s">
        <v>77</v>
      </c>
      <c r="C9841" t="s">
        <v>87</v>
      </c>
      <c r="D9841" t="s">
        <v>103</v>
      </c>
      <c r="E9841">
        <v>3</v>
      </c>
      <c r="F9841" t="str">
        <f t="shared" si="153"/>
        <v>Gloucestershire</v>
      </c>
    </row>
    <row r="9842" spans="1:6" x14ac:dyDescent="0.35">
      <c r="A9842" t="s">
        <v>139</v>
      </c>
      <c r="B9842" t="s">
        <v>77</v>
      </c>
      <c r="C9842" t="s">
        <v>88</v>
      </c>
      <c r="D9842" t="s">
        <v>103</v>
      </c>
      <c r="E9842">
        <v>1</v>
      </c>
      <c r="F9842" t="str">
        <f t="shared" si="153"/>
        <v>Gloucestershire</v>
      </c>
    </row>
    <row r="9843" spans="1:6" x14ac:dyDescent="0.35">
      <c r="A9843" t="s">
        <v>139</v>
      </c>
      <c r="B9843" t="s">
        <v>77</v>
      </c>
      <c r="C9843" t="s">
        <v>89</v>
      </c>
      <c r="D9843" t="s">
        <v>103</v>
      </c>
      <c r="E9843">
        <v>0</v>
      </c>
      <c r="F9843" t="str">
        <f t="shared" si="153"/>
        <v>Gloucestershire</v>
      </c>
    </row>
    <row r="9844" spans="1:6" x14ac:dyDescent="0.35">
      <c r="A9844" t="s">
        <v>139</v>
      </c>
      <c r="B9844" t="s">
        <v>77</v>
      </c>
      <c r="C9844" t="s">
        <v>98</v>
      </c>
      <c r="D9844" t="s">
        <v>103</v>
      </c>
      <c r="E9844">
        <v>14</v>
      </c>
      <c r="F9844" t="str">
        <f t="shared" si="153"/>
        <v>Gloucestershire</v>
      </c>
    </row>
    <row r="9845" spans="1:6" x14ac:dyDescent="0.35">
      <c r="A9845" t="s">
        <v>139</v>
      </c>
      <c r="B9845" t="s">
        <v>97</v>
      </c>
      <c r="C9845" t="s">
        <v>89</v>
      </c>
      <c r="D9845" t="s">
        <v>103</v>
      </c>
      <c r="E9845">
        <v>0</v>
      </c>
      <c r="F9845" t="str">
        <f t="shared" si="153"/>
        <v>Isles of Scilly</v>
      </c>
    </row>
    <row r="9846" spans="1:6" x14ac:dyDescent="0.35">
      <c r="A9846" t="s">
        <v>139</v>
      </c>
      <c r="B9846" t="s">
        <v>113</v>
      </c>
      <c r="C9846" t="s">
        <v>87</v>
      </c>
      <c r="D9846" t="s">
        <v>103</v>
      </c>
      <c r="E9846">
        <v>27</v>
      </c>
      <c r="F9846" t="str">
        <f t="shared" si="153"/>
        <v>Dorset and Wiltshire</v>
      </c>
    </row>
    <row r="9847" spans="1:6" x14ac:dyDescent="0.35">
      <c r="A9847" t="s">
        <v>139</v>
      </c>
      <c r="B9847" t="s">
        <v>113</v>
      </c>
      <c r="C9847" t="s">
        <v>88</v>
      </c>
      <c r="D9847" t="s">
        <v>103</v>
      </c>
      <c r="E9847">
        <v>3</v>
      </c>
      <c r="F9847" t="str">
        <f t="shared" si="153"/>
        <v>Dorset and Wiltshire</v>
      </c>
    </row>
    <row r="9848" spans="1:6" x14ac:dyDescent="0.35">
      <c r="A9848" t="s">
        <v>139</v>
      </c>
      <c r="B9848" t="s">
        <v>113</v>
      </c>
      <c r="C9848" t="s">
        <v>89</v>
      </c>
      <c r="D9848" t="s">
        <v>103</v>
      </c>
      <c r="E9848">
        <v>3</v>
      </c>
      <c r="F9848" t="str">
        <f t="shared" si="153"/>
        <v>Dorset and Wiltshire</v>
      </c>
    </row>
    <row r="9849" spans="1:6" x14ac:dyDescent="0.35">
      <c r="A9849" t="s">
        <v>139</v>
      </c>
      <c r="B9849" t="s">
        <v>113</v>
      </c>
      <c r="C9849" t="s">
        <v>98</v>
      </c>
      <c r="D9849" t="s">
        <v>103</v>
      </c>
      <c r="E9849">
        <v>19</v>
      </c>
      <c r="F9849" t="str">
        <f t="shared" si="153"/>
        <v>Dorset and Wiltshire</v>
      </c>
    </row>
    <row r="9850" spans="1:6" x14ac:dyDescent="0.35">
      <c r="A9850" t="s">
        <v>139</v>
      </c>
      <c r="B9850" t="s">
        <v>76</v>
      </c>
      <c r="C9850" t="s">
        <v>87</v>
      </c>
      <c r="D9850" t="s">
        <v>103</v>
      </c>
      <c r="E9850">
        <v>101</v>
      </c>
      <c r="F9850" t="str">
        <f t="shared" si="153"/>
        <v>Devon and Somerset</v>
      </c>
    </row>
    <row r="9851" spans="1:6" x14ac:dyDescent="0.35">
      <c r="A9851" t="s">
        <v>139</v>
      </c>
      <c r="B9851" t="s">
        <v>76</v>
      </c>
      <c r="C9851" t="s">
        <v>88</v>
      </c>
      <c r="D9851" t="s">
        <v>103</v>
      </c>
      <c r="E9851">
        <v>35</v>
      </c>
      <c r="F9851" t="str">
        <f t="shared" si="153"/>
        <v>Devon and Somerset</v>
      </c>
    </row>
    <row r="9852" spans="1:6" x14ac:dyDescent="0.35">
      <c r="A9852" t="s">
        <v>139</v>
      </c>
      <c r="B9852" t="s">
        <v>76</v>
      </c>
      <c r="C9852" t="s">
        <v>89</v>
      </c>
      <c r="D9852" t="s">
        <v>103</v>
      </c>
      <c r="E9852">
        <v>19</v>
      </c>
      <c r="F9852" t="str">
        <f t="shared" si="153"/>
        <v>Devon and Somerset</v>
      </c>
    </row>
    <row r="9853" spans="1:6" x14ac:dyDescent="0.35">
      <c r="A9853" t="s">
        <v>139</v>
      </c>
      <c r="B9853" t="s">
        <v>76</v>
      </c>
      <c r="C9853" t="s">
        <v>98</v>
      </c>
      <c r="D9853" t="s">
        <v>103</v>
      </c>
      <c r="E9853">
        <v>107</v>
      </c>
      <c r="F9853" t="str">
        <f t="shared" si="153"/>
        <v>Devon and Somerset</v>
      </c>
    </row>
    <row r="9854" spans="1:6" x14ac:dyDescent="0.35">
      <c r="A9854" t="s">
        <v>90</v>
      </c>
      <c r="B9854" t="s">
        <v>38</v>
      </c>
      <c r="C9854" t="s">
        <v>98</v>
      </c>
      <c r="D9854" t="s">
        <v>141</v>
      </c>
      <c r="E9854">
        <v>1892</v>
      </c>
      <c r="F9854" t="s">
        <v>39</v>
      </c>
    </row>
    <row r="9855" spans="1:6" x14ac:dyDescent="0.35">
      <c r="A9855" t="s">
        <v>90</v>
      </c>
      <c r="B9855" t="s">
        <v>38</v>
      </c>
      <c r="C9855" t="s">
        <v>87</v>
      </c>
      <c r="D9855" t="s">
        <v>141</v>
      </c>
      <c r="E9855">
        <v>205</v>
      </c>
      <c r="F9855" t="s">
        <v>39</v>
      </c>
    </row>
    <row r="9856" spans="1:6" x14ac:dyDescent="0.35">
      <c r="A9856" t="s">
        <v>90</v>
      </c>
      <c r="B9856" t="s">
        <v>38</v>
      </c>
      <c r="C9856" t="s">
        <v>89</v>
      </c>
      <c r="D9856" t="s">
        <v>141</v>
      </c>
      <c r="E9856">
        <v>138</v>
      </c>
      <c r="F9856" t="s">
        <v>39</v>
      </c>
    </row>
    <row r="9857" spans="1:6" x14ac:dyDescent="0.35">
      <c r="A9857" t="s">
        <v>90</v>
      </c>
      <c r="B9857" t="s">
        <v>38</v>
      </c>
      <c r="C9857" t="s">
        <v>88</v>
      </c>
      <c r="D9857" t="s">
        <v>141</v>
      </c>
      <c r="E9857">
        <v>130</v>
      </c>
      <c r="F9857" t="s">
        <v>39</v>
      </c>
    </row>
    <row r="9858" spans="1:6" x14ac:dyDescent="0.35">
      <c r="A9858" t="s">
        <v>91</v>
      </c>
      <c r="B9858" t="s">
        <v>38</v>
      </c>
      <c r="C9858" t="s">
        <v>98</v>
      </c>
      <c r="D9858" t="s">
        <v>141</v>
      </c>
      <c r="E9858">
        <v>1943</v>
      </c>
      <c r="F9858" t="s">
        <v>39</v>
      </c>
    </row>
    <row r="9859" spans="1:6" x14ac:dyDescent="0.35">
      <c r="A9859" t="s">
        <v>91</v>
      </c>
      <c r="B9859" t="s">
        <v>38</v>
      </c>
      <c r="C9859" t="s">
        <v>87</v>
      </c>
      <c r="D9859" t="s">
        <v>141</v>
      </c>
      <c r="E9859">
        <v>245</v>
      </c>
      <c r="F9859" t="s">
        <v>39</v>
      </c>
    </row>
    <row r="9860" spans="1:6" x14ac:dyDescent="0.35">
      <c r="A9860" t="s">
        <v>91</v>
      </c>
      <c r="B9860" t="s">
        <v>38</v>
      </c>
      <c r="C9860" t="s">
        <v>89</v>
      </c>
      <c r="D9860" t="s">
        <v>141</v>
      </c>
      <c r="E9860">
        <v>116</v>
      </c>
      <c r="F9860" t="s">
        <v>39</v>
      </c>
    </row>
    <row r="9861" spans="1:6" x14ac:dyDescent="0.35">
      <c r="A9861" t="s">
        <v>91</v>
      </c>
      <c r="B9861" t="s">
        <v>38</v>
      </c>
      <c r="C9861" t="s">
        <v>88</v>
      </c>
      <c r="D9861" t="s">
        <v>141</v>
      </c>
      <c r="E9861">
        <v>161</v>
      </c>
      <c r="F9861" t="s">
        <v>39</v>
      </c>
    </row>
    <row r="9862" spans="1:6" x14ac:dyDescent="0.35">
      <c r="A9862" t="s">
        <v>92</v>
      </c>
      <c r="B9862" t="s">
        <v>38</v>
      </c>
      <c r="C9862" t="s">
        <v>98</v>
      </c>
      <c r="D9862" t="s">
        <v>141</v>
      </c>
      <c r="E9862">
        <v>1882</v>
      </c>
      <c r="F9862" t="s">
        <v>39</v>
      </c>
    </row>
    <row r="9863" spans="1:6" x14ac:dyDescent="0.35">
      <c r="A9863" t="s">
        <v>92</v>
      </c>
      <c r="B9863" t="s">
        <v>38</v>
      </c>
      <c r="C9863" t="s">
        <v>87</v>
      </c>
      <c r="D9863" t="s">
        <v>141</v>
      </c>
      <c r="E9863">
        <v>226</v>
      </c>
      <c r="F9863" t="s">
        <v>39</v>
      </c>
    </row>
    <row r="9864" spans="1:6" x14ac:dyDescent="0.35">
      <c r="A9864" t="s">
        <v>92</v>
      </c>
      <c r="B9864" t="s">
        <v>38</v>
      </c>
      <c r="C9864" t="s">
        <v>89</v>
      </c>
      <c r="D9864" t="s">
        <v>141</v>
      </c>
      <c r="E9864">
        <v>137</v>
      </c>
      <c r="F9864" t="s">
        <v>39</v>
      </c>
    </row>
    <row r="9865" spans="1:6" x14ac:dyDescent="0.35">
      <c r="A9865" t="s">
        <v>92</v>
      </c>
      <c r="B9865" t="s">
        <v>38</v>
      </c>
      <c r="C9865" t="s">
        <v>88</v>
      </c>
      <c r="D9865" t="s">
        <v>141</v>
      </c>
      <c r="E9865">
        <v>106</v>
      </c>
      <c r="F9865" t="s">
        <v>39</v>
      </c>
    </row>
    <row r="9866" spans="1:6" x14ac:dyDescent="0.35">
      <c r="A9866" t="s">
        <v>93</v>
      </c>
      <c r="B9866" t="s">
        <v>38</v>
      </c>
      <c r="C9866" t="s">
        <v>98</v>
      </c>
      <c r="D9866" t="s">
        <v>141</v>
      </c>
      <c r="E9866">
        <v>1884</v>
      </c>
      <c r="F9866" t="s">
        <v>39</v>
      </c>
    </row>
    <row r="9867" spans="1:6" x14ac:dyDescent="0.35">
      <c r="A9867" t="s">
        <v>93</v>
      </c>
      <c r="B9867" t="s">
        <v>38</v>
      </c>
      <c r="C9867" t="s">
        <v>87</v>
      </c>
      <c r="D9867" t="s">
        <v>141</v>
      </c>
      <c r="E9867">
        <v>211</v>
      </c>
      <c r="F9867" t="s">
        <v>39</v>
      </c>
    </row>
    <row r="9868" spans="1:6" x14ac:dyDescent="0.35">
      <c r="A9868" t="s">
        <v>93</v>
      </c>
      <c r="B9868" t="s">
        <v>38</v>
      </c>
      <c r="C9868" t="s">
        <v>89</v>
      </c>
      <c r="D9868" t="s">
        <v>141</v>
      </c>
      <c r="E9868">
        <v>128</v>
      </c>
      <c r="F9868" t="s">
        <v>39</v>
      </c>
    </row>
    <row r="9869" spans="1:6" x14ac:dyDescent="0.35">
      <c r="A9869" t="s">
        <v>93</v>
      </c>
      <c r="B9869" t="s">
        <v>38</v>
      </c>
      <c r="C9869" t="s">
        <v>88</v>
      </c>
      <c r="D9869" t="s">
        <v>141</v>
      </c>
      <c r="E9869">
        <v>123</v>
      </c>
      <c r="F9869" t="s">
        <v>39</v>
      </c>
    </row>
    <row r="9870" spans="1:6" x14ac:dyDescent="0.35">
      <c r="A9870" t="s">
        <v>94</v>
      </c>
      <c r="B9870" t="s">
        <v>38</v>
      </c>
      <c r="C9870" t="s">
        <v>98</v>
      </c>
      <c r="D9870" t="s">
        <v>141</v>
      </c>
      <c r="E9870">
        <v>2116</v>
      </c>
      <c r="F9870" t="s">
        <v>39</v>
      </c>
    </row>
    <row r="9871" spans="1:6" x14ac:dyDescent="0.35">
      <c r="A9871" t="s">
        <v>94</v>
      </c>
      <c r="B9871" t="s">
        <v>38</v>
      </c>
      <c r="C9871" t="s">
        <v>87</v>
      </c>
      <c r="D9871" t="s">
        <v>141</v>
      </c>
      <c r="E9871">
        <v>220</v>
      </c>
      <c r="F9871" t="s">
        <v>39</v>
      </c>
    </row>
    <row r="9872" spans="1:6" x14ac:dyDescent="0.35">
      <c r="A9872" t="s">
        <v>94</v>
      </c>
      <c r="B9872" t="s">
        <v>38</v>
      </c>
      <c r="C9872" t="s">
        <v>89</v>
      </c>
      <c r="D9872" t="s">
        <v>141</v>
      </c>
      <c r="E9872">
        <v>141</v>
      </c>
      <c r="F9872" t="s">
        <v>39</v>
      </c>
    </row>
    <row r="9873" spans="1:6" x14ac:dyDescent="0.35">
      <c r="A9873" t="s">
        <v>94</v>
      </c>
      <c r="B9873" t="s">
        <v>38</v>
      </c>
      <c r="C9873" t="s">
        <v>88</v>
      </c>
      <c r="D9873" t="s">
        <v>141</v>
      </c>
      <c r="E9873">
        <v>109</v>
      </c>
      <c r="F9873" t="s">
        <v>39</v>
      </c>
    </row>
    <row r="9874" spans="1:6" x14ac:dyDescent="0.35">
      <c r="A9874" t="s">
        <v>108</v>
      </c>
      <c r="B9874" t="s">
        <v>38</v>
      </c>
      <c r="C9874" t="s">
        <v>98</v>
      </c>
      <c r="D9874" t="s">
        <v>141</v>
      </c>
      <c r="E9874">
        <v>2191</v>
      </c>
      <c r="F9874" t="s">
        <v>39</v>
      </c>
    </row>
    <row r="9875" spans="1:6" x14ac:dyDescent="0.35">
      <c r="A9875" t="s">
        <v>108</v>
      </c>
      <c r="B9875" t="s">
        <v>38</v>
      </c>
      <c r="C9875" t="s">
        <v>87</v>
      </c>
      <c r="D9875" t="s">
        <v>141</v>
      </c>
      <c r="E9875">
        <v>223</v>
      </c>
      <c r="F9875" t="s">
        <v>39</v>
      </c>
    </row>
    <row r="9876" spans="1:6" x14ac:dyDescent="0.35">
      <c r="A9876" t="s">
        <v>108</v>
      </c>
      <c r="B9876" t="s">
        <v>38</v>
      </c>
      <c r="C9876" t="s">
        <v>89</v>
      </c>
      <c r="D9876" t="s">
        <v>141</v>
      </c>
      <c r="E9876">
        <v>129</v>
      </c>
      <c r="F9876" t="s">
        <v>39</v>
      </c>
    </row>
    <row r="9877" spans="1:6" x14ac:dyDescent="0.35">
      <c r="A9877" t="s">
        <v>108</v>
      </c>
      <c r="B9877" t="s">
        <v>38</v>
      </c>
      <c r="C9877" t="s">
        <v>88</v>
      </c>
      <c r="D9877" t="s">
        <v>141</v>
      </c>
      <c r="E9877">
        <v>138</v>
      </c>
      <c r="F9877" t="s">
        <v>39</v>
      </c>
    </row>
    <row r="9878" spans="1:6" x14ac:dyDescent="0.35">
      <c r="A9878" t="s">
        <v>112</v>
      </c>
      <c r="B9878" t="s">
        <v>38</v>
      </c>
      <c r="C9878" t="s">
        <v>98</v>
      </c>
      <c r="D9878" t="s">
        <v>141</v>
      </c>
      <c r="E9878">
        <v>2189</v>
      </c>
      <c r="F9878" t="s">
        <v>39</v>
      </c>
    </row>
    <row r="9879" spans="1:6" x14ac:dyDescent="0.35">
      <c r="A9879" t="s">
        <v>112</v>
      </c>
      <c r="B9879" t="s">
        <v>38</v>
      </c>
      <c r="C9879" t="s">
        <v>87</v>
      </c>
      <c r="D9879" t="s">
        <v>141</v>
      </c>
      <c r="E9879">
        <v>275</v>
      </c>
      <c r="F9879" t="s">
        <v>39</v>
      </c>
    </row>
    <row r="9880" spans="1:6" x14ac:dyDescent="0.35">
      <c r="A9880" t="s">
        <v>112</v>
      </c>
      <c r="B9880" t="s">
        <v>38</v>
      </c>
      <c r="C9880" t="s">
        <v>89</v>
      </c>
      <c r="D9880" t="s">
        <v>141</v>
      </c>
      <c r="E9880">
        <v>127</v>
      </c>
      <c r="F9880" t="s">
        <v>39</v>
      </c>
    </row>
    <row r="9881" spans="1:6" x14ac:dyDescent="0.35">
      <c r="A9881" t="s">
        <v>112</v>
      </c>
      <c r="B9881" t="s">
        <v>38</v>
      </c>
      <c r="C9881" t="s">
        <v>88</v>
      </c>
      <c r="D9881" t="s">
        <v>141</v>
      </c>
      <c r="E9881">
        <v>117</v>
      </c>
      <c r="F9881" t="s">
        <v>39</v>
      </c>
    </row>
    <row r="9882" spans="1:6" x14ac:dyDescent="0.35">
      <c r="A9882" t="s">
        <v>138</v>
      </c>
      <c r="B9882" t="s">
        <v>38</v>
      </c>
      <c r="C9882" t="s">
        <v>98</v>
      </c>
      <c r="D9882" t="s">
        <v>141</v>
      </c>
      <c r="E9882">
        <v>2155</v>
      </c>
      <c r="F9882" t="s">
        <v>39</v>
      </c>
    </row>
    <row r="9883" spans="1:6" x14ac:dyDescent="0.35">
      <c r="A9883" t="s">
        <v>138</v>
      </c>
      <c r="B9883" t="s">
        <v>38</v>
      </c>
      <c r="C9883" t="s">
        <v>87</v>
      </c>
      <c r="D9883" t="s">
        <v>141</v>
      </c>
      <c r="E9883">
        <v>549</v>
      </c>
      <c r="F9883" t="s">
        <v>39</v>
      </c>
    </row>
    <row r="9884" spans="1:6" x14ac:dyDescent="0.35">
      <c r="A9884" t="s">
        <v>138</v>
      </c>
      <c r="B9884" t="s">
        <v>38</v>
      </c>
      <c r="C9884" t="s">
        <v>89</v>
      </c>
      <c r="D9884" t="s">
        <v>141</v>
      </c>
      <c r="E9884">
        <v>135</v>
      </c>
      <c r="F9884" t="s">
        <v>39</v>
      </c>
    </row>
    <row r="9885" spans="1:6" x14ac:dyDescent="0.35">
      <c r="A9885" t="s">
        <v>138</v>
      </c>
      <c r="B9885" t="s">
        <v>38</v>
      </c>
      <c r="C9885" t="s">
        <v>88</v>
      </c>
      <c r="D9885" t="s">
        <v>141</v>
      </c>
      <c r="E9885">
        <v>185</v>
      </c>
      <c r="F9885" t="s">
        <v>39</v>
      </c>
    </row>
    <row r="9886" spans="1:6" x14ac:dyDescent="0.35">
      <c r="A9886" t="s">
        <v>139</v>
      </c>
      <c r="B9886" t="s">
        <v>38</v>
      </c>
      <c r="C9886" t="s">
        <v>98</v>
      </c>
      <c r="D9886" t="s">
        <v>141</v>
      </c>
      <c r="E9886">
        <v>2444</v>
      </c>
      <c r="F9886" t="s">
        <v>39</v>
      </c>
    </row>
    <row r="9887" spans="1:6" x14ac:dyDescent="0.35">
      <c r="A9887" t="s">
        <v>139</v>
      </c>
      <c r="B9887" t="s">
        <v>38</v>
      </c>
      <c r="C9887" t="s">
        <v>87</v>
      </c>
      <c r="D9887" t="s">
        <v>141</v>
      </c>
      <c r="E9887">
        <v>480</v>
      </c>
      <c r="F9887" t="s">
        <v>39</v>
      </c>
    </row>
    <row r="9888" spans="1:6" x14ac:dyDescent="0.35">
      <c r="A9888" t="s">
        <v>139</v>
      </c>
      <c r="B9888" t="s">
        <v>38</v>
      </c>
      <c r="C9888" t="s">
        <v>89</v>
      </c>
      <c r="D9888" t="s">
        <v>141</v>
      </c>
      <c r="E9888">
        <v>168</v>
      </c>
      <c r="F9888" t="s">
        <v>39</v>
      </c>
    </row>
    <row r="9889" spans="1:6" x14ac:dyDescent="0.35">
      <c r="A9889" t="s">
        <v>139</v>
      </c>
      <c r="B9889" t="s">
        <v>38</v>
      </c>
      <c r="C9889" t="s">
        <v>88</v>
      </c>
      <c r="D9889" t="s">
        <v>141</v>
      </c>
      <c r="E9889">
        <v>154</v>
      </c>
      <c r="F9889" t="s">
        <v>39</v>
      </c>
    </row>
    <row r="9890" spans="1:6" x14ac:dyDescent="0.35">
      <c r="A9890" t="s">
        <v>90</v>
      </c>
      <c r="B9890" t="s">
        <v>96</v>
      </c>
      <c r="C9890" t="s">
        <v>98</v>
      </c>
      <c r="D9890" t="s">
        <v>141</v>
      </c>
      <c r="E9890">
        <v>1892</v>
      </c>
      <c r="F9890" t="s">
        <v>95</v>
      </c>
    </row>
    <row r="9891" spans="1:6" x14ac:dyDescent="0.35">
      <c r="A9891" t="s">
        <v>90</v>
      </c>
      <c r="B9891" t="s">
        <v>96</v>
      </c>
      <c r="C9891" t="s">
        <v>87</v>
      </c>
      <c r="D9891" t="s">
        <v>141</v>
      </c>
      <c r="E9891">
        <v>205</v>
      </c>
      <c r="F9891" t="s">
        <v>95</v>
      </c>
    </row>
    <row r="9892" spans="1:6" x14ac:dyDescent="0.35">
      <c r="A9892" t="s">
        <v>90</v>
      </c>
      <c r="B9892" t="s">
        <v>96</v>
      </c>
      <c r="C9892" t="s">
        <v>89</v>
      </c>
      <c r="D9892" t="s">
        <v>141</v>
      </c>
      <c r="E9892">
        <v>138</v>
      </c>
      <c r="F9892" t="s">
        <v>95</v>
      </c>
    </row>
    <row r="9893" spans="1:6" x14ac:dyDescent="0.35">
      <c r="A9893" t="s">
        <v>90</v>
      </c>
      <c r="B9893" t="s">
        <v>96</v>
      </c>
      <c r="C9893" t="s">
        <v>88</v>
      </c>
      <c r="D9893" t="s">
        <v>141</v>
      </c>
      <c r="E9893">
        <v>130</v>
      </c>
      <c r="F9893" t="s">
        <v>95</v>
      </c>
    </row>
    <row r="9894" spans="1:6" x14ac:dyDescent="0.35">
      <c r="A9894" t="s">
        <v>91</v>
      </c>
      <c r="B9894" t="s">
        <v>96</v>
      </c>
      <c r="C9894" t="s">
        <v>98</v>
      </c>
      <c r="D9894" t="s">
        <v>141</v>
      </c>
      <c r="E9894">
        <v>1943</v>
      </c>
      <c r="F9894" t="s">
        <v>95</v>
      </c>
    </row>
    <row r="9895" spans="1:6" x14ac:dyDescent="0.35">
      <c r="A9895" t="s">
        <v>91</v>
      </c>
      <c r="B9895" t="s">
        <v>96</v>
      </c>
      <c r="C9895" t="s">
        <v>87</v>
      </c>
      <c r="D9895" t="s">
        <v>141</v>
      </c>
      <c r="E9895">
        <v>245</v>
      </c>
      <c r="F9895" t="s">
        <v>95</v>
      </c>
    </row>
    <row r="9896" spans="1:6" x14ac:dyDescent="0.35">
      <c r="A9896" t="s">
        <v>91</v>
      </c>
      <c r="B9896" t="s">
        <v>96</v>
      </c>
      <c r="C9896" t="s">
        <v>89</v>
      </c>
      <c r="D9896" t="s">
        <v>141</v>
      </c>
      <c r="E9896">
        <v>116</v>
      </c>
      <c r="F9896" t="s">
        <v>95</v>
      </c>
    </row>
    <row r="9897" spans="1:6" x14ac:dyDescent="0.35">
      <c r="A9897" t="s">
        <v>91</v>
      </c>
      <c r="B9897" t="s">
        <v>96</v>
      </c>
      <c r="C9897" t="s">
        <v>88</v>
      </c>
      <c r="D9897" t="s">
        <v>141</v>
      </c>
      <c r="E9897">
        <v>161</v>
      </c>
      <c r="F9897" t="s">
        <v>95</v>
      </c>
    </row>
    <row r="9898" spans="1:6" x14ac:dyDescent="0.35">
      <c r="A9898" t="s">
        <v>92</v>
      </c>
      <c r="B9898" t="s">
        <v>96</v>
      </c>
      <c r="C9898" t="s">
        <v>98</v>
      </c>
      <c r="D9898" t="s">
        <v>141</v>
      </c>
      <c r="E9898">
        <v>1882</v>
      </c>
      <c r="F9898" t="s">
        <v>95</v>
      </c>
    </row>
    <row r="9899" spans="1:6" x14ac:dyDescent="0.35">
      <c r="A9899" t="s">
        <v>92</v>
      </c>
      <c r="B9899" t="s">
        <v>96</v>
      </c>
      <c r="C9899" t="s">
        <v>87</v>
      </c>
      <c r="D9899" t="s">
        <v>141</v>
      </c>
      <c r="E9899">
        <v>226</v>
      </c>
      <c r="F9899" t="s">
        <v>95</v>
      </c>
    </row>
    <row r="9900" spans="1:6" x14ac:dyDescent="0.35">
      <c r="A9900" t="s">
        <v>92</v>
      </c>
      <c r="B9900" t="s">
        <v>96</v>
      </c>
      <c r="C9900" t="s">
        <v>89</v>
      </c>
      <c r="D9900" t="s">
        <v>141</v>
      </c>
      <c r="E9900">
        <v>137</v>
      </c>
      <c r="F9900" t="s">
        <v>95</v>
      </c>
    </row>
    <row r="9901" spans="1:6" x14ac:dyDescent="0.35">
      <c r="A9901" t="s">
        <v>92</v>
      </c>
      <c r="B9901" t="s">
        <v>96</v>
      </c>
      <c r="C9901" t="s">
        <v>88</v>
      </c>
      <c r="D9901" t="s">
        <v>141</v>
      </c>
      <c r="E9901">
        <v>106</v>
      </c>
      <c r="F9901" t="s">
        <v>95</v>
      </c>
    </row>
    <row r="9902" spans="1:6" x14ac:dyDescent="0.35">
      <c r="A9902" t="s">
        <v>93</v>
      </c>
      <c r="B9902" t="s">
        <v>96</v>
      </c>
      <c r="C9902" t="s">
        <v>98</v>
      </c>
      <c r="D9902" t="s">
        <v>141</v>
      </c>
      <c r="E9902">
        <v>1884</v>
      </c>
      <c r="F9902" t="s">
        <v>95</v>
      </c>
    </row>
    <row r="9903" spans="1:6" x14ac:dyDescent="0.35">
      <c r="A9903" t="s">
        <v>93</v>
      </c>
      <c r="B9903" t="s">
        <v>96</v>
      </c>
      <c r="C9903" t="s">
        <v>87</v>
      </c>
      <c r="D9903" t="s">
        <v>141</v>
      </c>
      <c r="E9903">
        <v>211</v>
      </c>
      <c r="F9903" t="s">
        <v>95</v>
      </c>
    </row>
    <row r="9904" spans="1:6" x14ac:dyDescent="0.35">
      <c r="A9904" t="s">
        <v>93</v>
      </c>
      <c r="B9904" t="s">
        <v>96</v>
      </c>
      <c r="C9904" t="s">
        <v>89</v>
      </c>
      <c r="D9904" t="s">
        <v>141</v>
      </c>
      <c r="E9904">
        <v>128</v>
      </c>
      <c r="F9904" t="s">
        <v>95</v>
      </c>
    </row>
    <row r="9905" spans="1:6" x14ac:dyDescent="0.35">
      <c r="A9905" t="s">
        <v>93</v>
      </c>
      <c r="B9905" t="s">
        <v>96</v>
      </c>
      <c r="C9905" t="s">
        <v>88</v>
      </c>
      <c r="D9905" t="s">
        <v>141</v>
      </c>
      <c r="E9905">
        <v>123</v>
      </c>
      <c r="F9905" t="s">
        <v>95</v>
      </c>
    </row>
    <row r="9906" spans="1:6" x14ac:dyDescent="0.35">
      <c r="A9906" t="s">
        <v>94</v>
      </c>
      <c r="B9906" t="s">
        <v>96</v>
      </c>
      <c r="C9906" t="s">
        <v>98</v>
      </c>
      <c r="D9906" t="s">
        <v>141</v>
      </c>
      <c r="E9906">
        <v>2116</v>
      </c>
      <c r="F9906" t="s">
        <v>95</v>
      </c>
    </row>
    <row r="9907" spans="1:6" x14ac:dyDescent="0.35">
      <c r="A9907" t="s">
        <v>94</v>
      </c>
      <c r="B9907" t="s">
        <v>96</v>
      </c>
      <c r="C9907" t="s">
        <v>87</v>
      </c>
      <c r="D9907" t="s">
        <v>141</v>
      </c>
      <c r="E9907">
        <v>220</v>
      </c>
      <c r="F9907" t="s">
        <v>95</v>
      </c>
    </row>
    <row r="9908" spans="1:6" x14ac:dyDescent="0.35">
      <c r="A9908" t="s">
        <v>94</v>
      </c>
      <c r="B9908" t="s">
        <v>96</v>
      </c>
      <c r="C9908" t="s">
        <v>89</v>
      </c>
      <c r="D9908" t="s">
        <v>141</v>
      </c>
      <c r="E9908">
        <v>141</v>
      </c>
      <c r="F9908" t="s">
        <v>95</v>
      </c>
    </row>
    <row r="9909" spans="1:6" x14ac:dyDescent="0.35">
      <c r="A9909" t="s">
        <v>94</v>
      </c>
      <c r="B9909" t="s">
        <v>96</v>
      </c>
      <c r="C9909" t="s">
        <v>88</v>
      </c>
      <c r="D9909" t="s">
        <v>141</v>
      </c>
      <c r="E9909">
        <v>109</v>
      </c>
      <c r="F9909" t="s">
        <v>95</v>
      </c>
    </row>
    <row r="9910" spans="1:6" x14ac:dyDescent="0.35">
      <c r="A9910" t="s">
        <v>108</v>
      </c>
      <c r="B9910" t="s">
        <v>96</v>
      </c>
      <c r="C9910" t="s">
        <v>98</v>
      </c>
      <c r="D9910" t="s">
        <v>141</v>
      </c>
      <c r="E9910">
        <v>2191</v>
      </c>
      <c r="F9910" t="s">
        <v>95</v>
      </c>
    </row>
    <row r="9911" spans="1:6" x14ac:dyDescent="0.35">
      <c r="A9911" t="s">
        <v>108</v>
      </c>
      <c r="B9911" t="s">
        <v>96</v>
      </c>
      <c r="C9911" t="s">
        <v>87</v>
      </c>
      <c r="D9911" t="s">
        <v>141</v>
      </c>
      <c r="E9911">
        <v>223</v>
      </c>
      <c r="F9911" t="s">
        <v>95</v>
      </c>
    </row>
    <row r="9912" spans="1:6" x14ac:dyDescent="0.35">
      <c r="A9912" t="s">
        <v>108</v>
      </c>
      <c r="B9912" t="s">
        <v>96</v>
      </c>
      <c r="C9912" t="s">
        <v>89</v>
      </c>
      <c r="D9912" t="s">
        <v>141</v>
      </c>
      <c r="E9912">
        <v>129</v>
      </c>
      <c r="F9912" t="s">
        <v>95</v>
      </c>
    </row>
    <row r="9913" spans="1:6" x14ac:dyDescent="0.35">
      <c r="A9913" t="s">
        <v>108</v>
      </c>
      <c r="B9913" t="s">
        <v>96</v>
      </c>
      <c r="C9913" t="s">
        <v>88</v>
      </c>
      <c r="D9913" t="s">
        <v>141</v>
      </c>
      <c r="E9913">
        <v>138</v>
      </c>
      <c r="F9913" t="s">
        <v>95</v>
      </c>
    </row>
    <row r="9914" spans="1:6" x14ac:dyDescent="0.35">
      <c r="A9914" t="s">
        <v>112</v>
      </c>
      <c r="B9914" t="s">
        <v>96</v>
      </c>
      <c r="C9914" t="s">
        <v>98</v>
      </c>
      <c r="D9914" t="s">
        <v>141</v>
      </c>
      <c r="E9914">
        <v>2189</v>
      </c>
      <c r="F9914" t="s">
        <v>95</v>
      </c>
    </row>
    <row r="9915" spans="1:6" x14ac:dyDescent="0.35">
      <c r="A9915" t="s">
        <v>112</v>
      </c>
      <c r="B9915" t="s">
        <v>96</v>
      </c>
      <c r="C9915" t="s">
        <v>87</v>
      </c>
      <c r="D9915" t="s">
        <v>141</v>
      </c>
      <c r="E9915">
        <v>275</v>
      </c>
      <c r="F9915" t="s">
        <v>95</v>
      </c>
    </row>
    <row r="9916" spans="1:6" x14ac:dyDescent="0.35">
      <c r="A9916" t="s">
        <v>112</v>
      </c>
      <c r="B9916" t="s">
        <v>96</v>
      </c>
      <c r="C9916" t="s">
        <v>89</v>
      </c>
      <c r="D9916" t="s">
        <v>141</v>
      </c>
      <c r="E9916">
        <v>127</v>
      </c>
      <c r="F9916" t="s">
        <v>95</v>
      </c>
    </row>
    <row r="9917" spans="1:6" x14ac:dyDescent="0.35">
      <c r="A9917" t="s">
        <v>112</v>
      </c>
      <c r="B9917" t="s">
        <v>96</v>
      </c>
      <c r="C9917" t="s">
        <v>88</v>
      </c>
      <c r="D9917" t="s">
        <v>141</v>
      </c>
      <c r="E9917">
        <v>117</v>
      </c>
      <c r="F9917" t="s">
        <v>95</v>
      </c>
    </row>
    <row r="9918" spans="1:6" x14ac:dyDescent="0.35">
      <c r="A9918" t="s">
        <v>138</v>
      </c>
      <c r="B9918" t="s">
        <v>96</v>
      </c>
      <c r="C9918" t="s">
        <v>98</v>
      </c>
      <c r="D9918" t="s">
        <v>141</v>
      </c>
      <c r="E9918">
        <v>2155</v>
      </c>
      <c r="F9918" t="s">
        <v>95</v>
      </c>
    </row>
    <row r="9919" spans="1:6" x14ac:dyDescent="0.35">
      <c r="A9919" t="s">
        <v>138</v>
      </c>
      <c r="B9919" t="s">
        <v>96</v>
      </c>
      <c r="C9919" t="s">
        <v>87</v>
      </c>
      <c r="D9919" t="s">
        <v>141</v>
      </c>
      <c r="E9919">
        <v>549</v>
      </c>
      <c r="F9919" t="s">
        <v>95</v>
      </c>
    </row>
    <row r="9920" spans="1:6" x14ac:dyDescent="0.35">
      <c r="A9920" t="s">
        <v>138</v>
      </c>
      <c r="B9920" t="s">
        <v>96</v>
      </c>
      <c r="C9920" t="s">
        <v>89</v>
      </c>
      <c r="D9920" t="s">
        <v>141</v>
      </c>
      <c r="E9920">
        <v>135</v>
      </c>
      <c r="F9920" t="s">
        <v>95</v>
      </c>
    </row>
    <row r="9921" spans="1:6" x14ac:dyDescent="0.35">
      <c r="A9921" t="s">
        <v>138</v>
      </c>
      <c r="B9921" t="s">
        <v>96</v>
      </c>
      <c r="C9921" t="s">
        <v>88</v>
      </c>
      <c r="D9921" t="s">
        <v>141</v>
      </c>
      <c r="E9921">
        <v>185</v>
      </c>
      <c r="F9921" t="s">
        <v>95</v>
      </c>
    </row>
    <row r="9922" spans="1:6" x14ac:dyDescent="0.35">
      <c r="A9922" t="s">
        <v>139</v>
      </c>
      <c r="B9922" t="s">
        <v>96</v>
      </c>
      <c r="C9922" t="s">
        <v>98</v>
      </c>
      <c r="D9922" t="s">
        <v>141</v>
      </c>
      <c r="E9922">
        <v>2444</v>
      </c>
      <c r="F9922" t="s">
        <v>95</v>
      </c>
    </row>
    <row r="9923" spans="1:6" x14ac:dyDescent="0.35">
      <c r="A9923" t="s">
        <v>139</v>
      </c>
      <c r="B9923" t="s">
        <v>96</v>
      </c>
      <c r="C9923" t="s">
        <v>87</v>
      </c>
      <c r="D9923" t="s">
        <v>141</v>
      </c>
      <c r="E9923">
        <v>480</v>
      </c>
      <c r="F9923" t="s">
        <v>95</v>
      </c>
    </row>
    <row r="9924" spans="1:6" x14ac:dyDescent="0.35">
      <c r="A9924" t="s">
        <v>139</v>
      </c>
      <c r="B9924" t="s">
        <v>96</v>
      </c>
      <c r="C9924" t="s">
        <v>89</v>
      </c>
      <c r="D9924" t="s">
        <v>141</v>
      </c>
      <c r="E9924">
        <v>168</v>
      </c>
      <c r="F9924" t="s">
        <v>95</v>
      </c>
    </row>
    <row r="9925" spans="1:6" x14ac:dyDescent="0.35">
      <c r="A9925" t="s">
        <v>139</v>
      </c>
      <c r="B9925" t="s">
        <v>96</v>
      </c>
      <c r="C9925" t="s">
        <v>88</v>
      </c>
      <c r="D9925" t="s">
        <v>141</v>
      </c>
      <c r="E9925">
        <v>154</v>
      </c>
      <c r="F9925" t="s">
        <v>95</v>
      </c>
    </row>
    <row r="9926" spans="1:6" x14ac:dyDescent="0.35">
      <c r="A9926" t="s">
        <v>90</v>
      </c>
      <c r="B9926" t="s">
        <v>42</v>
      </c>
      <c r="C9926" t="s">
        <v>87</v>
      </c>
      <c r="D9926" t="s">
        <v>141</v>
      </c>
      <c r="E9926">
        <v>90</v>
      </c>
      <c r="F9926" t="s">
        <v>43</v>
      </c>
    </row>
    <row r="9927" spans="1:6" x14ac:dyDescent="0.35">
      <c r="A9927" t="s">
        <v>90</v>
      </c>
      <c r="B9927" t="s">
        <v>42</v>
      </c>
      <c r="C9927" t="s">
        <v>88</v>
      </c>
      <c r="D9927" t="s">
        <v>141</v>
      </c>
      <c r="E9927">
        <v>41</v>
      </c>
      <c r="F9927" t="s">
        <v>43</v>
      </c>
    </row>
    <row r="9928" spans="1:6" x14ac:dyDescent="0.35">
      <c r="A9928" t="s">
        <v>90</v>
      </c>
      <c r="B9928" t="s">
        <v>42</v>
      </c>
      <c r="C9928" t="s">
        <v>89</v>
      </c>
      <c r="D9928" t="s">
        <v>141</v>
      </c>
      <c r="E9928">
        <v>41</v>
      </c>
      <c r="F9928" t="s">
        <v>43</v>
      </c>
    </row>
    <row r="9929" spans="1:6" x14ac:dyDescent="0.35">
      <c r="A9929" t="s">
        <v>90</v>
      </c>
      <c r="B9929" t="s">
        <v>42</v>
      </c>
      <c r="C9929" t="s">
        <v>98</v>
      </c>
      <c r="D9929" t="s">
        <v>141</v>
      </c>
      <c r="E9929">
        <v>613</v>
      </c>
      <c r="F9929" t="s">
        <v>43</v>
      </c>
    </row>
    <row r="9930" spans="1:6" x14ac:dyDescent="0.35">
      <c r="A9930" t="s">
        <v>91</v>
      </c>
      <c r="B9930" t="s">
        <v>42</v>
      </c>
      <c r="C9930" t="s">
        <v>87</v>
      </c>
      <c r="D9930" t="s">
        <v>141</v>
      </c>
      <c r="E9930">
        <v>87</v>
      </c>
      <c r="F9930" t="s">
        <v>43</v>
      </c>
    </row>
    <row r="9931" spans="1:6" x14ac:dyDescent="0.35">
      <c r="A9931" t="s">
        <v>91</v>
      </c>
      <c r="B9931" t="s">
        <v>42</v>
      </c>
      <c r="C9931" t="s">
        <v>88</v>
      </c>
      <c r="D9931" t="s">
        <v>141</v>
      </c>
      <c r="E9931">
        <v>42</v>
      </c>
      <c r="F9931" t="s">
        <v>43</v>
      </c>
    </row>
    <row r="9932" spans="1:6" x14ac:dyDescent="0.35">
      <c r="A9932" t="s">
        <v>91</v>
      </c>
      <c r="B9932" t="s">
        <v>42</v>
      </c>
      <c r="C9932" t="s">
        <v>89</v>
      </c>
      <c r="D9932" t="s">
        <v>141</v>
      </c>
      <c r="E9932">
        <v>57</v>
      </c>
      <c r="F9932" t="s">
        <v>43</v>
      </c>
    </row>
    <row r="9933" spans="1:6" x14ac:dyDescent="0.35">
      <c r="A9933" t="s">
        <v>91</v>
      </c>
      <c r="B9933" t="s">
        <v>42</v>
      </c>
      <c r="C9933" t="s">
        <v>98</v>
      </c>
      <c r="D9933" t="s">
        <v>141</v>
      </c>
      <c r="E9933">
        <v>699</v>
      </c>
      <c r="F9933" t="s">
        <v>43</v>
      </c>
    </row>
    <row r="9934" spans="1:6" x14ac:dyDescent="0.35">
      <c r="A9934" t="s">
        <v>92</v>
      </c>
      <c r="B9934" t="s">
        <v>42</v>
      </c>
      <c r="C9934" t="s">
        <v>87</v>
      </c>
      <c r="D9934" t="s">
        <v>141</v>
      </c>
      <c r="E9934">
        <v>101</v>
      </c>
      <c r="F9934" t="s">
        <v>43</v>
      </c>
    </row>
    <row r="9935" spans="1:6" x14ac:dyDescent="0.35">
      <c r="A9935" t="s">
        <v>92</v>
      </c>
      <c r="B9935" t="s">
        <v>42</v>
      </c>
      <c r="C9935" t="s">
        <v>88</v>
      </c>
      <c r="D9935" t="s">
        <v>141</v>
      </c>
      <c r="E9935">
        <v>31</v>
      </c>
      <c r="F9935" t="s">
        <v>43</v>
      </c>
    </row>
    <row r="9936" spans="1:6" x14ac:dyDescent="0.35">
      <c r="A9936" t="s">
        <v>92</v>
      </c>
      <c r="B9936" t="s">
        <v>42</v>
      </c>
      <c r="C9936" t="s">
        <v>89</v>
      </c>
      <c r="D9936" t="s">
        <v>141</v>
      </c>
      <c r="E9936">
        <v>49</v>
      </c>
      <c r="F9936" t="s">
        <v>43</v>
      </c>
    </row>
    <row r="9937" spans="1:6" x14ac:dyDescent="0.35">
      <c r="A9937" t="s">
        <v>92</v>
      </c>
      <c r="B9937" t="s">
        <v>42</v>
      </c>
      <c r="C9937" t="s">
        <v>98</v>
      </c>
      <c r="D9937" t="s">
        <v>141</v>
      </c>
      <c r="E9937">
        <v>653</v>
      </c>
      <c r="F9937" t="s">
        <v>43</v>
      </c>
    </row>
    <row r="9938" spans="1:6" x14ac:dyDescent="0.35">
      <c r="A9938" t="s">
        <v>93</v>
      </c>
      <c r="B9938" t="s">
        <v>42</v>
      </c>
      <c r="C9938" t="s">
        <v>87</v>
      </c>
      <c r="D9938" t="s">
        <v>141</v>
      </c>
      <c r="E9938">
        <v>84</v>
      </c>
      <c r="F9938" t="s">
        <v>43</v>
      </c>
    </row>
    <row r="9939" spans="1:6" x14ac:dyDescent="0.35">
      <c r="A9939" t="s">
        <v>93</v>
      </c>
      <c r="B9939" t="s">
        <v>42</v>
      </c>
      <c r="C9939" t="s">
        <v>88</v>
      </c>
      <c r="D9939" t="s">
        <v>141</v>
      </c>
      <c r="E9939">
        <v>34</v>
      </c>
      <c r="F9939" t="s">
        <v>43</v>
      </c>
    </row>
    <row r="9940" spans="1:6" x14ac:dyDescent="0.35">
      <c r="A9940" t="s">
        <v>93</v>
      </c>
      <c r="B9940" t="s">
        <v>42</v>
      </c>
      <c r="C9940" t="s">
        <v>89</v>
      </c>
      <c r="D9940" t="s">
        <v>141</v>
      </c>
      <c r="E9940">
        <v>39</v>
      </c>
      <c r="F9940" t="s">
        <v>43</v>
      </c>
    </row>
    <row r="9941" spans="1:6" x14ac:dyDescent="0.35">
      <c r="A9941" t="s">
        <v>93</v>
      </c>
      <c r="B9941" t="s">
        <v>42</v>
      </c>
      <c r="C9941" t="s">
        <v>98</v>
      </c>
      <c r="D9941" t="s">
        <v>141</v>
      </c>
      <c r="E9941">
        <v>680</v>
      </c>
      <c r="F9941" t="s">
        <v>43</v>
      </c>
    </row>
    <row r="9942" spans="1:6" x14ac:dyDescent="0.35">
      <c r="A9942" t="s">
        <v>94</v>
      </c>
      <c r="B9942" t="s">
        <v>42</v>
      </c>
      <c r="C9942" t="s">
        <v>87</v>
      </c>
      <c r="D9942" t="s">
        <v>141</v>
      </c>
      <c r="E9942">
        <v>88</v>
      </c>
      <c r="F9942" t="s">
        <v>43</v>
      </c>
    </row>
    <row r="9943" spans="1:6" x14ac:dyDescent="0.35">
      <c r="A9943" t="s">
        <v>94</v>
      </c>
      <c r="B9943" t="s">
        <v>42</v>
      </c>
      <c r="C9943" t="s">
        <v>88</v>
      </c>
      <c r="D9943" t="s">
        <v>141</v>
      </c>
      <c r="E9943">
        <v>41</v>
      </c>
      <c r="F9943" t="s">
        <v>43</v>
      </c>
    </row>
    <row r="9944" spans="1:6" x14ac:dyDescent="0.35">
      <c r="A9944" t="s">
        <v>94</v>
      </c>
      <c r="B9944" t="s">
        <v>42</v>
      </c>
      <c r="C9944" t="s">
        <v>89</v>
      </c>
      <c r="D9944" t="s">
        <v>141</v>
      </c>
      <c r="E9944">
        <v>46</v>
      </c>
      <c r="F9944" t="s">
        <v>43</v>
      </c>
    </row>
    <row r="9945" spans="1:6" x14ac:dyDescent="0.35">
      <c r="A9945" t="s">
        <v>94</v>
      </c>
      <c r="B9945" t="s">
        <v>42</v>
      </c>
      <c r="C9945" t="s">
        <v>98</v>
      </c>
      <c r="D9945" t="s">
        <v>141</v>
      </c>
      <c r="E9945">
        <v>659</v>
      </c>
      <c r="F9945" t="s">
        <v>43</v>
      </c>
    </row>
    <row r="9946" spans="1:6" x14ac:dyDescent="0.35">
      <c r="A9946" t="s">
        <v>108</v>
      </c>
      <c r="B9946" t="s">
        <v>42</v>
      </c>
      <c r="C9946" t="s">
        <v>87</v>
      </c>
      <c r="D9946" t="s">
        <v>141</v>
      </c>
      <c r="E9946">
        <v>104</v>
      </c>
      <c r="F9946" t="s">
        <v>43</v>
      </c>
    </row>
    <row r="9947" spans="1:6" x14ac:dyDescent="0.35">
      <c r="A9947" t="s">
        <v>108</v>
      </c>
      <c r="B9947" t="s">
        <v>42</v>
      </c>
      <c r="C9947" t="s">
        <v>88</v>
      </c>
      <c r="D9947" t="s">
        <v>141</v>
      </c>
      <c r="E9947">
        <v>51</v>
      </c>
      <c r="F9947" t="s">
        <v>43</v>
      </c>
    </row>
    <row r="9948" spans="1:6" x14ac:dyDescent="0.35">
      <c r="A9948" t="s">
        <v>108</v>
      </c>
      <c r="B9948" t="s">
        <v>42</v>
      </c>
      <c r="C9948" t="s">
        <v>89</v>
      </c>
      <c r="D9948" t="s">
        <v>141</v>
      </c>
      <c r="E9948">
        <v>67</v>
      </c>
      <c r="F9948" t="s">
        <v>43</v>
      </c>
    </row>
    <row r="9949" spans="1:6" x14ac:dyDescent="0.35">
      <c r="A9949" t="s">
        <v>108</v>
      </c>
      <c r="B9949" t="s">
        <v>42</v>
      </c>
      <c r="C9949" t="s">
        <v>98</v>
      </c>
      <c r="D9949" t="s">
        <v>141</v>
      </c>
      <c r="E9949">
        <v>788</v>
      </c>
      <c r="F9949" t="s">
        <v>43</v>
      </c>
    </row>
    <row r="9950" spans="1:6" x14ac:dyDescent="0.35">
      <c r="A9950" t="s">
        <v>112</v>
      </c>
      <c r="B9950" t="s">
        <v>42</v>
      </c>
      <c r="C9950" t="s">
        <v>87</v>
      </c>
      <c r="D9950" t="s">
        <v>141</v>
      </c>
      <c r="E9950">
        <v>126</v>
      </c>
      <c r="F9950" t="s">
        <v>43</v>
      </c>
    </row>
    <row r="9951" spans="1:6" x14ac:dyDescent="0.35">
      <c r="A9951" t="s">
        <v>112</v>
      </c>
      <c r="B9951" t="s">
        <v>42</v>
      </c>
      <c r="C9951" t="s">
        <v>88</v>
      </c>
      <c r="D9951" t="s">
        <v>141</v>
      </c>
      <c r="E9951">
        <v>61</v>
      </c>
      <c r="F9951" t="s">
        <v>43</v>
      </c>
    </row>
    <row r="9952" spans="1:6" x14ac:dyDescent="0.35">
      <c r="A9952" t="s">
        <v>112</v>
      </c>
      <c r="B9952" t="s">
        <v>42</v>
      </c>
      <c r="C9952" t="s">
        <v>89</v>
      </c>
      <c r="D9952" t="s">
        <v>141</v>
      </c>
      <c r="E9952">
        <v>53</v>
      </c>
      <c r="F9952" t="s">
        <v>43</v>
      </c>
    </row>
    <row r="9953" spans="1:6" x14ac:dyDescent="0.35">
      <c r="A9953" t="s">
        <v>112</v>
      </c>
      <c r="B9953" t="s">
        <v>42</v>
      </c>
      <c r="C9953" t="s">
        <v>98</v>
      </c>
      <c r="D9953" t="s">
        <v>141</v>
      </c>
      <c r="E9953">
        <v>753</v>
      </c>
      <c r="F9953" t="s">
        <v>43</v>
      </c>
    </row>
    <row r="9954" spans="1:6" x14ac:dyDescent="0.35">
      <c r="A9954" t="s">
        <v>138</v>
      </c>
      <c r="B9954" t="s">
        <v>42</v>
      </c>
      <c r="C9954" t="s">
        <v>87</v>
      </c>
      <c r="D9954" t="s">
        <v>141</v>
      </c>
      <c r="E9954">
        <v>168</v>
      </c>
      <c r="F9954" t="s">
        <v>43</v>
      </c>
    </row>
    <row r="9955" spans="1:6" x14ac:dyDescent="0.35">
      <c r="A9955" t="s">
        <v>138</v>
      </c>
      <c r="B9955" t="s">
        <v>42</v>
      </c>
      <c r="C9955" t="s">
        <v>88</v>
      </c>
      <c r="D9955" t="s">
        <v>141</v>
      </c>
      <c r="E9955">
        <v>46</v>
      </c>
      <c r="F9955" t="s">
        <v>43</v>
      </c>
    </row>
    <row r="9956" spans="1:6" x14ac:dyDescent="0.35">
      <c r="A9956" t="s">
        <v>138</v>
      </c>
      <c r="B9956" t="s">
        <v>42</v>
      </c>
      <c r="C9956" t="s">
        <v>89</v>
      </c>
      <c r="D9956" t="s">
        <v>141</v>
      </c>
      <c r="E9956">
        <v>43</v>
      </c>
      <c r="F9956" t="s">
        <v>43</v>
      </c>
    </row>
    <row r="9957" spans="1:6" x14ac:dyDescent="0.35">
      <c r="A9957" t="s">
        <v>138</v>
      </c>
      <c r="B9957" t="s">
        <v>42</v>
      </c>
      <c r="C9957" t="s">
        <v>98</v>
      </c>
      <c r="D9957" t="s">
        <v>141</v>
      </c>
      <c r="E9957">
        <v>653</v>
      </c>
      <c r="F9957" t="s">
        <v>43</v>
      </c>
    </row>
    <row r="9958" spans="1:6" x14ac:dyDescent="0.35">
      <c r="A9958" t="s">
        <v>139</v>
      </c>
      <c r="B9958" t="s">
        <v>42</v>
      </c>
      <c r="C9958" t="s">
        <v>87</v>
      </c>
      <c r="D9958" t="s">
        <v>141</v>
      </c>
      <c r="E9958">
        <v>125</v>
      </c>
      <c r="F9958" t="s">
        <v>43</v>
      </c>
    </row>
    <row r="9959" spans="1:6" x14ac:dyDescent="0.35">
      <c r="A9959" t="s">
        <v>139</v>
      </c>
      <c r="B9959" t="s">
        <v>42</v>
      </c>
      <c r="C9959" t="s">
        <v>88</v>
      </c>
      <c r="D9959" t="s">
        <v>141</v>
      </c>
      <c r="E9959">
        <v>52</v>
      </c>
      <c r="F9959" t="s">
        <v>43</v>
      </c>
    </row>
    <row r="9960" spans="1:6" x14ac:dyDescent="0.35">
      <c r="A9960" t="s">
        <v>139</v>
      </c>
      <c r="B9960" t="s">
        <v>42</v>
      </c>
      <c r="C9960" t="s">
        <v>89</v>
      </c>
      <c r="D9960" t="s">
        <v>141</v>
      </c>
      <c r="E9960">
        <v>45</v>
      </c>
      <c r="F9960" t="s">
        <v>43</v>
      </c>
    </row>
    <row r="9961" spans="1:6" x14ac:dyDescent="0.35">
      <c r="A9961" t="s">
        <v>139</v>
      </c>
      <c r="B9961" t="s">
        <v>42</v>
      </c>
      <c r="C9961" t="s">
        <v>98</v>
      </c>
      <c r="D9961" t="s">
        <v>141</v>
      </c>
      <c r="E9961">
        <v>601</v>
      </c>
      <c r="F9961" t="s">
        <v>43</v>
      </c>
    </row>
    <row r="9962" spans="1:6" x14ac:dyDescent="0.35">
      <c r="A9962" t="s">
        <v>90</v>
      </c>
      <c r="B9962" t="s">
        <v>96</v>
      </c>
      <c r="C9962" t="s">
        <v>87</v>
      </c>
      <c r="D9962" t="s">
        <v>141</v>
      </c>
      <c r="E9962">
        <v>90</v>
      </c>
      <c r="F9962" t="s">
        <v>95</v>
      </c>
    </row>
    <row r="9963" spans="1:6" x14ac:dyDescent="0.35">
      <c r="A9963" t="s">
        <v>90</v>
      </c>
      <c r="B9963" t="s">
        <v>96</v>
      </c>
      <c r="C9963" t="s">
        <v>88</v>
      </c>
      <c r="D9963" t="s">
        <v>141</v>
      </c>
      <c r="E9963">
        <v>41</v>
      </c>
      <c r="F9963" t="s">
        <v>95</v>
      </c>
    </row>
    <row r="9964" spans="1:6" x14ac:dyDescent="0.35">
      <c r="A9964" t="s">
        <v>90</v>
      </c>
      <c r="B9964" t="s">
        <v>96</v>
      </c>
      <c r="C9964" t="s">
        <v>89</v>
      </c>
      <c r="D9964" t="s">
        <v>141</v>
      </c>
      <c r="E9964">
        <v>41</v>
      </c>
      <c r="F9964" t="s">
        <v>95</v>
      </c>
    </row>
    <row r="9965" spans="1:6" x14ac:dyDescent="0.35">
      <c r="A9965" t="s">
        <v>90</v>
      </c>
      <c r="B9965" t="s">
        <v>96</v>
      </c>
      <c r="C9965" t="s">
        <v>98</v>
      </c>
      <c r="D9965" t="s">
        <v>141</v>
      </c>
      <c r="E9965">
        <v>613</v>
      </c>
      <c r="F9965" t="s">
        <v>95</v>
      </c>
    </row>
    <row r="9966" spans="1:6" x14ac:dyDescent="0.35">
      <c r="A9966" t="s">
        <v>91</v>
      </c>
      <c r="B9966" t="s">
        <v>96</v>
      </c>
      <c r="C9966" t="s">
        <v>87</v>
      </c>
      <c r="D9966" t="s">
        <v>141</v>
      </c>
      <c r="E9966">
        <v>87</v>
      </c>
      <c r="F9966" t="s">
        <v>95</v>
      </c>
    </row>
    <row r="9967" spans="1:6" x14ac:dyDescent="0.35">
      <c r="A9967" t="s">
        <v>91</v>
      </c>
      <c r="B9967" t="s">
        <v>96</v>
      </c>
      <c r="C9967" t="s">
        <v>88</v>
      </c>
      <c r="D9967" t="s">
        <v>141</v>
      </c>
      <c r="E9967">
        <v>42</v>
      </c>
      <c r="F9967" t="s">
        <v>95</v>
      </c>
    </row>
    <row r="9968" spans="1:6" x14ac:dyDescent="0.35">
      <c r="A9968" t="s">
        <v>91</v>
      </c>
      <c r="B9968" t="s">
        <v>96</v>
      </c>
      <c r="C9968" t="s">
        <v>89</v>
      </c>
      <c r="D9968" t="s">
        <v>141</v>
      </c>
      <c r="E9968">
        <v>57</v>
      </c>
      <c r="F9968" t="s">
        <v>95</v>
      </c>
    </row>
    <row r="9969" spans="1:6" x14ac:dyDescent="0.35">
      <c r="A9969" t="s">
        <v>91</v>
      </c>
      <c r="B9969" t="s">
        <v>96</v>
      </c>
      <c r="C9969" t="s">
        <v>98</v>
      </c>
      <c r="D9969" t="s">
        <v>141</v>
      </c>
      <c r="E9969">
        <v>699</v>
      </c>
      <c r="F9969" t="s">
        <v>95</v>
      </c>
    </row>
    <row r="9970" spans="1:6" x14ac:dyDescent="0.35">
      <c r="A9970" t="s">
        <v>92</v>
      </c>
      <c r="B9970" t="s">
        <v>96</v>
      </c>
      <c r="C9970" t="s">
        <v>87</v>
      </c>
      <c r="D9970" t="s">
        <v>141</v>
      </c>
      <c r="E9970">
        <v>101</v>
      </c>
      <c r="F9970" t="s">
        <v>95</v>
      </c>
    </row>
    <row r="9971" spans="1:6" x14ac:dyDescent="0.35">
      <c r="A9971" t="s">
        <v>92</v>
      </c>
      <c r="B9971" t="s">
        <v>96</v>
      </c>
      <c r="C9971" t="s">
        <v>88</v>
      </c>
      <c r="D9971" t="s">
        <v>141</v>
      </c>
      <c r="E9971">
        <v>31</v>
      </c>
      <c r="F9971" t="s">
        <v>95</v>
      </c>
    </row>
    <row r="9972" spans="1:6" x14ac:dyDescent="0.35">
      <c r="A9972" t="s">
        <v>92</v>
      </c>
      <c r="B9972" t="s">
        <v>96</v>
      </c>
      <c r="C9972" t="s">
        <v>89</v>
      </c>
      <c r="D9972" t="s">
        <v>141</v>
      </c>
      <c r="E9972">
        <v>49</v>
      </c>
      <c r="F9972" t="s">
        <v>95</v>
      </c>
    </row>
    <row r="9973" spans="1:6" x14ac:dyDescent="0.35">
      <c r="A9973" t="s">
        <v>92</v>
      </c>
      <c r="B9973" t="s">
        <v>96</v>
      </c>
      <c r="C9973" t="s">
        <v>98</v>
      </c>
      <c r="D9973" t="s">
        <v>141</v>
      </c>
      <c r="E9973">
        <v>653</v>
      </c>
      <c r="F9973" t="s">
        <v>95</v>
      </c>
    </row>
    <row r="9974" spans="1:6" x14ac:dyDescent="0.35">
      <c r="A9974" t="s">
        <v>93</v>
      </c>
      <c r="B9974" t="s">
        <v>96</v>
      </c>
      <c r="C9974" t="s">
        <v>87</v>
      </c>
      <c r="D9974" t="s">
        <v>141</v>
      </c>
      <c r="E9974">
        <v>84</v>
      </c>
      <c r="F9974" t="s">
        <v>95</v>
      </c>
    </row>
    <row r="9975" spans="1:6" x14ac:dyDescent="0.35">
      <c r="A9975" t="s">
        <v>93</v>
      </c>
      <c r="B9975" t="s">
        <v>96</v>
      </c>
      <c r="C9975" t="s">
        <v>88</v>
      </c>
      <c r="D9975" t="s">
        <v>141</v>
      </c>
      <c r="E9975">
        <v>34</v>
      </c>
      <c r="F9975" t="s">
        <v>95</v>
      </c>
    </row>
    <row r="9976" spans="1:6" x14ac:dyDescent="0.35">
      <c r="A9976" t="s">
        <v>93</v>
      </c>
      <c r="B9976" t="s">
        <v>96</v>
      </c>
      <c r="C9976" t="s">
        <v>89</v>
      </c>
      <c r="D9976" t="s">
        <v>141</v>
      </c>
      <c r="E9976">
        <v>39</v>
      </c>
      <c r="F9976" t="s">
        <v>95</v>
      </c>
    </row>
    <row r="9977" spans="1:6" x14ac:dyDescent="0.35">
      <c r="A9977" t="s">
        <v>93</v>
      </c>
      <c r="B9977" t="s">
        <v>96</v>
      </c>
      <c r="C9977" t="s">
        <v>98</v>
      </c>
      <c r="D9977" t="s">
        <v>141</v>
      </c>
      <c r="E9977">
        <v>680</v>
      </c>
      <c r="F9977" t="s">
        <v>95</v>
      </c>
    </row>
    <row r="9978" spans="1:6" x14ac:dyDescent="0.35">
      <c r="A9978" t="s">
        <v>94</v>
      </c>
      <c r="B9978" t="s">
        <v>96</v>
      </c>
      <c r="C9978" t="s">
        <v>87</v>
      </c>
      <c r="D9978" t="s">
        <v>141</v>
      </c>
      <c r="E9978">
        <v>88</v>
      </c>
      <c r="F9978" t="s">
        <v>95</v>
      </c>
    </row>
    <row r="9979" spans="1:6" x14ac:dyDescent="0.35">
      <c r="A9979" t="s">
        <v>94</v>
      </c>
      <c r="B9979" t="s">
        <v>96</v>
      </c>
      <c r="C9979" t="s">
        <v>88</v>
      </c>
      <c r="D9979" t="s">
        <v>141</v>
      </c>
      <c r="E9979">
        <v>41</v>
      </c>
      <c r="F9979" t="s">
        <v>95</v>
      </c>
    </row>
    <row r="9980" spans="1:6" x14ac:dyDescent="0.35">
      <c r="A9980" t="s">
        <v>94</v>
      </c>
      <c r="B9980" t="s">
        <v>96</v>
      </c>
      <c r="C9980" t="s">
        <v>89</v>
      </c>
      <c r="D9980" t="s">
        <v>141</v>
      </c>
      <c r="E9980">
        <v>46</v>
      </c>
      <c r="F9980" t="s">
        <v>95</v>
      </c>
    </row>
    <row r="9981" spans="1:6" x14ac:dyDescent="0.35">
      <c r="A9981" t="s">
        <v>94</v>
      </c>
      <c r="B9981" t="s">
        <v>96</v>
      </c>
      <c r="C9981" t="s">
        <v>98</v>
      </c>
      <c r="D9981" t="s">
        <v>141</v>
      </c>
      <c r="E9981">
        <v>659</v>
      </c>
      <c r="F9981" t="s">
        <v>95</v>
      </c>
    </row>
    <row r="9982" spans="1:6" x14ac:dyDescent="0.35">
      <c r="A9982" t="s">
        <v>108</v>
      </c>
      <c r="B9982" t="s">
        <v>96</v>
      </c>
      <c r="C9982" t="s">
        <v>87</v>
      </c>
      <c r="D9982" t="s">
        <v>141</v>
      </c>
      <c r="E9982">
        <v>104</v>
      </c>
      <c r="F9982" t="s">
        <v>95</v>
      </c>
    </row>
    <row r="9983" spans="1:6" x14ac:dyDescent="0.35">
      <c r="A9983" t="s">
        <v>108</v>
      </c>
      <c r="B9983" t="s">
        <v>96</v>
      </c>
      <c r="C9983" t="s">
        <v>88</v>
      </c>
      <c r="D9983" t="s">
        <v>141</v>
      </c>
      <c r="E9983">
        <v>51</v>
      </c>
      <c r="F9983" t="s">
        <v>95</v>
      </c>
    </row>
    <row r="9984" spans="1:6" x14ac:dyDescent="0.35">
      <c r="A9984" t="s">
        <v>108</v>
      </c>
      <c r="B9984" t="s">
        <v>96</v>
      </c>
      <c r="C9984" t="s">
        <v>89</v>
      </c>
      <c r="D9984" t="s">
        <v>141</v>
      </c>
      <c r="E9984">
        <v>67</v>
      </c>
      <c r="F9984" t="s">
        <v>95</v>
      </c>
    </row>
    <row r="9985" spans="1:6" x14ac:dyDescent="0.35">
      <c r="A9985" t="s">
        <v>108</v>
      </c>
      <c r="B9985" t="s">
        <v>96</v>
      </c>
      <c r="C9985" t="s">
        <v>98</v>
      </c>
      <c r="D9985" t="s">
        <v>141</v>
      </c>
      <c r="E9985">
        <v>788</v>
      </c>
      <c r="F9985" t="s">
        <v>95</v>
      </c>
    </row>
    <row r="9986" spans="1:6" x14ac:dyDescent="0.35">
      <c r="A9986" t="s">
        <v>112</v>
      </c>
      <c r="B9986" t="s">
        <v>96</v>
      </c>
      <c r="C9986" t="s">
        <v>87</v>
      </c>
      <c r="D9986" t="s">
        <v>141</v>
      </c>
      <c r="E9986">
        <v>126</v>
      </c>
      <c r="F9986" t="s">
        <v>95</v>
      </c>
    </row>
    <row r="9987" spans="1:6" x14ac:dyDescent="0.35">
      <c r="A9987" t="s">
        <v>112</v>
      </c>
      <c r="B9987" t="s">
        <v>96</v>
      </c>
      <c r="C9987" t="s">
        <v>88</v>
      </c>
      <c r="D9987" t="s">
        <v>141</v>
      </c>
      <c r="E9987">
        <v>61</v>
      </c>
      <c r="F9987" t="s">
        <v>95</v>
      </c>
    </row>
    <row r="9988" spans="1:6" x14ac:dyDescent="0.35">
      <c r="A9988" t="s">
        <v>112</v>
      </c>
      <c r="B9988" t="s">
        <v>96</v>
      </c>
      <c r="C9988" t="s">
        <v>89</v>
      </c>
      <c r="D9988" t="s">
        <v>141</v>
      </c>
      <c r="E9988">
        <v>53</v>
      </c>
      <c r="F9988" t="s">
        <v>95</v>
      </c>
    </row>
    <row r="9989" spans="1:6" x14ac:dyDescent="0.35">
      <c r="A9989" t="s">
        <v>112</v>
      </c>
      <c r="B9989" t="s">
        <v>96</v>
      </c>
      <c r="C9989" t="s">
        <v>98</v>
      </c>
      <c r="D9989" t="s">
        <v>141</v>
      </c>
      <c r="E9989">
        <v>753</v>
      </c>
      <c r="F9989" t="s">
        <v>95</v>
      </c>
    </row>
    <row r="9990" spans="1:6" x14ac:dyDescent="0.35">
      <c r="A9990" t="s">
        <v>138</v>
      </c>
      <c r="B9990" t="s">
        <v>96</v>
      </c>
      <c r="C9990" t="s">
        <v>87</v>
      </c>
      <c r="D9990" t="s">
        <v>141</v>
      </c>
      <c r="E9990">
        <v>168</v>
      </c>
      <c r="F9990" t="s">
        <v>95</v>
      </c>
    </row>
    <row r="9991" spans="1:6" x14ac:dyDescent="0.35">
      <c r="A9991" t="s">
        <v>138</v>
      </c>
      <c r="B9991" t="s">
        <v>96</v>
      </c>
      <c r="C9991" t="s">
        <v>88</v>
      </c>
      <c r="D9991" t="s">
        <v>141</v>
      </c>
      <c r="E9991">
        <v>46</v>
      </c>
      <c r="F9991" t="s">
        <v>95</v>
      </c>
    </row>
    <row r="9992" spans="1:6" x14ac:dyDescent="0.35">
      <c r="A9992" t="s">
        <v>138</v>
      </c>
      <c r="B9992" t="s">
        <v>96</v>
      </c>
      <c r="C9992" t="s">
        <v>89</v>
      </c>
      <c r="D9992" t="s">
        <v>141</v>
      </c>
      <c r="E9992">
        <v>43</v>
      </c>
      <c r="F9992" t="s">
        <v>95</v>
      </c>
    </row>
    <row r="9993" spans="1:6" x14ac:dyDescent="0.35">
      <c r="A9993" t="s">
        <v>138</v>
      </c>
      <c r="B9993" t="s">
        <v>96</v>
      </c>
      <c r="C9993" t="s">
        <v>98</v>
      </c>
      <c r="D9993" t="s">
        <v>141</v>
      </c>
      <c r="E9993">
        <v>653</v>
      </c>
      <c r="F9993" t="s">
        <v>95</v>
      </c>
    </row>
    <row r="9994" spans="1:6" x14ac:dyDescent="0.35">
      <c r="A9994" t="s">
        <v>139</v>
      </c>
      <c r="B9994" t="s">
        <v>96</v>
      </c>
      <c r="C9994" t="s">
        <v>87</v>
      </c>
      <c r="D9994" t="s">
        <v>141</v>
      </c>
      <c r="E9994">
        <v>125</v>
      </c>
      <c r="F9994" t="s">
        <v>95</v>
      </c>
    </row>
    <row r="9995" spans="1:6" x14ac:dyDescent="0.35">
      <c r="A9995" t="s">
        <v>139</v>
      </c>
      <c r="B9995" t="s">
        <v>96</v>
      </c>
      <c r="C9995" t="s">
        <v>88</v>
      </c>
      <c r="D9995" t="s">
        <v>141</v>
      </c>
      <c r="E9995">
        <v>52</v>
      </c>
      <c r="F9995" t="s">
        <v>95</v>
      </c>
    </row>
    <row r="9996" spans="1:6" x14ac:dyDescent="0.35">
      <c r="A9996" t="s">
        <v>139</v>
      </c>
      <c r="B9996" t="s">
        <v>96</v>
      </c>
      <c r="C9996" t="s">
        <v>89</v>
      </c>
      <c r="D9996" t="s">
        <v>141</v>
      </c>
      <c r="E9996">
        <v>45</v>
      </c>
      <c r="F9996" t="s">
        <v>95</v>
      </c>
    </row>
    <row r="9997" spans="1:6" x14ac:dyDescent="0.35">
      <c r="A9997" t="s">
        <v>139</v>
      </c>
      <c r="B9997" t="s">
        <v>96</v>
      </c>
      <c r="C9997" t="s">
        <v>98</v>
      </c>
      <c r="D9997" t="s">
        <v>141</v>
      </c>
      <c r="E9997">
        <v>601</v>
      </c>
      <c r="F9997" t="s">
        <v>95</v>
      </c>
    </row>
    <row r="9998" spans="1:6" x14ac:dyDescent="0.35">
      <c r="A9998" t="s">
        <v>90</v>
      </c>
      <c r="B9998" t="s">
        <v>36</v>
      </c>
      <c r="C9998" t="s">
        <v>87</v>
      </c>
      <c r="D9998" t="s">
        <v>141</v>
      </c>
      <c r="E9998">
        <v>6</v>
      </c>
      <c r="F9998" t="s">
        <v>37</v>
      </c>
    </row>
    <row r="9999" spans="1:6" x14ac:dyDescent="0.35">
      <c r="A9999" t="s">
        <v>90</v>
      </c>
      <c r="B9999" t="s">
        <v>36</v>
      </c>
      <c r="C9999" t="s">
        <v>88</v>
      </c>
      <c r="D9999" t="s">
        <v>141</v>
      </c>
      <c r="E9999">
        <v>5</v>
      </c>
      <c r="F9999" t="s">
        <v>37</v>
      </c>
    </row>
    <row r="10000" spans="1:6" x14ac:dyDescent="0.35">
      <c r="A10000" t="s">
        <v>90</v>
      </c>
      <c r="B10000" t="s">
        <v>36</v>
      </c>
      <c r="C10000" t="s">
        <v>89</v>
      </c>
      <c r="D10000" t="s">
        <v>141</v>
      </c>
      <c r="E10000">
        <v>7</v>
      </c>
      <c r="F10000" t="s">
        <v>37</v>
      </c>
    </row>
    <row r="10001" spans="1:6" x14ac:dyDescent="0.35">
      <c r="A10001" t="s">
        <v>90</v>
      </c>
      <c r="B10001" t="s">
        <v>36</v>
      </c>
      <c r="C10001" t="s">
        <v>98</v>
      </c>
      <c r="D10001" t="s">
        <v>141</v>
      </c>
      <c r="E10001">
        <v>182</v>
      </c>
      <c r="F10001" t="s">
        <v>37</v>
      </c>
    </row>
    <row r="10002" spans="1:6" x14ac:dyDescent="0.35">
      <c r="A10002" t="s">
        <v>91</v>
      </c>
      <c r="B10002" t="s">
        <v>36</v>
      </c>
      <c r="C10002" t="s">
        <v>87</v>
      </c>
      <c r="D10002" t="s">
        <v>141</v>
      </c>
      <c r="E10002">
        <v>10</v>
      </c>
      <c r="F10002" t="s">
        <v>37</v>
      </c>
    </row>
    <row r="10003" spans="1:6" x14ac:dyDescent="0.35">
      <c r="A10003" t="s">
        <v>91</v>
      </c>
      <c r="B10003" t="s">
        <v>36</v>
      </c>
      <c r="C10003" t="s">
        <v>88</v>
      </c>
      <c r="D10003" t="s">
        <v>141</v>
      </c>
      <c r="E10003">
        <v>7</v>
      </c>
      <c r="F10003" t="s">
        <v>37</v>
      </c>
    </row>
    <row r="10004" spans="1:6" x14ac:dyDescent="0.35">
      <c r="A10004" t="s">
        <v>91</v>
      </c>
      <c r="B10004" t="s">
        <v>36</v>
      </c>
      <c r="C10004" t="s">
        <v>89</v>
      </c>
      <c r="D10004" t="s">
        <v>141</v>
      </c>
      <c r="E10004">
        <v>8</v>
      </c>
      <c r="F10004" t="s">
        <v>37</v>
      </c>
    </row>
    <row r="10005" spans="1:6" x14ac:dyDescent="0.35">
      <c r="A10005" t="s">
        <v>91</v>
      </c>
      <c r="B10005" t="s">
        <v>36</v>
      </c>
      <c r="C10005" t="s">
        <v>98</v>
      </c>
      <c r="D10005" t="s">
        <v>141</v>
      </c>
      <c r="E10005">
        <v>156</v>
      </c>
      <c r="F10005" t="s">
        <v>37</v>
      </c>
    </row>
    <row r="10006" spans="1:6" x14ac:dyDescent="0.35">
      <c r="A10006" t="s">
        <v>92</v>
      </c>
      <c r="B10006" t="s">
        <v>36</v>
      </c>
      <c r="C10006" t="s">
        <v>87</v>
      </c>
      <c r="D10006" t="s">
        <v>141</v>
      </c>
      <c r="E10006">
        <v>22</v>
      </c>
      <c r="F10006" t="s">
        <v>37</v>
      </c>
    </row>
    <row r="10007" spans="1:6" x14ac:dyDescent="0.35">
      <c r="A10007" t="s">
        <v>92</v>
      </c>
      <c r="B10007" t="s">
        <v>36</v>
      </c>
      <c r="C10007" t="s">
        <v>88</v>
      </c>
      <c r="D10007" t="s">
        <v>141</v>
      </c>
      <c r="E10007">
        <v>7</v>
      </c>
      <c r="F10007" t="s">
        <v>37</v>
      </c>
    </row>
    <row r="10008" spans="1:6" x14ac:dyDescent="0.35">
      <c r="A10008" t="s">
        <v>92</v>
      </c>
      <c r="B10008" t="s">
        <v>36</v>
      </c>
      <c r="C10008" t="s">
        <v>89</v>
      </c>
      <c r="D10008" t="s">
        <v>141</v>
      </c>
      <c r="E10008">
        <v>14</v>
      </c>
      <c r="F10008" t="s">
        <v>37</v>
      </c>
    </row>
    <row r="10009" spans="1:6" x14ac:dyDescent="0.35">
      <c r="A10009" t="s">
        <v>92</v>
      </c>
      <c r="B10009" t="s">
        <v>36</v>
      </c>
      <c r="C10009" t="s">
        <v>98</v>
      </c>
      <c r="D10009" t="s">
        <v>141</v>
      </c>
      <c r="E10009">
        <v>211</v>
      </c>
      <c r="F10009" t="s">
        <v>37</v>
      </c>
    </row>
    <row r="10010" spans="1:6" x14ac:dyDescent="0.35">
      <c r="A10010" t="s">
        <v>93</v>
      </c>
      <c r="B10010" t="s">
        <v>36</v>
      </c>
      <c r="C10010" t="s">
        <v>87</v>
      </c>
      <c r="D10010" t="s">
        <v>141</v>
      </c>
      <c r="E10010">
        <v>9</v>
      </c>
      <c r="F10010" t="s">
        <v>37</v>
      </c>
    </row>
    <row r="10011" spans="1:6" x14ac:dyDescent="0.35">
      <c r="A10011" t="s">
        <v>93</v>
      </c>
      <c r="B10011" t="s">
        <v>36</v>
      </c>
      <c r="C10011" t="s">
        <v>88</v>
      </c>
      <c r="D10011" t="s">
        <v>141</v>
      </c>
      <c r="E10011">
        <v>8</v>
      </c>
      <c r="F10011" t="s">
        <v>37</v>
      </c>
    </row>
    <row r="10012" spans="1:6" x14ac:dyDescent="0.35">
      <c r="A10012" t="s">
        <v>93</v>
      </c>
      <c r="B10012" t="s">
        <v>36</v>
      </c>
      <c r="C10012" t="s">
        <v>89</v>
      </c>
      <c r="D10012" t="s">
        <v>141</v>
      </c>
      <c r="E10012">
        <v>16</v>
      </c>
      <c r="F10012" t="s">
        <v>37</v>
      </c>
    </row>
    <row r="10013" spans="1:6" x14ac:dyDescent="0.35">
      <c r="A10013" t="s">
        <v>93</v>
      </c>
      <c r="B10013" t="s">
        <v>36</v>
      </c>
      <c r="C10013" t="s">
        <v>98</v>
      </c>
      <c r="D10013" t="s">
        <v>141</v>
      </c>
      <c r="E10013">
        <v>242</v>
      </c>
      <c r="F10013" t="s">
        <v>37</v>
      </c>
    </row>
    <row r="10014" spans="1:6" x14ac:dyDescent="0.35">
      <c r="A10014" t="s">
        <v>94</v>
      </c>
      <c r="B10014" t="s">
        <v>36</v>
      </c>
      <c r="C10014" t="s">
        <v>87</v>
      </c>
      <c r="D10014" t="s">
        <v>141</v>
      </c>
      <c r="E10014">
        <v>15</v>
      </c>
      <c r="F10014" t="s">
        <v>37</v>
      </c>
    </row>
    <row r="10015" spans="1:6" x14ac:dyDescent="0.35">
      <c r="A10015" t="s">
        <v>94</v>
      </c>
      <c r="B10015" t="s">
        <v>36</v>
      </c>
      <c r="C10015" t="s">
        <v>88</v>
      </c>
      <c r="D10015" t="s">
        <v>141</v>
      </c>
      <c r="E10015">
        <v>3</v>
      </c>
      <c r="F10015" t="s">
        <v>37</v>
      </c>
    </row>
    <row r="10016" spans="1:6" x14ac:dyDescent="0.35">
      <c r="A10016" t="s">
        <v>94</v>
      </c>
      <c r="B10016" t="s">
        <v>36</v>
      </c>
      <c r="C10016" t="s">
        <v>89</v>
      </c>
      <c r="D10016" t="s">
        <v>141</v>
      </c>
      <c r="E10016">
        <v>32</v>
      </c>
      <c r="F10016" t="s">
        <v>37</v>
      </c>
    </row>
    <row r="10017" spans="1:6" x14ac:dyDescent="0.35">
      <c r="A10017" t="s">
        <v>94</v>
      </c>
      <c r="B10017" t="s">
        <v>36</v>
      </c>
      <c r="C10017" t="s">
        <v>98</v>
      </c>
      <c r="D10017" t="s">
        <v>141</v>
      </c>
      <c r="E10017">
        <v>288</v>
      </c>
      <c r="F10017" t="s">
        <v>37</v>
      </c>
    </row>
    <row r="10018" spans="1:6" x14ac:dyDescent="0.35">
      <c r="A10018" t="s">
        <v>108</v>
      </c>
      <c r="B10018" t="s">
        <v>36</v>
      </c>
      <c r="C10018" t="s">
        <v>87</v>
      </c>
      <c r="D10018" t="s">
        <v>141</v>
      </c>
      <c r="E10018">
        <v>12</v>
      </c>
      <c r="F10018" t="s">
        <v>37</v>
      </c>
    </row>
    <row r="10019" spans="1:6" x14ac:dyDescent="0.35">
      <c r="A10019" t="s">
        <v>108</v>
      </c>
      <c r="B10019" t="s">
        <v>36</v>
      </c>
      <c r="C10019" t="s">
        <v>88</v>
      </c>
      <c r="D10019" t="s">
        <v>141</v>
      </c>
      <c r="E10019">
        <v>12</v>
      </c>
      <c r="F10019" t="s">
        <v>37</v>
      </c>
    </row>
    <row r="10020" spans="1:6" x14ac:dyDescent="0.35">
      <c r="A10020" t="s">
        <v>108</v>
      </c>
      <c r="B10020" t="s">
        <v>36</v>
      </c>
      <c r="C10020" t="s">
        <v>89</v>
      </c>
      <c r="D10020" t="s">
        <v>141</v>
      </c>
      <c r="E10020">
        <v>31</v>
      </c>
      <c r="F10020" t="s">
        <v>37</v>
      </c>
    </row>
    <row r="10021" spans="1:6" x14ac:dyDescent="0.35">
      <c r="A10021" t="s">
        <v>108</v>
      </c>
      <c r="B10021" t="s">
        <v>36</v>
      </c>
      <c r="C10021" t="s">
        <v>98</v>
      </c>
      <c r="D10021" t="s">
        <v>141</v>
      </c>
      <c r="E10021">
        <v>277</v>
      </c>
      <c r="F10021" t="s">
        <v>37</v>
      </c>
    </row>
    <row r="10022" spans="1:6" x14ac:dyDescent="0.35">
      <c r="A10022" t="s">
        <v>112</v>
      </c>
      <c r="B10022" t="s">
        <v>36</v>
      </c>
      <c r="C10022" t="s">
        <v>87</v>
      </c>
      <c r="D10022" t="s">
        <v>141</v>
      </c>
      <c r="E10022">
        <v>21</v>
      </c>
      <c r="F10022" t="s">
        <v>37</v>
      </c>
    </row>
    <row r="10023" spans="1:6" x14ac:dyDescent="0.35">
      <c r="A10023" t="s">
        <v>112</v>
      </c>
      <c r="B10023" t="s">
        <v>36</v>
      </c>
      <c r="C10023" t="s">
        <v>88</v>
      </c>
      <c r="D10023" t="s">
        <v>141</v>
      </c>
      <c r="E10023">
        <v>17</v>
      </c>
      <c r="F10023" t="s">
        <v>37</v>
      </c>
    </row>
    <row r="10024" spans="1:6" x14ac:dyDescent="0.35">
      <c r="A10024" t="s">
        <v>112</v>
      </c>
      <c r="B10024" t="s">
        <v>36</v>
      </c>
      <c r="C10024" t="s">
        <v>89</v>
      </c>
      <c r="D10024" t="s">
        <v>141</v>
      </c>
      <c r="E10024">
        <v>14</v>
      </c>
      <c r="F10024" t="s">
        <v>37</v>
      </c>
    </row>
    <row r="10025" spans="1:6" x14ac:dyDescent="0.35">
      <c r="A10025" t="s">
        <v>112</v>
      </c>
      <c r="B10025" t="s">
        <v>36</v>
      </c>
      <c r="C10025" t="s">
        <v>98</v>
      </c>
      <c r="D10025" t="s">
        <v>141</v>
      </c>
      <c r="E10025">
        <v>344</v>
      </c>
      <c r="F10025" t="s">
        <v>37</v>
      </c>
    </row>
    <row r="10026" spans="1:6" x14ac:dyDescent="0.35">
      <c r="A10026" t="s">
        <v>138</v>
      </c>
      <c r="B10026" t="s">
        <v>36</v>
      </c>
      <c r="C10026" t="s">
        <v>87</v>
      </c>
      <c r="D10026" t="s">
        <v>141</v>
      </c>
      <c r="E10026">
        <v>29</v>
      </c>
      <c r="F10026" t="s">
        <v>37</v>
      </c>
    </row>
    <row r="10027" spans="1:6" x14ac:dyDescent="0.35">
      <c r="A10027" t="s">
        <v>138</v>
      </c>
      <c r="B10027" t="s">
        <v>36</v>
      </c>
      <c r="C10027" t="s">
        <v>88</v>
      </c>
      <c r="D10027" t="s">
        <v>141</v>
      </c>
      <c r="E10027">
        <v>7</v>
      </c>
      <c r="F10027" t="s">
        <v>37</v>
      </c>
    </row>
    <row r="10028" spans="1:6" x14ac:dyDescent="0.35">
      <c r="A10028" t="s">
        <v>138</v>
      </c>
      <c r="B10028" t="s">
        <v>36</v>
      </c>
      <c r="C10028" t="s">
        <v>89</v>
      </c>
      <c r="D10028" t="s">
        <v>141</v>
      </c>
      <c r="E10028">
        <v>24</v>
      </c>
      <c r="F10028" t="s">
        <v>37</v>
      </c>
    </row>
    <row r="10029" spans="1:6" x14ac:dyDescent="0.35">
      <c r="A10029" t="s">
        <v>138</v>
      </c>
      <c r="B10029" t="s">
        <v>36</v>
      </c>
      <c r="C10029" t="s">
        <v>98</v>
      </c>
      <c r="D10029" t="s">
        <v>141</v>
      </c>
      <c r="E10029">
        <v>373</v>
      </c>
      <c r="F10029" t="s">
        <v>37</v>
      </c>
    </row>
    <row r="10030" spans="1:6" x14ac:dyDescent="0.35">
      <c r="A10030" t="s">
        <v>139</v>
      </c>
      <c r="B10030" t="s">
        <v>36</v>
      </c>
      <c r="C10030" t="s">
        <v>87</v>
      </c>
      <c r="D10030" t="s">
        <v>141</v>
      </c>
      <c r="E10030">
        <v>38</v>
      </c>
      <c r="F10030" t="s">
        <v>37</v>
      </c>
    </row>
    <row r="10031" spans="1:6" x14ac:dyDescent="0.35">
      <c r="A10031" t="s">
        <v>139</v>
      </c>
      <c r="B10031" t="s">
        <v>36</v>
      </c>
      <c r="C10031" t="s">
        <v>88</v>
      </c>
      <c r="D10031" t="s">
        <v>141</v>
      </c>
      <c r="E10031">
        <v>14</v>
      </c>
      <c r="F10031" t="s">
        <v>37</v>
      </c>
    </row>
    <row r="10032" spans="1:6" x14ac:dyDescent="0.35">
      <c r="A10032" t="s">
        <v>139</v>
      </c>
      <c r="B10032" t="s">
        <v>36</v>
      </c>
      <c r="C10032" t="s">
        <v>89</v>
      </c>
      <c r="D10032" t="s">
        <v>141</v>
      </c>
      <c r="E10032">
        <v>27</v>
      </c>
      <c r="F10032" t="s">
        <v>37</v>
      </c>
    </row>
    <row r="10033" spans="1:6" x14ac:dyDescent="0.35">
      <c r="A10033" t="s">
        <v>139</v>
      </c>
      <c r="B10033" t="s">
        <v>36</v>
      </c>
      <c r="C10033" t="s">
        <v>98</v>
      </c>
      <c r="D10033" t="s">
        <v>141</v>
      </c>
      <c r="E10033">
        <v>327</v>
      </c>
      <c r="F10033" t="s">
        <v>37</v>
      </c>
    </row>
    <row r="10034" spans="1:6" x14ac:dyDescent="0.35">
      <c r="A10034" t="s">
        <v>90</v>
      </c>
      <c r="B10034" t="s">
        <v>96</v>
      </c>
      <c r="C10034" t="s">
        <v>87</v>
      </c>
      <c r="D10034" t="s">
        <v>141</v>
      </c>
      <c r="E10034">
        <v>6</v>
      </c>
      <c r="F10034" t="s">
        <v>95</v>
      </c>
    </row>
    <row r="10035" spans="1:6" x14ac:dyDescent="0.35">
      <c r="A10035" t="s">
        <v>90</v>
      </c>
      <c r="B10035" t="s">
        <v>96</v>
      </c>
      <c r="C10035" t="s">
        <v>88</v>
      </c>
      <c r="D10035" t="s">
        <v>141</v>
      </c>
      <c r="E10035">
        <v>5</v>
      </c>
      <c r="F10035" t="s">
        <v>95</v>
      </c>
    </row>
    <row r="10036" spans="1:6" x14ac:dyDescent="0.35">
      <c r="A10036" t="s">
        <v>90</v>
      </c>
      <c r="B10036" t="s">
        <v>96</v>
      </c>
      <c r="C10036" t="s">
        <v>89</v>
      </c>
      <c r="D10036" t="s">
        <v>141</v>
      </c>
      <c r="E10036">
        <v>7</v>
      </c>
      <c r="F10036" t="s">
        <v>95</v>
      </c>
    </row>
    <row r="10037" spans="1:6" x14ac:dyDescent="0.35">
      <c r="A10037" t="s">
        <v>90</v>
      </c>
      <c r="B10037" t="s">
        <v>96</v>
      </c>
      <c r="C10037" t="s">
        <v>98</v>
      </c>
      <c r="D10037" t="s">
        <v>141</v>
      </c>
      <c r="E10037">
        <v>182</v>
      </c>
      <c r="F10037" t="s">
        <v>95</v>
      </c>
    </row>
    <row r="10038" spans="1:6" x14ac:dyDescent="0.35">
      <c r="A10038" t="s">
        <v>91</v>
      </c>
      <c r="B10038" t="s">
        <v>96</v>
      </c>
      <c r="C10038" t="s">
        <v>87</v>
      </c>
      <c r="D10038" t="s">
        <v>141</v>
      </c>
      <c r="E10038">
        <v>10</v>
      </c>
      <c r="F10038" t="s">
        <v>95</v>
      </c>
    </row>
    <row r="10039" spans="1:6" x14ac:dyDescent="0.35">
      <c r="A10039" t="s">
        <v>91</v>
      </c>
      <c r="B10039" t="s">
        <v>96</v>
      </c>
      <c r="C10039" t="s">
        <v>88</v>
      </c>
      <c r="D10039" t="s">
        <v>141</v>
      </c>
      <c r="E10039">
        <v>7</v>
      </c>
      <c r="F10039" t="s">
        <v>95</v>
      </c>
    </row>
    <row r="10040" spans="1:6" x14ac:dyDescent="0.35">
      <c r="A10040" t="s">
        <v>91</v>
      </c>
      <c r="B10040" t="s">
        <v>96</v>
      </c>
      <c r="C10040" t="s">
        <v>89</v>
      </c>
      <c r="D10040" t="s">
        <v>141</v>
      </c>
      <c r="E10040">
        <v>8</v>
      </c>
      <c r="F10040" t="s">
        <v>95</v>
      </c>
    </row>
    <row r="10041" spans="1:6" x14ac:dyDescent="0.35">
      <c r="A10041" t="s">
        <v>91</v>
      </c>
      <c r="B10041" t="s">
        <v>96</v>
      </c>
      <c r="C10041" t="s">
        <v>98</v>
      </c>
      <c r="D10041" t="s">
        <v>141</v>
      </c>
      <c r="E10041">
        <v>156</v>
      </c>
      <c r="F10041" t="s">
        <v>95</v>
      </c>
    </row>
    <row r="10042" spans="1:6" x14ac:dyDescent="0.35">
      <c r="A10042" t="s">
        <v>92</v>
      </c>
      <c r="B10042" t="s">
        <v>96</v>
      </c>
      <c r="C10042" t="s">
        <v>87</v>
      </c>
      <c r="D10042" t="s">
        <v>141</v>
      </c>
      <c r="E10042">
        <v>22</v>
      </c>
      <c r="F10042" t="s">
        <v>95</v>
      </c>
    </row>
    <row r="10043" spans="1:6" x14ac:dyDescent="0.35">
      <c r="A10043" t="s">
        <v>92</v>
      </c>
      <c r="B10043" t="s">
        <v>96</v>
      </c>
      <c r="C10043" t="s">
        <v>88</v>
      </c>
      <c r="D10043" t="s">
        <v>141</v>
      </c>
      <c r="E10043">
        <v>7</v>
      </c>
      <c r="F10043" t="s">
        <v>95</v>
      </c>
    </row>
    <row r="10044" spans="1:6" x14ac:dyDescent="0.35">
      <c r="A10044" t="s">
        <v>92</v>
      </c>
      <c r="B10044" t="s">
        <v>96</v>
      </c>
      <c r="C10044" t="s">
        <v>89</v>
      </c>
      <c r="D10044" t="s">
        <v>141</v>
      </c>
      <c r="E10044">
        <v>14</v>
      </c>
      <c r="F10044" t="s">
        <v>95</v>
      </c>
    </row>
    <row r="10045" spans="1:6" x14ac:dyDescent="0.35">
      <c r="A10045" t="s">
        <v>92</v>
      </c>
      <c r="B10045" t="s">
        <v>96</v>
      </c>
      <c r="C10045" t="s">
        <v>98</v>
      </c>
      <c r="D10045" t="s">
        <v>141</v>
      </c>
      <c r="E10045">
        <v>211</v>
      </c>
      <c r="F10045" t="s">
        <v>95</v>
      </c>
    </row>
    <row r="10046" spans="1:6" x14ac:dyDescent="0.35">
      <c r="A10046" t="s">
        <v>93</v>
      </c>
      <c r="B10046" t="s">
        <v>96</v>
      </c>
      <c r="C10046" t="s">
        <v>87</v>
      </c>
      <c r="D10046" t="s">
        <v>141</v>
      </c>
      <c r="E10046">
        <v>9</v>
      </c>
      <c r="F10046" t="s">
        <v>95</v>
      </c>
    </row>
    <row r="10047" spans="1:6" x14ac:dyDescent="0.35">
      <c r="A10047" t="s">
        <v>93</v>
      </c>
      <c r="B10047" t="s">
        <v>96</v>
      </c>
      <c r="C10047" t="s">
        <v>88</v>
      </c>
      <c r="D10047" t="s">
        <v>141</v>
      </c>
      <c r="E10047">
        <v>8</v>
      </c>
      <c r="F10047" t="s">
        <v>95</v>
      </c>
    </row>
    <row r="10048" spans="1:6" x14ac:dyDescent="0.35">
      <c r="A10048" t="s">
        <v>93</v>
      </c>
      <c r="B10048" t="s">
        <v>96</v>
      </c>
      <c r="C10048" t="s">
        <v>89</v>
      </c>
      <c r="D10048" t="s">
        <v>141</v>
      </c>
      <c r="E10048">
        <v>16</v>
      </c>
      <c r="F10048" t="s">
        <v>95</v>
      </c>
    </row>
    <row r="10049" spans="1:6" x14ac:dyDescent="0.35">
      <c r="A10049" t="s">
        <v>93</v>
      </c>
      <c r="B10049" t="s">
        <v>96</v>
      </c>
      <c r="C10049" t="s">
        <v>98</v>
      </c>
      <c r="D10049" t="s">
        <v>141</v>
      </c>
      <c r="E10049">
        <v>242</v>
      </c>
      <c r="F10049" t="s">
        <v>95</v>
      </c>
    </row>
    <row r="10050" spans="1:6" x14ac:dyDescent="0.35">
      <c r="A10050" t="s">
        <v>94</v>
      </c>
      <c r="B10050" t="s">
        <v>96</v>
      </c>
      <c r="C10050" t="s">
        <v>87</v>
      </c>
      <c r="D10050" t="s">
        <v>141</v>
      </c>
      <c r="E10050">
        <v>15</v>
      </c>
      <c r="F10050" t="s">
        <v>95</v>
      </c>
    </row>
    <row r="10051" spans="1:6" x14ac:dyDescent="0.35">
      <c r="A10051" t="s">
        <v>94</v>
      </c>
      <c r="B10051" t="s">
        <v>96</v>
      </c>
      <c r="C10051" t="s">
        <v>88</v>
      </c>
      <c r="D10051" t="s">
        <v>141</v>
      </c>
      <c r="E10051">
        <v>3</v>
      </c>
      <c r="F10051" t="s">
        <v>95</v>
      </c>
    </row>
    <row r="10052" spans="1:6" x14ac:dyDescent="0.35">
      <c r="A10052" t="s">
        <v>94</v>
      </c>
      <c r="B10052" t="s">
        <v>96</v>
      </c>
      <c r="C10052" t="s">
        <v>89</v>
      </c>
      <c r="D10052" t="s">
        <v>141</v>
      </c>
      <c r="E10052">
        <v>32</v>
      </c>
      <c r="F10052" t="s">
        <v>95</v>
      </c>
    </row>
    <row r="10053" spans="1:6" x14ac:dyDescent="0.35">
      <c r="A10053" t="s">
        <v>94</v>
      </c>
      <c r="B10053" t="s">
        <v>96</v>
      </c>
      <c r="C10053" t="s">
        <v>98</v>
      </c>
      <c r="D10053" t="s">
        <v>141</v>
      </c>
      <c r="E10053">
        <v>288</v>
      </c>
      <c r="F10053" t="s">
        <v>95</v>
      </c>
    </row>
    <row r="10054" spans="1:6" x14ac:dyDescent="0.35">
      <c r="A10054" t="s">
        <v>108</v>
      </c>
      <c r="B10054" t="s">
        <v>96</v>
      </c>
      <c r="C10054" t="s">
        <v>87</v>
      </c>
      <c r="D10054" t="s">
        <v>141</v>
      </c>
      <c r="E10054">
        <v>12</v>
      </c>
      <c r="F10054" t="s">
        <v>95</v>
      </c>
    </row>
    <row r="10055" spans="1:6" x14ac:dyDescent="0.35">
      <c r="A10055" t="s">
        <v>108</v>
      </c>
      <c r="B10055" t="s">
        <v>96</v>
      </c>
      <c r="C10055" t="s">
        <v>88</v>
      </c>
      <c r="D10055" t="s">
        <v>141</v>
      </c>
      <c r="E10055">
        <v>12</v>
      </c>
      <c r="F10055" t="s">
        <v>95</v>
      </c>
    </row>
    <row r="10056" spans="1:6" x14ac:dyDescent="0.35">
      <c r="A10056" t="s">
        <v>108</v>
      </c>
      <c r="B10056" t="s">
        <v>96</v>
      </c>
      <c r="C10056" t="s">
        <v>89</v>
      </c>
      <c r="D10056" t="s">
        <v>141</v>
      </c>
      <c r="E10056">
        <v>31</v>
      </c>
      <c r="F10056" t="s">
        <v>95</v>
      </c>
    </row>
    <row r="10057" spans="1:6" x14ac:dyDescent="0.35">
      <c r="A10057" t="s">
        <v>108</v>
      </c>
      <c r="B10057" t="s">
        <v>96</v>
      </c>
      <c r="C10057" t="s">
        <v>98</v>
      </c>
      <c r="D10057" t="s">
        <v>141</v>
      </c>
      <c r="E10057">
        <v>277</v>
      </c>
      <c r="F10057" t="s">
        <v>95</v>
      </c>
    </row>
    <row r="10058" spans="1:6" x14ac:dyDescent="0.35">
      <c r="A10058" t="s">
        <v>112</v>
      </c>
      <c r="B10058" t="s">
        <v>96</v>
      </c>
      <c r="C10058" t="s">
        <v>87</v>
      </c>
      <c r="D10058" t="s">
        <v>141</v>
      </c>
      <c r="E10058">
        <v>21</v>
      </c>
      <c r="F10058" t="s">
        <v>95</v>
      </c>
    </row>
    <row r="10059" spans="1:6" x14ac:dyDescent="0.35">
      <c r="A10059" t="s">
        <v>112</v>
      </c>
      <c r="B10059" t="s">
        <v>96</v>
      </c>
      <c r="C10059" t="s">
        <v>88</v>
      </c>
      <c r="D10059" t="s">
        <v>141</v>
      </c>
      <c r="E10059">
        <v>17</v>
      </c>
      <c r="F10059" t="s">
        <v>95</v>
      </c>
    </row>
    <row r="10060" spans="1:6" x14ac:dyDescent="0.35">
      <c r="A10060" t="s">
        <v>112</v>
      </c>
      <c r="B10060" t="s">
        <v>96</v>
      </c>
      <c r="C10060" t="s">
        <v>89</v>
      </c>
      <c r="D10060" t="s">
        <v>141</v>
      </c>
      <c r="E10060">
        <v>14</v>
      </c>
      <c r="F10060" t="s">
        <v>95</v>
      </c>
    </row>
    <row r="10061" spans="1:6" x14ac:dyDescent="0.35">
      <c r="A10061" t="s">
        <v>112</v>
      </c>
      <c r="B10061" t="s">
        <v>96</v>
      </c>
      <c r="C10061" t="s">
        <v>98</v>
      </c>
      <c r="D10061" t="s">
        <v>141</v>
      </c>
      <c r="E10061">
        <v>344</v>
      </c>
      <c r="F10061" t="s">
        <v>95</v>
      </c>
    </row>
    <row r="10062" spans="1:6" x14ac:dyDescent="0.35">
      <c r="A10062" t="s">
        <v>138</v>
      </c>
      <c r="B10062" t="s">
        <v>96</v>
      </c>
      <c r="C10062" t="s">
        <v>87</v>
      </c>
      <c r="D10062" t="s">
        <v>141</v>
      </c>
      <c r="E10062">
        <v>29</v>
      </c>
      <c r="F10062" t="s">
        <v>95</v>
      </c>
    </row>
    <row r="10063" spans="1:6" x14ac:dyDescent="0.35">
      <c r="A10063" t="s">
        <v>138</v>
      </c>
      <c r="B10063" t="s">
        <v>96</v>
      </c>
      <c r="C10063" t="s">
        <v>88</v>
      </c>
      <c r="D10063" t="s">
        <v>141</v>
      </c>
      <c r="E10063">
        <v>7</v>
      </c>
      <c r="F10063" t="s">
        <v>95</v>
      </c>
    </row>
    <row r="10064" spans="1:6" x14ac:dyDescent="0.35">
      <c r="A10064" t="s">
        <v>138</v>
      </c>
      <c r="B10064" t="s">
        <v>96</v>
      </c>
      <c r="C10064" t="s">
        <v>89</v>
      </c>
      <c r="D10064" t="s">
        <v>141</v>
      </c>
      <c r="E10064">
        <v>24</v>
      </c>
      <c r="F10064" t="s">
        <v>95</v>
      </c>
    </row>
    <row r="10065" spans="1:6" x14ac:dyDescent="0.35">
      <c r="A10065" t="s">
        <v>138</v>
      </c>
      <c r="B10065" t="s">
        <v>96</v>
      </c>
      <c r="C10065" t="s">
        <v>98</v>
      </c>
      <c r="D10065" t="s">
        <v>141</v>
      </c>
      <c r="E10065">
        <v>373</v>
      </c>
      <c r="F10065" t="s">
        <v>95</v>
      </c>
    </row>
    <row r="10066" spans="1:6" x14ac:dyDescent="0.35">
      <c r="A10066" t="s">
        <v>139</v>
      </c>
      <c r="B10066" t="s">
        <v>96</v>
      </c>
      <c r="C10066" t="s">
        <v>87</v>
      </c>
      <c r="D10066" t="s">
        <v>141</v>
      </c>
      <c r="E10066">
        <v>38</v>
      </c>
      <c r="F10066" t="s">
        <v>95</v>
      </c>
    </row>
    <row r="10067" spans="1:6" x14ac:dyDescent="0.35">
      <c r="A10067" t="s">
        <v>139</v>
      </c>
      <c r="B10067" t="s">
        <v>96</v>
      </c>
      <c r="C10067" t="s">
        <v>88</v>
      </c>
      <c r="D10067" t="s">
        <v>141</v>
      </c>
      <c r="E10067">
        <v>14</v>
      </c>
      <c r="F10067" t="s">
        <v>95</v>
      </c>
    </row>
    <row r="10068" spans="1:6" x14ac:dyDescent="0.35">
      <c r="A10068" t="s">
        <v>139</v>
      </c>
      <c r="B10068" t="s">
        <v>96</v>
      </c>
      <c r="C10068" t="s">
        <v>89</v>
      </c>
      <c r="D10068" t="s">
        <v>141</v>
      </c>
      <c r="E10068">
        <v>27</v>
      </c>
      <c r="F10068" t="s">
        <v>95</v>
      </c>
    </row>
    <row r="10069" spans="1:6" x14ac:dyDescent="0.35">
      <c r="A10069" t="s">
        <v>139</v>
      </c>
      <c r="B10069" t="s">
        <v>96</v>
      </c>
      <c r="C10069" t="s">
        <v>98</v>
      </c>
      <c r="D10069" t="s">
        <v>141</v>
      </c>
      <c r="E10069">
        <v>327</v>
      </c>
      <c r="F10069" t="s">
        <v>95</v>
      </c>
    </row>
  </sheetData>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D1607"/>
  <sheetViews>
    <sheetView workbookViewId="0"/>
  </sheetViews>
  <sheetFormatPr defaultRowHeight="14.5" x14ac:dyDescent="0.35"/>
  <cols>
    <col min="1" max="1" width="17.90625" bestFit="1" customWidth="1"/>
    <col min="2" max="2" width="22.90625" bestFit="1" customWidth="1"/>
    <col min="3" max="3" width="15" bestFit="1" customWidth="1"/>
    <col min="4" max="4" width="11.453125" bestFit="1" customWidth="1"/>
  </cols>
  <sheetData>
    <row r="1" spans="1:4" x14ac:dyDescent="0.35">
      <c r="A1" t="s">
        <v>133</v>
      </c>
      <c r="B1" t="s">
        <v>131</v>
      </c>
      <c r="C1" t="s">
        <v>109</v>
      </c>
      <c r="D1" t="s">
        <v>135</v>
      </c>
    </row>
    <row r="2" spans="1:4" x14ac:dyDescent="0.35">
      <c r="A2" t="s">
        <v>90</v>
      </c>
      <c r="B2" t="s">
        <v>1</v>
      </c>
      <c r="C2" t="s">
        <v>87</v>
      </c>
      <c r="D2">
        <v>7</v>
      </c>
    </row>
    <row r="3" spans="1:4" x14ac:dyDescent="0.35">
      <c r="A3" t="s">
        <v>90</v>
      </c>
      <c r="B3" t="s">
        <v>1</v>
      </c>
      <c r="C3" t="s">
        <v>88</v>
      </c>
      <c r="D3">
        <v>1</v>
      </c>
    </row>
    <row r="4" spans="1:4" x14ac:dyDescent="0.35">
      <c r="A4" t="s">
        <v>90</v>
      </c>
      <c r="B4" t="s">
        <v>1</v>
      </c>
      <c r="C4" t="s">
        <v>89</v>
      </c>
      <c r="D4">
        <v>1</v>
      </c>
    </row>
    <row r="5" spans="1:4" x14ac:dyDescent="0.35">
      <c r="A5" t="s">
        <v>90</v>
      </c>
      <c r="B5" t="s">
        <v>1</v>
      </c>
      <c r="C5" t="s">
        <v>98</v>
      </c>
      <c r="D5">
        <v>2</v>
      </c>
    </row>
    <row r="6" spans="1:4" x14ac:dyDescent="0.35">
      <c r="A6" t="s">
        <v>90</v>
      </c>
      <c r="B6" t="s">
        <v>3</v>
      </c>
      <c r="C6" t="s">
        <v>87</v>
      </c>
      <c r="D6">
        <v>5</v>
      </c>
    </row>
    <row r="7" spans="1:4" x14ac:dyDescent="0.35">
      <c r="A7" t="s">
        <v>90</v>
      </c>
      <c r="B7" t="s">
        <v>3</v>
      </c>
      <c r="C7" t="s">
        <v>88</v>
      </c>
      <c r="D7">
        <v>1</v>
      </c>
    </row>
    <row r="8" spans="1:4" x14ac:dyDescent="0.35">
      <c r="A8" t="s">
        <v>90</v>
      </c>
      <c r="B8" t="s">
        <v>3</v>
      </c>
      <c r="C8" t="s">
        <v>89</v>
      </c>
      <c r="D8">
        <v>5</v>
      </c>
    </row>
    <row r="9" spans="1:4" x14ac:dyDescent="0.35">
      <c r="A9" t="s">
        <v>90</v>
      </c>
      <c r="B9" t="s">
        <v>3</v>
      </c>
      <c r="C9" t="s">
        <v>98</v>
      </c>
      <c r="D9">
        <v>8</v>
      </c>
    </row>
    <row r="10" spans="1:4" x14ac:dyDescent="0.35">
      <c r="A10" t="s">
        <v>90</v>
      </c>
      <c r="B10" t="s">
        <v>5</v>
      </c>
      <c r="C10" t="s">
        <v>87</v>
      </c>
      <c r="D10">
        <v>2</v>
      </c>
    </row>
    <row r="11" spans="1:4" x14ac:dyDescent="0.35">
      <c r="A11" t="s">
        <v>90</v>
      </c>
      <c r="B11" t="s">
        <v>5</v>
      </c>
      <c r="C11" t="s">
        <v>88</v>
      </c>
      <c r="D11">
        <v>1</v>
      </c>
    </row>
    <row r="12" spans="1:4" x14ac:dyDescent="0.35">
      <c r="A12" t="s">
        <v>90</v>
      </c>
      <c r="B12" t="s">
        <v>5</v>
      </c>
      <c r="C12" t="s">
        <v>89</v>
      </c>
      <c r="D12">
        <v>4</v>
      </c>
    </row>
    <row r="13" spans="1:4" x14ac:dyDescent="0.35">
      <c r="A13" t="s">
        <v>90</v>
      </c>
      <c r="B13" t="s">
        <v>5</v>
      </c>
      <c r="C13" t="s">
        <v>98</v>
      </c>
      <c r="D13">
        <v>8</v>
      </c>
    </row>
    <row r="14" spans="1:4" x14ac:dyDescent="0.35">
      <c r="A14" t="s">
        <v>90</v>
      </c>
      <c r="B14" t="s">
        <v>79</v>
      </c>
      <c r="C14" t="s">
        <v>87</v>
      </c>
      <c r="D14">
        <v>9</v>
      </c>
    </row>
    <row r="15" spans="1:4" x14ac:dyDescent="0.35">
      <c r="A15" t="s">
        <v>90</v>
      </c>
      <c r="B15" t="s">
        <v>79</v>
      </c>
      <c r="C15" t="s">
        <v>88</v>
      </c>
      <c r="D15">
        <v>3</v>
      </c>
    </row>
    <row r="16" spans="1:4" x14ac:dyDescent="0.35">
      <c r="A16" t="s">
        <v>90</v>
      </c>
      <c r="B16" t="s">
        <v>79</v>
      </c>
      <c r="C16" t="s">
        <v>89</v>
      </c>
      <c r="D16">
        <v>3</v>
      </c>
    </row>
    <row r="17" spans="1:4" x14ac:dyDescent="0.35">
      <c r="A17" t="s">
        <v>90</v>
      </c>
      <c r="B17" t="s">
        <v>79</v>
      </c>
      <c r="C17" t="s">
        <v>98</v>
      </c>
      <c r="D17">
        <v>7</v>
      </c>
    </row>
    <row r="18" spans="1:4" x14ac:dyDescent="0.35">
      <c r="A18" t="s">
        <v>90</v>
      </c>
      <c r="B18" t="s">
        <v>8</v>
      </c>
      <c r="C18" t="s">
        <v>87</v>
      </c>
      <c r="D18">
        <v>5</v>
      </c>
    </row>
    <row r="19" spans="1:4" x14ac:dyDescent="0.35">
      <c r="A19" t="s">
        <v>90</v>
      </c>
      <c r="B19" t="s">
        <v>8</v>
      </c>
      <c r="C19" t="s">
        <v>88</v>
      </c>
      <c r="D19">
        <v>3</v>
      </c>
    </row>
    <row r="20" spans="1:4" x14ac:dyDescent="0.35">
      <c r="A20" t="s">
        <v>90</v>
      </c>
      <c r="B20" t="s">
        <v>8</v>
      </c>
      <c r="C20" t="s">
        <v>89</v>
      </c>
      <c r="D20">
        <v>7</v>
      </c>
    </row>
    <row r="21" spans="1:4" x14ac:dyDescent="0.35">
      <c r="A21" t="s">
        <v>90</v>
      </c>
      <c r="B21" t="s">
        <v>8</v>
      </c>
      <c r="C21" t="s">
        <v>98</v>
      </c>
      <c r="D21">
        <v>18</v>
      </c>
    </row>
    <row r="22" spans="1:4" x14ac:dyDescent="0.35">
      <c r="A22" t="s">
        <v>90</v>
      </c>
      <c r="B22" t="s">
        <v>10</v>
      </c>
      <c r="C22" t="s">
        <v>87</v>
      </c>
      <c r="D22">
        <v>5</v>
      </c>
    </row>
    <row r="23" spans="1:4" x14ac:dyDescent="0.35">
      <c r="A23" t="s">
        <v>90</v>
      </c>
      <c r="B23" t="s">
        <v>10</v>
      </c>
      <c r="C23" t="s">
        <v>88</v>
      </c>
      <c r="D23">
        <v>2</v>
      </c>
    </row>
    <row r="24" spans="1:4" x14ac:dyDescent="0.35">
      <c r="A24" t="s">
        <v>90</v>
      </c>
      <c r="B24" t="s">
        <v>10</v>
      </c>
      <c r="C24" t="s">
        <v>89</v>
      </c>
      <c r="D24">
        <v>5</v>
      </c>
    </row>
    <row r="25" spans="1:4" x14ac:dyDescent="0.35">
      <c r="A25" t="s">
        <v>90</v>
      </c>
      <c r="B25" t="s">
        <v>10</v>
      </c>
      <c r="C25" t="s">
        <v>98</v>
      </c>
      <c r="D25">
        <v>22</v>
      </c>
    </row>
    <row r="26" spans="1:4" x14ac:dyDescent="0.35">
      <c r="A26" t="s">
        <v>90</v>
      </c>
      <c r="B26" t="s">
        <v>12</v>
      </c>
      <c r="C26" t="s">
        <v>87</v>
      </c>
      <c r="D26">
        <v>13</v>
      </c>
    </row>
    <row r="27" spans="1:4" x14ac:dyDescent="0.35">
      <c r="A27" t="s">
        <v>90</v>
      </c>
      <c r="B27" t="s">
        <v>12</v>
      </c>
      <c r="C27" t="s">
        <v>88</v>
      </c>
      <c r="D27">
        <v>0</v>
      </c>
    </row>
    <row r="28" spans="1:4" x14ac:dyDescent="0.35">
      <c r="A28" t="s">
        <v>90</v>
      </c>
      <c r="B28" t="s">
        <v>12</v>
      </c>
      <c r="C28" t="s">
        <v>89</v>
      </c>
      <c r="D28">
        <v>17</v>
      </c>
    </row>
    <row r="29" spans="1:4" x14ac:dyDescent="0.35">
      <c r="A29" t="s">
        <v>90</v>
      </c>
      <c r="B29" t="s">
        <v>12</v>
      </c>
      <c r="C29" t="s">
        <v>98</v>
      </c>
      <c r="D29">
        <v>14</v>
      </c>
    </row>
    <row r="30" spans="1:4" x14ac:dyDescent="0.35">
      <c r="A30" t="s">
        <v>90</v>
      </c>
      <c r="B30" t="s">
        <v>14</v>
      </c>
      <c r="C30" t="s">
        <v>87</v>
      </c>
      <c r="D30">
        <v>7</v>
      </c>
    </row>
    <row r="31" spans="1:4" x14ac:dyDescent="0.35">
      <c r="A31" t="s">
        <v>90</v>
      </c>
      <c r="B31" t="s">
        <v>14</v>
      </c>
      <c r="C31" t="s">
        <v>88</v>
      </c>
      <c r="D31">
        <v>0</v>
      </c>
    </row>
    <row r="32" spans="1:4" x14ac:dyDescent="0.35">
      <c r="A32" t="s">
        <v>90</v>
      </c>
      <c r="B32" t="s">
        <v>14</v>
      </c>
      <c r="C32" t="s">
        <v>89</v>
      </c>
      <c r="D32">
        <v>15</v>
      </c>
    </row>
    <row r="33" spans="1:4" x14ac:dyDescent="0.35">
      <c r="A33" t="s">
        <v>90</v>
      </c>
      <c r="B33" t="s">
        <v>14</v>
      </c>
      <c r="C33" t="s">
        <v>98</v>
      </c>
      <c r="D33">
        <v>20</v>
      </c>
    </row>
    <row r="34" spans="1:4" x14ac:dyDescent="0.35">
      <c r="A34" t="s">
        <v>90</v>
      </c>
      <c r="B34" t="s">
        <v>16</v>
      </c>
      <c r="C34" t="s">
        <v>87</v>
      </c>
      <c r="D34">
        <v>9</v>
      </c>
    </row>
    <row r="35" spans="1:4" x14ac:dyDescent="0.35">
      <c r="A35" t="s">
        <v>90</v>
      </c>
      <c r="B35" t="s">
        <v>16</v>
      </c>
      <c r="C35" t="s">
        <v>88</v>
      </c>
      <c r="D35">
        <v>7</v>
      </c>
    </row>
    <row r="36" spans="1:4" x14ac:dyDescent="0.35">
      <c r="A36" t="s">
        <v>90</v>
      </c>
      <c r="B36" t="s">
        <v>16</v>
      </c>
      <c r="C36" t="s">
        <v>89</v>
      </c>
      <c r="D36">
        <v>8</v>
      </c>
    </row>
    <row r="37" spans="1:4" x14ac:dyDescent="0.35">
      <c r="A37" t="s">
        <v>90</v>
      </c>
      <c r="B37" t="s">
        <v>16</v>
      </c>
      <c r="C37" t="s">
        <v>98</v>
      </c>
      <c r="D37">
        <v>12</v>
      </c>
    </row>
    <row r="38" spans="1:4" x14ac:dyDescent="0.35">
      <c r="A38" t="s">
        <v>90</v>
      </c>
      <c r="B38" t="s">
        <v>18</v>
      </c>
      <c r="C38" t="s">
        <v>87</v>
      </c>
      <c r="D38">
        <v>4</v>
      </c>
    </row>
    <row r="39" spans="1:4" x14ac:dyDescent="0.35">
      <c r="A39" t="s">
        <v>90</v>
      </c>
      <c r="B39" t="s">
        <v>18</v>
      </c>
      <c r="C39" t="s">
        <v>88</v>
      </c>
      <c r="D39">
        <v>2</v>
      </c>
    </row>
    <row r="40" spans="1:4" x14ac:dyDescent="0.35">
      <c r="A40" t="s">
        <v>90</v>
      </c>
      <c r="B40" t="s">
        <v>18</v>
      </c>
      <c r="C40" t="s">
        <v>89</v>
      </c>
      <c r="D40">
        <v>5</v>
      </c>
    </row>
    <row r="41" spans="1:4" x14ac:dyDescent="0.35">
      <c r="A41" t="s">
        <v>90</v>
      </c>
      <c r="B41" t="s">
        <v>18</v>
      </c>
      <c r="C41" t="s">
        <v>98</v>
      </c>
      <c r="D41">
        <v>16</v>
      </c>
    </row>
    <row r="42" spans="1:4" x14ac:dyDescent="0.35">
      <c r="A42" t="s">
        <v>90</v>
      </c>
      <c r="B42" t="s">
        <v>20</v>
      </c>
      <c r="C42" t="s">
        <v>87</v>
      </c>
      <c r="D42">
        <v>2</v>
      </c>
    </row>
    <row r="43" spans="1:4" x14ac:dyDescent="0.35">
      <c r="A43" t="s">
        <v>90</v>
      </c>
      <c r="B43" t="s">
        <v>20</v>
      </c>
      <c r="C43" t="s">
        <v>88</v>
      </c>
      <c r="D43">
        <v>0</v>
      </c>
    </row>
    <row r="44" spans="1:4" x14ac:dyDescent="0.35">
      <c r="A44" t="s">
        <v>90</v>
      </c>
      <c r="B44" t="s">
        <v>20</v>
      </c>
      <c r="C44" t="s">
        <v>89</v>
      </c>
      <c r="D44">
        <v>9</v>
      </c>
    </row>
    <row r="45" spans="1:4" x14ac:dyDescent="0.35">
      <c r="A45" t="s">
        <v>90</v>
      </c>
      <c r="B45" t="s">
        <v>20</v>
      </c>
      <c r="C45" t="s">
        <v>98</v>
      </c>
      <c r="D45">
        <v>20</v>
      </c>
    </row>
    <row r="46" spans="1:4" x14ac:dyDescent="0.35">
      <c r="A46" t="s">
        <v>90</v>
      </c>
      <c r="B46" t="s">
        <v>22</v>
      </c>
      <c r="C46" t="s">
        <v>87</v>
      </c>
      <c r="D46">
        <v>3</v>
      </c>
    </row>
    <row r="47" spans="1:4" x14ac:dyDescent="0.35">
      <c r="A47" t="s">
        <v>90</v>
      </c>
      <c r="B47" t="s">
        <v>22</v>
      </c>
      <c r="C47" t="s">
        <v>88</v>
      </c>
      <c r="D47">
        <v>3</v>
      </c>
    </row>
    <row r="48" spans="1:4" x14ac:dyDescent="0.35">
      <c r="A48" t="s">
        <v>90</v>
      </c>
      <c r="B48" t="s">
        <v>22</v>
      </c>
      <c r="C48" t="s">
        <v>89</v>
      </c>
      <c r="D48">
        <v>6</v>
      </c>
    </row>
    <row r="49" spans="1:4" x14ac:dyDescent="0.35">
      <c r="A49" t="s">
        <v>90</v>
      </c>
      <c r="B49" t="s">
        <v>22</v>
      </c>
      <c r="C49" t="s">
        <v>98</v>
      </c>
      <c r="D49">
        <v>22</v>
      </c>
    </row>
    <row r="50" spans="1:4" x14ac:dyDescent="0.35">
      <c r="A50" t="s">
        <v>90</v>
      </c>
      <c r="B50" t="s">
        <v>24</v>
      </c>
      <c r="C50" t="s">
        <v>87</v>
      </c>
      <c r="D50">
        <v>5</v>
      </c>
    </row>
    <row r="51" spans="1:4" x14ac:dyDescent="0.35">
      <c r="A51" t="s">
        <v>90</v>
      </c>
      <c r="B51" t="s">
        <v>24</v>
      </c>
      <c r="C51" t="s">
        <v>88</v>
      </c>
      <c r="D51">
        <v>0</v>
      </c>
    </row>
    <row r="52" spans="1:4" x14ac:dyDescent="0.35">
      <c r="A52" t="s">
        <v>90</v>
      </c>
      <c r="B52" t="s">
        <v>24</v>
      </c>
      <c r="C52" t="s">
        <v>89</v>
      </c>
      <c r="D52">
        <v>11</v>
      </c>
    </row>
    <row r="53" spans="1:4" x14ac:dyDescent="0.35">
      <c r="A53" t="s">
        <v>90</v>
      </c>
      <c r="B53" t="s">
        <v>24</v>
      </c>
      <c r="C53" t="s">
        <v>98</v>
      </c>
      <c r="D53">
        <v>26</v>
      </c>
    </row>
    <row r="54" spans="1:4" x14ac:dyDescent="0.35">
      <c r="A54" t="s">
        <v>90</v>
      </c>
      <c r="B54" t="s">
        <v>26</v>
      </c>
      <c r="C54" t="s">
        <v>87</v>
      </c>
      <c r="D54">
        <v>9</v>
      </c>
    </row>
    <row r="55" spans="1:4" x14ac:dyDescent="0.35">
      <c r="A55" t="s">
        <v>90</v>
      </c>
      <c r="B55" t="s">
        <v>26</v>
      </c>
      <c r="C55" t="s">
        <v>88</v>
      </c>
      <c r="D55">
        <v>1</v>
      </c>
    </row>
    <row r="56" spans="1:4" x14ac:dyDescent="0.35">
      <c r="A56" t="s">
        <v>90</v>
      </c>
      <c r="B56" t="s">
        <v>26</v>
      </c>
      <c r="C56" t="s">
        <v>89</v>
      </c>
      <c r="D56">
        <v>3</v>
      </c>
    </row>
    <row r="57" spans="1:4" x14ac:dyDescent="0.35">
      <c r="A57" t="s">
        <v>90</v>
      </c>
      <c r="B57" t="s">
        <v>26</v>
      </c>
      <c r="C57" t="s">
        <v>98</v>
      </c>
      <c r="D57">
        <v>26</v>
      </c>
    </row>
    <row r="58" spans="1:4" x14ac:dyDescent="0.35">
      <c r="A58" t="s">
        <v>90</v>
      </c>
      <c r="B58" t="s">
        <v>28</v>
      </c>
      <c r="C58" t="s">
        <v>87</v>
      </c>
      <c r="D58">
        <v>5</v>
      </c>
    </row>
    <row r="59" spans="1:4" x14ac:dyDescent="0.35">
      <c r="A59" t="s">
        <v>90</v>
      </c>
      <c r="B59" t="s">
        <v>28</v>
      </c>
      <c r="C59" t="s">
        <v>88</v>
      </c>
      <c r="D59">
        <v>0</v>
      </c>
    </row>
    <row r="60" spans="1:4" x14ac:dyDescent="0.35">
      <c r="A60" t="s">
        <v>90</v>
      </c>
      <c r="B60" t="s">
        <v>28</v>
      </c>
      <c r="C60" t="s">
        <v>89</v>
      </c>
      <c r="D60">
        <v>8</v>
      </c>
    </row>
    <row r="61" spans="1:4" x14ac:dyDescent="0.35">
      <c r="A61" t="s">
        <v>90</v>
      </c>
      <c r="B61" t="s">
        <v>28</v>
      </c>
      <c r="C61" t="s">
        <v>98</v>
      </c>
      <c r="D61">
        <v>13</v>
      </c>
    </row>
    <row r="62" spans="1:4" x14ac:dyDescent="0.35">
      <c r="A62" t="s">
        <v>90</v>
      </c>
      <c r="B62" t="s">
        <v>30</v>
      </c>
      <c r="C62" t="s">
        <v>87</v>
      </c>
      <c r="D62">
        <v>6</v>
      </c>
    </row>
    <row r="63" spans="1:4" x14ac:dyDescent="0.35">
      <c r="A63" t="s">
        <v>90</v>
      </c>
      <c r="B63" t="s">
        <v>30</v>
      </c>
      <c r="C63" t="s">
        <v>88</v>
      </c>
      <c r="D63">
        <v>2</v>
      </c>
    </row>
    <row r="64" spans="1:4" x14ac:dyDescent="0.35">
      <c r="A64" t="s">
        <v>90</v>
      </c>
      <c r="B64" t="s">
        <v>30</v>
      </c>
      <c r="C64" t="s">
        <v>89</v>
      </c>
      <c r="D64">
        <v>6</v>
      </c>
    </row>
    <row r="65" spans="1:4" x14ac:dyDescent="0.35">
      <c r="A65" t="s">
        <v>90</v>
      </c>
      <c r="B65" t="s">
        <v>30</v>
      </c>
      <c r="C65" t="s">
        <v>98</v>
      </c>
      <c r="D65">
        <v>13</v>
      </c>
    </row>
    <row r="66" spans="1:4" x14ac:dyDescent="0.35">
      <c r="A66" t="s">
        <v>90</v>
      </c>
      <c r="B66" t="s">
        <v>32</v>
      </c>
      <c r="C66" t="s">
        <v>87</v>
      </c>
      <c r="D66">
        <v>3</v>
      </c>
    </row>
    <row r="67" spans="1:4" x14ac:dyDescent="0.35">
      <c r="A67" t="s">
        <v>90</v>
      </c>
      <c r="B67" t="s">
        <v>32</v>
      </c>
      <c r="C67" t="s">
        <v>88</v>
      </c>
      <c r="D67">
        <v>5</v>
      </c>
    </row>
    <row r="68" spans="1:4" x14ac:dyDescent="0.35">
      <c r="A68" t="s">
        <v>90</v>
      </c>
      <c r="B68" t="s">
        <v>32</v>
      </c>
      <c r="C68" t="s">
        <v>89</v>
      </c>
      <c r="D68">
        <v>2</v>
      </c>
    </row>
    <row r="69" spans="1:4" x14ac:dyDescent="0.35">
      <c r="A69" t="s">
        <v>90</v>
      </c>
      <c r="B69" t="s">
        <v>32</v>
      </c>
      <c r="C69" t="s">
        <v>98</v>
      </c>
      <c r="D69">
        <v>31</v>
      </c>
    </row>
    <row r="70" spans="1:4" x14ac:dyDescent="0.35">
      <c r="A70" t="s">
        <v>90</v>
      </c>
      <c r="B70" t="s">
        <v>34</v>
      </c>
      <c r="C70" t="s">
        <v>87</v>
      </c>
      <c r="D70">
        <v>6</v>
      </c>
    </row>
    <row r="71" spans="1:4" x14ac:dyDescent="0.35">
      <c r="A71" t="s">
        <v>90</v>
      </c>
      <c r="B71" t="s">
        <v>34</v>
      </c>
      <c r="C71" t="s">
        <v>88</v>
      </c>
      <c r="D71">
        <v>5</v>
      </c>
    </row>
    <row r="72" spans="1:4" x14ac:dyDescent="0.35">
      <c r="A72" t="s">
        <v>90</v>
      </c>
      <c r="B72" t="s">
        <v>34</v>
      </c>
      <c r="C72" t="s">
        <v>89</v>
      </c>
      <c r="D72">
        <v>3</v>
      </c>
    </row>
    <row r="73" spans="1:4" x14ac:dyDescent="0.35">
      <c r="A73" t="s">
        <v>90</v>
      </c>
      <c r="B73" t="s">
        <v>34</v>
      </c>
      <c r="C73" t="s">
        <v>98</v>
      </c>
      <c r="D73">
        <v>11</v>
      </c>
    </row>
    <row r="74" spans="1:4" x14ac:dyDescent="0.35">
      <c r="A74" t="s">
        <v>90</v>
      </c>
      <c r="B74" t="s">
        <v>80</v>
      </c>
      <c r="C74" t="s">
        <v>87</v>
      </c>
      <c r="D74">
        <v>5</v>
      </c>
    </row>
    <row r="75" spans="1:4" x14ac:dyDescent="0.35">
      <c r="A75" t="s">
        <v>90</v>
      </c>
      <c r="B75" t="s">
        <v>80</v>
      </c>
      <c r="C75" t="s">
        <v>88</v>
      </c>
      <c r="D75">
        <v>2</v>
      </c>
    </row>
    <row r="76" spans="1:4" x14ac:dyDescent="0.35">
      <c r="A76" t="s">
        <v>90</v>
      </c>
      <c r="B76" t="s">
        <v>80</v>
      </c>
      <c r="C76" t="s">
        <v>89</v>
      </c>
      <c r="D76">
        <v>5</v>
      </c>
    </row>
    <row r="77" spans="1:4" x14ac:dyDescent="0.35">
      <c r="A77" t="s">
        <v>90</v>
      </c>
      <c r="B77" t="s">
        <v>80</v>
      </c>
      <c r="C77" t="s">
        <v>98</v>
      </c>
      <c r="D77">
        <v>15</v>
      </c>
    </row>
    <row r="78" spans="1:4" x14ac:dyDescent="0.35">
      <c r="A78" t="s">
        <v>90</v>
      </c>
      <c r="B78" t="s">
        <v>37</v>
      </c>
      <c r="C78" t="s">
        <v>87</v>
      </c>
      <c r="D78">
        <v>1</v>
      </c>
    </row>
    <row r="79" spans="1:4" x14ac:dyDescent="0.35">
      <c r="A79" t="s">
        <v>90</v>
      </c>
      <c r="B79" t="s">
        <v>37</v>
      </c>
      <c r="C79" t="s">
        <v>88</v>
      </c>
      <c r="D79">
        <v>0</v>
      </c>
    </row>
    <row r="80" spans="1:4" x14ac:dyDescent="0.35">
      <c r="A80" t="s">
        <v>90</v>
      </c>
      <c r="B80" t="s">
        <v>37</v>
      </c>
      <c r="C80" t="s">
        <v>89</v>
      </c>
      <c r="D80">
        <v>5</v>
      </c>
    </row>
    <row r="81" spans="1:4" x14ac:dyDescent="0.35">
      <c r="A81" t="s">
        <v>90</v>
      </c>
      <c r="B81" t="s">
        <v>37</v>
      </c>
      <c r="C81" t="s">
        <v>98</v>
      </c>
      <c r="D81">
        <v>9</v>
      </c>
    </row>
    <row r="82" spans="1:4" x14ac:dyDescent="0.35">
      <c r="A82" t="s">
        <v>90</v>
      </c>
      <c r="B82" t="s">
        <v>39</v>
      </c>
      <c r="C82" t="s">
        <v>87</v>
      </c>
      <c r="D82">
        <v>23</v>
      </c>
    </row>
    <row r="83" spans="1:4" x14ac:dyDescent="0.35">
      <c r="A83" t="s">
        <v>90</v>
      </c>
      <c r="B83" t="s">
        <v>39</v>
      </c>
      <c r="C83" t="s">
        <v>88</v>
      </c>
      <c r="D83">
        <v>1</v>
      </c>
    </row>
    <row r="84" spans="1:4" x14ac:dyDescent="0.35">
      <c r="A84" t="s">
        <v>90</v>
      </c>
      <c r="B84" t="s">
        <v>39</v>
      </c>
      <c r="C84" t="s">
        <v>89</v>
      </c>
      <c r="D84">
        <v>19</v>
      </c>
    </row>
    <row r="85" spans="1:4" x14ac:dyDescent="0.35">
      <c r="A85" t="s">
        <v>90</v>
      </c>
      <c r="B85" t="s">
        <v>39</v>
      </c>
      <c r="C85" t="s">
        <v>98</v>
      </c>
      <c r="D85">
        <v>27</v>
      </c>
    </row>
    <row r="86" spans="1:4" x14ac:dyDescent="0.35">
      <c r="A86" t="s">
        <v>90</v>
      </c>
      <c r="B86" t="s">
        <v>41</v>
      </c>
      <c r="C86" t="s">
        <v>87</v>
      </c>
      <c r="D86">
        <v>2</v>
      </c>
    </row>
    <row r="87" spans="1:4" x14ac:dyDescent="0.35">
      <c r="A87" t="s">
        <v>90</v>
      </c>
      <c r="B87" t="s">
        <v>41</v>
      </c>
      <c r="C87" t="s">
        <v>88</v>
      </c>
      <c r="D87">
        <v>0</v>
      </c>
    </row>
    <row r="88" spans="1:4" x14ac:dyDescent="0.35">
      <c r="A88" t="s">
        <v>90</v>
      </c>
      <c r="B88" t="s">
        <v>41</v>
      </c>
      <c r="C88" t="s">
        <v>89</v>
      </c>
      <c r="D88">
        <v>3</v>
      </c>
    </row>
    <row r="89" spans="1:4" x14ac:dyDescent="0.35">
      <c r="A89" t="s">
        <v>90</v>
      </c>
      <c r="B89" t="s">
        <v>41</v>
      </c>
      <c r="C89" t="s">
        <v>98</v>
      </c>
      <c r="D89">
        <v>14</v>
      </c>
    </row>
    <row r="90" spans="1:4" x14ac:dyDescent="0.35">
      <c r="A90" t="s">
        <v>90</v>
      </c>
      <c r="B90" t="s">
        <v>43</v>
      </c>
      <c r="C90" t="s">
        <v>87</v>
      </c>
      <c r="D90">
        <v>8</v>
      </c>
    </row>
    <row r="91" spans="1:4" x14ac:dyDescent="0.35">
      <c r="A91" t="s">
        <v>90</v>
      </c>
      <c r="B91" t="s">
        <v>43</v>
      </c>
      <c r="C91" t="s">
        <v>88</v>
      </c>
      <c r="D91">
        <v>1</v>
      </c>
    </row>
    <row r="92" spans="1:4" x14ac:dyDescent="0.35">
      <c r="A92" t="s">
        <v>90</v>
      </c>
      <c r="B92" t="s">
        <v>43</v>
      </c>
      <c r="C92" t="s">
        <v>89</v>
      </c>
      <c r="D92">
        <v>7</v>
      </c>
    </row>
    <row r="93" spans="1:4" x14ac:dyDescent="0.35">
      <c r="A93" t="s">
        <v>90</v>
      </c>
      <c r="B93" t="s">
        <v>43</v>
      </c>
      <c r="C93" t="s">
        <v>98</v>
      </c>
      <c r="D93">
        <v>24</v>
      </c>
    </row>
    <row r="94" spans="1:4" x14ac:dyDescent="0.35">
      <c r="A94" t="s">
        <v>90</v>
      </c>
      <c r="B94" t="s">
        <v>45</v>
      </c>
      <c r="C94" t="s">
        <v>87</v>
      </c>
      <c r="D94">
        <v>4</v>
      </c>
    </row>
    <row r="95" spans="1:4" x14ac:dyDescent="0.35">
      <c r="A95" t="s">
        <v>90</v>
      </c>
      <c r="B95" t="s">
        <v>45</v>
      </c>
      <c r="C95" t="s">
        <v>88</v>
      </c>
      <c r="D95">
        <v>1</v>
      </c>
    </row>
    <row r="96" spans="1:4" x14ac:dyDescent="0.35">
      <c r="A96" t="s">
        <v>90</v>
      </c>
      <c r="B96" t="s">
        <v>45</v>
      </c>
      <c r="C96" t="s">
        <v>89</v>
      </c>
      <c r="D96">
        <v>0</v>
      </c>
    </row>
    <row r="97" spans="1:4" x14ac:dyDescent="0.35">
      <c r="A97" t="s">
        <v>90</v>
      </c>
      <c r="B97" t="s">
        <v>45</v>
      </c>
      <c r="C97" t="s">
        <v>98</v>
      </c>
      <c r="D97">
        <v>7</v>
      </c>
    </row>
    <row r="98" spans="1:4" x14ac:dyDescent="0.35">
      <c r="A98" t="s">
        <v>90</v>
      </c>
      <c r="B98" t="s">
        <v>47</v>
      </c>
      <c r="C98" t="s">
        <v>87</v>
      </c>
      <c r="D98">
        <v>0</v>
      </c>
    </row>
    <row r="99" spans="1:4" x14ac:dyDescent="0.35">
      <c r="A99" t="s">
        <v>90</v>
      </c>
      <c r="B99" t="s">
        <v>47</v>
      </c>
      <c r="C99" t="s">
        <v>88</v>
      </c>
      <c r="D99">
        <v>0</v>
      </c>
    </row>
    <row r="100" spans="1:4" x14ac:dyDescent="0.35">
      <c r="A100" t="s">
        <v>90</v>
      </c>
      <c r="B100" t="s">
        <v>47</v>
      </c>
      <c r="C100" t="s">
        <v>89</v>
      </c>
      <c r="D100">
        <v>4</v>
      </c>
    </row>
    <row r="101" spans="1:4" x14ac:dyDescent="0.35">
      <c r="A101" t="s">
        <v>90</v>
      </c>
      <c r="B101" t="s">
        <v>47</v>
      </c>
      <c r="C101" t="s">
        <v>98</v>
      </c>
      <c r="D101">
        <v>24</v>
      </c>
    </row>
    <row r="102" spans="1:4" x14ac:dyDescent="0.35">
      <c r="A102" t="s">
        <v>90</v>
      </c>
      <c r="B102" t="s">
        <v>49</v>
      </c>
      <c r="C102" t="s">
        <v>87</v>
      </c>
      <c r="D102">
        <v>9</v>
      </c>
    </row>
    <row r="103" spans="1:4" x14ac:dyDescent="0.35">
      <c r="A103" t="s">
        <v>90</v>
      </c>
      <c r="B103" t="s">
        <v>49</v>
      </c>
      <c r="C103" t="s">
        <v>88</v>
      </c>
      <c r="D103">
        <v>2</v>
      </c>
    </row>
    <row r="104" spans="1:4" x14ac:dyDescent="0.35">
      <c r="A104" t="s">
        <v>90</v>
      </c>
      <c r="B104" t="s">
        <v>49</v>
      </c>
      <c r="C104" t="s">
        <v>89</v>
      </c>
      <c r="D104">
        <v>7</v>
      </c>
    </row>
    <row r="105" spans="1:4" x14ac:dyDescent="0.35">
      <c r="A105" t="s">
        <v>90</v>
      </c>
      <c r="B105" t="s">
        <v>49</v>
      </c>
      <c r="C105" t="s">
        <v>98</v>
      </c>
      <c r="D105">
        <v>28</v>
      </c>
    </row>
    <row r="106" spans="1:4" x14ac:dyDescent="0.35">
      <c r="A106" t="s">
        <v>90</v>
      </c>
      <c r="B106" t="s">
        <v>51</v>
      </c>
      <c r="C106" t="s">
        <v>87</v>
      </c>
      <c r="D106">
        <v>5</v>
      </c>
    </row>
    <row r="107" spans="1:4" x14ac:dyDescent="0.35">
      <c r="A107" t="s">
        <v>90</v>
      </c>
      <c r="B107" t="s">
        <v>51</v>
      </c>
      <c r="C107" t="s">
        <v>88</v>
      </c>
      <c r="D107">
        <v>1</v>
      </c>
    </row>
    <row r="108" spans="1:4" x14ac:dyDescent="0.35">
      <c r="A108" t="s">
        <v>90</v>
      </c>
      <c r="B108" t="s">
        <v>51</v>
      </c>
      <c r="C108" t="s">
        <v>89</v>
      </c>
      <c r="D108">
        <v>4</v>
      </c>
    </row>
    <row r="109" spans="1:4" x14ac:dyDescent="0.35">
      <c r="A109" t="s">
        <v>90</v>
      </c>
      <c r="B109" t="s">
        <v>51</v>
      </c>
      <c r="C109" t="s">
        <v>98</v>
      </c>
      <c r="D109">
        <v>12</v>
      </c>
    </row>
    <row r="110" spans="1:4" x14ac:dyDescent="0.35">
      <c r="A110" t="s">
        <v>90</v>
      </c>
      <c r="B110" t="s">
        <v>53</v>
      </c>
      <c r="C110" t="s">
        <v>87</v>
      </c>
      <c r="D110">
        <v>2</v>
      </c>
    </row>
    <row r="111" spans="1:4" x14ac:dyDescent="0.35">
      <c r="A111" t="s">
        <v>90</v>
      </c>
      <c r="B111" t="s">
        <v>53</v>
      </c>
      <c r="C111" t="s">
        <v>88</v>
      </c>
      <c r="D111">
        <v>2</v>
      </c>
    </row>
    <row r="112" spans="1:4" x14ac:dyDescent="0.35">
      <c r="A112" t="s">
        <v>90</v>
      </c>
      <c r="B112" t="s">
        <v>53</v>
      </c>
      <c r="C112" t="s">
        <v>89</v>
      </c>
      <c r="D112">
        <v>10</v>
      </c>
    </row>
    <row r="113" spans="1:4" x14ac:dyDescent="0.35">
      <c r="A113" t="s">
        <v>90</v>
      </c>
      <c r="B113" t="s">
        <v>53</v>
      </c>
      <c r="C113" t="s">
        <v>98</v>
      </c>
      <c r="D113">
        <v>23</v>
      </c>
    </row>
    <row r="114" spans="1:4" x14ac:dyDescent="0.35">
      <c r="A114" t="s">
        <v>90</v>
      </c>
      <c r="B114" t="s">
        <v>55</v>
      </c>
      <c r="C114" t="s">
        <v>87</v>
      </c>
      <c r="D114">
        <v>4</v>
      </c>
    </row>
    <row r="115" spans="1:4" x14ac:dyDescent="0.35">
      <c r="A115" t="s">
        <v>90</v>
      </c>
      <c r="B115" t="s">
        <v>55</v>
      </c>
      <c r="C115" t="s">
        <v>88</v>
      </c>
      <c r="D115">
        <v>2</v>
      </c>
    </row>
    <row r="116" spans="1:4" x14ac:dyDescent="0.35">
      <c r="A116" t="s">
        <v>90</v>
      </c>
      <c r="B116" t="s">
        <v>55</v>
      </c>
      <c r="C116" t="s">
        <v>89</v>
      </c>
      <c r="D116">
        <v>7</v>
      </c>
    </row>
    <row r="117" spans="1:4" x14ac:dyDescent="0.35">
      <c r="A117" t="s">
        <v>90</v>
      </c>
      <c r="B117" t="s">
        <v>55</v>
      </c>
      <c r="C117" t="s">
        <v>98</v>
      </c>
      <c r="D117">
        <v>13</v>
      </c>
    </row>
    <row r="118" spans="1:4" x14ac:dyDescent="0.35">
      <c r="A118" t="s">
        <v>90</v>
      </c>
      <c r="B118" t="s">
        <v>84</v>
      </c>
      <c r="C118" t="s">
        <v>87</v>
      </c>
      <c r="D118">
        <v>45</v>
      </c>
    </row>
    <row r="119" spans="1:4" x14ac:dyDescent="0.35">
      <c r="A119" t="s">
        <v>90</v>
      </c>
      <c r="B119" t="s">
        <v>84</v>
      </c>
      <c r="C119" t="s">
        <v>88</v>
      </c>
      <c r="D119">
        <v>18</v>
      </c>
    </row>
    <row r="120" spans="1:4" x14ac:dyDescent="0.35">
      <c r="A120" t="s">
        <v>90</v>
      </c>
      <c r="B120" t="s">
        <v>84</v>
      </c>
      <c r="C120" t="s">
        <v>89</v>
      </c>
      <c r="D120">
        <v>32</v>
      </c>
    </row>
    <row r="121" spans="1:4" x14ac:dyDescent="0.35">
      <c r="A121" t="s">
        <v>90</v>
      </c>
      <c r="B121" t="s">
        <v>84</v>
      </c>
      <c r="C121" t="s">
        <v>98</v>
      </c>
      <c r="D121">
        <v>41</v>
      </c>
    </row>
    <row r="122" spans="1:4" x14ac:dyDescent="0.35">
      <c r="A122" t="s">
        <v>90</v>
      </c>
      <c r="B122" t="s">
        <v>57</v>
      </c>
      <c r="C122" t="s">
        <v>87</v>
      </c>
      <c r="D122">
        <v>2</v>
      </c>
    </row>
    <row r="123" spans="1:4" x14ac:dyDescent="0.35">
      <c r="A123" t="s">
        <v>90</v>
      </c>
      <c r="B123" t="s">
        <v>57</v>
      </c>
      <c r="C123" t="s">
        <v>88</v>
      </c>
      <c r="D123">
        <v>1</v>
      </c>
    </row>
    <row r="124" spans="1:4" x14ac:dyDescent="0.35">
      <c r="A124" t="s">
        <v>90</v>
      </c>
      <c r="B124" t="s">
        <v>57</v>
      </c>
      <c r="C124" t="s">
        <v>89</v>
      </c>
      <c r="D124">
        <v>4</v>
      </c>
    </row>
    <row r="125" spans="1:4" x14ac:dyDescent="0.35">
      <c r="A125" t="s">
        <v>90</v>
      </c>
      <c r="B125" t="s">
        <v>57</v>
      </c>
      <c r="C125" t="s">
        <v>98</v>
      </c>
      <c r="D125">
        <v>21</v>
      </c>
    </row>
    <row r="126" spans="1:4" x14ac:dyDescent="0.35">
      <c r="A126" t="s">
        <v>90</v>
      </c>
      <c r="B126" t="s">
        <v>59</v>
      </c>
      <c r="C126" t="s">
        <v>87</v>
      </c>
      <c r="D126">
        <v>8</v>
      </c>
    </row>
    <row r="127" spans="1:4" x14ac:dyDescent="0.35">
      <c r="A127" t="s">
        <v>90</v>
      </c>
      <c r="B127" t="s">
        <v>59</v>
      </c>
      <c r="C127" t="s">
        <v>88</v>
      </c>
      <c r="D127">
        <v>0</v>
      </c>
    </row>
    <row r="128" spans="1:4" x14ac:dyDescent="0.35">
      <c r="A128" t="s">
        <v>90</v>
      </c>
      <c r="B128" t="s">
        <v>59</v>
      </c>
      <c r="C128" t="s">
        <v>89</v>
      </c>
      <c r="D128">
        <v>4</v>
      </c>
    </row>
    <row r="129" spans="1:4" x14ac:dyDescent="0.35">
      <c r="A129" t="s">
        <v>90</v>
      </c>
      <c r="B129" t="s">
        <v>59</v>
      </c>
      <c r="C129" t="s">
        <v>98</v>
      </c>
      <c r="D129">
        <v>15</v>
      </c>
    </row>
    <row r="130" spans="1:4" x14ac:dyDescent="0.35">
      <c r="A130" t="s">
        <v>90</v>
      </c>
      <c r="B130" t="s">
        <v>61</v>
      </c>
      <c r="C130" t="s">
        <v>87</v>
      </c>
      <c r="D130">
        <v>6</v>
      </c>
    </row>
    <row r="131" spans="1:4" x14ac:dyDescent="0.35">
      <c r="A131" t="s">
        <v>90</v>
      </c>
      <c r="B131" t="s">
        <v>61</v>
      </c>
      <c r="C131" t="s">
        <v>88</v>
      </c>
      <c r="D131">
        <v>2</v>
      </c>
    </row>
    <row r="132" spans="1:4" x14ac:dyDescent="0.35">
      <c r="A132" t="s">
        <v>90</v>
      </c>
      <c r="B132" t="s">
        <v>61</v>
      </c>
      <c r="C132" t="s">
        <v>89</v>
      </c>
      <c r="D132">
        <v>4</v>
      </c>
    </row>
    <row r="133" spans="1:4" x14ac:dyDescent="0.35">
      <c r="A133" t="s">
        <v>90</v>
      </c>
      <c r="B133" t="s">
        <v>61</v>
      </c>
      <c r="C133" t="s">
        <v>98</v>
      </c>
      <c r="D133">
        <v>20</v>
      </c>
    </row>
    <row r="134" spans="1:4" x14ac:dyDescent="0.35">
      <c r="A134" t="s">
        <v>90</v>
      </c>
      <c r="B134" t="s">
        <v>63</v>
      </c>
      <c r="C134" t="s">
        <v>87</v>
      </c>
      <c r="D134">
        <v>19</v>
      </c>
    </row>
    <row r="135" spans="1:4" x14ac:dyDescent="0.35">
      <c r="A135" t="s">
        <v>90</v>
      </c>
      <c r="B135" t="s">
        <v>63</v>
      </c>
      <c r="C135" t="s">
        <v>88</v>
      </c>
      <c r="D135">
        <v>4</v>
      </c>
    </row>
    <row r="136" spans="1:4" x14ac:dyDescent="0.35">
      <c r="A136" t="s">
        <v>90</v>
      </c>
      <c r="B136" t="s">
        <v>63</v>
      </c>
      <c r="C136" t="s">
        <v>89</v>
      </c>
      <c r="D136">
        <v>9</v>
      </c>
    </row>
    <row r="137" spans="1:4" x14ac:dyDescent="0.35">
      <c r="A137" t="s">
        <v>90</v>
      </c>
      <c r="B137" t="s">
        <v>63</v>
      </c>
      <c r="C137" t="s">
        <v>98</v>
      </c>
      <c r="D137">
        <v>33</v>
      </c>
    </row>
    <row r="138" spans="1:4" x14ac:dyDescent="0.35">
      <c r="A138" t="s">
        <v>90</v>
      </c>
      <c r="B138" t="s">
        <v>65</v>
      </c>
      <c r="C138" t="s">
        <v>87</v>
      </c>
      <c r="D138">
        <v>3</v>
      </c>
    </row>
    <row r="139" spans="1:4" x14ac:dyDescent="0.35">
      <c r="A139" t="s">
        <v>90</v>
      </c>
      <c r="B139" t="s">
        <v>65</v>
      </c>
      <c r="C139" t="s">
        <v>88</v>
      </c>
      <c r="D139">
        <v>1</v>
      </c>
    </row>
    <row r="140" spans="1:4" x14ac:dyDescent="0.35">
      <c r="A140" t="s">
        <v>90</v>
      </c>
      <c r="B140" t="s">
        <v>65</v>
      </c>
      <c r="C140" t="s">
        <v>89</v>
      </c>
      <c r="D140">
        <v>11</v>
      </c>
    </row>
    <row r="141" spans="1:4" x14ac:dyDescent="0.35">
      <c r="A141" t="s">
        <v>90</v>
      </c>
      <c r="B141" t="s">
        <v>65</v>
      </c>
      <c r="C141" t="s">
        <v>98</v>
      </c>
      <c r="D141">
        <v>7</v>
      </c>
    </row>
    <row r="142" spans="1:4" x14ac:dyDescent="0.35">
      <c r="A142" t="s">
        <v>90</v>
      </c>
      <c r="B142" t="s">
        <v>111</v>
      </c>
      <c r="C142" t="s">
        <v>87</v>
      </c>
      <c r="D142">
        <v>3</v>
      </c>
    </row>
    <row r="143" spans="1:4" x14ac:dyDescent="0.35">
      <c r="A143" t="s">
        <v>90</v>
      </c>
      <c r="B143" t="s">
        <v>111</v>
      </c>
      <c r="C143" t="s">
        <v>88</v>
      </c>
      <c r="D143">
        <v>0</v>
      </c>
    </row>
    <row r="144" spans="1:4" x14ac:dyDescent="0.35">
      <c r="A144" t="s">
        <v>90</v>
      </c>
      <c r="B144" t="s">
        <v>111</v>
      </c>
      <c r="C144" t="s">
        <v>89</v>
      </c>
      <c r="D144">
        <v>2</v>
      </c>
    </row>
    <row r="145" spans="1:4" x14ac:dyDescent="0.35">
      <c r="A145" t="s">
        <v>90</v>
      </c>
      <c r="B145" t="s">
        <v>111</v>
      </c>
      <c r="C145" t="s">
        <v>98</v>
      </c>
      <c r="D145">
        <v>0</v>
      </c>
    </row>
    <row r="146" spans="1:4" x14ac:dyDescent="0.35">
      <c r="A146" t="s">
        <v>90</v>
      </c>
      <c r="B146" t="s">
        <v>68</v>
      </c>
      <c r="C146" t="s">
        <v>87</v>
      </c>
      <c r="D146">
        <v>6</v>
      </c>
    </row>
    <row r="147" spans="1:4" x14ac:dyDescent="0.35">
      <c r="A147" t="s">
        <v>90</v>
      </c>
      <c r="B147" t="s">
        <v>68</v>
      </c>
      <c r="C147" t="s">
        <v>88</v>
      </c>
      <c r="D147">
        <v>1</v>
      </c>
    </row>
    <row r="148" spans="1:4" x14ac:dyDescent="0.35">
      <c r="A148" t="s">
        <v>90</v>
      </c>
      <c r="B148" t="s">
        <v>68</v>
      </c>
      <c r="C148" t="s">
        <v>89</v>
      </c>
      <c r="D148">
        <v>6</v>
      </c>
    </row>
    <row r="149" spans="1:4" x14ac:dyDescent="0.35">
      <c r="A149" t="s">
        <v>90</v>
      </c>
      <c r="B149" t="s">
        <v>68</v>
      </c>
      <c r="C149" t="s">
        <v>98</v>
      </c>
      <c r="D149">
        <v>17</v>
      </c>
    </row>
    <row r="150" spans="1:4" x14ac:dyDescent="0.35">
      <c r="A150" t="s">
        <v>90</v>
      </c>
      <c r="B150" t="s">
        <v>70</v>
      </c>
      <c r="C150" t="s">
        <v>87</v>
      </c>
      <c r="D150">
        <v>3</v>
      </c>
    </row>
    <row r="151" spans="1:4" x14ac:dyDescent="0.35">
      <c r="A151" t="s">
        <v>90</v>
      </c>
      <c r="B151" t="s">
        <v>70</v>
      </c>
      <c r="C151" t="s">
        <v>88</v>
      </c>
      <c r="D151">
        <v>2</v>
      </c>
    </row>
    <row r="152" spans="1:4" x14ac:dyDescent="0.35">
      <c r="A152" t="s">
        <v>90</v>
      </c>
      <c r="B152" t="s">
        <v>70</v>
      </c>
      <c r="C152" t="s">
        <v>89</v>
      </c>
      <c r="D152">
        <v>5</v>
      </c>
    </row>
    <row r="153" spans="1:4" x14ac:dyDescent="0.35">
      <c r="A153" t="s">
        <v>90</v>
      </c>
      <c r="B153" t="s">
        <v>70</v>
      </c>
      <c r="C153" t="s">
        <v>98</v>
      </c>
      <c r="D153">
        <v>22</v>
      </c>
    </row>
    <row r="154" spans="1:4" x14ac:dyDescent="0.35">
      <c r="A154" t="s">
        <v>90</v>
      </c>
      <c r="B154" t="s">
        <v>81</v>
      </c>
      <c r="C154" t="s">
        <v>87</v>
      </c>
      <c r="D154">
        <v>4</v>
      </c>
    </row>
    <row r="155" spans="1:4" x14ac:dyDescent="0.35">
      <c r="A155" t="s">
        <v>90</v>
      </c>
      <c r="B155" t="s">
        <v>81</v>
      </c>
      <c r="C155" t="s">
        <v>88</v>
      </c>
      <c r="D155">
        <v>2</v>
      </c>
    </row>
    <row r="156" spans="1:4" x14ac:dyDescent="0.35">
      <c r="A156" t="s">
        <v>90</v>
      </c>
      <c r="B156" t="s">
        <v>81</v>
      </c>
      <c r="C156" t="s">
        <v>89</v>
      </c>
      <c r="D156">
        <v>2</v>
      </c>
    </row>
    <row r="157" spans="1:4" x14ac:dyDescent="0.35">
      <c r="A157" t="s">
        <v>90</v>
      </c>
      <c r="B157" t="s">
        <v>81</v>
      </c>
      <c r="C157" t="s">
        <v>98</v>
      </c>
      <c r="D157">
        <v>7</v>
      </c>
    </row>
    <row r="158" spans="1:4" x14ac:dyDescent="0.35">
      <c r="A158" t="s">
        <v>90</v>
      </c>
      <c r="B158" t="s">
        <v>73</v>
      </c>
      <c r="C158" t="s">
        <v>87</v>
      </c>
      <c r="D158">
        <v>10</v>
      </c>
    </row>
    <row r="159" spans="1:4" x14ac:dyDescent="0.35">
      <c r="A159" t="s">
        <v>90</v>
      </c>
      <c r="B159" t="s">
        <v>73</v>
      </c>
      <c r="C159" t="s">
        <v>88</v>
      </c>
      <c r="D159">
        <v>1</v>
      </c>
    </row>
    <row r="160" spans="1:4" x14ac:dyDescent="0.35">
      <c r="A160" t="s">
        <v>90</v>
      </c>
      <c r="B160" t="s">
        <v>73</v>
      </c>
      <c r="C160" t="s">
        <v>89</v>
      </c>
      <c r="D160">
        <v>9</v>
      </c>
    </row>
    <row r="161" spans="1:4" x14ac:dyDescent="0.35">
      <c r="A161" t="s">
        <v>90</v>
      </c>
      <c r="B161" t="s">
        <v>73</v>
      </c>
      <c r="C161" t="s">
        <v>98</v>
      </c>
      <c r="D161">
        <v>9</v>
      </c>
    </row>
    <row r="162" spans="1:4" x14ac:dyDescent="0.35">
      <c r="A162" t="s">
        <v>90</v>
      </c>
      <c r="B162" t="s">
        <v>75</v>
      </c>
      <c r="C162" t="s">
        <v>87</v>
      </c>
      <c r="D162">
        <v>8</v>
      </c>
    </row>
    <row r="163" spans="1:4" x14ac:dyDescent="0.35">
      <c r="A163" t="s">
        <v>90</v>
      </c>
      <c r="B163" t="s">
        <v>75</v>
      </c>
      <c r="C163" t="s">
        <v>88</v>
      </c>
      <c r="D163">
        <v>0</v>
      </c>
    </row>
    <row r="164" spans="1:4" x14ac:dyDescent="0.35">
      <c r="A164" t="s">
        <v>90</v>
      </c>
      <c r="B164" t="s">
        <v>75</v>
      </c>
      <c r="C164" t="s">
        <v>89</v>
      </c>
      <c r="D164">
        <v>3</v>
      </c>
    </row>
    <row r="165" spans="1:4" x14ac:dyDescent="0.35">
      <c r="A165" t="s">
        <v>90</v>
      </c>
      <c r="B165" t="s">
        <v>75</v>
      </c>
      <c r="C165" t="s">
        <v>98</v>
      </c>
      <c r="D165">
        <v>13</v>
      </c>
    </row>
    <row r="166" spans="1:4" x14ac:dyDescent="0.35">
      <c r="A166" t="s">
        <v>90</v>
      </c>
      <c r="B166" t="s">
        <v>78</v>
      </c>
      <c r="C166" t="s">
        <v>87</v>
      </c>
      <c r="D166">
        <v>5</v>
      </c>
    </row>
    <row r="167" spans="1:4" x14ac:dyDescent="0.35">
      <c r="A167" t="s">
        <v>90</v>
      </c>
      <c r="B167" t="s">
        <v>78</v>
      </c>
      <c r="C167" t="s">
        <v>88</v>
      </c>
      <c r="D167">
        <v>4</v>
      </c>
    </row>
    <row r="168" spans="1:4" x14ac:dyDescent="0.35">
      <c r="A168" t="s">
        <v>90</v>
      </c>
      <c r="B168" t="s">
        <v>78</v>
      </c>
      <c r="C168" t="s">
        <v>89</v>
      </c>
      <c r="D168">
        <v>9</v>
      </c>
    </row>
    <row r="169" spans="1:4" x14ac:dyDescent="0.35">
      <c r="A169" t="s">
        <v>90</v>
      </c>
      <c r="B169" t="s">
        <v>78</v>
      </c>
      <c r="C169" t="s">
        <v>98</v>
      </c>
      <c r="D169">
        <v>21</v>
      </c>
    </row>
    <row r="170" spans="1:4" x14ac:dyDescent="0.35">
      <c r="A170" t="s">
        <v>90</v>
      </c>
      <c r="B170" t="s">
        <v>104</v>
      </c>
      <c r="C170" t="s">
        <v>87</v>
      </c>
      <c r="D170">
        <v>0</v>
      </c>
    </row>
    <row r="171" spans="1:4" x14ac:dyDescent="0.35">
      <c r="A171" t="s">
        <v>90</v>
      </c>
      <c r="B171" t="s">
        <v>104</v>
      </c>
      <c r="C171" t="s">
        <v>88</v>
      </c>
      <c r="D171">
        <v>0</v>
      </c>
    </row>
    <row r="172" spans="1:4" x14ac:dyDescent="0.35">
      <c r="A172" t="s">
        <v>90</v>
      </c>
      <c r="B172" t="s">
        <v>104</v>
      </c>
      <c r="C172" t="s">
        <v>89</v>
      </c>
      <c r="D172">
        <v>0</v>
      </c>
    </row>
    <row r="173" spans="1:4" x14ac:dyDescent="0.35">
      <c r="A173" t="s">
        <v>90</v>
      </c>
      <c r="B173" t="s">
        <v>114</v>
      </c>
      <c r="C173" t="s">
        <v>87</v>
      </c>
      <c r="D173">
        <v>38</v>
      </c>
    </row>
    <row r="174" spans="1:4" x14ac:dyDescent="0.35">
      <c r="A174" t="s">
        <v>90</v>
      </c>
      <c r="B174" t="s">
        <v>114</v>
      </c>
      <c r="C174" t="s">
        <v>88</v>
      </c>
      <c r="D174">
        <v>6</v>
      </c>
    </row>
    <row r="175" spans="1:4" x14ac:dyDescent="0.35">
      <c r="A175" t="s">
        <v>90</v>
      </c>
      <c r="B175" t="s">
        <v>114</v>
      </c>
      <c r="C175" t="s">
        <v>89</v>
      </c>
      <c r="D175">
        <v>7</v>
      </c>
    </row>
    <row r="176" spans="1:4" x14ac:dyDescent="0.35">
      <c r="A176" t="s">
        <v>90</v>
      </c>
      <c r="B176" t="s">
        <v>114</v>
      </c>
      <c r="C176" t="s">
        <v>98</v>
      </c>
      <c r="D176">
        <v>31</v>
      </c>
    </row>
    <row r="177" spans="1:4" x14ac:dyDescent="0.35">
      <c r="A177" t="s">
        <v>90</v>
      </c>
      <c r="B177" t="s">
        <v>82</v>
      </c>
      <c r="C177" t="s">
        <v>87</v>
      </c>
      <c r="D177">
        <v>60</v>
      </c>
    </row>
    <row r="178" spans="1:4" x14ac:dyDescent="0.35">
      <c r="A178" t="s">
        <v>90</v>
      </c>
      <c r="B178" t="s">
        <v>82</v>
      </c>
      <c r="C178" t="s">
        <v>88</v>
      </c>
      <c r="D178">
        <v>15</v>
      </c>
    </row>
    <row r="179" spans="1:4" x14ac:dyDescent="0.35">
      <c r="A179" t="s">
        <v>90</v>
      </c>
      <c r="B179" t="s">
        <v>82</v>
      </c>
      <c r="C179" t="s">
        <v>89</v>
      </c>
      <c r="D179">
        <v>13</v>
      </c>
    </row>
    <row r="180" spans="1:4" x14ac:dyDescent="0.35">
      <c r="A180" t="s">
        <v>90</v>
      </c>
      <c r="B180" t="s">
        <v>82</v>
      </c>
      <c r="C180" t="s">
        <v>98</v>
      </c>
      <c r="D180">
        <v>29</v>
      </c>
    </row>
    <row r="181" spans="1:4" x14ac:dyDescent="0.35">
      <c r="A181" t="s">
        <v>91</v>
      </c>
      <c r="B181" t="s">
        <v>1</v>
      </c>
      <c r="C181" t="s">
        <v>87</v>
      </c>
      <c r="D181">
        <v>16</v>
      </c>
    </row>
    <row r="182" spans="1:4" x14ac:dyDescent="0.35">
      <c r="A182" t="s">
        <v>91</v>
      </c>
      <c r="B182" t="s">
        <v>1</v>
      </c>
      <c r="C182" t="s">
        <v>88</v>
      </c>
      <c r="D182">
        <v>2</v>
      </c>
    </row>
    <row r="183" spans="1:4" x14ac:dyDescent="0.35">
      <c r="A183" t="s">
        <v>91</v>
      </c>
      <c r="B183" t="s">
        <v>1</v>
      </c>
      <c r="C183" t="s">
        <v>89</v>
      </c>
      <c r="D183">
        <v>4</v>
      </c>
    </row>
    <row r="184" spans="1:4" x14ac:dyDescent="0.35">
      <c r="A184" t="s">
        <v>91</v>
      </c>
      <c r="B184" t="s">
        <v>1</v>
      </c>
      <c r="C184" t="s">
        <v>98</v>
      </c>
      <c r="D184">
        <v>8</v>
      </c>
    </row>
    <row r="185" spans="1:4" x14ac:dyDescent="0.35">
      <c r="A185" t="s">
        <v>91</v>
      </c>
      <c r="B185" t="s">
        <v>3</v>
      </c>
      <c r="C185" t="s">
        <v>87</v>
      </c>
      <c r="D185">
        <v>7</v>
      </c>
    </row>
    <row r="186" spans="1:4" x14ac:dyDescent="0.35">
      <c r="A186" t="s">
        <v>91</v>
      </c>
      <c r="B186" t="s">
        <v>3</v>
      </c>
      <c r="C186" t="s">
        <v>88</v>
      </c>
      <c r="D186">
        <v>2</v>
      </c>
    </row>
    <row r="187" spans="1:4" x14ac:dyDescent="0.35">
      <c r="A187" t="s">
        <v>91</v>
      </c>
      <c r="B187" t="s">
        <v>3</v>
      </c>
      <c r="C187" t="s">
        <v>89</v>
      </c>
      <c r="D187">
        <v>5</v>
      </c>
    </row>
    <row r="188" spans="1:4" x14ac:dyDescent="0.35">
      <c r="A188" t="s">
        <v>91</v>
      </c>
      <c r="B188" t="s">
        <v>3</v>
      </c>
      <c r="C188" t="s">
        <v>98</v>
      </c>
      <c r="D188">
        <v>12</v>
      </c>
    </row>
    <row r="189" spans="1:4" x14ac:dyDescent="0.35">
      <c r="A189" t="s">
        <v>91</v>
      </c>
      <c r="B189" t="s">
        <v>5</v>
      </c>
      <c r="C189" t="s">
        <v>87</v>
      </c>
      <c r="D189">
        <v>0</v>
      </c>
    </row>
    <row r="190" spans="1:4" x14ac:dyDescent="0.35">
      <c r="A190" t="s">
        <v>91</v>
      </c>
      <c r="B190" t="s">
        <v>5</v>
      </c>
      <c r="C190" t="s">
        <v>88</v>
      </c>
      <c r="D190">
        <v>0</v>
      </c>
    </row>
    <row r="191" spans="1:4" x14ac:dyDescent="0.35">
      <c r="A191" t="s">
        <v>91</v>
      </c>
      <c r="B191" t="s">
        <v>5</v>
      </c>
      <c r="C191" t="s">
        <v>89</v>
      </c>
      <c r="D191">
        <v>0</v>
      </c>
    </row>
    <row r="192" spans="1:4" x14ac:dyDescent="0.35">
      <c r="A192" t="s">
        <v>91</v>
      </c>
      <c r="B192" t="s">
        <v>5</v>
      </c>
      <c r="C192" t="s">
        <v>98</v>
      </c>
      <c r="D192">
        <v>12</v>
      </c>
    </row>
    <row r="193" spans="1:4" x14ac:dyDescent="0.35">
      <c r="A193" t="s">
        <v>91</v>
      </c>
      <c r="B193" t="s">
        <v>79</v>
      </c>
      <c r="C193" t="s">
        <v>87</v>
      </c>
      <c r="D193">
        <v>15</v>
      </c>
    </row>
    <row r="194" spans="1:4" x14ac:dyDescent="0.35">
      <c r="A194" t="s">
        <v>91</v>
      </c>
      <c r="B194" t="s">
        <v>79</v>
      </c>
      <c r="C194" t="s">
        <v>88</v>
      </c>
      <c r="D194">
        <v>2</v>
      </c>
    </row>
    <row r="195" spans="1:4" x14ac:dyDescent="0.35">
      <c r="A195" t="s">
        <v>91</v>
      </c>
      <c r="B195" t="s">
        <v>79</v>
      </c>
      <c r="C195" t="s">
        <v>89</v>
      </c>
      <c r="D195">
        <v>13</v>
      </c>
    </row>
    <row r="196" spans="1:4" x14ac:dyDescent="0.35">
      <c r="A196" t="s">
        <v>91</v>
      </c>
      <c r="B196" t="s">
        <v>79</v>
      </c>
      <c r="C196" t="s">
        <v>98</v>
      </c>
      <c r="D196">
        <v>6</v>
      </c>
    </row>
    <row r="197" spans="1:4" x14ac:dyDescent="0.35">
      <c r="A197" t="s">
        <v>91</v>
      </c>
      <c r="B197" t="s">
        <v>8</v>
      </c>
      <c r="C197" t="s">
        <v>87</v>
      </c>
      <c r="D197">
        <v>3</v>
      </c>
    </row>
    <row r="198" spans="1:4" x14ac:dyDescent="0.35">
      <c r="A198" t="s">
        <v>91</v>
      </c>
      <c r="B198" t="s">
        <v>8</v>
      </c>
      <c r="C198" t="s">
        <v>88</v>
      </c>
      <c r="D198">
        <v>1</v>
      </c>
    </row>
    <row r="199" spans="1:4" x14ac:dyDescent="0.35">
      <c r="A199" t="s">
        <v>91</v>
      </c>
      <c r="B199" t="s">
        <v>8</v>
      </c>
      <c r="C199" t="s">
        <v>89</v>
      </c>
      <c r="D199">
        <v>9</v>
      </c>
    </row>
    <row r="200" spans="1:4" x14ac:dyDescent="0.35">
      <c r="A200" t="s">
        <v>91</v>
      </c>
      <c r="B200" t="s">
        <v>8</v>
      </c>
      <c r="C200" t="s">
        <v>98</v>
      </c>
      <c r="D200">
        <v>16</v>
      </c>
    </row>
    <row r="201" spans="1:4" x14ac:dyDescent="0.35">
      <c r="A201" t="s">
        <v>91</v>
      </c>
      <c r="B201" t="s">
        <v>10</v>
      </c>
      <c r="C201" t="s">
        <v>87</v>
      </c>
      <c r="D201">
        <v>3</v>
      </c>
    </row>
    <row r="202" spans="1:4" x14ac:dyDescent="0.35">
      <c r="A202" t="s">
        <v>91</v>
      </c>
      <c r="B202" t="s">
        <v>10</v>
      </c>
      <c r="C202" t="s">
        <v>88</v>
      </c>
      <c r="D202">
        <v>0</v>
      </c>
    </row>
    <row r="203" spans="1:4" x14ac:dyDescent="0.35">
      <c r="A203" t="s">
        <v>91</v>
      </c>
      <c r="B203" t="s">
        <v>10</v>
      </c>
      <c r="C203" t="s">
        <v>89</v>
      </c>
      <c r="D203">
        <v>2</v>
      </c>
    </row>
    <row r="204" spans="1:4" x14ac:dyDescent="0.35">
      <c r="A204" t="s">
        <v>91</v>
      </c>
      <c r="B204" t="s">
        <v>10</v>
      </c>
      <c r="C204" t="s">
        <v>98</v>
      </c>
      <c r="D204">
        <v>19</v>
      </c>
    </row>
    <row r="205" spans="1:4" x14ac:dyDescent="0.35">
      <c r="A205" t="s">
        <v>91</v>
      </c>
      <c r="B205" t="s">
        <v>12</v>
      </c>
      <c r="C205" t="s">
        <v>87</v>
      </c>
      <c r="D205">
        <v>15</v>
      </c>
    </row>
    <row r="206" spans="1:4" x14ac:dyDescent="0.35">
      <c r="A206" t="s">
        <v>91</v>
      </c>
      <c r="B206" t="s">
        <v>12</v>
      </c>
      <c r="C206" t="s">
        <v>88</v>
      </c>
      <c r="D206">
        <v>1</v>
      </c>
    </row>
    <row r="207" spans="1:4" x14ac:dyDescent="0.35">
      <c r="A207" t="s">
        <v>91</v>
      </c>
      <c r="B207" t="s">
        <v>12</v>
      </c>
      <c r="C207" t="s">
        <v>89</v>
      </c>
      <c r="D207">
        <v>16</v>
      </c>
    </row>
    <row r="208" spans="1:4" x14ac:dyDescent="0.35">
      <c r="A208" t="s">
        <v>91</v>
      </c>
      <c r="B208" t="s">
        <v>12</v>
      </c>
      <c r="C208" t="s">
        <v>98</v>
      </c>
      <c r="D208">
        <v>12</v>
      </c>
    </row>
    <row r="209" spans="1:4" x14ac:dyDescent="0.35">
      <c r="A209" t="s">
        <v>91</v>
      </c>
      <c r="B209" t="s">
        <v>14</v>
      </c>
      <c r="C209" t="s">
        <v>87</v>
      </c>
      <c r="D209">
        <v>9</v>
      </c>
    </row>
    <row r="210" spans="1:4" x14ac:dyDescent="0.35">
      <c r="A210" t="s">
        <v>91</v>
      </c>
      <c r="B210" t="s">
        <v>14</v>
      </c>
      <c r="C210" t="s">
        <v>88</v>
      </c>
      <c r="D210">
        <v>1</v>
      </c>
    </row>
    <row r="211" spans="1:4" x14ac:dyDescent="0.35">
      <c r="A211" t="s">
        <v>91</v>
      </c>
      <c r="B211" t="s">
        <v>14</v>
      </c>
      <c r="C211" t="s">
        <v>89</v>
      </c>
      <c r="D211">
        <v>8</v>
      </c>
    </row>
    <row r="212" spans="1:4" x14ac:dyDescent="0.35">
      <c r="A212" t="s">
        <v>91</v>
      </c>
      <c r="B212" t="s">
        <v>14</v>
      </c>
      <c r="C212" t="s">
        <v>98</v>
      </c>
      <c r="D212">
        <v>23</v>
      </c>
    </row>
    <row r="213" spans="1:4" x14ac:dyDescent="0.35">
      <c r="A213" t="s">
        <v>91</v>
      </c>
      <c r="B213" t="s">
        <v>16</v>
      </c>
      <c r="C213" t="s">
        <v>87</v>
      </c>
      <c r="D213">
        <v>6</v>
      </c>
    </row>
    <row r="214" spans="1:4" x14ac:dyDescent="0.35">
      <c r="A214" t="s">
        <v>91</v>
      </c>
      <c r="B214" t="s">
        <v>16</v>
      </c>
      <c r="C214" t="s">
        <v>88</v>
      </c>
      <c r="D214">
        <v>3</v>
      </c>
    </row>
    <row r="215" spans="1:4" x14ac:dyDescent="0.35">
      <c r="A215" t="s">
        <v>91</v>
      </c>
      <c r="B215" t="s">
        <v>16</v>
      </c>
      <c r="C215" t="s">
        <v>89</v>
      </c>
      <c r="D215">
        <v>15</v>
      </c>
    </row>
    <row r="216" spans="1:4" x14ac:dyDescent="0.35">
      <c r="A216" t="s">
        <v>91</v>
      </c>
      <c r="B216" t="s">
        <v>16</v>
      </c>
      <c r="C216" t="s">
        <v>98</v>
      </c>
      <c r="D216">
        <v>7</v>
      </c>
    </row>
    <row r="217" spans="1:4" x14ac:dyDescent="0.35">
      <c r="A217" t="s">
        <v>91</v>
      </c>
      <c r="B217" t="s">
        <v>18</v>
      </c>
      <c r="C217" t="s">
        <v>87</v>
      </c>
      <c r="D217">
        <v>4</v>
      </c>
    </row>
    <row r="218" spans="1:4" x14ac:dyDescent="0.35">
      <c r="A218" t="s">
        <v>91</v>
      </c>
      <c r="B218" t="s">
        <v>18</v>
      </c>
      <c r="C218" t="s">
        <v>88</v>
      </c>
      <c r="D218">
        <v>0</v>
      </c>
    </row>
    <row r="219" spans="1:4" x14ac:dyDescent="0.35">
      <c r="A219" t="s">
        <v>91</v>
      </c>
      <c r="B219" t="s">
        <v>18</v>
      </c>
      <c r="C219" t="s">
        <v>89</v>
      </c>
      <c r="D219">
        <v>6</v>
      </c>
    </row>
    <row r="220" spans="1:4" x14ac:dyDescent="0.35">
      <c r="A220" t="s">
        <v>91</v>
      </c>
      <c r="B220" t="s">
        <v>18</v>
      </c>
      <c r="C220" t="s">
        <v>98</v>
      </c>
      <c r="D220">
        <v>23</v>
      </c>
    </row>
    <row r="221" spans="1:4" x14ac:dyDescent="0.35">
      <c r="A221" t="s">
        <v>91</v>
      </c>
      <c r="B221" t="s">
        <v>20</v>
      </c>
      <c r="C221" t="s">
        <v>87</v>
      </c>
      <c r="D221">
        <v>3</v>
      </c>
    </row>
    <row r="222" spans="1:4" x14ac:dyDescent="0.35">
      <c r="A222" t="s">
        <v>91</v>
      </c>
      <c r="B222" t="s">
        <v>20</v>
      </c>
      <c r="C222" t="s">
        <v>88</v>
      </c>
      <c r="D222">
        <v>0</v>
      </c>
    </row>
    <row r="223" spans="1:4" x14ac:dyDescent="0.35">
      <c r="A223" t="s">
        <v>91</v>
      </c>
      <c r="B223" t="s">
        <v>20</v>
      </c>
      <c r="C223" t="s">
        <v>89</v>
      </c>
      <c r="D223">
        <v>10</v>
      </c>
    </row>
    <row r="224" spans="1:4" x14ac:dyDescent="0.35">
      <c r="A224" t="s">
        <v>91</v>
      </c>
      <c r="B224" t="s">
        <v>20</v>
      </c>
      <c r="C224" t="s">
        <v>98</v>
      </c>
      <c r="D224">
        <v>30</v>
      </c>
    </row>
    <row r="225" spans="1:4" x14ac:dyDescent="0.35">
      <c r="A225" t="s">
        <v>91</v>
      </c>
      <c r="B225" t="s">
        <v>22</v>
      </c>
      <c r="C225" t="s">
        <v>87</v>
      </c>
      <c r="D225">
        <v>2</v>
      </c>
    </row>
    <row r="226" spans="1:4" x14ac:dyDescent="0.35">
      <c r="A226" t="s">
        <v>91</v>
      </c>
      <c r="B226" t="s">
        <v>22</v>
      </c>
      <c r="C226" t="s">
        <v>88</v>
      </c>
      <c r="D226">
        <v>1</v>
      </c>
    </row>
    <row r="227" spans="1:4" x14ac:dyDescent="0.35">
      <c r="A227" t="s">
        <v>91</v>
      </c>
      <c r="B227" t="s">
        <v>22</v>
      </c>
      <c r="C227" t="s">
        <v>89</v>
      </c>
      <c r="D227">
        <v>5</v>
      </c>
    </row>
    <row r="228" spans="1:4" x14ac:dyDescent="0.35">
      <c r="A228" t="s">
        <v>91</v>
      </c>
      <c r="B228" t="s">
        <v>22</v>
      </c>
      <c r="C228" t="s">
        <v>98</v>
      </c>
      <c r="D228">
        <v>17</v>
      </c>
    </row>
    <row r="229" spans="1:4" x14ac:dyDescent="0.35">
      <c r="A229" t="s">
        <v>91</v>
      </c>
      <c r="B229" t="s">
        <v>24</v>
      </c>
      <c r="C229" t="s">
        <v>87</v>
      </c>
      <c r="D229">
        <v>8</v>
      </c>
    </row>
    <row r="230" spans="1:4" x14ac:dyDescent="0.35">
      <c r="A230" t="s">
        <v>91</v>
      </c>
      <c r="B230" t="s">
        <v>24</v>
      </c>
      <c r="C230" t="s">
        <v>88</v>
      </c>
      <c r="D230">
        <v>5</v>
      </c>
    </row>
    <row r="231" spans="1:4" x14ac:dyDescent="0.35">
      <c r="A231" t="s">
        <v>91</v>
      </c>
      <c r="B231" t="s">
        <v>24</v>
      </c>
      <c r="C231" t="s">
        <v>89</v>
      </c>
      <c r="D231">
        <v>5</v>
      </c>
    </row>
    <row r="232" spans="1:4" x14ac:dyDescent="0.35">
      <c r="A232" t="s">
        <v>91</v>
      </c>
      <c r="B232" t="s">
        <v>24</v>
      </c>
      <c r="C232" t="s">
        <v>98</v>
      </c>
      <c r="D232">
        <v>22</v>
      </c>
    </row>
    <row r="233" spans="1:4" x14ac:dyDescent="0.35">
      <c r="A233" t="s">
        <v>91</v>
      </c>
      <c r="B233" t="s">
        <v>26</v>
      </c>
      <c r="C233" t="s">
        <v>87</v>
      </c>
      <c r="D233">
        <v>2</v>
      </c>
    </row>
    <row r="234" spans="1:4" x14ac:dyDescent="0.35">
      <c r="A234" t="s">
        <v>91</v>
      </c>
      <c r="B234" t="s">
        <v>26</v>
      </c>
      <c r="C234" t="s">
        <v>88</v>
      </c>
      <c r="D234">
        <v>0</v>
      </c>
    </row>
    <row r="235" spans="1:4" x14ac:dyDescent="0.35">
      <c r="A235" t="s">
        <v>91</v>
      </c>
      <c r="B235" t="s">
        <v>26</v>
      </c>
      <c r="C235" t="s">
        <v>89</v>
      </c>
      <c r="D235">
        <v>4</v>
      </c>
    </row>
    <row r="236" spans="1:4" x14ac:dyDescent="0.35">
      <c r="A236" t="s">
        <v>91</v>
      </c>
      <c r="B236" t="s">
        <v>26</v>
      </c>
      <c r="C236" t="s">
        <v>98</v>
      </c>
      <c r="D236">
        <v>19</v>
      </c>
    </row>
    <row r="237" spans="1:4" x14ac:dyDescent="0.35">
      <c r="A237" t="s">
        <v>91</v>
      </c>
      <c r="B237" t="s">
        <v>28</v>
      </c>
      <c r="C237" t="s">
        <v>87</v>
      </c>
      <c r="D237">
        <v>6</v>
      </c>
    </row>
    <row r="238" spans="1:4" x14ac:dyDescent="0.35">
      <c r="A238" t="s">
        <v>91</v>
      </c>
      <c r="B238" t="s">
        <v>28</v>
      </c>
      <c r="C238" t="s">
        <v>88</v>
      </c>
      <c r="D238">
        <v>2</v>
      </c>
    </row>
    <row r="239" spans="1:4" x14ac:dyDescent="0.35">
      <c r="A239" t="s">
        <v>91</v>
      </c>
      <c r="B239" t="s">
        <v>28</v>
      </c>
      <c r="C239" t="s">
        <v>89</v>
      </c>
      <c r="D239">
        <v>2</v>
      </c>
    </row>
    <row r="240" spans="1:4" x14ac:dyDescent="0.35">
      <c r="A240" t="s">
        <v>91</v>
      </c>
      <c r="B240" t="s">
        <v>28</v>
      </c>
      <c r="C240" t="s">
        <v>98</v>
      </c>
      <c r="D240">
        <v>14</v>
      </c>
    </row>
    <row r="241" spans="1:4" x14ac:dyDescent="0.35">
      <c r="A241" t="s">
        <v>91</v>
      </c>
      <c r="B241" t="s">
        <v>30</v>
      </c>
      <c r="C241" t="s">
        <v>87</v>
      </c>
      <c r="D241">
        <v>6</v>
      </c>
    </row>
    <row r="242" spans="1:4" x14ac:dyDescent="0.35">
      <c r="A242" t="s">
        <v>91</v>
      </c>
      <c r="B242" t="s">
        <v>30</v>
      </c>
      <c r="C242" t="s">
        <v>88</v>
      </c>
      <c r="D242">
        <v>3</v>
      </c>
    </row>
    <row r="243" spans="1:4" x14ac:dyDescent="0.35">
      <c r="A243" t="s">
        <v>91</v>
      </c>
      <c r="B243" t="s">
        <v>30</v>
      </c>
      <c r="C243" t="s">
        <v>89</v>
      </c>
      <c r="D243">
        <v>6</v>
      </c>
    </row>
    <row r="244" spans="1:4" x14ac:dyDescent="0.35">
      <c r="A244" t="s">
        <v>91</v>
      </c>
      <c r="B244" t="s">
        <v>30</v>
      </c>
      <c r="C244" t="s">
        <v>98</v>
      </c>
      <c r="D244">
        <v>17</v>
      </c>
    </row>
    <row r="245" spans="1:4" x14ac:dyDescent="0.35">
      <c r="A245" t="s">
        <v>91</v>
      </c>
      <c r="B245" t="s">
        <v>32</v>
      </c>
      <c r="C245" t="s">
        <v>87</v>
      </c>
      <c r="D245">
        <v>1</v>
      </c>
    </row>
    <row r="246" spans="1:4" x14ac:dyDescent="0.35">
      <c r="A246" t="s">
        <v>91</v>
      </c>
      <c r="B246" t="s">
        <v>32</v>
      </c>
      <c r="C246" t="s">
        <v>88</v>
      </c>
      <c r="D246">
        <v>0</v>
      </c>
    </row>
    <row r="247" spans="1:4" x14ac:dyDescent="0.35">
      <c r="A247" t="s">
        <v>91</v>
      </c>
      <c r="B247" t="s">
        <v>32</v>
      </c>
      <c r="C247" t="s">
        <v>89</v>
      </c>
      <c r="D247">
        <v>4</v>
      </c>
    </row>
    <row r="248" spans="1:4" x14ac:dyDescent="0.35">
      <c r="A248" t="s">
        <v>91</v>
      </c>
      <c r="B248" t="s">
        <v>32</v>
      </c>
      <c r="C248" t="s">
        <v>98</v>
      </c>
      <c r="D248">
        <v>24</v>
      </c>
    </row>
    <row r="249" spans="1:4" x14ac:dyDescent="0.35">
      <c r="A249" t="s">
        <v>91</v>
      </c>
      <c r="B249" t="s">
        <v>34</v>
      </c>
      <c r="C249" t="s">
        <v>87</v>
      </c>
      <c r="D249">
        <v>15</v>
      </c>
    </row>
    <row r="250" spans="1:4" x14ac:dyDescent="0.35">
      <c r="A250" t="s">
        <v>91</v>
      </c>
      <c r="B250" t="s">
        <v>34</v>
      </c>
      <c r="C250" t="s">
        <v>88</v>
      </c>
      <c r="D250">
        <v>2</v>
      </c>
    </row>
    <row r="251" spans="1:4" x14ac:dyDescent="0.35">
      <c r="A251" t="s">
        <v>91</v>
      </c>
      <c r="B251" t="s">
        <v>34</v>
      </c>
      <c r="C251" t="s">
        <v>89</v>
      </c>
      <c r="D251">
        <v>2</v>
      </c>
    </row>
    <row r="252" spans="1:4" x14ac:dyDescent="0.35">
      <c r="A252" t="s">
        <v>91</v>
      </c>
      <c r="B252" t="s">
        <v>34</v>
      </c>
      <c r="C252" t="s">
        <v>98</v>
      </c>
      <c r="D252">
        <v>19</v>
      </c>
    </row>
    <row r="253" spans="1:4" x14ac:dyDescent="0.35">
      <c r="A253" t="s">
        <v>91</v>
      </c>
      <c r="B253" t="s">
        <v>80</v>
      </c>
      <c r="C253" t="s">
        <v>87</v>
      </c>
      <c r="D253">
        <v>4</v>
      </c>
    </row>
    <row r="254" spans="1:4" x14ac:dyDescent="0.35">
      <c r="A254" t="s">
        <v>91</v>
      </c>
      <c r="B254" t="s">
        <v>80</v>
      </c>
      <c r="C254" t="s">
        <v>88</v>
      </c>
      <c r="D254">
        <v>1</v>
      </c>
    </row>
    <row r="255" spans="1:4" x14ac:dyDescent="0.35">
      <c r="A255" t="s">
        <v>91</v>
      </c>
      <c r="B255" t="s">
        <v>80</v>
      </c>
      <c r="C255" t="s">
        <v>89</v>
      </c>
      <c r="D255">
        <v>11</v>
      </c>
    </row>
    <row r="256" spans="1:4" x14ac:dyDescent="0.35">
      <c r="A256" t="s">
        <v>91</v>
      </c>
      <c r="B256" t="s">
        <v>80</v>
      </c>
      <c r="C256" t="s">
        <v>98</v>
      </c>
      <c r="D256">
        <v>17</v>
      </c>
    </row>
    <row r="257" spans="1:4" x14ac:dyDescent="0.35">
      <c r="A257" t="s">
        <v>91</v>
      </c>
      <c r="B257" t="s">
        <v>37</v>
      </c>
      <c r="C257" t="s">
        <v>87</v>
      </c>
      <c r="D257">
        <v>2</v>
      </c>
    </row>
    <row r="258" spans="1:4" x14ac:dyDescent="0.35">
      <c r="A258" t="s">
        <v>91</v>
      </c>
      <c r="B258" t="s">
        <v>37</v>
      </c>
      <c r="C258" t="s">
        <v>88</v>
      </c>
      <c r="D258">
        <v>1</v>
      </c>
    </row>
    <row r="259" spans="1:4" x14ac:dyDescent="0.35">
      <c r="A259" t="s">
        <v>91</v>
      </c>
      <c r="B259" t="s">
        <v>37</v>
      </c>
      <c r="C259" t="s">
        <v>89</v>
      </c>
      <c r="D259">
        <v>2</v>
      </c>
    </row>
    <row r="260" spans="1:4" x14ac:dyDescent="0.35">
      <c r="A260" t="s">
        <v>91</v>
      </c>
      <c r="B260" t="s">
        <v>37</v>
      </c>
      <c r="C260" t="s">
        <v>98</v>
      </c>
      <c r="D260">
        <v>11</v>
      </c>
    </row>
    <row r="261" spans="1:4" x14ac:dyDescent="0.35">
      <c r="A261" t="s">
        <v>91</v>
      </c>
      <c r="B261" t="s">
        <v>39</v>
      </c>
      <c r="C261" t="s">
        <v>87</v>
      </c>
      <c r="D261">
        <v>15</v>
      </c>
    </row>
    <row r="262" spans="1:4" x14ac:dyDescent="0.35">
      <c r="A262" t="s">
        <v>91</v>
      </c>
      <c r="B262" t="s">
        <v>39</v>
      </c>
      <c r="C262" t="s">
        <v>88</v>
      </c>
      <c r="D262">
        <v>6</v>
      </c>
    </row>
    <row r="263" spans="1:4" x14ac:dyDescent="0.35">
      <c r="A263" t="s">
        <v>91</v>
      </c>
      <c r="B263" t="s">
        <v>39</v>
      </c>
      <c r="C263" t="s">
        <v>89</v>
      </c>
      <c r="D263">
        <v>14</v>
      </c>
    </row>
    <row r="264" spans="1:4" x14ac:dyDescent="0.35">
      <c r="A264" t="s">
        <v>91</v>
      </c>
      <c r="B264" t="s">
        <v>39</v>
      </c>
      <c r="C264" t="s">
        <v>98</v>
      </c>
      <c r="D264">
        <v>26</v>
      </c>
    </row>
    <row r="265" spans="1:4" x14ac:dyDescent="0.35">
      <c r="A265" t="s">
        <v>91</v>
      </c>
      <c r="B265" t="s">
        <v>41</v>
      </c>
      <c r="C265" t="s">
        <v>87</v>
      </c>
      <c r="D265">
        <v>1</v>
      </c>
    </row>
    <row r="266" spans="1:4" x14ac:dyDescent="0.35">
      <c r="A266" t="s">
        <v>91</v>
      </c>
      <c r="B266" t="s">
        <v>41</v>
      </c>
      <c r="C266" t="s">
        <v>88</v>
      </c>
      <c r="D266">
        <v>1</v>
      </c>
    </row>
    <row r="267" spans="1:4" x14ac:dyDescent="0.35">
      <c r="A267" t="s">
        <v>91</v>
      </c>
      <c r="B267" t="s">
        <v>41</v>
      </c>
      <c r="C267" t="s">
        <v>89</v>
      </c>
      <c r="D267">
        <v>4</v>
      </c>
    </row>
    <row r="268" spans="1:4" x14ac:dyDescent="0.35">
      <c r="A268" t="s">
        <v>91</v>
      </c>
      <c r="B268" t="s">
        <v>41</v>
      </c>
      <c r="C268" t="s">
        <v>98</v>
      </c>
      <c r="D268">
        <v>21</v>
      </c>
    </row>
    <row r="269" spans="1:4" x14ac:dyDescent="0.35">
      <c r="A269" t="s">
        <v>91</v>
      </c>
      <c r="B269" t="s">
        <v>43</v>
      </c>
      <c r="C269" t="s">
        <v>87</v>
      </c>
      <c r="D269">
        <v>13</v>
      </c>
    </row>
    <row r="270" spans="1:4" x14ac:dyDescent="0.35">
      <c r="A270" t="s">
        <v>91</v>
      </c>
      <c r="B270" t="s">
        <v>43</v>
      </c>
      <c r="C270" t="s">
        <v>88</v>
      </c>
      <c r="D270">
        <v>4</v>
      </c>
    </row>
    <row r="271" spans="1:4" x14ac:dyDescent="0.35">
      <c r="A271" t="s">
        <v>91</v>
      </c>
      <c r="B271" t="s">
        <v>43</v>
      </c>
      <c r="C271" t="s">
        <v>89</v>
      </c>
      <c r="D271">
        <v>9</v>
      </c>
    </row>
    <row r="272" spans="1:4" x14ac:dyDescent="0.35">
      <c r="A272" t="s">
        <v>91</v>
      </c>
      <c r="B272" t="s">
        <v>43</v>
      </c>
      <c r="C272" t="s">
        <v>98</v>
      </c>
      <c r="D272">
        <v>26</v>
      </c>
    </row>
    <row r="273" spans="1:4" x14ac:dyDescent="0.35">
      <c r="A273" t="s">
        <v>91</v>
      </c>
      <c r="B273" t="s">
        <v>45</v>
      </c>
      <c r="C273" t="s">
        <v>87</v>
      </c>
      <c r="D273">
        <v>3</v>
      </c>
    </row>
    <row r="274" spans="1:4" x14ac:dyDescent="0.35">
      <c r="A274" t="s">
        <v>91</v>
      </c>
      <c r="B274" t="s">
        <v>45</v>
      </c>
      <c r="C274" t="s">
        <v>88</v>
      </c>
      <c r="D274">
        <v>1</v>
      </c>
    </row>
    <row r="275" spans="1:4" x14ac:dyDescent="0.35">
      <c r="A275" t="s">
        <v>91</v>
      </c>
      <c r="B275" t="s">
        <v>45</v>
      </c>
      <c r="C275" t="s">
        <v>89</v>
      </c>
      <c r="D275">
        <v>5</v>
      </c>
    </row>
    <row r="276" spans="1:4" x14ac:dyDescent="0.35">
      <c r="A276" t="s">
        <v>91</v>
      </c>
      <c r="B276" t="s">
        <v>45</v>
      </c>
      <c r="C276" t="s">
        <v>98</v>
      </c>
      <c r="D276">
        <v>8</v>
      </c>
    </row>
    <row r="277" spans="1:4" x14ac:dyDescent="0.35">
      <c r="A277" t="s">
        <v>91</v>
      </c>
      <c r="B277" t="s">
        <v>47</v>
      </c>
      <c r="C277" t="s">
        <v>87</v>
      </c>
      <c r="D277">
        <v>2</v>
      </c>
    </row>
    <row r="278" spans="1:4" x14ac:dyDescent="0.35">
      <c r="A278" t="s">
        <v>91</v>
      </c>
      <c r="B278" t="s">
        <v>47</v>
      </c>
      <c r="C278" t="s">
        <v>88</v>
      </c>
      <c r="D278">
        <v>0</v>
      </c>
    </row>
    <row r="279" spans="1:4" x14ac:dyDescent="0.35">
      <c r="A279" t="s">
        <v>91</v>
      </c>
      <c r="B279" t="s">
        <v>47</v>
      </c>
      <c r="C279" t="s">
        <v>89</v>
      </c>
      <c r="D279">
        <v>8</v>
      </c>
    </row>
    <row r="280" spans="1:4" x14ac:dyDescent="0.35">
      <c r="A280" t="s">
        <v>91</v>
      </c>
      <c r="B280" t="s">
        <v>47</v>
      </c>
      <c r="C280" t="s">
        <v>98</v>
      </c>
      <c r="D280">
        <v>19</v>
      </c>
    </row>
    <row r="281" spans="1:4" x14ac:dyDescent="0.35">
      <c r="A281" t="s">
        <v>91</v>
      </c>
      <c r="B281" t="s">
        <v>49</v>
      </c>
      <c r="C281" t="s">
        <v>87</v>
      </c>
      <c r="D281">
        <v>15</v>
      </c>
    </row>
    <row r="282" spans="1:4" x14ac:dyDescent="0.35">
      <c r="A282" t="s">
        <v>91</v>
      </c>
      <c r="B282" t="s">
        <v>49</v>
      </c>
      <c r="C282" t="s">
        <v>88</v>
      </c>
      <c r="D282">
        <v>0</v>
      </c>
    </row>
    <row r="283" spans="1:4" x14ac:dyDescent="0.35">
      <c r="A283" t="s">
        <v>91</v>
      </c>
      <c r="B283" t="s">
        <v>49</v>
      </c>
      <c r="C283" t="s">
        <v>89</v>
      </c>
      <c r="D283">
        <v>11</v>
      </c>
    </row>
    <row r="284" spans="1:4" x14ac:dyDescent="0.35">
      <c r="A284" t="s">
        <v>91</v>
      </c>
      <c r="B284" t="s">
        <v>49</v>
      </c>
      <c r="C284" t="s">
        <v>98</v>
      </c>
      <c r="D284">
        <v>23</v>
      </c>
    </row>
    <row r="285" spans="1:4" x14ac:dyDescent="0.35">
      <c r="A285" t="s">
        <v>91</v>
      </c>
      <c r="B285" t="s">
        <v>51</v>
      </c>
      <c r="C285" t="s">
        <v>87</v>
      </c>
      <c r="D285">
        <v>6</v>
      </c>
    </row>
    <row r="286" spans="1:4" x14ac:dyDescent="0.35">
      <c r="A286" t="s">
        <v>91</v>
      </c>
      <c r="B286" t="s">
        <v>51</v>
      </c>
      <c r="C286" t="s">
        <v>88</v>
      </c>
      <c r="D286">
        <v>2</v>
      </c>
    </row>
    <row r="287" spans="1:4" x14ac:dyDescent="0.35">
      <c r="A287" t="s">
        <v>91</v>
      </c>
      <c r="B287" t="s">
        <v>51</v>
      </c>
      <c r="C287" t="s">
        <v>89</v>
      </c>
      <c r="D287">
        <v>5</v>
      </c>
    </row>
    <row r="288" spans="1:4" x14ac:dyDescent="0.35">
      <c r="A288" t="s">
        <v>91</v>
      </c>
      <c r="B288" t="s">
        <v>51</v>
      </c>
      <c r="C288" t="s">
        <v>98</v>
      </c>
      <c r="D288">
        <v>21</v>
      </c>
    </row>
    <row r="289" spans="1:4" x14ac:dyDescent="0.35">
      <c r="A289" t="s">
        <v>91</v>
      </c>
      <c r="B289" t="s">
        <v>53</v>
      </c>
      <c r="C289" t="s">
        <v>87</v>
      </c>
      <c r="D289">
        <v>1</v>
      </c>
    </row>
    <row r="290" spans="1:4" x14ac:dyDescent="0.35">
      <c r="A290" t="s">
        <v>91</v>
      </c>
      <c r="B290" t="s">
        <v>53</v>
      </c>
      <c r="C290" t="s">
        <v>88</v>
      </c>
      <c r="D290">
        <v>1</v>
      </c>
    </row>
    <row r="291" spans="1:4" x14ac:dyDescent="0.35">
      <c r="A291" t="s">
        <v>91</v>
      </c>
      <c r="B291" t="s">
        <v>53</v>
      </c>
      <c r="C291" t="s">
        <v>89</v>
      </c>
      <c r="D291">
        <v>5</v>
      </c>
    </row>
    <row r="292" spans="1:4" x14ac:dyDescent="0.35">
      <c r="A292" t="s">
        <v>91</v>
      </c>
      <c r="B292" t="s">
        <v>53</v>
      </c>
      <c r="C292" t="s">
        <v>98</v>
      </c>
      <c r="D292">
        <v>29</v>
      </c>
    </row>
    <row r="293" spans="1:4" x14ac:dyDescent="0.35">
      <c r="A293" t="s">
        <v>91</v>
      </c>
      <c r="B293" t="s">
        <v>55</v>
      </c>
      <c r="C293" t="s">
        <v>87</v>
      </c>
      <c r="D293">
        <v>3</v>
      </c>
    </row>
    <row r="294" spans="1:4" x14ac:dyDescent="0.35">
      <c r="A294" t="s">
        <v>91</v>
      </c>
      <c r="B294" t="s">
        <v>55</v>
      </c>
      <c r="C294" t="s">
        <v>88</v>
      </c>
      <c r="D294">
        <v>0</v>
      </c>
    </row>
    <row r="295" spans="1:4" x14ac:dyDescent="0.35">
      <c r="A295" t="s">
        <v>91</v>
      </c>
      <c r="B295" t="s">
        <v>55</v>
      </c>
      <c r="C295" t="s">
        <v>89</v>
      </c>
      <c r="D295">
        <v>5</v>
      </c>
    </row>
    <row r="296" spans="1:4" x14ac:dyDescent="0.35">
      <c r="A296" t="s">
        <v>91</v>
      </c>
      <c r="B296" t="s">
        <v>55</v>
      </c>
      <c r="C296" t="s">
        <v>98</v>
      </c>
      <c r="D296">
        <v>19</v>
      </c>
    </row>
    <row r="297" spans="1:4" x14ac:dyDescent="0.35">
      <c r="A297" t="s">
        <v>91</v>
      </c>
      <c r="B297" t="s">
        <v>84</v>
      </c>
      <c r="C297" t="s">
        <v>87</v>
      </c>
      <c r="D297">
        <v>44</v>
      </c>
    </row>
    <row r="298" spans="1:4" x14ac:dyDescent="0.35">
      <c r="A298" t="s">
        <v>91</v>
      </c>
      <c r="B298" t="s">
        <v>84</v>
      </c>
      <c r="C298" t="s">
        <v>88</v>
      </c>
      <c r="D298">
        <v>16</v>
      </c>
    </row>
    <row r="299" spans="1:4" x14ac:dyDescent="0.35">
      <c r="A299" t="s">
        <v>91</v>
      </c>
      <c r="B299" t="s">
        <v>84</v>
      </c>
      <c r="C299" t="s">
        <v>89</v>
      </c>
      <c r="D299">
        <v>44</v>
      </c>
    </row>
    <row r="300" spans="1:4" x14ac:dyDescent="0.35">
      <c r="A300" t="s">
        <v>91</v>
      </c>
      <c r="B300" t="s">
        <v>84</v>
      </c>
      <c r="C300" t="s">
        <v>98</v>
      </c>
      <c r="D300">
        <v>36</v>
      </c>
    </row>
    <row r="301" spans="1:4" x14ac:dyDescent="0.35">
      <c r="A301" t="s">
        <v>91</v>
      </c>
      <c r="B301" t="s">
        <v>57</v>
      </c>
      <c r="C301" t="s">
        <v>87</v>
      </c>
      <c r="D301">
        <v>1</v>
      </c>
    </row>
    <row r="302" spans="1:4" x14ac:dyDescent="0.35">
      <c r="A302" t="s">
        <v>91</v>
      </c>
      <c r="B302" t="s">
        <v>57</v>
      </c>
      <c r="C302" t="s">
        <v>88</v>
      </c>
      <c r="D302">
        <v>0</v>
      </c>
    </row>
    <row r="303" spans="1:4" x14ac:dyDescent="0.35">
      <c r="A303" t="s">
        <v>91</v>
      </c>
      <c r="B303" t="s">
        <v>57</v>
      </c>
      <c r="C303" t="s">
        <v>89</v>
      </c>
      <c r="D303">
        <v>8</v>
      </c>
    </row>
    <row r="304" spans="1:4" x14ac:dyDescent="0.35">
      <c r="A304" t="s">
        <v>91</v>
      </c>
      <c r="B304" t="s">
        <v>57</v>
      </c>
      <c r="C304" t="s">
        <v>98</v>
      </c>
      <c r="D304">
        <v>16</v>
      </c>
    </row>
    <row r="305" spans="1:4" x14ac:dyDescent="0.35">
      <c r="A305" t="s">
        <v>91</v>
      </c>
      <c r="B305" t="s">
        <v>59</v>
      </c>
      <c r="C305" t="s">
        <v>87</v>
      </c>
      <c r="D305">
        <v>4</v>
      </c>
    </row>
    <row r="306" spans="1:4" x14ac:dyDescent="0.35">
      <c r="A306" t="s">
        <v>91</v>
      </c>
      <c r="B306" t="s">
        <v>59</v>
      </c>
      <c r="C306" t="s">
        <v>88</v>
      </c>
      <c r="D306">
        <v>1</v>
      </c>
    </row>
    <row r="307" spans="1:4" x14ac:dyDescent="0.35">
      <c r="A307" t="s">
        <v>91</v>
      </c>
      <c r="B307" t="s">
        <v>59</v>
      </c>
      <c r="C307" t="s">
        <v>89</v>
      </c>
      <c r="D307">
        <v>4</v>
      </c>
    </row>
    <row r="308" spans="1:4" x14ac:dyDescent="0.35">
      <c r="A308" t="s">
        <v>91</v>
      </c>
      <c r="B308" t="s">
        <v>59</v>
      </c>
      <c r="C308" t="s">
        <v>98</v>
      </c>
      <c r="D308">
        <v>18</v>
      </c>
    </row>
    <row r="309" spans="1:4" x14ac:dyDescent="0.35">
      <c r="A309" t="s">
        <v>91</v>
      </c>
      <c r="B309" t="s">
        <v>61</v>
      </c>
      <c r="C309" t="s">
        <v>87</v>
      </c>
      <c r="D309">
        <v>7</v>
      </c>
    </row>
    <row r="310" spans="1:4" x14ac:dyDescent="0.35">
      <c r="A310" t="s">
        <v>91</v>
      </c>
      <c r="B310" t="s">
        <v>61</v>
      </c>
      <c r="C310" t="s">
        <v>88</v>
      </c>
      <c r="D310">
        <v>1</v>
      </c>
    </row>
    <row r="311" spans="1:4" x14ac:dyDescent="0.35">
      <c r="A311" t="s">
        <v>91</v>
      </c>
      <c r="B311" t="s">
        <v>61</v>
      </c>
      <c r="C311" t="s">
        <v>89</v>
      </c>
      <c r="D311">
        <v>11</v>
      </c>
    </row>
    <row r="312" spans="1:4" x14ac:dyDescent="0.35">
      <c r="A312" t="s">
        <v>91</v>
      </c>
      <c r="B312" t="s">
        <v>61</v>
      </c>
      <c r="C312" t="s">
        <v>98</v>
      </c>
      <c r="D312">
        <v>23</v>
      </c>
    </row>
    <row r="313" spans="1:4" x14ac:dyDescent="0.35">
      <c r="A313" t="s">
        <v>91</v>
      </c>
      <c r="B313" t="s">
        <v>63</v>
      </c>
      <c r="C313" t="s">
        <v>87</v>
      </c>
      <c r="D313">
        <v>20</v>
      </c>
    </row>
    <row r="314" spans="1:4" x14ac:dyDescent="0.35">
      <c r="A314" t="s">
        <v>91</v>
      </c>
      <c r="B314" t="s">
        <v>63</v>
      </c>
      <c r="C314" t="s">
        <v>88</v>
      </c>
      <c r="D314">
        <v>2</v>
      </c>
    </row>
    <row r="315" spans="1:4" x14ac:dyDescent="0.35">
      <c r="A315" t="s">
        <v>91</v>
      </c>
      <c r="B315" t="s">
        <v>63</v>
      </c>
      <c r="C315" t="s">
        <v>89</v>
      </c>
      <c r="D315">
        <v>14</v>
      </c>
    </row>
    <row r="316" spans="1:4" x14ac:dyDescent="0.35">
      <c r="A316" t="s">
        <v>91</v>
      </c>
      <c r="B316" t="s">
        <v>63</v>
      </c>
      <c r="C316" t="s">
        <v>98</v>
      </c>
      <c r="D316">
        <v>28</v>
      </c>
    </row>
    <row r="317" spans="1:4" x14ac:dyDescent="0.35">
      <c r="A317" t="s">
        <v>91</v>
      </c>
      <c r="B317" t="s">
        <v>65</v>
      </c>
      <c r="C317" t="s">
        <v>87</v>
      </c>
      <c r="D317">
        <v>6</v>
      </c>
    </row>
    <row r="318" spans="1:4" x14ac:dyDescent="0.35">
      <c r="A318" t="s">
        <v>91</v>
      </c>
      <c r="B318" t="s">
        <v>65</v>
      </c>
      <c r="C318" t="s">
        <v>88</v>
      </c>
      <c r="D318">
        <v>2</v>
      </c>
    </row>
    <row r="319" spans="1:4" x14ac:dyDescent="0.35">
      <c r="A319" t="s">
        <v>91</v>
      </c>
      <c r="B319" t="s">
        <v>65</v>
      </c>
      <c r="C319" t="s">
        <v>89</v>
      </c>
      <c r="D319">
        <v>6</v>
      </c>
    </row>
    <row r="320" spans="1:4" x14ac:dyDescent="0.35">
      <c r="A320" t="s">
        <v>91</v>
      </c>
      <c r="B320" t="s">
        <v>65</v>
      </c>
      <c r="C320" t="s">
        <v>98</v>
      </c>
      <c r="D320">
        <v>20</v>
      </c>
    </row>
    <row r="321" spans="1:4" x14ac:dyDescent="0.35">
      <c r="A321" t="s">
        <v>91</v>
      </c>
      <c r="B321" t="s">
        <v>111</v>
      </c>
      <c r="C321" t="s">
        <v>87</v>
      </c>
      <c r="D321">
        <v>0</v>
      </c>
    </row>
    <row r="322" spans="1:4" x14ac:dyDescent="0.35">
      <c r="A322" t="s">
        <v>91</v>
      </c>
      <c r="B322" t="s">
        <v>111</v>
      </c>
      <c r="C322" t="s">
        <v>88</v>
      </c>
      <c r="D322">
        <v>0</v>
      </c>
    </row>
    <row r="323" spans="1:4" x14ac:dyDescent="0.35">
      <c r="A323" t="s">
        <v>91</v>
      </c>
      <c r="B323" t="s">
        <v>111</v>
      </c>
      <c r="C323" t="s">
        <v>89</v>
      </c>
      <c r="D323">
        <v>0</v>
      </c>
    </row>
    <row r="324" spans="1:4" x14ac:dyDescent="0.35">
      <c r="A324" t="s">
        <v>91</v>
      </c>
      <c r="B324" t="s">
        <v>111</v>
      </c>
      <c r="C324" t="s">
        <v>98</v>
      </c>
      <c r="D324">
        <v>2</v>
      </c>
    </row>
    <row r="325" spans="1:4" x14ac:dyDescent="0.35">
      <c r="A325" t="s">
        <v>91</v>
      </c>
      <c r="B325" t="s">
        <v>68</v>
      </c>
      <c r="C325" t="s">
        <v>87</v>
      </c>
      <c r="D325">
        <v>0</v>
      </c>
    </row>
    <row r="326" spans="1:4" x14ac:dyDescent="0.35">
      <c r="A326" t="s">
        <v>91</v>
      </c>
      <c r="B326" t="s">
        <v>68</v>
      </c>
      <c r="C326" t="s">
        <v>88</v>
      </c>
      <c r="D326">
        <v>1</v>
      </c>
    </row>
    <row r="327" spans="1:4" x14ac:dyDescent="0.35">
      <c r="A327" t="s">
        <v>91</v>
      </c>
      <c r="B327" t="s">
        <v>68</v>
      </c>
      <c r="C327" t="s">
        <v>89</v>
      </c>
      <c r="D327">
        <v>3</v>
      </c>
    </row>
    <row r="328" spans="1:4" x14ac:dyDescent="0.35">
      <c r="A328" t="s">
        <v>91</v>
      </c>
      <c r="B328" t="s">
        <v>68</v>
      </c>
      <c r="C328" t="s">
        <v>98</v>
      </c>
      <c r="D328">
        <v>19</v>
      </c>
    </row>
    <row r="329" spans="1:4" x14ac:dyDescent="0.35">
      <c r="A329" t="s">
        <v>91</v>
      </c>
      <c r="B329" t="s">
        <v>70</v>
      </c>
      <c r="C329" t="s">
        <v>87</v>
      </c>
      <c r="D329">
        <v>4</v>
      </c>
    </row>
    <row r="330" spans="1:4" x14ac:dyDescent="0.35">
      <c r="A330" t="s">
        <v>91</v>
      </c>
      <c r="B330" t="s">
        <v>70</v>
      </c>
      <c r="C330" t="s">
        <v>88</v>
      </c>
      <c r="D330">
        <v>1</v>
      </c>
    </row>
    <row r="331" spans="1:4" x14ac:dyDescent="0.35">
      <c r="A331" t="s">
        <v>91</v>
      </c>
      <c r="B331" t="s">
        <v>70</v>
      </c>
      <c r="C331" t="s">
        <v>89</v>
      </c>
      <c r="D331">
        <v>2</v>
      </c>
    </row>
    <row r="332" spans="1:4" x14ac:dyDescent="0.35">
      <c r="A332" t="s">
        <v>91</v>
      </c>
      <c r="B332" t="s">
        <v>70</v>
      </c>
      <c r="C332" t="s">
        <v>98</v>
      </c>
      <c r="D332">
        <v>16</v>
      </c>
    </row>
    <row r="333" spans="1:4" x14ac:dyDescent="0.35">
      <c r="A333" t="s">
        <v>91</v>
      </c>
      <c r="B333" t="s">
        <v>81</v>
      </c>
      <c r="C333" t="s">
        <v>87</v>
      </c>
      <c r="D333">
        <v>3</v>
      </c>
    </row>
    <row r="334" spans="1:4" x14ac:dyDescent="0.35">
      <c r="A334" t="s">
        <v>91</v>
      </c>
      <c r="B334" t="s">
        <v>81</v>
      </c>
      <c r="C334" t="s">
        <v>88</v>
      </c>
      <c r="D334">
        <v>3</v>
      </c>
    </row>
    <row r="335" spans="1:4" x14ac:dyDescent="0.35">
      <c r="A335" t="s">
        <v>91</v>
      </c>
      <c r="B335" t="s">
        <v>81</v>
      </c>
      <c r="C335" t="s">
        <v>89</v>
      </c>
      <c r="D335">
        <v>4</v>
      </c>
    </row>
    <row r="336" spans="1:4" x14ac:dyDescent="0.35">
      <c r="A336" t="s">
        <v>91</v>
      </c>
      <c r="B336" t="s">
        <v>81</v>
      </c>
      <c r="C336" t="s">
        <v>98</v>
      </c>
      <c r="D336">
        <v>10</v>
      </c>
    </row>
    <row r="337" spans="1:4" x14ac:dyDescent="0.35">
      <c r="A337" t="s">
        <v>91</v>
      </c>
      <c r="B337" t="s">
        <v>73</v>
      </c>
      <c r="C337" t="s">
        <v>87</v>
      </c>
      <c r="D337">
        <v>8</v>
      </c>
    </row>
    <row r="338" spans="1:4" x14ac:dyDescent="0.35">
      <c r="A338" t="s">
        <v>91</v>
      </c>
      <c r="B338" t="s">
        <v>73</v>
      </c>
      <c r="C338" t="s">
        <v>88</v>
      </c>
      <c r="D338">
        <v>0</v>
      </c>
    </row>
    <row r="339" spans="1:4" x14ac:dyDescent="0.35">
      <c r="A339" t="s">
        <v>91</v>
      </c>
      <c r="B339" t="s">
        <v>73</v>
      </c>
      <c r="C339" t="s">
        <v>89</v>
      </c>
      <c r="D339">
        <v>18</v>
      </c>
    </row>
    <row r="340" spans="1:4" x14ac:dyDescent="0.35">
      <c r="A340" t="s">
        <v>91</v>
      </c>
      <c r="B340" t="s">
        <v>73</v>
      </c>
      <c r="C340" t="s">
        <v>98</v>
      </c>
      <c r="D340">
        <v>10</v>
      </c>
    </row>
    <row r="341" spans="1:4" x14ac:dyDescent="0.35">
      <c r="A341" t="s">
        <v>91</v>
      </c>
      <c r="B341" t="s">
        <v>75</v>
      </c>
      <c r="C341" t="s">
        <v>87</v>
      </c>
      <c r="D341">
        <v>4</v>
      </c>
    </row>
    <row r="342" spans="1:4" x14ac:dyDescent="0.35">
      <c r="A342" t="s">
        <v>91</v>
      </c>
      <c r="B342" t="s">
        <v>75</v>
      </c>
      <c r="C342" t="s">
        <v>88</v>
      </c>
      <c r="D342">
        <v>2</v>
      </c>
    </row>
    <row r="343" spans="1:4" x14ac:dyDescent="0.35">
      <c r="A343" t="s">
        <v>91</v>
      </c>
      <c r="B343" t="s">
        <v>75</v>
      </c>
      <c r="C343" t="s">
        <v>89</v>
      </c>
      <c r="D343">
        <v>4</v>
      </c>
    </row>
    <row r="344" spans="1:4" x14ac:dyDescent="0.35">
      <c r="A344" t="s">
        <v>91</v>
      </c>
      <c r="B344" t="s">
        <v>75</v>
      </c>
      <c r="C344" t="s">
        <v>98</v>
      </c>
      <c r="D344">
        <v>9</v>
      </c>
    </row>
    <row r="345" spans="1:4" x14ac:dyDescent="0.35">
      <c r="A345" t="s">
        <v>91</v>
      </c>
      <c r="B345" t="s">
        <v>78</v>
      </c>
      <c r="C345" t="s">
        <v>87</v>
      </c>
      <c r="D345">
        <v>14</v>
      </c>
    </row>
    <row r="346" spans="1:4" x14ac:dyDescent="0.35">
      <c r="A346" t="s">
        <v>91</v>
      </c>
      <c r="B346" t="s">
        <v>78</v>
      </c>
      <c r="C346" t="s">
        <v>88</v>
      </c>
      <c r="D346">
        <v>2</v>
      </c>
    </row>
    <row r="347" spans="1:4" x14ac:dyDescent="0.35">
      <c r="A347" t="s">
        <v>91</v>
      </c>
      <c r="B347" t="s">
        <v>78</v>
      </c>
      <c r="C347" t="s">
        <v>89</v>
      </c>
      <c r="D347">
        <v>9</v>
      </c>
    </row>
    <row r="348" spans="1:4" x14ac:dyDescent="0.35">
      <c r="A348" t="s">
        <v>91</v>
      </c>
      <c r="B348" t="s">
        <v>78</v>
      </c>
      <c r="C348" t="s">
        <v>98</v>
      </c>
      <c r="D348">
        <v>14</v>
      </c>
    </row>
    <row r="349" spans="1:4" x14ac:dyDescent="0.35">
      <c r="A349" t="s">
        <v>91</v>
      </c>
      <c r="B349" t="s">
        <v>104</v>
      </c>
      <c r="C349" t="s">
        <v>89</v>
      </c>
      <c r="D349">
        <v>0</v>
      </c>
    </row>
    <row r="350" spans="1:4" x14ac:dyDescent="0.35">
      <c r="A350" t="s">
        <v>91</v>
      </c>
      <c r="B350" t="s">
        <v>104</v>
      </c>
      <c r="C350" t="s">
        <v>98</v>
      </c>
      <c r="D350">
        <v>1</v>
      </c>
    </row>
    <row r="351" spans="1:4" x14ac:dyDescent="0.35">
      <c r="A351" t="s">
        <v>91</v>
      </c>
      <c r="B351" t="s">
        <v>114</v>
      </c>
      <c r="C351" t="s">
        <v>87</v>
      </c>
      <c r="D351">
        <v>33</v>
      </c>
    </row>
    <row r="352" spans="1:4" x14ac:dyDescent="0.35">
      <c r="A352" t="s">
        <v>91</v>
      </c>
      <c r="B352" t="s">
        <v>114</v>
      </c>
      <c r="C352" t="s">
        <v>88</v>
      </c>
      <c r="D352">
        <v>9</v>
      </c>
    </row>
    <row r="353" spans="1:4" x14ac:dyDescent="0.35">
      <c r="A353" t="s">
        <v>91</v>
      </c>
      <c r="B353" t="s">
        <v>114</v>
      </c>
      <c r="C353" t="s">
        <v>89</v>
      </c>
      <c r="D353">
        <v>13</v>
      </c>
    </row>
    <row r="354" spans="1:4" x14ac:dyDescent="0.35">
      <c r="A354" t="s">
        <v>91</v>
      </c>
      <c r="B354" t="s">
        <v>114</v>
      </c>
      <c r="C354" t="s">
        <v>98</v>
      </c>
      <c r="D354">
        <v>20</v>
      </c>
    </row>
    <row r="355" spans="1:4" x14ac:dyDescent="0.35">
      <c r="A355" t="s">
        <v>91</v>
      </c>
      <c r="B355" t="s">
        <v>82</v>
      </c>
      <c r="C355" t="s">
        <v>87</v>
      </c>
      <c r="D355">
        <v>48</v>
      </c>
    </row>
    <row r="356" spans="1:4" x14ac:dyDescent="0.35">
      <c r="A356" t="s">
        <v>91</v>
      </c>
      <c r="B356" t="s">
        <v>82</v>
      </c>
      <c r="C356" t="s">
        <v>88</v>
      </c>
      <c r="D356">
        <v>16</v>
      </c>
    </row>
    <row r="357" spans="1:4" x14ac:dyDescent="0.35">
      <c r="A357" t="s">
        <v>91</v>
      </c>
      <c r="B357" t="s">
        <v>82</v>
      </c>
      <c r="C357" t="s">
        <v>89</v>
      </c>
      <c r="D357">
        <v>10</v>
      </c>
    </row>
    <row r="358" spans="1:4" x14ac:dyDescent="0.35">
      <c r="A358" t="s">
        <v>91</v>
      </c>
      <c r="B358" t="s">
        <v>82</v>
      </c>
      <c r="C358" t="s">
        <v>98</v>
      </c>
      <c r="D358">
        <v>48</v>
      </c>
    </row>
    <row r="359" spans="1:4" x14ac:dyDescent="0.35">
      <c r="A359" t="s">
        <v>92</v>
      </c>
      <c r="B359" t="s">
        <v>1</v>
      </c>
      <c r="C359" t="s">
        <v>87</v>
      </c>
      <c r="D359">
        <v>24</v>
      </c>
    </row>
    <row r="360" spans="1:4" x14ac:dyDescent="0.35">
      <c r="A360" t="s">
        <v>92</v>
      </c>
      <c r="B360" t="s">
        <v>1</v>
      </c>
      <c r="C360" t="s">
        <v>88</v>
      </c>
      <c r="D360">
        <v>4</v>
      </c>
    </row>
    <row r="361" spans="1:4" x14ac:dyDescent="0.35">
      <c r="A361" t="s">
        <v>92</v>
      </c>
      <c r="B361" t="s">
        <v>1</v>
      </c>
      <c r="C361" t="s">
        <v>89</v>
      </c>
      <c r="D361">
        <v>4</v>
      </c>
    </row>
    <row r="362" spans="1:4" x14ac:dyDescent="0.35">
      <c r="A362" t="s">
        <v>92</v>
      </c>
      <c r="B362" t="s">
        <v>1</v>
      </c>
      <c r="C362" t="s">
        <v>98</v>
      </c>
      <c r="D362">
        <v>6</v>
      </c>
    </row>
    <row r="363" spans="1:4" x14ac:dyDescent="0.35">
      <c r="A363" t="s">
        <v>92</v>
      </c>
      <c r="B363" t="s">
        <v>3</v>
      </c>
      <c r="C363" t="s">
        <v>87</v>
      </c>
      <c r="D363">
        <v>4</v>
      </c>
    </row>
    <row r="364" spans="1:4" x14ac:dyDescent="0.35">
      <c r="A364" t="s">
        <v>92</v>
      </c>
      <c r="B364" t="s">
        <v>3</v>
      </c>
      <c r="C364" t="s">
        <v>88</v>
      </c>
      <c r="D364">
        <v>1</v>
      </c>
    </row>
    <row r="365" spans="1:4" x14ac:dyDescent="0.35">
      <c r="A365" t="s">
        <v>92</v>
      </c>
      <c r="B365" t="s">
        <v>3</v>
      </c>
      <c r="C365" t="s">
        <v>89</v>
      </c>
      <c r="D365">
        <v>8</v>
      </c>
    </row>
    <row r="366" spans="1:4" x14ac:dyDescent="0.35">
      <c r="A366" t="s">
        <v>92</v>
      </c>
      <c r="B366" t="s">
        <v>3</v>
      </c>
      <c r="C366" t="s">
        <v>98</v>
      </c>
      <c r="D366">
        <v>16</v>
      </c>
    </row>
    <row r="367" spans="1:4" x14ac:dyDescent="0.35">
      <c r="A367" t="s">
        <v>92</v>
      </c>
      <c r="B367" t="s">
        <v>5</v>
      </c>
      <c r="C367" t="s">
        <v>87</v>
      </c>
      <c r="D367">
        <v>0</v>
      </c>
    </row>
    <row r="368" spans="1:4" x14ac:dyDescent="0.35">
      <c r="A368" t="s">
        <v>92</v>
      </c>
      <c r="B368" t="s">
        <v>5</v>
      </c>
      <c r="C368" t="s">
        <v>88</v>
      </c>
      <c r="D368">
        <v>0</v>
      </c>
    </row>
    <row r="369" spans="1:4" x14ac:dyDescent="0.35">
      <c r="A369" t="s">
        <v>92</v>
      </c>
      <c r="B369" t="s">
        <v>5</v>
      </c>
      <c r="C369" t="s">
        <v>89</v>
      </c>
      <c r="D369">
        <v>6</v>
      </c>
    </row>
    <row r="370" spans="1:4" x14ac:dyDescent="0.35">
      <c r="A370" t="s">
        <v>92</v>
      </c>
      <c r="B370" t="s">
        <v>5</v>
      </c>
      <c r="C370" t="s">
        <v>98</v>
      </c>
      <c r="D370">
        <v>10</v>
      </c>
    </row>
    <row r="371" spans="1:4" x14ac:dyDescent="0.35">
      <c r="A371" t="s">
        <v>92</v>
      </c>
      <c r="B371" t="s">
        <v>79</v>
      </c>
      <c r="C371" t="s">
        <v>87</v>
      </c>
      <c r="D371">
        <v>5</v>
      </c>
    </row>
    <row r="372" spans="1:4" x14ac:dyDescent="0.35">
      <c r="A372" t="s">
        <v>92</v>
      </c>
      <c r="B372" t="s">
        <v>79</v>
      </c>
      <c r="C372" t="s">
        <v>88</v>
      </c>
      <c r="D372">
        <v>1</v>
      </c>
    </row>
    <row r="373" spans="1:4" x14ac:dyDescent="0.35">
      <c r="A373" t="s">
        <v>92</v>
      </c>
      <c r="B373" t="s">
        <v>79</v>
      </c>
      <c r="C373" t="s">
        <v>89</v>
      </c>
      <c r="D373">
        <v>6</v>
      </c>
    </row>
    <row r="374" spans="1:4" x14ac:dyDescent="0.35">
      <c r="A374" t="s">
        <v>92</v>
      </c>
      <c r="B374" t="s">
        <v>79</v>
      </c>
      <c r="C374" t="s">
        <v>98</v>
      </c>
      <c r="D374">
        <v>11</v>
      </c>
    </row>
    <row r="375" spans="1:4" x14ac:dyDescent="0.35">
      <c r="A375" t="s">
        <v>92</v>
      </c>
      <c r="B375" t="s">
        <v>8</v>
      </c>
      <c r="C375" t="s">
        <v>87</v>
      </c>
      <c r="D375">
        <v>2</v>
      </c>
    </row>
    <row r="376" spans="1:4" x14ac:dyDescent="0.35">
      <c r="A376" t="s">
        <v>92</v>
      </c>
      <c r="B376" t="s">
        <v>8</v>
      </c>
      <c r="C376" t="s">
        <v>88</v>
      </c>
      <c r="D376">
        <v>0</v>
      </c>
    </row>
    <row r="377" spans="1:4" x14ac:dyDescent="0.35">
      <c r="A377" t="s">
        <v>92</v>
      </c>
      <c r="B377" t="s">
        <v>8</v>
      </c>
      <c r="C377" t="s">
        <v>89</v>
      </c>
      <c r="D377">
        <v>6</v>
      </c>
    </row>
    <row r="378" spans="1:4" x14ac:dyDescent="0.35">
      <c r="A378" t="s">
        <v>92</v>
      </c>
      <c r="B378" t="s">
        <v>8</v>
      </c>
      <c r="C378" t="s">
        <v>98</v>
      </c>
      <c r="D378">
        <v>14</v>
      </c>
    </row>
    <row r="379" spans="1:4" x14ac:dyDescent="0.35">
      <c r="A379" t="s">
        <v>92</v>
      </c>
      <c r="B379" t="s">
        <v>10</v>
      </c>
      <c r="C379" t="s">
        <v>87</v>
      </c>
      <c r="D379">
        <v>6</v>
      </c>
    </row>
    <row r="380" spans="1:4" x14ac:dyDescent="0.35">
      <c r="A380" t="s">
        <v>92</v>
      </c>
      <c r="B380" t="s">
        <v>10</v>
      </c>
      <c r="C380" t="s">
        <v>88</v>
      </c>
      <c r="D380">
        <v>2</v>
      </c>
    </row>
    <row r="381" spans="1:4" x14ac:dyDescent="0.35">
      <c r="A381" t="s">
        <v>92</v>
      </c>
      <c r="B381" t="s">
        <v>10</v>
      </c>
      <c r="C381" t="s">
        <v>89</v>
      </c>
      <c r="D381">
        <v>7</v>
      </c>
    </row>
    <row r="382" spans="1:4" x14ac:dyDescent="0.35">
      <c r="A382" t="s">
        <v>92</v>
      </c>
      <c r="B382" t="s">
        <v>10</v>
      </c>
      <c r="C382" t="s">
        <v>98</v>
      </c>
      <c r="D382">
        <v>15</v>
      </c>
    </row>
    <row r="383" spans="1:4" x14ac:dyDescent="0.35">
      <c r="A383" t="s">
        <v>92</v>
      </c>
      <c r="B383" t="s">
        <v>12</v>
      </c>
      <c r="C383" t="s">
        <v>87</v>
      </c>
      <c r="D383">
        <v>14</v>
      </c>
    </row>
    <row r="384" spans="1:4" x14ac:dyDescent="0.35">
      <c r="A384" t="s">
        <v>92</v>
      </c>
      <c r="B384" t="s">
        <v>12</v>
      </c>
      <c r="C384" t="s">
        <v>88</v>
      </c>
      <c r="D384">
        <v>5</v>
      </c>
    </row>
    <row r="385" spans="1:4" x14ac:dyDescent="0.35">
      <c r="A385" t="s">
        <v>92</v>
      </c>
      <c r="B385" t="s">
        <v>12</v>
      </c>
      <c r="C385" t="s">
        <v>89</v>
      </c>
      <c r="D385">
        <v>18</v>
      </c>
    </row>
    <row r="386" spans="1:4" x14ac:dyDescent="0.35">
      <c r="A386" t="s">
        <v>92</v>
      </c>
      <c r="B386" t="s">
        <v>12</v>
      </c>
      <c r="C386" t="s">
        <v>98</v>
      </c>
      <c r="D386">
        <v>16</v>
      </c>
    </row>
    <row r="387" spans="1:4" x14ac:dyDescent="0.35">
      <c r="A387" t="s">
        <v>92</v>
      </c>
      <c r="B387" t="s">
        <v>14</v>
      </c>
      <c r="C387" t="s">
        <v>87</v>
      </c>
      <c r="D387">
        <v>2</v>
      </c>
    </row>
    <row r="388" spans="1:4" x14ac:dyDescent="0.35">
      <c r="A388" t="s">
        <v>92</v>
      </c>
      <c r="B388" t="s">
        <v>14</v>
      </c>
      <c r="C388" t="s">
        <v>88</v>
      </c>
      <c r="D388">
        <v>1</v>
      </c>
    </row>
    <row r="389" spans="1:4" x14ac:dyDescent="0.35">
      <c r="A389" t="s">
        <v>92</v>
      </c>
      <c r="B389" t="s">
        <v>14</v>
      </c>
      <c r="C389" t="s">
        <v>89</v>
      </c>
      <c r="D389">
        <v>12</v>
      </c>
    </row>
    <row r="390" spans="1:4" x14ac:dyDescent="0.35">
      <c r="A390" t="s">
        <v>92</v>
      </c>
      <c r="B390" t="s">
        <v>14</v>
      </c>
      <c r="C390" t="s">
        <v>98</v>
      </c>
      <c r="D390">
        <v>17</v>
      </c>
    </row>
    <row r="391" spans="1:4" x14ac:dyDescent="0.35">
      <c r="A391" t="s">
        <v>92</v>
      </c>
      <c r="B391" t="s">
        <v>16</v>
      </c>
      <c r="C391" t="s">
        <v>87</v>
      </c>
      <c r="D391">
        <v>7</v>
      </c>
    </row>
    <row r="392" spans="1:4" x14ac:dyDescent="0.35">
      <c r="A392" t="s">
        <v>92</v>
      </c>
      <c r="B392" t="s">
        <v>16</v>
      </c>
      <c r="C392" t="s">
        <v>88</v>
      </c>
      <c r="D392">
        <v>1</v>
      </c>
    </row>
    <row r="393" spans="1:4" x14ac:dyDescent="0.35">
      <c r="A393" t="s">
        <v>92</v>
      </c>
      <c r="B393" t="s">
        <v>16</v>
      </c>
      <c r="C393" t="s">
        <v>89</v>
      </c>
      <c r="D393">
        <v>10</v>
      </c>
    </row>
    <row r="394" spans="1:4" x14ac:dyDescent="0.35">
      <c r="A394" t="s">
        <v>92</v>
      </c>
      <c r="B394" t="s">
        <v>16</v>
      </c>
      <c r="C394" t="s">
        <v>98</v>
      </c>
      <c r="D394">
        <v>7</v>
      </c>
    </row>
    <row r="395" spans="1:4" x14ac:dyDescent="0.35">
      <c r="A395" t="s">
        <v>92</v>
      </c>
      <c r="B395" t="s">
        <v>18</v>
      </c>
      <c r="C395" t="s">
        <v>87</v>
      </c>
      <c r="D395">
        <v>6</v>
      </c>
    </row>
    <row r="396" spans="1:4" x14ac:dyDescent="0.35">
      <c r="A396" t="s">
        <v>92</v>
      </c>
      <c r="B396" t="s">
        <v>18</v>
      </c>
      <c r="C396" t="s">
        <v>88</v>
      </c>
      <c r="D396">
        <v>0</v>
      </c>
    </row>
    <row r="397" spans="1:4" x14ac:dyDescent="0.35">
      <c r="A397" t="s">
        <v>92</v>
      </c>
      <c r="B397" t="s">
        <v>18</v>
      </c>
      <c r="C397" t="s">
        <v>89</v>
      </c>
      <c r="D397">
        <v>6</v>
      </c>
    </row>
    <row r="398" spans="1:4" x14ac:dyDescent="0.35">
      <c r="A398" t="s">
        <v>92</v>
      </c>
      <c r="B398" t="s">
        <v>18</v>
      </c>
      <c r="C398" t="s">
        <v>98</v>
      </c>
      <c r="D398">
        <v>17</v>
      </c>
    </row>
    <row r="399" spans="1:4" x14ac:dyDescent="0.35">
      <c r="A399" t="s">
        <v>92</v>
      </c>
      <c r="B399" t="s">
        <v>20</v>
      </c>
      <c r="C399" t="s">
        <v>87</v>
      </c>
      <c r="D399">
        <v>4</v>
      </c>
    </row>
    <row r="400" spans="1:4" x14ac:dyDescent="0.35">
      <c r="A400" t="s">
        <v>92</v>
      </c>
      <c r="B400" t="s">
        <v>20</v>
      </c>
      <c r="C400" t="s">
        <v>88</v>
      </c>
      <c r="D400">
        <v>0</v>
      </c>
    </row>
    <row r="401" spans="1:4" x14ac:dyDescent="0.35">
      <c r="A401" t="s">
        <v>92</v>
      </c>
      <c r="B401" t="s">
        <v>20</v>
      </c>
      <c r="C401" t="s">
        <v>89</v>
      </c>
      <c r="D401">
        <v>11</v>
      </c>
    </row>
    <row r="402" spans="1:4" x14ac:dyDescent="0.35">
      <c r="A402" t="s">
        <v>92</v>
      </c>
      <c r="B402" t="s">
        <v>20</v>
      </c>
      <c r="C402" t="s">
        <v>98</v>
      </c>
      <c r="D402">
        <v>17</v>
      </c>
    </row>
    <row r="403" spans="1:4" x14ac:dyDescent="0.35">
      <c r="A403" t="s">
        <v>92</v>
      </c>
      <c r="B403" t="s">
        <v>22</v>
      </c>
      <c r="C403" t="s">
        <v>87</v>
      </c>
      <c r="D403">
        <v>3</v>
      </c>
    </row>
    <row r="404" spans="1:4" x14ac:dyDescent="0.35">
      <c r="A404" t="s">
        <v>92</v>
      </c>
      <c r="B404" t="s">
        <v>22</v>
      </c>
      <c r="C404" t="s">
        <v>88</v>
      </c>
      <c r="D404">
        <v>2</v>
      </c>
    </row>
    <row r="405" spans="1:4" x14ac:dyDescent="0.35">
      <c r="A405" t="s">
        <v>92</v>
      </c>
      <c r="B405" t="s">
        <v>22</v>
      </c>
      <c r="C405" t="s">
        <v>89</v>
      </c>
      <c r="D405">
        <v>5</v>
      </c>
    </row>
    <row r="406" spans="1:4" x14ac:dyDescent="0.35">
      <c r="A406" t="s">
        <v>92</v>
      </c>
      <c r="B406" t="s">
        <v>22</v>
      </c>
      <c r="C406" t="s">
        <v>98</v>
      </c>
      <c r="D406">
        <v>22</v>
      </c>
    </row>
    <row r="407" spans="1:4" x14ac:dyDescent="0.35">
      <c r="A407" t="s">
        <v>92</v>
      </c>
      <c r="B407" t="s">
        <v>24</v>
      </c>
      <c r="C407" t="s">
        <v>87</v>
      </c>
      <c r="D407">
        <v>16</v>
      </c>
    </row>
    <row r="408" spans="1:4" x14ac:dyDescent="0.35">
      <c r="A408" t="s">
        <v>92</v>
      </c>
      <c r="B408" t="s">
        <v>24</v>
      </c>
      <c r="C408" t="s">
        <v>88</v>
      </c>
      <c r="D408">
        <v>2</v>
      </c>
    </row>
    <row r="409" spans="1:4" x14ac:dyDescent="0.35">
      <c r="A409" t="s">
        <v>92</v>
      </c>
      <c r="B409" t="s">
        <v>24</v>
      </c>
      <c r="C409" t="s">
        <v>89</v>
      </c>
      <c r="D409">
        <v>14</v>
      </c>
    </row>
    <row r="410" spans="1:4" x14ac:dyDescent="0.35">
      <c r="A410" t="s">
        <v>92</v>
      </c>
      <c r="B410" t="s">
        <v>24</v>
      </c>
      <c r="C410" t="s">
        <v>98</v>
      </c>
      <c r="D410">
        <v>20</v>
      </c>
    </row>
    <row r="411" spans="1:4" x14ac:dyDescent="0.35">
      <c r="A411" t="s">
        <v>92</v>
      </c>
      <c r="B411" t="s">
        <v>26</v>
      </c>
      <c r="C411" t="s">
        <v>87</v>
      </c>
      <c r="D411">
        <v>3</v>
      </c>
    </row>
    <row r="412" spans="1:4" x14ac:dyDescent="0.35">
      <c r="A412" t="s">
        <v>92</v>
      </c>
      <c r="B412" t="s">
        <v>26</v>
      </c>
      <c r="C412" t="s">
        <v>88</v>
      </c>
      <c r="D412">
        <v>0</v>
      </c>
    </row>
    <row r="413" spans="1:4" x14ac:dyDescent="0.35">
      <c r="A413" t="s">
        <v>92</v>
      </c>
      <c r="B413" t="s">
        <v>26</v>
      </c>
      <c r="C413" t="s">
        <v>89</v>
      </c>
      <c r="D413">
        <v>3</v>
      </c>
    </row>
    <row r="414" spans="1:4" x14ac:dyDescent="0.35">
      <c r="A414" t="s">
        <v>92</v>
      </c>
      <c r="B414" t="s">
        <v>26</v>
      </c>
      <c r="C414" t="s">
        <v>98</v>
      </c>
      <c r="D414">
        <v>26</v>
      </c>
    </row>
    <row r="415" spans="1:4" x14ac:dyDescent="0.35">
      <c r="A415" t="s">
        <v>92</v>
      </c>
      <c r="B415" t="s">
        <v>28</v>
      </c>
      <c r="C415" t="s">
        <v>87</v>
      </c>
      <c r="D415">
        <v>1</v>
      </c>
    </row>
    <row r="416" spans="1:4" x14ac:dyDescent="0.35">
      <c r="A416" t="s">
        <v>92</v>
      </c>
      <c r="B416" t="s">
        <v>28</v>
      </c>
      <c r="C416" t="s">
        <v>88</v>
      </c>
      <c r="D416">
        <v>1</v>
      </c>
    </row>
    <row r="417" spans="1:4" x14ac:dyDescent="0.35">
      <c r="A417" t="s">
        <v>92</v>
      </c>
      <c r="B417" t="s">
        <v>28</v>
      </c>
      <c r="C417" t="s">
        <v>89</v>
      </c>
      <c r="D417">
        <v>7</v>
      </c>
    </row>
    <row r="418" spans="1:4" x14ac:dyDescent="0.35">
      <c r="A418" t="s">
        <v>92</v>
      </c>
      <c r="B418" t="s">
        <v>28</v>
      </c>
      <c r="C418" t="s">
        <v>98</v>
      </c>
      <c r="D418">
        <v>11</v>
      </c>
    </row>
    <row r="419" spans="1:4" x14ac:dyDescent="0.35">
      <c r="A419" t="s">
        <v>92</v>
      </c>
      <c r="B419" t="s">
        <v>30</v>
      </c>
      <c r="C419" t="s">
        <v>87</v>
      </c>
      <c r="D419">
        <v>14</v>
      </c>
    </row>
    <row r="420" spans="1:4" x14ac:dyDescent="0.35">
      <c r="A420" t="s">
        <v>92</v>
      </c>
      <c r="B420" t="s">
        <v>30</v>
      </c>
      <c r="C420" t="s">
        <v>88</v>
      </c>
      <c r="D420">
        <v>4</v>
      </c>
    </row>
    <row r="421" spans="1:4" x14ac:dyDescent="0.35">
      <c r="A421" t="s">
        <v>92</v>
      </c>
      <c r="B421" t="s">
        <v>30</v>
      </c>
      <c r="C421" t="s">
        <v>89</v>
      </c>
      <c r="D421">
        <v>3</v>
      </c>
    </row>
    <row r="422" spans="1:4" x14ac:dyDescent="0.35">
      <c r="A422" t="s">
        <v>92</v>
      </c>
      <c r="B422" t="s">
        <v>30</v>
      </c>
      <c r="C422" t="s">
        <v>98</v>
      </c>
      <c r="D422">
        <v>20</v>
      </c>
    </row>
    <row r="423" spans="1:4" x14ac:dyDescent="0.35">
      <c r="A423" t="s">
        <v>92</v>
      </c>
      <c r="B423" t="s">
        <v>32</v>
      </c>
      <c r="C423" t="s">
        <v>87</v>
      </c>
      <c r="D423">
        <v>8</v>
      </c>
    </row>
    <row r="424" spans="1:4" x14ac:dyDescent="0.35">
      <c r="A424" t="s">
        <v>92</v>
      </c>
      <c r="B424" t="s">
        <v>32</v>
      </c>
      <c r="C424" t="s">
        <v>88</v>
      </c>
      <c r="D424">
        <v>1</v>
      </c>
    </row>
    <row r="425" spans="1:4" x14ac:dyDescent="0.35">
      <c r="A425" t="s">
        <v>92</v>
      </c>
      <c r="B425" t="s">
        <v>32</v>
      </c>
      <c r="C425" t="s">
        <v>89</v>
      </c>
      <c r="D425">
        <v>4</v>
      </c>
    </row>
    <row r="426" spans="1:4" x14ac:dyDescent="0.35">
      <c r="A426" t="s">
        <v>92</v>
      </c>
      <c r="B426" t="s">
        <v>32</v>
      </c>
      <c r="C426" t="s">
        <v>98</v>
      </c>
      <c r="D426">
        <v>16</v>
      </c>
    </row>
    <row r="427" spans="1:4" x14ac:dyDescent="0.35">
      <c r="A427" t="s">
        <v>92</v>
      </c>
      <c r="B427" t="s">
        <v>34</v>
      </c>
      <c r="C427" t="s">
        <v>87</v>
      </c>
      <c r="D427">
        <v>5</v>
      </c>
    </row>
    <row r="428" spans="1:4" x14ac:dyDescent="0.35">
      <c r="A428" t="s">
        <v>92</v>
      </c>
      <c r="B428" t="s">
        <v>34</v>
      </c>
      <c r="C428" t="s">
        <v>88</v>
      </c>
      <c r="D428">
        <v>1</v>
      </c>
    </row>
    <row r="429" spans="1:4" x14ac:dyDescent="0.35">
      <c r="A429" t="s">
        <v>92</v>
      </c>
      <c r="B429" t="s">
        <v>34</v>
      </c>
      <c r="C429" t="s">
        <v>89</v>
      </c>
      <c r="D429">
        <v>8</v>
      </c>
    </row>
    <row r="430" spans="1:4" x14ac:dyDescent="0.35">
      <c r="A430" t="s">
        <v>92</v>
      </c>
      <c r="B430" t="s">
        <v>34</v>
      </c>
      <c r="C430" t="s">
        <v>98</v>
      </c>
      <c r="D430">
        <v>15</v>
      </c>
    </row>
    <row r="431" spans="1:4" x14ac:dyDescent="0.35">
      <c r="A431" t="s">
        <v>92</v>
      </c>
      <c r="B431" t="s">
        <v>80</v>
      </c>
      <c r="C431" t="s">
        <v>87</v>
      </c>
      <c r="D431">
        <v>6</v>
      </c>
    </row>
    <row r="432" spans="1:4" x14ac:dyDescent="0.35">
      <c r="A432" t="s">
        <v>92</v>
      </c>
      <c r="B432" t="s">
        <v>80</v>
      </c>
      <c r="C432" t="s">
        <v>88</v>
      </c>
      <c r="D432">
        <v>2</v>
      </c>
    </row>
    <row r="433" spans="1:4" x14ac:dyDescent="0.35">
      <c r="A433" t="s">
        <v>92</v>
      </c>
      <c r="B433" t="s">
        <v>80</v>
      </c>
      <c r="C433" t="s">
        <v>89</v>
      </c>
      <c r="D433">
        <v>12</v>
      </c>
    </row>
    <row r="434" spans="1:4" x14ac:dyDescent="0.35">
      <c r="A434" t="s">
        <v>92</v>
      </c>
      <c r="B434" t="s">
        <v>80</v>
      </c>
      <c r="C434" t="s">
        <v>98</v>
      </c>
      <c r="D434">
        <v>17</v>
      </c>
    </row>
    <row r="435" spans="1:4" x14ac:dyDescent="0.35">
      <c r="A435" t="s">
        <v>92</v>
      </c>
      <c r="B435" t="s">
        <v>37</v>
      </c>
      <c r="C435" t="s">
        <v>87</v>
      </c>
      <c r="D435">
        <v>0</v>
      </c>
    </row>
    <row r="436" spans="1:4" x14ac:dyDescent="0.35">
      <c r="A436" t="s">
        <v>92</v>
      </c>
      <c r="B436" t="s">
        <v>37</v>
      </c>
      <c r="C436" t="s">
        <v>88</v>
      </c>
      <c r="D436">
        <v>0</v>
      </c>
    </row>
    <row r="437" spans="1:4" x14ac:dyDescent="0.35">
      <c r="A437" t="s">
        <v>92</v>
      </c>
      <c r="B437" t="s">
        <v>37</v>
      </c>
      <c r="C437" t="s">
        <v>89</v>
      </c>
      <c r="D437">
        <v>5</v>
      </c>
    </row>
    <row r="438" spans="1:4" x14ac:dyDescent="0.35">
      <c r="A438" t="s">
        <v>92</v>
      </c>
      <c r="B438" t="s">
        <v>37</v>
      </c>
      <c r="C438" t="s">
        <v>98</v>
      </c>
      <c r="D438">
        <v>7</v>
      </c>
    </row>
    <row r="439" spans="1:4" x14ac:dyDescent="0.35">
      <c r="A439" t="s">
        <v>92</v>
      </c>
      <c r="B439" t="s">
        <v>39</v>
      </c>
      <c r="C439" t="s">
        <v>87</v>
      </c>
      <c r="D439">
        <v>15</v>
      </c>
    </row>
    <row r="440" spans="1:4" x14ac:dyDescent="0.35">
      <c r="A440" t="s">
        <v>92</v>
      </c>
      <c r="B440" t="s">
        <v>39</v>
      </c>
      <c r="C440" t="s">
        <v>88</v>
      </c>
      <c r="D440">
        <v>5</v>
      </c>
    </row>
    <row r="441" spans="1:4" x14ac:dyDescent="0.35">
      <c r="A441" t="s">
        <v>92</v>
      </c>
      <c r="B441" t="s">
        <v>39</v>
      </c>
      <c r="C441" t="s">
        <v>89</v>
      </c>
      <c r="D441">
        <v>7</v>
      </c>
    </row>
    <row r="442" spans="1:4" x14ac:dyDescent="0.35">
      <c r="A442" t="s">
        <v>92</v>
      </c>
      <c r="B442" t="s">
        <v>39</v>
      </c>
      <c r="C442" t="s">
        <v>98</v>
      </c>
      <c r="D442">
        <v>27</v>
      </c>
    </row>
    <row r="443" spans="1:4" x14ac:dyDescent="0.35">
      <c r="A443" t="s">
        <v>92</v>
      </c>
      <c r="B443" t="s">
        <v>41</v>
      </c>
      <c r="C443" t="s">
        <v>87</v>
      </c>
      <c r="D443">
        <v>1</v>
      </c>
    </row>
    <row r="444" spans="1:4" x14ac:dyDescent="0.35">
      <c r="A444" t="s">
        <v>92</v>
      </c>
      <c r="B444" t="s">
        <v>41</v>
      </c>
      <c r="C444" t="s">
        <v>88</v>
      </c>
      <c r="D444">
        <v>0</v>
      </c>
    </row>
    <row r="445" spans="1:4" x14ac:dyDescent="0.35">
      <c r="A445" t="s">
        <v>92</v>
      </c>
      <c r="B445" t="s">
        <v>41</v>
      </c>
      <c r="C445" t="s">
        <v>89</v>
      </c>
      <c r="D445">
        <v>5</v>
      </c>
    </row>
    <row r="446" spans="1:4" x14ac:dyDescent="0.35">
      <c r="A446" t="s">
        <v>92</v>
      </c>
      <c r="B446" t="s">
        <v>41</v>
      </c>
      <c r="C446" t="s">
        <v>98</v>
      </c>
      <c r="D446">
        <v>13</v>
      </c>
    </row>
    <row r="447" spans="1:4" x14ac:dyDescent="0.35">
      <c r="A447" t="s">
        <v>92</v>
      </c>
      <c r="B447" t="s">
        <v>43</v>
      </c>
      <c r="C447" t="s">
        <v>87</v>
      </c>
      <c r="D447">
        <v>8</v>
      </c>
    </row>
    <row r="448" spans="1:4" x14ac:dyDescent="0.35">
      <c r="A448" t="s">
        <v>92</v>
      </c>
      <c r="B448" t="s">
        <v>43</v>
      </c>
      <c r="C448" t="s">
        <v>88</v>
      </c>
      <c r="D448">
        <v>1</v>
      </c>
    </row>
    <row r="449" spans="1:4" x14ac:dyDescent="0.35">
      <c r="A449" t="s">
        <v>92</v>
      </c>
      <c r="B449" t="s">
        <v>43</v>
      </c>
      <c r="C449" t="s">
        <v>89</v>
      </c>
      <c r="D449">
        <v>7</v>
      </c>
    </row>
    <row r="450" spans="1:4" x14ac:dyDescent="0.35">
      <c r="A450" t="s">
        <v>92</v>
      </c>
      <c r="B450" t="s">
        <v>43</v>
      </c>
      <c r="C450" t="s">
        <v>98</v>
      </c>
      <c r="D450">
        <v>21</v>
      </c>
    </row>
    <row r="451" spans="1:4" x14ac:dyDescent="0.35">
      <c r="A451" t="s">
        <v>92</v>
      </c>
      <c r="B451" t="s">
        <v>45</v>
      </c>
      <c r="C451" t="s">
        <v>87</v>
      </c>
      <c r="D451">
        <v>0</v>
      </c>
    </row>
    <row r="452" spans="1:4" x14ac:dyDescent="0.35">
      <c r="A452" t="s">
        <v>92</v>
      </c>
      <c r="B452" t="s">
        <v>45</v>
      </c>
      <c r="C452" t="s">
        <v>88</v>
      </c>
      <c r="D452">
        <v>0</v>
      </c>
    </row>
    <row r="453" spans="1:4" x14ac:dyDescent="0.35">
      <c r="A453" t="s">
        <v>92</v>
      </c>
      <c r="B453" t="s">
        <v>45</v>
      </c>
      <c r="C453" t="s">
        <v>89</v>
      </c>
      <c r="D453">
        <v>4</v>
      </c>
    </row>
    <row r="454" spans="1:4" x14ac:dyDescent="0.35">
      <c r="A454" t="s">
        <v>92</v>
      </c>
      <c r="B454" t="s">
        <v>45</v>
      </c>
      <c r="C454" t="s">
        <v>98</v>
      </c>
      <c r="D454">
        <v>9</v>
      </c>
    </row>
    <row r="455" spans="1:4" x14ac:dyDescent="0.35">
      <c r="A455" t="s">
        <v>92</v>
      </c>
      <c r="B455" t="s">
        <v>47</v>
      </c>
      <c r="C455" t="s">
        <v>87</v>
      </c>
      <c r="D455">
        <v>4</v>
      </c>
    </row>
    <row r="456" spans="1:4" x14ac:dyDescent="0.35">
      <c r="A456" t="s">
        <v>92</v>
      </c>
      <c r="B456" t="s">
        <v>47</v>
      </c>
      <c r="C456" t="s">
        <v>88</v>
      </c>
      <c r="D456">
        <v>5</v>
      </c>
    </row>
    <row r="457" spans="1:4" x14ac:dyDescent="0.35">
      <c r="A457" t="s">
        <v>92</v>
      </c>
      <c r="B457" t="s">
        <v>47</v>
      </c>
      <c r="C457" t="s">
        <v>89</v>
      </c>
      <c r="D457">
        <v>6</v>
      </c>
    </row>
    <row r="458" spans="1:4" x14ac:dyDescent="0.35">
      <c r="A458" t="s">
        <v>92</v>
      </c>
      <c r="B458" t="s">
        <v>47</v>
      </c>
      <c r="C458" t="s">
        <v>98</v>
      </c>
      <c r="D458">
        <v>22</v>
      </c>
    </row>
    <row r="459" spans="1:4" x14ac:dyDescent="0.35">
      <c r="A459" t="s">
        <v>92</v>
      </c>
      <c r="B459" t="s">
        <v>49</v>
      </c>
      <c r="C459" t="s">
        <v>87</v>
      </c>
      <c r="D459">
        <v>12</v>
      </c>
    </row>
    <row r="460" spans="1:4" x14ac:dyDescent="0.35">
      <c r="A460" t="s">
        <v>92</v>
      </c>
      <c r="B460" t="s">
        <v>49</v>
      </c>
      <c r="C460" t="s">
        <v>88</v>
      </c>
      <c r="D460">
        <v>2</v>
      </c>
    </row>
    <row r="461" spans="1:4" x14ac:dyDescent="0.35">
      <c r="A461" t="s">
        <v>92</v>
      </c>
      <c r="B461" t="s">
        <v>49</v>
      </c>
      <c r="C461" t="s">
        <v>89</v>
      </c>
      <c r="D461">
        <v>6</v>
      </c>
    </row>
    <row r="462" spans="1:4" x14ac:dyDescent="0.35">
      <c r="A462" t="s">
        <v>92</v>
      </c>
      <c r="B462" t="s">
        <v>49</v>
      </c>
      <c r="C462" t="s">
        <v>98</v>
      </c>
      <c r="D462">
        <v>23</v>
      </c>
    </row>
    <row r="463" spans="1:4" x14ac:dyDescent="0.35">
      <c r="A463" t="s">
        <v>92</v>
      </c>
      <c r="B463" t="s">
        <v>51</v>
      </c>
      <c r="C463" t="s">
        <v>87</v>
      </c>
      <c r="D463">
        <v>7</v>
      </c>
    </row>
    <row r="464" spans="1:4" x14ac:dyDescent="0.35">
      <c r="A464" t="s">
        <v>92</v>
      </c>
      <c r="B464" t="s">
        <v>51</v>
      </c>
      <c r="C464" t="s">
        <v>88</v>
      </c>
      <c r="D464">
        <v>2</v>
      </c>
    </row>
    <row r="465" spans="1:4" x14ac:dyDescent="0.35">
      <c r="A465" t="s">
        <v>92</v>
      </c>
      <c r="B465" t="s">
        <v>51</v>
      </c>
      <c r="C465" t="s">
        <v>89</v>
      </c>
      <c r="D465">
        <v>9</v>
      </c>
    </row>
    <row r="466" spans="1:4" x14ac:dyDescent="0.35">
      <c r="A466" t="s">
        <v>92</v>
      </c>
      <c r="B466" t="s">
        <v>51</v>
      </c>
      <c r="C466" t="s">
        <v>98</v>
      </c>
      <c r="D466">
        <v>13</v>
      </c>
    </row>
    <row r="467" spans="1:4" x14ac:dyDescent="0.35">
      <c r="A467" t="s">
        <v>92</v>
      </c>
      <c r="B467" t="s">
        <v>53</v>
      </c>
      <c r="C467" t="s">
        <v>87</v>
      </c>
      <c r="D467">
        <v>2</v>
      </c>
    </row>
    <row r="468" spans="1:4" x14ac:dyDescent="0.35">
      <c r="A468" t="s">
        <v>92</v>
      </c>
      <c r="B468" t="s">
        <v>53</v>
      </c>
      <c r="C468" t="s">
        <v>88</v>
      </c>
      <c r="D468">
        <v>2</v>
      </c>
    </row>
    <row r="469" spans="1:4" x14ac:dyDescent="0.35">
      <c r="A469" t="s">
        <v>92</v>
      </c>
      <c r="B469" t="s">
        <v>53</v>
      </c>
      <c r="C469" t="s">
        <v>89</v>
      </c>
      <c r="D469">
        <v>15</v>
      </c>
    </row>
    <row r="470" spans="1:4" x14ac:dyDescent="0.35">
      <c r="A470" t="s">
        <v>92</v>
      </c>
      <c r="B470" t="s">
        <v>53</v>
      </c>
      <c r="C470" t="s">
        <v>98</v>
      </c>
      <c r="D470">
        <v>30</v>
      </c>
    </row>
    <row r="471" spans="1:4" x14ac:dyDescent="0.35">
      <c r="A471" t="s">
        <v>92</v>
      </c>
      <c r="B471" t="s">
        <v>55</v>
      </c>
      <c r="C471" t="s">
        <v>87</v>
      </c>
      <c r="D471">
        <v>2</v>
      </c>
    </row>
    <row r="472" spans="1:4" x14ac:dyDescent="0.35">
      <c r="A472" t="s">
        <v>92</v>
      </c>
      <c r="B472" t="s">
        <v>55</v>
      </c>
      <c r="C472" t="s">
        <v>88</v>
      </c>
      <c r="D472">
        <v>0</v>
      </c>
    </row>
    <row r="473" spans="1:4" x14ac:dyDescent="0.35">
      <c r="A473" t="s">
        <v>92</v>
      </c>
      <c r="B473" t="s">
        <v>55</v>
      </c>
      <c r="C473" t="s">
        <v>89</v>
      </c>
      <c r="D473">
        <v>6</v>
      </c>
    </row>
    <row r="474" spans="1:4" x14ac:dyDescent="0.35">
      <c r="A474" t="s">
        <v>92</v>
      </c>
      <c r="B474" t="s">
        <v>55</v>
      </c>
      <c r="C474" t="s">
        <v>98</v>
      </c>
      <c r="D474">
        <v>15</v>
      </c>
    </row>
    <row r="475" spans="1:4" x14ac:dyDescent="0.35">
      <c r="A475" t="s">
        <v>92</v>
      </c>
      <c r="B475" t="s">
        <v>84</v>
      </c>
      <c r="C475" t="s">
        <v>87</v>
      </c>
      <c r="D475">
        <v>43</v>
      </c>
    </row>
    <row r="476" spans="1:4" x14ac:dyDescent="0.35">
      <c r="A476" t="s">
        <v>92</v>
      </c>
      <c r="B476" t="s">
        <v>84</v>
      </c>
      <c r="C476" t="s">
        <v>88</v>
      </c>
      <c r="D476">
        <v>11</v>
      </c>
    </row>
    <row r="477" spans="1:4" x14ac:dyDescent="0.35">
      <c r="A477" t="s">
        <v>92</v>
      </c>
      <c r="B477" t="s">
        <v>84</v>
      </c>
      <c r="C477" t="s">
        <v>89</v>
      </c>
      <c r="D477">
        <v>47</v>
      </c>
    </row>
    <row r="478" spans="1:4" x14ac:dyDescent="0.35">
      <c r="A478" t="s">
        <v>92</v>
      </c>
      <c r="B478" t="s">
        <v>84</v>
      </c>
      <c r="C478" t="s">
        <v>98</v>
      </c>
      <c r="D478">
        <v>25</v>
      </c>
    </row>
    <row r="479" spans="1:4" x14ac:dyDescent="0.35">
      <c r="A479" t="s">
        <v>92</v>
      </c>
      <c r="B479" t="s">
        <v>57</v>
      </c>
      <c r="C479" t="s">
        <v>87</v>
      </c>
      <c r="D479">
        <v>4</v>
      </c>
    </row>
    <row r="480" spans="1:4" x14ac:dyDescent="0.35">
      <c r="A480" t="s">
        <v>92</v>
      </c>
      <c r="B480" t="s">
        <v>57</v>
      </c>
      <c r="C480" t="s">
        <v>88</v>
      </c>
      <c r="D480">
        <v>1</v>
      </c>
    </row>
    <row r="481" spans="1:4" x14ac:dyDescent="0.35">
      <c r="A481" t="s">
        <v>92</v>
      </c>
      <c r="B481" t="s">
        <v>57</v>
      </c>
      <c r="C481" t="s">
        <v>89</v>
      </c>
      <c r="D481">
        <v>6</v>
      </c>
    </row>
    <row r="482" spans="1:4" x14ac:dyDescent="0.35">
      <c r="A482" t="s">
        <v>92</v>
      </c>
      <c r="B482" t="s">
        <v>57</v>
      </c>
      <c r="C482" t="s">
        <v>98</v>
      </c>
      <c r="D482">
        <v>10</v>
      </c>
    </row>
    <row r="483" spans="1:4" x14ac:dyDescent="0.35">
      <c r="A483" t="s">
        <v>92</v>
      </c>
      <c r="B483" t="s">
        <v>59</v>
      </c>
      <c r="C483" t="s">
        <v>87</v>
      </c>
      <c r="D483">
        <v>4</v>
      </c>
    </row>
    <row r="484" spans="1:4" x14ac:dyDescent="0.35">
      <c r="A484" t="s">
        <v>92</v>
      </c>
      <c r="B484" t="s">
        <v>59</v>
      </c>
      <c r="C484" t="s">
        <v>88</v>
      </c>
      <c r="D484">
        <v>0</v>
      </c>
    </row>
    <row r="485" spans="1:4" x14ac:dyDescent="0.35">
      <c r="A485" t="s">
        <v>92</v>
      </c>
      <c r="B485" t="s">
        <v>59</v>
      </c>
      <c r="C485" t="s">
        <v>89</v>
      </c>
      <c r="D485">
        <v>3</v>
      </c>
    </row>
    <row r="486" spans="1:4" x14ac:dyDescent="0.35">
      <c r="A486" t="s">
        <v>92</v>
      </c>
      <c r="B486" t="s">
        <v>59</v>
      </c>
      <c r="C486" t="s">
        <v>98</v>
      </c>
      <c r="D486">
        <v>10</v>
      </c>
    </row>
    <row r="487" spans="1:4" x14ac:dyDescent="0.35">
      <c r="A487" t="s">
        <v>92</v>
      </c>
      <c r="B487" t="s">
        <v>61</v>
      </c>
      <c r="C487" t="s">
        <v>87</v>
      </c>
      <c r="D487">
        <v>5</v>
      </c>
    </row>
    <row r="488" spans="1:4" x14ac:dyDescent="0.35">
      <c r="A488" t="s">
        <v>92</v>
      </c>
      <c r="B488" t="s">
        <v>61</v>
      </c>
      <c r="C488" t="s">
        <v>88</v>
      </c>
      <c r="D488">
        <v>3</v>
      </c>
    </row>
    <row r="489" spans="1:4" x14ac:dyDescent="0.35">
      <c r="A489" t="s">
        <v>92</v>
      </c>
      <c r="B489" t="s">
        <v>61</v>
      </c>
      <c r="C489" t="s">
        <v>89</v>
      </c>
      <c r="D489">
        <v>7</v>
      </c>
    </row>
    <row r="490" spans="1:4" x14ac:dyDescent="0.35">
      <c r="A490" t="s">
        <v>92</v>
      </c>
      <c r="B490" t="s">
        <v>61</v>
      </c>
      <c r="C490" t="s">
        <v>98</v>
      </c>
      <c r="D490">
        <v>24</v>
      </c>
    </row>
    <row r="491" spans="1:4" x14ac:dyDescent="0.35">
      <c r="A491" t="s">
        <v>92</v>
      </c>
      <c r="B491" t="s">
        <v>63</v>
      </c>
      <c r="C491" t="s">
        <v>87</v>
      </c>
      <c r="D491">
        <v>15</v>
      </c>
    </row>
    <row r="492" spans="1:4" x14ac:dyDescent="0.35">
      <c r="A492" t="s">
        <v>92</v>
      </c>
      <c r="B492" t="s">
        <v>63</v>
      </c>
      <c r="C492" t="s">
        <v>88</v>
      </c>
      <c r="D492">
        <v>3</v>
      </c>
    </row>
    <row r="493" spans="1:4" x14ac:dyDescent="0.35">
      <c r="A493" t="s">
        <v>92</v>
      </c>
      <c r="B493" t="s">
        <v>63</v>
      </c>
      <c r="C493" t="s">
        <v>89</v>
      </c>
      <c r="D493">
        <v>9</v>
      </c>
    </row>
    <row r="494" spans="1:4" x14ac:dyDescent="0.35">
      <c r="A494" t="s">
        <v>92</v>
      </c>
      <c r="B494" t="s">
        <v>63</v>
      </c>
      <c r="C494" t="s">
        <v>98</v>
      </c>
      <c r="D494">
        <v>27</v>
      </c>
    </row>
    <row r="495" spans="1:4" x14ac:dyDescent="0.35">
      <c r="A495" t="s">
        <v>92</v>
      </c>
      <c r="B495" t="s">
        <v>65</v>
      </c>
      <c r="C495" t="s">
        <v>87</v>
      </c>
      <c r="D495">
        <v>3</v>
      </c>
    </row>
    <row r="496" spans="1:4" x14ac:dyDescent="0.35">
      <c r="A496" t="s">
        <v>92</v>
      </c>
      <c r="B496" t="s">
        <v>65</v>
      </c>
      <c r="C496" t="s">
        <v>88</v>
      </c>
      <c r="D496">
        <v>1</v>
      </c>
    </row>
    <row r="497" spans="1:4" x14ac:dyDescent="0.35">
      <c r="A497" t="s">
        <v>92</v>
      </c>
      <c r="B497" t="s">
        <v>65</v>
      </c>
      <c r="C497" t="s">
        <v>89</v>
      </c>
      <c r="D497">
        <v>9</v>
      </c>
    </row>
    <row r="498" spans="1:4" x14ac:dyDescent="0.35">
      <c r="A498" t="s">
        <v>92</v>
      </c>
      <c r="B498" t="s">
        <v>65</v>
      </c>
      <c r="C498" t="s">
        <v>98</v>
      </c>
      <c r="D498">
        <v>16</v>
      </c>
    </row>
    <row r="499" spans="1:4" x14ac:dyDescent="0.35">
      <c r="A499" t="s">
        <v>92</v>
      </c>
      <c r="B499" t="s">
        <v>111</v>
      </c>
      <c r="C499" t="s">
        <v>87</v>
      </c>
      <c r="D499">
        <v>1</v>
      </c>
    </row>
    <row r="500" spans="1:4" x14ac:dyDescent="0.35">
      <c r="A500" t="s">
        <v>92</v>
      </c>
      <c r="B500" t="s">
        <v>111</v>
      </c>
      <c r="C500" t="s">
        <v>88</v>
      </c>
      <c r="D500">
        <v>0</v>
      </c>
    </row>
    <row r="501" spans="1:4" x14ac:dyDescent="0.35">
      <c r="A501" t="s">
        <v>92</v>
      </c>
      <c r="B501" t="s">
        <v>111</v>
      </c>
      <c r="C501" t="s">
        <v>89</v>
      </c>
      <c r="D501">
        <v>0</v>
      </c>
    </row>
    <row r="502" spans="1:4" x14ac:dyDescent="0.35">
      <c r="A502" t="s">
        <v>92</v>
      </c>
      <c r="B502" t="s">
        <v>111</v>
      </c>
      <c r="C502" t="s">
        <v>98</v>
      </c>
      <c r="D502">
        <v>5</v>
      </c>
    </row>
    <row r="503" spans="1:4" x14ac:dyDescent="0.35">
      <c r="A503" t="s">
        <v>92</v>
      </c>
      <c r="B503" t="s">
        <v>68</v>
      </c>
      <c r="C503" t="s">
        <v>87</v>
      </c>
      <c r="D503">
        <v>3</v>
      </c>
    </row>
    <row r="504" spans="1:4" x14ac:dyDescent="0.35">
      <c r="A504" t="s">
        <v>92</v>
      </c>
      <c r="B504" t="s">
        <v>68</v>
      </c>
      <c r="C504" t="s">
        <v>88</v>
      </c>
      <c r="D504">
        <v>2</v>
      </c>
    </row>
    <row r="505" spans="1:4" x14ac:dyDescent="0.35">
      <c r="A505" t="s">
        <v>92</v>
      </c>
      <c r="B505" t="s">
        <v>68</v>
      </c>
      <c r="C505" t="s">
        <v>89</v>
      </c>
      <c r="D505">
        <v>8</v>
      </c>
    </row>
    <row r="506" spans="1:4" x14ac:dyDescent="0.35">
      <c r="A506" t="s">
        <v>92</v>
      </c>
      <c r="B506" t="s">
        <v>68</v>
      </c>
      <c r="C506" t="s">
        <v>98</v>
      </c>
      <c r="D506">
        <v>8</v>
      </c>
    </row>
    <row r="507" spans="1:4" x14ac:dyDescent="0.35">
      <c r="A507" t="s">
        <v>92</v>
      </c>
      <c r="B507" t="s">
        <v>70</v>
      </c>
      <c r="C507" t="s">
        <v>87</v>
      </c>
      <c r="D507">
        <v>1</v>
      </c>
    </row>
    <row r="508" spans="1:4" x14ac:dyDescent="0.35">
      <c r="A508" t="s">
        <v>92</v>
      </c>
      <c r="B508" t="s">
        <v>70</v>
      </c>
      <c r="C508" t="s">
        <v>88</v>
      </c>
      <c r="D508">
        <v>0</v>
      </c>
    </row>
    <row r="509" spans="1:4" x14ac:dyDescent="0.35">
      <c r="A509" t="s">
        <v>92</v>
      </c>
      <c r="B509" t="s">
        <v>70</v>
      </c>
      <c r="C509" t="s">
        <v>89</v>
      </c>
      <c r="D509">
        <v>8</v>
      </c>
    </row>
    <row r="510" spans="1:4" x14ac:dyDescent="0.35">
      <c r="A510" t="s">
        <v>92</v>
      </c>
      <c r="B510" t="s">
        <v>70</v>
      </c>
      <c r="C510" t="s">
        <v>98</v>
      </c>
      <c r="D510">
        <v>13</v>
      </c>
    </row>
    <row r="511" spans="1:4" x14ac:dyDescent="0.35">
      <c r="A511" t="s">
        <v>92</v>
      </c>
      <c r="B511" t="s">
        <v>81</v>
      </c>
      <c r="C511" t="s">
        <v>87</v>
      </c>
      <c r="D511">
        <v>2</v>
      </c>
    </row>
    <row r="512" spans="1:4" x14ac:dyDescent="0.35">
      <c r="A512" t="s">
        <v>92</v>
      </c>
      <c r="B512" t="s">
        <v>81</v>
      </c>
      <c r="C512" t="s">
        <v>88</v>
      </c>
      <c r="D512">
        <v>2</v>
      </c>
    </row>
    <row r="513" spans="1:4" x14ac:dyDescent="0.35">
      <c r="A513" t="s">
        <v>92</v>
      </c>
      <c r="B513" t="s">
        <v>81</v>
      </c>
      <c r="C513" t="s">
        <v>89</v>
      </c>
      <c r="D513">
        <v>4</v>
      </c>
    </row>
    <row r="514" spans="1:4" x14ac:dyDescent="0.35">
      <c r="A514" t="s">
        <v>92</v>
      </c>
      <c r="B514" t="s">
        <v>81</v>
      </c>
      <c r="C514" t="s">
        <v>98</v>
      </c>
      <c r="D514">
        <v>7</v>
      </c>
    </row>
    <row r="515" spans="1:4" x14ac:dyDescent="0.35">
      <c r="A515" t="s">
        <v>92</v>
      </c>
      <c r="B515" t="s">
        <v>73</v>
      </c>
      <c r="C515" t="s">
        <v>87</v>
      </c>
      <c r="D515">
        <v>3</v>
      </c>
    </row>
    <row r="516" spans="1:4" x14ac:dyDescent="0.35">
      <c r="A516" t="s">
        <v>92</v>
      </c>
      <c r="B516" t="s">
        <v>73</v>
      </c>
      <c r="C516" t="s">
        <v>88</v>
      </c>
      <c r="D516">
        <v>1</v>
      </c>
    </row>
    <row r="517" spans="1:4" x14ac:dyDescent="0.35">
      <c r="A517" t="s">
        <v>92</v>
      </c>
      <c r="B517" t="s">
        <v>73</v>
      </c>
      <c r="C517" t="s">
        <v>89</v>
      </c>
      <c r="D517">
        <v>9</v>
      </c>
    </row>
    <row r="518" spans="1:4" x14ac:dyDescent="0.35">
      <c r="A518" t="s">
        <v>92</v>
      </c>
      <c r="B518" t="s">
        <v>73</v>
      </c>
      <c r="C518" t="s">
        <v>98</v>
      </c>
      <c r="D518">
        <v>16</v>
      </c>
    </row>
    <row r="519" spans="1:4" x14ac:dyDescent="0.35">
      <c r="A519" t="s">
        <v>92</v>
      </c>
      <c r="B519" t="s">
        <v>75</v>
      </c>
      <c r="C519" t="s">
        <v>87</v>
      </c>
      <c r="D519">
        <v>7</v>
      </c>
    </row>
    <row r="520" spans="1:4" x14ac:dyDescent="0.35">
      <c r="A520" t="s">
        <v>92</v>
      </c>
      <c r="B520" t="s">
        <v>75</v>
      </c>
      <c r="C520" t="s">
        <v>88</v>
      </c>
      <c r="D520">
        <v>1</v>
      </c>
    </row>
    <row r="521" spans="1:4" x14ac:dyDescent="0.35">
      <c r="A521" t="s">
        <v>92</v>
      </c>
      <c r="B521" t="s">
        <v>75</v>
      </c>
      <c r="C521" t="s">
        <v>89</v>
      </c>
      <c r="D521">
        <v>2</v>
      </c>
    </row>
    <row r="522" spans="1:4" x14ac:dyDescent="0.35">
      <c r="A522" t="s">
        <v>92</v>
      </c>
      <c r="B522" t="s">
        <v>75</v>
      </c>
      <c r="C522" t="s">
        <v>98</v>
      </c>
      <c r="D522">
        <v>8</v>
      </c>
    </row>
    <row r="523" spans="1:4" x14ac:dyDescent="0.35">
      <c r="A523" t="s">
        <v>92</v>
      </c>
      <c r="B523" t="s">
        <v>78</v>
      </c>
      <c r="C523" t="s">
        <v>87</v>
      </c>
      <c r="D523">
        <v>15</v>
      </c>
    </row>
    <row r="524" spans="1:4" x14ac:dyDescent="0.35">
      <c r="A524" t="s">
        <v>92</v>
      </c>
      <c r="B524" t="s">
        <v>78</v>
      </c>
      <c r="C524" t="s">
        <v>88</v>
      </c>
      <c r="D524">
        <v>1</v>
      </c>
    </row>
    <row r="525" spans="1:4" x14ac:dyDescent="0.35">
      <c r="A525" t="s">
        <v>92</v>
      </c>
      <c r="B525" t="s">
        <v>78</v>
      </c>
      <c r="C525" t="s">
        <v>89</v>
      </c>
      <c r="D525">
        <v>16</v>
      </c>
    </row>
    <row r="526" spans="1:4" x14ac:dyDescent="0.35">
      <c r="A526" t="s">
        <v>92</v>
      </c>
      <c r="B526" t="s">
        <v>78</v>
      </c>
      <c r="C526" t="s">
        <v>98</v>
      </c>
      <c r="D526">
        <v>21</v>
      </c>
    </row>
    <row r="527" spans="1:4" x14ac:dyDescent="0.35">
      <c r="A527" t="s">
        <v>92</v>
      </c>
      <c r="B527" t="s">
        <v>104</v>
      </c>
      <c r="C527" t="s">
        <v>87</v>
      </c>
      <c r="D527">
        <v>0</v>
      </c>
    </row>
    <row r="528" spans="1:4" x14ac:dyDescent="0.35">
      <c r="A528" t="s">
        <v>92</v>
      </c>
      <c r="B528" t="s">
        <v>104</v>
      </c>
      <c r="C528" t="s">
        <v>88</v>
      </c>
      <c r="D528">
        <v>0</v>
      </c>
    </row>
    <row r="529" spans="1:4" x14ac:dyDescent="0.35">
      <c r="A529" t="s">
        <v>92</v>
      </c>
      <c r="B529" t="s">
        <v>104</v>
      </c>
      <c r="C529" t="s">
        <v>89</v>
      </c>
      <c r="D529">
        <v>0</v>
      </c>
    </row>
    <row r="530" spans="1:4" x14ac:dyDescent="0.35">
      <c r="A530" t="s">
        <v>92</v>
      </c>
      <c r="B530" t="s">
        <v>104</v>
      </c>
      <c r="C530" t="s">
        <v>98</v>
      </c>
      <c r="D530">
        <v>0</v>
      </c>
    </row>
    <row r="531" spans="1:4" x14ac:dyDescent="0.35">
      <c r="A531" t="s">
        <v>92</v>
      </c>
      <c r="B531" t="s">
        <v>114</v>
      </c>
      <c r="C531" t="s">
        <v>87</v>
      </c>
      <c r="D531">
        <v>35</v>
      </c>
    </row>
    <row r="532" spans="1:4" x14ac:dyDescent="0.35">
      <c r="A532" t="s">
        <v>92</v>
      </c>
      <c r="B532" t="s">
        <v>114</v>
      </c>
      <c r="C532" t="s">
        <v>88</v>
      </c>
      <c r="D532">
        <v>6</v>
      </c>
    </row>
    <row r="533" spans="1:4" x14ac:dyDescent="0.35">
      <c r="A533" t="s">
        <v>92</v>
      </c>
      <c r="B533" t="s">
        <v>114</v>
      </c>
      <c r="C533" t="s">
        <v>89</v>
      </c>
      <c r="D533">
        <v>9</v>
      </c>
    </row>
    <row r="534" spans="1:4" x14ac:dyDescent="0.35">
      <c r="A534" t="s">
        <v>92</v>
      </c>
      <c r="B534" t="s">
        <v>114</v>
      </c>
      <c r="C534" t="s">
        <v>98</v>
      </c>
      <c r="D534">
        <v>21</v>
      </c>
    </row>
    <row r="535" spans="1:4" x14ac:dyDescent="0.35">
      <c r="A535" t="s">
        <v>92</v>
      </c>
      <c r="B535" t="s">
        <v>82</v>
      </c>
      <c r="C535" t="s">
        <v>87</v>
      </c>
      <c r="D535">
        <v>58</v>
      </c>
    </row>
    <row r="536" spans="1:4" x14ac:dyDescent="0.35">
      <c r="A536" t="s">
        <v>92</v>
      </c>
      <c r="B536" t="s">
        <v>82</v>
      </c>
      <c r="C536" t="s">
        <v>88</v>
      </c>
      <c r="D536">
        <v>24</v>
      </c>
    </row>
    <row r="537" spans="1:4" x14ac:dyDescent="0.35">
      <c r="A537" t="s">
        <v>92</v>
      </c>
      <c r="B537" t="s">
        <v>82</v>
      </c>
      <c r="C537" t="s">
        <v>89</v>
      </c>
      <c r="D537">
        <v>12</v>
      </c>
    </row>
    <row r="538" spans="1:4" x14ac:dyDescent="0.35">
      <c r="A538" t="s">
        <v>92</v>
      </c>
      <c r="B538" t="s">
        <v>82</v>
      </c>
      <c r="C538" t="s">
        <v>98</v>
      </c>
      <c r="D538">
        <v>52</v>
      </c>
    </row>
    <row r="539" spans="1:4" x14ac:dyDescent="0.35">
      <c r="A539" t="s">
        <v>93</v>
      </c>
      <c r="B539" t="s">
        <v>1</v>
      </c>
      <c r="C539" t="s">
        <v>87</v>
      </c>
      <c r="D539">
        <v>11</v>
      </c>
    </row>
    <row r="540" spans="1:4" x14ac:dyDescent="0.35">
      <c r="A540" t="s">
        <v>93</v>
      </c>
      <c r="B540" t="s">
        <v>1</v>
      </c>
      <c r="C540" t="s">
        <v>88</v>
      </c>
      <c r="D540">
        <v>3</v>
      </c>
    </row>
    <row r="541" spans="1:4" x14ac:dyDescent="0.35">
      <c r="A541" t="s">
        <v>93</v>
      </c>
      <c r="B541" t="s">
        <v>1</v>
      </c>
      <c r="C541" t="s">
        <v>89</v>
      </c>
      <c r="D541">
        <v>3</v>
      </c>
    </row>
    <row r="542" spans="1:4" x14ac:dyDescent="0.35">
      <c r="A542" t="s">
        <v>93</v>
      </c>
      <c r="B542" t="s">
        <v>1</v>
      </c>
      <c r="C542" t="s">
        <v>98</v>
      </c>
      <c r="D542">
        <v>11</v>
      </c>
    </row>
    <row r="543" spans="1:4" x14ac:dyDescent="0.35">
      <c r="A543" t="s">
        <v>93</v>
      </c>
      <c r="B543" t="s">
        <v>3</v>
      </c>
      <c r="C543" t="s">
        <v>87</v>
      </c>
      <c r="D543">
        <v>9</v>
      </c>
    </row>
    <row r="544" spans="1:4" x14ac:dyDescent="0.35">
      <c r="A544" t="s">
        <v>93</v>
      </c>
      <c r="B544" t="s">
        <v>3</v>
      </c>
      <c r="C544" t="s">
        <v>88</v>
      </c>
      <c r="D544">
        <v>1</v>
      </c>
    </row>
    <row r="545" spans="1:4" x14ac:dyDescent="0.35">
      <c r="A545" t="s">
        <v>93</v>
      </c>
      <c r="B545" t="s">
        <v>3</v>
      </c>
      <c r="C545" t="s">
        <v>89</v>
      </c>
      <c r="D545">
        <v>5</v>
      </c>
    </row>
    <row r="546" spans="1:4" x14ac:dyDescent="0.35">
      <c r="A546" t="s">
        <v>93</v>
      </c>
      <c r="B546" t="s">
        <v>3</v>
      </c>
      <c r="C546" t="s">
        <v>98</v>
      </c>
      <c r="D546">
        <v>19</v>
      </c>
    </row>
    <row r="547" spans="1:4" x14ac:dyDescent="0.35">
      <c r="A547" t="s">
        <v>93</v>
      </c>
      <c r="B547" t="s">
        <v>5</v>
      </c>
      <c r="C547" t="s">
        <v>87</v>
      </c>
      <c r="D547">
        <v>1</v>
      </c>
    </row>
    <row r="548" spans="1:4" x14ac:dyDescent="0.35">
      <c r="A548" t="s">
        <v>93</v>
      </c>
      <c r="B548" t="s">
        <v>5</v>
      </c>
      <c r="C548" t="s">
        <v>88</v>
      </c>
      <c r="D548">
        <v>0</v>
      </c>
    </row>
    <row r="549" spans="1:4" x14ac:dyDescent="0.35">
      <c r="A549" t="s">
        <v>93</v>
      </c>
      <c r="B549" t="s">
        <v>5</v>
      </c>
      <c r="C549" t="s">
        <v>89</v>
      </c>
      <c r="D549">
        <v>4</v>
      </c>
    </row>
    <row r="550" spans="1:4" x14ac:dyDescent="0.35">
      <c r="A550" t="s">
        <v>93</v>
      </c>
      <c r="B550" t="s">
        <v>5</v>
      </c>
      <c r="C550" t="s">
        <v>98</v>
      </c>
      <c r="D550">
        <v>10</v>
      </c>
    </row>
    <row r="551" spans="1:4" x14ac:dyDescent="0.35">
      <c r="A551" t="s">
        <v>93</v>
      </c>
      <c r="B551" t="s">
        <v>79</v>
      </c>
      <c r="C551" t="s">
        <v>87</v>
      </c>
      <c r="D551">
        <v>10</v>
      </c>
    </row>
    <row r="552" spans="1:4" x14ac:dyDescent="0.35">
      <c r="A552" t="s">
        <v>93</v>
      </c>
      <c r="B552" t="s">
        <v>79</v>
      </c>
      <c r="C552" t="s">
        <v>88</v>
      </c>
      <c r="D552">
        <v>1</v>
      </c>
    </row>
    <row r="553" spans="1:4" x14ac:dyDescent="0.35">
      <c r="A553" t="s">
        <v>93</v>
      </c>
      <c r="B553" t="s">
        <v>79</v>
      </c>
      <c r="C553" t="s">
        <v>89</v>
      </c>
      <c r="D553">
        <v>18</v>
      </c>
    </row>
    <row r="554" spans="1:4" x14ac:dyDescent="0.35">
      <c r="A554" t="s">
        <v>93</v>
      </c>
      <c r="B554" t="s">
        <v>79</v>
      </c>
      <c r="C554" t="s">
        <v>98</v>
      </c>
      <c r="D554">
        <v>10</v>
      </c>
    </row>
    <row r="555" spans="1:4" x14ac:dyDescent="0.35">
      <c r="A555" t="s">
        <v>93</v>
      </c>
      <c r="B555" t="s">
        <v>8</v>
      </c>
      <c r="C555" t="s">
        <v>87</v>
      </c>
      <c r="D555">
        <v>0</v>
      </c>
    </row>
    <row r="556" spans="1:4" x14ac:dyDescent="0.35">
      <c r="A556" t="s">
        <v>93</v>
      </c>
      <c r="B556" t="s">
        <v>8</v>
      </c>
      <c r="C556" t="s">
        <v>88</v>
      </c>
      <c r="D556">
        <v>1</v>
      </c>
    </row>
    <row r="557" spans="1:4" x14ac:dyDescent="0.35">
      <c r="A557" t="s">
        <v>93</v>
      </c>
      <c r="B557" t="s">
        <v>8</v>
      </c>
      <c r="C557" t="s">
        <v>89</v>
      </c>
      <c r="D557">
        <v>8</v>
      </c>
    </row>
    <row r="558" spans="1:4" x14ac:dyDescent="0.35">
      <c r="A558" t="s">
        <v>93</v>
      </c>
      <c r="B558" t="s">
        <v>8</v>
      </c>
      <c r="C558" t="s">
        <v>98</v>
      </c>
      <c r="D558">
        <v>16</v>
      </c>
    </row>
    <row r="559" spans="1:4" x14ac:dyDescent="0.35">
      <c r="A559" t="s">
        <v>93</v>
      </c>
      <c r="B559" t="s">
        <v>10</v>
      </c>
      <c r="C559" t="s">
        <v>87</v>
      </c>
      <c r="D559">
        <v>7</v>
      </c>
    </row>
    <row r="560" spans="1:4" x14ac:dyDescent="0.35">
      <c r="A560" t="s">
        <v>93</v>
      </c>
      <c r="B560" t="s">
        <v>10</v>
      </c>
      <c r="C560" t="s">
        <v>88</v>
      </c>
      <c r="D560">
        <v>0</v>
      </c>
    </row>
    <row r="561" spans="1:4" x14ac:dyDescent="0.35">
      <c r="A561" t="s">
        <v>93</v>
      </c>
      <c r="B561" t="s">
        <v>10</v>
      </c>
      <c r="C561" t="s">
        <v>89</v>
      </c>
      <c r="D561">
        <v>6</v>
      </c>
    </row>
    <row r="562" spans="1:4" x14ac:dyDescent="0.35">
      <c r="A562" t="s">
        <v>93</v>
      </c>
      <c r="B562" t="s">
        <v>10</v>
      </c>
      <c r="C562" t="s">
        <v>98</v>
      </c>
      <c r="D562">
        <v>10</v>
      </c>
    </row>
    <row r="563" spans="1:4" x14ac:dyDescent="0.35">
      <c r="A563" t="s">
        <v>93</v>
      </c>
      <c r="B563" t="s">
        <v>12</v>
      </c>
      <c r="C563" t="s">
        <v>87</v>
      </c>
      <c r="D563">
        <v>9</v>
      </c>
    </row>
    <row r="564" spans="1:4" x14ac:dyDescent="0.35">
      <c r="A564" t="s">
        <v>93</v>
      </c>
      <c r="B564" t="s">
        <v>12</v>
      </c>
      <c r="C564" t="s">
        <v>88</v>
      </c>
      <c r="D564">
        <v>0</v>
      </c>
    </row>
    <row r="565" spans="1:4" x14ac:dyDescent="0.35">
      <c r="A565" t="s">
        <v>93</v>
      </c>
      <c r="B565" t="s">
        <v>12</v>
      </c>
      <c r="C565" t="s">
        <v>89</v>
      </c>
      <c r="D565">
        <v>18</v>
      </c>
    </row>
    <row r="566" spans="1:4" x14ac:dyDescent="0.35">
      <c r="A566" t="s">
        <v>93</v>
      </c>
      <c r="B566" t="s">
        <v>12</v>
      </c>
      <c r="C566" t="s">
        <v>98</v>
      </c>
      <c r="D566">
        <v>13</v>
      </c>
    </row>
    <row r="567" spans="1:4" x14ac:dyDescent="0.35">
      <c r="A567" t="s">
        <v>93</v>
      </c>
      <c r="B567" t="s">
        <v>14</v>
      </c>
      <c r="C567" t="s">
        <v>87</v>
      </c>
      <c r="D567">
        <v>5</v>
      </c>
    </row>
    <row r="568" spans="1:4" x14ac:dyDescent="0.35">
      <c r="A568" t="s">
        <v>93</v>
      </c>
      <c r="B568" t="s">
        <v>14</v>
      </c>
      <c r="C568" t="s">
        <v>88</v>
      </c>
      <c r="D568">
        <v>2</v>
      </c>
    </row>
    <row r="569" spans="1:4" x14ac:dyDescent="0.35">
      <c r="A569" t="s">
        <v>93</v>
      </c>
      <c r="B569" t="s">
        <v>14</v>
      </c>
      <c r="C569" t="s">
        <v>89</v>
      </c>
      <c r="D569">
        <v>11</v>
      </c>
    </row>
    <row r="570" spans="1:4" x14ac:dyDescent="0.35">
      <c r="A570" t="s">
        <v>93</v>
      </c>
      <c r="B570" t="s">
        <v>14</v>
      </c>
      <c r="C570" t="s">
        <v>98</v>
      </c>
      <c r="D570">
        <v>18</v>
      </c>
    </row>
    <row r="571" spans="1:4" x14ac:dyDescent="0.35">
      <c r="A571" t="s">
        <v>93</v>
      </c>
      <c r="B571" t="s">
        <v>16</v>
      </c>
      <c r="C571" t="s">
        <v>87</v>
      </c>
      <c r="D571">
        <v>3</v>
      </c>
    </row>
    <row r="572" spans="1:4" x14ac:dyDescent="0.35">
      <c r="A572" t="s">
        <v>93</v>
      </c>
      <c r="B572" t="s">
        <v>16</v>
      </c>
      <c r="C572" t="s">
        <v>88</v>
      </c>
      <c r="D572">
        <v>2</v>
      </c>
    </row>
    <row r="573" spans="1:4" x14ac:dyDescent="0.35">
      <c r="A573" t="s">
        <v>93</v>
      </c>
      <c r="B573" t="s">
        <v>16</v>
      </c>
      <c r="C573" t="s">
        <v>89</v>
      </c>
      <c r="D573">
        <v>8</v>
      </c>
    </row>
    <row r="574" spans="1:4" x14ac:dyDescent="0.35">
      <c r="A574" t="s">
        <v>93</v>
      </c>
      <c r="B574" t="s">
        <v>16</v>
      </c>
      <c r="C574" t="s">
        <v>98</v>
      </c>
      <c r="D574">
        <v>10</v>
      </c>
    </row>
    <row r="575" spans="1:4" x14ac:dyDescent="0.35">
      <c r="A575" t="s">
        <v>93</v>
      </c>
      <c r="B575" t="s">
        <v>18</v>
      </c>
      <c r="C575" t="s">
        <v>87</v>
      </c>
      <c r="D575">
        <v>7</v>
      </c>
    </row>
    <row r="576" spans="1:4" x14ac:dyDescent="0.35">
      <c r="A576" t="s">
        <v>93</v>
      </c>
      <c r="B576" t="s">
        <v>18</v>
      </c>
      <c r="C576" t="s">
        <v>88</v>
      </c>
      <c r="D576">
        <v>1</v>
      </c>
    </row>
    <row r="577" spans="1:4" x14ac:dyDescent="0.35">
      <c r="A577" t="s">
        <v>93</v>
      </c>
      <c r="B577" t="s">
        <v>18</v>
      </c>
      <c r="C577" t="s">
        <v>89</v>
      </c>
      <c r="D577">
        <v>4</v>
      </c>
    </row>
    <row r="578" spans="1:4" x14ac:dyDescent="0.35">
      <c r="A578" t="s">
        <v>93</v>
      </c>
      <c r="B578" t="s">
        <v>18</v>
      </c>
      <c r="C578" t="s">
        <v>98</v>
      </c>
      <c r="D578">
        <v>13</v>
      </c>
    </row>
    <row r="579" spans="1:4" x14ac:dyDescent="0.35">
      <c r="A579" t="s">
        <v>93</v>
      </c>
      <c r="B579" t="s">
        <v>20</v>
      </c>
      <c r="C579" t="s">
        <v>87</v>
      </c>
      <c r="D579">
        <v>4</v>
      </c>
    </row>
    <row r="580" spans="1:4" x14ac:dyDescent="0.35">
      <c r="A580" t="s">
        <v>93</v>
      </c>
      <c r="B580" t="s">
        <v>20</v>
      </c>
      <c r="C580" t="s">
        <v>88</v>
      </c>
      <c r="D580">
        <v>1</v>
      </c>
    </row>
    <row r="581" spans="1:4" x14ac:dyDescent="0.35">
      <c r="A581" t="s">
        <v>93</v>
      </c>
      <c r="B581" t="s">
        <v>20</v>
      </c>
      <c r="C581" t="s">
        <v>89</v>
      </c>
      <c r="D581">
        <v>4</v>
      </c>
    </row>
    <row r="582" spans="1:4" x14ac:dyDescent="0.35">
      <c r="A582" t="s">
        <v>93</v>
      </c>
      <c r="B582" t="s">
        <v>20</v>
      </c>
      <c r="C582" t="s">
        <v>98</v>
      </c>
      <c r="D582">
        <v>24</v>
      </c>
    </row>
    <row r="583" spans="1:4" x14ac:dyDescent="0.35">
      <c r="A583" t="s">
        <v>93</v>
      </c>
      <c r="B583" t="s">
        <v>22</v>
      </c>
      <c r="C583" t="s">
        <v>87</v>
      </c>
      <c r="D583">
        <v>8</v>
      </c>
    </row>
    <row r="584" spans="1:4" x14ac:dyDescent="0.35">
      <c r="A584" t="s">
        <v>93</v>
      </c>
      <c r="B584" t="s">
        <v>22</v>
      </c>
      <c r="C584" t="s">
        <v>88</v>
      </c>
      <c r="D584">
        <v>0</v>
      </c>
    </row>
    <row r="585" spans="1:4" x14ac:dyDescent="0.35">
      <c r="A585" t="s">
        <v>93</v>
      </c>
      <c r="B585" t="s">
        <v>22</v>
      </c>
      <c r="C585" t="s">
        <v>89</v>
      </c>
      <c r="D585">
        <v>7</v>
      </c>
    </row>
    <row r="586" spans="1:4" x14ac:dyDescent="0.35">
      <c r="A586" t="s">
        <v>93</v>
      </c>
      <c r="B586" t="s">
        <v>22</v>
      </c>
      <c r="C586" t="s">
        <v>98</v>
      </c>
      <c r="D586">
        <v>21</v>
      </c>
    </row>
    <row r="587" spans="1:4" x14ac:dyDescent="0.35">
      <c r="A587" t="s">
        <v>93</v>
      </c>
      <c r="B587" t="s">
        <v>24</v>
      </c>
      <c r="C587" t="s">
        <v>87</v>
      </c>
      <c r="D587">
        <v>14</v>
      </c>
    </row>
    <row r="588" spans="1:4" x14ac:dyDescent="0.35">
      <c r="A588" t="s">
        <v>93</v>
      </c>
      <c r="B588" t="s">
        <v>24</v>
      </c>
      <c r="C588" t="s">
        <v>88</v>
      </c>
      <c r="D588">
        <v>3</v>
      </c>
    </row>
    <row r="589" spans="1:4" x14ac:dyDescent="0.35">
      <c r="A589" t="s">
        <v>93</v>
      </c>
      <c r="B589" t="s">
        <v>24</v>
      </c>
      <c r="C589" t="s">
        <v>89</v>
      </c>
      <c r="D589">
        <v>10</v>
      </c>
    </row>
    <row r="590" spans="1:4" x14ac:dyDescent="0.35">
      <c r="A590" t="s">
        <v>93</v>
      </c>
      <c r="B590" t="s">
        <v>24</v>
      </c>
      <c r="C590" t="s">
        <v>98</v>
      </c>
      <c r="D590">
        <v>26</v>
      </c>
    </row>
    <row r="591" spans="1:4" x14ac:dyDescent="0.35">
      <c r="A591" t="s">
        <v>93</v>
      </c>
      <c r="B591" t="s">
        <v>26</v>
      </c>
      <c r="C591" t="s">
        <v>87</v>
      </c>
      <c r="D591">
        <v>1</v>
      </c>
    </row>
    <row r="592" spans="1:4" x14ac:dyDescent="0.35">
      <c r="A592" t="s">
        <v>93</v>
      </c>
      <c r="B592" t="s">
        <v>26</v>
      </c>
      <c r="C592" t="s">
        <v>88</v>
      </c>
      <c r="D592">
        <v>2</v>
      </c>
    </row>
    <row r="593" spans="1:4" x14ac:dyDescent="0.35">
      <c r="A593" t="s">
        <v>93</v>
      </c>
      <c r="B593" t="s">
        <v>26</v>
      </c>
      <c r="C593" t="s">
        <v>89</v>
      </c>
      <c r="D593">
        <v>5</v>
      </c>
    </row>
    <row r="594" spans="1:4" x14ac:dyDescent="0.35">
      <c r="A594" t="s">
        <v>93</v>
      </c>
      <c r="B594" t="s">
        <v>26</v>
      </c>
      <c r="C594" t="s">
        <v>98</v>
      </c>
      <c r="D594">
        <v>12</v>
      </c>
    </row>
    <row r="595" spans="1:4" x14ac:dyDescent="0.35">
      <c r="A595" t="s">
        <v>93</v>
      </c>
      <c r="B595" t="s">
        <v>28</v>
      </c>
      <c r="C595" t="s">
        <v>87</v>
      </c>
      <c r="D595">
        <v>5</v>
      </c>
    </row>
    <row r="596" spans="1:4" x14ac:dyDescent="0.35">
      <c r="A596" t="s">
        <v>93</v>
      </c>
      <c r="B596" t="s">
        <v>28</v>
      </c>
      <c r="C596" t="s">
        <v>88</v>
      </c>
      <c r="D596">
        <v>0</v>
      </c>
    </row>
    <row r="597" spans="1:4" x14ac:dyDescent="0.35">
      <c r="A597" t="s">
        <v>93</v>
      </c>
      <c r="B597" t="s">
        <v>28</v>
      </c>
      <c r="C597" t="s">
        <v>89</v>
      </c>
      <c r="D597">
        <v>2</v>
      </c>
    </row>
    <row r="598" spans="1:4" x14ac:dyDescent="0.35">
      <c r="A598" t="s">
        <v>93</v>
      </c>
      <c r="B598" t="s">
        <v>28</v>
      </c>
      <c r="C598" t="s">
        <v>98</v>
      </c>
      <c r="D598">
        <v>20</v>
      </c>
    </row>
    <row r="599" spans="1:4" x14ac:dyDescent="0.35">
      <c r="A599" t="s">
        <v>93</v>
      </c>
      <c r="B599" t="s">
        <v>30</v>
      </c>
      <c r="C599" t="s">
        <v>87</v>
      </c>
      <c r="D599">
        <v>14</v>
      </c>
    </row>
    <row r="600" spans="1:4" x14ac:dyDescent="0.35">
      <c r="A600" t="s">
        <v>93</v>
      </c>
      <c r="B600" t="s">
        <v>30</v>
      </c>
      <c r="C600" t="s">
        <v>88</v>
      </c>
      <c r="D600">
        <v>2</v>
      </c>
    </row>
    <row r="601" spans="1:4" x14ac:dyDescent="0.35">
      <c r="A601" t="s">
        <v>93</v>
      </c>
      <c r="B601" t="s">
        <v>30</v>
      </c>
      <c r="C601" t="s">
        <v>89</v>
      </c>
      <c r="D601">
        <v>8</v>
      </c>
    </row>
    <row r="602" spans="1:4" x14ac:dyDescent="0.35">
      <c r="A602" t="s">
        <v>93</v>
      </c>
      <c r="B602" t="s">
        <v>30</v>
      </c>
      <c r="C602" t="s">
        <v>98</v>
      </c>
      <c r="D602">
        <v>16</v>
      </c>
    </row>
    <row r="603" spans="1:4" x14ac:dyDescent="0.35">
      <c r="A603" t="s">
        <v>93</v>
      </c>
      <c r="B603" t="s">
        <v>32</v>
      </c>
      <c r="C603" t="s">
        <v>87</v>
      </c>
      <c r="D603">
        <v>0</v>
      </c>
    </row>
    <row r="604" spans="1:4" x14ac:dyDescent="0.35">
      <c r="A604" t="s">
        <v>93</v>
      </c>
      <c r="B604" t="s">
        <v>32</v>
      </c>
      <c r="C604" t="s">
        <v>88</v>
      </c>
      <c r="D604">
        <v>1</v>
      </c>
    </row>
    <row r="605" spans="1:4" x14ac:dyDescent="0.35">
      <c r="A605" t="s">
        <v>93</v>
      </c>
      <c r="B605" t="s">
        <v>32</v>
      </c>
      <c r="C605" t="s">
        <v>89</v>
      </c>
      <c r="D605">
        <v>5</v>
      </c>
    </row>
    <row r="606" spans="1:4" x14ac:dyDescent="0.35">
      <c r="A606" t="s">
        <v>93</v>
      </c>
      <c r="B606" t="s">
        <v>32</v>
      </c>
      <c r="C606" t="s">
        <v>98</v>
      </c>
      <c r="D606">
        <v>17</v>
      </c>
    </row>
    <row r="607" spans="1:4" x14ac:dyDescent="0.35">
      <c r="A607" t="s">
        <v>93</v>
      </c>
      <c r="B607" t="s">
        <v>34</v>
      </c>
      <c r="C607" t="s">
        <v>87</v>
      </c>
      <c r="D607">
        <v>10</v>
      </c>
    </row>
    <row r="608" spans="1:4" x14ac:dyDescent="0.35">
      <c r="A608" t="s">
        <v>93</v>
      </c>
      <c r="B608" t="s">
        <v>34</v>
      </c>
      <c r="C608" t="s">
        <v>88</v>
      </c>
      <c r="D608">
        <v>3</v>
      </c>
    </row>
    <row r="609" spans="1:4" x14ac:dyDescent="0.35">
      <c r="A609" t="s">
        <v>93</v>
      </c>
      <c r="B609" t="s">
        <v>34</v>
      </c>
      <c r="C609" t="s">
        <v>89</v>
      </c>
      <c r="D609">
        <v>3</v>
      </c>
    </row>
    <row r="610" spans="1:4" x14ac:dyDescent="0.35">
      <c r="A610" t="s">
        <v>93</v>
      </c>
      <c r="B610" t="s">
        <v>34</v>
      </c>
      <c r="C610" t="s">
        <v>98</v>
      </c>
      <c r="D610">
        <v>19</v>
      </c>
    </row>
    <row r="611" spans="1:4" x14ac:dyDescent="0.35">
      <c r="A611" t="s">
        <v>93</v>
      </c>
      <c r="B611" t="s">
        <v>80</v>
      </c>
      <c r="C611" t="s">
        <v>87</v>
      </c>
      <c r="D611">
        <v>3</v>
      </c>
    </row>
    <row r="612" spans="1:4" x14ac:dyDescent="0.35">
      <c r="A612" t="s">
        <v>93</v>
      </c>
      <c r="B612" t="s">
        <v>80</v>
      </c>
      <c r="C612" t="s">
        <v>88</v>
      </c>
      <c r="D612">
        <v>0</v>
      </c>
    </row>
    <row r="613" spans="1:4" x14ac:dyDescent="0.35">
      <c r="A613" t="s">
        <v>93</v>
      </c>
      <c r="B613" t="s">
        <v>80</v>
      </c>
      <c r="C613" t="s">
        <v>89</v>
      </c>
      <c r="D613">
        <v>7</v>
      </c>
    </row>
    <row r="614" spans="1:4" x14ac:dyDescent="0.35">
      <c r="A614" t="s">
        <v>93</v>
      </c>
      <c r="B614" t="s">
        <v>80</v>
      </c>
      <c r="C614" t="s">
        <v>98</v>
      </c>
      <c r="D614">
        <v>11</v>
      </c>
    </row>
    <row r="615" spans="1:4" x14ac:dyDescent="0.35">
      <c r="A615" t="s">
        <v>93</v>
      </c>
      <c r="B615" t="s">
        <v>37</v>
      </c>
      <c r="C615" t="s">
        <v>87</v>
      </c>
      <c r="D615">
        <v>0</v>
      </c>
    </row>
    <row r="616" spans="1:4" x14ac:dyDescent="0.35">
      <c r="A616" t="s">
        <v>93</v>
      </c>
      <c r="B616" t="s">
        <v>37</v>
      </c>
      <c r="C616" t="s">
        <v>88</v>
      </c>
      <c r="D616">
        <v>1</v>
      </c>
    </row>
    <row r="617" spans="1:4" x14ac:dyDescent="0.35">
      <c r="A617" t="s">
        <v>93</v>
      </c>
      <c r="B617" t="s">
        <v>37</v>
      </c>
      <c r="C617" t="s">
        <v>89</v>
      </c>
      <c r="D617">
        <v>3</v>
      </c>
    </row>
    <row r="618" spans="1:4" x14ac:dyDescent="0.35">
      <c r="A618" t="s">
        <v>93</v>
      </c>
      <c r="B618" t="s">
        <v>37</v>
      </c>
      <c r="C618" t="s">
        <v>98</v>
      </c>
      <c r="D618">
        <v>11</v>
      </c>
    </row>
    <row r="619" spans="1:4" x14ac:dyDescent="0.35">
      <c r="A619" t="s">
        <v>93</v>
      </c>
      <c r="B619" t="s">
        <v>39</v>
      </c>
      <c r="C619" t="s">
        <v>87</v>
      </c>
      <c r="D619">
        <v>12</v>
      </c>
    </row>
    <row r="620" spans="1:4" x14ac:dyDescent="0.35">
      <c r="A620" t="s">
        <v>93</v>
      </c>
      <c r="B620" t="s">
        <v>39</v>
      </c>
      <c r="C620" t="s">
        <v>88</v>
      </c>
      <c r="D620">
        <v>4</v>
      </c>
    </row>
    <row r="621" spans="1:4" x14ac:dyDescent="0.35">
      <c r="A621" t="s">
        <v>93</v>
      </c>
      <c r="B621" t="s">
        <v>39</v>
      </c>
      <c r="C621" t="s">
        <v>89</v>
      </c>
      <c r="D621">
        <v>15</v>
      </c>
    </row>
    <row r="622" spans="1:4" x14ac:dyDescent="0.35">
      <c r="A622" t="s">
        <v>93</v>
      </c>
      <c r="B622" t="s">
        <v>39</v>
      </c>
      <c r="C622" t="s">
        <v>98</v>
      </c>
      <c r="D622">
        <v>26</v>
      </c>
    </row>
    <row r="623" spans="1:4" x14ac:dyDescent="0.35">
      <c r="A623" t="s">
        <v>93</v>
      </c>
      <c r="B623" t="s">
        <v>41</v>
      </c>
      <c r="C623" t="s">
        <v>87</v>
      </c>
      <c r="D623">
        <v>0</v>
      </c>
    </row>
    <row r="624" spans="1:4" x14ac:dyDescent="0.35">
      <c r="A624" t="s">
        <v>93</v>
      </c>
      <c r="B624" t="s">
        <v>41</v>
      </c>
      <c r="C624" t="s">
        <v>88</v>
      </c>
      <c r="D624">
        <v>1</v>
      </c>
    </row>
    <row r="625" spans="1:4" x14ac:dyDescent="0.35">
      <c r="A625" t="s">
        <v>93</v>
      </c>
      <c r="B625" t="s">
        <v>41</v>
      </c>
      <c r="C625" t="s">
        <v>89</v>
      </c>
      <c r="D625">
        <v>3</v>
      </c>
    </row>
    <row r="626" spans="1:4" x14ac:dyDescent="0.35">
      <c r="A626" t="s">
        <v>93</v>
      </c>
      <c r="B626" t="s">
        <v>41</v>
      </c>
      <c r="C626" t="s">
        <v>98</v>
      </c>
      <c r="D626">
        <v>15</v>
      </c>
    </row>
    <row r="627" spans="1:4" x14ac:dyDescent="0.35">
      <c r="A627" t="s">
        <v>93</v>
      </c>
      <c r="B627" t="s">
        <v>43</v>
      </c>
      <c r="C627" t="s">
        <v>87</v>
      </c>
      <c r="D627">
        <v>5</v>
      </c>
    </row>
    <row r="628" spans="1:4" x14ac:dyDescent="0.35">
      <c r="A628" t="s">
        <v>93</v>
      </c>
      <c r="B628" t="s">
        <v>43</v>
      </c>
      <c r="C628" t="s">
        <v>88</v>
      </c>
      <c r="D628">
        <v>1</v>
      </c>
    </row>
    <row r="629" spans="1:4" x14ac:dyDescent="0.35">
      <c r="A629" t="s">
        <v>93</v>
      </c>
      <c r="B629" t="s">
        <v>43</v>
      </c>
      <c r="C629" t="s">
        <v>89</v>
      </c>
      <c r="D629">
        <v>8</v>
      </c>
    </row>
    <row r="630" spans="1:4" x14ac:dyDescent="0.35">
      <c r="A630" t="s">
        <v>93</v>
      </c>
      <c r="B630" t="s">
        <v>43</v>
      </c>
      <c r="C630" t="s">
        <v>98</v>
      </c>
      <c r="D630">
        <v>25</v>
      </c>
    </row>
    <row r="631" spans="1:4" x14ac:dyDescent="0.35">
      <c r="A631" t="s">
        <v>93</v>
      </c>
      <c r="B631" t="s">
        <v>45</v>
      </c>
      <c r="C631" t="s">
        <v>87</v>
      </c>
      <c r="D631">
        <v>1</v>
      </c>
    </row>
    <row r="632" spans="1:4" x14ac:dyDescent="0.35">
      <c r="A632" t="s">
        <v>93</v>
      </c>
      <c r="B632" t="s">
        <v>45</v>
      </c>
      <c r="C632" t="s">
        <v>88</v>
      </c>
      <c r="D632">
        <v>1</v>
      </c>
    </row>
    <row r="633" spans="1:4" x14ac:dyDescent="0.35">
      <c r="A633" t="s">
        <v>93</v>
      </c>
      <c r="B633" t="s">
        <v>45</v>
      </c>
      <c r="C633" t="s">
        <v>89</v>
      </c>
      <c r="D633">
        <v>8</v>
      </c>
    </row>
    <row r="634" spans="1:4" x14ac:dyDescent="0.35">
      <c r="A634" t="s">
        <v>93</v>
      </c>
      <c r="B634" t="s">
        <v>45</v>
      </c>
      <c r="C634" t="s">
        <v>98</v>
      </c>
      <c r="D634">
        <v>9</v>
      </c>
    </row>
    <row r="635" spans="1:4" x14ac:dyDescent="0.35">
      <c r="A635" t="s">
        <v>93</v>
      </c>
      <c r="B635" t="s">
        <v>47</v>
      </c>
      <c r="C635" t="s">
        <v>87</v>
      </c>
      <c r="D635">
        <v>3</v>
      </c>
    </row>
    <row r="636" spans="1:4" x14ac:dyDescent="0.35">
      <c r="A636" t="s">
        <v>93</v>
      </c>
      <c r="B636" t="s">
        <v>47</v>
      </c>
      <c r="C636" t="s">
        <v>88</v>
      </c>
      <c r="D636">
        <v>1</v>
      </c>
    </row>
    <row r="637" spans="1:4" x14ac:dyDescent="0.35">
      <c r="A637" t="s">
        <v>93</v>
      </c>
      <c r="B637" t="s">
        <v>47</v>
      </c>
      <c r="C637" t="s">
        <v>89</v>
      </c>
      <c r="D637">
        <v>5</v>
      </c>
    </row>
    <row r="638" spans="1:4" x14ac:dyDescent="0.35">
      <c r="A638" t="s">
        <v>93</v>
      </c>
      <c r="B638" t="s">
        <v>47</v>
      </c>
      <c r="C638" t="s">
        <v>98</v>
      </c>
      <c r="D638">
        <v>15</v>
      </c>
    </row>
    <row r="639" spans="1:4" x14ac:dyDescent="0.35">
      <c r="A639" t="s">
        <v>93</v>
      </c>
      <c r="B639" t="s">
        <v>49</v>
      </c>
      <c r="C639" t="s">
        <v>87</v>
      </c>
      <c r="D639">
        <v>7</v>
      </c>
    </row>
    <row r="640" spans="1:4" x14ac:dyDescent="0.35">
      <c r="A640" t="s">
        <v>93</v>
      </c>
      <c r="B640" t="s">
        <v>49</v>
      </c>
      <c r="C640" t="s">
        <v>88</v>
      </c>
      <c r="D640">
        <v>3</v>
      </c>
    </row>
    <row r="641" spans="1:4" x14ac:dyDescent="0.35">
      <c r="A641" t="s">
        <v>93</v>
      </c>
      <c r="B641" t="s">
        <v>49</v>
      </c>
      <c r="C641" t="s">
        <v>89</v>
      </c>
      <c r="D641">
        <v>9</v>
      </c>
    </row>
    <row r="642" spans="1:4" x14ac:dyDescent="0.35">
      <c r="A642" t="s">
        <v>93</v>
      </c>
      <c r="B642" t="s">
        <v>49</v>
      </c>
      <c r="C642" t="s">
        <v>98</v>
      </c>
      <c r="D642">
        <v>19</v>
      </c>
    </row>
    <row r="643" spans="1:4" x14ac:dyDescent="0.35">
      <c r="A643" t="s">
        <v>93</v>
      </c>
      <c r="B643" t="s">
        <v>51</v>
      </c>
      <c r="C643" t="s">
        <v>87</v>
      </c>
      <c r="D643">
        <v>2</v>
      </c>
    </row>
    <row r="644" spans="1:4" x14ac:dyDescent="0.35">
      <c r="A644" t="s">
        <v>93</v>
      </c>
      <c r="B644" t="s">
        <v>51</v>
      </c>
      <c r="C644" t="s">
        <v>88</v>
      </c>
      <c r="D644">
        <v>1</v>
      </c>
    </row>
    <row r="645" spans="1:4" x14ac:dyDescent="0.35">
      <c r="A645" t="s">
        <v>93</v>
      </c>
      <c r="B645" t="s">
        <v>51</v>
      </c>
      <c r="C645" t="s">
        <v>89</v>
      </c>
      <c r="D645">
        <v>13</v>
      </c>
    </row>
    <row r="646" spans="1:4" x14ac:dyDescent="0.35">
      <c r="A646" t="s">
        <v>93</v>
      </c>
      <c r="B646" t="s">
        <v>51</v>
      </c>
      <c r="C646" t="s">
        <v>98</v>
      </c>
      <c r="D646">
        <v>13</v>
      </c>
    </row>
    <row r="647" spans="1:4" x14ac:dyDescent="0.35">
      <c r="A647" t="s">
        <v>93</v>
      </c>
      <c r="B647" t="s">
        <v>53</v>
      </c>
      <c r="C647" t="s">
        <v>87</v>
      </c>
      <c r="D647">
        <v>0</v>
      </c>
    </row>
    <row r="648" spans="1:4" x14ac:dyDescent="0.35">
      <c r="A648" t="s">
        <v>93</v>
      </c>
      <c r="B648" t="s">
        <v>53</v>
      </c>
      <c r="C648" t="s">
        <v>88</v>
      </c>
      <c r="D648">
        <v>1</v>
      </c>
    </row>
    <row r="649" spans="1:4" x14ac:dyDescent="0.35">
      <c r="A649" t="s">
        <v>93</v>
      </c>
      <c r="B649" t="s">
        <v>53</v>
      </c>
      <c r="C649" t="s">
        <v>89</v>
      </c>
      <c r="D649">
        <v>22</v>
      </c>
    </row>
    <row r="650" spans="1:4" x14ac:dyDescent="0.35">
      <c r="A650" t="s">
        <v>93</v>
      </c>
      <c r="B650" t="s">
        <v>53</v>
      </c>
      <c r="C650" t="s">
        <v>98</v>
      </c>
      <c r="D650">
        <v>31</v>
      </c>
    </row>
    <row r="651" spans="1:4" x14ac:dyDescent="0.35">
      <c r="A651" t="s">
        <v>93</v>
      </c>
      <c r="B651" t="s">
        <v>55</v>
      </c>
      <c r="C651" t="s">
        <v>87</v>
      </c>
      <c r="D651">
        <v>3</v>
      </c>
    </row>
    <row r="652" spans="1:4" x14ac:dyDescent="0.35">
      <c r="A652" t="s">
        <v>93</v>
      </c>
      <c r="B652" t="s">
        <v>55</v>
      </c>
      <c r="C652" t="s">
        <v>88</v>
      </c>
      <c r="D652">
        <v>1</v>
      </c>
    </row>
    <row r="653" spans="1:4" x14ac:dyDescent="0.35">
      <c r="A653" t="s">
        <v>93</v>
      </c>
      <c r="B653" t="s">
        <v>55</v>
      </c>
      <c r="C653" t="s">
        <v>89</v>
      </c>
      <c r="D653">
        <v>5</v>
      </c>
    </row>
    <row r="654" spans="1:4" x14ac:dyDescent="0.35">
      <c r="A654" t="s">
        <v>93</v>
      </c>
      <c r="B654" t="s">
        <v>55</v>
      </c>
      <c r="C654" t="s">
        <v>98</v>
      </c>
      <c r="D654">
        <v>17</v>
      </c>
    </row>
    <row r="655" spans="1:4" x14ac:dyDescent="0.35">
      <c r="A655" t="s">
        <v>93</v>
      </c>
      <c r="B655" t="s">
        <v>84</v>
      </c>
      <c r="C655" t="s">
        <v>87</v>
      </c>
      <c r="D655">
        <v>43</v>
      </c>
    </row>
    <row r="656" spans="1:4" x14ac:dyDescent="0.35">
      <c r="A656" t="s">
        <v>93</v>
      </c>
      <c r="B656" t="s">
        <v>84</v>
      </c>
      <c r="C656" t="s">
        <v>88</v>
      </c>
      <c r="D656">
        <v>22</v>
      </c>
    </row>
    <row r="657" spans="1:4" x14ac:dyDescent="0.35">
      <c r="A657" t="s">
        <v>93</v>
      </c>
      <c r="B657" t="s">
        <v>84</v>
      </c>
      <c r="C657" t="s">
        <v>89</v>
      </c>
      <c r="D657">
        <v>39</v>
      </c>
    </row>
    <row r="658" spans="1:4" x14ac:dyDescent="0.35">
      <c r="A658" t="s">
        <v>93</v>
      </c>
      <c r="B658" t="s">
        <v>84</v>
      </c>
      <c r="C658" t="s">
        <v>98</v>
      </c>
      <c r="D658">
        <v>42</v>
      </c>
    </row>
    <row r="659" spans="1:4" x14ac:dyDescent="0.35">
      <c r="A659" t="s">
        <v>93</v>
      </c>
      <c r="B659" t="s">
        <v>57</v>
      </c>
      <c r="C659" t="s">
        <v>87</v>
      </c>
      <c r="D659">
        <v>3</v>
      </c>
    </row>
    <row r="660" spans="1:4" x14ac:dyDescent="0.35">
      <c r="A660" t="s">
        <v>93</v>
      </c>
      <c r="B660" t="s">
        <v>57</v>
      </c>
      <c r="C660" t="s">
        <v>88</v>
      </c>
      <c r="D660">
        <v>0</v>
      </c>
    </row>
    <row r="661" spans="1:4" x14ac:dyDescent="0.35">
      <c r="A661" t="s">
        <v>93</v>
      </c>
      <c r="B661" t="s">
        <v>57</v>
      </c>
      <c r="C661" t="s">
        <v>89</v>
      </c>
      <c r="D661">
        <v>5</v>
      </c>
    </row>
    <row r="662" spans="1:4" x14ac:dyDescent="0.35">
      <c r="A662" t="s">
        <v>93</v>
      </c>
      <c r="B662" t="s">
        <v>57</v>
      </c>
      <c r="C662" t="s">
        <v>98</v>
      </c>
      <c r="D662">
        <v>18</v>
      </c>
    </row>
    <row r="663" spans="1:4" x14ac:dyDescent="0.35">
      <c r="A663" t="s">
        <v>93</v>
      </c>
      <c r="B663" t="s">
        <v>59</v>
      </c>
      <c r="C663" t="s">
        <v>87</v>
      </c>
      <c r="D663">
        <v>4</v>
      </c>
    </row>
    <row r="664" spans="1:4" x14ac:dyDescent="0.35">
      <c r="A664" t="s">
        <v>93</v>
      </c>
      <c r="B664" t="s">
        <v>59</v>
      </c>
      <c r="C664" t="s">
        <v>88</v>
      </c>
      <c r="D664">
        <v>1</v>
      </c>
    </row>
    <row r="665" spans="1:4" x14ac:dyDescent="0.35">
      <c r="A665" t="s">
        <v>93</v>
      </c>
      <c r="B665" t="s">
        <v>59</v>
      </c>
      <c r="C665" t="s">
        <v>89</v>
      </c>
      <c r="D665">
        <v>2</v>
      </c>
    </row>
    <row r="666" spans="1:4" x14ac:dyDescent="0.35">
      <c r="A666" t="s">
        <v>93</v>
      </c>
      <c r="B666" t="s">
        <v>59</v>
      </c>
      <c r="C666" t="s">
        <v>98</v>
      </c>
      <c r="D666">
        <v>16</v>
      </c>
    </row>
    <row r="667" spans="1:4" x14ac:dyDescent="0.35">
      <c r="A667" t="s">
        <v>93</v>
      </c>
      <c r="B667" t="s">
        <v>61</v>
      </c>
      <c r="C667" t="s">
        <v>87</v>
      </c>
      <c r="D667">
        <v>12</v>
      </c>
    </row>
    <row r="668" spans="1:4" x14ac:dyDescent="0.35">
      <c r="A668" t="s">
        <v>93</v>
      </c>
      <c r="B668" t="s">
        <v>61</v>
      </c>
      <c r="C668" t="s">
        <v>88</v>
      </c>
      <c r="D668">
        <v>1</v>
      </c>
    </row>
    <row r="669" spans="1:4" x14ac:dyDescent="0.35">
      <c r="A669" t="s">
        <v>93</v>
      </c>
      <c r="B669" t="s">
        <v>61</v>
      </c>
      <c r="C669" t="s">
        <v>89</v>
      </c>
      <c r="D669">
        <v>15</v>
      </c>
    </row>
    <row r="670" spans="1:4" x14ac:dyDescent="0.35">
      <c r="A670" t="s">
        <v>93</v>
      </c>
      <c r="B670" t="s">
        <v>61</v>
      </c>
      <c r="C670" t="s">
        <v>98</v>
      </c>
      <c r="D670">
        <v>29</v>
      </c>
    </row>
    <row r="671" spans="1:4" x14ac:dyDescent="0.35">
      <c r="A671" t="s">
        <v>93</v>
      </c>
      <c r="B671" t="s">
        <v>63</v>
      </c>
      <c r="C671" t="s">
        <v>87</v>
      </c>
      <c r="D671">
        <v>8</v>
      </c>
    </row>
    <row r="672" spans="1:4" x14ac:dyDescent="0.35">
      <c r="A672" t="s">
        <v>93</v>
      </c>
      <c r="B672" t="s">
        <v>63</v>
      </c>
      <c r="C672" t="s">
        <v>88</v>
      </c>
      <c r="D672">
        <v>1</v>
      </c>
    </row>
    <row r="673" spans="1:4" x14ac:dyDescent="0.35">
      <c r="A673" t="s">
        <v>93</v>
      </c>
      <c r="B673" t="s">
        <v>63</v>
      </c>
      <c r="C673" t="s">
        <v>89</v>
      </c>
      <c r="D673">
        <v>8</v>
      </c>
    </row>
    <row r="674" spans="1:4" x14ac:dyDescent="0.35">
      <c r="A674" t="s">
        <v>93</v>
      </c>
      <c r="B674" t="s">
        <v>63</v>
      </c>
      <c r="C674" t="s">
        <v>98</v>
      </c>
      <c r="D674">
        <v>28</v>
      </c>
    </row>
    <row r="675" spans="1:4" x14ac:dyDescent="0.35">
      <c r="A675" t="s">
        <v>93</v>
      </c>
      <c r="B675" t="s">
        <v>65</v>
      </c>
      <c r="C675" t="s">
        <v>87</v>
      </c>
      <c r="D675">
        <v>3</v>
      </c>
    </row>
    <row r="676" spans="1:4" x14ac:dyDescent="0.35">
      <c r="A676" t="s">
        <v>93</v>
      </c>
      <c r="B676" t="s">
        <v>65</v>
      </c>
      <c r="C676" t="s">
        <v>88</v>
      </c>
      <c r="D676">
        <v>2</v>
      </c>
    </row>
    <row r="677" spans="1:4" x14ac:dyDescent="0.35">
      <c r="A677" t="s">
        <v>93</v>
      </c>
      <c r="B677" t="s">
        <v>65</v>
      </c>
      <c r="C677" t="s">
        <v>89</v>
      </c>
      <c r="D677">
        <v>6</v>
      </c>
    </row>
    <row r="678" spans="1:4" x14ac:dyDescent="0.35">
      <c r="A678" t="s">
        <v>93</v>
      </c>
      <c r="B678" t="s">
        <v>65</v>
      </c>
      <c r="C678" t="s">
        <v>98</v>
      </c>
      <c r="D678">
        <v>20</v>
      </c>
    </row>
    <row r="679" spans="1:4" x14ac:dyDescent="0.35">
      <c r="A679" t="s">
        <v>93</v>
      </c>
      <c r="B679" t="s">
        <v>111</v>
      </c>
      <c r="C679" t="s">
        <v>87</v>
      </c>
      <c r="D679">
        <v>1</v>
      </c>
    </row>
    <row r="680" spans="1:4" x14ac:dyDescent="0.35">
      <c r="A680" t="s">
        <v>93</v>
      </c>
      <c r="B680" t="s">
        <v>111</v>
      </c>
      <c r="C680" t="s">
        <v>88</v>
      </c>
      <c r="D680">
        <v>0</v>
      </c>
    </row>
    <row r="681" spans="1:4" x14ac:dyDescent="0.35">
      <c r="A681" t="s">
        <v>93</v>
      </c>
      <c r="B681" t="s">
        <v>111</v>
      </c>
      <c r="C681" t="s">
        <v>89</v>
      </c>
      <c r="D681">
        <v>0</v>
      </c>
    </row>
    <row r="682" spans="1:4" x14ac:dyDescent="0.35">
      <c r="A682" t="s">
        <v>93</v>
      </c>
      <c r="B682" t="s">
        <v>111</v>
      </c>
      <c r="C682" t="s">
        <v>98</v>
      </c>
      <c r="D682">
        <v>4</v>
      </c>
    </row>
    <row r="683" spans="1:4" x14ac:dyDescent="0.35">
      <c r="A683" t="s">
        <v>93</v>
      </c>
      <c r="B683" t="s">
        <v>68</v>
      </c>
      <c r="C683" t="s">
        <v>87</v>
      </c>
      <c r="D683">
        <v>6</v>
      </c>
    </row>
    <row r="684" spans="1:4" x14ac:dyDescent="0.35">
      <c r="A684" t="s">
        <v>93</v>
      </c>
      <c r="B684" t="s">
        <v>68</v>
      </c>
      <c r="C684" t="s">
        <v>88</v>
      </c>
      <c r="D684">
        <v>1</v>
      </c>
    </row>
    <row r="685" spans="1:4" x14ac:dyDescent="0.35">
      <c r="A685" t="s">
        <v>93</v>
      </c>
      <c r="B685" t="s">
        <v>68</v>
      </c>
      <c r="C685" t="s">
        <v>89</v>
      </c>
      <c r="D685">
        <v>4</v>
      </c>
    </row>
    <row r="686" spans="1:4" x14ac:dyDescent="0.35">
      <c r="A686" t="s">
        <v>93</v>
      </c>
      <c r="B686" t="s">
        <v>68</v>
      </c>
      <c r="C686" t="s">
        <v>98</v>
      </c>
      <c r="D686">
        <v>13</v>
      </c>
    </row>
    <row r="687" spans="1:4" x14ac:dyDescent="0.35">
      <c r="A687" t="s">
        <v>93</v>
      </c>
      <c r="B687" t="s">
        <v>70</v>
      </c>
      <c r="C687" t="s">
        <v>87</v>
      </c>
      <c r="D687">
        <v>5</v>
      </c>
    </row>
    <row r="688" spans="1:4" x14ac:dyDescent="0.35">
      <c r="A688" t="s">
        <v>93</v>
      </c>
      <c r="B688" t="s">
        <v>70</v>
      </c>
      <c r="C688" t="s">
        <v>88</v>
      </c>
      <c r="D688">
        <v>1</v>
      </c>
    </row>
    <row r="689" spans="1:4" x14ac:dyDescent="0.35">
      <c r="A689" t="s">
        <v>93</v>
      </c>
      <c r="B689" t="s">
        <v>70</v>
      </c>
      <c r="C689" t="s">
        <v>89</v>
      </c>
      <c r="D689">
        <v>8</v>
      </c>
    </row>
    <row r="690" spans="1:4" x14ac:dyDescent="0.35">
      <c r="A690" t="s">
        <v>93</v>
      </c>
      <c r="B690" t="s">
        <v>70</v>
      </c>
      <c r="C690" t="s">
        <v>98</v>
      </c>
      <c r="D690">
        <v>9</v>
      </c>
    </row>
    <row r="691" spans="1:4" x14ac:dyDescent="0.35">
      <c r="A691" t="s">
        <v>93</v>
      </c>
      <c r="B691" t="s">
        <v>81</v>
      </c>
      <c r="C691" t="s">
        <v>87</v>
      </c>
      <c r="D691">
        <v>5</v>
      </c>
    </row>
    <row r="692" spans="1:4" x14ac:dyDescent="0.35">
      <c r="A692" t="s">
        <v>93</v>
      </c>
      <c r="B692" t="s">
        <v>81</v>
      </c>
      <c r="C692" t="s">
        <v>88</v>
      </c>
      <c r="D692">
        <v>0</v>
      </c>
    </row>
    <row r="693" spans="1:4" x14ac:dyDescent="0.35">
      <c r="A693" t="s">
        <v>93</v>
      </c>
      <c r="B693" t="s">
        <v>81</v>
      </c>
      <c r="C693" t="s">
        <v>89</v>
      </c>
      <c r="D693">
        <v>7</v>
      </c>
    </row>
    <row r="694" spans="1:4" x14ac:dyDescent="0.35">
      <c r="A694" t="s">
        <v>93</v>
      </c>
      <c r="B694" t="s">
        <v>81</v>
      </c>
      <c r="C694" t="s">
        <v>98</v>
      </c>
      <c r="D694">
        <v>11</v>
      </c>
    </row>
    <row r="695" spans="1:4" x14ac:dyDescent="0.35">
      <c r="A695" t="s">
        <v>93</v>
      </c>
      <c r="B695" t="s">
        <v>73</v>
      </c>
      <c r="C695" t="s">
        <v>87</v>
      </c>
      <c r="D695">
        <v>10</v>
      </c>
    </row>
    <row r="696" spans="1:4" x14ac:dyDescent="0.35">
      <c r="A696" t="s">
        <v>93</v>
      </c>
      <c r="B696" t="s">
        <v>73</v>
      </c>
      <c r="C696" t="s">
        <v>88</v>
      </c>
      <c r="D696">
        <v>1</v>
      </c>
    </row>
    <row r="697" spans="1:4" x14ac:dyDescent="0.35">
      <c r="A697" t="s">
        <v>93</v>
      </c>
      <c r="B697" t="s">
        <v>73</v>
      </c>
      <c r="C697" t="s">
        <v>89</v>
      </c>
      <c r="D697">
        <v>10</v>
      </c>
    </row>
    <row r="698" spans="1:4" x14ac:dyDescent="0.35">
      <c r="A698" t="s">
        <v>93</v>
      </c>
      <c r="B698" t="s">
        <v>73</v>
      </c>
      <c r="C698" t="s">
        <v>98</v>
      </c>
      <c r="D698">
        <v>11</v>
      </c>
    </row>
    <row r="699" spans="1:4" x14ac:dyDescent="0.35">
      <c r="A699" t="s">
        <v>93</v>
      </c>
      <c r="B699" t="s">
        <v>75</v>
      </c>
      <c r="C699" t="s">
        <v>87</v>
      </c>
      <c r="D699">
        <v>6</v>
      </c>
    </row>
    <row r="700" spans="1:4" x14ac:dyDescent="0.35">
      <c r="A700" t="s">
        <v>93</v>
      </c>
      <c r="B700" t="s">
        <v>75</v>
      </c>
      <c r="C700" t="s">
        <v>88</v>
      </c>
      <c r="D700">
        <v>3</v>
      </c>
    </row>
    <row r="701" spans="1:4" x14ac:dyDescent="0.35">
      <c r="A701" t="s">
        <v>93</v>
      </c>
      <c r="B701" t="s">
        <v>75</v>
      </c>
      <c r="C701" t="s">
        <v>89</v>
      </c>
      <c r="D701">
        <v>2</v>
      </c>
    </row>
    <row r="702" spans="1:4" x14ac:dyDescent="0.35">
      <c r="A702" t="s">
        <v>93</v>
      </c>
      <c r="B702" t="s">
        <v>75</v>
      </c>
      <c r="C702" t="s">
        <v>98</v>
      </c>
      <c r="D702">
        <v>19</v>
      </c>
    </row>
    <row r="703" spans="1:4" x14ac:dyDescent="0.35">
      <c r="A703" t="s">
        <v>93</v>
      </c>
      <c r="B703" t="s">
        <v>78</v>
      </c>
      <c r="C703" t="s">
        <v>87</v>
      </c>
      <c r="D703">
        <v>10</v>
      </c>
    </row>
    <row r="704" spans="1:4" x14ac:dyDescent="0.35">
      <c r="A704" t="s">
        <v>93</v>
      </c>
      <c r="B704" t="s">
        <v>78</v>
      </c>
      <c r="C704" t="s">
        <v>88</v>
      </c>
      <c r="D704">
        <v>4</v>
      </c>
    </row>
    <row r="705" spans="1:4" x14ac:dyDescent="0.35">
      <c r="A705" t="s">
        <v>93</v>
      </c>
      <c r="B705" t="s">
        <v>78</v>
      </c>
      <c r="C705" t="s">
        <v>89</v>
      </c>
      <c r="D705">
        <v>5</v>
      </c>
    </row>
    <row r="706" spans="1:4" x14ac:dyDescent="0.35">
      <c r="A706" t="s">
        <v>93</v>
      </c>
      <c r="B706" t="s">
        <v>78</v>
      </c>
      <c r="C706" t="s">
        <v>98</v>
      </c>
      <c r="D706">
        <v>26</v>
      </c>
    </row>
    <row r="707" spans="1:4" x14ac:dyDescent="0.35">
      <c r="A707" t="s">
        <v>93</v>
      </c>
      <c r="B707" t="s">
        <v>104</v>
      </c>
      <c r="C707" t="s">
        <v>87</v>
      </c>
      <c r="D707">
        <v>0</v>
      </c>
    </row>
    <row r="708" spans="1:4" x14ac:dyDescent="0.35">
      <c r="A708" t="s">
        <v>93</v>
      </c>
      <c r="B708" t="s">
        <v>104</v>
      </c>
      <c r="C708" t="s">
        <v>88</v>
      </c>
      <c r="D708">
        <v>0</v>
      </c>
    </row>
    <row r="709" spans="1:4" x14ac:dyDescent="0.35">
      <c r="A709" t="s">
        <v>93</v>
      </c>
      <c r="B709" t="s">
        <v>104</v>
      </c>
      <c r="C709" t="s">
        <v>89</v>
      </c>
      <c r="D709">
        <v>0</v>
      </c>
    </row>
    <row r="710" spans="1:4" x14ac:dyDescent="0.35">
      <c r="A710" t="s">
        <v>93</v>
      </c>
      <c r="B710" t="s">
        <v>114</v>
      </c>
      <c r="C710" t="s">
        <v>87</v>
      </c>
      <c r="D710">
        <v>23</v>
      </c>
    </row>
    <row r="711" spans="1:4" x14ac:dyDescent="0.35">
      <c r="A711" t="s">
        <v>93</v>
      </c>
      <c r="B711" t="s">
        <v>114</v>
      </c>
      <c r="C711" t="s">
        <v>88</v>
      </c>
      <c r="D711">
        <v>9</v>
      </c>
    </row>
    <row r="712" spans="1:4" x14ac:dyDescent="0.35">
      <c r="A712" t="s">
        <v>93</v>
      </c>
      <c r="B712" t="s">
        <v>114</v>
      </c>
      <c r="C712" t="s">
        <v>89</v>
      </c>
      <c r="D712">
        <v>6</v>
      </c>
    </row>
    <row r="713" spans="1:4" x14ac:dyDescent="0.35">
      <c r="A713" t="s">
        <v>93</v>
      </c>
      <c r="B713" t="s">
        <v>114</v>
      </c>
      <c r="C713" t="s">
        <v>98</v>
      </c>
      <c r="D713">
        <v>20</v>
      </c>
    </row>
    <row r="714" spans="1:4" x14ac:dyDescent="0.35">
      <c r="A714" t="s">
        <v>93</v>
      </c>
      <c r="B714" t="s">
        <v>82</v>
      </c>
      <c r="C714" t="s">
        <v>87</v>
      </c>
      <c r="D714">
        <v>91</v>
      </c>
    </row>
    <row r="715" spans="1:4" x14ac:dyDescent="0.35">
      <c r="A715" t="s">
        <v>93</v>
      </c>
      <c r="B715" t="s">
        <v>82</v>
      </c>
      <c r="C715" t="s">
        <v>88</v>
      </c>
      <c r="D715">
        <v>12</v>
      </c>
    </row>
    <row r="716" spans="1:4" x14ac:dyDescent="0.35">
      <c r="A716" t="s">
        <v>93</v>
      </c>
      <c r="B716" t="s">
        <v>82</v>
      </c>
      <c r="C716" t="s">
        <v>89</v>
      </c>
      <c r="D716">
        <v>17</v>
      </c>
    </row>
    <row r="717" spans="1:4" x14ac:dyDescent="0.35">
      <c r="A717" t="s">
        <v>93</v>
      </c>
      <c r="B717" t="s">
        <v>82</v>
      </c>
      <c r="C717" t="s">
        <v>98</v>
      </c>
      <c r="D717">
        <v>32</v>
      </c>
    </row>
    <row r="718" spans="1:4" x14ac:dyDescent="0.35">
      <c r="A718" t="s">
        <v>94</v>
      </c>
      <c r="B718" t="s">
        <v>1</v>
      </c>
      <c r="C718" t="s">
        <v>87</v>
      </c>
      <c r="D718">
        <v>12</v>
      </c>
    </row>
    <row r="719" spans="1:4" x14ac:dyDescent="0.35">
      <c r="A719" t="s">
        <v>94</v>
      </c>
      <c r="B719" t="s">
        <v>1</v>
      </c>
      <c r="C719" t="s">
        <v>88</v>
      </c>
      <c r="D719">
        <v>1</v>
      </c>
    </row>
    <row r="720" spans="1:4" x14ac:dyDescent="0.35">
      <c r="A720" t="s">
        <v>94</v>
      </c>
      <c r="B720" t="s">
        <v>1</v>
      </c>
      <c r="C720" t="s">
        <v>89</v>
      </c>
      <c r="D720">
        <v>2</v>
      </c>
    </row>
    <row r="721" spans="1:4" x14ac:dyDescent="0.35">
      <c r="A721" t="s">
        <v>94</v>
      </c>
      <c r="B721" t="s">
        <v>1</v>
      </c>
      <c r="C721" t="s">
        <v>98</v>
      </c>
      <c r="D721">
        <v>3</v>
      </c>
    </row>
    <row r="722" spans="1:4" x14ac:dyDescent="0.35">
      <c r="A722" t="s">
        <v>94</v>
      </c>
      <c r="B722" t="s">
        <v>3</v>
      </c>
      <c r="C722" t="s">
        <v>87</v>
      </c>
      <c r="D722">
        <v>7</v>
      </c>
    </row>
    <row r="723" spans="1:4" x14ac:dyDescent="0.35">
      <c r="A723" t="s">
        <v>94</v>
      </c>
      <c r="B723" t="s">
        <v>3</v>
      </c>
      <c r="C723" t="s">
        <v>88</v>
      </c>
      <c r="D723">
        <v>3</v>
      </c>
    </row>
    <row r="724" spans="1:4" x14ac:dyDescent="0.35">
      <c r="A724" t="s">
        <v>94</v>
      </c>
      <c r="B724" t="s">
        <v>3</v>
      </c>
      <c r="C724" t="s">
        <v>89</v>
      </c>
      <c r="D724">
        <v>13</v>
      </c>
    </row>
    <row r="725" spans="1:4" x14ac:dyDescent="0.35">
      <c r="A725" t="s">
        <v>94</v>
      </c>
      <c r="B725" t="s">
        <v>3</v>
      </c>
      <c r="C725" t="s">
        <v>98</v>
      </c>
      <c r="D725">
        <v>7</v>
      </c>
    </row>
    <row r="726" spans="1:4" x14ac:dyDescent="0.35">
      <c r="A726" t="s">
        <v>94</v>
      </c>
      <c r="B726" t="s">
        <v>5</v>
      </c>
      <c r="C726" t="s">
        <v>87</v>
      </c>
      <c r="D726">
        <v>3</v>
      </c>
    </row>
    <row r="727" spans="1:4" x14ac:dyDescent="0.35">
      <c r="A727" t="s">
        <v>94</v>
      </c>
      <c r="B727" t="s">
        <v>5</v>
      </c>
      <c r="C727" t="s">
        <v>88</v>
      </c>
      <c r="D727">
        <v>2</v>
      </c>
    </row>
    <row r="728" spans="1:4" x14ac:dyDescent="0.35">
      <c r="A728" t="s">
        <v>94</v>
      </c>
      <c r="B728" t="s">
        <v>5</v>
      </c>
      <c r="C728" t="s">
        <v>89</v>
      </c>
      <c r="D728">
        <v>5</v>
      </c>
    </row>
    <row r="729" spans="1:4" x14ac:dyDescent="0.35">
      <c r="A729" t="s">
        <v>94</v>
      </c>
      <c r="B729" t="s">
        <v>5</v>
      </c>
      <c r="C729" t="s">
        <v>98</v>
      </c>
      <c r="D729">
        <v>9</v>
      </c>
    </row>
    <row r="730" spans="1:4" x14ac:dyDescent="0.35">
      <c r="A730" t="s">
        <v>94</v>
      </c>
      <c r="B730" t="s">
        <v>79</v>
      </c>
      <c r="C730" t="s">
        <v>87</v>
      </c>
      <c r="D730">
        <v>5</v>
      </c>
    </row>
    <row r="731" spans="1:4" x14ac:dyDescent="0.35">
      <c r="A731" t="s">
        <v>94</v>
      </c>
      <c r="B731" t="s">
        <v>79</v>
      </c>
      <c r="C731" t="s">
        <v>88</v>
      </c>
      <c r="D731">
        <v>2</v>
      </c>
    </row>
    <row r="732" spans="1:4" x14ac:dyDescent="0.35">
      <c r="A732" t="s">
        <v>94</v>
      </c>
      <c r="B732" t="s">
        <v>79</v>
      </c>
      <c r="C732" t="s">
        <v>89</v>
      </c>
      <c r="D732">
        <v>13</v>
      </c>
    </row>
    <row r="733" spans="1:4" x14ac:dyDescent="0.35">
      <c r="A733" t="s">
        <v>94</v>
      </c>
      <c r="B733" t="s">
        <v>79</v>
      </c>
      <c r="C733" t="s">
        <v>98</v>
      </c>
      <c r="D733">
        <v>8</v>
      </c>
    </row>
    <row r="734" spans="1:4" x14ac:dyDescent="0.35">
      <c r="A734" t="s">
        <v>94</v>
      </c>
      <c r="B734" t="s">
        <v>8</v>
      </c>
      <c r="C734" t="s">
        <v>87</v>
      </c>
      <c r="D734">
        <v>3</v>
      </c>
    </row>
    <row r="735" spans="1:4" x14ac:dyDescent="0.35">
      <c r="A735" t="s">
        <v>94</v>
      </c>
      <c r="B735" t="s">
        <v>8</v>
      </c>
      <c r="C735" t="s">
        <v>88</v>
      </c>
      <c r="D735">
        <v>0</v>
      </c>
    </row>
    <row r="736" spans="1:4" x14ac:dyDescent="0.35">
      <c r="A736" t="s">
        <v>94</v>
      </c>
      <c r="B736" t="s">
        <v>8</v>
      </c>
      <c r="C736" t="s">
        <v>89</v>
      </c>
      <c r="D736">
        <v>5</v>
      </c>
    </row>
    <row r="737" spans="1:4" x14ac:dyDescent="0.35">
      <c r="A737" t="s">
        <v>94</v>
      </c>
      <c r="B737" t="s">
        <v>8</v>
      </c>
      <c r="C737" t="s">
        <v>98</v>
      </c>
      <c r="D737">
        <v>14</v>
      </c>
    </row>
    <row r="738" spans="1:4" x14ac:dyDescent="0.35">
      <c r="A738" t="s">
        <v>94</v>
      </c>
      <c r="B738" t="s">
        <v>10</v>
      </c>
      <c r="C738" t="s">
        <v>87</v>
      </c>
      <c r="D738">
        <v>8</v>
      </c>
    </row>
    <row r="739" spans="1:4" x14ac:dyDescent="0.35">
      <c r="A739" t="s">
        <v>94</v>
      </c>
      <c r="B739" t="s">
        <v>10</v>
      </c>
      <c r="C739" t="s">
        <v>88</v>
      </c>
      <c r="D739">
        <v>2</v>
      </c>
    </row>
    <row r="740" spans="1:4" x14ac:dyDescent="0.35">
      <c r="A740" t="s">
        <v>94</v>
      </c>
      <c r="B740" t="s">
        <v>10</v>
      </c>
      <c r="C740" t="s">
        <v>89</v>
      </c>
      <c r="D740">
        <v>3</v>
      </c>
    </row>
    <row r="741" spans="1:4" x14ac:dyDescent="0.35">
      <c r="A741" t="s">
        <v>94</v>
      </c>
      <c r="B741" t="s">
        <v>10</v>
      </c>
      <c r="C741" t="s">
        <v>98</v>
      </c>
      <c r="D741">
        <v>17</v>
      </c>
    </row>
    <row r="742" spans="1:4" x14ac:dyDescent="0.35">
      <c r="A742" t="s">
        <v>94</v>
      </c>
      <c r="B742" t="s">
        <v>12</v>
      </c>
      <c r="C742" t="s">
        <v>87</v>
      </c>
      <c r="D742">
        <v>14</v>
      </c>
    </row>
    <row r="743" spans="1:4" x14ac:dyDescent="0.35">
      <c r="A743" t="s">
        <v>94</v>
      </c>
      <c r="B743" t="s">
        <v>12</v>
      </c>
      <c r="C743" t="s">
        <v>88</v>
      </c>
      <c r="D743">
        <v>2</v>
      </c>
    </row>
    <row r="744" spans="1:4" x14ac:dyDescent="0.35">
      <c r="A744" t="s">
        <v>94</v>
      </c>
      <c r="B744" t="s">
        <v>12</v>
      </c>
      <c r="C744" t="s">
        <v>89</v>
      </c>
      <c r="D744">
        <v>17</v>
      </c>
    </row>
    <row r="745" spans="1:4" x14ac:dyDescent="0.35">
      <c r="A745" t="s">
        <v>94</v>
      </c>
      <c r="B745" t="s">
        <v>12</v>
      </c>
      <c r="C745" t="s">
        <v>98</v>
      </c>
      <c r="D745">
        <v>19</v>
      </c>
    </row>
    <row r="746" spans="1:4" x14ac:dyDescent="0.35">
      <c r="A746" t="s">
        <v>94</v>
      </c>
      <c r="B746" t="s">
        <v>14</v>
      </c>
      <c r="C746" t="s">
        <v>87</v>
      </c>
      <c r="D746">
        <v>4</v>
      </c>
    </row>
    <row r="747" spans="1:4" x14ac:dyDescent="0.35">
      <c r="A747" t="s">
        <v>94</v>
      </c>
      <c r="B747" t="s">
        <v>14</v>
      </c>
      <c r="C747" t="s">
        <v>88</v>
      </c>
      <c r="D747">
        <v>1</v>
      </c>
    </row>
    <row r="748" spans="1:4" x14ac:dyDescent="0.35">
      <c r="A748" t="s">
        <v>94</v>
      </c>
      <c r="B748" t="s">
        <v>14</v>
      </c>
      <c r="C748" t="s">
        <v>89</v>
      </c>
      <c r="D748">
        <v>9</v>
      </c>
    </row>
    <row r="749" spans="1:4" x14ac:dyDescent="0.35">
      <c r="A749" t="s">
        <v>94</v>
      </c>
      <c r="B749" t="s">
        <v>14</v>
      </c>
      <c r="C749" t="s">
        <v>98</v>
      </c>
      <c r="D749">
        <v>19</v>
      </c>
    </row>
    <row r="750" spans="1:4" x14ac:dyDescent="0.35">
      <c r="A750" t="s">
        <v>94</v>
      </c>
      <c r="B750" t="s">
        <v>16</v>
      </c>
      <c r="C750" t="s">
        <v>87</v>
      </c>
      <c r="D750">
        <v>8</v>
      </c>
    </row>
    <row r="751" spans="1:4" x14ac:dyDescent="0.35">
      <c r="A751" t="s">
        <v>94</v>
      </c>
      <c r="B751" t="s">
        <v>16</v>
      </c>
      <c r="C751" t="s">
        <v>88</v>
      </c>
      <c r="D751">
        <v>0</v>
      </c>
    </row>
    <row r="752" spans="1:4" x14ac:dyDescent="0.35">
      <c r="A752" t="s">
        <v>94</v>
      </c>
      <c r="B752" t="s">
        <v>16</v>
      </c>
      <c r="C752" t="s">
        <v>89</v>
      </c>
      <c r="D752">
        <v>14</v>
      </c>
    </row>
    <row r="753" spans="1:4" x14ac:dyDescent="0.35">
      <c r="A753" t="s">
        <v>94</v>
      </c>
      <c r="B753" t="s">
        <v>16</v>
      </c>
      <c r="C753" t="s">
        <v>98</v>
      </c>
      <c r="D753">
        <v>12</v>
      </c>
    </row>
    <row r="754" spans="1:4" x14ac:dyDescent="0.35">
      <c r="A754" t="s">
        <v>94</v>
      </c>
      <c r="B754" t="s">
        <v>18</v>
      </c>
      <c r="C754" t="s">
        <v>87</v>
      </c>
      <c r="D754">
        <v>38</v>
      </c>
    </row>
    <row r="755" spans="1:4" x14ac:dyDescent="0.35">
      <c r="A755" t="s">
        <v>94</v>
      </c>
      <c r="B755" t="s">
        <v>18</v>
      </c>
      <c r="C755" t="s">
        <v>88</v>
      </c>
      <c r="D755">
        <v>6</v>
      </c>
    </row>
    <row r="756" spans="1:4" x14ac:dyDescent="0.35">
      <c r="A756" t="s">
        <v>94</v>
      </c>
      <c r="B756" t="s">
        <v>18</v>
      </c>
      <c r="C756" t="s">
        <v>89</v>
      </c>
      <c r="D756">
        <v>8</v>
      </c>
    </row>
    <row r="757" spans="1:4" x14ac:dyDescent="0.35">
      <c r="A757" t="s">
        <v>94</v>
      </c>
      <c r="B757" t="s">
        <v>18</v>
      </c>
      <c r="C757" t="s">
        <v>98</v>
      </c>
      <c r="D757">
        <v>16</v>
      </c>
    </row>
    <row r="758" spans="1:4" x14ac:dyDescent="0.35">
      <c r="A758" t="s">
        <v>94</v>
      </c>
      <c r="B758" t="s">
        <v>20</v>
      </c>
      <c r="C758" t="s">
        <v>87</v>
      </c>
      <c r="D758">
        <v>2</v>
      </c>
    </row>
    <row r="759" spans="1:4" x14ac:dyDescent="0.35">
      <c r="A759" t="s">
        <v>94</v>
      </c>
      <c r="B759" t="s">
        <v>20</v>
      </c>
      <c r="C759" t="s">
        <v>88</v>
      </c>
      <c r="D759">
        <v>2</v>
      </c>
    </row>
    <row r="760" spans="1:4" x14ac:dyDescent="0.35">
      <c r="A760" t="s">
        <v>94</v>
      </c>
      <c r="B760" t="s">
        <v>20</v>
      </c>
      <c r="C760" t="s">
        <v>89</v>
      </c>
      <c r="D760">
        <v>9</v>
      </c>
    </row>
    <row r="761" spans="1:4" x14ac:dyDescent="0.35">
      <c r="A761" t="s">
        <v>94</v>
      </c>
      <c r="B761" t="s">
        <v>20</v>
      </c>
      <c r="C761" t="s">
        <v>98</v>
      </c>
      <c r="D761">
        <v>23</v>
      </c>
    </row>
    <row r="762" spans="1:4" x14ac:dyDescent="0.35">
      <c r="A762" t="s">
        <v>94</v>
      </c>
      <c r="B762" t="s">
        <v>22</v>
      </c>
      <c r="C762" t="s">
        <v>87</v>
      </c>
      <c r="D762">
        <v>41</v>
      </c>
    </row>
    <row r="763" spans="1:4" x14ac:dyDescent="0.35">
      <c r="A763" t="s">
        <v>94</v>
      </c>
      <c r="B763" t="s">
        <v>22</v>
      </c>
      <c r="C763" t="s">
        <v>88</v>
      </c>
      <c r="D763">
        <v>2</v>
      </c>
    </row>
    <row r="764" spans="1:4" x14ac:dyDescent="0.35">
      <c r="A764" t="s">
        <v>94</v>
      </c>
      <c r="B764" t="s">
        <v>22</v>
      </c>
      <c r="C764" t="s">
        <v>89</v>
      </c>
      <c r="D764">
        <v>8</v>
      </c>
    </row>
    <row r="765" spans="1:4" x14ac:dyDescent="0.35">
      <c r="A765" t="s">
        <v>94</v>
      </c>
      <c r="B765" t="s">
        <v>22</v>
      </c>
      <c r="C765" t="s">
        <v>98</v>
      </c>
      <c r="D765">
        <v>17</v>
      </c>
    </row>
    <row r="766" spans="1:4" x14ac:dyDescent="0.35">
      <c r="A766" t="s">
        <v>94</v>
      </c>
      <c r="B766" t="s">
        <v>24</v>
      </c>
      <c r="C766" t="s">
        <v>87</v>
      </c>
      <c r="D766">
        <v>20</v>
      </c>
    </row>
    <row r="767" spans="1:4" x14ac:dyDescent="0.35">
      <c r="A767" t="s">
        <v>94</v>
      </c>
      <c r="B767" t="s">
        <v>24</v>
      </c>
      <c r="C767" t="s">
        <v>88</v>
      </c>
      <c r="D767">
        <v>2</v>
      </c>
    </row>
    <row r="768" spans="1:4" x14ac:dyDescent="0.35">
      <c r="A768" t="s">
        <v>94</v>
      </c>
      <c r="B768" t="s">
        <v>24</v>
      </c>
      <c r="C768" t="s">
        <v>89</v>
      </c>
      <c r="D768">
        <v>9</v>
      </c>
    </row>
    <row r="769" spans="1:4" x14ac:dyDescent="0.35">
      <c r="A769" t="s">
        <v>94</v>
      </c>
      <c r="B769" t="s">
        <v>24</v>
      </c>
      <c r="C769" t="s">
        <v>98</v>
      </c>
      <c r="D769">
        <v>31</v>
      </c>
    </row>
    <row r="770" spans="1:4" x14ac:dyDescent="0.35">
      <c r="A770" t="s">
        <v>94</v>
      </c>
      <c r="B770" t="s">
        <v>26</v>
      </c>
      <c r="C770" t="s">
        <v>87</v>
      </c>
      <c r="D770">
        <v>3</v>
      </c>
    </row>
    <row r="771" spans="1:4" x14ac:dyDescent="0.35">
      <c r="A771" t="s">
        <v>94</v>
      </c>
      <c r="B771" t="s">
        <v>26</v>
      </c>
      <c r="C771" t="s">
        <v>88</v>
      </c>
      <c r="D771">
        <v>0</v>
      </c>
    </row>
    <row r="772" spans="1:4" x14ac:dyDescent="0.35">
      <c r="A772" t="s">
        <v>94</v>
      </c>
      <c r="B772" t="s">
        <v>26</v>
      </c>
      <c r="C772" t="s">
        <v>89</v>
      </c>
      <c r="D772">
        <v>8</v>
      </c>
    </row>
    <row r="773" spans="1:4" x14ac:dyDescent="0.35">
      <c r="A773" t="s">
        <v>94</v>
      </c>
      <c r="B773" t="s">
        <v>26</v>
      </c>
      <c r="C773" t="s">
        <v>98</v>
      </c>
      <c r="D773">
        <v>22</v>
      </c>
    </row>
    <row r="774" spans="1:4" x14ac:dyDescent="0.35">
      <c r="A774" t="s">
        <v>94</v>
      </c>
      <c r="B774" t="s">
        <v>28</v>
      </c>
      <c r="C774" t="s">
        <v>87</v>
      </c>
      <c r="D774">
        <v>6</v>
      </c>
    </row>
    <row r="775" spans="1:4" x14ac:dyDescent="0.35">
      <c r="A775" t="s">
        <v>94</v>
      </c>
      <c r="B775" t="s">
        <v>28</v>
      </c>
      <c r="C775" t="s">
        <v>88</v>
      </c>
      <c r="D775">
        <v>1</v>
      </c>
    </row>
    <row r="776" spans="1:4" x14ac:dyDescent="0.35">
      <c r="A776" t="s">
        <v>94</v>
      </c>
      <c r="B776" t="s">
        <v>28</v>
      </c>
      <c r="C776" t="s">
        <v>89</v>
      </c>
      <c r="D776">
        <v>7</v>
      </c>
    </row>
    <row r="777" spans="1:4" x14ac:dyDescent="0.35">
      <c r="A777" t="s">
        <v>94</v>
      </c>
      <c r="B777" t="s">
        <v>28</v>
      </c>
      <c r="C777" t="s">
        <v>98</v>
      </c>
      <c r="D777">
        <v>15</v>
      </c>
    </row>
    <row r="778" spans="1:4" x14ac:dyDescent="0.35">
      <c r="A778" t="s">
        <v>94</v>
      </c>
      <c r="B778" t="s">
        <v>30</v>
      </c>
      <c r="C778" t="s">
        <v>87</v>
      </c>
      <c r="D778">
        <v>7</v>
      </c>
    </row>
    <row r="779" spans="1:4" x14ac:dyDescent="0.35">
      <c r="A779" t="s">
        <v>94</v>
      </c>
      <c r="B779" t="s">
        <v>30</v>
      </c>
      <c r="C779" t="s">
        <v>88</v>
      </c>
      <c r="D779">
        <v>4</v>
      </c>
    </row>
    <row r="780" spans="1:4" x14ac:dyDescent="0.35">
      <c r="A780" t="s">
        <v>94</v>
      </c>
      <c r="B780" t="s">
        <v>30</v>
      </c>
      <c r="C780" t="s">
        <v>89</v>
      </c>
      <c r="D780">
        <v>6</v>
      </c>
    </row>
    <row r="781" spans="1:4" x14ac:dyDescent="0.35">
      <c r="A781" t="s">
        <v>94</v>
      </c>
      <c r="B781" t="s">
        <v>30</v>
      </c>
      <c r="C781" t="s">
        <v>98</v>
      </c>
      <c r="D781">
        <v>11</v>
      </c>
    </row>
    <row r="782" spans="1:4" x14ac:dyDescent="0.35">
      <c r="A782" t="s">
        <v>94</v>
      </c>
      <c r="B782" t="s">
        <v>32</v>
      </c>
      <c r="C782" t="s">
        <v>87</v>
      </c>
      <c r="D782">
        <v>4</v>
      </c>
    </row>
    <row r="783" spans="1:4" x14ac:dyDescent="0.35">
      <c r="A783" t="s">
        <v>94</v>
      </c>
      <c r="B783" t="s">
        <v>32</v>
      </c>
      <c r="C783" t="s">
        <v>88</v>
      </c>
      <c r="D783">
        <v>0</v>
      </c>
    </row>
    <row r="784" spans="1:4" x14ac:dyDescent="0.35">
      <c r="A784" t="s">
        <v>94</v>
      </c>
      <c r="B784" t="s">
        <v>32</v>
      </c>
      <c r="C784" t="s">
        <v>89</v>
      </c>
      <c r="D784">
        <v>1</v>
      </c>
    </row>
    <row r="785" spans="1:4" x14ac:dyDescent="0.35">
      <c r="A785" t="s">
        <v>94</v>
      </c>
      <c r="B785" t="s">
        <v>32</v>
      </c>
      <c r="C785" t="s">
        <v>98</v>
      </c>
      <c r="D785">
        <v>19</v>
      </c>
    </row>
    <row r="786" spans="1:4" x14ac:dyDescent="0.35">
      <c r="A786" t="s">
        <v>94</v>
      </c>
      <c r="B786" t="s">
        <v>34</v>
      </c>
      <c r="C786" t="s">
        <v>87</v>
      </c>
      <c r="D786">
        <v>8</v>
      </c>
    </row>
    <row r="787" spans="1:4" x14ac:dyDescent="0.35">
      <c r="A787" t="s">
        <v>94</v>
      </c>
      <c r="B787" t="s">
        <v>34</v>
      </c>
      <c r="C787" t="s">
        <v>88</v>
      </c>
      <c r="D787">
        <v>1</v>
      </c>
    </row>
    <row r="788" spans="1:4" x14ac:dyDescent="0.35">
      <c r="A788" t="s">
        <v>94</v>
      </c>
      <c r="B788" t="s">
        <v>34</v>
      </c>
      <c r="C788" t="s">
        <v>89</v>
      </c>
      <c r="D788">
        <v>5</v>
      </c>
    </row>
    <row r="789" spans="1:4" x14ac:dyDescent="0.35">
      <c r="A789" t="s">
        <v>94</v>
      </c>
      <c r="B789" t="s">
        <v>34</v>
      </c>
      <c r="C789" t="s">
        <v>98</v>
      </c>
      <c r="D789">
        <v>14</v>
      </c>
    </row>
    <row r="790" spans="1:4" x14ac:dyDescent="0.35">
      <c r="A790" t="s">
        <v>94</v>
      </c>
      <c r="B790" t="s">
        <v>80</v>
      </c>
      <c r="C790" t="s">
        <v>87</v>
      </c>
      <c r="D790">
        <v>6</v>
      </c>
    </row>
    <row r="791" spans="1:4" x14ac:dyDescent="0.35">
      <c r="A791" t="s">
        <v>94</v>
      </c>
      <c r="B791" t="s">
        <v>80</v>
      </c>
      <c r="C791" t="s">
        <v>88</v>
      </c>
      <c r="D791">
        <v>0</v>
      </c>
    </row>
    <row r="792" spans="1:4" x14ac:dyDescent="0.35">
      <c r="A792" t="s">
        <v>94</v>
      </c>
      <c r="B792" t="s">
        <v>80</v>
      </c>
      <c r="C792" t="s">
        <v>89</v>
      </c>
      <c r="D792">
        <v>2</v>
      </c>
    </row>
    <row r="793" spans="1:4" x14ac:dyDescent="0.35">
      <c r="A793" t="s">
        <v>94</v>
      </c>
      <c r="B793" t="s">
        <v>80</v>
      </c>
      <c r="C793" t="s">
        <v>98</v>
      </c>
      <c r="D793">
        <v>19</v>
      </c>
    </row>
    <row r="794" spans="1:4" x14ac:dyDescent="0.35">
      <c r="A794" t="s">
        <v>94</v>
      </c>
      <c r="B794" t="s">
        <v>37</v>
      </c>
      <c r="C794" t="s">
        <v>87</v>
      </c>
      <c r="D794">
        <v>0</v>
      </c>
    </row>
    <row r="795" spans="1:4" x14ac:dyDescent="0.35">
      <c r="A795" t="s">
        <v>94</v>
      </c>
      <c r="B795" t="s">
        <v>37</v>
      </c>
      <c r="C795" t="s">
        <v>88</v>
      </c>
      <c r="D795">
        <v>0</v>
      </c>
    </row>
    <row r="796" spans="1:4" x14ac:dyDescent="0.35">
      <c r="A796" t="s">
        <v>94</v>
      </c>
      <c r="B796" t="s">
        <v>37</v>
      </c>
      <c r="C796" t="s">
        <v>89</v>
      </c>
      <c r="D796">
        <v>4</v>
      </c>
    </row>
    <row r="797" spans="1:4" x14ac:dyDescent="0.35">
      <c r="A797" t="s">
        <v>94</v>
      </c>
      <c r="B797" t="s">
        <v>37</v>
      </c>
      <c r="C797" t="s">
        <v>98</v>
      </c>
      <c r="D797">
        <v>8</v>
      </c>
    </row>
    <row r="798" spans="1:4" x14ac:dyDescent="0.35">
      <c r="A798" t="s">
        <v>94</v>
      </c>
      <c r="B798" t="s">
        <v>39</v>
      </c>
      <c r="C798" t="s">
        <v>87</v>
      </c>
      <c r="D798">
        <v>17</v>
      </c>
    </row>
    <row r="799" spans="1:4" x14ac:dyDescent="0.35">
      <c r="A799" t="s">
        <v>94</v>
      </c>
      <c r="B799" t="s">
        <v>39</v>
      </c>
      <c r="C799" t="s">
        <v>88</v>
      </c>
      <c r="D799">
        <v>0</v>
      </c>
    </row>
    <row r="800" spans="1:4" x14ac:dyDescent="0.35">
      <c r="A800" t="s">
        <v>94</v>
      </c>
      <c r="B800" t="s">
        <v>39</v>
      </c>
      <c r="C800" t="s">
        <v>89</v>
      </c>
      <c r="D800">
        <v>12</v>
      </c>
    </row>
    <row r="801" spans="1:4" x14ac:dyDescent="0.35">
      <c r="A801" t="s">
        <v>94</v>
      </c>
      <c r="B801" t="s">
        <v>39</v>
      </c>
      <c r="C801" t="s">
        <v>98</v>
      </c>
      <c r="D801">
        <v>26</v>
      </c>
    </row>
    <row r="802" spans="1:4" x14ac:dyDescent="0.35">
      <c r="A802" t="s">
        <v>94</v>
      </c>
      <c r="B802" t="s">
        <v>41</v>
      </c>
      <c r="C802" t="s">
        <v>87</v>
      </c>
      <c r="D802">
        <v>2</v>
      </c>
    </row>
    <row r="803" spans="1:4" x14ac:dyDescent="0.35">
      <c r="A803" t="s">
        <v>94</v>
      </c>
      <c r="B803" t="s">
        <v>41</v>
      </c>
      <c r="C803" t="s">
        <v>88</v>
      </c>
      <c r="D803">
        <v>0</v>
      </c>
    </row>
    <row r="804" spans="1:4" x14ac:dyDescent="0.35">
      <c r="A804" t="s">
        <v>94</v>
      </c>
      <c r="B804" t="s">
        <v>41</v>
      </c>
      <c r="C804" t="s">
        <v>89</v>
      </c>
      <c r="D804">
        <v>0</v>
      </c>
    </row>
    <row r="805" spans="1:4" x14ac:dyDescent="0.35">
      <c r="A805" t="s">
        <v>94</v>
      </c>
      <c r="B805" t="s">
        <v>41</v>
      </c>
      <c r="C805" t="s">
        <v>98</v>
      </c>
      <c r="D805">
        <v>15</v>
      </c>
    </row>
    <row r="806" spans="1:4" x14ac:dyDescent="0.35">
      <c r="A806" t="s">
        <v>94</v>
      </c>
      <c r="B806" t="s">
        <v>43</v>
      </c>
      <c r="C806" t="s">
        <v>87</v>
      </c>
      <c r="D806">
        <v>11</v>
      </c>
    </row>
    <row r="807" spans="1:4" x14ac:dyDescent="0.35">
      <c r="A807" t="s">
        <v>94</v>
      </c>
      <c r="B807" t="s">
        <v>43</v>
      </c>
      <c r="C807" t="s">
        <v>88</v>
      </c>
      <c r="D807">
        <v>2</v>
      </c>
    </row>
    <row r="808" spans="1:4" x14ac:dyDescent="0.35">
      <c r="A808" t="s">
        <v>94</v>
      </c>
      <c r="B808" t="s">
        <v>43</v>
      </c>
      <c r="C808" t="s">
        <v>89</v>
      </c>
      <c r="D808">
        <v>14</v>
      </c>
    </row>
    <row r="809" spans="1:4" x14ac:dyDescent="0.35">
      <c r="A809" t="s">
        <v>94</v>
      </c>
      <c r="B809" t="s">
        <v>43</v>
      </c>
      <c r="C809" t="s">
        <v>98</v>
      </c>
      <c r="D809">
        <v>28</v>
      </c>
    </row>
    <row r="810" spans="1:4" x14ac:dyDescent="0.35">
      <c r="A810" t="s">
        <v>94</v>
      </c>
      <c r="B810" t="s">
        <v>45</v>
      </c>
      <c r="C810" t="s">
        <v>87</v>
      </c>
      <c r="D810">
        <v>3</v>
      </c>
    </row>
    <row r="811" spans="1:4" x14ac:dyDescent="0.35">
      <c r="A811" t="s">
        <v>94</v>
      </c>
      <c r="B811" t="s">
        <v>45</v>
      </c>
      <c r="C811" t="s">
        <v>88</v>
      </c>
      <c r="D811">
        <v>1</v>
      </c>
    </row>
    <row r="812" spans="1:4" x14ac:dyDescent="0.35">
      <c r="A812" t="s">
        <v>94</v>
      </c>
      <c r="B812" t="s">
        <v>45</v>
      </c>
      <c r="C812" t="s">
        <v>89</v>
      </c>
      <c r="D812">
        <v>9</v>
      </c>
    </row>
    <row r="813" spans="1:4" x14ac:dyDescent="0.35">
      <c r="A813" t="s">
        <v>94</v>
      </c>
      <c r="B813" t="s">
        <v>45</v>
      </c>
      <c r="C813" t="s">
        <v>98</v>
      </c>
      <c r="D813">
        <v>11</v>
      </c>
    </row>
    <row r="814" spans="1:4" x14ac:dyDescent="0.35">
      <c r="A814" t="s">
        <v>94</v>
      </c>
      <c r="B814" t="s">
        <v>47</v>
      </c>
      <c r="C814" t="s">
        <v>87</v>
      </c>
      <c r="D814">
        <v>4</v>
      </c>
    </row>
    <row r="815" spans="1:4" x14ac:dyDescent="0.35">
      <c r="A815" t="s">
        <v>94</v>
      </c>
      <c r="B815" t="s">
        <v>47</v>
      </c>
      <c r="C815" t="s">
        <v>88</v>
      </c>
      <c r="D815">
        <v>1</v>
      </c>
    </row>
    <row r="816" spans="1:4" x14ac:dyDescent="0.35">
      <c r="A816" t="s">
        <v>94</v>
      </c>
      <c r="B816" t="s">
        <v>47</v>
      </c>
      <c r="C816" t="s">
        <v>89</v>
      </c>
      <c r="D816">
        <v>3</v>
      </c>
    </row>
    <row r="817" spans="1:4" x14ac:dyDescent="0.35">
      <c r="A817" t="s">
        <v>94</v>
      </c>
      <c r="B817" t="s">
        <v>47</v>
      </c>
      <c r="C817" t="s">
        <v>98</v>
      </c>
      <c r="D817">
        <v>25</v>
      </c>
    </row>
    <row r="818" spans="1:4" x14ac:dyDescent="0.35">
      <c r="A818" t="s">
        <v>94</v>
      </c>
      <c r="B818" t="s">
        <v>49</v>
      </c>
      <c r="C818" t="s">
        <v>87</v>
      </c>
      <c r="D818">
        <v>9</v>
      </c>
    </row>
    <row r="819" spans="1:4" x14ac:dyDescent="0.35">
      <c r="A819" t="s">
        <v>94</v>
      </c>
      <c r="B819" t="s">
        <v>49</v>
      </c>
      <c r="C819" t="s">
        <v>88</v>
      </c>
      <c r="D819">
        <v>1</v>
      </c>
    </row>
    <row r="820" spans="1:4" x14ac:dyDescent="0.35">
      <c r="A820" t="s">
        <v>94</v>
      </c>
      <c r="B820" t="s">
        <v>49</v>
      </c>
      <c r="C820" t="s">
        <v>89</v>
      </c>
      <c r="D820">
        <v>10</v>
      </c>
    </row>
    <row r="821" spans="1:4" x14ac:dyDescent="0.35">
      <c r="A821" t="s">
        <v>94</v>
      </c>
      <c r="B821" t="s">
        <v>49</v>
      </c>
      <c r="C821" t="s">
        <v>98</v>
      </c>
      <c r="D821">
        <v>21</v>
      </c>
    </row>
    <row r="822" spans="1:4" x14ac:dyDescent="0.35">
      <c r="A822" t="s">
        <v>94</v>
      </c>
      <c r="B822" t="s">
        <v>51</v>
      </c>
      <c r="C822" t="s">
        <v>87</v>
      </c>
      <c r="D822">
        <v>9</v>
      </c>
    </row>
    <row r="823" spans="1:4" x14ac:dyDescent="0.35">
      <c r="A823" t="s">
        <v>94</v>
      </c>
      <c r="B823" t="s">
        <v>51</v>
      </c>
      <c r="C823" t="s">
        <v>88</v>
      </c>
      <c r="D823">
        <v>1</v>
      </c>
    </row>
    <row r="824" spans="1:4" x14ac:dyDescent="0.35">
      <c r="A824" t="s">
        <v>94</v>
      </c>
      <c r="B824" t="s">
        <v>51</v>
      </c>
      <c r="C824" t="s">
        <v>89</v>
      </c>
      <c r="D824">
        <v>6</v>
      </c>
    </row>
    <row r="825" spans="1:4" x14ac:dyDescent="0.35">
      <c r="A825" t="s">
        <v>94</v>
      </c>
      <c r="B825" t="s">
        <v>51</v>
      </c>
      <c r="C825" t="s">
        <v>98</v>
      </c>
      <c r="D825">
        <v>11</v>
      </c>
    </row>
    <row r="826" spans="1:4" x14ac:dyDescent="0.35">
      <c r="A826" t="s">
        <v>94</v>
      </c>
      <c r="B826" t="s">
        <v>53</v>
      </c>
      <c r="C826" t="s">
        <v>87</v>
      </c>
      <c r="D826">
        <v>5</v>
      </c>
    </row>
    <row r="827" spans="1:4" x14ac:dyDescent="0.35">
      <c r="A827" t="s">
        <v>94</v>
      </c>
      <c r="B827" t="s">
        <v>53</v>
      </c>
      <c r="C827" t="s">
        <v>88</v>
      </c>
      <c r="D827">
        <v>1</v>
      </c>
    </row>
    <row r="828" spans="1:4" x14ac:dyDescent="0.35">
      <c r="A828" t="s">
        <v>94</v>
      </c>
      <c r="B828" t="s">
        <v>53</v>
      </c>
      <c r="C828" t="s">
        <v>89</v>
      </c>
      <c r="D828">
        <v>19</v>
      </c>
    </row>
    <row r="829" spans="1:4" x14ac:dyDescent="0.35">
      <c r="A829" t="s">
        <v>94</v>
      </c>
      <c r="B829" t="s">
        <v>53</v>
      </c>
      <c r="C829" t="s">
        <v>98</v>
      </c>
      <c r="D829">
        <v>25</v>
      </c>
    </row>
    <row r="830" spans="1:4" x14ac:dyDescent="0.35">
      <c r="A830" t="s">
        <v>94</v>
      </c>
      <c r="B830" t="s">
        <v>55</v>
      </c>
      <c r="C830" t="s">
        <v>87</v>
      </c>
      <c r="D830">
        <v>6</v>
      </c>
    </row>
    <row r="831" spans="1:4" x14ac:dyDescent="0.35">
      <c r="A831" t="s">
        <v>94</v>
      </c>
      <c r="B831" t="s">
        <v>55</v>
      </c>
      <c r="C831" t="s">
        <v>88</v>
      </c>
      <c r="D831">
        <v>2</v>
      </c>
    </row>
    <row r="832" spans="1:4" x14ac:dyDescent="0.35">
      <c r="A832" t="s">
        <v>94</v>
      </c>
      <c r="B832" t="s">
        <v>55</v>
      </c>
      <c r="C832" t="s">
        <v>89</v>
      </c>
      <c r="D832">
        <v>10</v>
      </c>
    </row>
    <row r="833" spans="1:4" x14ac:dyDescent="0.35">
      <c r="A833" t="s">
        <v>94</v>
      </c>
      <c r="B833" t="s">
        <v>55</v>
      </c>
      <c r="C833" t="s">
        <v>98</v>
      </c>
      <c r="D833">
        <v>9</v>
      </c>
    </row>
    <row r="834" spans="1:4" x14ac:dyDescent="0.35">
      <c r="A834" t="s">
        <v>94</v>
      </c>
      <c r="B834" t="s">
        <v>84</v>
      </c>
      <c r="C834" t="s">
        <v>87</v>
      </c>
      <c r="D834">
        <v>45</v>
      </c>
    </row>
    <row r="835" spans="1:4" x14ac:dyDescent="0.35">
      <c r="A835" t="s">
        <v>94</v>
      </c>
      <c r="B835" t="s">
        <v>84</v>
      </c>
      <c r="C835" t="s">
        <v>88</v>
      </c>
      <c r="D835">
        <v>15</v>
      </c>
    </row>
    <row r="836" spans="1:4" x14ac:dyDescent="0.35">
      <c r="A836" t="s">
        <v>94</v>
      </c>
      <c r="B836" t="s">
        <v>84</v>
      </c>
      <c r="C836" t="s">
        <v>89</v>
      </c>
      <c r="D836">
        <v>47</v>
      </c>
    </row>
    <row r="837" spans="1:4" x14ac:dyDescent="0.35">
      <c r="A837" t="s">
        <v>94</v>
      </c>
      <c r="B837" t="s">
        <v>84</v>
      </c>
      <c r="C837" t="s">
        <v>98</v>
      </c>
      <c r="D837">
        <v>35</v>
      </c>
    </row>
    <row r="838" spans="1:4" x14ac:dyDescent="0.35">
      <c r="A838" t="s">
        <v>94</v>
      </c>
      <c r="B838" t="s">
        <v>57</v>
      </c>
      <c r="C838" t="s">
        <v>87</v>
      </c>
      <c r="D838">
        <v>5</v>
      </c>
    </row>
    <row r="839" spans="1:4" x14ac:dyDescent="0.35">
      <c r="A839" t="s">
        <v>94</v>
      </c>
      <c r="B839" t="s">
        <v>57</v>
      </c>
      <c r="C839" t="s">
        <v>88</v>
      </c>
      <c r="D839">
        <v>0</v>
      </c>
    </row>
    <row r="840" spans="1:4" x14ac:dyDescent="0.35">
      <c r="A840" t="s">
        <v>94</v>
      </c>
      <c r="B840" t="s">
        <v>57</v>
      </c>
      <c r="C840" t="s">
        <v>89</v>
      </c>
      <c r="D840">
        <v>6</v>
      </c>
    </row>
    <row r="841" spans="1:4" x14ac:dyDescent="0.35">
      <c r="A841" t="s">
        <v>94</v>
      </c>
      <c r="B841" t="s">
        <v>57</v>
      </c>
      <c r="C841" t="s">
        <v>98</v>
      </c>
      <c r="D841">
        <v>14</v>
      </c>
    </row>
    <row r="842" spans="1:4" x14ac:dyDescent="0.35">
      <c r="A842" t="s">
        <v>94</v>
      </c>
      <c r="B842" t="s">
        <v>59</v>
      </c>
      <c r="C842" t="s">
        <v>87</v>
      </c>
      <c r="D842">
        <v>3</v>
      </c>
    </row>
    <row r="843" spans="1:4" x14ac:dyDescent="0.35">
      <c r="A843" t="s">
        <v>94</v>
      </c>
      <c r="B843" t="s">
        <v>59</v>
      </c>
      <c r="C843" t="s">
        <v>88</v>
      </c>
      <c r="D843">
        <v>1</v>
      </c>
    </row>
    <row r="844" spans="1:4" x14ac:dyDescent="0.35">
      <c r="A844" t="s">
        <v>94</v>
      </c>
      <c r="B844" t="s">
        <v>59</v>
      </c>
      <c r="C844" t="s">
        <v>89</v>
      </c>
      <c r="D844">
        <v>3</v>
      </c>
    </row>
    <row r="845" spans="1:4" x14ac:dyDescent="0.35">
      <c r="A845" t="s">
        <v>94</v>
      </c>
      <c r="B845" t="s">
        <v>59</v>
      </c>
      <c r="C845" t="s">
        <v>98</v>
      </c>
      <c r="D845">
        <v>10</v>
      </c>
    </row>
    <row r="846" spans="1:4" x14ac:dyDescent="0.35">
      <c r="A846" t="s">
        <v>94</v>
      </c>
      <c r="B846" t="s">
        <v>61</v>
      </c>
      <c r="C846" t="s">
        <v>87</v>
      </c>
      <c r="D846">
        <v>4</v>
      </c>
    </row>
    <row r="847" spans="1:4" x14ac:dyDescent="0.35">
      <c r="A847" t="s">
        <v>94</v>
      </c>
      <c r="B847" t="s">
        <v>61</v>
      </c>
      <c r="C847" t="s">
        <v>88</v>
      </c>
      <c r="D847">
        <v>3</v>
      </c>
    </row>
    <row r="848" spans="1:4" x14ac:dyDescent="0.35">
      <c r="A848" t="s">
        <v>94</v>
      </c>
      <c r="B848" t="s">
        <v>61</v>
      </c>
      <c r="C848" t="s">
        <v>89</v>
      </c>
      <c r="D848">
        <v>7</v>
      </c>
    </row>
    <row r="849" spans="1:4" x14ac:dyDescent="0.35">
      <c r="A849" t="s">
        <v>94</v>
      </c>
      <c r="B849" t="s">
        <v>61</v>
      </c>
      <c r="C849" t="s">
        <v>98</v>
      </c>
      <c r="D849">
        <v>19</v>
      </c>
    </row>
    <row r="850" spans="1:4" x14ac:dyDescent="0.35">
      <c r="A850" t="s">
        <v>94</v>
      </c>
      <c r="B850" t="s">
        <v>63</v>
      </c>
      <c r="C850" t="s">
        <v>87</v>
      </c>
      <c r="D850">
        <v>17</v>
      </c>
    </row>
    <row r="851" spans="1:4" x14ac:dyDescent="0.35">
      <c r="A851" t="s">
        <v>94</v>
      </c>
      <c r="B851" t="s">
        <v>63</v>
      </c>
      <c r="C851" t="s">
        <v>88</v>
      </c>
      <c r="D851">
        <v>4</v>
      </c>
    </row>
    <row r="852" spans="1:4" x14ac:dyDescent="0.35">
      <c r="A852" t="s">
        <v>94</v>
      </c>
      <c r="B852" t="s">
        <v>63</v>
      </c>
      <c r="C852" t="s">
        <v>89</v>
      </c>
      <c r="D852">
        <v>11</v>
      </c>
    </row>
    <row r="853" spans="1:4" x14ac:dyDescent="0.35">
      <c r="A853" t="s">
        <v>94</v>
      </c>
      <c r="B853" t="s">
        <v>63</v>
      </c>
      <c r="C853" t="s">
        <v>98</v>
      </c>
      <c r="D853">
        <v>21</v>
      </c>
    </row>
    <row r="854" spans="1:4" x14ac:dyDescent="0.35">
      <c r="A854" t="s">
        <v>94</v>
      </c>
      <c r="B854" t="s">
        <v>65</v>
      </c>
      <c r="C854" t="s">
        <v>87</v>
      </c>
      <c r="D854">
        <v>12</v>
      </c>
    </row>
    <row r="855" spans="1:4" x14ac:dyDescent="0.35">
      <c r="A855" t="s">
        <v>94</v>
      </c>
      <c r="B855" t="s">
        <v>65</v>
      </c>
      <c r="C855" t="s">
        <v>88</v>
      </c>
      <c r="D855">
        <v>7</v>
      </c>
    </row>
    <row r="856" spans="1:4" x14ac:dyDescent="0.35">
      <c r="A856" t="s">
        <v>94</v>
      </c>
      <c r="B856" t="s">
        <v>65</v>
      </c>
      <c r="C856" t="s">
        <v>89</v>
      </c>
      <c r="D856">
        <v>4</v>
      </c>
    </row>
    <row r="857" spans="1:4" x14ac:dyDescent="0.35">
      <c r="A857" t="s">
        <v>94</v>
      </c>
      <c r="B857" t="s">
        <v>65</v>
      </c>
      <c r="C857" t="s">
        <v>98</v>
      </c>
      <c r="D857">
        <v>23</v>
      </c>
    </row>
    <row r="858" spans="1:4" x14ac:dyDescent="0.35">
      <c r="A858" t="s">
        <v>94</v>
      </c>
      <c r="B858" t="s">
        <v>111</v>
      </c>
      <c r="C858" t="s">
        <v>87</v>
      </c>
      <c r="D858">
        <v>0</v>
      </c>
    </row>
    <row r="859" spans="1:4" x14ac:dyDescent="0.35">
      <c r="A859" t="s">
        <v>94</v>
      </c>
      <c r="B859" t="s">
        <v>111</v>
      </c>
      <c r="C859" t="s">
        <v>88</v>
      </c>
      <c r="D859">
        <v>0</v>
      </c>
    </row>
    <row r="860" spans="1:4" x14ac:dyDescent="0.35">
      <c r="A860" t="s">
        <v>94</v>
      </c>
      <c r="B860" t="s">
        <v>111</v>
      </c>
      <c r="C860" t="s">
        <v>89</v>
      </c>
      <c r="D860">
        <v>0</v>
      </c>
    </row>
    <row r="861" spans="1:4" x14ac:dyDescent="0.35">
      <c r="A861" t="s">
        <v>94</v>
      </c>
      <c r="B861" t="s">
        <v>111</v>
      </c>
      <c r="C861" t="s">
        <v>98</v>
      </c>
      <c r="D861">
        <v>0</v>
      </c>
    </row>
    <row r="862" spans="1:4" x14ac:dyDescent="0.35">
      <c r="A862" t="s">
        <v>94</v>
      </c>
      <c r="B862" t="s">
        <v>68</v>
      </c>
      <c r="C862" t="s">
        <v>87</v>
      </c>
      <c r="D862">
        <v>3</v>
      </c>
    </row>
    <row r="863" spans="1:4" x14ac:dyDescent="0.35">
      <c r="A863" t="s">
        <v>94</v>
      </c>
      <c r="B863" t="s">
        <v>68</v>
      </c>
      <c r="C863" t="s">
        <v>88</v>
      </c>
      <c r="D863">
        <v>1</v>
      </c>
    </row>
    <row r="864" spans="1:4" x14ac:dyDescent="0.35">
      <c r="A864" t="s">
        <v>94</v>
      </c>
      <c r="B864" t="s">
        <v>68</v>
      </c>
      <c r="C864" t="s">
        <v>89</v>
      </c>
      <c r="D864">
        <v>5</v>
      </c>
    </row>
    <row r="865" spans="1:4" x14ac:dyDescent="0.35">
      <c r="A865" t="s">
        <v>94</v>
      </c>
      <c r="B865" t="s">
        <v>68</v>
      </c>
      <c r="C865" t="s">
        <v>98</v>
      </c>
      <c r="D865">
        <v>7</v>
      </c>
    </row>
    <row r="866" spans="1:4" x14ac:dyDescent="0.35">
      <c r="A866" t="s">
        <v>94</v>
      </c>
      <c r="B866" t="s">
        <v>70</v>
      </c>
      <c r="C866" t="s">
        <v>87</v>
      </c>
      <c r="D866">
        <v>4</v>
      </c>
    </row>
    <row r="867" spans="1:4" x14ac:dyDescent="0.35">
      <c r="A867" t="s">
        <v>94</v>
      </c>
      <c r="B867" t="s">
        <v>70</v>
      </c>
      <c r="C867" t="s">
        <v>88</v>
      </c>
      <c r="D867">
        <v>0</v>
      </c>
    </row>
    <row r="868" spans="1:4" x14ac:dyDescent="0.35">
      <c r="A868" t="s">
        <v>94</v>
      </c>
      <c r="B868" t="s">
        <v>70</v>
      </c>
      <c r="C868" t="s">
        <v>89</v>
      </c>
      <c r="D868">
        <v>3</v>
      </c>
    </row>
    <row r="869" spans="1:4" x14ac:dyDescent="0.35">
      <c r="A869" t="s">
        <v>94</v>
      </c>
      <c r="B869" t="s">
        <v>70</v>
      </c>
      <c r="C869" t="s">
        <v>98</v>
      </c>
      <c r="D869">
        <v>15</v>
      </c>
    </row>
    <row r="870" spans="1:4" x14ac:dyDescent="0.35">
      <c r="A870" t="s">
        <v>94</v>
      </c>
      <c r="B870" t="s">
        <v>81</v>
      </c>
      <c r="C870" t="s">
        <v>87</v>
      </c>
      <c r="D870">
        <v>5</v>
      </c>
    </row>
    <row r="871" spans="1:4" x14ac:dyDescent="0.35">
      <c r="A871" t="s">
        <v>94</v>
      </c>
      <c r="B871" t="s">
        <v>81</v>
      </c>
      <c r="C871" t="s">
        <v>88</v>
      </c>
      <c r="D871">
        <v>4</v>
      </c>
    </row>
    <row r="872" spans="1:4" x14ac:dyDescent="0.35">
      <c r="A872" t="s">
        <v>94</v>
      </c>
      <c r="B872" t="s">
        <v>81</v>
      </c>
      <c r="C872" t="s">
        <v>89</v>
      </c>
      <c r="D872">
        <v>8</v>
      </c>
    </row>
    <row r="873" spans="1:4" x14ac:dyDescent="0.35">
      <c r="A873" t="s">
        <v>94</v>
      </c>
      <c r="B873" t="s">
        <v>81</v>
      </c>
      <c r="C873" t="s">
        <v>98</v>
      </c>
      <c r="D873">
        <v>8</v>
      </c>
    </row>
    <row r="874" spans="1:4" x14ac:dyDescent="0.35">
      <c r="A874" t="s">
        <v>94</v>
      </c>
      <c r="B874" t="s">
        <v>73</v>
      </c>
      <c r="C874" t="s">
        <v>87</v>
      </c>
      <c r="D874">
        <v>12</v>
      </c>
    </row>
    <row r="875" spans="1:4" x14ac:dyDescent="0.35">
      <c r="A875" t="s">
        <v>94</v>
      </c>
      <c r="B875" t="s">
        <v>73</v>
      </c>
      <c r="C875" t="s">
        <v>88</v>
      </c>
      <c r="D875">
        <v>1</v>
      </c>
    </row>
    <row r="876" spans="1:4" x14ac:dyDescent="0.35">
      <c r="A876" t="s">
        <v>94</v>
      </c>
      <c r="B876" t="s">
        <v>73</v>
      </c>
      <c r="C876" t="s">
        <v>89</v>
      </c>
      <c r="D876">
        <v>7</v>
      </c>
    </row>
    <row r="877" spans="1:4" x14ac:dyDescent="0.35">
      <c r="A877" t="s">
        <v>94</v>
      </c>
      <c r="B877" t="s">
        <v>73</v>
      </c>
      <c r="C877" t="s">
        <v>98</v>
      </c>
      <c r="D877">
        <v>15</v>
      </c>
    </row>
    <row r="878" spans="1:4" x14ac:dyDescent="0.35">
      <c r="A878" t="s">
        <v>94</v>
      </c>
      <c r="B878" t="s">
        <v>75</v>
      </c>
      <c r="C878" t="s">
        <v>87</v>
      </c>
      <c r="D878">
        <v>7</v>
      </c>
    </row>
    <row r="879" spans="1:4" x14ac:dyDescent="0.35">
      <c r="A879" t="s">
        <v>94</v>
      </c>
      <c r="B879" t="s">
        <v>75</v>
      </c>
      <c r="C879" t="s">
        <v>88</v>
      </c>
      <c r="D879">
        <v>0</v>
      </c>
    </row>
    <row r="880" spans="1:4" x14ac:dyDescent="0.35">
      <c r="A880" t="s">
        <v>94</v>
      </c>
      <c r="B880" t="s">
        <v>75</v>
      </c>
      <c r="C880" t="s">
        <v>89</v>
      </c>
      <c r="D880">
        <v>2</v>
      </c>
    </row>
    <row r="881" spans="1:4" x14ac:dyDescent="0.35">
      <c r="A881" t="s">
        <v>94</v>
      </c>
      <c r="B881" t="s">
        <v>75</v>
      </c>
      <c r="C881" t="s">
        <v>98</v>
      </c>
      <c r="D881">
        <v>15</v>
      </c>
    </row>
    <row r="882" spans="1:4" x14ac:dyDescent="0.35">
      <c r="A882" t="s">
        <v>94</v>
      </c>
      <c r="B882" t="s">
        <v>78</v>
      </c>
      <c r="C882" t="s">
        <v>87</v>
      </c>
      <c r="D882">
        <v>13</v>
      </c>
    </row>
    <row r="883" spans="1:4" x14ac:dyDescent="0.35">
      <c r="A883" t="s">
        <v>94</v>
      </c>
      <c r="B883" t="s">
        <v>78</v>
      </c>
      <c r="C883" t="s">
        <v>88</v>
      </c>
      <c r="D883">
        <v>3</v>
      </c>
    </row>
    <row r="884" spans="1:4" x14ac:dyDescent="0.35">
      <c r="A884" t="s">
        <v>94</v>
      </c>
      <c r="B884" t="s">
        <v>78</v>
      </c>
      <c r="C884" t="s">
        <v>89</v>
      </c>
      <c r="D884">
        <v>12</v>
      </c>
    </row>
    <row r="885" spans="1:4" x14ac:dyDescent="0.35">
      <c r="A885" t="s">
        <v>94</v>
      </c>
      <c r="B885" t="s">
        <v>78</v>
      </c>
      <c r="C885" t="s">
        <v>98</v>
      </c>
      <c r="D885">
        <v>16</v>
      </c>
    </row>
    <row r="886" spans="1:4" x14ac:dyDescent="0.35">
      <c r="A886" t="s">
        <v>94</v>
      </c>
      <c r="B886" t="s">
        <v>104</v>
      </c>
      <c r="C886" t="s">
        <v>87</v>
      </c>
      <c r="D886">
        <v>0</v>
      </c>
    </row>
    <row r="887" spans="1:4" x14ac:dyDescent="0.35">
      <c r="A887" t="s">
        <v>94</v>
      </c>
      <c r="B887" t="s">
        <v>104</v>
      </c>
      <c r="C887" t="s">
        <v>89</v>
      </c>
      <c r="D887">
        <v>0</v>
      </c>
    </row>
    <row r="888" spans="1:4" x14ac:dyDescent="0.35">
      <c r="A888" t="s">
        <v>94</v>
      </c>
      <c r="B888" t="s">
        <v>114</v>
      </c>
      <c r="C888" t="s">
        <v>87</v>
      </c>
      <c r="D888">
        <v>30</v>
      </c>
    </row>
    <row r="889" spans="1:4" x14ac:dyDescent="0.35">
      <c r="A889" t="s">
        <v>94</v>
      </c>
      <c r="B889" t="s">
        <v>114</v>
      </c>
      <c r="C889" t="s">
        <v>88</v>
      </c>
      <c r="D889">
        <v>10</v>
      </c>
    </row>
    <row r="890" spans="1:4" x14ac:dyDescent="0.35">
      <c r="A890" t="s">
        <v>94</v>
      </c>
      <c r="B890" t="s">
        <v>114</v>
      </c>
      <c r="C890" t="s">
        <v>89</v>
      </c>
      <c r="D890">
        <v>2</v>
      </c>
    </row>
    <row r="891" spans="1:4" x14ac:dyDescent="0.35">
      <c r="A891" t="s">
        <v>94</v>
      </c>
      <c r="B891" t="s">
        <v>114</v>
      </c>
      <c r="C891" t="s">
        <v>98</v>
      </c>
      <c r="D891">
        <v>28</v>
      </c>
    </row>
    <row r="892" spans="1:4" x14ac:dyDescent="0.35">
      <c r="A892" t="s">
        <v>94</v>
      </c>
      <c r="B892" t="s">
        <v>82</v>
      </c>
      <c r="C892" t="s">
        <v>87</v>
      </c>
      <c r="D892">
        <v>87</v>
      </c>
    </row>
    <row r="893" spans="1:4" x14ac:dyDescent="0.35">
      <c r="A893" t="s">
        <v>94</v>
      </c>
      <c r="B893" t="s">
        <v>82</v>
      </c>
      <c r="C893" t="s">
        <v>88</v>
      </c>
      <c r="D893">
        <v>19</v>
      </c>
    </row>
    <row r="894" spans="1:4" x14ac:dyDescent="0.35">
      <c r="A894" t="s">
        <v>94</v>
      </c>
      <c r="B894" t="s">
        <v>82</v>
      </c>
      <c r="C894" t="s">
        <v>89</v>
      </c>
      <c r="D894">
        <v>37</v>
      </c>
    </row>
    <row r="895" spans="1:4" x14ac:dyDescent="0.35">
      <c r="A895" t="s">
        <v>94</v>
      </c>
      <c r="B895" t="s">
        <v>82</v>
      </c>
      <c r="C895" t="s">
        <v>98</v>
      </c>
      <c r="D895">
        <v>33</v>
      </c>
    </row>
    <row r="896" spans="1:4" x14ac:dyDescent="0.35">
      <c r="A896" t="s">
        <v>108</v>
      </c>
      <c r="B896" t="s">
        <v>1</v>
      </c>
      <c r="C896" t="s">
        <v>87</v>
      </c>
      <c r="D896">
        <v>18</v>
      </c>
    </row>
    <row r="897" spans="1:4" x14ac:dyDescent="0.35">
      <c r="A897" t="s">
        <v>108</v>
      </c>
      <c r="B897" t="s">
        <v>1</v>
      </c>
      <c r="C897" t="s">
        <v>88</v>
      </c>
      <c r="D897">
        <v>2</v>
      </c>
    </row>
    <row r="898" spans="1:4" x14ac:dyDescent="0.35">
      <c r="A898" t="s">
        <v>108</v>
      </c>
      <c r="B898" t="s">
        <v>1</v>
      </c>
      <c r="C898" t="s">
        <v>89</v>
      </c>
      <c r="D898">
        <v>3</v>
      </c>
    </row>
    <row r="899" spans="1:4" x14ac:dyDescent="0.35">
      <c r="A899" t="s">
        <v>108</v>
      </c>
      <c r="B899" t="s">
        <v>1</v>
      </c>
      <c r="C899" t="s">
        <v>98</v>
      </c>
      <c r="D899">
        <v>2</v>
      </c>
    </row>
    <row r="900" spans="1:4" x14ac:dyDescent="0.35">
      <c r="A900" t="s">
        <v>108</v>
      </c>
      <c r="B900" t="s">
        <v>3</v>
      </c>
      <c r="C900" t="s">
        <v>87</v>
      </c>
      <c r="D900">
        <v>20</v>
      </c>
    </row>
    <row r="901" spans="1:4" x14ac:dyDescent="0.35">
      <c r="A901" t="s">
        <v>108</v>
      </c>
      <c r="B901" t="s">
        <v>3</v>
      </c>
      <c r="C901" t="s">
        <v>88</v>
      </c>
      <c r="D901">
        <v>11</v>
      </c>
    </row>
    <row r="902" spans="1:4" x14ac:dyDescent="0.35">
      <c r="A902" t="s">
        <v>108</v>
      </c>
      <c r="B902" t="s">
        <v>3</v>
      </c>
      <c r="C902" t="s">
        <v>89</v>
      </c>
      <c r="D902">
        <v>9</v>
      </c>
    </row>
    <row r="903" spans="1:4" x14ac:dyDescent="0.35">
      <c r="A903" t="s">
        <v>108</v>
      </c>
      <c r="B903" t="s">
        <v>3</v>
      </c>
      <c r="C903" t="s">
        <v>98</v>
      </c>
      <c r="D903">
        <v>19</v>
      </c>
    </row>
    <row r="904" spans="1:4" x14ac:dyDescent="0.35">
      <c r="A904" t="s">
        <v>108</v>
      </c>
      <c r="B904" t="s">
        <v>5</v>
      </c>
      <c r="C904" t="s">
        <v>87</v>
      </c>
      <c r="D904">
        <v>6</v>
      </c>
    </row>
    <row r="905" spans="1:4" x14ac:dyDescent="0.35">
      <c r="A905" t="s">
        <v>108</v>
      </c>
      <c r="B905" t="s">
        <v>5</v>
      </c>
      <c r="C905" t="s">
        <v>88</v>
      </c>
      <c r="D905">
        <v>0</v>
      </c>
    </row>
    <row r="906" spans="1:4" x14ac:dyDescent="0.35">
      <c r="A906" t="s">
        <v>108</v>
      </c>
      <c r="B906" t="s">
        <v>5</v>
      </c>
      <c r="C906" t="s">
        <v>89</v>
      </c>
      <c r="D906">
        <v>9</v>
      </c>
    </row>
    <row r="907" spans="1:4" x14ac:dyDescent="0.35">
      <c r="A907" t="s">
        <v>108</v>
      </c>
      <c r="B907" t="s">
        <v>5</v>
      </c>
      <c r="C907" t="s">
        <v>98</v>
      </c>
      <c r="D907">
        <v>8</v>
      </c>
    </row>
    <row r="908" spans="1:4" x14ac:dyDescent="0.35">
      <c r="A908" t="s">
        <v>108</v>
      </c>
      <c r="B908" t="s">
        <v>79</v>
      </c>
      <c r="C908" t="s">
        <v>87</v>
      </c>
      <c r="D908">
        <v>1</v>
      </c>
    </row>
    <row r="909" spans="1:4" x14ac:dyDescent="0.35">
      <c r="A909" t="s">
        <v>108</v>
      </c>
      <c r="B909" t="s">
        <v>79</v>
      </c>
      <c r="C909" t="s">
        <v>88</v>
      </c>
      <c r="D909">
        <v>1</v>
      </c>
    </row>
    <row r="910" spans="1:4" x14ac:dyDescent="0.35">
      <c r="A910" t="s">
        <v>108</v>
      </c>
      <c r="B910" t="s">
        <v>79</v>
      </c>
      <c r="C910" t="s">
        <v>89</v>
      </c>
      <c r="D910">
        <v>9</v>
      </c>
    </row>
    <row r="911" spans="1:4" x14ac:dyDescent="0.35">
      <c r="A911" t="s">
        <v>108</v>
      </c>
      <c r="B911" t="s">
        <v>79</v>
      </c>
      <c r="C911" t="s">
        <v>98</v>
      </c>
      <c r="D911">
        <v>5</v>
      </c>
    </row>
    <row r="912" spans="1:4" x14ac:dyDescent="0.35">
      <c r="A912" t="s">
        <v>108</v>
      </c>
      <c r="B912" t="s">
        <v>8</v>
      </c>
      <c r="C912" t="s">
        <v>87</v>
      </c>
      <c r="D912">
        <v>1</v>
      </c>
    </row>
    <row r="913" spans="1:4" x14ac:dyDescent="0.35">
      <c r="A913" t="s">
        <v>108</v>
      </c>
      <c r="B913" t="s">
        <v>8</v>
      </c>
      <c r="C913" t="s">
        <v>88</v>
      </c>
      <c r="D913">
        <v>0</v>
      </c>
    </row>
    <row r="914" spans="1:4" x14ac:dyDescent="0.35">
      <c r="A914" t="s">
        <v>108</v>
      </c>
      <c r="B914" t="s">
        <v>8</v>
      </c>
      <c r="C914" t="s">
        <v>89</v>
      </c>
      <c r="D914">
        <v>2</v>
      </c>
    </row>
    <row r="915" spans="1:4" x14ac:dyDescent="0.35">
      <c r="A915" t="s">
        <v>108</v>
      </c>
      <c r="B915" t="s">
        <v>8</v>
      </c>
      <c r="C915" t="s">
        <v>98</v>
      </c>
      <c r="D915">
        <v>19</v>
      </c>
    </row>
    <row r="916" spans="1:4" x14ac:dyDescent="0.35">
      <c r="A916" t="s">
        <v>108</v>
      </c>
      <c r="B916" t="s">
        <v>10</v>
      </c>
      <c r="C916" t="s">
        <v>87</v>
      </c>
      <c r="D916">
        <v>10</v>
      </c>
    </row>
    <row r="917" spans="1:4" x14ac:dyDescent="0.35">
      <c r="A917" t="s">
        <v>108</v>
      </c>
      <c r="B917" t="s">
        <v>10</v>
      </c>
      <c r="C917" t="s">
        <v>88</v>
      </c>
      <c r="D917">
        <v>2</v>
      </c>
    </row>
    <row r="918" spans="1:4" x14ac:dyDescent="0.35">
      <c r="A918" t="s">
        <v>108</v>
      </c>
      <c r="B918" t="s">
        <v>10</v>
      </c>
      <c r="C918" t="s">
        <v>89</v>
      </c>
      <c r="D918">
        <v>3</v>
      </c>
    </row>
    <row r="919" spans="1:4" x14ac:dyDescent="0.35">
      <c r="A919" t="s">
        <v>108</v>
      </c>
      <c r="B919" t="s">
        <v>10</v>
      </c>
      <c r="C919" t="s">
        <v>98</v>
      </c>
      <c r="D919">
        <v>13</v>
      </c>
    </row>
    <row r="920" spans="1:4" x14ac:dyDescent="0.35">
      <c r="A920" t="s">
        <v>108</v>
      </c>
      <c r="B920" t="s">
        <v>12</v>
      </c>
      <c r="C920" t="s">
        <v>87</v>
      </c>
      <c r="D920">
        <v>605</v>
      </c>
    </row>
    <row r="921" spans="1:4" x14ac:dyDescent="0.35">
      <c r="A921" t="s">
        <v>108</v>
      </c>
      <c r="B921" t="s">
        <v>12</v>
      </c>
      <c r="C921" t="s">
        <v>88</v>
      </c>
      <c r="D921">
        <v>103</v>
      </c>
    </row>
    <row r="922" spans="1:4" x14ac:dyDescent="0.35">
      <c r="A922" t="s">
        <v>108</v>
      </c>
      <c r="B922" t="s">
        <v>12</v>
      </c>
      <c r="C922" t="s">
        <v>89</v>
      </c>
      <c r="D922">
        <v>43</v>
      </c>
    </row>
    <row r="923" spans="1:4" x14ac:dyDescent="0.35">
      <c r="A923" t="s">
        <v>108</v>
      </c>
      <c r="B923" t="s">
        <v>12</v>
      </c>
      <c r="C923" t="s">
        <v>98</v>
      </c>
      <c r="D923">
        <v>24</v>
      </c>
    </row>
    <row r="924" spans="1:4" x14ac:dyDescent="0.35">
      <c r="A924" t="s">
        <v>108</v>
      </c>
      <c r="B924" t="s">
        <v>14</v>
      </c>
      <c r="C924" t="s">
        <v>87</v>
      </c>
      <c r="D924">
        <v>71</v>
      </c>
    </row>
    <row r="925" spans="1:4" x14ac:dyDescent="0.35">
      <c r="A925" t="s">
        <v>108</v>
      </c>
      <c r="B925" t="s">
        <v>14</v>
      </c>
      <c r="C925" t="s">
        <v>88</v>
      </c>
      <c r="D925">
        <v>4</v>
      </c>
    </row>
    <row r="926" spans="1:4" x14ac:dyDescent="0.35">
      <c r="A926" t="s">
        <v>108</v>
      </c>
      <c r="B926" t="s">
        <v>14</v>
      </c>
      <c r="C926" t="s">
        <v>89</v>
      </c>
      <c r="D926">
        <v>8</v>
      </c>
    </row>
    <row r="927" spans="1:4" x14ac:dyDescent="0.35">
      <c r="A927" t="s">
        <v>108</v>
      </c>
      <c r="B927" t="s">
        <v>14</v>
      </c>
      <c r="C927" t="s">
        <v>98</v>
      </c>
      <c r="D927">
        <v>22</v>
      </c>
    </row>
    <row r="928" spans="1:4" x14ac:dyDescent="0.35">
      <c r="A928" t="s">
        <v>108</v>
      </c>
      <c r="B928" t="s">
        <v>16</v>
      </c>
      <c r="C928" t="s">
        <v>87</v>
      </c>
      <c r="D928">
        <v>15</v>
      </c>
    </row>
    <row r="929" spans="1:4" x14ac:dyDescent="0.35">
      <c r="A929" t="s">
        <v>108</v>
      </c>
      <c r="B929" t="s">
        <v>16</v>
      </c>
      <c r="C929" t="s">
        <v>88</v>
      </c>
      <c r="D929">
        <v>4</v>
      </c>
    </row>
    <row r="930" spans="1:4" x14ac:dyDescent="0.35">
      <c r="A930" t="s">
        <v>108</v>
      </c>
      <c r="B930" t="s">
        <v>16</v>
      </c>
      <c r="C930" t="s">
        <v>89</v>
      </c>
      <c r="D930">
        <v>7</v>
      </c>
    </row>
    <row r="931" spans="1:4" x14ac:dyDescent="0.35">
      <c r="A931" t="s">
        <v>108</v>
      </c>
      <c r="B931" t="s">
        <v>16</v>
      </c>
      <c r="C931" t="s">
        <v>98</v>
      </c>
      <c r="D931">
        <v>8</v>
      </c>
    </row>
    <row r="932" spans="1:4" x14ac:dyDescent="0.35">
      <c r="A932" t="s">
        <v>108</v>
      </c>
      <c r="B932" t="s">
        <v>18</v>
      </c>
      <c r="C932" t="s">
        <v>87</v>
      </c>
      <c r="D932">
        <v>153</v>
      </c>
    </row>
    <row r="933" spans="1:4" x14ac:dyDescent="0.35">
      <c r="A933" t="s">
        <v>108</v>
      </c>
      <c r="B933" t="s">
        <v>18</v>
      </c>
      <c r="C933" t="s">
        <v>88</v>
      </c>
      <c r="D933">
        <v>40</v>
      </c>
    </row>
    <row r="934" spans="1:4" x14ac:dyDescent="0.35">
      <c r="A934" t="s">
        <v>108</v>
      </c>
      <c r="B934" t="s">
        <v>18</v>
      </c>
      <c r="C934" t="s">
        <v>89</v>
      </c>
      <c r="D934">
        <v>8</v>
      </c>
    </row>
    <row r="935" spans="1:4" x14ac:dyDescent="0.35">
      <c r="A935" t="s">
        <v>108</v>
      </c>
      <c r="B935" t="s">
        <v>18</v>
      </c>
      <c r="C935" t="s">
        <v>98</v>
      </c>
      <c r="D935">
        <v>18</v>
      </c>
    </row>
    <row r="936" spans="1:4" x14ac:dyDescent="0.35">
      <c r="A936" t="s">
        <v>108</v>
      </c>
      <c r="B936" t="s">
        <v>20</v>
      </c>
      <c r="C936" t="s">
        <v>87</v>
      </c>
      <c r="D936">
        <v>11</v>
      </c>
    </row>
    <row r="937" spans="1:4" x14ac:dyDescent="0.35">
      <c r="A937" t="s">
        <v>108</v>
      </c>
      <c r="B937" t="s">
        <v>20</v>
      </c>
      <c r="C937" t="s">
        <v>88</v>
      </c>
      <c r="D937">
        <v>2</v>
      </c>
    </row>
    <row r="938" spans="1:4" x14ac:dyDescent="0.35">
      <c r="A938" t="s">
        <v>108</v>
      </c>
      <c r="B938" t="s">
        <v>20</v>
      </c>
      <c r="C938" t="s">
        <v>89</v>
      </c>
      <c r="D938">
        <v>5</v>
      </c>
    </row>
    <row r="939" spans="1:4" x14ac:dyDescent="0.35">
      <c r="A939" t="s">
        <v>108</v>
      </c>
      <c r="B939" t="s">
        <v>20</v>
      </c>
      <c r="C939" t="s">
        <v>98</v>
      </c>
      <c r="D939">
        <v>25</v>
      </c>
    </row>
    <row r="940" spans="1:4" x14ac:dyDescent="0.35">
      <c r="A940" t="s">
        <v>108</v>
      </c>
      <c r="B940" t="s">
        <v>22</v>
      </c>
      <c r="C940" t="s">
        <v>87</v>
      </c>
      <c r="D940">
        <v>77</v>
      </c>
    </row>
    <row r="941" spans="1:4" x14ac:dyDescent="0.35">
      <c r="A941" t="s">
        <v>108</v>
      </c>
      <c r="B941" t="s">
        <v>22</v>
      </c>
      <c r="C941" t="s">
        <v>88</v>
      </c>
      <c r="D941">
        <v>1</v>
      </c>
    </row>
    <row r="942" spans="1:4" x14ac:dyDescent="0.35">
      <c r="A942" t="s">
        <v>108</v>
      </c>
      <c r="B942" t="s">
        <v>22</v>
      </c>
      <c r="C942" t="s">
        <v>89</v>
      </c>
      <c r="D942">
        <v>9</v>
      </c>
    </row>
    <row r="943" spans="1:4" x14ac:dyDescent="0.35">
      <c r="A943" t="s">
        <v>108</v>
      </c>
      <c r="B943" t="s">
        <v>22</v>
      </c>
      <c r="C943" t="s">
        <v>98</v>
      </c>
      <c r="D943">
        <v>29</v>
      </c>
    </row>
    <row r="944" spans="1:4" x14ac:dyDescent="0.35">
      <c r="A944" t="s">
        <v>108</v>
      </c>
      <c r="B944" t="s">
        <v>24</v>
      </c>
      <c r="C944" t="s">
        <v>87</v>
      </c>
      <c r="D944">
        <v>13</v>
      </c>
    </row>
    <row r="945" spans="1:4" x14ac:dyDescent="0.35">
      <c r="A945" t="s">
        <v>108</v>
      </c>
      <c r="B945" t="s">
        <v>24</v>
      </c>
      <c r="C945" t="s">
        <v>88</v>
      </c>
      <c r="D945">
        <v>2</v>
      </c>
    </row>
    <row r="946" spans="1:4" x14ac:dyDescent="0.35">
      <c r="A946" t="s">
        <v>108</v>
      </c>
      <c r="B946" t="s">
        <v>24</v>
      </c>
      <c r="C946" t="s">
        <v>89</v>
      </c>
      <c r="D946">
        <v>14</v>
      </c>
    </row>
    <row r="947" spans="1:4" x14ac:dyDescent="0.35">
      <c r="A947" t="s">
        <v>108</v>
      </c>
      <c r="B947" t="s">
        <v>24</v>
      </c>
      <c r="C947" t="s">
        <v>98</v>
      </c>
      <c r="D947">
        <v>11</v>
      </c>
    </row>
    <row r="948" spans="1:4" x14ac:dyDescent="0.35">
      <c r="A948" t="s">
        <v>108</v>
      </c>
      <c r="B948" t="s">
        <v>26</v>
      </c>
      <c r="C948" t="s">
        <v>87</v>
      </c>
      <c r="D948">
        <v>1</v>
      </c>
    </row>
    <row r="949" spans="1:4" x14ac:dyDescent="0.35">
      <c r="A949" t="s">
        <v>108</v>
      </c>
      <c r="B949" t="s">
        <v>26</v>
      </c>
      <c r="C949" t="s">
        <v>88</v>
      </c>
      <c r="D949">
        <v>2</v>
      </c>
    </row>
    <row r="950" spans="1:4" x14ac:dyDescent="0.35">
      <c r="A950" t="s">
        <v>108</v>
      </c>
      <c r="B950" t="s">
        <v>26</v>
      </c>
      <c r="C950" t="s">
        <v>89</v>
      </c>
      <c r="D950">
        <v>1</v>
      </c>
    </row>
    <row r="951" spans="1:4" x14ac:dyDescent="0.35">
      <c r="A951" t="s">
        <v>108</v>
      </c>
      <c r="B951" t="s">
        <v>26</v>
      </c>
      <c r="C951" t="s">
        <v>98</v>
      </c>
      <c r="D951">
        <v>22</v>
      </c>
    </row>
    <row r="952" spans="1:4" x14ac:dyDescent="0.35">
      <c r="A952" t="s">
        <v>108</v>
      </c>
      <c r="B952" t="s">
        <v>28</v>
      </c>
      <c r="C952" t="s">
        <v>87</v>
      </c>
      <c r="D952">
        <v>22</v>
      </c>
    </row>
    <row r="953" spans="1:4" x14ac:dyDescent="0.35">
      <c r="A953" t="s">
        <v>108</v>
      </c>
      <c r="B953" t="s">
        <v>28</v>
      </c>
      <c r="C953" t="s">
        <v>88</v>
      </c>
      <c r="D953">
        <v>8</v>
      </c>
    </row>
    <row r="954" spans="1:4" x14ac:dyDescent="0.35">
      <c r="A954" t="s">
        <v>108</v>
      </c>
      <c r="B954" t="s">
        <v>28</v>
      </c>
      <c r="C954" t="s">
        <v>89</v>
      </c>
      <c r="D954">
        <v>6</v>
      </c>
    </row>
    <row r="955" spans="1:4" x14ac:dyDescent="0.35">
      <c r="A955" t="s">
        <v>108</v>
      </c>
      <c r="B955" t="s">
        <v>28</v>
      </c>
      <c r="C955" t="s">
        <v>98</v>
      </c>
      <c r="D955">
        <v>13</v>
      </c>
    </row>
    <row r="956" spans="1:4" x14ac:dyDescent="0.35">
      <c r="A956" t="s">
        <v>108</v>
      </c>
      <c r="B956" t="s">
        <v>30</v>
      </c>
      <c r="C956" t="s">
        <v>87</v>
      </c>
      <c r="D956">
        <v>7</v>
      </c>
    </row>
    <row r="957" spans="1:4" x14ac:dyDescent="0.35">
      <c r="A957" t="s">
        <v>108</v>
      </c>
      <c r="B957" t="s">
        <v>30</v>
      </c>
      <c r="C957" t="s">
        <v>88</v>
      </c>
      <c r="D957">
        <v>2</v>
      </c>
    </row>
    <row r="958" spans="1:4" x14ac:dyDescent="0.35">
      <c r="A958" t="s">
        <v>108</v>
      </c>
      <c r="B958" t="s">
        <v>30</v>
      </c>
      <c r="C958" t="s">
        <v>89</v>
      </c>
      <c r="D958">
        <v>8</v>
      </c>
    </row>
    <row r="959" spans="1:4" x14ac:dyDescent="0.35">
      <c r="A959" t="s">
        <v>108</v>
      </c>
      <c r="B959" t="s">
        <v>30</v>
      </c>
      <c r="C959" t="s">
        <v>98</v>
      </c>
      <c r="D959">
        <v>20</v>
      </c>
    </row>
    <row r="960" spans="1:4" x14ac:dyDescent="0.35">
      <c r="A960" t="s">
        <v>108</v>
      </c>
      <c r="B960" t="s">
        <v>32</v>
      </c>
      <c r="C960" t="s">
        <v>87</v>
      </c>
      <c r="D960">
        <v>11</v>
      </c>
    </row>
    <row r="961" spans="1:4" x14ac:dyDescent="0.35">
      <c r="A961" t="s">
        <v>108</v>
      </c>
      <c r="B961" t="s">
        <v>32</v>
      </c>
      <c r="C961" t="s">
        <v>88</v>
      </c>
      <c r="D961">
        <v>2</v>
      </c>
    </row>
    <row r="962" spans="1:4" x14ac:dyDescent="0.35">
      <c r="A962" t="s">
        <v>108</v>
      </c>
      <c r="B962" t="s">
        <v>32</v>
      </c>
      <c r="C962" t="s">
        <v>89</v>
      </c>
      <c r="D962">
        <v>3</v>
      </c>
    </row>
    <row r="963" spans="1:4" x14ac:dyDescent="0.35">
      <c r="A963" t="s">
        <v>108</v>
      </c>
      <c r="B963" t="s">
        <v>32</v>
      </c>
      <c r="C963" t="s">
        <v>98</v>
      </c>
      <c r="D963">
        <v>35</v>
      </c>
    </row>
    <row r="964" spans="1:4" x14ac:dyDescent="0.35">
      <c r="A964" t="s">
        <v>108</v>
      </c>
      <c r="B964" t="s">
        <v>34</v>
      </c>
      <c r="C964" t="s">
        <v>87</v>
      </c>
      <c r="D964">
        <v>22</v>
      </c>
    </row>
    <row r="965" spans="1:4" x14ac:dyDescent="0.35">
      <c r="A965" t="s">
        <v>108</v>
      </c>
      <c r="B965" t="s">
        <v>34</v>
      </c>
      <c r="C965" t="s">
        <v>88</v>
      </c>
      <c r="D965">
        <v>5</v>
      </c>
    </row>
    <row r="966" spans="1:4" x14ac:dyDescent="0.35">
      <c r="A966" t="s">
        <v>108</v>
      </c>
      <c r="B966" t="s">
        <v>34</v>
      </c>
      <c r="C966" t="s">
        <v>89</v>
      </c>
      <c r="D966">
        <v>8</v>
      </c>
    </row>
    <row r="967" spans="1:4" x14ac:dyDescent="0.35">
      <c r="A967" t="s">
        <v>108</v>
      </c>
      <c r="B967" t="s">
        <v>34</v>
      </c>
      <c r="C967" t="s">
        <v>98</v>
      </c>
      <c r="D967">
        <v>20</v>
      </c>
    </row>
    <row r="968" spans="1:4" x14ac:dyDescent="0.35">
      <c r="A968" t="s">
        <v>108</v>
      </c>
      <c r="B968" t="s">
        <v>80</v>
      </c>
      <c r="C968" t="s">
        <v>87</v>
      </c>
      <c r="D968">
        <v>4</v>
      </c>
    </row>
    <row r="969" spans="1:4" x14ac:dyDescent="0.35">
      <c r="A969" t="s">
        <v>108</v>
      </c>
      <c r="B969" t="s">
        <v>80</v>
      </c>
      <c r="C969" t="s">
        <v>88</v>
      </c>
      <c r="D969">
        <v>2</v>
      </c>
    </row>
    <row r="970" spans="1:4" x14ac:dyDescent="0.35">
      <c r="A970" t="s">
        <v>108</v>
      </c>
      <c r="B970" t="s">
        <v>80</v>
      </c>
      <c r="C970" t="s">
        <v>89</v>
      </c>
      <c r="D970">
        <v>7</v>
      </c>
    </row>
    <row r="971" spans="1:4" x14ac:dyDescent="0.35">
      <c r="A971" t="s">
        <v>108</v>
      </c>
      <c r="B971" t="s">
        <v>80</v>
      </c>
      <c r="C971" t="s">
        <v>98</v>
      </c>
      <c r="D971">
        <v>10</v>
      </c>
    </row>
    <row r="972" spans="1:4" x14ac:dyDescent="0.35">
      <c r="A972" t="s">
        <v>108</v>
      </c>
      <c r="B972" t="s">
        <v>37</v>
      </c>
      <c r="C972" t="s">
        <v>87</v>
      </c>
      <c r="D972">
        <v>2</v>
      </c>
    </row>
    <row r="973" spans="1:4" x14ac:dyDescent="0.35">
      <c r="A973" t="s">
        <v>108</v>
      </c>
      <c r="B973" t="s">
        <v>37</v>
      </c>
      <c r="C973" t="s">
        <v>88</v>
      </c>
      <c r="D973">
        <v>0</v>
      </c>
    </row>
    <row r="974" spans="1:4" x14ac:dyDescent="0.35">
      <c r="A974" t="s">
        <v>108</v>
      </c>
      <c r="B974" t="s">
        <v>37</v>
      </c>
      <c r="C974" t="s">
        <v>89</v>
      </c>
      <c r="D974">
        <v>2</v>
      </c>
    </row>
    <row r="975" spans="1:4" x14ac:dyDescent="0.35">
      <c r="A975" t="s">
        <v>108</v>
      </c>
      <c r="B975" t="s">
        <v>37</v>
      </c>
      <c r="C975" t="s">
        <v>98</v>
      </c>
      <c r="D975">
        <v>12</v>
      </c>
    </row>
    <row r="976" spans="1:4" x14ac:dyDescent="0.35">
      <c r="A976" t="s">
        <v>108</v>
      </c>
      <c r="B976" t="s">
        <v>39</v>
      </c>
      <c r="C976" t="s">
        <v>87</v>
      </c>
      <c r="D976">
        <v>16</v>
      </c>
    </row>
    <row r="977" spans="1:4" x14ac:dyDescent="0.35">
      <c r="A977" t="s">
        <v>108</v>
      </c>
      <c r="B977" t="s">
        <v>39</v>
      </c>
      <c r="C977" t="s">
        <v>88</v>
      </c>
      <c r="D977">
        <v>3</v>
      </c>
    </row>
    <row r="978" spans="1:4" x14ac:dyDescent="0.35">
      <c r="A978" t="s">
        <v>108</v>
      </c>
      <c r="B978" t="s">
        <v>39</v>
      </c>
      <c r="C978" t="s">
        <v>89</v>
      </c>
      <c r="D978">
        <v>15</v>
      </c>
    </row>
    <row r="979" spans="1:4" x14ac:dyDescent="0.35">
      <c r="A979" t="s">
        <v>108</v>
      </c>
      <c r="B979" t="s">
        <v>39</v>
      </c>
      <c r="C979" t="s">
        <v>98</v>
      </c>
      <c r="D979">
        <v>29</v>
      </c>
    </row>
    <row r="980" spans="1:4" x14ac:dyDescent="0.35">
      <c r="A980" t="s">
        <v>108</v>
      </c>
      <c r="B980" t="s">
        <v>41</v>
      </c>
      <c r="C980" t="s">
        <v>87</v>
      </c>
      <c r="D980">
        <v>2</v>
      </c>
    </row>
    <row r="981" spans="1:4" x14ac:dyDescent="0.35">
      <c r="A981" t="s">
        <v>108</v>
      </c>
      <c r="B981" t="s">
        <v>41</v>
      </c>
      <c r="C981" t="s">
        <v>88</v>
      </c>
      <c r="D981">
        <v>0</v>
      </c>
    </row>
    <row r="982" spans="1:4" x14ac:dyDescent="0.35">
      <c r="A982" t="s">
        <v>108</v>
      </c>
      <c r="B982" t="s">
        <v>41</v>
      </c>
      <c r="C982" t="s">
        <v>89</v>
      </c>
      <c r="D982">
        <v>2</v>
      </c>
    </row>
    <row r="983" spans="1:4" x14ac:dyDescent="0.35">
      <c r="A983" t="s">
        <v>108</v>
      </c>
      <c r="B983" t="s">
        <v>41</v>
      </c>
      <c r="C983" t="s">
        <v>98</v>
      </c>
      <c r="D983">
        <v>19</v>
      </c>
    </row>
    <row r="984" spans="1:4" x14ac:dyDescent="0.35">
      <c r="A984" t="s">
        <v>108</v>
      </c>
      <c r="B984" t="s">
        <v>43</v>
      </c>
      <c r="C984" t="s">
        <v>87</v>
      </c>
      <c r="D984">
        <v>6</v>
      </c>
    </row>
    <row r="985" spans="1:4" x14ac:dyDescent="0.35">
      <c r="A985" t="s">
        <v>108</v>
      </c>
      <c r="B985" t="s">
        <v>43</v>
      </c>
      <c r="C985" t="s">
        <v>88</v>
      </c>
      <c r="D985">
        <v>4</v>
      </c>
    </row>
    <row r="986" spans="1:4" x14ac:dyDescent="0.35">
      <c r="A986" t="s">
        <v>108</v>
      </c>
      <c r="B986" t="s">
        <v>43</v>
      </c>
      <c r="C986" t="s">
        <v>89</v>
      </c>
      <c r="D986">
        <v>4</v>
      </c>
    </row>
    <row r="987" spans="1:4" x14ac:dyDescent="0.35">
      <c r="A987" t="s">
        <v>108</v>
      </c>
      <c r="B987" t="s">
        <v>43</v>
      </c>
      <c r="C987" t="s">
        <v>98</v>
      </c>
      <c r="D987">
        <v>24</v>
      </c>
    </row>
    <row r="988" spans="1:4" x14ac:dyDescent="0.35">
      <c r="A988" t="s">
        <v>108</v>
      </c>
      <c r="B988" t="s">
        <v>45</v>
      </c>
      <c r="C988" t="s">
        <v>87</v>
      </c>
      <c r="D988">
        <v>1</v>
      </c>
    </row>
    <row r="989" spans="1:4" x14ac:dyDescent="0.35">
      <c r="A989" t="s">
        <v>108</v>
      </c>
      <c r="B989" t="s">
        <v>45</v>
      </c>
      <c r="C989" t="s">
        <v>88</v>
      </c>
      <c r="D989">
        <v>0</v>
      </c>
    </row>
    <row r="990" spans="1:4" x14ac:dyDescent="0.35">
      <c r="A990" t="s">
        <v>108</v>
      </c>
      <c r="B990" t="s">
        <v>45</v>
      </c>
      <c r="C990" t="s">
        <v>89</v>
      </c>
      <c r="D990">
        <v>4</v>
      </c>
    </row>
    <row r="991" spans="1:4" x14ac:dyDescent="0.35">
      <c r="A991" t="s">
        <v>108</v>
      </c>
      <c r="B991" t="s">
        <v>45</v>
      </c>
      <c r="C991" t="s">
        <v>98</v>
      </c>
      <c r="D991">
        <v>18</v>
      </c>
    </row>
    <row r="992" spans="1:4" x14ac:dyDescent="0.35">
      <c r="A992" t="s">
        <v>108</v>
      </c>
      <c r="B992" t="s">
        <v>47</v>
      </c>
      <c r="C992" t="s">
        <v>87</v>
      </c>
      <c r="D992">
        <v>2</v>
      </c>
    </row>
    <row r="993" spans="1:4" x14ac:dyDescent="0.35">
      <c r="A993" t="s">
        <v>108</v>
      </c>
      <c r="B993" t="s">
        <v>47</v>
      </c>
      <c r="C993" t="s">
        <v>88</v>
      </c>
      <c r="D993">
        <v>0</v>
      </c>
    </row>
    <row r="994" spans="1:4" x14ac:dyDescent="0.35">
      <c r="A994" t="s">
        <v>108</v>
      </c>
      <c r="B994" t="s">
        <v>47</v>
      </c>
      <c r="C994" t="s">
        <v>89</v>
      </c>
      <c r="D994">
        <v>6</v>
      </c>
    </row>
    <row r="995" spans="1:4" x14ac:dyDescent="0.35">
      <c r="A995" t="s">
        <v>108</v>
      </c>
      <c r="B995" t="s">
        <v>47</v>
      </c>
      <c r="C995" t="s">
        <v>98</v>
      </c>
      <c r="D995">
        <v>21</v>
      </c>
    </row>
    <row r="996" spans="1:4" x14ac:dyDescent="0.35">
      <c r="A996" t="s">
        <v>108</v>
      </c>
      <c r="B996" t="s">
        <v>49</v>
      </c>
      <c r="C996" t="s">
        <v>87</v>
      </c>
      <c r="D996">
        <v>18</v>
      </c>
    </row>
    <row r="997" spans="1:4" x14ac:dyDescent="0.35">
      <c r="A997" t="s">
        <v>108</v>
      </c>
      <c r="B997" t="s">
        <v>49</v>
      </c>
      <c r="C997" t="s">
        <v>88</v>
      </c>
      <c r="D997">
        <v>1</v>
      </c>
    </row>
    <row r="998" spans="1:4" x14ac:dyDescent="0.35">
      <c r="A998" t="s">
        <v>108</v>
      </c>
      <c r="B998" t="s">
        <v>49</v>
      </c>
      <c r="C998" t="s">
        <v>89</v>
      </c>
      <c r="D998">
        <v>3</v>
      </c>
    </row>
    <row r="999" spans="1:4" x14ac:dyDescent="0.35">
      <c r="A999" t="s">
        <v>108</v>
      </c>
      <c r="B999" t="s">
        <v>49</v>
      </c>
      <c r="C999" t="s">
        <v>98</v>
      </c>
      <c r="D999">
        <v>22</v>
      </c>
    </row>
    <row r="1000" spans="1:4" x14ac:dyDescent="0.35">
      <c r="A1000" t="s">
        <v>108</v>
      </c>
      <c r="B1000" t="s">
        <v>51</v>
      </c>
      <c r="C1000" t="s">
        <v>87</v>
      </c>
      <c r="D1000">
        <v>5</v>
      </c>
    </row>
    <row r="1001" spans="1:4" x14ac:dyDescent="0.35">
      <c r="A1001" t="s">
        <v>108</v>
      </c>
      <c r="B1001" t="s">
        <v>51</v>
      </c>
      <c r="C1001" t="s">
        <v>88</v>
      </c>
      <c r="D1001">
        <v>1</v>
      </c>
    </row>
    <row r="1002" spans="1:4" x14ac:dyDescent="0.35">
      <c r="A1002" t="s">
        <v>108</v>
      </c>
      <c r="B1002" t="s">
        <v>51</v>
      </c>
      <c r="C1002" t="s">
        <v>89</v>
      </c>
      <c r="D1002">
        <v>6</v>
      </c>
    </row>
    <row r="1003" spans="1:4" x14ac:dyDescent="0.35">
      <c r="A1003" t="s">
        <v>108</v>
      </c>
      <c r="B1003" t="s">
        <v>51</v>
      </c>
      <c r="C1003" t="s">
        <v>98</v>
      </c>
      <c r="D1003">
        <v>11</v>
      </c>
    </row>
    <row r="1004" spans="1:4" x14ac:dyDescent="0.35">
      <c r="A1004" t="s">
        <v>108</v>
      </c>
      <c r="B1004" t="s">
        <v>53</v>
      </c>
      <c r="C1004" t="s">
        <v>87</v>
      </c>
      <c r="D1004">
        <v>4</v>
      </c>
    </row>
    <row r="1005" spans="1:4" x14ac:dyDescent="0.35">
      <c r="A1005" t="s">
        <v>108</v>
      </c>
      <c r="B1005" t="s">
        <v>53</v>
      </c>
      <c r="C1005" t="s">
        <v>88</v>
      </c>
      <c r="D1005">
        <v>1</v>
      </c>
    </row>
    <row r="1006" spans="1:4" x14ac:dyDescent="0.35">
      <c r="A1006" t="s">
        <v>108</v>
      </c>
      <c r="B1006" t="s">
        <v>53</v>
      </c>
      <c r="C1006" t="s">
        <v>89</v>
      </c>
      <c r="D1006">
        <v>16</v>
      </c>
    </row>
    <row r="1007" spans="1:4" x14ac:dyDescent="0.35">
      <c r="A1007" t="s">
        <v>108</v>
      </c>
      <c r="B1007" t="s">
        <v>53</v>
      </c>
      <c r="C1007" t="s">
        <v>98</v>
      </c>
      <c r="D1007">
        <v>18</v>
      </c>
    </row>
    <row r="1008" spans="1:4" x14ac:dyDescent="0.35">
      <c r="A1008" t="s">
        <v>108</v>
      </c>
      <c r="B1008" t="s">
        <v>55</v>
      </c>
      <c r="C1008" t="s">
        <v>87</v>
      </c>
      <c r="D1008">
        <v>4</v>
      </c>
    </row>
    <row r="1009" spans="1:4" x14ac:dyDescent="0.35">
      <c r="A1009" t="s">
        <v>108</v>
      </c>
      <c r="B1009" t="s">
        <v>55</v>
      </c>
      <c r="C1009" t="s">
        <v>88</v>
      </c>
      <c r="D1009">
        <v>4</v>
      </c>
    </row>
    <row r="1010" spans="1:4" x14ac:dyDescent="0.35">
      <c r="A1010" t="s">
        <v>108</v>
      </c>
      <c r="B1010" t="s">
        <v>55</v>
      </c>
      <c r="C1010" t="s">
        <v>89</v>
      </c>
      <c r="D1010">
        <v>5</v>
      </c>
    </row>
    <row r="1011" spans="1:4" x14ac:dyDescent="0.35">
      <c r="A1011" t="s">
        <v>108</v>
      </c>
      <c r="B1011" t="s">
        <v>55</v>
      </c>
      <c r="C1011" t="s">
        <v>98</v>
      </c>
      <c r="D1011">
        <v>22</v>
      </c>
    </row>
    <row r="1012" spans="1:4" x14ac:dyDescent="0.35">
      <c r="A1012" t="s">
        <v>108</v>
      </c>
      <c r="B1012" t="s">
        <v>84</v>
      </c>
      <c r="C1012" t="s">
        <v>87</v>
      </c>
      <c r="D1012">
        <v>92</v>
      </c>
    </row>
    <row r="1013" spans="1:4" x14ac:dyDescent="0.35">
      <c r="A1013" t="s">
        <v>108</v>
      </c>
      <c r="B1013" t="s">
        <v>84</v>
      </c>
      <c r="C1013" t="s">
        <v>88</v>
      </c>
      <c r="D1013">
        <v>19</v>
      </c>
    </row>
    <row r="1014" spans="1:4" x14ac:dyDescent="0.35">
      <c r="A1014" t="s">
        <v>108</v>
      </c>
      <c r="B1014" t="s">
        <v>84</v>
      </c>
      <c r="C1014" t="s">
        <v>89</v>
      </c>
      <c r="D1014">
        <v>61</v>
      </c>
    </row>
    <row r="1015" spans="1:4" x14ac:dyDescent="0.35">
      <c r="A1015" t="s">
        <v>108</v>
      </c>
      <c r="B1015" t="s">
        <v>84</v>
      </c>
      <c r="C1015" t="s">
        <v>98</v>
      </c>
      <c r="D1015">
        <v>36</v>
      </c>
    </row>
    <row r="1016" spans="1:4" x14ac:dyDescent="0.35">
      <c r="A1016" t="s">
        <v>108</v>
      </c>
      <c r="B1016" t="s">
        <v>57</v>
      </c>
      <c r="C1016" t="s">
        <v>87</v>
      </c>
      <c r="D1016">
        <v>28</v>
      </c>
    </row>
    <row r="1017" spans="1:4" x14ac:dyDescent="0.35">
      <c r="A1017" t="s">
        <v>108</v>
      </c>
      <c r="B1017" t="s">
        <v>57</v>
      </c>
      <c r="C1017" t="s">
        <v>88</v>
      </c>
      <c r="D1017">
        <v>6</v>
      </c>
    </row>
    <row r="1018" spans="1:4" x14ac:dyDescent="0.35">
      <c r="A1018" t="s">
        <v>108</v>
      </c>
      <c r="B1018" t="s">
        <v>57</v>
      </c>
      <c r="C1018" t="s">
        <v>89</v>
      </c>
      <c r="D1018">
        <v>6</v>
      </c>
    </row>
    <row r="1019" spans="1:4" x14ac:dyDescent="0.35">
      <c r="A1019" t="s">
        <v>108</v>
      </c>
      <c r="B1019" t="s">
        <v>57</v>
      </c>
      <c r="C1019" t="s">
        <v>98</v>
      </c>
      <c r="D1019">
        <v>16</v>
      </c>
    </row>
    <row r="1020" spans="1:4" x14ac:dyDescent="0.35">
      <c r="A1020" t="s">
        <v>108</v>
      </c>
      <c r="B1020" t="s">
        <v>59</v>
      </c>
      <c r="C1020" t="s">
        <v>87</v>
      </c>
      <c r="D1020">
        <v>9</v>
      </c>
    </row>
    <row r="1021" spans="1:4" x14ac:dyDescent="0.35">
      <c r="A1021" t="s">
        <v>108</v>
      </c>
      <c r="B1021" t="s">
        <v>59</v>
      </c>
      <c r="C1021" t="s">
        <v>88</v>
      </c>
      <c r="D1021">
        <v>0</v>
      </c>
    </row>
    <row r="1022" spans="1:4" x14ac:dyDescent="0.35">
      <c r="A1022" t="s">
        <v>108</v>
      </c>
      <c r="B1022" t="s">
        <v>59</v>
      </c>
      <c r="C1022" t="s">
        <v>89</v>
      </c>
      <c r="D1022">
        <v>4</v>
      </c>
    </row>
    <row r="1023" spans="1:4" x14ac:dyDescent="0.35">
      <c r="A1023" t="s">
        <v>108</v>
      </c>
      <c r="B1023" t="s">
        <v>59</v>
      </c>
      <c r="C1023" t="s">
        <v>98</v>
      </c>
      <c r="D1023">
        <v>18</v>
      </c>
    </row>
    <row r="1024" spans="1:4" x14ac:dyDescent="0.35">
      <c r="A1024" t="s">
        <v>108</v>
      </c>
      <c r="B1024" t="s">
        <v>61</v>
      </c>
      <c r="C1024" t="s">
        <v>87</v>
      </c>
      <c r="D1024">
        <v>17</v>
      </c>
    </row>
    <row r="1025" spans="1:4" x14ac:dyDescent="0.35">
      <c r="A1025" t="s">
        <v>108</v>
      </c>
      <c r="B1025" t="s">
        <v>61</v>
      </c>
      <c r="C1025" t="s">
        <v>88</v>
      </c>
      <c r="D1025">
        <v>5</v>
      </c>
    </row>
    <row r="1026" spans="1:4" x14ac:dyDescent="0.35">
      <c r="A1026" t="s">
        <v>108</v>
      </c>
      <c r="B1026" t="s">
        <v>61</v>
      </c>
      <c r="C1026" t="s">
        <v>89</v>
      </c>
      <c r="D1026">
        <v>8</v>
      </c>
    </row>
    <row r="1027" spans="1:4" x14ac:dyDescent="0.35">
      <c r="A1027" t="s">
        <v>108</v>
      </c>
      <c r="B1027" t="s">
        <v>61</v>
      </c>
      <c r="C1027" t="s">
        <v>98</v>
      </c>
      <c r="D1027">
        <v>25</v>
      </c>
    </row>
    <row r="1028" spans="1:4" x14ac:dyDescent="0.35">
      <c r="A1028" t="s">
        <v>108</v>
      </c>
      <c r="B1028" t="s">
        <v>63</v>
      </c>
      <c r="C1028" t="s">
        <v>87</v>
      </c>
      <c r="D1028">
        <v>40</v>
      </c>
    </row>
    <row r="1029" spans="1:4" x14ac:dyDescent="0.35">
      <c r="A1029" t="s">
        <v>108</v>
      </c>
      <c r="B1029" t="s">
        <v>63</v>
      </c>
      <c r="C1029" t="s">
        <v>88</v>
      </c>
      <c r="D1029">
        <v>17</v>
      </c>
    </row>
    <row r="1030" spans="1:4" x14ac:dyDescent="0.35">
      <c r="A1030" t="s">
        <v>108</v>
      </c>
      <c r="B1030" t="s">
        <v>63</v>
      </c>
      <c r="C1030" t="s">
        <v>89</v>
      </c>
      <c r="D1030">
        <v>21</v>
      </c>
    </row>
    <row r="1031" spans="1:4" x14ac:dyDescent="0.35">
      <c r="A1031" t="s">
        <v>108</v>
      </c>
      <c r="B1031" t="s">
        <v>63</v>
      </c>
      <c r="C1031" t="s">
        <v>98</v>
      </c>
      <c r="D1031">
        <v>41</v>
      </c>
    </row>
    <row r="1032" spans="1:4" x14ac:dyDescent="0.35">
      <c r="A1032" t="s">
        <v>108</v>
      </c>
      <c r="B1032" t="s">
        <v>65</v>
      </c>
      <c r="C1032" t="s">
        <v>87</v>
      </c>
      <c r="D1032">
        <v>90</v>
      </c>
    </row>
    <row r="1033" spans="1:4" x14ac:dyDescent="0.35">
      <c r="A1033" t="s">
        <v>108</v>
      </c>
      <c r="B1033" t="s">
        <v>65</v>
      </c>
      <c r="C1033" t="s">
        <v>88</v>
      </c>
      <c r="D1033">
        <v>18</v>
      </c>
    </row>
    <row r="1034" spans="1:4" x14ac:dyDescent="0.35">
      <c r="A1034" t="s">
        <v>108</v>
      </c>
      <c r="B1034" t="s">
        <v>65</v>
      </c>
      <c r="C1034" t="s">
        <v>89</v>
      </c>
      <c r="D1034">
        <v>17</v>
      </c>
    </row>
    <row r="1035" spans="1:4" x14ac:dyDescent="0.35">
      <c r="A1035" t="s">
        <v>108</v>
      </c>
      <c r="B1035" t="s">
        <v>65</v>
      </c>
      <c r="C1035" t="s">
        <v>98</v>
      </c>
      <c r="D1035">
        <v>18</v>
      </c>
    </row>
    <row r="1036" spans="1:4" x14ac:dyDescent="0.35">
      <c r="A1036" t="s">
        <v>108</v>
      </c>
      <c r="B1036" t="s">
        <v>111</v>
      </c>
      <c r="C1036" t="s">
        <v>87</v>
      </c>
      <c r="D1036">
        <v>2</v>
      </c>
    </row>
    <row r="1037" spans="1:4" x14ac:dyDescent="0.35">
      <c r="A1037" t="s">
        <v>108</v>
      </c>
      <c r="B1037" t="s">
        <v>111</v>
      </c>
      <c r="C1037" t="s">
        <v>88</v>
      </c>
      <c r="D1037">
        <v>0</v>
      </c>
    </row>
    <row r="1038" spans="1:4" x14ac:dyDescent="0.35">
      <c r="A1038" t="s">
        <v>108</v>
      </c>
      <c r="B1038" t="s">
        <v>111</v>
      </c>
      <c r="C1038" t="s">
        <v>89</v>
      </c>
      <c r="D1038">
        <v>0</v>
      </c>
    </row>
    <row r="1039" spans="1:4" x14ac:dyDescent="0.35">
      <c r="A1039" t="s">
        <v>108</v>
      </c>
      <c r="B1039" t="s">
        <v>111</v>
      </c>
      <c r="C1039" t="s">
        <v>98</v>
      </c>
      <c r="D1039">
        <v>4</v>
      </c>
    </row>
    <row r="1040" spans="1:4" x14ac:dyDescent="0.35">
      <c r="A1040" t="s">
        <v>108</v>
      </c>
      <c r="B1040" t="s">
        <v>68</v>
      </c>
      <c r="C1040" t="s">
        <v>87</v>
      </c>
      <c r="D1040">
        <v>7</v>
      </c>
    </row>
    <row r="1041" spans="1:4" x14ac:dyDescent="0.35">
      <c r="A1041" t="s">
        <v>108</v>
      </c>
      <c r="B1041" t="s">
        <v>68</v>
      </c>
      <c r="C1041" t="s">
        <v>88</v>
      </c>
      <c r="D1041">
        <v>3</v>
      </c>
    </row>
    <row r="1042" spans="1:4" x14ac:dyDescent="0.35">
      <c r="A1042" t="s">
        <v>108</v>
      </c>
      <c r="B1042" t="s">
        <v>68</v>
      </c>
      <c r="C1042" t="s">
        <v>89</v>
      </c>
      <c r="D1042">
        <v>7</v>
      </c>
    </row>
    <row r="1043" spans="1:4" x14ac:dyDescent="0.35">
      <c r="A1043" t="s">
        <v>108</v>
      </c>
      <c r="B1043" t="s">
        <v>68</v>
      </c>
      <c r="C1043" t="s">
        <v>98</v>
      </c>
      <c r="D1043">
        <v>14</v>
      </c>
    </row>
    <row r="1044" spans="1:4" x14ac:dyDescent="0.35">
      <c r="A1044" t="s">
        <v>108</v>
      </c>
      <c r="B1044" t="s">
        <v>70</v>
      </c>
      <c r="C1044" t="s">
        <v>87</v>
      </c>
      <c r="D1044">
        <v>19</v>
      </c>
    </row>
    <row r="1045" spans="1:4" x14ac:dyDescent="0.35">
      <c r="A1045" t="s">
        <v>108</v>
      </c>
      <c r="B1045" t="s">
        <v>70</v>
      </c>
      <c r="C1045" t="s">
        <v>88</v>
      </c>
      <c r="D1045">
        <v>8</v>
      </c>
    </row>
    <row r="1046" spans="1:4" x14ac:dyDescent="0.35">
      <c r="A1046" t="s">
        <v>108</v>
      </c>
      <c r="B1046" t="s">
        <v>70</v>
      </c>
      <c r="C1046" t="s">
        <v>89</v>
      </c>
      <c r="D1046">
        <v>8</v>
      </c>
    </row>
    <row r="1047" spans="1:4" x14ac:dyDescent="0.35">
      <c r="A1047" t="s">
        <v>108</v>
      </c>
      <c r="B1047" t="s">
        <v>70</v>
      </c>
      <c r="C1047" t="s">
        <v>98</v>
      </c>
      <c r="D1047">
        <v>14</v>
      </c>
    </row>
    <row r="1048" spans="1:4" x14ac:dyDescent="0.35">
      <c r="A1048" t="s">
        <v>108</v>
      </c>
      <c r="B1048" t="s">
        <v>81</v>
      </c>
      <c r="C1048" t="s">
        <v>87</v>
      </c>
      <c r="D1048">
        <v>10</v>
      </c>
    </row>
    <row r="1049" spans="1:4" x14ac:dyDescent="0.35">
      <c r="A1049" t="s">
        <v>108</v>
      </c>
      <c r="B1049" t="s">
        <v>81</v>
      </c>
      <c r="C1049" t="s">
        <v>88</v>
      </c>
      <c r="D1049">
        <v>2</v>
      </c>
    </row>
    <row r="1050" spans="1:4" x14ac:dyDescent="0.35">
      <c r="A1050" t="s">
        <v>108</v>
      </c>
      <c r="B1050" t="s">
        <v>81</v>
      </c>
      <c r="C1050" t="s">
        <v>89</v>
      </c>
      <c r="D1050">
        <v>10</v>
      </c>
    </row>
    <row r="1051" spans="1:4" x14ac:dyDescent="0.35">
      <c r="A1051" t="s">
        <v>108</v>
      </c>
      <c r="B1051" t="s">
        <v>81</v>
      </c>
      <c r="C1051" t="s">
        <v>98</v>
      </c>
      <c r="D1051">
        <v>13</v>
      </c>
    </row>
    <row r="1052" spans="1:4" x14ac:dyDescent="0.35">
      <c r="A1052" t="s">
        <v>108</v>
      </c>
      <c r="B1052" t="s">
        <v>73</v>
      </c>
      <c r="C1052" t="s">
        <v>87</v>
      </c>
      <c r="D1052">
        <v>6</v>
      </c>
    </row>
    <row r="1053" spans="1:4" x14ac:dyDescent="0.35">
      <c r="A1053" t="s">
        <v>108</v>
      </c>
      <c r="B1053" t="s">
        <v>73</v>
      </c>
      <c r="C1053" t="s">
        <v>88</v>
      </c>
      <c r="D1053">
        <v>1</v>
      </c>
    </row>
    <row r="1054" spans="1:4" x14ac:dyDescent="0.35">
      <c r="A1054" t="s">
        <v>108</v>
      </c>
      <c r="B1054" t="s">
        <v>73</v>
      </c>
      <c r="C1054" t="s">
        <v>89</v>
      </c>
      <c r="D1054">
        <v>17</v>
      </c>
    </row>
    <row r="1055" spans="1:4" x14ac:dyDescent="0.35">
      <c r="A1055" t="s">
        <v>108</v>
      </c>
      <c r="B1055" t="s">
        <v>73</v>
      </c>
      <c r="C1055" t="s">
        <v>98</v>
      </c>
      <c r="D1055">
        <v>15</v>
      </c>
    </row>
    <row r="1056" spans="1:4" x14ac:dyDescent="0.35">
      <c r="A1056" t="s">
        <v>108</v>
      </c>
      <c r="B1056" t="s">
        <v>75</v>
      </c>
      <c r="C1056" t="s">
        <v>87</v>
      </c>
      <c r="D1056">
        <v>6</v>
      </c>
    </row>
    <row r="1057" spans="1:4" x14ac:dyDescent="0.35">
      <c r="A1057" t="s">
        <v>108</v>
      </c>
      <c r="B1057" t="s">
        <v>75</v>
      </c>
      <c r="C1057" t="s">
        <v>88</v>
      </c>
      <c r="D1057">
        <v>1</v>
      </c>
    </row>
    <row r="1058" spans="1:4" x14ac:dyDescent="0.35">
      <c r="A1058" t="s">
        <v>108</v>
      </c>
      <c r="B1058" t="s">
        <v>75</v>
      </c>
      <c r="C1058" t="s">
        <v>89</v>
      </c>
      <c r="D1058">
        <v>2</v>
      </c>
    </row>
    <row r="1059" spans="1:4" x14ac:dyDescent="0.35">
      <c r="A1059" t="s">
        <v>108</v>
      </c>
      <c r="B1059" t="s">
        <v>75</v>
      </c>
      <c r="C1059" t="s">
        <v>98</v>
      </c>
      <c r="D1059">
        <v>9</v>
      </c>
    </row>
    <row r="1060" spans="1:4" x14ac:dyDescent="0.35">
      <c r="A1060" t="s">
        <v>108</v>
      </c>
      <c r="B1060" t="s">
        <v>78</v>
      </c>
      <c r="C1060" t="s">
        <v>87</v>
      </c>
      <c r="D1060">
        <v>8</v>
      </c>
    </row>
    <row r="1061" spans="1:4" x14ac:dyDescent="0.35">
      <c r="A1061" t="s">
        <v>108</v>
      </c>
      <c r="B1061" t="s">
        <v>78</v>
      </c>
      <c r="C1061" t="s">
        <v>88</v>
      </c>
      <c r="D1061">
        <v>0</v>
      </c>
    </row>
    <row r="1062" spans="1:4" x14ac:dyDescent="0.35">
      <c r="A1062" t="s">
        <v>108</v>
      </c>
      <c r="B1062" t="s">
        <v>78</v>
      </c>
      <c r="C1062" t="s">
        <v>89</v>
      </c>
      <c r="D1062">
        <v>10</v>
      </c>
    </row>
    <row r="1063" spans="1:4" x14ac:dyDescent="0.35">
      <c r="A1063" t="s">
        <v>108</v>
      </c>
      <c r="B1063" t="s">
        <v>78</v>
      </c>
      <c r="C1063" t="s">
        <v>98</v>
      </c>
      <c r="D1063">
        <v>13</v>
      </c>
    </row>
    <row r="1064" spans="1:4" x14ac:dyDescent="0.35">
      <c r="A1064" t="s">
        <v>108</v>
      </c>
      <c r="B1064" t="s">
        <v>104</v>
      </c>
      <c r="C1064" t="s">
        <v>88</v>
      </c>
      <c r="D1064">
        <v>0</v>
      </c>
    </row>
    <row r="1065" spans="1:4" x14ac:dyDescent="0.35">
      <c r="A1065" t="s">
        <v>108</v>
      </c>
      <c r="B1065" t="s">
        <v>104</v>
      </c>
      <c r="C1065" t="s">
        <v>89</v>
      </c>
      <c r="D1065">
        <v>0</v>
      </c>
    </row>
    <row r="1066" spans="1:4" x14ac:dyDescent="0.35">
      <c r="A1066" t="s">
        <v>108</v>
      </c>
      <c r="B1066" t="s">
        <v>104</v>
      </c>
      <c r="C1066" t="s">
        <v>98</v>
      </c>
      <c r="D1066">
        <v>0</v>
      </c>
    </row>
    <row r="1067" spans="1:4" x14ac:dyDescent="0.35">
      <c r="A1067" t="s">
        <v>108</v>
      </c>
      <c r="B1067" t="s">
        <v>114</v>
      </c>
      <c r="C1067" t="s">
        <v>87</v>
      </c>
      <c r="D1067">
        <v>10</v>
      </c>
    </row>
    <row r="1068" spans="1:4" x14ac:dyDescent="0.35">
      <c r="A1068" t="s">
        <v>108</v>
      </c>
      <c r="B1068" t="s">
        <v>114</v>
      </c>
      <c r="C1068" t="s">
        <v>88</v>
      </c>
      <c r="D1068">
        <v>1</v>
      </c>
    </row>
    <row r="1069" spans="1:4" x14ac:dyDescent="0.35">
      <c r="A1069" t="s">
        <v>108</v>
      </c>
      <c r="B1069" t="s">
        <v>114</v>
      </c>
      <c r="C1069" t="s">
        <v>89</v>
      </c>
      <c r="D1069">
        <v>6</v>
      </c>
    </row>
    <row r="1070" spans="1:4" x14ac:dyDescent="0.35">
      <c r="A1070" t="s">
        <v>108</v>
      </c>
      <c r="B1070" t="s">
        <v>114</v>
      </c>
      <c r="C1070" t="s">
        <v>98</v>
      </c>
      <c r="D1070">
        <v>38</v>
      </c>
    </row>
    <row r="1071" spans="1:4" x14ac:dyDescent="0.35">
      <c r="A1071" t="s">
        <v>108</v>
      </c>
      <c r="B1071" t="s">
        <v>82</v>
      </c>
      <c r="C1071" t="s">
        <v>87</v>
      </c>
      <c r="D1071">
        <v>103</v>
      </c>
    </row>
    <row r="1072" spans="1:4" x14ac:dyDescent="0.35">
      <c r="A1072" t="s">
        <v>108</v>
      </c>
      <c r="B1072" t="s">
        <v>82</v>
      </c>
      <c r="C1072" t="s">
        <v>88</v>
      </c>
      <c r="D1072">
        <v>13</v>
      </c>
    </row>
    <row r="1073" spans="1:4" x14ac:dyDescent="0.35">
      <c r="A1073" t="s">
        <v>108</v>
      </c>
      <c r="B1073" t="s">
        <v>82</v>
      </c>
      <c r="C1073" t="s">
        <v>89</v>
      </c>
      <c r="D1073">
        <v>12</v>
      </c>
    </row>
    <row r="1074" spans="1:4" x14ac:dyDescent="0.35">
      <c r="A1074" t="s">
        <v>108</v>
      </c>
      <c r="B1074" t="s">
        <v>82</v>
      </c>
      <c r="C1074" t="s">
        <v>98</v>
      </c>
      <c r="D1074">
        <v>30</v>
      </c>
    </row>
    <row r="1075" spans="1:4" x14ac:dyDescent="0.35">
      <c r="A1075" t="s">
        <v>112</v>
      </c>
      <c r="B1075" t="s">
        <v>1</v>
      </c>
      <c r="C1075" t="s">
        <v>87</v>
      </c>
      <c r="D1075">
        <v>58</v>
      </c>
    </row>
    <row r="1076" spans="1:4" x14ac:dyDescent="0.35">
      <c r="A1076" t="s">
        <v>112</v>
      </c>
      <c r="B1076" t="s">
        <v>1</v>
      </c>
      <c r="C1076" t="s">
        <v>88</v>
      </c>
      <c r="D1076">
        <v>14</v>
      </c>
    </row>
    <row r="1077" spans="1:4" x14ac:dyDescent="0.35">
      <c r="A1077" t="s">
        <v>112</v>
      </c>
      <c r="B1077" t="s">
        <v>1</v>
      </c>
      <c r="C1077" t="s">
        <v>89</v>
      </c>
      <c r="D1077">
        <v>3</v>
      </c>
    </row>
    <row r="1078" spans="1:4" x14ac:dyDescent="0.35">
      <c r="A1078" t="s">
        <v>112</v>
      </c>
      <c r="B1078" t="s">
        <v>1</v>
      </c>
      <c r="C1078" t="s">
        <v>98</v>
      </c>
      <c r="D1078">
        <v>2</v>
      </c>
    </row>
    <row r="1079" spans="1:4" x14ac:dyDescent="0.35">
      <c r="A1079" t="s">
        <v>112</v>
      </c>
      <c r="B1079" t="s">
        <v>3</v>
      </c>
      <c r="C1079" t="s">
        <v>87</v>
      </c>
      <c r="D1079">
        <v>63</v>
      </c>
    </row>
    <row r="1080" spans="1:4" x14ac:dyDescent="0.35">
      <c r="A1080" t="s">
        <v>112</v>
      </c>
      <c r="B1080" t="s">
        <v>3</v>
      </c>
      <c r="C1080" t="s">
        <v>88</v>
      </c>
      <c r="D1080">
        <v>12</v>
      </c>
    </row>
    <row r="1081" spans="1:4" x14ac:dyDescent="0.35">
      <c r="A1081" t="s">
        <v>112</v>
      </c>
      <c r="B1081" t="s">
        <v>3</v>
      </c>
      <c r="C1081" t="s">
        <v>89</v>
      </c>
      <c r="D1081">
        <v>6</v>
      </c>
    </row>
    <row r="1082" spans="1:4" x14ac:dyDescent="0.35">
      <c r="A1082" t="s">
        <v>112</v>
      </c>
      <c r="B1082" t="s">
        <v>3</v>
      </c>
      <c r="C1082" t="s">
        <v>98</v>
      </c>
      <c r="D1082">
        <v>12</v>
      </c>
    </row>
    <row r="1083" spans="1:4" x14ac:dyDescent="0.35">
      <c r="A1083" t="s">
        <v>112</v>
      </c>
      <c r="B1083" t="s">
        <v>5</v>
      </c>
      <c r="C1083" t="s">
        <v>87</v>
      </c>
      <c r="D1083">
        <v>20</v>
      </c>
    </row>
    <row r="1084" spans="1:4" x14ac:dyDescent="0.35">
      <c r="A1084" t="s">
        <v>112</v>
      </c>
      <c r="B1084" t="s">
        <v>5</v>
      </c>
      <c r="C1084" t="s">
        <v>88</v>
      </c>
      <c r="D1084">
        <v>2</v>
      </c>
    </row>
    <row r="1085" spans="1:4" x14ac:dyDescent="0.35">
      <c r="A1085" t="s">
        <v>112</v>
      </c>
      <c r="B1085" t="s">
        <v>5</v>
      </c>
      <c r="C1085" t="s">
        <v>89</v>
      </c>
      <c r="D1085">
        <v>4</v>
      </c>
    </row>
    <row r="1086" spans="1:4" x14ac:dyDescent="0.35">
      <c r="A1086" t="s">
        <v>112</v>
      </c>
      <c r="B1086" t="s">
        <v>5</v>
      </c>
      <c r="C1086" t="s">
        <v>98</v>
      </c>
      <c r="D1086">
        <v>9</v>
      </c>
    </row>
    <row r="1087" spans="1:4" x14ac:dyDescent="0.35">
      <c r="A1087" t="s">
        <v>112</v>
      </c>
      <c r="B1087" t="s">
        <v>79</v>
      </c>
      <c r="C1087" t="s">
        <v>87</v>
      </c>
      <c r="D1087">
        <v>30</v>
      </c>
    </row>
    <row r="1088" spans="1:4" x14ac:dyDescent="0.35">
      <c r="A1088" t="s">
        <v>112</v>
      </c>
      <c r="B1088" t="s">
        <v>79</v>
      </c>
      <c r="C1088" t="s">
        <v>88</v>
      </c>
      <c r="D1088">
        <v>2</v>
      </c>
    </row>
    <row r="1089" spans="1:4" x14ac:dyDescent="0.35">
      <c r="A1089" t="s">
        <v>112</v>
      </c>
      <c r="B1089" t="s">
        <v>79</v>
      </c>
      <c r="C1089" t="s">
        <v>89</v>
      </c>
      <c r="D1089">
        <v>21</v>
      </c>
    </row>
    <row r="1090" spans="1:4" x14ac:dyDescent="0.35">
      <c r="A1090" t="s">
        <v>112</v>
      </c>
      <c r="B1090" t="s">
        <v>79</v>
      </c>
      <c r="C1090" t="s">
        <v>98</v>
      </c>
      <c r="D1090">
        <v>7</v>
      </c>
    </row>
    <row r="1091" spans="1:4" x14ac:dyDescent="0.35">
      <c r="A1091" t="s">
        <v>112</v>
      </c>
      <c r="B1091" t="s">
        <v>8</v>
      </c>
      <c r="C1091" t="s">
        <v>87</v>
      </c>
      <c r="D1091">
        <v>3</v>
      </c>
    </row>
    <row r="1092" spans="1:4" x14ac:dyDescent="0.35">
      <c r="A1092" t="s">
        <v>112</v>
      </c>
      <c r="B1092" t="s">
        <v>8</v>
      </c>
      <c r="C1092" t="s">
        <v>88</v>
      </c>
      <c r="D1092">
        <v>0</v>
      </c>
    </row>
    <row r="1093" spans="1:4" x14ac:dyDescent="0.35">
      <c r="A1093" t="s">
        <v>112</v>
      </c>
      <c r="B1093" t="s">
        <v>8</v>
      </c>
      <c r="C1093" t="s">
        <v>89</v>
      </c>
      <c r="D1093">
        <v>6</v>
      </c>
    </row>
    <row r="1094" spans="1:4" x14ac:dyDescent="0.35">
      <c r="A1094" t="s">
        <v>112</v>
      </c>
      <c r="B1094" t="s">
        <v>8</v>
      </c>
      <c r="C1094" t="s">
        <v>98</v>
      </c>
      <c r="D1094">
        <v>10</v>
      </c>
    </row>
    <row r="1095" spans="1:4" x14ac:dyDescent="0.35">
      <c r="A1095" t="s">
        <v>112</v>
      </c>
      <c r="B1095" t="s">
        <v>10</v>
      </c>
      <c r="C1095" t="s">
        <v>87</v>
      </c>
      <c r="D1095">
        <v>26</v>
      </c>
    </row>
    <row r="1096" spans="1:4" x14ac:dyDescent="0.35">
      <c r="A1096" t="s">
        <v>112</v>
      </c>
      <c r="B1096" t="s">
        <v>10</v>
      </c>
      <c r="C1096" t="s">
        <v>88</v>
      </c>
      <c r="D1096">
        <v>7</v>
      </c>
    </row>
    <row r="1097" spans="1:4" x14ac:dyDescent="0.35">
      <c r="A1097" t="s">
        <v>112</v>
      </c>
      <c r="B1097" t="s">
        <v>10</v>
      </c>
      <c r="C1097" t="s">
        <v>89</v>
      </c>
      <c r="D1097">
        <v>4</v>
      </c>
    </row>
    <row r="1098" spans="1:4" x14ac:dyDescent="0.35">
      <c r="A1098" t="s">
        <v>112</v>
      </c>
      <c r="B1098" t="s">
        <v>10</v>
      </c>
      <c r="C1098" t="s">
        <v>98</v>
      </c>
      <c r="D1098">
        <v>15</v>
      </c>
    </row>
    <row r="1099" spans="1:4" x14ac:dyDescent="0.35">
      <c r="A1099" t="s">
        <v>112</v>
      </c>
      <c r="B1099" t="s">
        <v>12</v>
      </c>
      <c r="C1099" t="s">
        <v>87</v>
      </c>
      <c r="D1099">
        <v>1235</v>
      </c>
    </row>
    <row r="1100" spans="1:4" x14ac:dyDescent="0.35">
      <c r="A1100" t="s">
        <v>112</v>
      </c>
      <c r="B1100" t="s">
        <v>12</v>
      </c>
      <c r="C1100" t="s">
        <v>88</v>
      </c>
      <c r="D1100">
        <v>196</v>
      </c>
    </row>
    <row r="1101" spans="1:4" x14ac:dyDescent="0.35">
      <c r="A1101" t="s">
        <v>112</v>
      </c>
      <c r="B1101" t="s">
        <v>12</v>
      </c>
      <c r="C1101" t="s">
        <v>89</v>
      </c>
      <c r="D1101">
        <v>54</v>
      </c>
    </row>
    <row r="1102" spans="1:4" x14ac:dyDescent="0.35">
      <c r="A1102" t="s">
        <v>112</v>
      </c>
      <c r="B1102" t="s">
        <v>12</v>
      </c>
      <c r="C1102" t="s">
        <v>98</v>
      </c>
      <c r="D1102">
        <v>28</v>
      </c>
    </row>
    <row r="1103" spans="1:4" x14ac:dyDescent="0.35">
      <c r="A1103" t="s">
        <v>112</v>
      </c>
      <c r="B1103" t="s">
        <v>14</v>
      </c>
      <c r="C1103" t="s">
        <v>87</v>
      </c>
      <c r="D1103">
        <v>75</v>
      </c>
    </row>
    <row r="1104" spans="1:4" x14ac:dyDescent="0.35">
      <c r="A1104" t="s">
        <v>112</v>
      </c>
      <c r="B1104" t="s">
        <v>14</v>
      </c>
      <c r="C1104" t="s">
        <v>88</v>
      </c>
      <c r="D1104">
        <v>4</v>
      </c>
    </row>
    <row r="1105" spans="1:4" x14ac:dyDescent="0.35">
      <c r="A1105" t="s">
        <v>112</v>
      </c>
      <c r="B1105" t="s">
        <v>14</v>
      </c>
      <c r="C1105" t="s">
        <v>89</v>
      </c>
      <c r="D1105">
        <v>9</v>
      </c>
    </row>
    <row r="1106" spans="1:4" x14ac:dyDescent="0.35">
      <c r="A1106" t="s">
        <v>112</v>
      </c>
      <c r="B1106" t="s">
        <v>14</v>
      </c>
      <c r="C1106" t="s">
        <v>98</v>
      </c>
      <c r="D1106">
        <v>17</v>
      </c>
    </row>
    <row r="1107" spans="1:4" x14ac:dyDescent="0.35">
      <c r="A1107" t="s">
        <v>112</v>
      </c>
      <c r="B1107" t="s">
        <v>16</v>
      </c>
      <c r="C1107" t="s">
        <v>87</v>
      </c>
      <c r="D1107">
        <v>44</v>
      </c>
    </row>
    <row r="1108" spans="1:4" x14ac:dyDescent="0.35">
      <c r="A1108" t="s">
        <v>112</v>
      </c>
      <c r="B1108" t="s">
        <v>16</v>
      </c>
      <c r="C1108" t="s">
        <v>88</v>
      </c>
      <c r="D1108">
        <v>9</v>
      </c>
    </row>
    <row r="1109" spans="1:4" x14ac:dyDescent="0.35">
      <c r="A1109" t="s">
        <v>112</v>
      </c>
      <c r="B1109" t="s">
        <v>16</v>
      </c>
      <c r="C1109" t="s">
        <v>89</v>
      </c>
      <c r="D1109">
        <v>17</v>
      </c>
    </row>
    <row r="1110" spans="1:4" x14ac:dyDescent="0.35">
      <c r="A1110" t="s">
        <v>112</v>
      </c>
      <c r="B1110" t="s">
        <v>16</v>
      </c>
      <c r="C1110" t="s">
        <v>98</v>
      </c>
      <c r="D1110">
        <v>8</v>
      </c>
    </row>
    <row r="1111" spans="1:4" x14ac:dyDescent="0.35">
      <c r="A1111" t="s">
        <v>112</v>
      </c>
      <c r="B1111" t="s">
        <v>18</v>
      </c>
      <c r="C1111" t="s">
        <v>87</v>
      </c>
      <c r="D1111">
        <v>150</v>
      </c>
    </row>
    <row r="1112" spans="1:4" x14ac:dyDescent="0.35">
      <c r="A1112" t="s">
        <v>112</v>
      </c>
      <c r="B1112" t="s">
        <v>18</v>
      </c>
      <c r="C1112" t="s">
        <v>88</v>
      </c>
      <c r="D1112">
        <v>28</v>
      </c>
    </row>
    <row r="1113" spans="1:4" x14ac:dyDescent="0.35">
      <c r="A1113" t="s">
        <v>112</v>
      </c>
      <c r="B1113" t="s">
        <v>18</v>
      </c>
      <c r="C1113" t="s">
        <v>89</v>
      </c>
      <c r="D1113">
        <v>15</v>
      </c>
    </row>
    <row r="1114" spans="1:4" x14ac:dyDescent="0.35">
      <c r="A1114" t="s">
        <v>112</v>
      </c>
      <c r="B1114" t="s">
        <v>18</v>
      </c>
      <c r="C1114" t="s">
        <v>98</v>
      </c>
      <c r="D1114">
        <v>21</v>
      </c>
    </row>
    <row r="1115" spans="1:4" x14ac:dyDescent="0.35">
      <c r="A1115" t="s">
        <v>112</v>
      </c>
      <c r="B1115" t="s">
        <v>20</v>
      </c>
      <c r="C1115" t="s">
        <v>87</v>
      </c>
      <c r="D1115">
        <v>11</v>
      </c>
    </row>
    <row r="1116" spans="1:4" x14ac:dyDescent="0.35">
      <c r="A1116" t="s">
        <v>112</v>
      </c>
      <c r="B1116" t="s">
        <v>20</v>
      </c>
      <c r="C1116" t="s">
        <v>88</v>
      </c>
      <c r="D1116">
        <v>2</v>
      </c>
    </row>
    <row r="1117" spans="1:4" x14ac:dyDescent="0.35">
      <c r="A1117" t="s">
        <v>112</v>
      </c>
      <c r="B1117" t="s">
        <v>20</v>
      </c>
      <c r="C1117" t="s">
        <v>89</v>
      </c>
      <c r="D1117">
        <v>8</v>
      </c>
    </row>
    <row r="1118" spans="1:4" x14ac:dyDescent="0.35">
      <c r="A1118" t="s">
        <v>112</v>
      </c>
      <c r="B1118" t="s">
        <v>20</v>
      </c>
      <c r="C1118" t="s">
        <v>98</v>
      </c>
      <c r="D1118">
        <v>25</v>
      </c>
    </row>
    <row r="1119" spans="1:4" x14ac:dyDescent="0.35">
      <c r="A1119" t="s">
        <v>112</v>
      </c>
      <c r="B1119" t="s">
        <v>22</v>
      </c>
      <c r="C1119" t="s">
        <v>87</v>
      </c>
      <c r="D1119">
        <v>63</v>
      </c>
    </row>
    <row r="1120" spans="1:4" x14ac:dyDescent="0.35">
      <c r="A1120" t="s">
        <v>112</v>
      </c>
      <c r="B1120" t="s">
        <v>22</v>
      </c>
      <c r="C1120" t="s">
        <v>88</v>
      </c>
      <c r="D1120">
        <v>1</v>
      </c>
    </row>
    <row r="1121" spans="1:4" x14ac:dyDescent="0.35">
      <c r="A1121" t="s">
        <v>112</v>
      </c>
      <c r="B1121" t="s">
        <v>22</v>
      </c>
      <c r="C1121" t="s">
        <v>89</v>
      </c>
      <c r="D1121">
        <v>7</v>
      </c>
    </row>
    <row r="1122" spans="1:4" x14ac:dyDescent="0.35">
      <c r="A1122" t="s">
        <v>112</v>
      </c>
      <c r="B1122" t="s">
        <v>22</v>
      </c>
      <c r="C1122" t="s">
        <v>98</v>
      </c>
      <c r="D1122">
        <v>14</v>
      </c>
    </row>
    <row r="1123" spans="1:4" x14ac:dyDescent="0.35">
      <c r="A1123" t="s">
        <v>112</v>
      </c>
      <c r="B1123" t="s">
        <v>24</v>
      </c>
      <c r="C1123" t="s">
        <v>87</v>
      </c>
      <c r="D1123">
        <v>26</v>
      </c>
    </row>
    <row r="1124" spans="1:4" x14ac:dyDescent="0.35">
      <c r="A1124" t="s">
        <v>112</v>
      </c>
      <c r="B1124" t="s">
        <v>24</v>
      </c>
      <c r="C1124" t="s">
        <v>88</v>
      </c>
      <c r="D1124">
        <v>2</v>
      </c>
    </row>
    <row r="1125" spans="1:4" x14ac:dyDescent="0.35">
      <c r="A1125" t="s">
        <v>112</v>
      </c>
      <c r="B1125" t="s">
        <v>24</v>
      </c>
      <c r="C1125" t="s">
        <v>89</v>
      </c>
      <c r="D1125">
        <v>10</v>
      </c>
    </row>
    <row r="1126" spans="1:4" x14ac:dyDescent="0.35">
      <c r="A1126" t="s">
        <v>112</v>
      </c>
      <c r="B1126" t="s">
        <v>24</v>
      </c>
      <c r="C1126" t="s">
        <v>98</v>
      </c>
      <c r="D1126">
        <v>17</v>
      </c>
    </row>
    <row r="1127" spans="1:4" x14ac:dyDescent="0.35">
      <c r="A1127" t="s">
        <v>112</v>
      </c>
      <c r="B1127" t="s">
        <v>26</v>
      </c>
      <c r="C1127" t="s">
        <v>87</v>
      </c>
      <c r="D1127">
        <v>2</v>
      </c>
    </row>
    <row r="1128" spans="1:4" x14ac:dyDescent="0.35">
      <c r="A1128" t="s">
        <v>112</v>
      </c>
      <c r="B1128" t="s">
        <v>26</v>
      </c>
      <c r="C1128" t="s">
        <v>88</v>
      </c>
      <c r="D1128">
        <v>4</v>
      </c>
    </row>
    <row r="1129" spans="1:4" x14ac:dyDescent="0.35">
      <c r="A1129" t="s">
        <v>112</v>
      </c>
      <c r="B1129" t="s">
        <v>26</v>
      </c>
      <c r="C1129" t="s">
        <v>89</v>
      </c>
      <c r="D1129">
        <v>2</v>
      </c>
    </row>
    <row r="1130" spans="1:4" x14ac:dyDescent="0.35">
      <c r="A1130" t="s">
        <v>112</v>
      </c>
      <c r="B1130" t="s">
        <v>26</v>
      </c>
      <c r="C1130" t="s">
        <v>98</v>
      </c>
      <c r="D1130">
        <v>19</v>
      </c>
    </row>
    <row r="1131" spans="1:4" x14ac:dyDescent="0.35">
      <c r="A1131" t="s">
        <v>112</v>
      </c>
      <c r="B1131" t="s">
        <v>28</v>
      </c>
      <c r="C1131" t="s">
        <v>87</v>
      </c>
      <c r="D1131">
        <v>67</v>
      </c>
    </row>
    <row r="1132" spans="1:4" x14ac:dyDescent="0.35">
      <c r="A1132" t="s">
        <v>112</v>
      </c>
      <c r="B1132" t="s">
        <v>28</v>
      </c>
      <c r="C1132" t="s">
        <v>88</v>
      </c>
      <c r="D1132">
        <v>12</v>
      </c>
    </row>
    <row r="1133" spans="1:4" x14ac:dyDescent="0.35">
      <c r="A1133" t="s">
        <v>112</v>
      </c>
      <c r="B1133" t="s">
        <v>28</v>
      </c>
      <c r="C1133" t="s">
        <v>89</v>
      </c>
      <c r="D1133">
        <v>3</v>
      </c>
    </row>
    <row r="1134" spans="1:4" x14ac:dyDescent="0.35">
      <c r="A1134" t="s">
        <v>112</v>
      </c>
      <c r="B1134" t="s">
        <v>28</v>
      </c>
      <c r="C1134" t="s">
        <v>98</v>
      </c>
      <c r="D1134">
        <v>12</v>
      </c>
    </row>
    <row r="1135" spans="1:4" x14ac:dyDescent="0.35">
      <c r="A1135" t="s">
        <v>112</v>
      </c>
      <c r="B1135" t="s">
        <v>30</v>
      </c>
      <c r="C1135" t="s">
        <v>87</v>
      </c>
      <c r="D1135">
        <v>6</v>
      </c>
    </row>
    <row r="1136" spans="1:4" x14ac:dyDescent="0.35">
      <c r="A1136" t="s">
        <v>112</v>
      </c>
      <c r="B1136" t="s">
        <v>30</v>
      </c>
      <c r="C1136" t="s">
        <v>88</v>
      </c>
      <c r="D1136">
        <v>3</v>
      </c>
    </row>
    <row r="1137" spans="1:4" x14ac:dyDescent="0.35">
      <c r="A1137" t="s">
        <v>112</v>
      </c>
      <c r="B1137" t="s">
        <v>30</v>
      </c>
      <c r="C1137" t="s">
        <v>89</v>
      </c>
      <c r="D1137">
        <v>7</v>
      </c>
    </row>
    <row r="1138" spans="1:4" x14ac:dyDescent="0.35">
      <c r="A1138" t="s">
        <v>112</v>
      </c>
      <c r="B1138" t="s">
        <v>30</v>
      </c>
      <c r="C1138" t="s">
        <v>98</v>
      </c>
      <c r="D1138">
        <v>13</v>
      </c>
    </row>
    <row r="1139" spans="1:4" x14ac:dyDescent="0.35">
      <c r="A1139" t="s">
        <v>112</v>
      </c>
      <c r="B1139" t="s">
        <v>32</v>
      </c>
      <c r="C1139" t="s">
        <v>87</v>
      </c>
      <c r="D1139">
        <v>21</v>
      </c>
    </row>
    <row r="1140" spans="1:4" x14ac:dyDescent="0.35">
      <c r="A1140" t="s">
        <v>112</v>
      </c>
      <c r="B1140" t="s">
        <v>32</v>
      </c>
      <c r="C1140" t="s">
        <v>88</v>
      </c>
      <c r="D1140">
        <v>4</v>
      </c>
    </row>
    <row r="1141" spans="1:4" x14ac:dyDescent="0.35">
      <c r="A1141" t="s">
        <v>112</v>
      </c>
      <c r="B1141" t="s">
        <v>32</v>
      </c>
      <c r="C1141" t="s">
        <v>89</v>
      </c>
      <c r="D1141">
        <v>1</v>
      </c>
    </row>
    <row r="1142" spans="1:4" x14ac:dyDescent="0.35">
      <c r="A1142" t="s">
        <v>112</v>
      </c>
      <c r="B1142" t="s">
        <v>32</v>
      </c>
      <c r="C1142" t="s">
        <v>98</v>
      </c>
      <c r="D1142">
        <v>18</v>
      </c>
    </row>
    <row r="1143" spans="1:4" x14ac:dyDescent="0.35">
      <c r="A1143" t="s">
        <v>112</v>
      </c>
      <c r="B1143" t="s">
        <v>34</v>
      </c>
      <c r="C1143" t="s">
        <v>87</v>
      </c>
      <c r="D1143">
        <v>78</v>
      </c>
    </row>
    <row r="1144" spans="1:4" x14ac:dyDescent="0.35">
      <c r="A1144" t="s">
        <v>112</v>
      </c>
      <c r="B1144" t="s">
        <v>34</v>
      </c>
      <c r="C1144" t="s">
        <v>88</v>
      </c>
      <c r="D1144">
        <v>4</v>
      </c>
    </row>
    <row r="1145" spans="1:4" x14ac:dyDescent="0.35">
      <c r="A1145" t="s">
        <v>112</v>
      </c>
      <c r="B1145" t="s">
        <v>34</v>
      </c>
      <c r="C1145" t="s">
        <v>89</v>
      </c>
      <c r="D1145">
        <v>7</v>
      </c>
    </row>
    <row r="1146" spans="1:4" x14ac:dyDescent="0.35">
      <c r="A1146" t="s">
        <v>112</v>
      </c>
      <c r="B1146" t="s">
        <v>34</v>
      </c>
      <c r="C1146" t="s">
        <v>98</v>
      </c>
      <c r="D1146">
        <v>15</v>
      </c>
    </row>
    <row r="1147" spans="1:4" x14ac:dyDescent="0.35">
      <c r="A1147" t="s">
        <v>112</v>
      </c>
      <c r="B1147" t="s">
        <v>80</v>
      </c>
      <c r="C1147" t="s">
        <v>87</v>
      </c>
      <c r="D1147">
        <v>4</v>
      </c>
    </row>
    <row r="1148" spans="1:4" x14ac:dyDescent="0.35">
      <c r="A1148" t="s">
        <v>112</v>
      </c>
      <c r="B1148" t="s">
        <v>80</v>
      </c>
      <c r="C1148" t="s">
        <v>88</v>
      </c>
      <c r="D1148">
        <v>1</v>
      </c>
    </row>
    <row r="1149" spans="1:4" x14ac:dyDescent="0.35">
      <c r="A1149" t="s">
        <v>112</v>
      </c>
      <c r="B1149" t="s">
        <v>80</v>
      </c>
      <c r="C1149" t="s">
        <v>89</v>
      </c>
      <c r="D1149">
        <v>10</v>
      </c>
    </row>
    <row r="1150" spans="1:4" x14ac:dyDescent="0.35">
      <c r="A1150" t="s">
        <v>112</v>
      </c>
      <c r="B1150" t="s">
        <v>80</v>
      </c>
      <c r="C1150" t="s">
        <v>98</v>
      </c>
      <c r="D1150">
        <v>19</v>
      </c>
    </row>
    <row r="1151" spans="1:4" x14ac:dyDescent="0.35">
      <c r="A1151" t="s">
        <v>112</v>
      </c>
      <c r="B1151" t="s">
        <v>37</v>
      </c>
      <c r="C1151" t="s">
        <v>87</v>
      </c>
      <c r="D1151">
        <v>3</v>
      </c>
    </row>
    <row r="1152" spans="1:4" x14ac:dyDescent="0.35">
      <c r="A1152" t="s">
        <v>112</v>
      </c>
      <c r="B1152" t="s">
        <v>37</v>
      </c>
      <c r="C1152" t="s">
        <v>88</v>
      </c>
      <c r="D1152">
        <v>0</v>
      </c>
    </row>
    <row r="1153" spans="1:4" x14ac:dyDescent="0.35">
      <c r="A1153" t="s">
        <v>112</v>
      </c>
      <c r="B1153" t="s">
        <v>37</v>
      </c>
      <c r="C1153" t="s">
        <v>89</v>
      </c>
      <c r="D1153">
        <v>5</v>
      </c>
    </row>
    <row r="1154" spans="1:4" x14ac:dyDescent="0.35">
      <c r="A1154" t="s">
        <v>112</v>
      </c>
      <c r="B1154" t="s">
        <v>37</v>
      </c>
      <c r="C1154" t="s">
        <v>98</v>
      </c>
      <c r="D1154">
        <v>13</v>
      </c>
    </row>
    <row r="1155" spans="1:4" x14ac:dyDescent="0.35">
      <c r="A1155" t="s">
        <v>112</v>
      </c>
      <c r="B1155" t="s">
        <v>39</v>
      </c>
      <c r="C1155" t="s">
        <v>87</v>
      </c>
      <c r="D1155">
        <v>16</v>
      </c>
    </row>
    <row r="1156" spans="1:4" x14ac:dyDescent="0.35">
      <c r="A1156" t="s">
        <v>112</v>
      </c>
      <c r="B1156" t="s">
        <v>39</v>
      </c>
      <c r="C1156" t="s">
        <v>88</v>
      </c>
      <c r="D1156">
        <v>2</v>
      </c>
    </row>
    <row r="1157" spans="1:4" x14ac:dyDescent="0.35">
      <c r="A1157" t="s">
        <v>112</v>
      </c>
      <c r="B1157" t="s">
        <v>39</v>
      </c>
      <c r="C1157" t="s">
        <v>89</v>
      </c>
      <c r="D1157">
        <v>19</v>
      </c>
    </row>
    <row r="1158" spans="1:4" x14ac:dyDescent="0.35">
      <c r="A1158" t="s">
        <v>112</v>
      </c>
      <c r="B1158" t="s">
        <v>39</v>
      </c>
      <c r="C1158" t="s">
        <v>98</v>
      </c>
      <c r="D1158">
        <v>23</v>
      </c>
    </row>
    <row r="1159" spans="1:4" x14ac:dyDescent="0.35">
      <c r="A1159" t="s">
        <v>112</v>
      </c>
      <c r="B1159" t="s">
        <v>41</v>
      </c>
      <c r="C1159" t="s">
        <v>87</v>
      </c>
      <c r="D1159">
        <v>1</v>
      </c>
    </row>
    <row r="1160" spans="1:4" x14ac:dyDescent="0.35">
      <c r="A1160" t="s">
        <v>112</v>
      </c>
      <c r="B1160" t="s">
        <v>41</v>
      </c>
      <c r="C1160" t="s">
        <v>88</v>
      </c>
      <c r="D1160">
        <v>1</v>
      </c>
    </row>
    <row r="1161" spans="1:4" x14ac:dyDescent="0.35">
      <c r="A1161" t="s">
        <v>112</v>
      </c>
      <c r="B1161" t="s">
        <v>41</v>
      </c>
      <c r="C1161" t="s">
        <v>89</v>
      </c>
      <c r="D1161">
        <v>0</v>
      </c>
    </row>
    <row r="1162" spans="1:4" x14ac:dyDescent="0.35">
      <c r="A1162" t="s">
        <v>112</v>
      </c>
      <c r="B1162" t="s">
        <v>41</v>
      </c>
      <c r="C1162" t="s">
        <v>98</v>
      </c>
      <c r="D1162">
        <v>15</v>
      </c>
    </row>
    <row r="1163" spans="1:4" x14ac:dyDescent="0.35">
      <c r="A1163" t="s">
        <v>112</v>
      </c>
      <c r="B1163" t="s">
        <v>43</v>
      </c>
      <c r="C1163" t="s">
        <v>87</v>
      </c>
      <c r="D1163">
        <v>12</v>
      </c>
    </row>
    <row r="1164" spans="1:4" x14ac:dyDescent="0.35">
      <c r="A1164" t="s">
        <v>112</v>
      </c>
      <c r="B1164" t="s">
        <v>43</v>
      </c>
      <c r="C1164" t="s">
        <v>88</v>
      </c>
      <c r="D1164">
        <v>0</v>
      </c>
    </row>
    <row r="1165" spans="1:4" x14ac:dyDescent="0.35">
      <c r="A1165" t="s">
        <v>112</v>
      </c>
      <c r="B1165" t="s">
        <v>43</v>
      </c>
      <c r="C1165" t="s">
        <v>89</v>
      </c>
      <c r="D1165">
        <v>6</v>
      </c>
    </row>
    <row r="1166" spans="1:4" x14ac:dyDescent="0.35">
      <c r="A1166" t="s">
        <v>112</v>
      </c>
      <c r="B1166" t="s">
        <v>43</v>
      </c>
      <c r="C1166" t="s">
        <v>98</v>
      </c>
      <c r="D1166">
        <v>15</v>
      </c>
    </row>
    <row r="1167" spans="1:4" x14ac:dyDescent="0.35">
      <c r="A1167" t="s">
        <v>112</v>
      </c>
      <c r="B1167" t="s">
        <v>45</v>
      </c>
      <c r="C1167" t="s">
        <v>87</v>
      </c>
      <c r="D1167">
        <v>27</v>
      </c>
    </row>
    <row r="1168" spans="1:4" x14ac:dyDescent="0.35">
      <c r="A1168" t="s">
        <v>112</v>
      </c>
      <c r="B1168" t="s">
        <v>45</v>
      </c>
      <c r="C1168" t="s">
        <v>88</v>
      </c>
      <c r="D1168">
        <v>1</v>
      </c>
    </row>
    <row r="1169" spans="1:4" x14ac:dyDescent="0.35">
      <c r="A1169" t="s">
        <v>112</v>
      </c>
      <c r="B1169" t="s">
        <v>45</v>
      </c>
      <c r="C1169" t="s">
        <v>89</v>
      </c>
      <c r="D1169">
        <v>4</v>
      </c>
    </row>
    <row r="1170" spans="1:4" x14ac:dyDescent="0.35">
      <c r="A1170" t="s">
        <v>112</v>
      </c>
      <c r="B1170" t="s">
        <v>45</v>
      </c>
      <c r="C1170" t="s">
        <v>98</v>
      </c>
      <c r="D1170">
        <v>7</v>
      </c>
    </row>
    <row r="1171" spans="1:4" x14ac:dyDescent="0.35">
      <c r="A1171" t="s">
        <v>112</v>
      </c>
      <c r="B1171" t="s">
        <v>47</v>
      </c>
      <c r="C1171" t="s">
        <v>87</v>
      </c>
      <c r="D1171">
        <v>23</v>
      </c>
    </row>
    <row r="1172" spans="1:4" x14ac:dyDescent="0.35">
      <c r="A1172" t="s">
        <v>112</v>
      </c>
      <c r="B1172" t="s">
        <v>47</v>
      </c>
      <c r="C1172" t="s">
        <v>88</v>
      </c>
      <c r="D1172">
        <v>3</v>
      </c>
    </row>
    <row r="1173" spans="1:4" x14ac:dyDescent="0.35">
      <c r="A1173" t="s">
        <v>112</v>
      </c>
      <c r="B1173" t="s">
        <v>47</v>
      </c>
      <c r="C1173" t="s">
        <v>89</v>
      </c>
      <c r="D1173">
        <v>9</v>
      </c>
    </row>
    <row r="1174" spans="1:4" x14ac:dyDescent="0.35">
      <c r="A1174" t="s">
        <v>112</v>
      </c>
      <c r="B1174" t="s">
        <v>47</v>
      </c>
      <c r="C1174" t="s">
        <v>98</v>
      </c>
      <c r="D1174">
        <v>20</v>
      </c>
    </row>
    <row r="1175" spans="1:4" x14ac:dyDescent="0.35">
      <c r="A1175" t="s">
        <v>112</v>
      </c>
      <c r="B1175" t="s">
        <v>49</v>
      </c>
      <c r="C1175" t="s">
        <v>87</v>
      </c>
      <c r="D1175">
        <v>103</v>
      </c>
    </row>
    <row r="1176" spans="1:4" x14ac:dyDescent="0.35">
      <c r="A1176" t="s">
        <v>112</v>
      </c>
      <c r="B1176" t="s">
        <v>49</v>
      </c>
      <c r="C1176" t="s">
        <v>88</v>
      </c>
      <c r="D1176">
        <v>18</v>
      </c>
    </row>
    <row r="1177" spans="1:4" x14ac:dyDescent="0.35">
      <c r="A1177" t="s">
        <v>112</v>
      </c>
      <c r="B1177" t="s">
        <v>49</v>
      </c>
      <c r="C1177" t="s">
        <v>89</v>
      </c>
      <c r="D1177">
        <v>8</v>
      </c>
    </row>
    <row r="1178" spans="1:4" x14ac:dyDescent="0.35">
      <c r="A1178" t="s">
        <v>112</v>
      </c>
      <c r="B1178" t="s">
        <v>49</v>
      </c>
      <c r="C1178" t="s">
        <v>98</v>
      </c>
      <c r="D1178">
        <v>28</v>
      </c>
    </row>
    <row r="1179" spans="1:4" x14ac:dyDescent="0.35">
      <c r="A1179" t="s">
        <v>112</v>
      </c>
      <c r="B1179" t="s">
        <v>51</v>
      </c>
      <c r="C1179" t="s">
        <v>87</v>
      </c>
      <c r="D1179">
        <v>60</v>
      </c>
    </row>
    <row r="1180" spans="1:4" x14ac:dyDescent="0.35">
      <c r="A1180" t="s">
        <v>112</v>
      </c>
      <c r="B1180" t="s">
        <v>51</v>
      </c>
      <c r="C1180" t="s">
        <v>88</v>
      </c>
      <c r="D1180">
        <v>9</v>
      </c>
    </row>
    <row r="1181" spans="1:4" x14ac:dyDescent="0.35">
      <c r="A1181" t="s">
        <v>112</v>
      </c>
      <c r="B1181" t="s">
        <v>51</v>
      </c>
      <c r="C1181" t="s">
        <v>89</v>
      </c>
      <c r="D1181">
        <v>8</v>
      </c>
    </row>
    <row r="1182" spans="1:4" x14ac:dyDescent="0.35">
      <c r="A1182" t="s">
        <v>112</v>
      </c>
      <c r="B1182" t="s">
        <v>51</v>
      </c>
      <c r="C1182" t="s">
        <v>98</v>
      </c>
      <c r="D1182">
        <v>6</v>
      </c>
    </row>
    <row r="1183" spans="1:4" x14ac:dyDescent="0.35">
      <c r="A1183" t="s">
        <v>112</v>
      </c>
      <c r="B1183" t="s">
        <v>53</v>
      </c>
      <c r="C1183" t="s">
        <v>87</v>
      </c>
      <c r="D1183">
        <v>154</v>
      </c>
    </row>
    <row r="1184" spans="1:4" x14ac:dyDescent="0.35">
      <c r="A1184" t="s">
        <v>112</v>
      </c>
      <c r="B1184" t="s">
        <v>53</v>
      </c>
      <c r="C1184" t="s">
        <v>88</v>
      </c>
      <c r="D1184">
        <v>31</v>
      </c>
    </row>
    <row r="1185" spans="1:4" x14ac:dyDescent="0.35">
      <c r="A1185" t="s">
        <v>112</v>
      </c>
      <c r="B1185" t="s">
        <v>53</v>
      </c>
      <c r="C1185" t="s">
        <v>89</v>
      </c>
      <c r="D1185">
        <v>21</v>
      </c>
    </row>
    <row r="1186" spans="1:4" x14ac:dyDescent="0.35">
      <c r="A1186" t="s">
        <v>112</v>
      </c>
      <c r="B1186" t="s">
        <v>53</v>
      </c>
      <c r="C1186" t="s">
        <v>98</v>
      </c>
      <c r="D1186">
        <v>25</v>
      </c>
    </row>
    <row r="1187" spans="1:4" x14ac:dyDescent="0.35">
      <c r="A1187" t="s">
        <v>112</v>
      </c>
      <c r="B1187" t="s">
        <v>55</v>
      </c>
      <c r="C1187" t="s">
        <v>87</v>
      </c>
      <c r="D1187">
        <v>29</v>
      </c>
    </row>
    <row r="1188" spans="1:4" x14ac:dyDescent="0.35">
      <c r="A1188" t="s">
        <v>112</v>
      </c>
      <c r="B1188" t="s">
        <v>55</v>
      </c>
      <c r="C1188" t="s">
        <v>88</v>
      </c>
      <c r="D1188">
        <v>10</v>
      </c>
    </row>
    <row r="1189" spans="1:4" x14ac:dyDescent="0.35">
      <c r="A1189" t="s">
        <v>112</v>
      </c>
      <c r="B1189" t="s">
        <v>55</v>
      </c>
      <c r="C1189" t="s">
        <v>89</v>
      </c>
      <c r="D1189">
        <v>12</v>
      </c>
    </row>
    <row r="1190" spans="1:4" x14ac:dyDescent="0.35">
      <c r="A1190" t="s">
        <v>112</v>
      </c>
      <c r="B1190" t="s">
        <v>55</v>
      </c>
      <c r="C1190" t="s">
        <v>98</v>
      </c>
      <c r="D1190">
        <v>16</v>
      </c>
    </row>
    <row r="1191" spans="1:4" x14ac:dyDescent="0.35">
      <c r="A1191" t="s">
        <v>112</v>
      </c>
      <c r="B1191" t="s">
        <v>84</v>
      </c>
      <c r="C1191" t="s">
        <v>87</v>
      </c>
      <c r="D1191">
        <v>262</v>
      </c>
    </row>
    <row r="1192" spans="1:4" x14ac:dyDescent="0.35">
      <c r="A1192" t="s">
        <v>112</v>
      </c>
      <c r="B1192" t="s">
        <v>84</v>
      </c>
      <c r="C1192" t="s">
        <v>88</v>
      </c>
      <c r="D1192">
        <v>72</v>
      </c>
    </row>
    <row r="1193" spans="1:4" x14ac:dyDescent="0.35">
      <c r="A1193" t="s">
        <v>112</v>
      </c>
      <c r="B1193" t="s">
        <v>84</v>
      </c>
      <c r="C1193" t="s">
        <v>89</v>
      </c>
      <c r="D1193">
        <v>57</v>
      </c>
    </row>
    <row r="1194" spans="1:4" x14ac:dyDescent="0.35">
      <c r="A1194" t="s">
        <v>112</v>
      </c>
      <c r="B1194" t="s">
        <v>84</v>
      </c>
      <c r="C1194" t="s">
        <v>98</v>
      </c>
      <c r="D1194">
        <v>34</v>
      </c>
    </row>
    <row r="1195" spans="1:4" x14ac:dyDescent="0.35">
      <c r="A1195" t="s">
        <v>112</v>
      </c>
      <c r="B1195" t="s">
        <v>57</v>
      </c>
      <c r="C1195" t="s">
        <v>87</v>
      </c>
      <c r="D1195">
        <v>25</v>
      </c>
    </row>
    <row r="1196" spans="1:4" x14ac:dyDescent="0.35">
      <c r="A1196" t="s">
        <v>112</v>
      </c>
      <c r="B1196" t="s">
        <v>57</v>
      </c>
      <c r="C1196" t="s">
        <v>88</v>
      </c>
      <c r="D1196">
        <v>2</v>
      </c>
    </row>
    <row r="1197" spans="1:4" x14ac:dyDescent="0.35">
      <c r="A1197" t="s">
        <v>112</v>
      </c>
      <c r="B1197" t="s">
        <v>57</v>
      </c>
      <c r="C1197" t="s">
        <v>89</v>
      </c>
      <c r="D1197">
        <v>4</v>
      </c>
    </row>
    <row r="1198" spans="1:4" x14ac:dyDescent="0.35">
      <c r="A1198" t="s">
        <v>112</v>
      </c>
      <c r="B1198" t="s">
        <v>57</v>
      </c>
      <c r="C1198" t="s">
        <v>98</v>
      </c>
      <c r="D1198">
        <v>16</v>
      </c>
    </row>
    <row r="1199" spans="1:4" x14ac:dyDescent="0.35">
      <c r="A1199" t="s">
        <v>112</v>
      </c>
      <c r="B1199" t="s">
        <v>59</v>
      </c>
      <c r="C1199" t="s">
        <v>87</v>
      </c>
      <c r="D1199">
        <v>21</v>
      </c>
    </row>
    <row r="1200" spans="1:4" x14ac:dyDescent="0.35">
      <c r="A1200" t="s">
        <v>112</v>
      </c>
      <c r="B1200" t="s">
        <v>59</v>
      </c>
      <c r="C1200" t="s">
        <v>88</v>
      </c>
      <c r="D1200">
        <v>4</v>
      </c>
    </row>
    <row r="1201" spans="1:4" x14ac:dyDescent="0.35">
      <c r="A1201" t="s">
        <v>112</v>
      </c>
      <c r="B1201" t="s">
        <v>59</v>
      </c>
      <c r="C1201" t="s">
        <v>89</v>
      </c>
      <c r="D1201">
        <v>5</v>
      </c>
    </row>
    <row r="1202" spans="1:4" x14ac:dyDescent="0.35">
      <c r="A1202" t="s">
        <v>112</v>
      </c>
      <c r="B1202" t="s">
        <v>59</v>
      </c>
      <c r="C1202" t="s">
        <v>98</v>
      </c>
      <c r="D1202">
        <v>21</v>
      </c>
    </row>
    <row r="1203" spans="1:4" x14ac:dyDescent="0.35">
      <c r="A1203" t="s">
        <v>112</v>
      </c>
      <c r="B1203" t="s">
        <v>61</v>
      </c>
      <c r="C1203" t="s">
        <v>87</v>
      </c>
      <c r="D1203">
        <v>35</v>
      </c>
    </row>
    <row r="1204" spans="1:4" x14ac:dyDescent="0.35">
      <c r="A1204" t="s">
        <v>112</v>
      </c>
      <c r="B1204" t="s">
        <v>61</v>
      </c>
      <c r="C1204" t="s">
        <v>88</v>
      </c>
      <c r="D1204">
        <v>4</v>
      </c>
    </row>
    <row r="1205" spans="1:4" x14ac:dyDescent="0.35">
      <c r="A1205" t="s">
        <v>112</v>
      </c>
      <c r="B1205" t="s">
        <v>61</v>
      </c>
      <c r="C1205" t="s">
        <v>89</v>
      </c>
      <c r="D1205">
        <v>9</v>
      </c>
    </row>
    <row r="1206" spans="1:4" x14ac:dyDescent="0.35">
      <c r="A1206" t="s">
        <v>112</v>
      </c>
      <c r="B1206" t="s">
        <v>61</v>
      </c>
      <c r="C1206" t="s">
        <v>98</v>
      </c>
      <c r="D1206">
        <v>26</v>
      </c>
    </row>
    <row r="1207" spans="1:4" x14ac:dyDescent="0.35">
      <c r="A1207" t="s">
        <v>112</v>
      </c>
      <c r="B1207" t="s">
        <v>63</v>
      </c>
      <c r="C1207" t="s">
        <v>87</v>
      </c>
      <c r="D1207">
        <v>150</v>
      </c>
    </row>
    <row r="1208" spans="1:4" x14ac:dyDescent="0.35">
      <c r="A1208" t="s">
        <v>112</v>
      </c>
      <c r="B1208" t="s">
        <v>63</v>
      </c>
      <c r="C1208" t="s">
        <v>88</v>
      </c>
      <c r="D1208">
        <v>38</v>
      </c>
    </row>
    <row r="1209" spans="1:4" x14ac:dyDescent="0.35">
      <c r="A1209" t="s">
        <v>112</v>
      </c>
      <c r="B1209" t="s">
        <v>63</v>
      </c>
      <c r="C1209" t="s">
        <v>89</v>
      </c>
      <c r="D1209">
        <v>24</v>
      </c>
    </row>
    <row r="1210" spans="1:4" x14ac:dyDescent="0.35">
      <c r="A1210" t="s">
        <v>112</v>
      </c>
      <c r="B1210" t="s">
        <v>63</v>
      </c>
      <c r="C1210" t="s">
        <v>98</v>
      </c>
      <c r="D1210">
        <v>40</v>
      </c>
    </row>
    <row r="1211" spans="1:4" x14ac:dyDescent="0.35">
      <c r="A1211" t="s">
        <v>112</v>
      </c>
      <c r="B1211" t="s">
        <v>65</v>
      </c>
      <c r="C1211" t="s">
        <v>87</v>
      </c>
      <c r="D1211">
        <v>180</v>
      </c>
    </row>
    <row r="1212" spans="1:4" x14ac:dyDescent="0.35">
      <c r="A1212" t="s">
        <v>112</v>
      </c>
      <c r="B1212" t="s">
        <v>65</v>
      </c>
      <c r="C1212" t="s">
        <v>88</v>
      </c>
      <c r="D1212">
        <v>38</v>
      </c>
    </row>
    <row r="1213" spans="1:4" x14ac:dyDescent="0.35">
      <c r="A1213" t="s">
        <v>112</v>
      </c>
      <c r="B1213" t="s">
        <v>65</v>
      </c>
      <c r="C1213" t="s">
        <v>89</v>
      </c>
      <c r="D1213">
        <v>28</v>
      </c>
    </row>
    <row r="1214" spans="1:4" x14ac:dyDescent="0.35">
      <c r="A1214" t="s">
        <v>112</v>
      </c>
      <c r="B1214" t="s">
        <v>65</v>
      </c>
      <c r="C1214" t="s">
        <v>98</v>
      </c>
      <c r="D1214">
        <v>19</v>
      </c>
    </row>
    <row r="1215" spans="1:4" x14ac:dyDescent="0.35">
      <c r="A1215" t="s">
        <v>112</v>
      </c>
      <c r="B1215" t="s">
        <v>111</v>
      </c>
      <c r="C1215" t="s">
        <v>87</v>
      </c>
      <c r="D1215">
        <v>5</v>
      </c>
    </row>
    <row r="1216" spans="1:4" x14ac:dyDescent="0.35">
      <c r="A1216" t="s">
        <v>112</v>
      </c>
      <c r="B1216" t="s">
        <v>111</v>
      </c>
      <c r="C1216" t="s">
        <v>88</v>
      </c>
      <c r="D1216">
        <v>0</v>
      </c>
    </row>
    <row r="1217" spans="1:4" x14ac:dyDescent="0.35">
      <c r="A1217" t="s">
        <v>112</v>
      </c>
      <c r="B1217" t="s">
        <v>111</v>
      </c>
      <c r="C1217" t="s">
        <v>89</v>
      </c>
      <c r="D1217">
        <v>0</v>
      </c>
    </row>
    <row r="1218" spans="1:4" x14ac:dyDescent="0.35">
      <c r="A1218" t="s">
        <v>112</v>
      </c>
      <c r="B1218" t="s">
        <v>111</v>
      </c>
      <c r="C1218" t="s">
        <v>98</v>
      </c>
      <c r="D1218">
        <v>0</v>
      </c>
    </row>
    <row r="1219" spans="1:4" x14ac:dyDescent="0.35">
      <c r="A1219" t="s">
        <v>112</v>
      </c>
      <c r="B1219" t="s">
        <v>68</v>
      </c>
      <c r="C1219" t="s">
        <v>87</v>
      </c>
      <c r="D1219">
        <v>13</v>
      </c>
    </row>
    <row r="1220" spans="1:4" x14ac:dyDescent="0.35">
      <c r="A1220" t="s">
        <v>112</v>
      </c>
      <c r="B1220" t="s">
        <v>68</v>
      </c>
      <c r="C1220" t="s">
        <v>88</v>
      </c>
      <c r="D1220">
        <v>1</v>
      </c>
    </row>
    <row r="1221" spans="1:4" x14ac:dyDescent="0.35">
      <c r="A1221" t="s">
        <v>112</v>
      </c>
      <c r="B1221" t="s">
        <v>68</v>
      </c>
      <c r="C1221" t="s">
        <v>89</v>
      </c>
      <c r="D1221">
        <v>5</v>
      </c>
    </row>
    <row r="1222" spans="1:4" x14ac:dyDescent="0.35">
      <c r="A1222" t="s">
        <v>112</v>
      </c>
      <c r="B1222" t="s">
        <v>68</v>
      </c>
      <c r="C1222" t="s">
        <v>98</v>
      </c>
      <c r="D1222">
        <v>21</v>
      </c>
    </row>
    <row r="1223" spans="1:4" x14ac:dyDescent="0.35">
      <c r="A1223" t="s">
        <v>112</v>
      </c>
      <c r="B1223" t="s">
        <v>70</v>
      </c>
      <c r="C1223" t="s">
        <v>87</v>
      </c>
      <c r="D1223">
        <v>28</v>
      </c>
    </row>
    <row r="1224" spans="1:4" x14ac:dyDescent="0.35">
      <c r="A1224" t="s">
        <v>112</v>
      </c>
      <c r="B1224" t="s">
        <v>70</v>
      </c>
      <c r="C1224" t="s">
        <v>88</v>
      </c>
      <c r="D1224">
        <v>5</v>
      </c>
    </row>
    <row r="1225" spans="1:4" x14ac:dyDescent="0.35">
      <c r="A1225" t="s">
        <v>112</v>
      </c>
      <c r="B1225" t="s">
        <v>70</v>
      </c>
      <c r="C1225" t="s">
        <v>89</v>
      </c>
      <c r="D1225">
        <v>11</v>
      </c>
    </row>
    <row r="1226" spans="1:4" x14ac:dyDescent="0.35">
      <c r="A1226" t="s">
        <v>112</v>
      </c>
      <c r="B1226" t="s">
        <v>70</v>
      </c>
      <c r="C1226" t="s">
        <v>98</v>
      </c>
      <c r="D1226">
        <v>22</v>
      </c>
    </row>
    <row r="1227" spans="1:4" x14ac:dyDescent="0.35">
      <c r="A1227" t="s">
        <v>112</v>
      </c>
      <c r="B1227" t="s">
        <v>81</v>
      </c>
      <c r="C1227" t="s">
        <v>87</v>
      </c>
      <c r="D1227">
        <v>18</v>
      </c>
    </row>
    <row r="1228" spans="1:4" x14ac:dyDescent="0.35">
      <c r="A1228" t="s">
        <v>112</v>
      </c>
      <c r="B1228" t="s">
        <v>81</v>
      </c>
      <c r="C1228" t="s">
        <v>88</v>
      </c>
      <c r="D1228">
        <v>12</v>
      </c>
    </row>
    <row r="1229" spans="1:4" x14ac:dyDescent="0.35">
      <c r="A1229" t="s">
        <v>112</v>
      </c>
      <c r="B1229" t="s">
        <v>81</v>
      </c>
      <c r="C1229" t="s">
        <v>89</v>
      </c>
      <c r="D1229">
        <v>8</v>
      </c>
    </row>
    <row r="1230" spans="1:4" x14ac:dyDescent="0.35">
      <c r="A1230" t="s">
        <v>112</v>
      </c>
      <c r="B1230" t="s">
        <v>81</v>
      </c>
      <c r="C1230" t="s">
        <v>98</v>
      </c>
      <c r="D1230">
        <v>12</v>
      </c>
    </row>
    <row r="1231" spans="1:4" x14ac:dyDescent="0.35">
      <c r="A1231" t="s">
        <v>112</v>
      </c>
      <c r="B1231" t="s">
        <v>73</v>
      </c>
      <c r="C1231" t="s">
        <v>87</v>
      </c>
      <c r="D1231">
        <v>19</v>
      </c>
    </row>
    <row r="1232" spans="1:4" x14ac:dyDescent="0.35">
      <c r="A1232" t="s">
        <v>112</v>
      </c>
      <c r="B1232" t="s">
        <v>73</v>
      </c>
      <c r="C1232" t="s">
        <v>88</v>
      </c>
      <c r="D1232">
        <v>0</v>
      </c>
    </row>
    <row r="1233" spans="1:4" x14ac:dyDescent="0.35">
      <c r="A1233" t="s">
        <v>112</v>
      </c>
      <c r="B1233" t="s">
        <v>73</v>
      </c>
      <c r="C1233" t="s">
        <v>89</v>
      </c>
      <c r="D1233">
        <v>16</v>
      </c>
    </row>
    <row r="1234" spans="1:4" x14ac:dyDescent="0.35">
      <c r="A1234" t="s">
        <v>112</v>
      </c>
      <c r="B1234" t="s">
        <v>73</v>
      </c>
      <c r="C1234" t="s">
        <v>98</v>
      </c>
      <c r="D1234">
        <v>6</v>
      </c>
    </row>
    <row r="1235" spans="1:4" x14ac:dyDescent="0.35">
      <c r="A1235" t="s">
        <v>112</v>
      </c>
      <c r="B1235" t="s">
        <v>75</v>
      </c>
      <c r="C1235" t="s">
        <v>87</v>
      </c>
      <c r="D1235">
        <v>20</v>
      </c>
    </row>
    <row r="1236" spans="1:4" x14ac:dyDescent="0.35">
      <c r="A1236" t="s">
        <v>112</v>
      </c>
      <c r="B1236" t="s">
        <v>75</v>
      </c>
      <c r="C1236" t="s">
        <v>88</v>
      </c>
      <c r="D1236">
        <v>1</v>
      </c>
    </row>
    <row r="1237" spans="1:4" x14ac:dyDescent="0.35">
      <c r="A1237" t="s">
        <v>112</v>
      </c>
      <c r="B1237" t="s">
        <v>75</v>
      </c>
      <c r="C1237" t="s">
        <v>89</v>
      </c>
      <c r="D1237">
        <v>5</v>
      </c>
    </row>
    <row r="1238" spans="1:4" x14ac:dyDescent="0.35">
      <c r="A1238" t="s">
        <v>112</v>
      </c>
      <c r="B1238" t="s">
        <v>75</v>
      </c>
      <c r="C1238" t="s">
        <v>98</v>
      </c>
      <c r="D1238">
        <v>11</v>
      </c>
    </row>
    <row r="1239" spans="1:4" x14ac:dyDescent="0.35">
      <c r="A1239" t="s">
        <v>112</v>
      </c>
      <c r="B1239" t="s">
        <v>78</v>
      </c>
      <c r="C1239" t="s">
        <v>87</v>
      </c>
      <c r="D1239">
        <v>9</v>
      </c>
    </row>
    <row r="1240" spans="1:4" x14ac:dyDescent="0.35">
      <c r="A1240" t="s">
        <v>112</v>
      </c>
      <c r="B1240" t="s">
        <v>78</v>
      </c>
      <c r="C1240" t="s">
        <v>88</v>
      </c>
      <c r="D1240">
        <v>3</v>
      </c>
    </row>
    <row r="1241" spans="1:4" x14ac:dyDescent="0.35">
      <c r="A1241" t="s">
        <v>112</v>
      </c>
      <c r="B1241" t="s">
        <v>78</v>
      </c>
      <c r="C1241" t="s">
        <v>89</v>
      </c>
      <c r="D1241">
        <v>7</v>
      </c>
    </row>
    <row r="1242" spans="1:4" x14ac:dyDescent="0.35">
      <c r="A1242" t="s">
        <v>112</v>
      </c>
      <c r="B1242" t="s">
        <v>78</v>
      </c>
      <c r="C1242" t="s">
        <v>98</v>
      </c>
      <c r="D1242">
        <v>15</v>
      </c>
    </row>
    <row r="1243" spans="1:4" x14ac:dyDescent="0.35">
      <c r="A1243" t="s">
        <v>112</v>
      </c>
      <c r="B1243" t="s">
        <v>104</v>
      </c>
      <c r="C1243" t="s">
        <v>87</v>
      </c>
      <c r="D1243">
        <v>0</v>
      </c>
    </row>
    <row r="1244" spans="1:4" x14ac:dyDescent="0.35">
      <c r="A1244" t="s">
        <v>112</v>
      </c>
      <c r="B1244" t="s">
        <v>104</v>
      </c>
      <c r="C1244" t="s">
        <v>88</v>
      </c>
      <c r="D1244">
        <v>0</v>
      </c>
    </row>
    <row r="1245" spans="1:4" x14ac:dyDescent="0.35">
      <c r="A1245" t="s">
        <v>112</v>
      </c>
      <c r="B1245" t="s">
        <v>114</v>
      </c>
      <c r="C1245" t="s">
        <v>87</v>
      </c>
      <c r="D1245">
        <v>16</v>
      </c>
    </row>
    <row r="1246" spans="1:4" x14ac:dyDescent="0.35">
      <c r="A1246" t="s">
        <v>112</v>
      </c>
      <c r="B1246" t="s">
        <v>114</v>
      </c>
      <c r="C1246" t="s">
        <v>88</v>
      </c>
      <c r="D1246">
        <v>4</v>
      </c>
    </row>
    <row r="1247" spans="1:4" x14ac:dyDescent="0.35">
      <c r="A1247" t="s">
        <v>112</v>
      </c>
      <c r="B1247" t="s">
        <v>114</v>
      </c>
      <c r="C1247" t="s">
        <v>89</v>
      </c>
      <c r="D1247">
        <v>6</v>
      </c>
    </row>
    <row r="1248" spans="1:4" x14ac:dyDescent="0.35">
      <c r="A1248" t="s">
        <v>112</v>
      </c>
      <c r="B1248" t="s">
        <v>114</v>
      </c>
      <c r="C1248" t="s">
        <v>98</v>
      </c>
      <c r="D1248">
        <v>26</v>
      </c>
    </row>
    <row r="1249" spans="1:4" x14ac:dyDescent="0.35">
      <c r="A1249" t="s">
        <v>112</v>
      </c>
      <c r="B1249" t="s">
        <v>82</v>
      </c>
      <c r="C1249" t="s">
        <v>87</v>
      </c>
      <c r="D1249">
        <v>86</v>
      </c>
    </row>
    <row r="1250" spans="1:4" x14ac:dyDescent="0.35">
      <c r="A1250" t="s">
        <v>112</v>
      </c>
      <c r="B1250" t="s">
        <v>82</v>
      </c>
      <c r="C1250" t="s">
        <v>88</v>
      </c>
      <c r="D1250">
        <v>11</v>
      </c>
    </row>
    <row r="1251" spans="1:4" x14ac:dyDescent="0.35">
      <c r="A1251" t="s">
        <v>112</v>
      </c>
      <c r="B1251" t="s">
        <v>82</v>
      </c>
      <c r="C1251" t="s">
        <v>89</v>
      </c>
      <c r="D1251">
        <v>18</v>
      </c>
    </row>
    <row r="1252" spans="1:4" x14ac:dyDescent="0.35">
      <c r="A1252" t="s">
        <v>112</v>
      </c>
      <c r="B1252" t="s">
        <v>82</v>
      </c>
      <c r="C1252" t="s">
        <v>98</v>
      </c>
      <c r="D1252">
        <v>31</v>
      </c>
    </row>
    <row r="1253" spans="1:4" x14ac:dyDescent="0.35">
      <c r="A1253" t="s">
        <v>138</v>
      </c>
      <c r="B1253" t="s">
        <v>1</v>
      </c>
      <c r="C1253" t="s">
        <v>87</v>
      </c>
      <c r="D1253">
        <v>27</v>
      </c>
    </row>
    <row r="1254" spans="1:4" x14ac:dyDescent="0.35">
      <c r="A1254" t="s">
        <v>138</v>
      </c>
      <c r="B1254" t="s">
        <v>1</v>
      </c>
      <c r="C1254" t="s">
        <v>88</v>
      </c>
      <c r="D1254">
        <v>8</v>
      </c>
    </row>
    <row r="1255" spans="1:4" x14ac:dyDescent="0.35">
      <c r="A1255" t="s">
        <v>138</v>
      </c>
      <c r="B1255" t="s">
        <v>1</v>
      </c>
      <c r="C1255" t="s">
        <v>89</v>
      </c>
      <c r="D1255">
        <v>4</v>
      </c>
    </row>
    <row r="1256" spans="1:4" x14ac:dyDescent="0.35">
      <c r="A1256" t="s">
        <v>138</v>
      </c>
      <c r="B1256" t="s">
        <v>1</v>
      </c>
      <c r="C1256" t="s">
        <v>98</v>
      </c>
      <c r="D1256">
        <v>4</v>
      </c>
    </row>
    <row r="1257" spans="1:4" x14ac:dyDescent="0.35">
      <c r="A1257" t="s">
        <v>138</v>
      </c>
      <c r="B1257" t="s">
        <v>3</v>
      </c>
      <c r="C1257" t="s">
        <v>87</v>
      </c>
      <c r="D1257">
        <v>38</v>
      </c>
    </row>
    <row r="1258" spans="1:4" x14ac:dyDescent="0.35">
      <c r="A1258" t="s">
        <v>138</v>
      </c>
      <c r="B1258" t="s">
        <v>3</v>
      </c>
      <c r="C1258" t="s">
        <v>88</v>
      </c>
      <c r="D1258">
        <v>2</v>
      </c>
    </row>
    <row r="1259" spans="1:4" x14ac:dyDescent="0.35">
      <c r="A1259" t="s">
        <v>138</v>
      </c>
      <c r="B1259" t="s">
        <v>3</v>
      </c>
      <c r="C1259" t="s">
        <v>89</v>
      </c>
      <c r="D1259">
        <v>7</v>
      </c>
    </row>
    <row r="1260" spans="1:4" x14ac:dyDescent="0.35">
      <c r="A1260" t="s">
        <v>138</v>
      </c>
      <c r="B1260" t="s">
        <v>3</v>
      </c>
      <c r="C1260" t="s">
        <v>98</v>
      </c>
      <c r="D1260">
        <v>9</v>
      </c>
    </row>
    <row r="1261" spans="1:4" x14ac:dyDescent="0.35">
      <c r="A1261" t="s">
        <v>138</v>
      </c>
      <c r="B1261" t="s">
        <v>5</v>
      </c>
      <c r="C1261" t="s">
        <v>87</v>
      </c>
      <c r="D1261">
        <v>14</v>
      </c>
    </row>
    <row r="1262" spans="1:4" x14ac:dyDescent="0.35">
      <c r="A1262" t="s">
        <v>138</v>
      </c>
      <c r="B1262" t="s">
        <v>5</v>
      </c>
      <c r="C1262" t="s">
        <v>88</v>
      </c>
      <c r="D1262">
        <v>2</v>
      </c>
    </row>
    <row r="1263" spans="1:4" x14ac:dyDescent="0.35">
      <c r="A1263" t="s">
        <v>138</v>
      </c>
      <c r="B1263" t="s">
        <v>5</v>
      </c>
      <c r="C1263" t="s">
        <v>89</v>
      </c>
      <c r="D1263">
        <v>3</v>
      </c>
    </row>
    <row r="1264" spans="1:4" x14ac:dyDescent="0.35">
      <c r="A1264" t="s">
        <v>138</v>
      </c>
      <c r="B1264" t="s">
        <v>5</v>
      </c>
      <c r="C1264" t="s">
        <v>98</v>
      </c>
      <c r="D1264">
        <v>9</v>
      </c>
    </row>
    <row r="1265" spans="1:4" x14ac:dyDescent="0.35">
      <c r="A1265" t="s">
        <v>138</v>
      </c>
      <c r="B1265" t="s">
        <v>79</v>
      </c>
      <c r="C1265" t="s">
        <v>87</v>
      </c>
      <c r="D1265">
        <v>33</v>
      </c>
    </row>
    <row r="1266" spans="1:4" x14ac:dyDescent="0.35">
      <c r="A1266" t="s">
        <v>138</v>
      </c>
      <c r="B1266" t="s">
        <v>79</v>
      </c>
      <c r="C1266" t="s">
        <v>88</v>
      </c>
      <c r="D1266">
        <v>0</v>
      </c>
    </row>
    <row r="1267" spans="1:4" x14ac:dyDescent="0.35">
      <c r="A1267" t="s">
        <v>138</v>
      </c>
      <c r="B1267" t="s">
        <v>79</v>
      </c>
      <c r="C1267" t="s">
        <v>89</v>
      </c>
      <c r="D1267">
        <v>12</v>
      </c>
    </row>
    <row r="1268" spans="1:4" x14ac:dyDescent="0.35">
      <c r="A1268" t="s">
        <v>138</v>
      </c>
      <c r="B1268" t="s">
        <v>79</v>
      </c>
      <c r="C1268" t="s">
        <v>98</v>
      </c>
      <c r="D1268">
        <v>6</v>
      </c>
    </row>
    <row r="1269" spans="1:4" x14ac:dyDescent="0.35">
      <c r="A1269" t="s">
        <v>138</v>
      </c>
      <c r="B1269" t="s">
        <v>8</v>
      </c>
      <c r="C1269" t="s">
        <v>87</v>
      </c>
      <c r="D1269">
        <v>9</v>
      </c>
    </row>
    <row r="1270" spans="1:4" x14ac:dyDescent="0.35">
      <c r="A1270" t="s">
        <v>138</v>
      </c>
      <c r="B1270" t="s">
        <v>8</v>
      </c>
      <c r="C1270" t="s">
        <v>88</v>
      </c>
      <c r="D1270">
        <v>2</v>
      </c>
    </row>
    <row r="1271" spans="1:4" x14ac:dyDescent="0.35">
      <c r="A1271" t="s">
        <v>138</v>
      </c>
      <c r="B1271" t="s">
        <v>8</v>
      </c>
      <c r="C1271" t="s">
        <v>89</v>
      </c>
      <c r="D1271">
        <v>3</v>
      </c>
    </row>
    <row r="1272" spans="1:4" x14ac:dyDescent="0.35">
      <c r="A1272" t="s">
        <v>138</v>
      </c>
      <c r="B1272" t="s">
        <v>8</v>
      </c>
      <c r="C1272" t="s">
        <v>98</v>
      </c>
      <c r="D1272">
        <v>18</v>
      </c>
    </row>
    <row r="1273" spans="1:4" x14ac:dyDescent="0.35">
      <c r="A1273" t="s">
        <v>138</v>
      </c>
      <c r="B1273" t="s">
        <v>10</v>
      </c>
      <c r="C1273" t="s">
        <v>87</v>
      </c>
      <c r="D1273">
        <v>29</v>
      </c>
    </row>
    <row r="1274" spans="1:4" x14ac:dyDescent="0.35">
      <c r="A1274" t="s">
        <v>138</v>
      </c>
      <c r="B1274" t="s">
        <v>10</v>
      </c>
      <c r="C1274" t="s">
        <v>88</v>
      </c>
      <c r="D1274">
        <v>1</v>
      </c>
    </row>
    <row r="1275" spans="1:4" x14ac:dyDescent="0.35">
      <c r="A1275" t="s">
        <v>138</v>
      </c>
      <c r="B1275" t="s">
        <v>10</v>
      </c>
      <c r="C1275" t="s">
        <v>89</v>
      </c>
      <c r="D1275">
        <v>11</v>
      </c>
    </row>
    <row r="1276" spans="1:4" x14ac:dyDescent="0.35">
      <c r="A1276" t="s">
        <v>138</v>
      </c>
      <c r="B1276" t="s">
        <v>10</v>
      </c>
      <c r="C1276" t="s">
        <v>98</v>
      </c>
      <c r="D1276">
        <v>10</v>
      </c>
    </row>
    <row r="1277" spans="1:4" x14ac:dyDescent="0.35">
      <c r="A1277" t="s">
        <v>138</v>
      </c>
      <c r="B1277" t="s">
        <v>12</v>
      </c>
      <c r="C1277" t="s">
        <v>87</v>
      </c>
      <c r="D1277">
        <v>497</v>
      </c>
    </row>
    <row r="1278" spans="1:4" x14ac:dyDescent="0.35">
      <c r="A1278" t="s">
        <v>138</v>
      </c>
      <c r="B1278" t="s">
        <v>12</v>
      </c>
      <c r="C1278" t="s">
        <v>88</v>
      </c>
      <c r="D1278">
        <v>64</v>
      </c>
    </row>
    <row r="1279" spans="1:4" x14ac:dyDescent="0.35">
      <c r="A1279" t="s">
        <v>138</v>
      </c>
      <c r="B1279" t="s">
        <v>12</v>
      </c>
      <c r="C1279" t="s">
        <v>89</v>
      </c>
      <c r="D1279">
        <v>34</v>
      </c>
    </row>
    <row r="1280" spans="1:4" x14ac:dyDescent="0.35">
      <c r="A1280" t="s">
        <v>138</v>
      </c>
      <c r="B1280" t="s">
        <v>12</v>
      </c>
      <c r="C1280" t="s">
        <v>98</v>
      </c>
      <c r="D1280">
        <v>12</v>
      </c>
    </row>
    <row r="1281" spans="1:4" x14ac:dyDescent="0.35">
      <c r="A1281" t="s">
        <v>138</v>
      </c>
      <c r="B1281" t="s">
        <v>14</v>
      </c>
      <c r="C1281" t="s">
        <v>87</v>
      </c>
      <c r="D1281">
        <v>42</v>
      </c>
    </row>
    <row r="1282" spans="1:4" x14ac:dyDescent="0.35">
      <c r="A1282" t="s">
        <v>138</v>
      </c>
      <c r="B1282" t="s">
        <v>14</v>
      </c>
      <c r="C1282" t="s">
        <v>88</v>
      </c>
      <c r="D1282">
        <v>5</v>
      </c>
    </row>
    <row r="1283" spans="1:4" x14ac:dyDescent="0.35">
      <c r="A1283" t="s">
        <v>138</v>
      </c>
      <c r="B1283" t="s">
        <v>14</v>
      </c>
      <c r="C1283" t="s">
        <v>89</v>
      </c>
      <c r="D1283">
        <v>12</v>
      </c>
    </row>
    <row r="1284" spans="1:4" x14ac:dyDescent="0.35">
      <c r="A1284" t="s">
        <v>138</v>
      </c>
      <c r="B1284" t="s">
        <v>14</v>
      </c>
      <c r="C1284" t="s">
        <v>98</v>
      </c>
      <c r="D1284">
        <v>16</v>
      </c>
    </row>
    <row r="1285" spans="1:4" x14ac:dyDescent="0.35">
      <c r="A1285" t="s">
        <v>138</v>
      </c>
      <c r="B1285" t="s">
        <v>16</v>
      </c>
      <c r="C1285" t="s">
        <v>87</v>
      </c>
      <c r="D1285">
        <v>30</v>
      </c>
    </row>
    <row r="1286" spans="1:4" x14ac:dyDescent="0.35">
      <c r="A1286" t="s">
        <v>138</v>
      </c>
      <c r="B1286" t="s">
        <v>16</v>
      </c>
      <c r="C1286" t="s">
        <v>88</v>
      </c>
      <c r="D1286">
        <v>2</v>
      </c>
    </row>
    <row r="1287" spans="1:4" x14ac:dyDescent="0.35">
      <c r="A1287" t="s">
        <v>138</v>
      </c>
      <c r="B1287" t="s">
        <v>16</v>
      </c>
      <c r="C1287" t="s">
        <v>89</v>
      </c>
      <c r="D1287">
        <v>12</v>
      </c>
    </row>
    <row r="1288" spans="1:4" x14ac:dyDescent="0.35">
      <c r="A1288" t="s">
        <v>138</v>
      </c>
      <c r="B1288" t="s">
        <v>16</v>
      </c>
      <c r="C1288" t="s">
        <v>98</v>
      </c>
      <c r="D1288">
        <v>13</v>
      </c>
    </row>
    <row r="1289" spans="1:4" x14ac:dyDescent="0.35">
      <c r="A1289" t="s">
        <v>138</v>
      </c>
      <c r="B1289" t="s">
        <v>18</v>
      </c>
      <c r="C1289" t="s">
        <v>87</v>
      </c>
      <c r="D1289">
        <v>86</v>
      </c>
    </row>
    <row r="1290" spans="1:4" x14ac:dyDescent="0.35">
      <c r="A1290" t="s">
        <v>138</v>
      </c>
      <c r="B1290" t="s">
        <v>18</v>
      </c>
      <c r="C1290" t="s">
        <v>88</v>
      </c>
      <c r="D1290">
        <v>13</v>
      </c>
    </row>
    <row r="1291" spans="1:4" x14ac:dyDescent="0.35">
      <c r="A1291" t="s">
        <v>138</v>
      </c>
      <c r="B1291" t="s">
        <v>18</v>
      </c>
      <c r="C1291" t="s">
        <v>89</v>
      </c>
      <c r="D1291">
        <v>13</v>
      </c>
    </row>
    <row r="1292" spans="1:4" x14ac:dyDescent="0.35">
      <c r="A1292" t="s">
        <v>138</v>
      </c>
      <c r="B1292" t="s">
        <v>18</v>
      </c>
      <c r="C1292" t="s">
        <v>98</v>
      </c>
      <c r="D1292">
        <v>12</v>
      </c>
    </row>
    <row r="1293" spans="1:4" x14ac:dyDescent="0.35">
      <c r="A1293" t="s">
        <v>138</v>
      </c>
      <c r="B1293" t="s">
        <v>20</v>
      </c>
      <c r="C1293" t="s">
        <v>87</v>
      </c>
      <c r="D1293">
        <v>15</v>
      </c>
    </row>
    <row r="1294" spans="1:4" x14ac:dyDescent="0.35">
      <c r="A1294" t="s">
        <v>138</v>
      </c>
      <c r="B1294" t="s">
        <v>20</v>
      </c>
      <c r="C1294" t="s">
        <v>88</v>
      </c>
      <c r="D1294">
        <v>0</v>
      </c>
    </row>
    <row r="1295" spans="1:4" x14ac:dyDescent="0.35">
      <c r="A1295" t="s">
        <v>138</v>
      </c>
      <c r="B1295" t="s">
        <v>20</v>
      </c>
      <c r="C1295" t="s">
        <v>89</v>
      </c>
      <c r="D1295">
        <v>7</v>
      </c>
    </row>
    <row r="1296" spans="1:4" x14ac:dyDescent="0.35">
      <c r="A1296" t="s">
        <v>138</v>
      </c>
      <c r="B1296" t="s">
        <v>20</v>
      </c>
      <c r="C1296" t="s">
        <v>98</v>
      </c>
      <c r="D1296">
        <v>28</v>
      </c>
    </row>
    <row r="1297" spans="1:4" x14ac:dyDescent="0.35">
      <c r="A1297" t="s">
        <v>138</v>
      </c>
      <c r="B1297" t="s">
        <v>22</v>
      </c>
      <c r="C1297" t="s">
        <v>87</v>
      </c>
      <c r="D1297">
        <v>41</v>
      </c>
    </row>
    <row r="1298" spans="1:4" x14ac:dyDescent="0.35">
      <c r="A1298" t="s">
        <v>138</v>
      </c>
      <c r="B1298" t="s">
        <v>22</v>
      </c>
      <c r="C1298" t="s">
        <v>88</v>
      </c>
      <c r="D1298">
        <v>4</v>
      </c>
    </row>
    <row r="1299" spans="1:4" x14ac:dyDescent="0.35">
      <c r="A1299" t="s">
        <v>138</v>
      </c>
      <c r="B1299" t="s">
        <v>22</v>
      </c>
      <c r="C1299" t="s">
        <v>89</v>
      </c>
      <c r="D1299">
        <v>4</v>
      </c>
    </row>
    <row r="1300" spans="1:4" x14ac:dyDescent="0.35">
      <c r="A1300" t="s">
        <v>138</v>
      </c>
      <c r="B1300" t="s">
        <v>22</v>
      </c>
      <c r="C1300" t="s">
        <v>98</v>
      </c>
      <c r="D1300">
        <v>16</v>
      </c>
    </row>
    <row r="1301" spans="1:4" x14ac:dyDescent="0.35">
      <c r="A1301" t="s">
        <v>138</v>
      </c>
      <c r="B1301" t="s">
        <v>24</v>
      </c>
      <c r="C1301" t="s">
        <v>87</v>
      </c>
      <c r="D1301">
        <v>26</v>
      </c>
    </row>
    <row r="1302" spans="1:4" x14ac:dyDescent="0.35">
      <c r="A1302" t="s">
        <v>138</v>
      </c>
      <c r="B1302" t="s">
        <v>24</v>
      </c>
      <c r="C1302" t="s">
        <v>88</v>
      </c>
      <c r="D1302">
        <v>4</v>
      </c>
    </row>
    <row r="1303" spans="1:4" x14ac:dyDescent="0.35">
      <c r="A1303" t="s">
        <v>138</v>
      </c>
      <c r="B1303" t="s">
        <v>24</v>
      </c>
      <c r="C1303" t="s">
        <v>89</v>
      </c>
      <c r="D1303">
        <v>19</v>
      </c>
    </row>
    <row r="1304" spans="1:4" x14ac:dyDescent="0.35">
      <c r="A1304" t="s">
        <v>138</v>
      </c>
      <c r="B1304" t="s">
        <v>24</v>
      </c>
      <c r="C1304" t="s">
        <v>98</v>
      </c>
      <c r="D1304">
        <v>22</v>
      </c>
    </row>
    <row r="1305" spans="1:4" x14ac:dyDescent="0.35">
      <c r="A1305" t="s">
        <v>138</v>
      </c>
      <c r="B1305" t="s">
        <v>26</v>
      </c>
      <c r="C1305" t="s">
        <v>87</v>
      </c>
      <c r="D1305">
        <v>2</v>
      </c>
    </row>
    <row r="1306" spans="1:4" x14ac:dyDescent="0.35">
      <c r="A1306" t="s">
        <v>138</v>
      </c>
      <c r="B1306" t="s">
        <v>26</v>
      </c>
      <c r="C1306" t="s">
        <v>88</v>
      </c>
      <c r="D1306">
        <v>0</v>
      </c>
    </row>
    <row r="1307" spans="1:4" x14ac:dyDescent="0.35">
      <c r="A1307" t="s">
        <v>138</v>
      </c>
      <c r="B1307" t="s">
        <v>26</v>
      </c>
      <c r="C1307" t="s">
        <v>89</v>
      </c>
      <c r="D1307">
        <v>6</v>
      </c>
    </row>
    <row r="1308" spans="1:4" x14ac:dyDescent="0.35">
      <c r="A1308" t="s">
        <v>138</v>
      </c>
      <c r="B1308" t="s">
        <v>26</v>
      </c>
      <c r="C1308" t="s">
        <v>98</v>
      </c>
      <c r="D1308">
        <v>28</v>
      </c>
    </row>
    <row r="1309" spans="1:4" x14ac:dyDescent="0.35">
      <c r="A1309" t="s">
        <v>138</v>
      </c>
      <c r="B1309" t="s">
        <v>28</v>
      </c>
      <c r="C1309" t="s">
        <v>87</v>
      </c>
      <c r="D1309">
        <v>39</v>
      </c>
    </row>
    <row r="1310" spans="1:4" x14ac:dyDescent="0.35">
      <c r="A1310" t="s">
        <v>138</v>
      </c>
      <c r="B1310" t="s">
        <v>28</v>
      </c>
      <c r="C1310" t="s">
        <v>88</v>
      </c>
      <c r="D1310">
        <v>9</v>
      </c>
    </row>
    <row r="1311" spans="1:4" x14ac:dyDescent="0.35">
      <c r="A1311" t="s">
        <v>138</v>
      </c>
      <c r="B1311" t="s">
        <v>28</v>
      </c>
      <c r="C1311" t="s">
        <v>89</v>
      </c>
      <c r="D1311">
        <v>5</v>
      </c>
    </row>
    <row r="1312" spans="1:4" x14ac:dyDescent="0.35">
      <c r="A1312" t="s">
        <v>138</v>
      </c>
      <c r="B1312" t="s">
        <v>28</v>
      </c>
      <c r="C1312" t="s">
        <v>98</v>
      </c>
      <c r="D1312">
        <v>14</v>
      </c>
    </row>
    <row r="1313" spans="1:4" x14ac:dyDescent="0.35">
      <c r="A1313" t="s">
        <v>138</v>
      </c>
      <c r="B1313" t="s">
        <v>30</v>
      </c>
      <c r="C1313" t="s">
        <v>87</v>
      </c>
      <c r="D1313">
        <v>8</v>
      </c>
    </row>
    <row r="1314" spans="1:4" x14ac:dyDescent="0.35">
      <c r="A1314" t="s">
        <v>138</v>
      </c>
      <c r="B1314" t="s">
        <v>30</v>
      </c>
      <c r="C1314" t="s">
        <v>88</v>
      </c>
      <c r="D1314">
        <v>1</v>
      </c>
    </row>
    <row r="1315" spans="1:4" x14ac:dyDescent="0.35">
      <c r="A1315" t="s">
        <v>138</v>
      </c>
      <c r="B1315" t="s">
        <v>30</v>
      </c>
      <c r="C1315" t="s">
        <v>89</v>
      </c>
      <c r="D1315">
        <v>8</v>
      </c>
    </row>
    <row r="1316" spans="1:4" x14ac:dyDescent="0.35">
      <c r="A1316" t="s">
        <v>138</v>
      </c>
      <c r="B1316" t="s">
        <v>30</v>
      </c>
      <c r="C1316" t="s">
        <v>98</v>
      </c>
      <c r="D1316">
        <v>25</v>
      </c>
    </row>
    <row r="1317" spans="1:4" x14ac:dyDescent="0.35">
      <c r="A1317" t="s">
        <v>138</v>
      </c>
      <c r="B1317" t="s">
        <v>32</v>
      </c>
      <c r="C1317" t="s">
        <v>87</v>
      </c>
      <c r="D1317">
        <v>19</v>
      </c>
    </row>
    <row r="1318" spans="1:4" x14ac:dyDescent="0.35">
      <c r="A1318" t="s">
        <v>138</v>
      </c>
      <c r="B1318" t="s">
        <v>32</v>
      </c>
      <c r="C1318" t="s">
        <v>88</v>
      </c>
      <c r="D1318">
        <v>1</v>
      </c>
    </row>
    <row r="1319" spans="1:4" x14ac:dyDescent="0.35">
      <c r="A1319" t="s">
        <v>138</v>
      </c>
      <c r="B1319" t="s">
        <v>32</v>
      </c>
      <c r="C1319" t="s">
        <v>89</v>
      </c>
      <c r="D1319">
        <v>8</v>
      </c>
    </row>
    <row r="1320" spans="1:4" x14ac:dyDescent="0.35">
      <c r="A1320" t="s">
        <v>138</v>
      </c>
      <c r="B1320" t="s">
        <v>32</v>
      </c>
      <c r="C1320" t="s">
        <v>98</v>
      </c>
      <c r="D1320">
        <v>16</v>
      </c>
    </row>
    <row r="1321" spans="1:4" x14ac:dyDescent="0.35">
      <c r="A1321" t="s">
        <v>138</v>
      </c>
      <c r="B1321" t="s">
        <v>34</v>
      </c>
      <c r="C1321" t="s">
        <v>87</v>
      </c>
      <c r="D1321">
        <v>74</v>
      </c>
    </row>
    <row r="1322" spans="1:4" x14ac:dyDescent="0.35">
      <c r="A1322" t="s">
        <v>138</v>
      </c>
      <c r="B1322" t="s">
        <v>34</v>
      </c>
      <c r="C1322" t="s">
        <v>88</v>
      </c>
      <c r="D1322">
        <v>2</v>
      </c>
    </row>
    <row r="1323" spans="1:4" x14ac:dyDescent="0.35">
      <c r="A1323" t="s">
        <v>138</v>
      </c>
      <c r="B1323" t="s">
        <v>34</v>
      </c>
      <c r="C1323" t="s">
        <v>89</v>
      </c>
      <c r="D1323">
        <v>10</v>
      </c>
    </row>
    <row r="1324" spans="1:4" x14ac:dyDescent="0.35">
      <c r="A1324" t="s">
        <v>138</v>
      </c>
      <c r="B1324" t="s">
        <v>34</v>
      </c>
      <c r="C1324" t="s">
        <v>98</v>
      </c>
      <c r="D1324">
        <v>22</v>
      </c>
    </row>
    <row r="1325" spans="1:4" x14ac:dyDescent="0.35">
      <c r="A1325" t="s">
        <v>138</v>
      </c>
      <c r="B1325" t="s">
        <v>80</v>
      </c>
      <c r="C1325" t="s">
        <v>87</v>
      </c>
      <c r="D1325">
        <v>7</v>
      </c>
    </row>
    <row r="1326" spans="1:4" x14ac:dyDescent="0.35">
      <c r="A1326" t="s">
        <v>138</v>
      </c>
      <c r="B1326" t="s">
        <v>80</v>
      </c>
      <c r="C1326" t="s">
        <v>88</v>
      </c>
      <c r="D1326">
        <v>1</v>
      </c>
    </row>
    <row r="1327" spans="1:4" x14ac:dyDescent="0.35">
      <c r="A1327" t="s">
        <v>138</v>
      </c>
      <c r="B1327" t="s">
        <v>80</v>
      </c>
      <c r="C1327" t="s">
        <v>89</v>
      </c>
      <c r="D1327">
        <v>15</v>
      </c>
    </row>
    <row r="1328" spans="1:4" x14ac:dyDescent="0.35">
      <c r="A1328" t="s">
        <v>138</v>
      </c>
      <c r="B1328" t="s">
        <v>80</v>
      </c>
      <c r="C1328" t="s">
        <v>98</v>
      </c>
      <c r="D1328">
        <v>17</v>
      </c>
    </row>
    <row r="1329" spans="1:4" x14ac:dyDescent="0.35">
      <c r="A1329" t="s">
        <v>138</v>
      </c>
      <c r="B1329" t="s">
        <v>37</v>
      </c>
      <c r="C1329" t="s">
        <v>87</v>
      </c>
      <c r="D1329">
        <v>3</v>
      </c>
    </row>
    <row r="1330" spans="1:4" x14ac:dyDescent="0.35">
      <c r="A1330" t="s">
        <v>138</v>
      </c>
      <c r="B1330" t="s">
        <v>37</v>
      </c>
      <c r="C1330" t="s">
        <v>88</v>
      </c>
      <c r="D1330">
        <v>0</v>
      </c>
    </row>
    <row r="1331" spans="1:4" x14ac:dyDescent="0.35">
      <c r="A1331" t="s">
        <v>138</v>
      </c>
      <c r="B1331" t="s">
        <v>37</v>
      </c>
      <c r="C1331" t="s">
        <v>89</v>
      </c>
      <c r="D1331">
        <v>2</v>
      </c>
    </row>
    <row r="1332" spans="1:4" x14ac:dyDescent="0.35">
      <c r="A1332" t="s">
        <v>138</v>
      </c>
      <c r="B1332" t="s">
        <v>37</v>
      </c>
      <c r="C1332" t="s">
        <v>98</v>
      </c>
      <c r="D1332">
        <v>12</v>
      </c>
    </row>
    <row r="1333" spans="1:4" x14ac:dyDescent="0.35">
      <c r="A1333" t="s">
        <v>138</v>
      </c>
      <c r="B1333" t="s">
        <v>39</v>
      </c>
      <c r="C1333" t="s">
        <v>87</v>
      </c>
      <c r="D1333">
        <v>77</v>
      </c>
    </row>
    <row r="1334" spans="1:4" x14ac:dyDescent="0.35">
      <c r="A1334" t="s">
        <v>138</v>
      </c>
      <c r="B1334" t="s">
        <v>39</v>
      </c>
      <c r="C1334" t="s">
        <v>88</v>
      </c>
      <c r="D1334">
        <v>2</v>
      </c>
    </row>
    <row r="1335" spans="1:4" x14ac:dyDescent="0.35">
      <c r="A1335" t="s">
        <v>138</v>
      </c>
      <c r="B1335" t="s">
        <v>39</v>
      </c>
      <c r="C1335" t="s">
        <v>89</v>
      </c>
      <c r="D1335">
        <v>20</v>
      </c>
    </row>
    <row r="1336" spans="1:4" x14ac:dyDescent="0.35">
      <c r="A1336" t="s">
        <v>138</v>
      </c>
      <c r="B1336" t="s">
        <v>39</v>
      </c>
      <c r="C1336" t="s">
        <v>98</v>
      </c>
      <c r="D1336">
        <v>30</v>
      </c>
    </row>
    <row r="1337" spans="1:4" x14ac:dyDescent="0.35">
      <c r="A1337" t="s">
        <v>138</v>
      </c>
      <c r="B1337" t="s">
        <v>41</v>
      </c>
      <c r="C1337" t="s">
        <v>87</v>
      </c>
      <c r="D1337">
        <v>8</v>
      </c>
    </row>
    <row r="1338" spans="1:4" x14ac:dyDescent="0.35">
      <c r="A1338" t="s">
        <v>138</v>
      </c>
      <c r="B1338" t="s">
        <v>41</v>
      </c>
      <c r="C1338" t="s">
        <v>88</v>
      </c>
      <c r="D1338">
        <v>2</v>
      </c>
    </row>
    <row r="1339" spans="1:4" x14ac:dyDescent="0.35">
      <c r="A1339" t="s">
        <v>138</v>
      </c>
      <c r="B1339" t="s">
        <v>41</v>
      </c>
      <c r="C1339" t="s">
        <v>89</v>
      </c>
      <c r="D1339">
        <v>6</v>
      </c>
    </row>
    <row r="1340" spans="1:4" x14ac:dyDescent="0.35">
      <c r="A1340" t="s">
        <v>138</v>
      </c>
      <c r="B1340" t="s">
        <v>41</v>
      </c>
      <c r="C1340" t="s">
        <v>98</v>
      </c>
      <c r="D1340">
        <v>21</v>
      </c>
    </row>
    <row r="1341" spans="1:4" x14ac:dyDescent="0.35">
      <c r="A1341" t="s">
        <v>138</v>
      </c>
      <c r="B1341" t="s">
        <v>43</v>
      </c>
      <c r="C1341" t="s">
        <v>87</v>
      </c>
      <c r="D1341">
        <v>17</v>
      </c>
    </row>
    <row r="1342" spans="1:4" x14ac:dyDescent="0.35">
      <c r="A1342" t="s">
        <v>138</v>
      </c>
      <c r="B1342" t="s">
        <v>43</v>
      </c>
      <c r="C1342" t="s">
        <v>88</v>
      </c>
      <c r="D1342">
        <v>1</v>
      </c>
    </row>
    <row r="1343" spans="1:4" x14ac:dyDescent="0.35">
      <c r="A1343" t="s">
        <v>138</v>
      </c>
      <c r="B1343" t="s">
        <v>43</v>
      </c>
      <c r="C1343" t="s">
        <v>89</v>
      </c>
      <c r="D1343">
        <v>7</v>
      </c>
    </row>
    <row r="1344" spans="1:4" x14ac:dyDescent="0.35">
      <c r="A1344" t="s">
        <v>138</v>
      </c>
      <c r="B1344" t="s">
        <v>43</v>
      </c>
      <c r="C1344" t="s">
        <v>98</v>
      </c>
      <c r="D1344">
        <v>22</v>
      </c>
    </row>
    <row r="1345" spans="1:4" x14ac:dyDescent="0.35">
      <c r="A1345" t="s">
        <v>138</v>
      </c>
      <c r="B1345" t="s">
        <v>45</v>
      </c>
      <c r="C1345" t="s">
        <v>87</v>
      </c>
      <c r="D1345">
        <v>17</v>
      </c>
    </row>
    <row r="1346" spans="1:4" x14ac:dyDescent="0.35">
      <c r="A1346" t="s">
        <v>138</v>
      </c>
      <c r="B1346" t="s">
        <v>45</v>
      </c>
      <c r="C1346" t="s">
        <v>88</v>
      </c>
      <c r="D1346">
        <v>2</v>
      </c>
    </row>
    <row r="1347" spans="1:4" x14ac:dyDescent="0.35">
      <c r="A1347" t="s">
        <v>138</v>
      </c>
      <c r="B1347" t="s">
        <v>45</v>
      </c>
      <c r="C1347" t="s">
        <v>89</v>
      </c>
      <c r="D1347">
        <v>12</v>
      </c>
    </row>
    <row r="1348" spans="1:4" x14ac:dyDescent="0.35">
      <c r="A1348" t="s">
        <v>138</v>
      </c>
      <c r="B1348" t="s">
        <v>45</v>
      </c>
      <c r="C1348" t="s">
        <v>98</v>
      </c>
      <c r="D1348">
        <v>9</v>
      </c>
    </row>
    <row r="1349" spans="1:4" x14ac:dyDescent="0.35">
      <c r="A1349" t="s">
        <v>138</v>
      </c>
      <c r="B1349" t="s">
        <v>47</v>
      </c>
      <c r="C1349" t="s">
        <v>87</v>
      </c>
      <c r="D1349">
        <v>27</v>
      </c>
    </row>
    <row r="1350" spans="1:4" x14ac:dyDescent="0.35">
      <c r="A1350" t="s">
        <v>138</v>
      </c>
      <c r="B1350" t="s">
        <v>47</v>
      </c>
      <c r="C1350" t="s">
        <v>88</v>
      </c>
      <c r="D1350">
        <v>3</v>
      </c>
    </row>
    <row r="1351" spans="1:4" x14ac:dyDescent="0.35">
      <c r="A1351" t="s">
        <v>138</v>
      </c>
      <c r="B1351" t="s">
        <v>47</v>
      </c>
      <c r="C1351" t="s">
        <v>89</v>
      </c>
      <c r="D1351">
        <v>9</v>
      </c>
    </row>
    <row r="1352" spans="1:4" x14ac:dyDescent="0.35">
      <c r="A1352" t="s">
        <v>138</v>
      </c>
      <c r="B1352" t="s">
        <v>47</v>
      </c>
      <c r="C1352" t="s">
        <v>98</v>
      </c>
      <c r="D1352">
        <v>29</v>
      </c>
    </row>
    <row r="1353" spans="1:4" x14ac:dyDescent="0.35">
      <c r="A1353" t="s">
        <v>138</v>
      </c>
      <c r="B1353" t="s">
        <v>49</v>
      </c>
      <c r="C1353" t="s">
        <v>87</v>
      </c>
      <c r="D1353">
        <v>91</v>
      </c>
    </row>
    <row r="1354" spans="1:4" x14ac:dyDescent="0.35">
      <c r="A1354" t="s">
        <v>138</v>
      </c>
      <c r="B1354" t="s">
        <v>49</v>
      </c>
      <c r="C1354" t="s">
        <v>88</v>
      </c>
      <c r="D1354">
        <v>4</v>
      </c>
    </row>
    <row r="1355" spans="1:4" x14ac:dyDescent="0.35">
      <c r="A1355" t="s">
        <v>138</v>
      </c>
      <c r="B1355" t="s">
        <v>49</v>
      </c>
      <c r="C1355" t="s">
        <v>89</v>
      </c>
      <c r="D1355">
        <v>14</v>
      </c>
    </row>
    <row r="1356" spans="1:4" x14ac:dyDescent="0.35">
      <c r="A1356" t="s">
        <v>138</v>
      </c>
      <c r="B1356" t="s">
        <v>49</v>
      </c>
      <c r="C1356" t="s">
        <v>98</v>
      </c>
      <c r="D1356">
        <v>26</v>
      </c>
    </row>
    <row r="1357" spans="1:4" x14ac:dyDescent="0.35">
      <c r="A1357" t="s">
        <v>138</v>
      </c>
      <c r="B1357" t="s">
        <v>51</v>
      </c>
      <c r="C1357" t="s">
        <v>87</v>
      </c>
      <c r="D1357">
        <v>67</v>
      </c>
    </row>
    <row r="1358" spans="1:4" x14ac:dyDescent="0.35">
      <c r="A1358" t="s">
        <v>138</v>
      </c>
      <c r="B1358" t="s">
        <v>51</v>
      </c>
      <c r="C1358" t="s">
        <v>88</v>
      </c>
      <c r="D1358">
        <v>6</v>
      </c>
    </row>
    <row r="1359" spans="1:4" x14ac:dyDescent="0.35">
      <c r="A1359" t="s">
        <v>138</v>
      </c>
      <c r="B1359" t="s">
        <v>51</v>
      </c>
      <c r="C1359" t="s">
        <v>89</v>
      </c>
      <c r="D1359">
        <v>10</v>
      </c>
    </row>
    <row r="1360" spans="1:4" x14ac:dyDescent="0.35">
      <c r="A1360" t="s">
        <v>138</v>
      </c>
      <c r="B1360" t="s">
        <v>51</v>
      </c>
      <c r="C1360" t="s">
        <v>98</v>
      </c>
      <c r="D1360">
        <v>9</v>
      </c>
    </row>
    <row r="1361" spans="1:4" x14ac:dyDescent="0.35">
      <c r="A1361" t="s">
        <v>138</v>
      </c>
      <c r="B1361" t="s">
        <v>53</v>
      </c>
      <c r="C1361" t="s">
        <v>87</v>
      </c>
      <c r="D1361">
        <v>100</v>
      </c>
    </row>
    <row r="1362" spans="1:4" x14ac:dyDescent="0.35">
      <c r="A1362" t="s">
        <v>138</v>
      </c>
      <c r="B1362" t="s">
        <v>53</v>
      </c>
      <c r="C1362" t="s">
        <v>88</v>
      </c>
      <c r="D1362">
        <v>18</v>
      </c>
    </row>
    <row r="1363" spans="1:4" x14ac:dyDescent="0.35">
      <c r="A1363" t="s">
        <v>138</v>
      </c>
      <c r="B1363" t="s">
        <v>53</v>
      </c>
      <c r="C1363" t="s">
        <v>89</v>
      </c>
      <c r="D1363">
        <v>20</v>
      </c>
    </row>
    <row r="1364" spans="1:4" x14ac:dyDescent="0.35">
      <c r="A1364" t="s">
        <v>138</v>
      </c>
      <c r="B1364" t="s">
        <v>53</v>
      </c>
      <c r="C1364" t="s">
        <v>98</v>
      </c>
      <c r="D1364">
        <v>29</v>
      </c>
    </row>
    <row r="1365" spans="1:4" x14ac:dyDescent="0.35">
      <c r="A1365" t="s">
        <v>138</v>
      </c>
      <c r="B1365" t="s">
        <v>55</v>
      </c>
      <c r="C1365" t="s">
        <v>87</v>
      </c>
      <c r="D1365">
        <v>42</v>
      </c>
    </row>
    <row r="1366" spans="1:4" x14ac:dyDescent="0.35">
      <c r="A1366" t="s">
        <v>138</v>
      </c>
      <c r="B1366" t="s">
        <v>55</v>
      </c>
      <c r="C1366" t="s">
        <v>88</v>
      </c>
      <c r="D1366">
        <v>3</v>
      </c>
    </row>
    <row r="1367" spans="1:4" x14ac:dyDescent="0.35">
      <c r="A1367" t="s">
        <v>138</v>
      </c>
      <c r="B1367" t="s">
        <v>55</v>
      </c>
      <c r="C1367" t="s">
        <v>89</v>
      </c>
      <c r="D1367">
        <v>6</v>
      </c>
    </row>
    <row r="1368" spans="1:4" x14ac:dyDescent="0.35">
      <c r="A1368" t="s">
        <v>138</v>
      </c>
      <c r="B1368" t="s">
        <v>55</v>
      </c>
      <c r="C1368" t="s">
        <v>98</v>
      </c>
      <c r="D1368">
        <v>15</v>
      </c>
    </row>
    <row r="1369" spans="1:4" x14ac:dyDescent="0.35">
      <c r="A1369" t="s">
        <v>138</v>
      </c>
      <c r="B1369" t="s">
        <v>84</v>
      </c>
      <c r="C1369" t="s">
        <v>87</v>
      </c>
      <c r="D1369">
        <v>109</v>
      </c>
    </row>
    <row r="1370" spans="1:4" x14ac:dyDescent="0.35">
      <c r="A1370" t="s">
        <v>138</v>
      </c>
      <c r="B1370" t="s">
        <v>84</v>
      </c>
      <c r="C1370" t="s">
        <v>88</v>
      </c>
      <c r="D1370">
        <v>40</v>
      </c>
    </row>
    <row r="1371" spans="1:4" x14ac:dyDescent="0.35">
      <c r="A1371" t="s">
        <v>138</v>
      </c>
      <c r="B1371" t="s">
        <v>84</v>
      </c>
      <c r="C1371" t="s">
        <v>89</v>
      </c>
      <c r="D1371">
        <v>46</v>
      </c>
    </row>
    <row r="1372" spans="1:4" x14ac:dyDescent="0.35">
      <c r="A1372" t="s">
        <v>138</v>
      </c>
      <c r="B1372" t="s">
        <v>84</v>
      </c>
      <c r="C1372" t="s">
        <v>98</v>
      </c>
      <c r="D1372">
        <v>40</v>
      </c>
    </row>
    <row r="1373" spans="1:4" x14ac:dyDescent="0.35">
      <c r="A1373" t="s">
        <v>138</v>
      </c>
      <c r="B1373" t="s">
        <v>57</v>
      </c>
      <c r="C1373" t="s">
        <v>87</v>
      </c>
      <c r="D1373">
        <v>20</v>
      </c>
    </row>
    <row r="1374" spans="1:4" x14ac:dyDescent="0.35">
      <c r="A1374" t="s">
        <v>138</v>
      </c>
      <c r="B1374" t="s">
        <v>57</v>
      </c>
      <c r="C1374" t="s">
        <v>88</v>
      </c>
      <c r="D1374">
        <v>4</v>
      </c>
    </row>
    <row r="1375" spans="1:4" x14ac:dyDescent="0.35">
      <c r="A1375" t="s">
        <v>138</v>
      </c>
      <c r="B1375" t="s">
        <v>57</v>
      </c>
      <c r="C1375" t="s">
        <v>89</v>
      </c>
      <c r="D1375">
        <v>11</v>
      </c>
    </row>
    <row r="1376" spans="1:4" x14ac:dyDescent="0.35">
      <c r="A1376" t="s">
        <v>138</v>
      </c>
      <c r="B1376" t="s">
        <v>57</v>
      </c>
      <c r="C1376" t="s">
        <v>98</v>
      </c>
      <c r="D1376">
        <v>31</v>
      </c>
    </row>
    <row r="1377" spans="1:4" x14ac:dyDescent="0.35">
      <c r="A1377" t="s">
        <v>138</v>
      </c>
      <c r="B1377" t="s">
        <v>59</v>
      </c>
      <c r="C1377" t="s">
        <v>87</v>
      </c>
      <c r="D1377">
        <v>14</v>
      </c>
    </row>
    <row r="1378" spans="1:4" x14ac:dyDescent="0.35">
      <c r="A1378" t="s">
        <v>138</v>
      </c>
      <c r="B1378" t="s">
        <v>59</v>
      </c>
      <c r="C1378" t="s">
        <v>88</v>
      </c>
      <c r="D1378">
        <v>1</v>
      </c>
    </row>
    <row r="1379" spans="1:4" x14ac:dyDescent="0.35">
      <c r="A1379" t="s">
        <v>138</v>
      </c>
      <c r="B1379" t="s">
        <v>59</v>
      </c>
      <c r="C1379" t="s">
        <v>89</v>
      </c>
      <c r="D1379">
        <v>6</v>
      </c>
    </row>
    <row r="1380" spans="1:4" x14ac:dyDescent="0.35">
      <c r="A1380" t="s">
        <v>138</v>
      </c>
      <c r="B1380" t="s">
        <v>59</v>
      </c>
      <c r="C1380" t="s">
        <v>98</v>
      </c>
      <c r="D1380">
        <v>16</v>
      </c>
    </row>
    <row r="1381" spans="1:4" x14ac:dyDescent="0.35">
      <c r="A1381" t="s">
        <v>138</v>
      </c>
      <c r="B1381" t="s">
        <v>61</v>
      </c>
      <c r="C1381" t="s">
        <v>87</v>
      </c>
      <c r="D1381">
        <v>37</v>
      </c>
    </row>
    <row r="1382" spans="1:4" x14ac:dyDescent="0.35">
      <c r="A1382" t="s">
        <v>138</v>
      </c>
      <c r="B1382" t="s">
        <v>61</v>
      </c>
      <c r="C1382" t="s">
        <v>88</v>
      </c>
      <c r="D1382">
        <v>3</v>
      </c>
    </row>
    <row r="1383" spans="1:4" x14ac:dyDescent="0.35">
      <c r="A1383" t="s">
        <v>138</v>
      </c>
      <c r="B1383" t="s">
        <v>61</v>
      </c>
      <c r="C1383" t="s">
        <v>89</v>
      </c>
      <c r="D1383">
        <v>8</v>
      </c>
    </row>
    <row r="1384" spans="1:4" x14ac:dyDescent="0.35">
      <c r="A1384" t="s">
        <v>138</v>
      </c>
      <c r="B1384" t="s">
        <v>61</v>
      </c>
      <c r="C1384" t="s">
        <v>98</v>
      </c>
      <c r="D1384">
        <v>24</v>
      </c>
    </row>
    <row r="1385" spans="1:4" x14ac:dyDescent="0.35">
      <c r="A1385" t="s">
        <v>138</v>
      </c>
      <c r="B1385" t="s">
        <v>63</v>
      </c>
      <c r="C1385" t="s">
        <v>87</v>
      </c>
      <c r="D1385">
        <v>208</v>
      </c>
    </row>
    <row r="1386" spans="1:4" x14ac:dyDescent="0.35">
      <c r="A1386" t="s">
        <v>138</v>
      </c>
      <c r="B1386" t="s">
        <v>63</v>
      </c>
      <c r="C1386" t="s">
        <v>88</v>
      </c>
      <c r="D1386">
        <v>23</v>
      </c>
    </row>
    <row r="1387" spans="1:4" x14ac:dyDescent="0.35">
      <c r="A1387" t="s">
        <v>138</v>
      </c>
      <c r="B1387" t="s">
        <v>63</v>
      </c>
      <c r="C1387" t="s">
        <v>89</v>
      </c>
      <c r="D1387">
        <v>26</v>
      </c>
    </row>
    <row r="1388" spans="1:4" x14ac:dyDescent="0.35">
      <c r="A1388" t="s">
        <v>138</v>
      </c>
      <c r="B1388" t="s">
        <v>63</v>
      </c>
      <c r="C1388" t="s">
        <v>98</v>
      </c>
      <c r="D1388">
        <v>41</v>
      </c>
    </row>
    <row r="1389" spans="1:4" x14ac:dyDescent="0.35">
      <c r="A1389" t="s">
        <v>138</v>
      </c>
      <c r="B1389" t="s">
        <v>65</v>
      </c>
      <c r="C1389" t="s">
        <v>87</v>
      </c>
      <c r="D1389">
        <v>73</v>
      </c>
    </row>
    <row r="1390" spans="1:4" x14ac:dyDescent="0.35">
      <c r="A1390" t="s">
        <v>138</v>
      </c>
      <c r="B1390" t="s">
        <v>65</v>
      </c>
      <c r="C1390" t="s">
        <v>88</v>
      </c>
      <c r="D1390">
        <v>15</v>
      </c>
    </row>
    <row r="1391" spans="1:4" x14ac:dyDescent="0.35">
      <c r="A1391" t="s">
        <v>138</v>
      </c>
      <c r="B1391" t="s">
        <v>65</v>
      </c>
      <c r="C1391" t="s">
        <v>89</v>
      </c>
      <c r="D1391">
        <v>20</v>
      </c>
    </row>
    <row r="1392" spans="1:4" x14ac:dyDescent="0.35">
      <c r="A1392" t="s">
        <v>138</v>
      </c>
      <c r="B1392" t="s">
        <v>65</v>
      </c>
      <c r="C1392" t="s">
        <v>98</v>
      </c>
      <c r="D1392">
        <v>21</v>
      </c>
    </row>
    <row r="1393" spans="1:4" x14ac:dyDescent="0.35">
      <c r="A1393" t="s">
        <v>138</v>
      </c>
      <c r="B1393" t="s">
        <v>111</v>
      </c>
      <c r="C1393" t="s">
        <v>87</v>
      </c>
      <c r="D1393">
        <v>7</v>
      </c>
    </row>
    <row r="1394" spans="1:4" x14ac:dyDescent="0.35">
      <c r="A1394" t="s">
        <v>138</v>
      </c>
      <c r="B1394" t="s">
        <v>111</v>
      </c>
      <c r="C1394" t="s">
        <v>88</v>
      </c>
      <c r="D1394">
        <v>1</v>
      </c>
    </row>
    <row r="1395" spans="1:4" x14ac:dyDescent="0.35">
      <c r="A1395" t="s">
        <v>138</v>
      </c>
      <c r="B1395" t="s">
        <v>111</v>
      </c>
      <c r="C1395" t="s">
        <v>89</v>
      </c>
      <c r="D1395">
        <v>1</v>
      </c>
    </row>
    <row r="1396" spans="1:4" x14ac:dyDescent="0.35">
      <c r="A1396" t="s">
        <v>138</v>
      </c>
      <c r="B1396" t="s">
        <v>111</v>
      </c>
      <c r="C1396" t="s">
        <v>98</v>
      </c>
      <c r="D1396">
        <v>3</v>
      </c>
    </row>
    <row r="1397" spans="1:4" x14ac:dyDescent="0.35">
      <c r="A1397" t="s">
        <v>138</v>
      </c>
      <c r="B1397" t="s">
        <v>68</v>
      </c>
      <c r="C1397" t="s">
        <v>87</v>
      </c>
      <c r="D1397">
        <v>10</v>
      </c>
    </row>
    <row r="1398" spans="1:4" x14ac:dyDescent="0.35">
      <c r="A1398" t="s">
        <v>138</v>
      </c>
      <c r="B1398" t="s">
        <v>68</v>
      </c>
      <c r="C1398" t="s">
        <v>88</v>
      </c>
      <c r="D1398">
        <v>5</v>
      </c>
    </row>
    <row r="1399" spans="1:4" x14ac:dyDescent="0.35">
      <c r="A1399" t="s">
        <v>138</v>
      </c>
      <c r="B1399" t="s">
        <v>68</v>
      </c>
      <c r="C1399" t="s">
        <v>89</v>
      </c>
      <c r="D1399">
        <v>5</v>
      </c>
    </row>
    <row r="1400" spans="1:4" x14ac:dyDescent="0.35">
      <c r="A1400" t="s">
        <v>138</v>
      </c>
      <c r="B1400" t="s">
        <v>68</v>
      </c>
      <c r="C1400" t="s">
        <v>98</v>
      </c>
      <c r="D1400">
        <v>15</v>
      </c>
    </row>
    <row r="1401" spans="1:4" x14ac:dyDescent="0.35">
      <c r="A1401" t="s">
        <v>138</v>
      </c>
      <c r="B1401" t="s">
        <v>70</v>
      </c>
      <c r="C1401" t="s">
        <v>87</v>
      </c>
      <c r="D1401">
        <v>26</v>
      </c>
    </row>
    <row r="1402" spans="1:4" x14ac:dyDescent="0.35">
      <c r="A1402" t="s">
        <v>138</v>
      </c>
      <c r="B1402" t="s">
        <v>70</v>
      </c>
      <c r="C1402" t="s">
        <v>88</v>
      </c>
      <c r="D1402">
        <v>2</v>
      </c>
    </row>
    <row r="1403" spans="1:4" x14ac:dyDescent="0.35">
      <c r="A1403" t="s">
        <v>138</v>
      </c>
      <c r="B1403" t="s">
        <v>70</v>
      </c>
      <c r="C1403" t="s">
        <v>89</v>
      </c>
      <c r="D1403">
        <v>6</v>
      </c>
    </row>
    <row r="1404" spans="1:4" x14ac:dyDescent="0.35">
      <c r="A1404" t="s">
        <v>138</v>
      </c>
      <c r="B1404" t="s">
        <v>70</v>
      </c>
      <c r="C1404" t="s">
        <v>98</v>
      </c>
      <c r="D1404">
        <v>19</v>
      </c>
    </row>
    <row r="1405" spans="1:4" x14ac:dyDescent="0.35">
      <c r="A1405" t="s">
        <v>138</v>
      </c>
      <c r="B1405" t="s">
        <v>81</v>
      </c>
      <c r="C1405" t="s">
        <v>87</v>
      </c>
      <c r="D1405">
        <v>21</v>
      </c>
    </row>
    <row r="1406" spans="1:4" x14ac:dyDescent="0.35">
      <c r="A1406" t="s">
        <v>138</v>
      </c>
      <c r="B1406" t="s">
        <v>81</v>
      </c>
      <c r="C1406" t="s">
        <v>88</v>
      </c>
      <c r="D1406">
        <v>0</v>
      </c>
    </row>
    <row r="1407" spans="1:4" x14ac:dyDescent="0.35">
      <c r="A1407" t="s">
        <v>138</v>
      </c>
      <c r="B1407" t="s">
        <v>81</v>
      </c>
      <c r="C1407" t="s">
        <v>89</v>
      </c>
      <c r="D1407">
        <v>11</v>
      </c>
    </row>
    <row r="1408" spans="1:4" x14ac:dyDescent="0.35">
      <c r="A1408" t="s">
        <v>138</v>
      </c>
      <c r="B1408" t="s">
        <v>81</v>
      </c>
      <c r="C1408" t="s">
        <v>98</v>
      </c>
      <c r="D1408">
        <v>11</v>
      </c>
    </row>
    <row r="1409" spans="1:4" x14ac:dyDescent="0.35">
      <c r="A1409" t="s">
        <v>138</v>
      </c>
      <c r="B1409" t="s">
        <v>73</v>
      </c>
      <c r="C1409" t="s">
        <v>87</v>
      </c>
      <c r="D1409">
        <v>29</v>
      </c>
    </row>
    <row r="1410" spans="1:4" x14ac:dyDescent="0.35">
      <c r="A1410" t="s">
        <v>138</v>
      </c>
      <c r="B1410" t="s">
        <v>73</v>
      </c>
      <c r="C1410" t="s">
        <v>88</v>
      </c>
      <c r="D1410">
        <v>1</v>
      </c>
    </row>
    <row r="1411" spans="1:4" x14ac:dyDescent="0.35">
      <c r="A1411" t="s">
        <v>138</v>
      </c>
      <c r="B1411" t="s">
        <v>73</v>
      </c>
      <c r="C1411" t="s">
        <v>89</v>
      </c>
      <c r="D1411">
        <v>16</v>
      </c>
    </row>
    <row r="1412" spans="1:4" x14ac:dyDescent="0.35">
      <c r="A1412" t="s">
        <v>138</v>
      </c>
      <c r="B1412" t="s">
        <v>73</v>
      </c>
      <c r="C1412" t="s">
        <v>98</v>
      </c>
      <c r="D1412">
        <v>14</v>
      </c>
    </row>
    <row r="1413" spans="1:4" x14ac:dyDescent="0.35">
      <c r="A1413" t="s">
        <v>138</v>
      </c>
      <c r="B1413" t="s">
        <v>75</v>
      </c>
      <c r="C1413" t="s">
        <v>87</v>
      </c>
      <c r="D1413">
        <v>22</v>
      </c>
    </row>
    <row r="1414" spans="1:4" x14ac:dyDescent="0.35">
      <c r="A1414" t="s">
        <v>138</v>
      </c>
      <c r="B1414" t="s">
        <v>75</v>
      </c>
      <c r="C1414" t="s">
        <v>88</v>
      </c>
      <c r="D1414">
        <v>6</v>
      </c>
    </row>
    <row r="1415" spans="1:4" x14ac:dyDescent="0.35">
      <c r="A1415" t="s">
        <v>138</v>
      </c>
      <c r="B1415" t="s">
        <v>75</v>
      </c>
      <c r="C1415" t="s">
        <v>89</v>
      </c>
      <c r="D1415">
        <v>3</v>
      </c>
    </row>
    <row r="1416" spans="1:4" x14ac:dyDescent="0.35">
      <c r="A1416" t="s">
        <v>138</v>
      </c>
      <c r="B1416" t="s">
        <v>75</v>
      </c>
      <c r="C1416" t="s">
        <v>98</v>
      </c>
      <c r="D1416">
        <v>18</v>
      </c>
    </row>
    <row r="1417" spans="1:4" x14ac:dyDescent="0.35">
      <c r="A1417" t="s">
        <v>138</v>
      </c>
      <c r="B1417" t="s">
        <v>78</v>
      </c>
      <c r="C1417" t="s">
        <v>87</v>
      </c>
      <c r="D1417">
        <v>7</v>
      </c>
    </row>
    <row r="1418" spans="1:4" x14ac:dyDescent="0.35">
      <c r="A1418" t="s">
        <v>138</v>
      </c>
      <c r="B1418" t="s">
        <v>78</v>
      </c>
      <c r="C1418" t="s">
        <v>88</v>
      </c>
      <c r="D1418">
        <v>0</v>
      </c>
    </row>
    <row r="1419" spans="1:4" x14ac:dyDescent="0.35">
      <c r="A1419" t="s">
        <v>138</v>
      </c>
      <c r="B1419" t="s">
        <v>78</v>
      </c>
      <c r="C1419" t="s">
        <v>89</v>
      </c>
      <c r="D1419">
        <v>2</v>
      </c>
    </row>
    <row r="1420" spans="1:4" x14ac:dyDescent="0.35">
      <c r="A1420" t="s">
        <v>138</v>
      </c>
      <c r="B1420" t="s">
        <v>78</v>
      </c>
      <c r="C1420" t="s">
        <v>98</v>
      </c>
      <c r="D1420">
        <v>12</v>
      </c>
    </row>
    <row r="1421" spans="1:4" x14ac:dyDescent="0.35">
      <c r="A1421" t="s">
        <v>138</v>
      </c>
      <c r="B1421" t="s">
        <v>104</v>
      </c>
      <c r="C1421" t="s">
        <v>87</v>
      </c>
      <c r="D1421">
        <v>0</v>
      </c>
    </row>
    <row r="1422" spans="1:4" x14ac:dyDescent="0.35">
      <c r="A1422" t="s">
        <v>138</v>
      </c>
      <c r="B1422" t="s">
        <v>104</v>
      </c>
      <c r="C1422" t="s">
        <v>89</v>
      </c>
      <c r="D1422">
        <v>0</v>
      </c>
    </row>
    <row r="1423" spans="1:4" x14ac:dyDescent="0.35">
      <c r="A1423" t="s">
        <v>138</v>
      </c>
      <c r="B1423" t="s">
        <v>114</v>
      </c>
      <c r="C1423" t="s">
        <v>87</v>
      </c>
      <c r="D1423">
        <v>30</v>
      </c>
    </row>
    <row r="1424" spans="1:4" x14ac:dyDescent="0.35">
      <c r="A1424" t="s">
        <v>138</v>
      </c>
      <c r="B1424" t="s">
        <v>114</v>
      </c>
      <c r="C1424" t="s">
        <v>88</v>
      </c>
      <c r="D1424">
        <v>3</v>
      </c>
    </row>
    <row r="1425" spans="1:4" x14ac:dyDescent="0.35">
      <c r="A1425" t="s">
        <v>138</v>
      </c>
      <c r="B1425" t="s">
        <v>114</v>
      </c>
      <c r="C1425" t="s">
        <v>89</v>
      </c>
      <c r="D1425">
        <v>10</v>
      </c>
    </row>
    <row r="1426" spans="1:4" x14ac:dyDescent="0.35">
      <c r="A1426" t="s">
        <v>138</v>
      </c>
      <c r="B1426" t="s">
        <v>114</v>
      </c>
      <c r="C1426" t="s">
        <v>98</v>
      </c>
      <c r="D1426">
        <v>30</v>
      </c>
    </row>
    <row r="1427" spans="1:4" x14ac:dyDescent="0.35">
      <c r="A1427" t="s">
        <v>138</v>
      </c>
      <c r="B1427" t="s">
        <v>82</v>
      </c>
      <c r="C1427" t="s">
        <v>87</v>
      </c>
      <c r="D1427">
        <v>134</v>
      </c>
    </row>
    <row r="1428" spans="1:4" x14ac:dyDescent="0.35">
      <c r="A1428" t="s">
        <v>138</v>
      </c>
      <c r="B1428" t="s">
        <v>82</v>
      </c>
      <c r="C1428" t="s">
        <v>88</v>
      </c>
      <c r="D1428">
        <v>16</v>
      </c>
    </row>
    <row r="1429" spans="1:4" x14ac:dyDescent="0.35">
      <c r="A1429" t="s">
        <v>138</v>
      </c>
      <c r="B1429" t="s">
        <v>82</v>
      </c>
      <c r="C1429" t="s">
        <v>89</v>
      </c>
      <c r="D1429">
        <v>38</v>
      </c>
    </row>
    <row r="1430" spans="1:4" x14ac:dyDescent="0.35">
      <c r="A1430" t="s">
        <v>138</v>
      </c>
      <c r="B1430" t="s">
        <v>82</v>
      </c>
      <c r="C1430" t="s">
        <v>98</v>
      </c>
      <c r="D1430">
        <v>38</v>
      </c>
    </row>
    <row r="1431" spans="1:4" x14ac:dyDescent="0.35">
      <c r="A1431" t="s">
        <v>139</v>
      </c>
      <c r="B1431" t="s">
        <v>1</v>
      </c>
      <c r="C1431" t="s">
        <v>87</v>
      </c>
      <c r="D1431">
        <v>6</v>
      </c>
    </row>
    <row r="1432" spans="1:4" x14ac:dyDescent="0.35">
      <c r="A1432" t="s">
        <v>139</v>
      </c>
      <c r="B1432" t="s">
        <v>1</v>
      </c>
      <c r="C1432" t="s">
        <v>88</v>
      </c>
      <c r="D1432">
        <v>0</v>
      </c>
    </row>
    <row r="1433" spans="1:4" x14ac:dyDescent="0.35">
      <c r="A1433" t="s">
        <v>139</v>
      </c>
      <c r="B1433" t="s">
        <v>1</v>
      </c>
      <c r="C1433" t="s">
        <v>89</v>
      </c>
      <c r="D1433">
        <v>3</v>
      </c>
    </row>
    <row r="1434" spans="1:4" x14ac:dyDescent="0.35">
      <c r="A1434" t="s">
        <v>139</v>
      </c>
      <c r="B1434" t="s">
        <v>1</v>
      </c>
      <c r="C1434" t="s">
        <v>98</v>
      </c>
      <c r="D1434">
        <v>2</v>
      </c>
    </row>
    <row r="1435" spans="1:4" x14ac:dyDescent="0.35">
      <c r="A1435" t="s">
        <v>139</v>
      </c>
      <c r="B1435" t="s">
        <v>3</v>
      </c>
      <c r="C1435" t="s">
        <v>87</v>
      </c>
      <c r="D1435">
        <v>15</v>
      </c>
    </row>
    <row r="1436" spans="1:4" x14ac:dyDescent="0.35">
      <c r="A1436" t="s">
        <v>139</v>
      </c>
      <c r="B1436" t="s">
        <v>3</v>
      </c>
      <c r="C1436" t="s">
        <v>88</v>
      </c>
      <c r="D1436">
        <v>3</v>
      </c>
    </row>
    <row r="1437" spans="1:4" x14ac:dyDescent="0.35">
      <c r="A1437" t="s">
        <v>139</v>
      </c>
      <c r="B1437" t="s">
        <v>3</v>
      </c>
      <c r="C1437" t="s">
        <v>89</v>
      </c>
      <c r="D1437">
        <v>9</v>
      </c>
    </row>
    <row r="1438" spans="1:4" x14ac:dyDescent="0.35">
      <c r="A1438" t="s">
        <v>139</v>
      </c>
      <c r="B1438" t="s">
        <v>3</v>
      </c>
      <c r="C1438" t="s">
        <v>98</v>
      </c>
      <c r="D1438">
        <v>6</v>
      </c>
    </row>
    <row r="1439" spans="1:4" x14ac:dyDescent="0.35">
      <c r="A1439" t="s">
        <v>139</v>
      </c>
      <c r="B1439" t="s">
        <v>5</v>
      </c>
      <c r="C1439" t="s">
        <v>87</v>
      </c>
      <c r="D1439">
        <v>8</v>
      </c>
    </row>
    <row r="1440" spans="1:4" x14ac:dyDescent="0.35">
      <c r="A1440" t="s">
        <v>139</v>
      </c>
      <c r="B1440" t="s">
        <v>5</v>
      </c>
      <c r="C1440" t="s">
        <v>88</v>
      </c>
      <c r="D1440">
        <v>1</v>
      </c>
    </row>
    <row r="1441" spans="1:4" x14ac:dyDescent="0.35">
      <c r="A1441" t="s">
        <v>139</v>
      </c>
      <c r="B1441" t="s">
        <v>5</v>
      </c>
      <c r="C1441" t="s">
        <v>89</v>
      </c>
      <c r="D1441">
        <v>4</v>
      </c>
    </row>
    <row r="1442" spans="1:4" x14ac:dyDescent="0.35">
      <c r="A1442" t="s">
        <v>139</v>
      </c>
      <c r="B1442" t="s">
        <v>5</v>
      </c>
      <c r="C1442" t="s">
        <v>98</v>
      </c>
      <c r="D1442">
        <v>6</v>
      </c>
    </row>
    <row r="1443" spans="1:4" x14ac:dyDescent="0.35">
      <c r="A1443" t="s">
        <v>139</v>
      </c>
      <c r="B1443" t="s">
        <v>79</v>
      </c>
      <c r="C1443" t="s">
        <v>87</v>
      </c>
      <c r="D1443">
        <v>29</v>
      </c>
    </row>
    <row r="1444" spans="1:4" x14ac:dyDescent="0.35">
      <c r="A1444" t="s">
        <v>139</v>
      </c>
      <c r="B1444" t="s">
        <v>79</v>
      </c>
      <c r="C1444" t="s">
        <v>88</v>
      </c>
      <c r="D1444">
        <v>1</v>
      </c>
    </row>
    <row r="1445" spans="1:4" x14ac:dyDescent="0.35">
      <c r="A1445" t="s">
        <v>139</v>
      </c>
      <c r="B1445" t="s">
        <v>79</v>
      </c>
      <c r="C1445" t="s">
        <v>89</v>
      </c>
      <c r="D1445">
        <v>9</v>
      </c>
    </row>
    <row r="1446" spans="1:4" x14ac:dyDescent="0.35">
      <c r="A1446" t="s">
        <v>139</v>
      </c>
      <c r="B1446" t="s">
        <v>79</v>
      </c>
      <c r="C1446" t="s">
        <v>98</v>
      </c>
      <c r="D1446">
        <v>5</v>
      </c>
    </row>
    <row r="1447" spans="1:4" x14ac:dyDescent="0.35">
      <c r="A1447" t="s">
        <v>139</v>
      </c>
      <c r="B1447" t="s">
        <v>8</v>
      </c>
      <c r="C1447" t="s">
        <v>87</v>
      </c>
      <c r="D1447">
        <v>8</v>
      </c>
    </row>
    <row r="1448" spans="1:4" x14ac:dyDescent="0.35">
      <c r="A1448" t="s">
        <v>139</v>
      </c>
      <c r="B1448" t="s">
        <v>8</v>
      </c>
      <c r="C1448" t="s">
        <v>88</v>
      </c>
      <c r="D1448">
        <v>1</v>
      </c>
    </row>
    <row r="1449" spans="1:4" x14ac:dyDescent="0.35">
      <c r="A1449" t="s">
        <v>139</v>
      </c>
      <c r="B1449" t="s">
        <v>8</v>
      </c>
      <c r="C1449" t="s">
        <v>89</v>
      </c>
      <c r="D1449">
        <v>6</v>
      </c>
    </row>
    <row r="1450" spans="1:4" x14ac:dyDescent="0.35">
      <c r="A1450" t="s">
        <v>139</v>
      </c>
      <c r="B1450" t="s">
        <v>8</v>
      </c>
      <c r="C1450" t="s">
        <v>98</v>
      </c>
      <c r="D1450">
        <v>12</v>
      </c>
    </row>
    <row r="1451" spans="1:4" x14ac:dyDescent="0.35">
      <c r="A1451" t="s">
        <v>139</v>
      </c>
      <c r="B1451" t="s">
        <v>10</v>
      </c>
      <c r="C1451" t="s">
        <v>87</v>
      </c>
      <c r="D1451">
        <v>35</v>
      </c>
    </row>
    <row r="1452" spans="1:4" x14ac:dyDescent="0.35">
      <c r="A1452" t="s">
        <v>139</v>
      </c>
      <c r="B1452" t="s">
        <v>10</v>
      </c>
      <c r="C1452" t="s">
        <v>88</v>
      </c>
      <c r="D1452">
        <v>0</v>
      </c>
    </row>
    <row r="1453" spans="1:4" x14ac:dyDescent="0.35">
      <c r="A1453" t="s">
        <v>139</v>
      </c>
      <c r="B1453" t="s">
        <v>10</v>
      </c>
      <c r="C1453" t="s">
        <v>89</v>
      </c>
      <c r="D1453">
        <v>11</v>
      </c>
    </row>
    <row r="1454" spans="1:4" x14ac:dyDescent="0.35">
      <c r="A1454" t="s">
        <v>139</v>
      </c>
      <c r="B1454" t="s">
        <v>10</v>
      </c>
      <c r="C1454" t="s">
        <v>98</v>
      </c>
      <c r="D1454">
        <v>25</v>
      </c>
    </row>
    <row r="1455" spans="1:4" x14ac:dyDescent="0.35">
      <c r="A1455" t="s">
        <v>139</v>
      </c>
      <c r="B1455" t="s">
        <v>12</v>
      </c>
      <c r="C1455" t="s">
        <v>87</v>
      </c>
      <c r="D1455">
        <v>40</v>
      </c>
    </row>
    <row r="1456" spans="1:4" x14ac:dyDescent="0.35">
      <c r="A1456" t="s">
        <v>139</v>
      </c>
      <c r="B1456" t="s">
        <v>12</v>
      </c>
      <c r="C1456" t="s">
        <v>88</v>
      </c>
      <c r="D1456">
        <v>2</v>
      </c>
    </row>
    <row r="1457" spans="1:4" x14ac:dyDescent="0.35">
      <c r="A1457" t="s">
        <v>139</v>
      </c>
      <c r="B1457" t="s">
        <v>12</v>
      </c>
      <c r="C1457" t="s">
        <v>89</v>
      </c>
      <c r="D1457">
        <v>18</v>
      </c>
    </row>
    <row r="1458" spans="1:4" x14ac:dyDescent="0.35">
      <c r="A1458" t="s">
        <v>139</v>
      </c>
      <c r="B1458" t="s">
        <v>12</v>
      </c>
      <c r="C1458" t="s">
        <v>98</v>
      </c>
      <c r="D1458">
        <v>11</v>
      </c>
    </row>
    <row r="1459" spans="1:4" x14ac:dyDescent="0.35">
      <c r="A1459" t="s">
        <v>139</v>
      </c>
      <c r="B1459" t="s">
        <v>14</v>
      </c>
      <c r="C1459" t="s">
        <v>87</v>
      </c>
      <c r="D1459">
        <v>49</v>
      </c>
    </row>
    <row r="1460" spans="1:4" x14ac:dyDescent="0.35">
      <c r="A1460" t="s">
        <v>139</v>
      </c>
      <c r="B1460" t="s">
        <v>14</v>
      </c>
      <c r="C1460" t="s">
        <v>88</v>
      </c>
      <c r="D1460">
        <v>3</v>
      </c>
    </row>
    <row r="1461" spans="1:4" x14ac:dyDescent="0.35">
      <c r="A1461" t="s">
        <v>139</v>
      </c>
      <c r="B1461" t="s">
        <v>14</v>
      </c>
      <c r="C1461" t="s">
        <v>89</v>
      </c>
      <c r="D1461">
        <v>10</v>
      </c>
    </row>
    <row r="1462" spans="1:4" x14ac:dyDescent="0.35">
      <c r="A1462" t="s">
        <v>139</v>
      </c>
      <c r="B1462" t="s">
        <v>14</v>
      </c>
      <c r="C1462" t="s">
        <v>98</v>
      </c>
      <c r="D1462">
        <v>12</v>
      </c>
    </row>
    <row r="1463" spans="1:4" x14ac:dyDescent="0.35">
      <c r="A1463" t="s">
        <v>139</v>
      </c>
      <c r="B1463" t="s">
        <v>16</v>
      </c>
      <c r="C1463" t="s">
        <v>87</v>
      </c>
      <c r="D1463">
        <v>10</v>
      </c>
    </row>
    <row r="1464" spans="1:4" x14ac:dyDescent="0.35">
      <c r="A1464" t="s">
        <v>139</v>
      </c>
      <c r="B1464" t="s">
        <v>16</v>
      </c>
      <c r="C1464" t="s">
        <v>88</v>
      </c>
      <c r="D1464">
        <v>2</v>
      </c>
    </row>
    <row r="1465" spans="1:4" x14ac:dyDescent="0.35">
      <c r="A1465" t="s">
        <v>139</v>
      </c>
      <c r="B1465" t="s">
        <v>16</v>
      </c>
      <c r="C1465" t="s">
        <v>89</v>
      </c>
      <c r="D1465">
        <v>7</v>
      </c>
    </row>
    <row r="1466" spans="1:4" x14ac:dyDescent="0.35">
      <c r="A1466" t="s">
        <v>139</v>
      </c>
      <c r="B1466" t="s">
        <v>16</v>
      </c>
      <c r="C1466" t="s">
        <v>98</v>
      </c>
      <c r="D1466">
        <v>15</v>
      </c>
    </row>
    <row r="1467" spans="1:4" x14ac:dyDescent="0.35">
      <c r="A1467" t="s">
        <v>139</v>
      </c>
      <c r="B1467" t="s">
        <v>18</v>
      </c>
      <c r="C1467" t="s">
        <v>87</v>
      </c>
      <c r="D1467">
        <v>65</v>
      </c>
    </row>
    <row r="1468" spans="1:4" x14ac:dyDescent="0.35">
      <c r="A1468" t="s">
        <v>139</v>
      </c>
      <c r="B1468" t="s">
        <v>18</v>
      </c>
      <c r="C1468" t="s">
        <v>88</v>
      </c>
      <c r="D1468">
        <v>10</v>
      </c>
    </row>
    <row r="1469" spans="1:4" x14ac:dyDescent="0.35">
      <c r="A1469" t="s">
        <v>139</v>
      </c>
      <c r="B1469" t="s">
        <v>18</v>
      </c>
      <c r="C1469" t="s">
        <v>89</v>
      </c>
      <c r="D1469">
        <v>6</v>
      </c>
    </row>
    <row r="1470" spans="1:4" x14ac:dyDescent="0.35">
      <c r="A1470" t="s">
        <v>139</v>
      </c>
      <c r="B1470" t="s">
        <v>18</v>
      </c>
      <c r="C1470" t="s">
        <v>98</v>
      </c>
      <c r="D1470">
        <v>26</v>
      </c>
    </row>
    <row r="1471" spans="1:4" x14ac:dyDescent="0.35">
      <c r="A1471" t="s">
        <v>139</v>
      </c>
      <c r="B1471" t="s">
        <v>20</v>
      </c>
      <c r="C1471" t="s">
        <v>87</v>
      </c>
      <c r="D1471">
        <v>18</v>
      </c>
    </row>
    <row r="1472" spans="1:4" x14ac:dyDescent="0.35">
      <c r="A1472" t="s">
        <v>139</v>
      </c>
      <c r="B1472" t="s">
        <v>20</v>
      </c>
      <c r="C1472" t="s">
        <v>88</v>
      </c>
      <c r="D1472">
        <v>3</v>
      </c>
    </row>
    <row r="1473" spans="1:4" x14ac:dyDescent="0.35">
      <c r="A1473" t="s">
        <v>139</v>
      </c>
      <c r="B1473" t="s">
        <v>20</v>
      </c>
      <c r="C1473" t="s">
        <v>89</v>
      </c>
      <c r="D1473">
        <v>12</v>
      </c>
    </row>
    <row r="1474" spans="1:4" x14ac:dyDescent="0.35">
      <c r="A1474" t="s">
        <v>139</v>
      </c>
      <c r="B1474" t="s">
        <v>20</v>
      </c>
      <c r="C1474" t="s">
        <v>98</v>
      </c>
      <c r="D1474">
        <v>25</v>
      </c>
    </row>
    <row r="1475" spans="1:4" x14ac:dyDescent="0.35">
      <c r="A1475" t="s">
        <v>139</v>
      </c>
      <c r="B1475" t="s">
        <v>22</v>
      </c>
      <c r="C1475" t="s">
        <v>87</v>
      </c>
      <c r="D1475">
        <v>9</v>
      </c>
    </row>
    <row r="1476" spans="1:4" x14ac:dyDescent="0.35">
      <c r="A1476" t="s">
        <v>139</v>
      </c>
      <c r="B1476" t="s">
        <v>22</v>
      </c>
      <c r="C1476" t="s">
        <v>88</v>
      </c>
      <c r="D1476">
        <v>0</v>
      </c>
    </row>
    <row r="1477" spans="1:4" x14ac:dyDescent="0.35">
      <c r="A1477" t="s">
        <v>139</v>
      </c>
      <c r="B1477" t="s">
        <v>22</v>
      </c>
      <c r="C1477" t="s">
        <v>89</v>
      </c>
      <c r="D1477">
        <v>4</v>
      </c>
    </row>
    <row r="1478" spans="1:4" x14ac:dyDescent="0.35">
      <c r="A1478" t="s">
        <v>139</v>
      </c>
      <c r="B1478" t="s">
        <v>22</v>
      </c>
      <c r="C1478" t="s">
        <v>98</v>
      </c>
      <c r="D1478">
        <v>17</v>
      </c>
    </row>
    <row r="1479" spans="1:4" x14ac:dyDescent="0.35">
      <c r="A1479" t="s">
        <v>139</v>
      </c>
      <c r="B1479" t="s">
        <v>24</v>
      </c>
      <c r="C1479" t="s">
        <v>87</v>
      </c>
      <c r="D1479">
        <v>10</v>
      </c>
    </row>
    <row r="1480" spans="1:4" x14ac:dyDescent="0.35">
      <c r="A1480" t="s">
        <v>139</v>
      </c>
      <c r="B1480" t="s">
        <v>24</v>
      </c>
      <c r="C1480" t="s">
        <v>88</v>
      </c>
      <c r="D1480">
        <v>2</v>
      </c>
    </row>
    <row r="1481" spans="1:4" x14ac:dyDescent="0.35">
      <c r="A1481" t="s">
        <v>139</v>
      </c>
      <c r="B1481" t="s">
        <v>24</v>
      </c>
      <c r="C1481" t="s">
        <v>89</v>
      </c>
      <c r="D1481">
        <v>14</v>
      </c>
    </row>
    <row r="1482" spans="1:4" x14ac:dyDescent="0.35">
      <c r="A1482" t="s">
        <v>139</v>
      </c>
      <c r="B1482" t="s">
        <v>24</v>
      </c>
      <c r="C1482" t="s">
        <v>98</v>
      </c>
      <c r="D1482">
        <v>33</v>
      </c>
    </row>
    <row r="1483" spans="1:4" x14ac:dyDescent="0.35">
      <c r="A1483" t="s">
        <v>139</v>
      </c>
      <c r="B1483" t="s">
        <v>26</v>
      </c>
      <c r="C1483" t="s">
        <v>87</v>
      </c>
      <c r="D1483">
        <v>2</v>
      </c>
    </row>
    <row r="1484" spans="1:4" x14ac:dyDescent="0.35">
      <c r="A1484" t="s">
        <v>139</v>
      </c>
      <c r="B1484" t="s">
        <v>26</v>
      </c>
      <c r="C1484" t="s">
        <v>88</v>
      </c>
      <c r="D1484">
        <v>1</v>
      </c>
    </row>
    <row r="1485" spans="1:4" x14ac:dyDescent="0.35">
      <c r="A1485" t="s">
        <v>139</v>
      </c>
      <c r="B1485" t="s">
        <v>26</v>
      </c>
      <c r="C1485" t="s">
        <v>89</v>
      </c>
      <c r="D1485">
        <v>5</v>
      </c>
    </row>
    <row r="1486" spans="1:4" x14ac:dyDescent="0.35">
      <c r="A1486" t="s">
        <v>139</v>
      </c>
      <c r="B1486" t="s">
        <v>26</v>
      </c>
      <c r="C1486" t="s">
        <v>98</v>
      </c>
      <c r="D1486">
        <v>33</v>
      </c>
    </row>
    <row r="1487" spans="1:4" x14ac:dyDescent="0.35">
      <c r="A1487" t="s">
        <v>139</v>
      </c>
      <c r="B1487" t="s">
        <v>28</v>
      </c>
      <c r="C1487" t="s">
        <v>87</v>
      </c>
      <c r="D1487">
        <v>8</v>
      </c>
    </row>
    <row r="1488" spans="1:4" x14ac:dyDescent="0.35">
      <c r="A1488" t="s">
        <v>139</v>
      </c>
      <c r="B1488" t="s">
        <v>28</v>
      </c>
      <c r="C1488" t="s">
        <v>88</v>
      </c>
      <c r="D1488">
        <v>1</v>
      </c>
    </row>
    <row r="1489" spans="1:4" x14ac:dyDescent="0.35">
      <c r="A1489" t="s">
        <v>139</v>
      </c>
      <c r="B1489" t="s">
        <v>28</v>
      </c>
      <c r="C1489" t="s">
        <v>89</v>
      </c>
      <c r="D1489">
        <v>3</v>
      </c>
    </row>
    <row r="1490" spans="1:4" x14ac:dyDescent="0.35">
      <c r="A1490" t="s">
        <v>139</v>
      </c>
      <c r="B1490" t="s">
        <v>28</v>
      </c>
      <c r="C1490" t="s">
        <v>98</v>
      </c>
      <c r="D1490">
        <v>25</v>
      </c>
    </row>
    <row r="1491" spans="1:4" x14ac:dyDescent="0.35">
      <c r="A1491" t="s">
        <v>139</v>
      </c>
      <c r="B1491" t="s">
        <v>30</v>
      </c>
      <c r="C1491" t="s">
        <v>87</v>
      </c>
      <c r="D1491">
        <v>6</v>
      </c>
    </row>
    <row r="1492" spans="1:4" x14ac:dyDescent="0.35">
      <c r="A1492" t="s">
        <v>139</v>
      </c>
      <c r="B1492" t="s">
        <v>30</v>
      </c>
      <c r="C1492" t="s">
        <v>88</v>
      </c>
      <c r="D1492">
        <v>1</v>
      </c>
    </row>
    <row r="1493" spans="1:4" x14ac:dyDescent="0.35">
      <c r="A1493" t="s">
        <v>139</v>
      </c>
      <c r="B1493" t="s">
        <v>30</v>
      </c>
      <c r="C1493" t="s">
        <v>89</v>
      </c>
      <c r="D1493">
        <v>5</v>
      </c>
    </row>
    <row r="1494" spans="1:4" x14ac:dyDescent="0.35">
      <c r="A1494" t="s">
        <v>139</v>
      </c>
      <c r="B1494" t="s">
        <v>30</v>
      </c>
      <c r="C1494" t="s">
        <v>98</v>
      </c>
      <c r="D1494">
        <v>17</v>
      </c>
    </row>
    <row r="1495" spans="1:4" x14ac:dyDescent="0.35">
      <c r="A1495" t="s">
        <v>139</v>
      </c>
      <c r="B1495" t="s">
        <v>32</v>
      </c>
      <c r="C1495" t="s">
        <v>87</v>
      </c>
      <c r="D1495">
        <v>30</v>
      </c>
    </row>
    <row r="1496" spans="1:4" x14ac:dyDescent="0.35">
      <c r="A1496" t="s">
        <v>139</v>
      </c>
      <c r="B1496" t="s">
        <v>32</v>
      </c>
      <c r="C1496" t="s">
        <v>88</v>
      </c>
      <c r="D1496">
        <v>0</v>
      </c>
    </row>
    <row r="1497" spans="1:4" x14ac:dyDescent="0.35">
      <c r="A1497" t="s">
        <v>139</v>
      </c>
      <c r="B1497" t="s">
        <v>32</v>
      </c>
      <c r="C1497" t="s">
        <v>89</v>
      </c>
      <c r="D1497">
        <v>9</v>
      </c>
    </row>
    <row r="1498" spans="1:4" x14ac:dyDescent="0.35">
      <c r="A1498" t="s">
        <v>139</v>
      </c>
      <c r="B1498" t="s">
        <v>32</v>
      </c>
      <c r="C1498" t="s">
        <v>98</v>
      </c>
      <c r="D1498">
        <v>24</v>
      </c>
    </row>
    <row r="1499" spans="1:4" x14ac:dyDescent="0.35">
      <c r="A1499" t="s">
        <v>139</v>
      </c>
      <c r="B1499" t="s">
        <v>34</v>
      </c>
      <c r="C1499" t="s">
        <v>87</v>
      </c>
      <c r="D1499">
        <v>47</v>
      </c>
    </row>
    <row r="1500" spans="1:4" x14ac:dyDescent="0.35">
      <c r="A1500" t="s">
        <v>139</v>
      </c>
      <c r="B1500" t="s">
        <v>34</v>
      </c>
      <c r="C1500" t="s">
        <v>88</v>
      </c>
      <c r="D1500">
        <v>2</v>
      </c>
    </row>
    <row r="1501" spans="1:4" x14ac:dyDescent="0.35">
      <c r="A1501" t="s">
        <v>139</v>
      </c>
      <c r="B1501" t="s">
        <v>34</v>
      </c>
      <c r="C1501" t="s">
        <v>89</v>
      </c>
      <c r="D1501">
        <v>11</v>
      </c>
    </row>
    <row r="1502" spans="1:4" x14ac:dyDescent="0.35">
      <c r="A1502" t="s">
        <v>139</v>
      </c>
      <c r="B1502" t="s">
        <v>34</v>
      </c>
      <c r="C1502" t="s">
        <v>98</v>
      </c>
      <c r="D1502">
        <v>13</v>
      </c>
    </row>
    <row r="1503" spans="1:4" x14ac:dyDescent="0.35">
      <c r="A1503" t="s">
        <v>139</v>
      </c>
      <c r="B1503" t="s">
        <v>80</v>
      </c>
      <c r="C1503" t="s">
        <v>87</v>
      </c>
      <c r="D1503">
        <v>14</v>
      </c>
    </row>
    <row r="1504" spans="1:4" x14ac:dyDescent="0.35">
      <c r="A1504" t="s">
        <v>139</v>
      </c>
      <c r="B1504" t="s">
        <v>80</v>
      </c>
      <c r="C1504" t="s">
        <v>88</v>
      </c>
      <c r="D1504">
        <v>1</v>
      </c>
    </row>
    <row r="1505" spans="1:4" x14ac:dyDescent="0.35">
      <c r="A1505" t="s">
        <v>139</v>
      </c>
      <c r="B1505" t="s">
        <v>80</v>
      </c>
      <c r="C1505" t="s">
        <v>89</v>
      </c>
      <c r="D1505">
        <v>18</v>
      </c>
    </row>
    <row r="1506" spans="1:4" x14ac:dyDescent="0.35">
      <c r="A1506" t="s">
        <v>139</v>
      </c>
      <c r="B1506" t="s">
        <v>80</v>
      </c>
      <c r="C1506" t="s">
        <v>98</v>
      </c>
      <c r="D1506">
        <v>16</v>
      </c>
    </row>
    <row r="1507" spans="1:4" x14ac:dyDescent="0.35">
      <c r="A1507" t="s">
        <v>139</v>
      </c>
      <c r="B1507" t="s">
        <v>37</v>
      </c>
      <c r="C1507" t="s">
        <v>87</v>
      </c>
      <c r="D1507">
        <v>7</v>
      </c>
    </row>
    <row r="1508" spans="1:4" x14ac:dyDescent="0.35">
      <c r="A1508" t="s">
        <v>139</v>
      </c>
      <c r="B1508" t="s">
        <v>37</v>
      </c>
      <c r="C1508" t="s">
        <v>88</v>
      </c>
      <c r="D1508">
        <v>2</v>
      </c>
    </row>
    <row r="1509" spans="1:4" x14ac:dyDescent="0.35">
      <c r="A1509" t="s">
        <v>139</v>
      </c>
      <c r="B1509" t="s">
        <v>37</v>
      </c>
      <c r="C1509" t="s">
        <v>89</v>
      </c>
      <c r="D1509">
        <v>1</v>
      </c>
    </row>
    <row r="1510" spans="1:4" x14ac:dyDescent="0.35">
      <c r="A1510" t="s">
        <v>139</v>
      </c>
      <c r="B1510" t="s">
        <v>37</v>
      </c>
      <c r="C1510" t="s">
        <v>98</v>
      </c>
      <c r="D1510">
        <v>9</v>
      </c>
    </row>
    <row r="1511" spans="1:4" x14ac:dyDescent="0.35">
      <c r="A1511" t="s">
        <v>139</v>
      </c>
      <c r="B1511" t="s">
        <v>39</v>
      </c>
      <c r="C1511" t="s">
        <v>87</v>
      </c>
      <c r="D1511">
        <v>62</v>
      </c>
    </row>
    <row r="1512" spans="1:4" x14ac:dyDescent="0.35">
      <c r="A1512" t="s">
        <v>139</v>
      </c>
      <c r="B1512" t="s">
        <v>39</v>
      </c>
      <c r="C1512" t="s">
        <v>88</v>
      </c>
      <c r="D1512">
        <v>2</v>
      </c>
    </row>
    <row r="1513" spans="1:4" x14ac:dyDescent="0.35">
      <c r="A1513" t="s">
        <v>139</v>
      </c>
      <c r="B1513" t="s">
        <v>39</v>
      </c>
      <c r="C1513" t="s">
        <v>89</v>
      </c>
      <c r="D1513">
        <v>12</v>
      </c>
    </row>
    <row r="1514" spans="1:4" x14ac:dyDescent="0.35">
      <c r="A1514" t="s">
        <v>139</v>
      </c>
      <c r="B1514" t="s">
        <v>39</v>
      </c>
      <c r="C1514" t="s">
        <v>98</v>
      </c>
      <c r="D1514">
        <v>32</v>
      </c>
    </row>
    <row r="1515" spans="1:4" x14ac:dyDescent="0.35">
      <c r="A1515" t="s">
        <v>139</v>
      </c>
      <c r="B1515" t="s">
        <v>41</v>
      </c>
      <c r="C1515" t="s">
        <v>87</v>
      </c>
      <c r="D1515">
        <v>2</v>
      </c>
    </row>
    <row r="1516" spans="1:4" x14ac:dyDescent="0.35">
      <c r="A1516" t="s">
        <v>139</v>
      </c>
      <c r="B1516" t="s">
        <v>41</v>
      </c>
      <c r="C1516" t="s">
        <v>88</v>
      </c>
      <c r="D1516">
        <v>1</v>
      </c>
    </row>
    <row r="1517" spans="1:4" x14ac:dyDescent="0.35">
      <c r="A1517" t="s">
        <v>139</v>
      </c>
      <c r="B1517" t="s">
        <v>41</v>
      </c>
      <c r="C1517" t="s">
        <v>89</v>
      </c>
      <c r="D1517">
        <v>6</v>
      </c>
    </row>
    <row r="1518" spans="1:4" x14ac:dyDescent="0.35">
      <c r="A1518" t="s">
        <v>139</v>
      </c>
      <c r="B1518" t="s">
        <v>41</v>
      </c>
      <c r="C1518" t="s">
        <v>98</v>
      </c>
      <c r="D1518">
        <v>14</v>
      </c>
    </row>
    <row r="1519" spans="1:4" x14ac:dyDescent="0.35">
      <c r="A1519" t="s">
        <v>139</v>
      </c>
      <c r="B1519" t="s">
        <v>43</v>
      </c>
      <c r="C1519" t="s">
        <v>87</v>
      </c>
      <c r="D1519">
        <v>15</v>
      </c>
    </row>
    <row r="1520" spans="1:4" x14ac:dyDescent="0.35">
      <c r="A1520" t="s">
        <v>139</v>
      </c>
      <c r="B1520" t="s">
        <v>43</v>
      </c>
      <c r="C1520" t="s">
        <v>88</v>
      </c>
      <c r="D1520">
        <v>2</v>
      </c>
    </row>
    <row r="1521" spans="1:4" x14ac:dyDescent="0.35">
      <c r="A1521" t="s">
        <v>139</v>
      </c>
      <c r="B1521" t="s">
        <v>43</v>
      </c>
      <c r="C1521" t="s">
        <v>89</v>
      </c>
      <c r="D1521">
        <v>7</v>
      </c>
    </row>
    <row r="1522" spans="1:4" x14ac:dyDescent="0.35">
      <c r="A1522" t="s">
        <v>139</v>
      </c>
      <c r="B1522" t="s">
        <v>43</v>
      </c>
      <c r="C1522" t="s">
        <v>98</v>
      </c>
      <c r="D1522">
        <v>17</v>
      </c>
    </row>
    <row r="1523" spans="1:4" x14ac:dyDescent="0.35">
      <c r="A1523" t="s">
        <v>139</v>
      </c>
      <c r="B1523" t="s">
        <v>45</v>
      </c>
      <c r="C1523" t="s">
        <v>87</v>
      </c>
      <c r="D1523">
        <v>16</v>
      </c>
    </row>
    <row r="1524" spans="1:4" x14ac:dyDescent="0.35">
      <c r="A1524" t="s">
        <v>139</v>
      </c>
      <c r="B1524" t="s">
        <v>45</v>
      </c>
      <c r="C1524" t="s">
        <v>88</v>
      </c>
      <c r="D1524">
        <v>1</v>
      </c>
    </row>
    <row r="1525" spans="1:4" x14ac:dyDescent="0.35">
      <c r="A1525" t="s">
        <v>139</v>
      </c>
      <c r="B1525" t="s">
        <v>45</v>
      </c>
      <c r="C1525" t="s">
        <v>89</v>
      </c>
      <c r="D1525">
        <v>10</v>
      </c>
    </row>
    <row r="1526" spans="1:4" x14ac:dyDescent="0.35">
      <c r="A1526" t="s">
        <v>139</v>
      </c>
      <c r="B1526" t="s">
        <v>45</v>
      </c>
      <c r="C1526" t="s">
        <v>98</v>
      </c>
      <c r="D1526">
        <v>9</v>
      </c>
    </row>
    <row r="1527" spans="1:4" x14ac:dyDescent="0.35">
      <c r="A1527" t="s">
        <v>139</v>
      </c>
      <c r="B1527" t="s">
        <v>47</v>
      </c>
      <c r="C1527" t="s">
        <v>87</v>
      </c>
      <c r="D1527">
        <v>24</v>
      </c>
    </row>
    <row r="1528" spans="1:4" x14ac:dyDescent="0.35">
      <c r="A1528" t="s">
        <v>139</v>
      </c>
      <c r="B1528" t="s">
        <v>47</v>
      </c>
      <c r="C1528" t="s">
        <v>88</v>
      </c>
      <c r="D1528">
        <v>1</v>
      </c>
    </row>
    <row r="1529" spans="1:4" x14ac:dyDescent="0.35">
      <c r="A1529" t="s">
        <v>139</v>
      </c>
      <c r="B1529" t="s">
        <v>47</v>
      </c>
      <c r="C1529" t="s">
        <v>89</v>
      </c>
      <c r="D1529">
        <v>6</v>
      </c>
    </row>
    <row r="1530" spans="1:4" x14ac:dyDescent="0.35">
      <c r="A1530" t="s">
        <v>139</v>
      </c>
      <c r="B1530" t="s">
        <v>47</v>
      </c>
      <c r="C1530" t="s">
        <v>98</v>
      </c>
      <c r="D1530">
        <v>15</v>
      </c>
    </row>
    <row r="1531" spans="1:4" x14ac:dyDescent="0.35">
      <c r="A1531" t="s">
        <v>139</v>
      </c>
      <c r="B1531" t="s">
        <v>49</v>
      </c>
      <c r="C1531" t="s">
        <v>87</v>
      </c>
      <c r="D1531">
        <v>56</v>
      </c>
    </row>
    <row r="1532" spans="1:4" x14ac:dyDescent="0.35">
      <c r="A1532" t="s">
        <v>139</v>
      </c>
      <c r="B1532" t="s">
        <v>49</v>
      </c>
      <c r="C1532" t="s">
        <v>88</v>
      </c>
      <c r="D1532">
        <v>1</v>
      </c>
    </row>
    <row r="1533" spans="1:4" x14ac:dyDescent="0.35">
      <c r="A1533" t="s">
        <v>139</v>
      </c>
      <c r="B1533" t="s">
        <v>49</v>
      </c>
      <c r="C1533" t="s">
        <v>89</v>
      </c>
      <c r="D1533">
        <v>10</v>
      </c>
    </row>
    <row r="1534" spans="1:4" x14ac:dyDescent="0.35">
      <c r="A1534" t="s">
        <v>139</v>
      </c>
      <c r="B1534" t="s">
        <v>49</v>
      </c>
      <c r="C1534" t="s">
        <v>98</v>
      </c>
      <c r="D1534">
        <v>20</v>
      </c>
    </row>
    <row r="1535" spans="1:4" x14ac:dyDescent="0.35">
      <c r="A1535" t="s">
        <v>139</v>
      </c>
      <c r="B1535" t="s">
        <v>51</v>
      </c>
      <c r="C1535" t="s">
        <v>87</v>
      </c>
      <c r="D1535">
        <v>28</v>
      </c>
    </row>
    <row r="1536" spans="1:4" x14ac:dyDescent="0.35">
      <c r="A1536" t="s">
        <v>139</v>
      </c>
      <c r="B1536" t="s">
        <v>51</v>
      </c>
      <c r="C1536" t="s">
        <v>88</v>
      </c>
      <c r="D1536">
        <v>5</v>
      </c>
    </row>
    <row r="1537" spans="1:4" x14ac:dyDescent="0.35">
      <c r="A1537" t="s">
        <v>139</v>
      </c>
      <c r="B1537" t="s">
        <v>51</v>
      </c>
      <c r="C1537" t="s">
        <v>89</v>
      </c>
      <c r="D1537">
        <v>6</v>
      </c>
    </row>
    <row r="1538" spans="1:4" x14ac:dyDescent="0.35">
      <c r="A1538" t="s">
        <v>139</v>
      </c>
      <c r="B1538" t="s">
        <v>51</v>
      </c>
      <c r="C1538" t="s">
        <v>98</v>
      </c>
      <c r="D1538">
        <v>14</v>
      </c>
    </row>
    <row r="1539" spans="1:4" x14ac:dyDescent="0.35">
      <c r="A1539" t="s">
        <v>139</v>
      </c>
      <c r="B1539" t="s">
        <v>53</v>
      </c>
      <c r="C1539" t="s">
        <v>87</v>
      </c>
      <c r="D1539">
        <v>21</v>
      </c>
    </row>
    <row r="1540" spans="1:4" x14ac:dyDescent="0.35">
      <c r="A1540" t="s">
        <v>139</v>
      </c>
      <c r="B1540" t="s">
        <v>53</v>
      </c>
      <c r="C1540" t="s">
        <v>88</v>
      </c>
      <c r="D1540">
        <v>1</v>
      </c>
    </row>
    <row r="1541" spans="1:4" x14ac:dyDescent="0.35">
      <c r="A1541" t="s">
        <v>139</v>
      </c>
      <c r="B1541" t="s">
        <v>53</v>
      </c>
      <c r="C1541" t="s">
        <v>89</v>
      </c>
      <c r="D1541">
        <v>14</v>
      </c>
    </row>
    <row r="1542" spans="1:4" x14ac:dyDescent="0.35">
      <c r="A1542" t="s">
        <v>139</v>
      </c>
      <c r="B1542" t="s">
        <v>53</v>
      </c>
      <c r="C1542" t="s">
        <v>98</v>
      </c>
      <c r="D1542">
        <v>22</v>
      </c>
    </row>
    <row r="1543" spans="1:4" x14ac:dyDescent="0.35">
      <c r="A1543" t="s">
        <v>139</v>
      </c>
      <c r="B1543" t="s">
        <v>55</v>
      </c>
      <c r="C1543" t="s">
        <v>87</v>
      </c>
      <c r="D1543">
        <v>14</v>
      </c>
    </row>
    <row r="1544" spans="1:4" x14ac:dyDescent="0.35">
      <c r="A1544" t="s">
        <v>139</v>
      </c>
      <c r="B1544" t="s">
        <v>55</v>
      </c>
      <c r="C1544" t="s">
        <v>88</v>
      </c>
      <c r="D1544">
        <v>3</v>
      </c>
    </row>
    <row r="1545" spans="1:4" x14ac:dyDescent="0.35">
      <c r="A1545" t="s">
        <v>139</v>
      </c>
      <c r="B1545" t="s">
        <v>55</v>
      </c>
      <c r="C1545" t="s">
        <v>89</v>
      </c>
      <c r="D1545">
        <v>12</v>
      </c>
    </row>
    <row r="1546" spans="1:4" x14ac:dyDescent="0.35">
      <c r="A1546" t="s">
        <v>139</v>
      </c>
      <c r="B1546" t="s">
        <v>55</v>
      </c>
      <c r="C1546" t="s">
        <v>98</v>
      </c>
      <c r="D1546">
        <v>12</v>
      </c>
    </row>
    <row r="1547" spans="1:4" x14ac:dyDescent="0.35">
      <c r="A1547" t="s">
        <v>139</v>
      </c>
      <c r="B1547" t="s">
        <v>84</v>
      </c>
      <c r="C1547" t="s">
        <v>87</v>
      </c>
      <c r="D1547">
        <v>56</v>
      </c>
    </row>
    <row r="1548" spans="1:4" x14ac:dyDescent="0.35">
      <c r="A1548" t="s">
        <v>139</v>
      </c>
      <c r="B1548" t="s">
        <v>84</v>
      </c>
      <c r="C1548" t="s">
        <v>88</v>
      </c>
      <c r="D1548">
        <v>23</v>
      </c>
    </row>
    <row r="1549" spans="1:4" x14ac:dyDescent="0.35">
      <c r="A1549" t="s">
        <v>139</v>
      </c>
      <c r="B1549" t="s">
        <v>84</v>
      </c>
      <c r="C1549" t="s">
        <v>89</v>
      </c>
      <c r="D1549">
        <v>47</v>
      </c>
    </row>
    <row r="1550" spans="1:4" x14ac:dyDescent="0.35">
      <c r="A1550" t="s">
        <v>139</v>
      </c>
      <c r="B1550" t="s">
        <v>84</v>
      </c>
      <c r="C1550" t="s">
        <v>98</v>
      </c>
      <c r="D1550">
        <v>33</v>
      </c>
    </row>
    <row r="1551" spans="1:4" x14ac:dyDescent="0.35">
      <c r="A1551" t="s">
        <v>139</v>
      </c>
      <c r="B1551" t="s">
        <v>57</v>
      </c>
      <c r="C1551" t="s">
        <v>87</v>
      </c>
      <c r="D1551">
        <v>24</v>
      </c>
    </row>
    <row r="1552" spans="1:4" x14ac:dyDescent="0.35">
      <c r="A1552" t="s">
        <v>139</v>
      </c>
      <c r="B1552" t="s">
        <v>57</v>
      </c>
      <c r="C1552" t="s">
        <v>88</v>
      </c>
      <c r="D1552">
        <v>3</v>
      </c>
    </row>
    <row r="1553" spans="1:4" x14ac:dyDescent="0.35">
      <c r="A1553" t="s">
        <v>139</v>
      </c>
      <c r="B1553" t="s">
        <v>57</v>
      </c>
      <c r="C1553" t="s">
        <v>89</v>
      </c>
      <c r="D1553">
        <v>6</v>
      </c>
    </row>
    <row r="1554" spans="1:4" x14ac:dyDescent="0.35">
      <c r="A1554" t="s">
        <v>139</v>
      </c>
      <c r="B1554" t="s">
        <v>57</v>
      </c>
      <c r="C1554" t="s">
        <v>98</v>
      </c>
      <c r="D1554">
        <v>16</v>
      </c>
    </row>
    <row r="1555" spans="1:4" x14ac:dyDescent="0.35">
      <c r="A1555" t="s">
        <v>139</v>
      </c>
      <c r="B1555" t="s">
        <v>59</v>
      </c>
      <c r="C1555" t="s">
        <v>87</v>
      </c>
      <c r="D1555">
        <v>18</v>
      </c>
    </row>
    <row r="1556" spans="1:4" x14ac:dyDescent="0.35">
      <c r="A1556" t="s">
        <v>139</v>
      </c>
      <c r="B1556" t="s">
        <v>59</v>
      </c>
      <c r="C1556" t="s">
        <v>88</v>
      </c>
      <c r="D1556">
        <v>2</v>
      </c>
    </row>
    <row r="1557" spans="1:4" x14ac:dyDescent="0.35">
      <c r="A1557" t="s">
        <v>139</v>
      </c>
      <c r="B1557" t="s">
        <v>59</v>
      </c>
      <c r="C1557" t="s">
        <v>89</v>
      </c>
      <c r="D1557">
        <v>7</v>
      </c>
    </row>
    <row r="1558" spans="1:4" x14ac:dyDescent="0.35">
      <c r="A1558" t="s">
        <v>139</v>
      </c>
      <c r="B1558" t="s">
        <v>59</v>
      </c>
      <c r="C1558" t="s">
        <v>98</v>
      </c>
      <c r="D1558">
        <v>10</v>
      </c>
    </row>
    <row r="1559" spans="1:4" x14ac:dyDescent="0.35">
      <c r="A1559" t="s">
        <v>139</v>
      </c>
      <c r="B1559" t="s">
        <v>61</v>
      </c>
      <c r="C1559" t="s">
        <v>87</v>
      </c>
      <c r="D1559">
        <v>32</v>
      </c>
    </row>
    <row r="1560" spans="1:4" x14ac:dyDescent="0.35">
      <c r="A1560" t="s">
        <v>139</v>
      </c>
      <c r="B1560" t="s">
        <v>61</v>
      </c>
      <c r="C1560" t="s">
        <v>88</v>
      </c>
      <c r="D1560">
        <v>2</v>
      </c>
    </row>
    <row r="1561" spans="1:4" x14ac:dyDescent="0.35">
      <c r="A1561" t="s">
        <v>139</v>
      </c>
      <c r="B1561" t="s">
        <v>61</v>
      </c>
      <c r="C1561" t="s">
        <v>89</v>
      </c>
      <c r="D1561">
        <v>8</v>
      </c>
    </row>
    <row r="1562" spans="1:4" x14ac:dyDescent="0.35">
      <c r="A1562" t="s">
        <v>139</v>
      </c>
      <c r="B1562" t="s">
        <v>61</v>
      </c>
      <c r="C1562" t="s">
        <v>98</v>
      </c>
      <c r="D1562">
        <v>15</v>
      </c>
    </row>
    <row r="1563" spans="1:4" x14ac:dyDescent="0.35">
      <c r="A1563" t="s">
        <v>139</v>
      </c>
      <c r="B1563" t="s">
        <v>63</v>
      </c>
      <c r="C1563" t="s">
        <v>87</v>
      </c>
      <c r="D1563">
        <v>92</v>
      </c>
    </row>
    <row r="1564" spans="1:4" x14ac:dyDescent="0.35">
      <c r="A1564" t="s">
        <v>139</v>
      </c>
      <c r="B1564" t="s">
        <v>63</v>
      </c>
      <c r="C1564" t="s">
        <v>88</v>
      </c>
      <c r="D1564">
        <v>15</v>
      </c>
    </row>
    <row r="1565" spans="1:4" x14ac:dyDescent="0.35">
      <c r="A1565" t="s">
        <v>139</v>
      </c>
      <c r="B1565" t="s">
        <v>63</v>
      </c>
      <c r="C1565" t="s">
        <v>89</v>
      </c>
      <c r="D1565">
        <v>22</v>
      </c>
    </row>
    <row r="1566" spans="1:4" x14ac:dyDescent="0.35">
      <c r="A1566" t="s">
        <v>139</v>
      </c>
      <c r="B1566" t="s">
        <v>63</v>
      </c>
      <c r="C1566" t="s">
        <v>98</v>
      </c>
      <c r="D1566">
        <v>24</v>
      </c>
    </row>
    <row r="1567" spans="1:4" x14ac:dyDescent="0.35">
      <c r="A1567" t="s">
        <v>139</v>
      </c>
      <c r="B1567" t="s">
        <v>65</v>
      </c>
      <c r="C1567" t="s">
        <v>87</v>
      </c>
      <c r="D1567">
        <v>43</v>
      </c>
    </row>
    <row r="1568" spans="1:4" x14ac:dyDescent="0.35">
      <c r="A1568" t="s">
        <v>139</v>
      </c>
      <c r="B1568" t="s">
        <v>65</v>
      </c>
      <c r="C1568" t="s">
        <v>88</v>
      </c>
      <c r="D1568">
        <v>2</v>
      </c>
    </row>
    <row r="1569" spans="1:4" x14ac:dyDescent="0.35">
      <c r="A1569" t="s">
        <v>139</v>
      </c>
      <c r="B1569" t="s">
        <v>65</v>
      </c>
      <c r="C1569" t="s">
        <v>89</v>
      </c>
      <c r="D1569">
        <v>10</v>
      </c>
    </row>
    <row r="1570" spans="1:4" x14ac:dyDescent="0.35">
      <c r="A1570" t="s">
        <v>139</v>
      </c>
      <c r="B1570" t="s">
        <v>65</v>
      </c>
      <c r="C1570" t="s">
        <v>98</v>
      </c>
      <c r="D1570">
        <v>20</v>
      </c>
    </row>
    <row r="1571" spans="1:4" x14ac:dyDescent="0.35">
      <c r="A1571" t="s">
        <v>139</v>
      </c>
      <c r="B1571" t="s">
        <v>111</v>
      </c>
      <c r="C1571" t="s">
        <v>87</v>
      </c>
      <c r="D1571">
        <v>13</v>
      </c>
    </row>
    <row r="1572" spans="1:4" x14ac:dyDescent="0.35">
      <c r="A1572" t="s">
        <v>139</v>
      </c>
      <c r="B1572" t="s">
        <v>111</v>
      </c>
      <c r="C1572" t="s">
        <v>88</v>
      </c>
      <c r="D1572">
        <v>1</v>
      </c>
    </row>
    <row r="1573" spans="1:4" x14ac:dyDescent="0.35">
      <c r="A1573" t="s">
        <v>139</v>
      </c>
      <c r="B1573" t="s">
        <v>111</v>
      </c>
      <c r="C1573" t="s">
        <v>89</v>
      </c>
      <c r="D1573">
        <v>0</v>
      </c>
    </row>
    <row r="1574" spans="1:4" x14ac:dyDescent="0.35">
      <c r="A1574" t="s">
        <v>139</v>
      </c>
      <c r="B1574" t="s">
        <v>111</v>
      </c>
      <c r="C1574" t="s">
        <v>98</v>
      </c>
      <c r="D1574">
        <v>1</v>
      </c>
    </row>
    <row r="1575" spans="1:4" x14ac:dyDescent="0.35">
      <c r="A1575" t="s">
        <v>139</v>
      </c>
      <c r="B1575" t="s">
        <v>68</v>
      </c>
      <c r="C1575" t="s">
        <v>87</v>
      </c>
      <c r="D1575">
        <v>5</v>
      </c>
    </row>
    <row r="1576" spans="1:4" x14ac:dyDescent="0.35">
      <c r="A1576" t="s">
        <v>139</v>
      </c>
      <c r="B1576" t="s">
        <v>68</v>
      </c>
      <c r="C1576" t="s">
        <v>88</v>
      </c>
      <c r="D1576">
        <v>0</v>
      </c>
    </row>
    <row r="1577" spans="1:4" x14ac:dyDescent="0.35">
      <c r="A1577" t="s">
        <v>139</v>
      </c>
      <c r="B1577" t="s">
        <v>68</v>
      </c>
      <c r="C1577" t="s">
        <v>89</v>
      </c>
      <c r="D1577">
        <v>6</v>
      </c>
    </row>
    <row r="1578" spans="1:4" x14ac:dyDescent="0.35">
      <c r="A1578" t="s">
        <v>139</v>
      </c>
      <c r="B1578" t="s">
        <v>68</v>
      </c>
      <c r="C1578" t="s">
        <v>98</v>
      </c>
      <c r="D1578">
        <v>9</v>
      </c>
    </row>
    <row r="1579" spans="1:4" x14ac:dyDescent="0.35">
      <c r="A1579" t="s">
        <v>139</v>
      </c>
      <c r="B1579" t="s">
        <v>70</v>
      </c>
      <c r="C1579" t="s">
        <v>87</v>
      </c>
      <c r="D1579">
        <v>12</v>
      </c>
    </row>
    <row r="1580" spans="1:4" x14ac:dyDescent="0.35">
      <c r="A1580" t="s">
        <v>139</v>
      </c>
      <c r="B1580" t="s">
        <v>70</v>
      </c>
      <c r="C1580" t="s">
        <v>88</v>
      </c>
      <c r="D1580">
        <v>2</v>
      </c>
    </row>
    <row r="1581" spans="1:4" x14ac:dyDescent="0.35">
      <c r="A1581" t="s">
        <v>139</v>
      </c>
      <c r="B1581" t="s">
        <v>70</v>
      </c>
      <c r="C1581" t="s">
        <v>89</v>
      </c>
      <c r="D1581">
        <v>7</v>
      </c>
    </row>
    <row r="1582" spans="1:4" x14ac:dyDescent="0.35">
      <c r="A1582" t="s">
        <v>139</v>
      </c>
      <c r="B1582" t="s">
        <v>70</v>
      </c>
      <c r="C1582" t="s">
        <v>98</v>
      </c>
      <c r="D1582">
        <v>16</v>
      </c>
    </row>
    <row r="1583" spans="1:4" x14ac:dyDescent="0.35">
      <c r="A1583" t="s">
        <v>139</v>
      </c>
      <c r="B1583" t="s">
        <v>81</v>
      </c>
      <c r="C1583" t="s">
        <v>87</v>
      </c>
      <c r="D1583">
        <v>14</v>
      </c>
    </row>
    <row r="1584" spans="1:4" x14ac:dyDescent="0.35">
      <c r="A1584" t="s">
        <v>139</v>
      </c>
      <c r="B1584" t="s">
        <v>81</v>
      </c>
      <c r="C1584" t="s">
        <v>88</v>
      </c>
      <c r="D1584">
        <v>1</v>
      </c>
    </row>
    <row r="1585" spans="1:4" x14ac:dyDescent="0.35">
      <c r="A1585" t="s">
        <v>139</v>
      </c>
      <c r="B1585" t="s">
        <v>81</v>
      </c>
      <c r="C1585" t="s">
        <v>89</v>
      </c>
      <c r="D1585">
        <v>5</v>
      </c>
    </row>
    <row r="1586" spans="1:4" x14ac:dyDescent="0.35">
      <c r="A1586" t="s">
        <v>139</v>
      </c>
      <c r="B1586" t="s">
        <v>81</v>
      </c>
      <c r="C1586" t="s">
        <v>98</v>
      </c>
      <c r="D1586">
        <v>9</v>
      </c>
    </row>
    <row r="1587" spans="1:4" x14ac:dyDescent="0.35">
      <c r="A1587" t="s">
        <v>139</v>
      </c>
      <c r="B1587" t="s">
        <v>73</v>
      </c>
      <c r="C1587" t="s">
        <v>87</v>
      </c>
      <c r="D1587">
        <v>24</v>
      </c>
    </row>
    <row r="1588" spans="1:4" x14ac:dyDescent="0.35">
      <c r="A1588" t="s">
        <v>139</v>
      </c>
      <c r="B1588" t="s">
        <v>73</v>
      </c>
      <c r="C1588" t="s">
        <v>88</v>
      </c>
      <c r="D1588">
        <v>4</v>
      </c>
    </row>
    <row r="1589" spans="1:4" x14ac:dyDescent="0.35">
      <c r="A1589" t="s">
        <v>139</v>
      </c>
      <c r="B1589" t="s">
        <v>73</v>
      </c>
      <c r="C1589" t="s">
        <v>89</v>
      </c>
      <c r="D1589">
        <v>14</v>
      </c>
    </row>
    <row r="1590" spans="1:4" x14ac:dyDescent="0.35">
      <c r="A1590" t="s">
        <v>139</v>
      </c>
      <c r="B1590" t="s">
        <v>73</v>
      </c>
      <c r="C1590" t="s">
        <v>98</v>
      </c>
      <c r="D1590">
        <v>10</v>
      </c>
    </row>
    <row r="1591" spans="1:4" x14ac:dyDescent="0.35">
      <c r="A1591" t="s">
        <v>139</v>
      </c>
      <c r="B1591" t="s">
        <v>75</v>
      </c>
      <c r="C1591" t="s">
        <v>87</v>
      </c>
      <c r="D1591">
        <v>12</v>
      </c>
    </row>
    <row r="1592" spans="1:4" x14ac:dyDescent="0.35">
      <c r="A1592" t="s">
        <v>139</v>
      </c>
      <c r="B1592" t="s">
        <v>75</v>
      </c>
      <c r="C1592" t="s">
        <v>88</v>
      </c>
      <c r="D1592">
        <v>2</v>
      </c>
    </row>
    <row r="1593" spans="1:4" x14ac:dyDescent="0.35">
      <c r="A1593" t="s">
        <v>139</v>
      </c>
      <c r="B1593" t="s">
        <v>75</v>
      </c>
      <c r="C1593" t="s">
        <v>89</v>
      </c>
      <c r="D1593">
        <v>7</v>
      </c>
    </row>
    <row r="1594" spans="1:4" x14ac:dyDescent="0.35">
      <c r="A1594" t="s">
        <v>139</v>
      </c>
      <c r="B1594" t="s">
        <v>75</v>
      </c>
      <c r="C1594" t="s">
        <v>98</v>
      </c>
      <c r="D1594">
        <v>10</v>
      </c>
    </row>
    <row r="1595" spans="1:4" x14ac:dyDescent="0.35">
      <c r="A1595" t="s">
        <v>139</v>
      </c>
      <c r="B1595" t="s">
        <v>78</v>
      </c>
      <c r="C1595" t="s">
        <v>87</v>
      </c>
      <c r="D1595">
        <v>7</v>
      </c>
    </row>
    <row r="1596" spans="1:4" x14ac:dyDescent="0.35">
      <c r="A1596" t="s">
        <v>139</v>
      </c>
      <c r="B1596" t="s">
        <v>78</v>
      </c>
      <c r="C1596" t="s">
        <v>88</v>
      </c>
      <c r="D1596">
        <v>1</v>
      </c>
    </row>
    <row r="1597" spans="1:4" x14ac:dyDescent="0.35">
      <c r="A1597" t="s">
        <v>139</v>
      </c>
      <c r="B1597" t="s">
        <v>78</v>
      </c>
      <c r="C1597" t="s">
        <v>89</v>
      </c>
      <c r="D1597">
        <v>3</v>
      </c>
    </row>
    <row r="1598" spans="1:4" x14ac:dyDescent="0.35">
      <c r="A1598" t="s">
        <v>139</v>
      </c>
      <c r="B1598" t="s">
        <v>78</v>
      </c>
      <c r="C1598" t="s">
        <v>98</v>
      </c>
      <c r="D1598">
        <v>10</v>
      </c>
    </row>
    <row r="1599" spans="1:4" x14ac:dyDescent="0.35">
      <c r="A1599" t="s">
        <v>139</v>
      </c>
      <c r="B1599" t="s">
        <v>104</v>
      </c>
      <c r="C1599" t="s">
        <v>89</v>
      </c>
      <c r="D1599">
        <v>0</v>
      </c>
    </row>
    <row r="1600" spans="1:4" x14ac:dyDescent="0.35">
      <c r="A1600" t="s">
        <v>139</v>
      </c>
      <c r="B1600" t="s">
        <v>114</v>
      </c>
      <c r="C1600" t="s">
        <v>87</v>
      </c>
      <c r="D1600">
        <v>26</v>
      </c>
    </row>
    <row r="1601" spans="1:4" x14ac:dyDescent="0.35">
      <c r="A1601" t="s">
        <v>139</v>
      </c>
      <c r="B1601" t="s">
        <v>114</v>
      </c>
      <c r="C1601" t="s">
        <v>88</v>
      </c>
      <c r="D1601">
        <v>2</v>
      </c>
    </row>
    <row r="1602" spans="1:4" x14ac:dyDescent="0.35">
      <c r="A1602" t="s">
        <v>139</v>
      </c>
      <c r="B1602" t="s">
        <v>114</v>
      </c>
      <c r="C1602" t="s">
        <v>89</v>
      </c>
      <c r="D1602">
        <v>11</v>
      </c>
    </row>
    <row r="1603" spans="1:4" x14ac:dyDescent="0.35">
      <c r="A1603" t="s">
        <v>139</v>
      </c>
      <c r="B1603" t="s">
        <v>114</v>
      </c>
      <c r="C1603" t="s">
        <v>98</v>
      </c>
      <c r="D1603">
        <v>27</v>
      </c>
    </row>
    <row r="1604" spans="1:4" x14ac:dyDescent="0.35">
      <c r="A1604" t="s">
        <v>139</v>
      </c>
      <c r="B1604" t="s">
        <v>82</v>
      </c>
      <c r="C1604" t="s">
        <v>87</v>
      </c>
      <c r="D1604">
        <v>137</v>
      </c>
    </row>
    <row r="1605" spans="1:4" x14ac:dyDescent="0.35">
      <c r="A1605" t="s">
        <v>139</v>
      </c>
      <c r="B1605" t="s">
        <v>82</v>
      </c>
      <c r="C1605" t="s">
        <v>88</v>
      </c>
      <c r="D1605">
        <v>12</v>
      </c>
    </row>
    <row r="1606" spans="1:4" x14ac:dyDescent="0.35">
      <c r="A1606" t="s">
        <v>139</v>
      </c>
      <c r="B1606" t="s">
        <v>82</v>
      </c>
      <c r="C1606" t="s">
        <v>89</v>
      </c>
      <c r="D1606">
        <v>26</v>
      </c>
    </row>
    <row r="1607" spans="1:4" x14ac:dyDescent="0.35">
      <c r="A1607" t="s">
        <v>139</v>
      </c>
      <c r="B1607" t="s">
        <v>82</v>
      </c>
      <c r="C1607" t="s">
        <v>98</v>
      </c>
      <c r="D1607">
        <v>40</v>
      </c>
    </row>
  </sheetData>
  <pageMargins left="0.7" right="0.7" top="0.75" bottom="0.75"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E6533"/>
  <sheetViews>
    <sheetView workbookViewId="0">
      <selection activeCell="I9" sqref="I9"/>
    </sheetView>
  </sheetViews>
  <sheetFormatPr defaultRowHeight="14.5" x14ac:dyDescent="0.35"/>
  <cols>
    <col min="1" max="1" width="16.08984375" bestFit="1" customWidth="1"/>
    <col min="2" max="2" width="22.90625" bestFit="1" customWidth="1"/>
    <col min="3" max="3" width="15" bestFit="1" customWidth="1"/>
    <col min="4" max="4" width="19.90625" bestFit="1" customWidth="1"/>
    <col min="5" max="5" width="23.54296875" bestFit="1" customWidth="1"/>
  </cols>
  <sheetData>
    <row r="1" spans="1:5" x14ac:dyDescent="0.35">
      <c r="A1" t="s">
        <v>133</v>
      </c>
      <c r="B1" t="s">
        <v>131</v>
      </c>
      <c r="C1" t="s">
        <v>109</v>
      </c>
      <c r="D1" t="s">
        <v>110</v>
      </c>
      <c r="E1" t="s">
        <v>134</v>
      </c>
    </row>
    <row r="2" spans="1:5" x14ac:dyDescent="0.35">
      <c r="A2" t="s">
        <v>90</v>
      </c>
      <c r="B2" t="s">
        <v>1</v>
      </c>
      <c r="C2" t="s">
        <v>87</v>
      </c>
      <c r="D2" t="s">
        <v>100</v>
      </c>
      <c r="E2">
        <v>22</v>
      </c>
    </row>
    <row r="3" spans="1:5" x14ac:dyDescent="0.35">
      <c r="A3" t="s">
        <v>90</v>
      </c>
      <c r="B3" t="s">
        <v>1</v>
      </c>
      <c r="C3" t="s">
        <v>88</v>
      </c>
      <c r="D3" t="s">
        <v>100</v>
      </c>
      <c r="E3">
        <v>4</v>
      </c>
    </row>
    <row r="4" spans="1:5" x14ac:dyDescent="0.35">
      <c r="A4" t="s">
        <v>90</v>
      </c>
      <c r="B4" t="s">
        <v>1</v>
      </c>
      <c r="C4" t="s">
        <v>89</v>
      </c>
      <c r="D4" t="s">
        <v>100</v>
      </c>
      <c r="E4">
        <v>10</v>
      </c>
    </row>
    <row r="5" spans="1:5" x14ac:dyDescent="0.35">
      <c r="A5" t="s">
        <v>90</v>
      </c>
      <c r="B5" t="s">
        <v>1</v>
      </c>
      <c r="C5" t="s">
        <v>98</v>
      </c>
      <c r="D5" t="s">
        <v>100</v>
      </c>
      <c r="E5">
        <v>33</v>
      </c>
    </row>
    <row r="6" spans="1:5" x14ac:dyDescent="0.35">
      <c r="A6" t="s">
        <v>90</v>
      </c>
      <c r="B6" t="s">
        <v>3</v>
      </c>
      <c r="C6" t="s">
        <v>87</v>
      </c>
      <c r="D6" t="s">
        <v>100</v>
      </c>
      <c r="E6">
        <v>8</v>
      </c>
    </row>
    <row r="7" spans="1:5" x14ac:dyDescent="0.35">
      <c r="A7" t="s">
        <v>90</v>
      </c>
      <c r="B7" t="s">
        <v>3</v>
      </c>
      <c r="C7" t="s">
        <v>88</v>
      </c>
      <c r="D7" t="s">
        <v>100</v>
      </c>
      <c r="E7">
        <v>4</v>
      </c>
    </row>
    <row r="8" spans="1:5" x14ac:dyDescent="0.35">
      <c r="A8" t="s">
        <v>90</v>
      </c>
      <c r="B8" t="s">
        <v>3</v>
      </c>
      <c r="C8" t="s">
        <v>89</v>
      </c>
      <c r="D8" t="s">
        <v>100</v>
      </c>
      <c r="E8">
        <v>13</v>
      </c>
    </row>
    <row r="9" spans="1:5" x14ac:dyDescent="0.35">
      <c r="A9" t="s">
        <v>90</v>
      </c>
      <c r="B9" t="s">
        <v>3</v>
      </c>
      <c r="C9" t="s">
        <v>98</v>
      </c>
      <c r="D9" t="s">
        <v>100</v>
      </c>
      <c r="E9">
        <v>52</v>
      </c>
    </row>
    <row r="10" spans="1:5" x14ac:dyDescent="0.35">
      <c r="A10" t="s">
        <v>90</v>
      </c>
      <c r="B10" t="s">
        <v>5</v>
      </c>
      <c r="C10" t="s">
        <v>87</v>
      </c>
      <c r="D10" t="s">
        <v>100</v>
      </c>
      <c r="E10">
        <v>2</v>
      </c>
    </row>
    <row r="11" spans="1:5" x14ac:dyDescent="0.35">
      <c r="A11" t="s">
        <v>90</v>
      </c>
      <c r="B11" t="s">
        <v>5</v>
      </c>
      <c r="C11" t="s">
        <v>88</v>
      </c>
      <c r="D11" t="s">
        <v>100</v>
      </c>
      <c r="E11">
        <v>1</v>
      </c>
    </row>
    <row r="12" spans="1:5" x14ac:dyDescent="0.35">
      <c r="A12" t="s">
        <v>90</v>
      </c>
      <c r="B12" t="s">
        <v>5</v>
      </c>
      <c r="C12" t="s">
        <v>89</v>
      </c>
      <c r="D12" t="s">
        <v>100</v>
      </c>
      <c r="E12">
        <v>9</v>
      </c>
    </row>
    <row r="13" spans="1:5" x14ac:dyDescent="0.35">
      <c r="A13" t="s">
        <v>90</v>
      </c>
      <c r="B13" t="s">
        <v>5</v>
      </c>
      <c r="C13" t="s">
        <v>98</v>
      </c>
      <c r="D13" t="s">
        <v>100</v>
      </c>
      <c r="E13">
        <v>35</v>
      </c>
    </row>
    <row r="14" spans="1:5" x14ac:dyDescent="0.35">
      <c r="A14" t="s">
        <v>90</v>
      </c>
      <c r="B14" t="s">
        <v>79</v>
      </c>
      <c r="C14" t="s">
        <v>87</v>
      </c>
      <c r="D14" t="s">
        <v>100</v>
      </c>
      <c r="E14">
        <v>9</v>
      </c>
    </row>
    <row r="15" spans="1:5" x14ac:dyDescent="0.35">
      <c r="A15" t="s">
        <v>90</v>
      </c>
      <c r="B15" t="s">
        <v>79</v>
      </c>
      <c r="C15" t="s">
        <v>88</v>
      </c>
      <c r="D15" t="s">
        <v>100</v>
      </c>
      <c r="E15">
        <v>10</v>
      </c>
    </row>
    <row r="16" spans="1:5" x14ac:dyDescent="0.35">
      <c r="A16" t="s">
        <v>90</v>
      </c>
      <c r="B16" t="s">
        <v>79</v>
      </c>
      <c r="C16" t="s">
        <v>89</v>
      </c>
      <c r="D16" t="s">
        <v>100</v>
      </c>
      <c r="E16">
        <v>9</v>
      </c>
    </row>
    <row r="17" spans="1:5" x14ac:dyDescent="0.35">
      <c r="A17" t="s">
        <v>90</v>
      </c>
      <c r="B17" t="s">
        <v>79</v>
      </c>
      <c r="C17" t="s">
        <v>98</v>
      </c>
      <c r="D17" t="s">
        <v>100</v>
      </c>
      <c r="E17">
        <v>65</v>
      </c>
    </row>
    <row r="18" spans="1:5" x14ac:dyDescent="0.35">
      <c r="A18" t="s">
        <v>90</v>
      </c>
      <c r="B18" t="s">
        <v>8</v>
      </c>
      <c r="C18" t="s">
        <v>87</v>
      </c>
      <c r="D18" t="s">
        <v>100</v>
      </c>
      <c r="E18">
        <v>12</v>
      </c>
    </row>
    <row r="19" spans="1:5" x14ac:dyDescent="0.35">
      <c r="A19" t="s">
        <v>90</v>
      </c>
      <c r="B19" t="s">
        <v>8</v>
      </c>
      <c r="C19" t="s">
        <v>88</v>
      </c>
      <c r="D19" t="s">
        <v>100</v>
      </c>
      <c r="E19">
        <v>1</v>
      </c>
    </row>
    <row r="20" spans="1:5" x14ac:dyDescent="0.35">
      <c r="A20" t="s">
        <v>90</v>
      </c>
      <c r="B20" t="s">
        <v>8</v>
      </c>
      <c r="C20" t="s">
        <v>89</v>
      </c>
      <c r="D20" t="s">
        <v>100</v>
      </c>
      <c r="E20">
        <v>4</v>
      </c>
    </row>
    <row r="21" spans="1:5" x14ac:dyDescent="0.35">
      <c r="A21" t="s">
        <v>90</v>
      </c>
      <c r="B21" t="s">
        <v>8</v>
      </c>
      <c r="C21" t="s">
        <v>98</v>
      </c>
      <c r="D21" t="s">
        <v>100</v>
      </c>
      <c r="E21">
        <v>76</v>
      </c>
    </row>
    <row r="22" spans="1:5" x14ac:dyDescent="0.35">
      <c r="A22" t="s">
        <v>90</v>
      </c>
      <c r="B22" t="s">
        <v>10</v>
      </c>
      <c r="C22" t="s">
        <v>87</v>
      </c>
      <c r="D22" t="s">
        <v>100</v>
      </c>
      <c r="E22">
        <v>3</v>
      </c>
    </row>
    <row r="23" spans="1:5" x14ac:dyDescent="0.35">
      <c r="A23" t="s">
        <v>90</v>
      </c>
      <c r="B23" t="s">
        <v>10</v>
      </c>
      <c r="C23" t="s">
        <v>88</v>
      </c>
      <c r="D23" t="s">
        <v>100</v>
      </c>
      <c r="E23">
        <v>1</v>
      </c>
    </row>
    <row r="24" spans="1:5" x14ac:dyDescent="0.35">
      <c r="A24" t="s">
        <v>90</v>
      </c>
      <c r="B24" t="s">
        <v>10</v>
      </c>
      <c r="C24" t="s">
        <v>89</v>
      </c>
      <c r="D24" t="s">
        <v>100</v>
      </c>
      <c r="E24">
        <v>5</v>
      </c>
    </row>
    <row r="25" spans="1:5" x14ac:dyDescent="0.35">
      <c r="A25" t="s">
        <v>90</v>
      </c>
      <c r="B25" t="s">
        <v>10</v>
      </c>
      <c r="C25" t="s">
        <v>98</v>
      </c>
      <c r="D25" t="s">
        <v>100</v>
      </c>
      <c r="E25">
        <v>51</v>
      </c>
    </row>
    <row r="26" spans="1:5" x14ac:dyDescent="0.35">
      <c r="A26" t="s">
        <v>90</v>
      </c>
      <c r="B26" t="s">
        <v>12</v>
      </c>
      <c r="C26" t="s">
        <v>87</v>
      </c>
      <c r="D26" t="s">
        <v>100</v>
      </c>
      <c r="E26">
        <v>26</v>
      </c>
    </row>
    <row r="27" spans="1:5" x14ac:dyDescent="0.35">
      <c r="A27" t="s">
        <v>90</v>
      </c>
      <c r="B27" t="s">
        <v>12</v>
      </c>
      <c r="C27" t="s">
        <v>88</v>
      </c>
      <c r="D27" t="s">
        <v>100</v>
      </c>
      <c r="E27">
        <v>11</v>
      </c>
    </row>
    <row r="28" spans="1:5" x14ac:dyDescent="0.35">
      <c r="A28" t="s">
        <v>90</v>
      </c>
      <c r="B28" t="s">
        <v>12</v>
      </c>
      <c r="C28" t="s">
        <v>89</v>
      </c>
      <c r="D28" t="s">
        <v>100</v>
      </c>
      <c r="E28">
        <v>19</v>
      </c>
    </row>
    <row r="29" spans="1:5" x14ac:dyDescent="0.35">
      <c r="A29" t="s">
        <v>90</v>
      </c>
      <c r="B29" t="s">
        <v>12</v>
      </c>
      <c r="C29" t="s">
        <v>98</v>
      </c>
      <c r="D29" t="s">
        <v>100</v>
      </c>
      <c r="E29">
        <v>141</v>
      </c>
    </row>
    <row r="30" spans="1:5" x14ac:dyDescent="0.35">
      <c r="A30" t="s">
        <v>90</v>
      </c>
      <c r="B30" t="s">
        <v>14</v>
      </c>
      <c r="C30" t="s">
        <v>87</v>
      </c>
      <c r="D30" t="s">
        <v>100</v>
      </c>
      <c r="E30">
        <v>9</v>
      </c>
    </row>
    <row r="31" spans="1:5" x14ac:dyDescent="0.35">
      <c r="A31" t="s">
        <v>90</v>
      </c>
      <c r="B31" t="s">
        <v>14</v>
      </c>
      <c r="C31" t="s">
        <v>88</v>
      </c>
      <c r="D31" t="s">
        <v>100</v>
      </c>
      <c r="E31">
        <v>15</v>
      </c>
    </row>
    <row r="32" spans="1:5" x14ac:dyDescent="0.35">
      <c r="A32" t="s">
        <v>90</v>
      </c>
      <c r="B32" t="s">
        <v>14</v>
      </c>
      <c r="C32" t="s">
        <v>89</v>
      </c>
      <c r="D32" t="s">
        <v>100</v>
      </c>
      <c r="E32">
        <v>18</v>
      </c>
    </row>
    <row r="33" spans="1:5" x14ac:dyDescent="0.35">
      <c r="A33" t="s">
        <v>90</v>
      </c>
      <c r="B33" t="s">
        <v>14</v>
      </c>
      <c r="C33" t="s">
        <v>98</v>
      </c>
      <c r="D33" t="s">
        <v>100</v>
      </c>
      <c r="E33">
        <v>116</v>
      </c>
    </row>
    <row r="34" spans="1:5" x14ac:dyDescent="0.35">
      <c r="A34" t="s">
        <v>90</v>
      </c>
      <c r="B34" t="s">
        <v>16</v>
      </c>
      <c r="C34" t="s">
        <v>87</v>
      </c>
      <c r="D34" t="s">
        <v>100</v>
      </c>
      <c r="E34">
        <v>11</v>
      </c>
    </row>
    <row r="35" spans="1:5" x14ac:dyDescent="0.35">
      <c r="A35" t="s">
        <v>90</v>
      </c>
      <c r="B35" t="s">
        <v>16</v>
      </c>
      <c r="C35" t="s">
        <v>88</v>
      </c>
      <c r="D35" t="s">
        <v>100</v>
      </c>
      <c r="E35">
        <v>6</v>
      </c>
    </row>
    <row r="36" spans="1:5" x14ac:dyDescent="0.35">
      <c r="A36" t="s">
        <v>90</v>
      </c>
      <c r="B36" t="s">
        <v>16</v>
      </c>
      <c r="C36" t="s">
        <v>89</v>
      </c>
      <c r="D36" t="s">
        <v>100</v>
      </c>
      <c r="E36">
        <v>19</v>
      </c>
    </row>
    <row r="37" spans="1:5" x14ac:dyDescent="0.35">
      <c r="A37" t="s">
        <v>90</v>
      </c>
      <c r="B37" t="s">
        <v>16</v>
      </c>
      <c r="C37" t="s">
        <v>98</v>
      </c>
      <c r="D37" t="s">
        <v>100</v>
      </c>
      <c r="E37">
        <v>67</v>
      </c>
    </row>
    <row r="38" spans="1:5" x14ac:dyDescent="0.35">
      <c r="A38" t="s">
        <v>90</v>
      </c>
      <c r="B38" t="s">
        <v>18</v>
      </c>
      <c r="C38" t="s">
        <v>87</v>
      </c>
      <c r="D38" t="s">
        <v>100</v>
      </c>
      <c r="E38">
        <v>15</v>
      </c>
    </row>
    <row r="39" spans="1:5" x14ac:dyDescent="0.35">
      <c r="A39" t="s">
        <v>90</v>
      </c>
      <c r="B39" t="s">
        <v>18</v>
      </c>
      <c r="C39" t="s">
        <v>88</v>
      </c>
      <c r="D39" t="s">
        <v>100</v>
      </c>
      <c r="E39">
        <v>2</v>
      </c>
    </row>
    <row r="40" spans="1:5" x14ac:dyDescent="0.35">
      <c r="A40" t="s">
        <v>90</v>
      </c>
      <c r="B40" t="s">
        <v>18</v>
      </c>
      <c r="C40" t="s">
        <v>89</v>
      </c>
      <c r="D40" t="s">
        <v>100</v>
      </c>
      <c r="E40">
        <v>5</v>
      </c>
    </row>
    <row r="41" spans="1:5" x14ac:dyDescent="0.35">
      <c r="A41" t="s">
        <v>90</v>
      </c>
      <c r="B41" t="s">
        <v>18</v>
      </c>
      <c r="C41" t="s">
        <v>98</v>
      </c>
      <c r="D41" t="s">
        <v>100</v>
      </c>
      <c r="E41">
        <v>87</v>
      </c>
    </row>
    <row r="42" spans="1:5" x14ac:dyDescent="0.35">
      <c r="A42" t="s">
        <v>90</v>
      </c>
      <c r="B42" t="s">
        <v>20</v>
      </c>
      <c r="C42" t="s">
        <v>87</v>
      </c>
      <c r="D42" t="s">
        <v>100</v>
      </c>
      <c r="E42">
        <v>2</v>
      </c>
    </row>
    <row r="43" spans="1:5" x14ac:dyDescent="0.35">
      <c r="A43" t="s">
        <v>90</v>
      </c>
      <c r="B43" t="s">
        <v>20</v>
      </c>
      <c r="C43" t="s">
        <v>88</v>
      </c>
      <c r="D43" t="s">
        <v>100</v>
      </c>
      <c r="E43">
        <v>3</v>
      </c>
    </row>
    <row r="44" spans="1:5" x14ac:dyDescent="0.35">
      <c r="A44" t="s">
        <v>90</v>
      </c>
      <c r="B44" t="s">
        <v>20</v>
      </c>
      <c r="C44" t="s">
        <v>89</v>
      </c>
      <c r="D44" t="s">
        <v>100</v>
      </c>
      <c r="E44">
        <v>9</v>
      </c>
    </row>
    <row r="45" spans="1:5" x14ac:dyDescent="0.35">
      <c r="A45" t="s">
        <v>90</v>
      </c>
      <c r="B45" t="s">
        <v>20</v>
      </c>
      <c r="C45" t="s">
        <v>98</v>
      </c>
      <c r="D45" t="s">
        <v>100</v>
      </c>
      <c r="E45">
        <v>99</v>
      </c>
    </row>
    <row r="46" spans="1:5" x14ac:dyDescent="0.35">
      <c r="A46" t="s">
        <v>90</v>
      </c>
      <c r="B46" t="s">
        <v>22</v>
      </c>
      <c r="C46" t="s">
        <v>87</v>
      </c>
      <c r="D46" t="s">
        <v>100</v>
      </c>
      <c r="E46">
        <v>3</v>
      </c>
    </row>
    <row r="47" spans="1:5" x14ac:dyDescent="0.35">
      <c r="A47" t="s">
        <v>90</v>
      </c>
      <c r="B47" t="s">
        <v>22</v>
      </c>
      <c r="C47" t="s">
        <v>88</v>
      </c>
      <c r="D47" t="s">
        <v>100</v>
      </c>
      <c r="E47">
        <v>6</v>
      </c>
    </row>
    <row r="48" spans="1:5" x14ac:dyDescent="0.35">
      <c r="A48" t="s">
        <v>90</v>
      </c>
      <c r="B48" t="s">
        <v>22</v>
      </c>
      <c r="C48" t="s">
        <v>89</v>
      </c>
      <c r="D48" t="s">
        <v>100</v>
      </c>
      <c r="E48">
        <v>7</v>
      </c>
    </row>
    <row r="49" spans="1:5" x14ac:dyDescent="0.35">
      <c r="A49" t="s">
        <v>90</v>
      </c>
      <c r="B49" t="s">
        <v>22</v>
      </c>
      <c r="C49" t="s">
        <v>98</v>
      </c>
      <c r="D49" t="s">
        <v>100</v>
      </c>
      <c r="E49">
        <v>77</v>
      </c>
    </row>
    <row r="50" spans="1:5" x14ac:dyDescent="0.35">
      <c r="A50" t="s">
        <v>90</v>
      </c>
      <c r="B50" t="s">
        <v>24</v>
      </c>
      <c r="C50" t="s">
        <v>87</v>
      </c>
      <c r="D50" t="s">
        <v>100</v>
      </c>
      <c r="E50">
        <v>18</v>
      </c>
    </row>
    <row r="51" spans="1:5" x14ac:dyDescent="0.35">
      <c r="A51" t="s">
        <v>90</v>
      </c>
      <c r="B51" t="s">
        <v>24</v>
      </c>
      <c r="C51" t="s">
        <v>88</v>
      </c>
      <c r="D51" t="s">
        <v>100</v>
      </c>
      <c r="E51">
        <v>14</v>
      </c>
    </row>
    <row r="52" spans="1:5" x14ac:dyDescent="0.35">
      <c r="A52" t="s">
        <v>90</v>
      </c>
      <c r="B52" t="s">
        <v>24</v>
      </c>
      <c r="C52" t="s">
        <v>89</v>
      </c>
      <c r="D52" t="s">
        <v>100</v>
      </c>
      <c r="E52">
        <v>17</v>
      </c>
    </row>
    <row r="53" spans="1:5" x14ac:dyDescent="0.35">
      <c r="A53" t="s">
        <v>90</v>
      </c>
      <c r="B53" t="s">
        <v>24</v>
      </c>
      <c r="C53" t="s">
        <v>98</v>
      </c>
      <c r="D53" t="s">
        <v>100</v>
      </c>
      <c r="E53">
        <v>171</v>
      </c>
    </row>
    <row r="54" spans="1:5" x14ac:dyDescent="0.35">
      <c r="A54" t="s">
        <v>90</v>
      </c>
      <c r="B54" t="s">
        <v>26</v>
      </c>
      <c r="C54" t="s">
        <v>87</v>
      </c>
      <c r="D54" t="s">
        <v>100</v>
      </c>
      <c r="E54">
        <v>3</v>
      </c>
    </row>
    <row r="55" spans="1:5" x14ac:dyDescent="0.35">
      <c r="A55" t="s">
        <v>90</v>
      </c>
      <c r="B55" t="s">
        <v>26</v>
      </c>
      <c r="C55" t="s">
        <v>88</v>
      </c>
      <c r="D55" t="s">
        <v>100</v>
      </c>
      <c r="E55">
        <v>4</v>
      </c>
    </row>
    <row r="56" spans="1:5" x14ac:dyDescent="0.35">
      <c r="A56" t="s">
        <v>90</v>
      </c>
      <c r="B56" t="s">
        <v>26</v>
      </c>
      <c r="C56" t="s">
        <v>89</v>
      </c>
      <c r="D56" t="s">
        <v>100</v>
      </c>
      <c r="E56">
        <v>7</v>
      </c>
    </row>
    <row r="57" spans="1:5" x14ac:dyDescent="0.35">
      <c r="A57" t="s">
        <v>90</v>
      </c>
      <c r="B57" t="s">
        <v>26</v>
      </c>
      <c r="C57" t="s">
        <v>98</v>
      </c>
      <c r="D57" t="s">
        <v>100</v>
      </c>
      <c r="E57">
        <v>107</v>
      </c>
    </row>
    <row r="58" spans="1:5" x14ac:dyDescent="0.35">
      <c r="A58" t="s">
        <v>90</v>
      </c>
      <c r="B58" t="s">
        <v>28</v>
      </c>
      <c r="C58" t="s">
        <v>87</v>
      </c>
      <c r="D58" t="s">
        <v>100</v>
      </c>
      <c r="E58">
        <v>11</v>
      </c>
    </row>
    <row r="59" spans="1:5" x14ac:dyDescent="0.35">
      <c r="A59" t="s">
        <v>90</v>
      </c>
      <c r="B59" t="s">
        <v>28</v>
      </c>
      <c r="C59" t="s">
        <v>88</v>
      </c>
      <c r="D59" t="s">
        <v>100</v>
      </c>
      <c r="E59">
        <v>6</v>
      </c>
    </row>
    <row r="60" spans="1:5" x14ac:dyDescent="0.35">
      <c r="A60" t="s">
        <v>90</v>
      </c>
      <c r="B60" t="s">
        <v>28</v>
      </c>
      <c r="C60" t="s">
        <v>89</v>
      </c>
      <c r="D60" t="s">
        <v>100</v>
      </c>
      <c r="E60">
        <v>7</v>
      </c>
    </row>
    <row r="61" spans="1:5" x14ac:dyDescent="0.35">
      <c r="A61" t="s">
        <v>90</v>
      </c>
      <c r="B61" t="s">
        <v>28</v>
      </c>
      <c r="C61" t="s">
        <v>98</v>
      </c>
      <c r="D61" t="s">
        <v>100</v>
      </c>
      <c r="E61">
        <v>101</v>
      </c>
    </row>
    <row r="62" spans="1:5" x14ac:dyDescent="0.35">
      <c r="A62" t="s">
        <v>90</v>
      </c>
      <c r="B62" t="s">
        <v>30</v>
      </c>
      <c r="C62" t="s">
        <v>87</v>
      </c>
      <c r="D62" t="s">
        <v>100</v>
      </c>
      <c r="E62">
        <v>9</v>
      </c>
    </row>
    <row r="63" spans="1:5" x14ac:dyDescent="0.35">
      <c r="A63" t="s">
        <v>90</v>
      </c>
      <c r="B63" t="s">
        <v>30</v>
      </c>
      <c r="C63" t="s">
        <v>88</v>
      </c>
      <c r="D63" t="s">
        <v>100</v>
      </c>
      <c r="E63">
        <v>2</v>
      </c>
    </row>
    <row r="64" spans="1:5" x14ac:dyDescent="0.35">
      <c r="A64" t="s">
        <v>90</v>
      </c>
      <c r="B64" t="s">
        <v>30</v>
      </c>
      <c r="C64" t="s">
        <v>89</v>
      </c>
      <c r="D64" t="s">
        <v>100</v>
      </c>
      <c r="E64">
        <v>5</v>
      </c>
    </row>
    <row r="65" spans="1:5" x14ac:dyDescent="0.35">
      <c r="A65" t="s">
        <v>90</v>
      </c>
      <c r="B65" t="s">
        <v>30</v>
      </c>
      <c r="C65" t="s">
        <v>98</v>
      </c>
      <c r="D65" t="s">
        <v>100</v>
      </c>
      <c r="E65">
        <v>77</v>
      </c>
    </row>
    <row r="66" spans="1:5" x14ac:dyDescent="0.35">
      <c r="A66" t="s">
        <v>90</v>
      </c>
      <c r="B66" t="s">
        <v>32</v>
      </c>
      <c r="C66" t="s">
        <v>87</v>
      </c>
      <c r="D66" t="s">
        <v>100</v>
      </c>
      <c r="E66">
        <v>7</v>
      </c>
    </row>
    <row r="67" spans="1:5" x14ac:dyDescent="0.35">
      <c r="A67" t="s">
        <v>90</v>
      </c>
      <c r="B67" t="s">
        <v>32</v>
      </c>
      <c r="C67" t="s">
        <v>88</v>
      </c>
      <c r="D67" t="s">
        <v>100</v>
      </c>
      <c r="E67">
        <v>3</v>
      </c>
    </row>
    <row r="68" spans="1:5" x14ac:dyDescent="0.35">
      <c r="A68" t="s">
        <v>90</v>
      </c>
      <c r="B68" t="s">
        <v>32</v>
      </c>
      <c r="C68" t="s">
        <v>89</v>
      </c>
      <c r="D68" t="s">
        <v>100</v>
      </c>
      <c r="E68">
        <v>4</v>
      </c>
    </row>
    <row r="69" spans="1:5" x14ac:dyDescent="0.35">
      <c r="A69" t="s">
        <v>90</v>
      </c>
      <c r="B69" t="s">
        <v>32</v>
      </c>
      <c r="C69" t="s">
        <v>98</v>
      </c>
      <c r="D69" t="s">
        <v>100</v>
      </c>
      <c r="E69">
        <v>87</v>
      </c>
    </row>
    <row r="70" spans="1:5" x14ac:dyDescent="0.35">
      <c r="A70" t="s">
        <v>90</v>
      </c>
      <c r="B70" t="s">
        <v>34</v>
      </c>
      <c r="C70" t="s">
        <v>87</v>
      </c>
      <c r="D70" t="s">
        <v>100</v>
      </c>
      <c r="E70">
        <v>52</v>
      </c>
    </row>
    <row r="71" spans="1:5" x14ac:dyDescent="0.35">
      <c r="A71" t="s">
        <v>90</v>
      </c>
      <c r="B71" t="s">
        <v>34</v>
      </c>
      <c r="C71" t="s">
        <v>88</v>
      </c>
      <c r="D71" t="s">
        <v>100</v>
      </c>
      <c r="E71">
        <v>16</v>
      </c>
    </row>
    <row r="72" spans="1:5" x14ac:dyDescent="0.35">
      <c r="A72" t="s">
        <v>90</v>
      </c>
      <c r="B72" t="s">
        <v>34</v>
      </c>
      <c r="C72" t="s">
        <v>89</v>
      </c>
      <c r="D72" t="s">
        <v>100</v>
      </c>
      <c r="E72">
        <v>14</v>
      </c>
    </row>
    <row r="73" spans="1:5" x14ac:dyDescent="0.35">
      <c r="A73" t="s">
        <v>90</v>
      </c>
      <c r="B73" t="s">
        <v>34</v>
      </c>
      <c r="C73" t="s">
        <v>98</v>
      </c>
      <c r="D73" t="s">
        <v>100</v>
      </c>
      <c r="E73">
        <v>87</v>
      </c>
    </row>
    <row r="74" spans="1:5" x14ac:dyDescent="0.35">
      <c r="A74" t="s">
        <v>90</v>
      </c>
      <c r="B74" t="s">
        <v>80</v>
      </c>
      <c r="C74" t="s">
        <v>87</v>
      </c>
      <c r="D74" t="s">
        <v>100</v>
      </c>
      <c r="E74">
        <v>11</v>
      </c>
    </row>
    <row r="75" spans="1:5" x14ac:dyDescent="0.35">
      <c r="A75" t="s">
        <v>90</v>
      </c>
      <c r="B75" t="s">
        <v>80</v>
      </c>
      <c r="C75" t="s">
        <v>88</v>
      </c>
      <c r="D75" t="s">
        <v>100</v>
      </c>
      <c r="E75">
        <v>4</v>
      </c>
    </row>
    <row r="76" spans="1:5" x14ac:dyDescent="0.35">
      <c r="A76" t="s">
        <v>90</v>
      </c>
      <c r="B76" t="s">
        <v>80</v>
      </c>
      <c r="C76" t="s">
        <v>89</v>
      </c>
      <c r="D76" t="s">
        <v>100</v>
      </c>
      <c r="E76">
        <v>13</v>
      </c>
    </row>
    <row r="77" spans="1:5" x14ac:dyDescent="0.35">
      <c r="A77" t="s">
        <v>90</v>
      </c>
      <c r="B77" t="s">
        <v>80</v>
      </c>
      <c r="C77" t="s">
        <v>98</v>
      </c>
      <c r="D77" t="s">
        <v>100</v>
      </c>
      <c r="E77">
        <v>114</v>
      </c>
    </row>
    <row r="78" spans="1:5" x14ac:dyDescent="0.35">
      <c r="A78" t="s">
        <v>90</v>
      </c>
      <c r="B78" t="s">
        <v>37</v>
      </c>
      <c r="C78" t="s">
        <v>87</v>
      </c>
      <c r="D78" t="s">
        <v>100</v>
      </c>
      <c r="E78">
        <v>0</v>
      </c>
    </row>
    <row r="79" spans="1:5" x14ac:dyDescent="0.35">
      <c r="A79" t="s">
        <v>90</v>
      </c>
      <c r="B79" t="s">
        <v>37</v>
      </c>
      <c r="C79" t="s">
        <v>88</v>
      </c>
      <c r="D79" t="s">
        <v>100</v>
      </c>
      <c r="E79">
        <v>0</v>
      </c>
    </row>
    <row r="80" spans="1:5" x14ac:dyDescent="0.35">
      <c r="A80" t="s">
        <v>90</v>
      </c>
      <c r="B80" t="s">
        <v>37</v>
      </c>
      <c r="C80" t="s">
        <v>89</v>
      </c>
      <c r="D80" t="s">
        <v>100</v>
      </c>
      <c r="E80">
        <v>0</v>
      </c>
    </row>
    <row r="81" spans="1:5" x14ac:dyDescent="0.35">
      <c r="A81" t="s">
        <v>90</v>
      </c>
      <c r="B81" t="s">
        <v>37</v>
      </c>
      <c r="C81" t="s">
        <v>98</v>
      </c>
      <c r="D81" t="s">
        <v>100</v>
      </c>
      <c r="E81">
        <v>0</v>
      </c>
    </row>
    <row r="82" spans="1:5" x14ac:dyDescent="0.35">
      <c r="A82" t="s">
        <v>90</v>
      </c>
      <c r="B82" t="s">
        <v>39</v>
      </c>
      <c r="C82" t="s">
        <v>87</v>
      </c>
      <c r="D82" t="s">
        <v>100</v>
      </c>
      <c r="E82">
        <v>0</v>
      </c>
    </row>
    <row r="83" spans="1:5" x14ac:dyDescent="0.35">
      <c r="A83" t="s">
        <v>90</v>
      </c>
      <c r="B83" t="s">
        <v>39</v>
      </c>
      <c r="C83" t="s">
        <v>88</v>
      </c>
      <c r="D83" t="s">
        <v>100</v>
      </c>
      <c r="E83">
        <v>0</v>
      </c>
    </row>
    <row r="84" spans="1:5" x14ac:dyDescent="0.35">
      <c r="A84" t="s">
        <v>90</v>
      </c>
      <c r="B84" t="s">
        <v>39</v>
      </c>
      <c r="C84" t="s">
        <v>89</v>
      </c>
      <c r="D84" t="s">
        <v>100</v>
      </c>
      <c r="E84">
        <v>0</v>
      </c>
    </row>
    <row r="85" spans="1:5" x14ac:dyDescent="0.35">
      <c r="A85" t="s">
        <v>90</v>
      </c>
      <c r="B85" t="s">
        <v>39</v>
      </c>
      <c r="C85" t="s">
        <v>98</v>
      </c>
      <c r="D85" t="s">
        <v>100</v>
      </c>
      <c r="E85">
        <v>0</v>
      </c>
    </row>
    <row r="86" spans="1:5" x14ac:dyDescent="0.35">
      <c r="A86" t="s">
        <v>90</v>
      </c>
      <c r="B86" t="s">
        <v>41</v>
      </c>
      <c r="C86" t="s">
        <v>87</v>
      </c>
      <c r="D86" t="s">
        <v>100</v>
      </c>
      <c r="E86">
        <v>6</v>
      </c>
    </row>
    <row r="87" spans="1:5" x14ac:dyDescent="0.35">
      <c r="A87" t="s">
        <v>90</v>
      </c>
      <c r="B87" t="s">
        <v>41</v>
      </c>
      <c r="C87" t="s">
        <v>88</v>
      </c>
      <c r="D87" t="s">
        <v>100</v>
      </c>
      <c r="E87">
        <v>2</v>
      </c>
    </row>
    <row r="88" spans="1:5" x14ac:dyDescent="0.35">
      <c r="A88" t="s">
        <v>90</v>
      </c>
      <c r="B88" t="s">
        <v>41</v>
      </c>
      <c r="C88" t="s">
        <v>89</v>
      </c>
      <c r="D88" t="s">
        <v>100</v>
      </c>
      <c r="E88">
        <v>3</v>
      </c>
    </row>
    <row r="89" spans="1:5" x14ac:dyDescent="0.35">
      <c r="A89" t="s">
        <v>90</v>
      </c>
      <c r="B89" t="s">
        <v>41</v>
      </c>
      <c r="C89" t="s">
        <v>98</v>
      </c>
      <c r="D89" t="s">
        <v>100</v>
      </c>
      <c r="E89">
        <v>94</v>
      </c>
    </row>
    <row r="90" spans="1:5" x14ac:dyDescent="0.35">
      <c r="A90" t="s">
        <v>90</v>
      </c>
      <c r="B90" t="s">
        <v>43</v>
      </c>
      <c r="C90" t="s">
        <v>87</v>
      </c>
      <c r="D90" t="s">
        <v>100</v>
      </c>
      <c r="E90">
        <v>0</v>
      </c>
    </row>
    <row r="91" spans="1:5" x14ac:dyDescent="0.35">
      <c r="A91" t="s">
        <v>90</v>
      </c>
      <c r="B91" t="s">
        <v>43</v>
      </c>
      <c r="C91" t="s">
        <v>88</v>
      </c>
      <c r="D91" t="s">
        <v>100</v>
      </c>
      <c r="E91">
        <v>0</v>
      </c>
    </row>
    <row r="92" spans="1:5" x14ac:dyDescent="0.35">
      <c r="A92" t="s">
        <v>90</v>
      </c>
      <c r="B92" t="s">
        <v>43</v>
      </c>
      <c r="C92" t="s">
        <v>89</v>
      </c>
      <c r="D92" t="s">
        <v>100</v>
      </c>
      <c r="E92">
        <v>0</v>
      </c>
    </row>
    <row r="93" spans="1:5" x14ac:dyDescent="0.35">
      <c r="A93" t="s">
        <v>90</v>
      </c>
      <c r="B93" t="s">
        <v>43</v>
      </c>
      <c r="C93" t="s">
        <v>98</v>
      </c>
      <c r="D93" t="s">
        <v>100</v>
      </c>
      <c r="E93">
        <v>0</v>
      </c>
    </row>
    <row r="94" spans="1:5" x14ac:dyDescent="0.35">
      <c r="A94" t="s">
        <v>90</v>
      </c>
      <c r="B94" t="s">
        <v>45</v>
      </c>
      <c r="C94" t="s">
        <v>87</v>
      </c>
      <c r="D94" t="s">
        <v>100</v>
      </c>
      <c r="E94">
        <v>9</v>
      </c>
    </row>
    <row r="95" spans="1:5" x14ac:dyDescent="0.35">
      <c r="A95" t="s">
        <v>90</v>
      </c>
      <c r="B95" t="s">
        <v>45</v>
      </c>
      <c r="C95" t="s">
        <v>88</v>
      </c>
      <c r="D95" t="s">
        <v>100</v>
      </c>
      <c r="E95">
        <v>5</v>
      </c>
    </row>
    <row r="96" spans="1:5" x14ac:dyDescent="0.35">
      <c r="A96" t="s">
        <v>90</v>
      </c>
      <c r="B96" t="s">
        <v>45</v>
      </c>
      <c r="C96" t="s">
        <v>89</v>
      </c>
      <c r="D96" t="s">
        <v>100</v>
      </c>
      <c r="E96">
        <v>4</v>
      </c>
    </row>
    <row r="97" spans="1:5" x14ac:dyDescent="0.35">
      <c r="A97" t="s">
        <v>90</v>
      </c>
      <c r="B97" t="s">
        <v>45</v>
      </c>
      <c r="C97" t="s">
        <v>98</v>
      </c>
      <c r="D97" t="s">
        <v>100</v>
      </c>
      <c r="E97">
        <v>67</v>
      </c>
    </row>
    <row r="98" spans="1:5" x14ac:dyDescent="0.35">
      <c r="A98" t="s">
        <v>90</v>
      </c>
      <c r="B98" t="s">
        <v>47</v>
      </c>
      <c r="C98" t="s">
        <v>87</v>
      </c>
      <c r="D98" t="s">
        <v>100</v>
      </c>
      <c r="E98">
        <v>6</v>
      </c>
    </row>
    <row r="99" spans="1:5" x14ac:dyDescent="0.35">
      <c r="A99" t="s">
        <v>90</v>
      </c>
      <c r="B99" t="s">
        <v>47</v>
      </c>
      <c r="C99" t="s">
        <v>88</v>
      </c>
      <c r="D99" t="s">
        <v>100</v>
      </c>
      <c r="E99">
        <v>1</v>
      </c>
    </row>
    <row r="100" spans="1:5" x14ac:dyDescent="0.35">
      <c r="A100" t="s">
        <v>90</v>
      </c>
      <c r="B100" t="s">
        <v>47</v>
      </c>
      <c r="C100" t="s">
        <v>89</v>
      </c>
      <c r="D100" t="s">
        <v>100</v>
      </c>
      <c r="E100">
        <v>7</v>
      </c>
    </row>
    <row r="101" spans="1:5" x14ac:dyDescent="0.35">
      <c r="A101" t="s">
        <v>90</v>
      </c>
      <c r="B101" t="s">
        <v>47</v>
      </c>
      <c r="C101" t="s">
        <v>98</v>
      </c>
      <c r="D101" t="s">
        <v>100</v>
      </c>
      <c r="E101">
        <v>78</v>
      </c>
    </row>
    <row r="102" spans="1:5" x14ac:dyDescent="0.35">
      <c r="A102" t="s">
        <v>90</v>
      </c>
      <c r="B102" t="s">
        <v>49</v>
      </c>
      <c r="C102" t="s">
        <v>87</v>
      </c>
      <c r="D102" t="s">
        <v>100</v>
      </c>
      <c r="E102">
        <v>15</v>
      </c>
    </row>
    <row r="103" spans="1:5" x14ac:dyDescent="0.35">
      <c r="A103" t="s">
        <v>90</v>
      </c>
      <c r="B103" t="s">
        <v>49</v>
      </c>
      <c r="C103" t="s">
        <v>88</v>
      </c>
      <c r="D103" t="s">
        <v>100</v>
      </c>
      <c r="E103">
        <v>9</v>
      </c>
    </row>
    <row r="104" spans="1:5" x14ac:dyDescent="0.35">
      <c r="A104" t="s">
        <v>90</v>
      </c>
      <c r="B104" t="s">
        <v>49</v>
      </c>
      <c r="C104" t="s">
        <v>89</v>
      </c>
      <c r="D104" t="s">
        <v>100</v>
      </c>
      <c r="E104">
        <v>15</v>
      </c>
    </row>
    <row r="105" spans="1:5" x14ac:dyDescent="0.35">
      <c r="A105" t="s">
        <v>90</v>
      </c>
      <c r="B105" t="s">
        <v>49</v>
      </c>
      <c r="C105" t="s">
        <v>98</v>
      </c>
      <c r="D105" t="s">
        <v>100</v>
      </c>
      <c r="E105">
        <v>177</v>
      </c>
    </row>
    <row r="106" spans="1:5" x14ac:dyDescent="0.35">
      <c r="A106" t="s">
        <v>90</v>
      </c>
      <c r="B106" t="s">
        <v>51</v>
      </c>
      <c r="C106" t="s">
        <v>87</v>
      </c>
      <c r="D106" t="s">
        <v>100</v>
      </c>
      <c r="E106">
        <v>6</v>
      </c>
    </row>
    <row r="107" spans="1:5" x14ac:dyDescent="0.35">
      <c r="A107" t="s">
        <v>90</v>
      </c>
      <c r="B107" t="s">
        <v>51</v>
      </c>
      <c r="C107" t="s">
        <v>88</v>
      </c>
      <c r="D107" t="s">
        <v>100</v>
      </c>
      <c r="E107">
        <v>3</v>
      </c>
    </row>
    <row r="108" spans="1:5" x14ac:dyDescent="0.35">
      <c r="A108" t="s">
        <v>90</v>
      </c>
      <c r="B108" t="s">
        <v>51</v>
      </c>
      <c r="C108" t="s">
        <v>89</v>
      </c>
      <c r="D108" t="s">
        <v>100</v>
      </c>
      <c r="E108">
        <v>1</v>
      </c>
    </row>
    <row r="109" spans="1:5" x14ac:dyDescent="0.35">
      <c r="A109" t="s">
        <v>90</v>
      </c>
      <c r="B109" t="s">
        <v>51</v>
      </c>
      <c r="C109" t="s">
        <v>98</v>
      </c>
      <c r="D109" t="s">
        <v>100</v>
      </c>
      <c r="E109">
        <v>76</v>
      </c>
    </row>
    <row r="110" spans="1:5" x14ac:dyDescent="0.35">
      <c r="A110" t="s">
        <v>90</v>
      </c>
      <c r="B110" t="s">
        <v>53</v>
      </c>
      <c r="C110" t="s">
        <v>87</v>
      </c>
      <c r="D110" t="s">
        <v>100</v>
      </c>
      <c r="E110">
        <v>10</v>
      </c>
    </row>
    <row r="111" spans="1:5" x14ac:dyDescent="0.35">
      <c r="A111" t="s">
        <v>90</v>
      </c>
      <c r="B111" t="s">
        <v>53</v>
      </c>
      <c r="C111" t="s">
        <v>88</v>
      </c>
      <c r="D111" t="s">
        <v>100</v>
      </c>
      <c r="E111">
        <v>6</v>
      </c>
    </row>
    <row r="112" spans="1:5" x14ac:dyDescent="0.35">
      <c r="A112" t="s">
        <v>90</v>
      </c>
      <c r="B112" t="s">
        <v>53</v>
      </c>
      <c r="C112" t="s">
        <v>89</v>
      </c>
      <c r="D112" t="s">
        <v>100</v>
      </c>
      <c r="E112">
        <v>4</v>
      </c>
    </row>
    <row r="113" spans="1:5" x14ac:dyDescent="0.35">
      <c r="A113" t="s">
        <v>90</v>
      </c>
      <c r="B113" t="s">
        <v>53</v>
      </c>
      <c r="C113" t="s">
        <v>98</v>
      </c>
      <c r="D113" t="s">
        <v>100</v>
      </c>
      <c r="E113">
        <v>133</v>
      </c>
    </row>
    <row r="114" spans="1:5" x14ac:dyDescent="0.35">
      <c r="A114" t="s">
        <v>90</v>
      </c>
      <c r="B114" t="s">
        <v>55</v>
      </c>
      <c r="C114" t="s">
        <v>87</v>
      </c>
      <c r="D114" t="s">
        <v>100</v>
      </c>
      <c r="E114">
        <v>4</v>
      </c>
    </row>
    <row r="115" spans="1:5" x14ac:dyDescent="0.35">
      <c r="A115" t="s">
        <v>90</v>
      </c>
      <c r="B115" t="s">
        <v>55</v>
      </c>
      <c r="C115" t="s">
        <v>88</v>
      </c>
      <c r="D115" t="s">
        <v>100</v>
      </c>
      <c r="E115">
        <v>1</v>
      </c>
    </row>
    <row r="116" spans="1:5" x14ac:dyDescent="0.35">
      <c r="A116" t="s">
        <v>90</v>
      </c>
      <c r="B116" t="s">
        <v>55</v>
      </c>
      <c r="C116" t="s">
        <v>89</v>
      </c>
      <c r="D116" t="s">
        <v>100</v>
      </c>
      <c r="E116">
        <v>6</v>
      </c>
    </row>
    <row r="117" spans="1:5" x14ac:dyDescent="0.35">
      <c r="A117" t="s">
        <v>90</v>
      </c>
      <c r="B117" t="s">
        <v>55</v>
      </c>
      <c r="C117" t="s">
        <v>98</v>
      </c>
      <c r="D117" t="s">
        <v>100</v>
      </c>
      <c r="E117">
        <v>52</v>
      </c>
    </row>
    <row r="118" spans="1:5" x14ac:dyDescent="0.35">
      <c r="A118" t="s">
        <v>90</v>
      </c>
      <c r="B118" t="s">
        <v>84</v>
      </c>
      <c r="C118" t="s">
        <v>87</v>
      </c>
      <c r="D118" t="s">
        <v>100</v>
      </c>
      <c r="E118">
        <v>84</v>
      </c>
    </row>
    <row r="119" spans="1:5" x14ac:dyDescent="0.35">
      <c r="A119" t="s">
        <v>90</v>
      </c>
      <c r="B119" t="s">
        <v>84</v>
      </c>
      <c r="C119" t="s">
        <v>88</v>
      </c>
      <c r="D119" t="s">
        <v>100</v>
      </c>
      <c r="E119">
        <v>39</v>
      </c>
    </row>
    <row r="120" spans="1:5" x14ac:dyDescent="0.35">
      <c r="A120" t="s">
        <v>90</v>
      </c>
      <c r="B120" t="s">
        <v>84</v>
      </c>
      <c r="C120" t="s">
        <v>89</v>
      </c>
      <c r="D120" t="s">
        <v>100</v>
      </c>
      <c r="E120">
        <v>93</v>
      </c>
    </row>
    <row r="121" spans="1:5" x14ac:dyDescent="0.35">
      <c r="A121" t="s">
        <v>90</v>
      </c>
      <c r="B121" t="s">
        <v>84</v>
      </c>
      <c r="C121" t="s">
        <v>98</v>
      </c>
      <c r="D121" t="s">
        <v>100</v>
      </c>
      <c r="E121">
        <v>393</v>
      </c>
    </row>
    <row r="122" spans="1:5" x14ac:dyDescent="0.35">
      <c r="A122" t="s">
        <v>90</v>
      </c>
      <c r="B122" t="s">
        <v>57</v>
      </c>
      <c r="C122" t="s">
        <v>87</v>
      </c>
      <c r="D122" t="s">
        <v>100</v>
      </c>
      <c r="E122">
        <v>6</v>
      </c>
    </row>
    <row r="123" spans="1:5" x14ac:dyDescent="0.35">
      <c r="A123" t="s">
        <v>90</v>
      </c>
      <c r="B123" t="s">
        <v>57</v>
      </c>
      <c r="C123" t="s">
        <v>88</v>
      </c>
      <c r="D123" t="s">
        <v>100</v>
      </c>
      <c r="E123">
        <v>1</v>
      </c>
    </row>
    <row r="124" spans="1:5" x14ac:dyDescent="0.35">
      <c r="A124" t="s">
        <v>90</v>
      </c>
      <c r="B124" t="s">
        <v>57</v>
      </c>
      <c r="C124" t="s">
        <v>89</v>
      </c>
      <c r="D124" t="s">
        <v>100</v>
      </c>
      <c r="E124">
        <v>2</v>
      </c>
    </row>
    <row r="125" spans="1:5" x14ac:dyDescent="0.35">
      <c r="A125" t="s">
        <v>90</v>
      </c>
      <c r="B125" t="s">
        <v>57</v>
      </c>
      <c r="C125" t="s">
        <v>98</v>
      </c>
      <c r="D125" t="s">
        <v>100</v>
      </c>
      <c r="E125">
        <v>93</v>
      </c>
    </row>
    <row r="126" spans="1:5" x14ac:dyDescent="0.35">
      <c r="A126" t="s">
        <v>90</v>
      </c>
      <c r="B126" t="s">
        <v>59</v>
      </c>
      <c r="C126" t="s">
        <v>87</v>
      </c>
      <c r="D126" t="s">
        <v>100</v>
      </c>
      <c r="E126">
        <v>23</v>
      </c>
    </row>
    <row r="127" spans="1:5" x14ac:dyDescent="0.35">
      <c r="A127" t="s">
        <v>90</v>
      </c>
      <c r="B127" t="s">
        <v>59</v>
      </c>
      <c r="C127" t="s">
        <v>88</v>
      </c>
      <c r="D127" t="s">
        <v>100</v>
      </c>
      <c r="E127">
        <v>3</v>
      </c>
    </row>
    <row r="128" spans="1:5" x14ac:dyDescent="0.35">
      <c r="A128" t="s">
        <v>90</v>
      </c>
      <c r="B128" t="s">
        <v>59</v>
      </c>
      <c r="C128" t="s">
        <v>89</v>
      </c>
      <c r="D128" t="s">
        <v>100</v>
      </c>
      <c r="E128">
        <v>15</v>
      </c>
    </row>
    <row r="129" spans="1:5" x14ac:dyDescent="0.35">
      <c r="A129" t="s">
        <v>90</v>
      </c>
      <c r="B129" t="s">
        <v>59</v>
      </c>
      <c r="C129" t="s">
        <v>98</v>
      </c>
      <c r="D129" t="s">
        <v>100</v>
      </c>
      <c r="E129">
        <v>71</v>
      </c>
    </row>
    <row r="130" spans="1:5" x14ac:dyDescent="0.35">
      <c r="A130" t="s">
        <v>90</v>
      </c>
      <c r="B130" t="s">
        <v>61</v>
      </c>
      <c r="C130" t="s">
        <v>87</v>
      </c>
      <c r="D130" t="s">
        <v>100</v>
      </c>
      <c r="E130">
        <v>21</v>
      </c>
    </row>
    <row r="131" spans="1:5" x14ac:dyDescent="0.35">
      <c r="A131" t="s">
        <v>90</v>
      </c>
      <c r="B131" t="s">
        <v>61</v>
      </c>
      <c r="C131" t="s">
        <v>88</v>
      </c>
      <c r="D131" t="s">
        <v>100</v>
      </c>
      <c r="E131">
        <v>4</v>
      </c>
    </row>
    <row r="132" spans="1:5" x14ac:dyDescent="0.35">
      <c r="A132" t="s">
        <v>90</v>
      </c>
      <c r="B132" t="s">
        <v>61</v>
      </c>
      <c r="C132" t="s">
        <v>89</v>
      </c>
      <c r="D132" t="s">
        <v>100</v>
      </c>
      <c r="E132">
        <v>11</v>
      </c>
    </row>
    <row r="133" spans="1:5" x14ac:dyDescent="0.35">
      <c r="A133" t="s">
        <v>90</v>
      </c>
      <c r="B133" t="s">
        <v>61</v>
      </c>
      <c r="C133" t="s">
        <v>98</v>
      </c>
      <c r="D133" t="s">
        <v>100</v>
      </c>
      <c r="E133">
        <v>158</v>
      </c>
    </row>
    <row r="134" spans="1:5" x14ac:dyDescent="0.35">
      <c r="A134" t="s">
        <v>90</v>
      </c>
      <c r="B134" t="s">
        <v>63</v>
      </c>
      <c r="C134" t="s">
        <v>87</v>
      </c>
      <c r="D134" t="s">
        <v>100</v>
      </c>
      <c r="E134">
        <v>62</v>
      </c>
    </row>
    <row r="135" spans="1:5" x14ac:dyDescent="0.35">
      <c r="A135" t="s">
        <v>90</v>
      </c>
      <c r="B135" t="s">
        <v>63</v>
      </c>
      <c r="C135" t="s">
        <v>88</v>
      </c>
      <c r="D135" t="s">
        <v>100</v>
      </c>
      <c r="E135">
        <v>16</v>
      </c>
    </row>
    <row r="136" spans="1:5" x14ac:dyDescent="0.35">
      <c r="A136" t="s">
        <v>90</v>
      </c>
      <c r="B136" t="s">
        <v>63</v>
      </c>
      <c r="C136" t="s">
        <v>89</v>
      </c>
      <c r="D136" t="s">
        <v>100</v>
      </c>
      <c r="E136">
        <v>22</v>
      </c>
    </row>
    <row r="137" spans="1:5" x14ac:dyDescent="0.35">
      <c r="A137" t="s">
        <v>90</v>
      </c>
      <c r="B137" t="s">
        <v>63</v>
      </c>
      <c r="C137" t="s">
        <v>98</v>
      </c>
      <c r="D137" t="s">
        <v>100</v>
      </c>
      <c r="E137">
        <v>172</v>
      </c>
    </row>
    <row r="138" spans="1:5" x14ac:dyDescent="0.35">
      <c r="A138" t="s">
        <v>90</v>
      </c>
      <c r="B138" t="s">
        <v>65</v>
      </c>
      <c r="C138" t="s">
        <v>87</v>
      </c>
      <c r="D138" t="s">
        <v>100</v>
      </c>
      <c r="E138">
        <v>7</v>
      </c>
    </row>
    <row r="139" spans="1:5" x14ac:dyDescent="0.35">
      <c r="A139" t="s">
        <v>90</v>
      </c>
      <c r="B139" t="s">
        <v>65</v>
      </c>
      <c r="C139" t="s">
        <v>88</v>
      </c>
      <c r="D139" t="s">
        <v>100</v>
      </c>
      <c r="E139">
        <v>3</v>
      </c>
    </row>
    <row r="140" spans="1:5" x14ac:dyDescent="0.35">
      <c r="A140" t="s">
        <v>90</v>
      </c>
      <c r="B140" t="s">
        <v>65</v>
      </c>
      <c r="C140" t="s">
        <v>89</v>
      </c>
      <c r="D140" t="s">
        <v>100</v>
      </c>
      <c r="E140">
        <v>13</v>
      </c>
    </row>
    <row r="141" spans="1:5" x14ac:dyDescent="0.35">
      <c r="A141" t="s">
        <v>90</v>
      </c>
      <c r="B141" t="s">
        <v>65</v>
      </c>
      <c r="C141" t="s">
        <v>98</v>
      </c>
      <c r="D141" t="s">
        <v>100</v>
      </c>
      <c r="E141">
        <v>114</v>
      </c>
    </row>
    <row r="142" spans="1:5" x14ac:dyDescent="0.35">
      <c r="A142" t="s">
        <v>90</v>
      </c>
      <c r="B142" t="s">
        <v>111</v>
      </c>
      <c r="C142" t="s">
        <v>87</v>
      </c>
      <c r="D142" t="s">
        <v>100</v>
      </c>
      <c r="E142">
        <v>3</v>
      </c>
    </row>
    <row r="143" spans="1:5" x14ac:dyDescent="0.35">
      <c r="A143" t="s">
        <v>90</v>
      </c>
      <c r="B143" t="s">
        <v>111</v>
      </c>
      <c r="C143" t="s">
        <v>88</v>
      </c>
      <c r="D143" t="s">
        <v>100</v>
      </c>
      <c r="E143">
        <v>3</v>
      </c>
    </row>
    <row r="144" spans="1:5" x14ac:dyDescent="0.35">
      <c r="A144" t="s">
        <v>90</v>
      </c>
      <c r="B144" t="s">
        <v>111</v>
      </c>
      <c r="C144" t="s">
        <v>89</v>
      </c>
      <c r="D144" t="s">
        <v>100</v>
      </c>
      <c r="E144">
        <v>2</v>
      </c>
    </row>
    <row r="145" spans="1:5" x14ac:dyDescent="0.35">
      <c r="A145" t="s">
        <v>90</v>
      </c>
      <c r="B145" t="s">
        <v>111</v>
      </c>
      <c r="C145" t="s">
        <v>98</v>
      </c>
      <c r="D145" t="s">
        <v>100</v>
      </c>
      <c r="E145">
        <v>14</v>
      </c>
    </row>
    <row r="146" spans="1:5" x14ac:dyDescent="0.35">
      <c r="A146" t="s">
        <v>90</v>
      </c>
      <c r="B146" t="s">
        <v>68</v>
      </c>
      <c r="C146" t="s">
        <v>87</v>
      </c>
      <c r="D146" t="s">
        <v>100</v>
      </c>
      <c r="E146">
        <v>9</v>
      </c>
    </row>
    <row r="147" spans="1:5" x14ac:dyDescent="0.35">
      <c r="A147" t="s">
        <v>90</v>
      </c>
      <c r="B147" t="s">
        <v>68</v>
      </c>
      <c r="C147" t="s">
        <v>88</v>
      </c>
      <c r="D147" t="s">
        <v>100</v>
      </c>
      <c r="E147">
        <v>4</v>
      </c>
    </row>
    <row r="148" spans="1:5" x14ac:dyDescent="0.35">
      <c r="A148" t="s">
        <v>90</v>
      </c>
      <c r="B148" t="s">
        <v>68</v>
      </c>
      <c r="C148" t="s">
        <v>89</v>
      </c>
      <c r="D148" t="s">
        <v>100</v>
      </c>
      <c r="E148">
        <v>4</v>
      </c>
    </row>
    <row r="149" spans="1:5" x14ac:dyDescent="0.35">
      <c r="A149" t="s">
        <v>90</v>
      </c>
      <c r="B149" t="s">
        <v>68</v>
      </c>
      <c r="C149" t="s">
        <v>98</v>
      </c>
      <c r="D149" t="s">
        <v>100</v>
      </c>
      <c r="E149">
        <v>67</v>
      </c>
    </row>
    <row r="150" spans="1:5" x14ac:dyDescent="0.35">
      <c r="A150" t="s">
        <v>90</v>
      </c>
      <c r="B150" t="s">
        <v>70</v>
      </c>
      <c r="C150" t="s">
        <v>87</v>
      </c>
      <c r="D150" t="s">
        <v>100</v>
      </c>
      <c r="E150">
        <v>5</v>
      </c>
    </row>
    <row r="151" spans="1:5" x14ac:dyDescent="0.35">
      <c r="A151" t="s">
        <v>90</v>
      </c>
      <c r="B151" t="s">
        <v>70</v>
      </c>
      <c r="C151" t="s">
        <v>88</v>
      </c>
      <c r="D151" t="s">
        <v>100</v>
      </c>
      <c r="E151">
        <v>3</v>
      </c>
    </row>
    <row r="152" spans="1:5" x14ac:dyDescent="0.35">
      <c r="A152" t="s">
        <v>90</v>
      </c>
      <c r="B152" t="s">
        <v>70</v>
      </c>
      <c r="C152" t="s">
        <v>89</v>
      </c>
      <c r="D152" t="s">
        <v>100</v>
      </c>
      <c r="E152">
        <v>7</v>
      </c>
    </row>
    <row r="153" spans="1:5" x14ac:dyDescent="0.35">
      <c r="A153" t="s">
        <v>90</v>
      </c>
      <c r="B153" t="s">
        <v>70</v>
      </c>
      <c r="C153" t="s">
        <v>98</v>
      </c>
      <c r="D153" t="s">
        <v>100</v>
      </c>
      <c r="E153">
        <v>67</v>
      </c>
    </row>
    <row r="154" spans="1:5" x14ac:dyDescent="0.35">
      <c r="A154" t="s">
        <v>90</v>
      </c>
      <c r="B154" t="s">
        <v>81</v>
      </c>
      <c r="C154" t="s">
        <v>87</v>
      </c>
      <c r="D154" t="s">
        <v>100</v>
      </c>
      <c r="E154">
        <v>9</v>
      </c>
    </row>
    <row r="155" spans="1:5" x14ac:dyDescent="0.35">
      <c r="A155" t="s">
        <v>90</v>
      </c>
      <c r="B155" t="s">
        <v>81</v>
      </c>
      <c r="C155" t="s">
        <v>88</v>
      </c>
      <c r="D155" t="s">
        <v>100</v>
      </c>
      <c r="E155">
        <v>3</v>
      </c>
    </row>
    <row r="156" spans="1:5" x14ac:dyDescent="0.35">
      <c r="A156" t="s">
        <v>90</v>
      </c>
      <c r="B156" t="s">
        <v>81</v>
      </c>
      <c r="C156" t="s">
        <v>89</v>
      </c>
      <c r="D156" t="s">
        <v>100</v>
      </c>
      <c r="E156">
        <v>5</v>
      </c>
    </row>
    <row r="157" spans="1:5" x14ac:dyDescent="0.35">
      <c r="A157" t="s">
        <v>90</v>
      </c>
      <c r="B157" t="s">
        <v>81</v>
      </c>
      <c r="C157" t="s">
        <v>98</v>
      </c>
      <c r="D157" t="s">
        <v>100</v>
      </c>
      <c r="E157">
        <v>54</v>
      </c>
    </row>
    <row r="158" spans="1:5" x14ac:dyDescent="0.35">
      <c r="A158" t="s">
        <v>90</v>
      </c>
      <c r="B158" t="s">
        <v>73</v>
      </c>
      <c r="C158" t="s">
        <v>87</v>
      </c>
      <c r="D158" t="s">
        <v>100</v>
      </c>
      <c r="E158">
        <v>15</v>
      </c>
    </row>
    <row r="159" spans="1:5" x14ac:dyDescent="0.35">
      <c r="A159" t="s">
        <v>90</v>
      </c>
      <c r="B159" t="s">
        <v>73</v>
      </c>
      <c r="C159" t="s">
        <v>88</v>
      </c>
      <c r="D159" t="s">
        <v>100</v>
      </c>
      <c r="E159">
        <v>6</v>
      </c>
    </row>
    <row r="160" spans="1:5" x14ac:dyDescent="0.35">
      <c r="A160" t="s">
        <v>90</v>
      </c>
      <c r="B160" t="s">
        <v>73</v>
      </c>
      <c r="C160" t="s">
        <v>89</v>
      </c>
      <c r="D160" t="s">
        <v>100</v>
      </c>
      <c r="E160">
        <v>10</v>
      </c>
    </row>
    <row r="161" spans="1:5" x14ac:dyDescent="0.35">
      <c r="A161" t="s">
        <v>90</v>
      </c>
      <c r="B161" t="s">
        <v>73</v>
      </c>
      <c r="C161" t="s">
        <v>98</v>
      </c>
      <c r="D161" t="s">
        <v>100</v>
      </c>
      <c r="E161">
        <v>82</v>
      </c>
    </row>
    <row r="162" spans="1:5" x14ac:dyDescent="0.35">
      <c r="A162" t="s">
        <v>90</v>
      </c>
      <c r="B162" t="s">
        <v>75</v>
      </c>
      <c r="C162" t="s">
        <v>87</v>
      </c>
      <c r="D162" t="s">
        <v>100</v>
      </c>
      <c r="E162">
        <v>7</v>
      </c>
    </row>
    <row r="163" spans="1:5" x14ac:dyDescent="0.35">
      <c r="A163" t="s">
        <v>90</v>
      </c>
      <c r="B163" t="s">
        <v>75</v>
      </c>
      <c r="C163" t="s">
        <v>88</v>
      </c>
      <c r="D163" t="s">
        <v>100</v>
      </c>
      <c r="E163">
        <v>3</v>
      </c>
    </row>
    <row r="164" spans="1:5" x14ac:dyDescent="0.35">
      <c r="A164" t="s">
        <v>90</v>
      </c>
      <c r="B164" t="s">
        <v>75</v>
      </c>
      <c r="C164" t="s">
        <v>89</v>
      </c>
      <c r="D164" t="s">
        <v>100</v>
      </c>
      <c r="E164">
        <v>5</v>
      </c>
    </row>
    <row r="165" spans="1:5" x14ac:dyDescent="0.35">
      <c r="A165" t="s">
        <v>90</v>
      </c>
      <c r="B165" t="s">
        <v>75</v>
      </c>
      <c r="C165" t="s">
        <v>98</v>
      </c>
      <c r="D165" t="s">
        <v>100</v>
      </c>
      <c r="E165">
        <v>65</v>
      </c>
    </row>
    <row r="166" spans="1:5" x14ac:dyDescent="0.35">
      <c r="A166" t="s">
        <v>90</v>
      </c>
      <c r="B166" t="s">
        <v>78</v>
      </c>
      <c r="C166" t="s">
        <v>87</v>
      </c>
      <c r="D166" t="s">
        <v>100</v>
      </c>
      <c r="E166">
        <v>30</v>
      </c>
    </row>
    <row r="167" spans="1:5" x14ac:dyDescent="0.35">
      <c r="A167" t="s">
        <v>90</v>
      </c>
      <c r="B167" t="s">
        <v>78</v>
      </c>
      <c r="C167" t="s">
        <v>88</v>
      </c>
      <c r="D167" t="s">
        <v>100</v>
      </c>
      <c r="E167">
        <v>6</v>
      </c>
    </row>
    <row r="168" spans="1:5" x14ac:dyDescent="0.35">
      <c r="A168" t="s">
        <v>90</v>
      </c>
      <c r="B168" t="s">
        <v>78</v>
      </c>
      <c r="C168" t="s">
        <v>89</v>
      </c>
      <c r="D168" t="s">
        <v>100</v>
      </c>
      <c r="E168">
        <v>8</v>
      </c>
    </row>
    <row r="169" spans="1:5" x14ac:dyDescent="0.35">
      <c r="A169" t="s">
        <v>90</v>
      </c>
      <c r="B169" t="s">
        <v>78</v>
      </c>
      <c r="C169" t="s">
        <v>98</v>
      </c>
      <c r="D169" t="s">
        <v>100</v>
      </c>
      <c r="E169">
        <v>55</v>
      </c>
    </row>
    <row r="170" spans="1:5" x14ac:dyDescent="0.35">
      <c r="A170" t="s">
        <v>90</v>
      </c>
      <c r="B170" t="s">
        <v>104</v>
      </c>
      <c r="C170" t="s">
        <v>87</v>
      </c>
      <c r="D170" t="s">
        <v>100</v>
      </c>
      <c r="E170">
        <v>0</v>
      </c>
    </row>
    <row r="171" spans="1:5" x14ac:dyDescent="0.35">
      <c r="A171" t="s">
        <v>90</v>
      </c>
      <c r="B171" t="s">
        <v>104</v>
      </c>
      <c r="C171" t="s">
        <v>88</v>
      </c>
      <c r="D171" t="s">
        <v>100</v>
      </c>
      <c r="E171">
        <v>1</v>
      </c>
    </row>
    <row r="172" spans="1:5" x14ac:dyDescent="0.35">
      <c r="A172" t="s">
        <v>90</v>
      </c>
      <c r="B172" t="s">
        <v>104</v>
      </c>
      <c r="C172" t="s">
        <v>89</v>
      </c>
      <c r="D172" t="s">
        <v>100</v>
      </c>
      <c r="E172">
        <v>0</v>
      </c>
    </row>
    <row r="173" spans="1:5" x14ac:dyDescent="0.35">
      <c r="A173" t="s">
        <v>90</v>
      </c>
      <c r="B173" t="s">
        <v>114</v>
      </c>
      <c r="C173" t="s">
        <v>87</v>
      </c>
      <c r="D173" t="s">
        <v>100</v>
      </c>
      <c r="E173">
        <v>193</v>
      </c>
    </row>
    <row r="174" spans="1:5" x14ac:dyDescent="0.35">
      <c r="A174" t="s">
        <v>90</v>
      </c>
      <c r="B174" t="s">
        <v>114</v>
      </c>
      <c r="C174" t="s">
        <v>88</v>
      </c>
      <c r="D174" t="s">
        <v>100</v>
      </c>
      <c r="E174">
        <v>42</v>
      </c>
    </row>
    <row r="175" spans="1:5" x14ac:dyDescent="0.35">
      <c r="A175" t="s">
        <v>90</v>
      </c>
      <c r="B175" t="s">
        <v>114</v>
      </c>
      <c r="C175" t="s">
        <v>89</v>
      </c>
      <c r="D175" t="s">
        <v>100</v>
      </c>
      <c r="E175">
        <v>16</v>
      </c>
    </row>
    <row r="176" spans="1:5" x14ac:dyDescent="0.35">
      <c r="A176" t="s">
        <v>90</v>
      </c>
      <c r="B176" t="s">
        <v>114</v>
      </c>
      <c r="C176" t="s">
        <v>98</v>
      </c>
      <c r="D176" t="s">
        <v>100</v>
      </c>
      <c r="E176">
        <v>154</v>
      </c>
    </row>
    <row r="177" spans="1:5" x14ac:dyDescent="0.35">
      <c r="A177" t="s">
        <v>90</v>
      </c>
      <c r="B177" t="s">
        <v>82</v>
      </c>
      <c r="C177" t="s">
        <v>87</v>
      </c>
      <c r="D177" t="s">
        <v>100</v>
      </c>
      <c r="E177">
        <v>282</v>
      </c>
    </row>
    <row r="178" spans="1:5" x14ac:dyDescent="0.35">
      <c r="A178" t="s">
        <v>90</v>
      </c>
      <c r="B178" t="s">
        <v>82</v>
      </c>
      <c r="C178" t="s">
        <v>88</v>
      </c>
      <c r="D178" t="s">
        <v>100</v>
      </c>
      <c r="E178">
        <v>95</v>
      </c>
    </row>
    <row r="179" spans="1:5" x14ac:dyDescent="0.35">
      <c r="A179" t="s">
        <v>90</v>
      </c>
      <c r="B179" t="s">
        <v>82</v>
      </c>
      <c r="C179" t="s">
        <v>89</v>
      </c>
      <c r="D179" t="s">
        <v>100</v>
      </c>
      <c r="E179">
        <v>41</v>
      </c>
    </row>
    <row r="180" spans="1:5" x14ac:dyDescent="0.35">
      <c r="A180" t="s">
        <v>90</v>
      </c>
      <c r="B180" t="s">
        <v>82</v>
      </c>
      <c r="C180" t="s">
        <v>98</v>
      </c>
      <c r="D180" t="s">
        <v>100</v>
      </c>
      <c r="E180">
        <v>178</v>
      </c>
    </row>
    <row r="181" spans="1:5" x14ac:dyDescent="0.35">
      <c r="A181" t="s">
        <v>91</v>
      </c>
      <c r="B181" t="s">
        <v>1</v>
      </c>
      <c r="C181" t="s">
        <v>87</v>
      </c>
      <c r="D181" t="s">
        <v>100</v>
      </c>
      <c r="E181">
        <v>137</v>
      </c>
    </row>
    <row r="182" spans="1:5" x14ac:dyDescent="0.35">
      <c r="A182" t="s">
        <v>91</v>
      </c>
      <c r="B182" t="s">
        <v>1</v>
      </c>
      <c r="C182" t="s">
        <v>88</v>
      </c>
      <c r="D182" t="s">
        <v>100</v>
      </c>
      <c r="E182">
        <v>37</v>
      </c>
    </row>
    <row r="183" spans="1:5" x14ac:dyDescent="0.35">
      <c r="A183" t="s">
        <v>91</v>
      </c>
      <c r="B183" t="s">
        <v>1</v>
      </c>
      <c r="C183" t="s">
        <v>89</v>
      </c>
      <c r="D183" t="s">
        <v>100</v>
      </c>
      <c r="E183">
        <v>7</v>
      </c>
    </row>
    <row r="184" spans="1:5" x14ac:dyDescent="0.35">
      <c r="A184" t="s">
        <v>91</v>
      </c>
      <c r="B184" t="s">
        <v>1</v>
      </c>
      <c r="C184" t="s">
        <v>98</v>
      </c>
      <c r="D184" t="s">
        <v>100</v>
      </c>
      <c r="E184">
        <v>29</v>
      </c>
    </row>
    <row r="185" spans="1:5" x14ac:dyDescent="0.35">
      <c r="A185" t="s">
        <v>91</v>
      </c>
      <c r="B185" t="s">
        <v>3</v>
      </c>
      <c r="C185" t="s">
        <v>87</v>
      </c>
      <c r="D185" t="s">
        <v>100</v>
      </c>
      <c r="E185">
        <v>5</v>
      </c>
    </row>
    <row r="186" spans="1:5" x14ac:dyDescent="0.35">
      <c r="A186" t="s">
        <v>91</v>
      </c>
      <c r="B186" t="s">
        <v>3</v>
      </c>
      <c r="C186" t="s">
        <v>88</v>
      </c>
      <c r="D186" t="s">
        <v>100</v>
      </c>
      <c r="E186">
        <v>3</v>
      </c>
    </row>
    <row r="187" spans="1:5" x14ac:dyDescent="0.35">
      <c r="A187" t="s">
        <v>91</v>
      </c>
      <c r="B187" t="s">
        <v>3</v>
      </c>
      <c r="C187" t="s">
        <v>89</v>
      </c>
      <c r="D187" t="s">
        <v>100</v>
      </c>
      <c r="E187">
        <v>9</v>
      </c>
    </row>
    <row r="188" spans="1:5" x14ac:dyDescent="0.35">
      <c r="A188" t="s">
        <v>91</v>
      </c>
      <c r="B188" t="s">
        <v>3</v>
      </c>
      <c r="C188" t="s">
        <v>98</v>
      </c>
      <c r="D188" t="s">
        <v>100</v>
      </c>
      <c r="E188">
        <v>65</v>
      </c>
    </row>
    <row r="189" spans="1:5" x14ac:dyDescent="0.35">
      <c r="A189" t="s">
        <v>91</v>
      </c>
      <c r="B189" t="s">
        <v>5</v>
      </c>
      <c r="C189" t="s">
        <v>87</v>
      </c>
      <c r="D189" t="s">
        <v>100</v>
      </c>
      <c r="E189">
        <v>7</v>
      </c>
    </row>
    <row r="190" spans="1:5" x14ac:dyDescent="0.35">
      <c r="A190" t="s">
        <v>91</v>
      </c>
      <c r="B190" t="s">
        <v>5</v>
      </c>
      <c r="C190" t="s">
        <v>88</v>
      </c>
      <c r="D190" t="s">
        <v>100</v>
      </c>
      <c r="E190">
        <v>1</v>
      </c>
    </row>
    <row r="191" spans="1:5" x14ac:dyDescent="0.35">
      <c r="A191" t="s">
        <v>91</v>
      </c>
      <c r="B191" t="s">
        <v>5</v>
      </c>
      <c r="C191" t="s">
        <v>89</v>
      </c>
      <c r="D191" t="s">
        <v>100</v>
      </c>
      <c r="E191">
        <v>6</v>
      </c>
    </row>
    <row r="192" spans="1:5" x14ac:dyDescent="0.35">
      <c r="A192" t="s">
        <v>91</v>
      </c>
      <c r="B192" t="s">
        <v>5</v>
      </c>
      <c r="C192" t="s">
        <v>98</v>
      </c>
      <c r="D192" t="s">
        <v>100</v>
      </c>
      <c r="E192">
        <v>46</v>
      </c>
    </row>
    <row r="193" spans="1:5" x14ac:dyDescent="0.35">
      <c r="A193" t="s">
        <v>91</v>
      </c>
      <c r="B193" t="s">
        <v>79</v>
      </c>
      <c r="C193" t="s">
        <v>87</v>
      </c>
      <c r="D193" t="s">
        <v>100</v>
      </c>
      <c r="E193">
        <v>6</v>
      </c>
    </row>
    <row r="194" spans="1:5" x14ac:dyDescent="0.35">
      <c r="A194" t="s">
        <v>91</v>
      </c>
      <c r="B194" t="s">
        <v>79</v>
      </c>
      <c r="C194" t="s">
        <v>88</v>
      </c>
      <c r="D194" t="s">
        <v>100</v>
      </c>
      <c r="E194">
        <v>2</v>
      </c>
    </row>
    <row r="195" spans="1:5" x14ac:dyDescent="0.35">
      <c r="A195" t="s">
        <v>91</v>
      </c>
      <c r="B195" t="s">
        <v>79</v>
      </c>
      <c r="C195" t="s">
        <v>89</v>
      </c>
      <c r="D195" t="s">
        <v>100</v>
      </c>
      <c r="E195">
        <v>14</v>
      </c>
    </row>
    <row r="196" spans="1:5" x14ac:dyDescent="0.35">
      <c r="A196" t="s">
        <v>91</v>
      </c>
      <c r="B196" t="s">
        <v>79</v>
      </c>
      <c r="C196" t="s">
        <v>98</v>
      </c>
      <c r="D196" t="s">
        <v>100</v>
      </c>
      <c r="E196">
        <v>53</v>
      </c>
    </row>
    <row r="197" spans="1:5" x14ac:dyDescent="0.35">
      <c r="A197" t="s">
        <v>91</v>
      </c>
      <c r="B197" t="s">
        <v>8</v>
      </c>
      <c r="C197" t="s">
        <v>87</v>
      </c>
      <c r="D197" t="s">
        <v>100</v>
      </c>
      <c r="E197">
        <v>2</v>
      </c>
    </row>
    <row r="198" spans="1:5" x14ac:dyDescent="0.35">
      <c r="A198" t="s">
        <v>91</v>
      </c>
      <c r="B198" t="s">
        <v>8</v>
      </c>
      <c r="C198" t="s">
        <v>88</v>
      </c>
      <c r="D198" t="s">
        <v>100</v>
      </c>
      <c r="E198">
        <v>3</v>
      </c>
    </row>
    <row r="199" spans="1:5" x14ac:dyDescent="0.35">
      <c r="A199" t="s">
        <v>91</v>
      </c>
      <c r="B199" t="s">
        <v>8</v>
      </c>
      <c r="C199" t="s">
        <v>89</v>
      </c>
      <c r="D199" t="s">
        <v>100</v>
      </c>
      <c r="E199">
        <v>2</v>
      </c>
    </row>
    <row r="200" spans="1:5" x14ac:dyDescent="0.35">
      <c r="A200" t="s">
        <v>91</v>
      </c>
      <c r="B200" t="s">
        <v>8</v>
      </c>
      <c r="C200" t="s">
        <v>98</v>
      </c>
      <c r="D200" t="s">
        <v>100</v>
      </c>
      <c r="E200">
        <v>52</v>
      </c>
    </row>
    <row r="201" spans="1:5" x14ac:dyDescent="0.35">
      <c r="A201" t="s">
        <v>91</v>
      </c>
      <c r="B201" t="s">
        <v>10</v>
      </c>
      <c r="C201" t="s">
        <v>87</v>
      </c>
      <c r="D201" t="s">
        <v>100</v>
      </c>
      <c r="E201">
        <v>7</v>
      </c>
    </row>
    <row r="202" spans="1:5" x14ac:dyDescent="0.35">
      <c r="A202" t="s">
        <v>91</v>
      </c>
      <c r="B202" t="s">
        <v>10</v>
      </c>
      <c r="C202" t="s">
        <v>88</v>
      </c>
      <c r="D202" t="s">
        <v>100</v>
      </c>
      <c r="E202">
        <v>3</v>
      </c>
    </row>
    <row r="203" spans="1:5" x14ac:dyDescent="0.35">
      <c r="A203" t="s">
        <v>91</v>
      </c>
      <c r="B203" t="s">
        <v>10</v>
      </c>
      <c r="C203" t="s">
        <v>89</v>
      </c>
      <c r="D203" t="s">
        <v>100</v>
      </c>
      <c r="E203">
        <v>7</v>
      </c>
    </row>
    <row r="204" spans="1:5" x14ac:dyDescent="0.35">
      <c r="A204" t="s">
        <v>91</v>
      </c>
      <c r="B204" t="s">
        <v>10</v>
      </c>
      <c r="C204" t="s">
        <v>98</v>
      </c>
      <c r="D204" t="s">
        <v>100</v>
      </c>
      <c r="E204">
        <v>88</v>
      </c>
    </row>
    <row r="205" spans="1:5" x14ac:dyDescent="0.35">
      <c r="A205" t="s">
        <v>91</v>
      </c>
      <c r="B205" t="s">
        <v>12</v>
      </c>
      <c r="C205" t="s">
        <v>87</v>
      </c>
      <c r="D205" t="s">
        <v>100</v>
      </c>
      <c r="E205">
        <v>29</v>
      </c>
    </row>
    <row r="206" spans="1:5" x14ac:dyDescent="0.35">
      <c r="A206" t="s">
        <v>91</v>
      </c>
      <c r="B206" t="s">
        <v>12</v>
      </c>
      <c r="C206" t="s">
        <v>88</v>
      </c>
      <c r="D206" t="s">
        <v>100</v>
      </c>
      <c r="E206">
        <v>16</v>
      </c>
    </row>
    <row r="207" spans="1:5" x14ac:dyDescent="0.35">
      <c r="A207" t="s">
        <v>91</v>
      </c>
      <c r="B207" t="s">
        <v>12</v>
      </c>
      <c r="C207" t="s">
        <v>89</v>
      </c>
      <c r="D207" t="s">
        <v>100</v>
      </c>
      <c r="E207">
        <v>31</v>
      </c>
    </row>
    <row r="208" spans="1:5" x14ac:dyDescent="0.35">
      <c r="A208" t="s">
        <v>91</v>
      </c>
      <c r="B208" t="s">
        <v>12</v>
      </c>
      <c r="C208" t="s">
        <v>98</v>
      </c>
      <c r="D208" t="s">
        <v>100</v>
      </c>
      <c r="E208">
        <v>125</v>
      </c>
    </row>
    <row r="209" spans="1:5" x14ac:dyDescent="0.35">
      <c r="A209" t="s">
        <v>91</v>
      </c>
      <c r="B209" t="s">
        <v>14</v>
      </c>
      <c r="C209" t="s">
        <v>87</v>
      </c>
      <c r="D209" t="s">
        <v>100</v>
      </c>
      <c r="E209">
        <v>19</v>
      </c>
    </row>
    <row r="210" spans="1:5" x14ac:dyDescent="0.35">
      <c r="A210" t="s">
        <v>91</v>
      </c>
      <c r="B210" t="s">
        <v>14</v>
      </c>
      <c r="C210" t="s">
        <v>88</v>
      </c>
      <c r="D210" t="s">
        <v>100</v>
      </c>
      <c r="E210">
        <v>6</v>
      </c>
    </row>
    <row r="211" spans="1:5" x14ac:dyDescent="0.35">
      <c r="A211" t="s">
        <v>91</v>
      </c>
      <c r="B211" t="s">
        <v>14</v>
      </c>
      <c r="C211" t="s">
        <v>89</v>
      </c>
      <c r="D211" t="s">
        <v>100</v>
      </c>
      <c r="E211">
        <v>8</v>
      </c>
    </row>
    <row r="212" spans="1:5" x14ac:dyDescent="0.35">
      <c r="A212" t="s">
        <v>91</v>
      </c>
      <c r="B212" t="s">
        <v>14</v>
      </c>
      <c r="C212" t="s">
        <v>98</v>
      </c>
      <c r="D212" t="s">
        <v>100</v>
      </c>
      <c r="E212">
        <v>88</v>
      </c>
    </row>
    <row r="213" spans="1:5" x14ac:dyDescent="0.35">
      <c r="A213" t="s">
        <v>91</v>
      </c>
      <c r="B213" t="s">
        <v>16</v>
      </c>
      <c r="C213" t="s">
        <v>87</v>
      </c>
      <c r="D213" t="s">
        <v>100</v>
      </c>
      <c r="E213">
        <v>9</v>
      </c>
    </row>
    <row r="214" spans="1:5" x14ac:dyDescent="0.35">
      <c r="A214" t="s">
        <v>91</v>
      </c>
      <c r="B214" t="s">
        <v>16</v>
      </c>
      <c r="C214" t="s">
        <v>88</v>
      </c>
      <c r="D214" t="s">
        <v>100</v>
      </c>
      <c r="E214">
        <v>7</v>
      </c>
    </row>
    <row r="215" spans="1:5" x14ac:dyDescent="0.35">
      <c r="A215" t="s">
        <v>91</v>
      </c>
      <c r="B215" t="s">
        <v>16</v>
      </c>
      <c r="C215" t="s">
        <v>89</v>
      </c>
      <c r="D215" t="s">
        <v>100</v>
      </c>
      <c r="E215">
        <v>23</v>
      </c>
    </row>
    <row r="216" spans="1:5" x14ac:dyDescent="0.35">
      <c r="A216" t="s">
        <v>91</v>
      </c>
      <c r="B216" t="s">
        <v>16</v>
      </c>
      <c r="C216" t="s">
        <v>98</v>
      </c>
      <c r="D216" t="s">
        <v>100</v>
      </c>
      <c r="E216">
        <v>80</v>
      </c>
    </row>
    <row r="217" spans="1:5" x14ac:dyDescent="0.35">
      <c r="A217" t="s">
        <v>91</v>
      </c>
      <c r="B217" t="s">
        <v>18</v>
      </c>
      <c r="C217" t="s">
        <v>87</v>
      </c>
      <c r="D217" t="s">
        <v>100</v>
      </c>
      <c r="E217">
        <v>11</v>
      </c>
    </row>
    <row r="218" spans="1:5" x14ac:dyDescent="0.35">
      <c r="A218" t="s">
        <v>91</v>
      </c>
      <c r="B218" t="s">
        <v>18</v>
      </c>
      <c r="C218" t="s">
        <v>88</v>
      </c>
      <c r="D218" t="s">
        <v>100</v>
      </c>
      <c r="E218">
        <v>10</v>
      </c>
    </row>
    <row r="219" spans="1:5" x14ac:dyDescent="0.35">
      <c r="A219" t="s">
        <v>91</v>
      </c>
      <c r="B219" t="s">
        <v>18</v>
      </c>
      <c r="C219" t="s">
        <v>89</v>
      </c>
      <c r="D219" t="s">
        <v>100</v>
      </c>
      <c r="E219">
        <v>12</v>
      </c>
    </row>
    <row r="220" spans="1:5" x14ac:dyDescent="0.35">
      <c r="A220" t="s">
        <v>91</v>
      </c>
      <c r="B220" t="s">
        <v>18</v>
      </c>
      <c r="C220" t="s">
        <v>98</v>
      </c>
      <c r="D220" t="s">
        <v>100</v>
      </c>
      <c r="E220">
        <v>88</v>
      </c>
    </row>
    <row r="221" spans="1:5" x14ac:dyDescent="0.35">
      <c r="A221" t="s">
        <v>91</v>
      </c>
      <c r="B221" t="s">
        <v>20</v>
      </c>
      <c r="C221" t="s">
        <v>87</v>
      </c>
      <c r="D221" t="s">
        <v>100</v>
      </c>
      <c r="E221">
        <v>4</v>
      </c>
    </row>
    <row r="222" spans="1:5" x14ac:dyDescent="0.35">
      <c r="A222" t="s">
        <v>91</v>
      </c>
      <c r="B222" t="s">
        <v>20</v>
      </c>
      <c r="C222" t="s">
        <v>88</v>
      </c>
      <c r="D222" t="s">
        <v>100</v>
      </c>
      <c r="E222">
        <v>3</v>
      </c>
    </row>
    <row r="223" spans="1:5" x14ac:dyDescent="0.35">
      <c r="A223" t="s">
        <v>91</v>
      </c>
      <c r="B223" t="s">
        <v>20</v>
      </c>
      <c r="C223" t="s">
        <v>89</v>
      </c>
      <c r="D223" t="s">
        <v>100</v>
      </c>
      <c r="E223">
        <v>8</v>
      </c>
    </row>
    <row r="224" spans="1:5" x14ac:dyDescent="0.35">
      <c r="A224" t="s">
        <v>91</v>
      </c>
      <c r="B224" t="s">
        <v>20</v>
      </c>
      <c r="C224" t="s">
        <v>98</v>
      </c>
      <c r="D224" t="s">
        <v>100</v>
      </c>
      <c r="E224">
        <v>76</v>
      </c>
    </row>
    <row r="225" spans="1:5" x14ac:dyDescent="0.35">
      <c r="A225" t="s">
        <v>91</v>
      </c>
      <c r="B225" t="s">
        <v>22</v>
      </c>
      <c r="C225" t="s">
        <v>87</v>
      </c>
      <c r="D225" t="s">
        <v>100</v>
      </c>
      <c r="E225">
        <v>8</v>
      </c>
    </row>
    <row r="226" spans="1:5" x14ac:dyDescent="0.35">
      <c r="A226" t="s">
        <v>91</v>
      </c>
      <c r="B226" t="s">
        <v>22</v>
      </c>
      <c r="C226" t="s">
        <v>88</v>
      </c>
      <c r="D226" t="s">
        <v>100</v>
      </c>
      <c r="E226">
        <v>2</v>
      </c>
    </row>
    <row r="227" spans="1:5" x14ac:dyDescent="0.35">
      <c r="A227" t="s">
        <v>91</v>
      </c>
      <c r="B227" t="s">
        <v>22</v>
      </c>
      <c r="C227" t="s">
        <v>89</v>
      </c>
      <c r="D227" t="s">
        <v>100</v>
      </c>
      <c r="E227">
        <v>5</v>
      </c>
    </row>
    <row r="228" spans="1:5" x14ac:dyDescent="0.35">
      <c r="A228" t="s">
        <v>91</v>
      </c>
      <c r="B228" t="s">
        <v>22</v>
      </c>
      <c r="C228" t="s">
        <v>98</v>
      </c>
      <c r="D228" t="s">
        <v>100</v>
      </c>
      <c r="E228">
        <v>89</v>
      </c>
    </row>
    <row r="229" spans="1:5" x14ac:dyDescent="0.35">
      <c r="A229" t="s">
        <v>91</v>
      </c>
      <c r="B229" t="s">
        <v>24</v>
      </c>
      <c r="C229" t="s">
        <v>87</v>
      </c>
      <c r="D229" t="s">
        <v>100</v>
      </c>
      <c r="E229">
        <v>12</v>
      </c>
    </row>
    <row r="230" spans="1:5" x14ac:dyDescent="0.35">
      <c r="A230" t="s">
        <v>91</v>
      </c>
      <c r="B230" t="s">
        <v>24</v>
      </c>
      <c r="C230" t="s">
        <v>88</v>
      </c>
      <c r="D230" t="s">
        <v>100</v>
      </c>
      <c r="E230">
        <v>14</v>
      </c>
    </row>
    <row r="231" spans="1:5" x14ac:dyDescent="0.35">
      <c r="A231" t="s">
        <v>91</v>
      </c>
      <c r="B231" t="s">
        <v>24</v>
      </c>
      <c r="C231" t="s">
        <v>89</v>
      </c>
      <c r="D231" t="s">
        <v>100</v>
      </c>
      <c r="E231">
        <v>10</v>
      </c>
    </row>
    <row r="232" spans="1:5" x14ac:dyDescent="0.35">
      <c r="A232" t="s">
        <v>91</v>
      </c>
      <c r="B232" t="s">
        <v>24</v>
      </c>
      <c r="C232" t="s">
        <v>98</v>
      </c>
      <c r="D232" t="s">
        <v>100</v>
      </c>
      <c r="E232">
        <v>175</v>
      </c>
    </row>
    <row r="233" spans="1:5" x14ac:dyDescent="0.35">
      <c r="A233" t="s">
        <v>91</v>
      </c>
      <c r="B233" t="s">
        <v>26</v>
      </c>
      <c r="C233" t="s">
        <v>87</v>
      </c>
      <c r="D233" t="s">
        <v>100</v>
      </c>
      <c r="E233">
        <v>6</v>
      </c>
    </row>
    <row r="234" spans="1:5" x14ac:dyDescent="0.35">
      <c r="A234" t="s">
        <v>91</v>
      </c>
      <c r="B234" t="s">
        <v>26</v>
      </c>
      <c r="C234" t="s">
        <v>88</v>
      </c>
      <c r="D234" t="s">
        <v>100</v>
      </c>
      <c r="E234">
        <v>4</v>
      </c>
    </row>
    <row r="235" spans="1:5" x14ac:dyDescent="0.35">
      <c r="A235" t="s">
        <v>91</v>
      </c>
      <c r="B235" t="s">
        <v>26</v>
      </c>
      <c r="C235" t="s">
        <v>89</v>
      </c>
      <c r="D235" t="s">
        <v>100</v>
      </c>
      <c r="E235">
        <v>6</v>
      </c>
    </row>
    <row r="236" spans="1:5" x14ac:dyDescent="0.35">
      <c r="A236" t="s">
        <v>91</v>
      </c>
      <c r="B236" t="s">
        <v>26</v>
      </c>
      <c r="C236" t="s">
        <v>98</v>
      </c>
      <c r="D236" t="s">
        <v>100</v>
      </c>
      <c r="E236">
        <v>110</v>
      </c>
    </row>
    <row r="237" spans="1:5" x14ac:dyDescent="0.35">
      <c r="A237" t="s">
        <v>91</v>
      </c>
      <c r="B237" t="s">
        <v>28</v>
      </c>
      <c r="C237" t="s">
        <v>87</v>
      </c>
      <c r="D237" t="s">
        <v>100</v>
      </c>
      <c r="E237">
        <v>7</v>
      </c>
    </row>
    <row r="238" spans="1:5" x14ac:dyDescent="0.35">
      <c r="A238" t="s">
        <v>91</v>
      </c>
      <c r="B238" t="s">
        <v>28</v>
      </c>
      <c r="C238" t="s">
        <v>88</v>
      </c>
      <c r="D238" t="s">
        <v>100</v>
      </c>
      <c r="E238">
        <v>8</v>
      </c>
    </row>
    <row r="239" spans="1:5" x14ac:dyDescent="0.35">
      <c r="A239" t="s">
        <v>91</v>
      </c>
      <c r="B239" t="s">
        <v>28</v>
      </c>
      <c r="C239" t="s">
        <v>89</v>
      </c>
      <c r="D239" t="s">
        <v>100</v>
      </c>
      <c r="E239">
        <v>7</v>
      </c>
    </row>
    <row r="240" spans="1:5" x14ac:dyDescent="0.35">
      <c r="A240" t="s">
        <v>91</v>
      </c>
      <c r="B240" t="s">
        <v>28</v>
      </c>
      <c r="C240" t="s">
        <v>98</v>
      </c>
      <c r="D240" t="s">
        <v>100</v>
      </c>
      <c r="E240">
        <v>108</v>
      </c>
    </row>
    <row r="241" spans="1:5" x14ac:dyDescent="0.35">
      <c r="A241" t="s">
        <v>91</v>
      </c>
      <c r="B241" t="s">
        <v>30</v>
      </c>
      <c r="C241" t="s">
        <v>87</v>
      </c>
      <c r="D241" t="s">
        <v>100</v>
      </c>
      <c r="E241">
        <v>9</v>
      </c>
    </row>
    <row r="242" spans="1:5" x14ac:dyDescent="0.35">
      <c r="A242" t="s">
        <v>91</v>
      </c>
      <c r="B242" t="s">
        <v>30</v>
      </c>
      <c r="C242" t="s">
        <v>88</v>
      </c>
      <c r="D242" t="s">
        <v>100</v>
      </c>
      <c r="E242">
        <v>5</v>
      </c>
    </row>
    <row r="243" spans="1:5" x14ac:dyDescent="0.35">
      <c r="A243" t="s">
        <v>91</v>
      </c>
      <c r="B243" t="s">
        <v>30</v>
      </c>
      <c r="C243" t="s">
        <v>89</v>
      </c>
      <c r="D243" t="s">
        <v>100</v>
      </c>
      <c r="E243">
        <v>3</v>
      </c>
    </row>
    <row r="244" spans="1:5" x14ac:dyDescent="0.35">
      <c r="A244" t="s">
        <v>91</v>
      </c>
      <c r="B244" t="s">
        <v>30</v>
      </c>
      <c r="C244" t="s">
        <v>98</v>
      </c>
      <c r="D244" t="s">
        <v>100</v>
      </c>
      <c r="E244">
        <v>88</v>
      </c>
    </row>
    <row r="245" spans="1:5" x14ac:dyDescent="0.35">
      <c r="A245" t="s">
        <v>91</v>
      </c>
      <c r="B245" t="s">
        <v>32</v>
      </c>
      <c r="C245" t="s">
        <v>87</v>
      </c>
      <c r="D245" t="s">
        <v>100</v>
      </c>
      <c r="E245">
        <v>10</v>
      </c>
    </row>
    <row r="246" spans="1:5" x14ac:dyDescent="0.35">
      <c r="A246" t="s">
        <v>91</v>
      </c>
      <c r="B246" t="s">
        <v>32</v>
      </c>
      <c r="C246" t="s">
        <v>88</v>
      </c>
      <c r="D246" t="s">
        <v>100</v>
      </c>
      <c r="E246">
        <v>5</v>
      </c>
    </row>
    <row r="247" spans="1:5" x14ac:dyDescent="0.35">
      <c r="A247" t="s">
        <v>91</v>
      </c>
      <c r="B247" t="s">
        <v>32</v>
      </c>
      <c r="C247" t="s">
        <v>89</v>
      </c>
      <c r="D247" t="s">
        <v>100</v>
      </c>
      <c r="E247">
        <v>5</v>
      </c>
    </row>
    <row r="248" spans="1:5" x14ac:dyDescent="0.35">
      <c r="A248" t="s">
        <v>91</v>
      </c>
      <c r="B248" t="s">
        <v>32</v>
      </c>
      <c r="C248" t="s">
        <v>98</v>
      </c>
      <c r="D248" t="s">
        <v>100</v>
      </c>
      <c r="E248">
        <v>104</v>
      </c>
    </row>
    <row r="249" spans="1:5" x14ac:dyDescent="0.35">
      <c r="A249" t="s">
        <v>91</v>
      </c>
      <c r="B249" t="s">
        <v>34</v>
      </c>
      <c r="C249" t="s">
        <v>87</v>
      </c>
      <c r="D249" t="s">
        <v>100</v>
      </c>
      <c r="E249">
        <v>42</v>
      </c>
    </row>
    <row r="250" spans="1:5" x14ac:dyDescent="0.35">
      <c r="A250" t="s">
        <v>91</v>
      </c>
      <c r="B250" t="s">
        <v>34</v>
      </c>
      <c r="C250" t="s">
        <v>88</v>
      </c>
      <c r="D250" t="s">
        <v>100</v>
      </c>
      <c r="E250">
        <v>11</v>
      </c>
    </row>
    <row r="251" spans="1:5" x14ac:dyDescent="0.35">
      <c r="A251" t="s">
        <v>91</v>
      </c>
      <c r="B251" t="s">
        <v>34</v>
      </c>
      <c r="C251" t="s">
        <v>89</v>
      </c>
      <c r="D251" t="s">
        <v>100</v>
      </c>
      <c r="E251">
        <v>9</v>
      </c>
    </row>
    <row r="252" spans="1:5" x14ac:dyDescent="0.35">
      <c r="A252" t="s">
        <v>91</v>
      </c>
      <c r="B252" t="s">
        <v>34</v>
      </c>
      <c r="C252" t="s">
        <v>98</v>
      </c>
      <c r="D252" t="s">
        <v>100</v>
      </c>
      <c r="E252">
        <v>100</v>
      </c>
    </row>
    <row r="253" spans="1:5" x14ac:dyDescent="0.35">
      <c r="A253" t="s">
        <v>91</v>
      </c>
      <c r="B253" t="s">
        <v>80</v>
      </c>
      <c r="C253" t="s">
        <v>87</v>
      </c>
      <c r="D253" t="s">
        <v>100</v>
      </c>
      <c r="E253">
        <v>11</v>
      </c>
    </row>
    <row r="254" spans="1:5" x14ac:dyDescent="0.35">
      <c r="A254" t="s">
        <v>91</v>
      </c>
      <c r="B254" t="s">
        <v>80</v>
      </c>
      <c r="C254" t="s">
        <v>88</v>
      </c>
      <c r="D254" t="s">
        <v>100</v>
      </c>
      <c r="E254">
        <v>7</v>
      </c>
    </row>
    <row r="255" spans="1:5" x14ac:dyDescent="0.35">
      <c r="A255" t="s">
        <v>91</v>
      </c>
      <c r="B255" t="s">
        <v>80</v>
      </c>
      <c r="C255" t="s">
        <v>89</v>
      </c>
      <c r="D255" t="s">
        <v>100</v>
      </c>
      <c r="E255">
        <v>20</v>
      </c>
    </row>
    <row r="256" spans="1:5" x14ac:dyDescent="0.35">
      <c r="A256" t="s">
        <v>91</v>
      </c>
      <c r="B256" t="s">
        <v>80</v>
      </c>
      <c r="C256" t="s">
        <v>98</v>
      </c>
      <c r="D256" t="s">
        <v>100</v>
      </c>
      <c r="E256">
        <v>126</v>
      </c>
    </row>
    <row r="257" spans="1:5" x14ac:dyDescent="0.35">
      <c r="A257" t="s">
        <v>91</v>
      </c>
      <c r="B257" t="s">
        <v>37</v>
      </c>
      <c r="C257" t="s">
        <v>87</v>
      </c>
      <c r="D257" t="s">
        <v>100</v>
      </c>
      <c r="E257">
        <v>0</v>
      </c>
    </row>
    <row r="258" spans="1:5" x14ac:dyDescent="0.35">
      <c r="A258" t="s">
        <v>91</v>
      </c>
      <c r="B258" t="s">
        <v>37</v>
      </c>
      <c r="C258" t="s">
        <v>88</v>
      </c>
      <c r="D258" t="s">
        <v>100</v>
      </c>
      <c r="E258">
        <v>0</v>
      </c>
    </row>
    <row r="259" spans="1:5" x14ac:dyDescent="0.35">
      <c r="A259" t="s">
        <v>91</v>
      </c>
      <c r="B259" t="s">
        <v>37</v>
      </c>
      <c r="C259" t="s">
        <v>89</v>
      </c>
      <c r="D259" t="s">
        <v>100</v>
      </c>
      <c r="E259">
        <v>0</v>
      </c>
    </row>
    <row r="260" spans="1:5" x14ac:dyDescent="0.35">
      <c r="A260" t="s">
        <v>91</v>
      </c>
      <c r="B260" t="s">
        <v>37</v>
      </c>
      <c r="C260" t="s">
        <v>98</v>
      </c>
      <c r="D260" t="s">
        <v>100</v>
      </c>
      <c r="E260">
        <v>0</v>
      </c>
    </row>
    <row r="261" spans="1:5" x14ac:dyDescent="0.35">
      <c r="A261" t="s">
        <v>91</v>
      </c>
      <c r="B261" t="s">
        <v>39</v>
      </c>
      <c r="C261" t="s">
        <v>87</v>
      </c>
      <c r="D261" t="s">
        <v>100</v>
      </c>
      <c r="E261">
        <v>0</v>
      </c>
    </row>
    <row r="262" spans="1:5" x14ac:dyDescent="0.35">
      <c r="A262" t="s">
        <v>91</v>
      </c>
      <c r="B262" t="s">
        <v>39</v>
      </c>
      <c r="C262" t="s">
        <v>88</v>
      </c>
      <c r="D262" t="s">
        <v>100</v>
      </c>
      <c r="E262">
        <v>0</v>
      </c>
    </row>
    <row r="263" spans="1:5" x14ac:dyDescent="0.35">
      <c r="A263" t="s">
        <v>91</v>
      </c>
      <c r="B263" t="s">
        <v>39</v>
      </c>
      <c r="C263" t="s">
        <v>89</v>
      </c>
      <c r="D263" t="s">
        <v>100</v>
      </c>
      <c r="E263">
        <v>0</v>
      </c>
    </row>
    <row r="264" spans="1:5" x14ac:dyDescent="0.35">
      <c r="A264" t="s">
        <v>91</v>
      </c>
      <c r="B264" t="s">
        <v>39</v>
      </c>
      <c r="C264" t="s">
        <v>98</v>
      </c>
      <c r="D264" t="s">
        <v>100</v>
      </c>
      <c r="E264">
        <v>0</v>
      </c>
    </row>
    <row r="265" spans="1:5" x14ac:dyDescent="0.35">
      <c r="A265" t="s">
        <v>91</v>
      </c>
      <c r="B265" t="s">
        <v>41</v>
      </c>
      <c r="C265" t="s">
        <v>87</v>
      </c>
      <c r="D265" t="s">
        <v>100</v>
      </c>
      <c r="E265">
        <v>5</v>
      </c>
    </row>
    <row r="266" spans="1:5" x14ac:dyDescent="0.35">
      <c r="A266" t="s">
        <v>91</v>
      </c>
      <c r="B266" t="s">
        <v>41</v>
      </c>
      <c r="C266" t="s">
        <v>88</v>
      </c>
      <c r="D266" t="s">
        <v>100</v>
      </c>
      <c r="E266">
        <v>0</v>
      </c>
    </row>
    <row r="267" spans="1:5" x14ac:dyDescent="0.35">
      <c r="A267" t="s">
        <v>91</v>
      </c>
      <c r="B267" t="s">
        <v>41</v>
      </c>
      <c r="C267" t="s">
        <v>89</v>
      </c>
      <c r="D267" t="s">
        <v>100</v>
      </c>
      <c r="E267">
        <v>5</v>
      </c>
    </row>
    <row r="268" spans="1:5" x14ac:dyDescent="0.35">
      <c r="A268" t="s">
        <v>91</v>
      </c>
      <c r="B268" t="s">
        <v>41</v>
      </c>
      <c r="C268" t="s">
        <v>98</v>
      </c>
      <c r="D268" t="s">
        <v>100</v>
      </c>
      <c r="E268">
        <v>83</v>
      </c>
    </row>
    <row r="269" spans="1:5" x14ac:dyDescent="0.35">
      <c r="A269" t="s">
        <v>91</v>
      </c>
      <c r="B269" t="s">
        <v>43</v>
      </c>
      <c r="C269" t="s">
        <v>87</v>
      </c>
      <c r="D269" t="s">
        <v>100</v>
      </c>
      <c r="E269">
        <v>0</v>
      </c>
    </row>
    <row r="270" spans="1:5" x14ac:dyDescent="0.35">
      <c r="A270" t="s">
        <v>91</v>
      </c>
      <c r="B270" t="s">
        <v>43</v>
      </c>
      <c r="C270" t="s">
        <v>88</v>
      </c>
      <c r="D270" t="s">
        <v>100</v>
      </c>
      <c r="E270">
        <v>0</v>
      </c>
    </row>
    <row r="271" spans="1:5" x14ac:dyDescent="0.35">
      <c r="A271" t="s">
        <v>91</v>
      </c>
      <c r="B271" t="s">
        <v>43</v>
      </c>
      <c r="C271" t="s">
        <v>89</v>
      </c>
      <c r="D271" t="s">
        <v>100</v>
      </c>
      <c r="E271">
        <v>0</v>
      </c>
    </row>
    <row r="272" spans="1:5" x14ac:dyDescent="0.35">
      <c r="A272" t="s">
        <v>91</v>
      </c>
      <c r="B272" t="s">
        <v>43</v>
      </c>
      <c r="C272" t="s">
        <v>98</v>
      </c>
      <c r="D272" t="s">
        <v>100</v>
      </c>
      <c r="E272">
        <v>0</v>
      </c>
    </row>
    <row r="273" spans="1:5" x14ac:dyDescent="0.35">
      <c r="A273" t="s">
        <v>91</v>
      </c>
      <c r="B273" t="s">
        <v>45</v>
      </c>
      <c r="C273" t="s">
        <v>87</v>
      </c>
      <c r="D273" t="s">
        <v>100</v>
      </c>
      <c r="E273">
        <v>9</v>
      </c>
    </row>
    <row r="274" spans="1:5" x14ac:dyDescent="0.35">
      <c r="A274" t="s">
        <v>91</v>
      </c>
      <c r="B274" t="s">
        <v>45</v>
      </c>
      <c r="C274" t="s">
        <v>88</v>
      </c>
      <c r="D274" t="s">
        <v>100</v>
      </c>
      <c r="E274">
        <v>1</v>
      </c>
    </row>
    <row r="275" spans="1:5" x14ac:dyDescent="0.35">
      <c r="A275" t="s">
        <v>91</v>
      </c>
      <c r="B275" t="s">
        <v>45</v>
      </c>
      <c r="C275" t="s">
        <v>89</v>
      </c>
      <c r="D275" t="s">
        <v>100</v>
      </c>
      <c r="E275">
        <v>7</v>
      </c>
    </row>
    <row r="276" spans="1:5" x14ac:dyDescent="0.35">
      <c r="A276" t="s">
        <v>91</v>
      </c>
      <c r="B276" t="s">
        <v>45</v>
      </c>
      <c r="C276" t="s">
        <v>98</v>
      </c>
      <c r="D276" t="s">
        <v>100</v>
      </c>
      <c r="E276">
        <v>52</v>
      </c>
    </row>
    <row r="277" spans="1:5" x14ac:dyDescent="0.35">
      <c r="A277" t="s">
        <v>91</v>
      </c>
      <c r="B277" t="s">
        <v>47</v>
      </c>
      <c r="C277" t="s">
        <v>87</v>
      </c>
      <c r="D277" t="s">
        <v>100</v>
      </c>
      <c r="E277">
        <v>2</v>
      </c>
    </row>
    <row r="278" spans="1:5" x14ac:dyDescent="0.35">
      <c r="A278" t="s">
        <v>91</v>
      </c>
      <c r="B278" t="s">
        <v>47</v>
      </c>
      <c r="C278" t="s">
        <v>88</v>
      </c>
      <c r="D278" t="s">
        <v>100</v>
      </c>
      <c r="E278">
        <v>5</v>
      </c>
    </row>
    <row r="279" spans="1:5" x14ac:dyDescent="0.35">
      <c r="A279" t="s">
        <v>91</v>
      </c>
      <c r="B279" t="s">
        <v>47</v>
      </c>
      <c r="C279" t="s">
        <v>89</v>
      </c>
      <c r="D279" t="s">
        <v>100</v>
      </c>
      <c r="E279">
        <v>5</v>
      </c>
    </row>
    <row r="280" spans="1:5" x14ac:dyDescent="0.35">
      <c r="A280" t="s">
        <v>91</v>
      </c>
      <c r="B280" t="s">
        <v>47</v>
      </c>
      <c r="C280" t="s">
        <v>98</v>
      </c>
      <c r="D280" t="s">
        <v>100</v>
      </c>
      <c r="E280">
        <v>91</v>
      </c>
    </row>
    <row r="281" spans="1:5" x14ac:dyDescent="0.35">
      <c r="A281" t="s">
        <v>91</v>
      </c>
      <c r="B281" t="s">
        <v>49</v>
      </c>
      <c r="C281" t="s">
        <v>87</v>
      </c>
      <c r="D281" t="s">
        <v>100</v>
      </c>
      <c r="E281">
        <v>10</v>
      </c>
    </row>
    <row r="282" spans="1:5" x14ac:dyDescent="0.35">
      <c r="A282" t="s">
        <v>91</v>
      </c>
      <c r="B282" t="s">
        <v>49</v>
      </c>
      <c r="C282" t="s">
        <v>88</v>
      </c>
      <c r="D282" t="s">
        <v>100</v>
      </c>
      <c r="E282">
        <v>9</v>
      </c>
    </row>
    <row r="283" spans="1:5" x14ac:dyDescent="0.35">
      <c r="A283" t="s">
        <v>91</v>
      </c>
      <c r="B283" t="s">
        <v>49</v>
      </c>
      <c r="C283" t="s">
        <v>89</v>
      </c>
      <c r="D283" t="s">
        <v>100</v>
      </c>
      <c r="E283">
        <v>15</v>
      </c>
    </row>
    <row r="284" spans="1:5" x14ac:dyDescent="0.35">
      <c r="A284" t="s">
        <v>91</v>
      </c>
      <c r="B284" t="s">
        <v>49</v>
      </c>
      <c r="C284" t="s">
        <v>98</v>
      </c>
      <c r="D284" t="s">
        <v>100</v>
      </c>
      <c r="E284">
        <v>173</v>
      </c>
    </row>
    <row r="285" spans="1:5" x14ac:dyDescent="0.35">
      <c r="A285" t="s">
        <v>91</v>
      </c>
      <c r="B285" t="s">
        <v>51</v>
      </c>
      <c r="C285" t="s">
        <v>87</v>
      </c>
      <c r="D285" t="s">
        <v>100</v>
      </c>
      <c r="E285">
        <v>7</v>
      </c>
    </row>
    <row r="286" spans="1:5" x14ac:dyDescent="0.35">
      <c r="A286" t="s">
        <v>91</v>
      </c>
      <c r="B286" t="s">
        <v>51</v>
      </c>
      <c r="C286" t="s">
        <v>88</v>
      </c>
      <c r="D286" t="s">
        <v>100</v>
      </c>
      <c r="E286">
        <v>1</v>
      </c>
    </row>
    <row r="287" spans="1:5" x14ac:dyDescent="0.35">
      <c r="A287" t="s">
        <v>91</v>
      </c>
      <c r="B287" t="s">
        <v>51</v>
      </c>
      <c r="C287" t="s">
        <v>89</v>
      </c>
      <c r="D287" t="s">
        <v>100</v>
      </c>
      <c r="E287">
        <v>7</v>
      </c>
    </row>
    <row r="288" spans="1:5" x14ac:dyDescent="0.35">
      <c r="A288" t="s">
        <v>91</v>
      </c>
      <c r="B288" t="s">
        <v>51</v>
      </c>
      <c r="C288" t="s">
        <v>98</v>
      </c>
      <c r="D288" t="s">
        <v>100</v>
      </c>
      <c r="E288">
        <v>64</v>
      </c>
    </row>
    <row r="289" spans="1:5" x14ac:dyDescent="0.35">
      <c r="A289" t="s">
        <v>91</v>
      </c>
      <c r="B289" t="s">
        <v>53</v>
      </c>
      <c r="C289" t="s">
        <v>87</v>
      </c>
      <c r="D289" t="s">
        <v>100</v>
      </c>
      <c r="E289">
        <v>13</v>
      </c>
    </row>
    <row r="290" spans="1:5" x14ac:dyDescent="0.35">
      <c r="A290" t="s">
        <v>91</v>
      </c>
      <c r="B290" t="s">
        <v>53</v>
      </c>
      <c r="C290" t="s">
        <v>88</v>
      </c>
      <c r="D290" t="s">
        <v>100</v>
      </c>
      <c r="E290">
        <v>6</v>
      </c>
    </row>
    <row r="291" spans="1:5" x14ac:dyDescent="0.35">
      <c r="A291" t="s">
        <v>91</v>
      </c>
      <c r="B291" t="s">
        <v>53</v>
      </c>
      <c r="C291" t="s">
        <v>89</v>
      </c>
      <c r="D291" t="s">
        <v>100</v>
      </c>
      <c r="E291">
        <v>8</v>
      </c>
    </row>
    <row r="292" spans="1:5" x14ac:dyDescent="0.35">
      <c r="A292" t="s">
        <v>91</v>
      </c>
      <c r="B292" t="s">
        <v>53</v>
      </c>
      <c r="C292" t="s">
        <v>98</v>
      </c>
      <c r="D292" t="s">
        <v>100</v>
      </c>
      <c r="E292">
        <v>152</v>
      </c>
    </row>
    <row r="293" spans="1:5" x14ac:dyDescent="0.35">
      <c r="A293" t="s">
        <v>91</v>
      </c>
      <c r="B293" t="s">
        <v>55</v>
      </c>
      <c r="C293" t="s">
        <v>87</v>
      </c>
      <c r="D293" t="s">
        <v>100</v>
      </c>
      <c r="E293">
        <v>3</v>
      </c>
    </row>
    <row r="294" spans="1:5" x14ac:dyDescent="0.35">
      <c r="A294" t="s">
        <v>91</v>
      </c>
      <c r="B294" t="s">
        <v>55</v>
      </c>
      <c r="C294" t="s">
        <v>88</v>
      </c>
      <c r="D294" t="s">
        <v>100</v>
      </c>
      <c r="E294">
        <v>1</v>
      </c>
    </row>
    <row r="295" spans="1:5" x14ac:dyDescent="0.35">
      <c r="A295" t="s">
        <v>91</v>
      </c>
      <c r="B295" t="s">
        <v>55</v>
      </c>
      <c r="C295" t="s">
        <v>89</v>
      </c>
      <c r="D295" t="s">
        <v>100</v>
      </c>
      <c r="E295">
        <v>5</v>
      </c>
    </row>
    <row r="296" spans="1:5" x14ac:dyDescent="0.35">
      <c r="A296" t="s">
        <v>91</v>
      </c>
      <c r="B296" t="s">
        <v>55</v>
      </c>
      <c r="C296" t="s">
        <v>98</v>
      </c>
      <c r="D296" t="s">
        <v>100</v>
      </c>
      <c r="E296">
        <v>46</v>
      </c>
    </row>
    <row r="297" spans="1:5" x14ac:dyDescent="0.35">
      <c r="A297" t="s">
        <v>91</v>
      </c>
      <c r="B297" t="s">
        <v>84</v>
      </c>
      <c r="C297" t="s">
        <v>87</v>
      </c>
      <c r="D297" t="s">
        <v>100</v>
      </c>
      <c r="E297">
        <v>78</v>
      </c>
    </row>
    <row r="298" spans="1:5" x14ac:dyDescent="0.35">
      <c r="A298" t="s">
        <v>91</v>
      </c>
      <c r="B298" t="s">
        <v>84</v>
      </c>
      <c r="C298" t="s">
        <v>88</v>
      </c>
      <c r="D298" t="s">
        <v>100</v>
      </c>
      <c r="E298">
        <v>42</v>
      </c>
    </row>
    <row r="299" spans="1:5" x14ac:dyDescent="0.35">
      <c r="A299" t="s">
        <v>91</v>
      </c>
      <c r="B299" t="s">
        <v>84</v>
      </c>
      <c r="C299" t="s">
        <v>89</v>
      </c>
      <c r="D299" t="s">
        <v>100</v>
      </c>
      <c r="E299">
        <v>75</v>
      </c>
    </row>
    <row r="300" spans="1:5" x14ac:dyDescent="0.35">
      <c r="A300" t="s">
        <v>91</v>
      </c>
      <c r="B300" t="s">
        <v>84</v>
      </c>
      <c r="C300" t="s">
        <v>98</v>
      </c>
      <c r="D300" t="s">
        <v>100</v>
      </c>
      <c r="E300">
        <v>404</v>
      </c>
    </row>
    <row r="301" spans="1:5" x14ac:dyDescent="0.35">
      <c r="A301" t="s">
        <v>91</v>
      </c>
      <c r="B301" t="s">
        <v>57</v>
      </c>
      <c r="C301" t="s">
        <v>87</v>
      </c>
      <c r="D301" t="s">
        <v>100</v>
      </c>
      <c r="E301">
        <v>8</v>
      </c>
    </row>
    <row r="302" spans="1:5" x14ac:dyDescent="0.35">
      <c r="A302" t="s">
        <v>91</v>
      </c>
      <c r="B302" t="s">
        <v>57</v>
      </c>
      <c r="C302" t="s">
        <v>88</v>
      </c>
      <c r="D302" t="s">
        <v>100</v>
      </c>
      <c r="E302">
        <v>2</v>
      </c>
    </row>
    <row r="303" spans="1:5" x14ac:dyDescent="0.35">
      <c r="A303" t="s">
        <v>91</v>
      </c>
      <c r="B303" t="s">
        <v>57</v>
      </c>
      <c r="C303" t="s">
        <v>89</v>
      </c>
      <c r="D303" t="s">
        <v>100</v>
      </c>
      <c r="E303">
        <v>3</v>
      </c>
    </row>
    <row r="304" spans="1:5" x14ac:dyDescent="0.35">
      <c r="A304" t="s">
        <v>91</v>
      </c>
      <c r="B304" t="s">
        <v>57</v>
      </c>
      <c r="C304" t="s">
        <v>98</v>
      </c>
      <c r="D304" t="s">
        <v>100</v>
      </c>
      <c r="E304">
        <v>85</v>
      </c>
    </row>
    <row r="305" spans="1:5" x14ac:dyDescent="0.35">
      <c r="A305" t="s">
        <v>91</v>
      </c>
      <c r="B305" t="s">
        <v>59</v>
      </c>
      <c r="C305" t="s">
        <v>87</v>
      </c>
      <c r="D305" t="s">
        <v>100</v>
      </c>
      <c r="E305">
        <v>17</v>
      </c>
    </row>
    <row r="306" spans="1:5" x14ac:dyDescent="0.35">
      <c r="A306" t="s">
        <v>91</v>
      </c>
      <c r="B306" t="s">
        <v>59</v>
      </c>
      <c r="C306" t="s">
        <v>88</v>
      </c>
      <c r="D306" t="s">
        <v>100</v>
      </c>
      <c r="E306">
        <v>5</v>
      </c>
    </row>
    <row r="307" spans="1:5" x14ac:dyDescent="0.35">
      <c r="A307" t="s">
        <v>91</v>
      </c>
      <c r="B307" t="s">
        <v>59</v>
      </c>
      <c r="C307" t="s">
        <v>89</v>
      </c>
      <c r="D307" t="s">
        <v>100</v>
      </c>
      <c r="E307">
        <v>9</v>
      </c>
    </row>
    <row r="308" spans="1:5" x14ac:dyDescent="0.35">
      <c r="A308" t="s">
        <v>91</v>
      </c>
      <c r="B308" t="s">
        <v>59</v>
      </c>
      <c r="C308" t="s">
        <v>98</v>
      </c>
      <c r="D308" t="s">
        <v>100</v>
      </c>
      <c r="E308">
        <v>83</v>
      </c>
    </row>
    <row r="309" spans="1:5" x14ac:dyDescent="0.35">
      <c r="A309" t="s">
        <v>91</v>
      </c>
      <c r="B309" t="s">
        <v>61</v>
      </c>
      <c r="C309" t="s">
        <v>87</v>
      </c>
      <c r="D309" t="s">
        <v>100</v>
      </c>
      <c r="E309">
        <v>21</v>
      </c>
    </row>
    <row r="310" spans="1:5" x14ac:dyDescent="0.35">
      <c r="A310" t="s">
        <v>91</v>
      </c>
      <c r="B310" t="s">
        <v>61</v>
      </c>
      <c r="C310" t="s">
        <v>88</v>
      </c>
      <c r="D310" t="s">
        <v>100</v>
      </c>
      <c r="E310">
        <v>6</v>
      </c>
    </row>
    <row r="311" spans="1:5" x14ac:dyDescent="0.35">
      <c r="A311" t="s">
        <v>91</v>
      </c>
      <c r="B311" t="s">
        <v>61</v>
      </c>
      <c r="C311" t="s">
        <v>89</v>
      </c>
      <c r="D311" t="s">
        <v>100</v>
      </c>
      <c r="E311">
        <v>12</v>
      </c>
    </row>
    <row r="312" spans="1:5" x14ac:dyDescent="0.35">
      <c r="A312" t="s">
        <v>91</v>
      </c>
      <c r="B312" t="s">
        <v>61</v>
      </c>
      <c r="C312" t="s">
        <v>98</v>
      </c>
      <c r="D312" t="s">
        <v>100</v>
      </c>
      <c r="E312">
        <v>157</v>
      </c>
    </row>
    <row r="313" spans="1:5" x14ac:dyDescent="0.35">
      <c r="A313" t="s">
        <v>91</v>
      </c>
      <c r="B313" t="s">
        <v>63</v>
      </c>
      <c r="C313" t="s">
        <v>87</v>
      </c>
      <c r="D313" t="s">
        <v>100</v>
      </c>
      <c r="E313">
        <v>61</v>
      </c>
    </row>
    <row r="314" spans="1:5" x14ac:dyDescent="0.35">
      <c r="A314" t="s">
        <v>91</v>
      </c>
      <c r="B314" t="s">
        <v>63</v>
      </c>
      <c r="C314" t="s">
        <v>88</v>
      </c>
      <c r="D314" t="s">
        <v>100</v>
      </c>
      <c r="E314">
        <v>20</v>
      </c>
    </row>
    <row r="315" spans="1:5" x14ac:dyDescent="0.35">
      <c r="A315" t="s">
        <v>91</v>
      </c>
      <c r="B315" t="s">
        <v>63</v>
      </c>
      <c r="C315" t="s">
        <v>89</v>
      </c>
      <c r="D315" t="s">
        <v>100</v>
      </c>
      <c r="E315">
        <v>13</v>
      </c>
    </row>
    <row r="316" spans="1:5" x14ac:dyDescent="0.35">
      <c r="A316" t="s">
        <v>91</v>
      </c>
      <c r="B316" t="s">
        <v>63</v>
      </c>
      <c r="C316" t="s">
        <v>98</v>
      </c>
      <c r="D316" t="s">
        <v>100</v>
      </c>
      <c r="E316">
        <v>156</v>
      </c>
    </row>
    <row r="317" spans="1:5" x14ac:dyDescent="0.35">
      <c r="A317" t="s">
        <v>91</v>
      </c>
      <c r="B317" t="s">
        <v>65</v>
      </c>
      <c r="C317" t="s">
        <v>87</v>
      </c>
      <c r="D317" t="s">
        <v>100</v>
      </c>
      <c r="E317">
        <v>9</v>
      </c>
    </row>
    <row r="318" spans="1:5" x14ac:dyDescent="0.35">
      <c r="A318" t="s">
        <v>91</v>
      </c>
      <c r="B318" t="s">
        <v>65</v>
      </c>
      <c r="C318" t="s">
        <v>88</v>
      </c>
      <c r="D318" t="s">
        <v>100</v>
      </c>
      <c r="E318">
        <v>2</v>
      </c>
    </row>
    <row r="319" spans="1:5" x14ac:dyDescent="0.35">
      <c r="A319" t="s">
        <v>91</v>
      </c>
      <c r="B319" t="s">
        <v>65</v>
      </c>
      <c r="C319" t="s">
        <v>89</v>
      </c>
      <c r="D319" t="s">
        <v>100</v>
      </c>
      <c r="E319">
        <v>13</v>
      </c>
    </row>
    <row r="320" spans="1:5" x14ac:dyDescent="0.35">
      <c r="A320" t="s">
        <v>91</v>
      </c>
      <c r="B320" t="s">
        <v>65</v>
      </c>
      <c r="C320" t="s">
        <v>98</v>
      </c>
      <c r="D320" t="s">
        <v>100</v>
      </c>
      <c r="E320">
        <v>111</v>
      </c>
    </row>
    <row r="321" spans="1:5" x14ac:dyDescent="0.35">
      <c r="A321" t="s">
        <v>91</v>
      </c>
      <c r="B321" t="s">
        <v>111</v>
      </c>
      <c r="C321" t="s">
        <v>87</v>
      </c>
      <c r="D321" t="s">
        <v>100</v>
      </c>
      <c r="E321">
        <v>1</v>
      </c>
    </row>
    <row r="322" spans="1:5" x14ac:dyDescent="0.35">
      <c r="A322" t="s">
        <v>91</v>
      </c>
      <c r="B322" t="s">
        <v>111</v>
      </c>
      <c r="C322" t="s">
        <v>88</v>
      </c>
      <c r="D322" t="s">
        <v>100</v>
      </c>
      <c r="E322">
        <v>1</v>
      </c>
    </row>
    <row r="323" spans="1:5" x14ac:dyDescent="0.35">
      <c r="A323" t="s">
        <v>91</v>
      </c>
      <c r="B323" t="s">
        <v>111</v>
      </c>
      <c r="C323" t="s">
        <v>89</v>
      </c>
      <c r="D323" t="s">
        <v>100</v>
      </c>
      <c r="E323">
        <v>0</v>
      </c>
    </row>
    <row r="324" spans="1:5" x14ac:dyDescent="0.35">
      <c r="A324" t="s">
        <v>91</v>
      </c>
      <c r="B324" t="s">
        <v>111</v>
      </c>
      <c r="C324" t="s">
        <v>98</v>
      </c>
      <c r="D324" t="s">
        <v>100</v>
      </c>
      <c r="E324">
        <v>12</v>
      </c>
    </row>
    <row r="325" spans="1:5" x14ac:dyDescent="0.35">
      <c r="A325" t="s">
        <v>91</v>
      </c>
      <c r="B325" t="s">
        <v>68</v>
      </c>
      <c r="C325" t="s">
        <v>87</v>
      </c>
      <c r="D325" t="s">
        <v>100</v>
      </c>
      <c r="E325">
        <v>8</v>
      </c>
    </row>
    <row r="326" spans="1:5" x14ac:dyDescent="0.35">
      <c r="A326" t="s">
        <v>91</v>
      </c>
      <c r="B326" t="s">
        <v>68</v>
      </c>
      <c r="C326" t="s">
        <v>88</v>
      </c>
      <c r="D326" t="s">
        <v>100</v>
      </c>
      <c r="E326">
        <v>4</v>
      </c>
    </row>
    <row r="327" spans="1:5" x14ac:dyDescent="0.35">
      <c r="A327" t="s">
        <v>91</v>
      </c>
      <c r="B327" t="s">
        <v>68</v>
      </c>
      <c r="C327" t="s">
        <v>89</v>
      </c>
      <c r="D327" t="s">
        <v>100</v>
      </c>
      <c r="E327">
        <v>8</v>
      </c>
    </row>
    <row r="328" spans="1:5" x14ac:dyDescent="0.35">
      <c r="A328" t="s">
        <v>91</v>
      </c>
      <c r="B328" t="s">
        <v>68</v>
      </c>
      <c r="C328" t="s">
        <v>98</v>
      </c>
      <c r="D328" t="s">
        <v>100</v>
      </c>
      <c r="E328">
        <v>91</v>
      </c>
    </row>
    <row r="329" spans="1:5" x14ac:dyDescent="0.35">
      <c r="A329" t="s">
        <v>91</v>
      </c>
      <c r="B329" t="s">
        <v>70</v>
      </c>
      <c r="C329" t="s">
        <v>87</v>
      </c>
      <c r="D329" t="s">
        <v>100</v>
      </c>
      <c r="E329">
        <v>7</v>
      </c>
    </row>
    <row r="330" spans="1:5" x14ac:dyDescent="0.35">
      <c r="A330" t="s">
        <v>91</v>
      </c>
      <c r="B330" t="s">
        <v>70</v>
      </c>
      <c r="C330" t="s">
        <v>88</v>
      </c>
      <c r="D330" t="s">
        <v>100</v>
      </c>
      <c r="E330">
        <v>6</v>
      </c>
    </row>
    <row r="331" spans="1:5" x14ac:dyDescent="0.35">
      <c r="A331" t="s">
        <v>91</v>
      </c>
      <c r="B331" t="s">
        <v>70</v>
      </c>
      <c r="C331" t="s">
        <v>89</v>
      </c>
      <c r="D331" t="s">
        <v>100</v>
      </c>
      <c r="E331">
        <v>12</v>
      </c>
    </row>
    <row r="332" spans="1:5" x14ac:dyDescent="0.35">
      <c r="A332" t="s">
        <v>91</v>
      </c>
      <c r="B332" t="s">
        <v>70</v>
      </c>
      <c r="C332" t="s">
        <v>98</v>
      </c>
      <c r="D332" t="s">
        <v>100</v>
      </c>
      <c r="E332">
        <v>92</v>
      </c>
    </row>
    <row r="333" spans="1:5" x14ac:dyDescent="0.35">
      <c r="A333" t="s">
        <v>91</v>
      </c>
      <c r="B333" t="s">
        <v>81</v>
      </c>
      <c r="C333" t="s">
        <v>87</v>
      </c>
      <c r="D333" t="s">
        <v>100</v>
      </c>
      <c r="E333">
        <v>6</v>
      </c>
    </row>
    <row r="334" spans="1:5" x14ac:dyDescent="0.35">
      <c r="A334" t="s">
        <v>91</v>
      </c>
      <c r="B334" t="s">
        <v>81</v>
      </c>
      <c r="C334" t="s">
        <v>88</v>
      </c>
      <c r="D334" t="s">
        <v>100</v>
      </c>
      <c r="E334">
        <v>7</v>
      </c>
    </row>
    <row r="335" spans="1:5" x14ac:dyDescent="0.35">
      <c r="A335" t="s">
        <v>91</v>
      </c>
      <c r="B335" t="s">
        <v>81</v>
      </c>
      <c r="C335" t="s">
        <v>89</v>
      </c>
      <c r="D335" t="s">
        <v>100</v>
      </c>
      <c r="E335">
        <v>9</v>
      </c>
    </row>
    <row r="336" spans="1:5" x14ac:dyDescent="0.35">
      <c r="A336" t="s">
        <v>91</v>
      </c>
      <c r="B336" t="s">
        <v>81</v>
      </c>
      <c r="C336" t="s">
        <v>98</v>
      </c>
      <c r="D336" t="s">
        <v>100</v>
      </c>
      <c r="E336">
        <v>79</v>
      </c>
    </row>
    <row r="337" spans="1:5" x14ac:dyDescent="0.35">
      <c r="A337" t="s">
        <v>91</v>
      </c>
      <c r="B337" t="s">
        <v>73</v>
      </c>
      <c r="C337" t="s">
        <v>87</v>
      </c>
      <c r="D337" t="s">
        <v>100</v>
      </c>
      <c r="E337">
        <v>15</v>
      </c>
    </row>
    <row r="338" spans="1:5" x14ac:dyDescent="0.35">
      <c r="A338" t="s">
        <v>91</v>
      </c>
      <c r="B338" t="s">
        <v>73</v>
      </c>
      <c r="C338" t="s">
        <v>88</v>
      </c>
      <c r="D338" t="s">
        <v>100</v>
      </c>
      <c r="E338">
        <v>10</v>
      </c>
    </row>
    <row r="339" spans="1:5" x14ac:dyDescent="0.35">
      <c r="A339" t="s">
        <v>91</v>
      </c>
      <c r="B339" t="s">
        <v>73</v>
      </c>
      <c r="C339" t="s">
        <v>89</v>
      </c>
      <c r="D339" t="s">
        <v>100</v>
      </c>
      <c r="E339">
        <v>18</v>
      </c>
    </row>
    <row r="340" spans="1:5" x14ac:dyDescent="0.35">
      <c r="A340" t="s">
        <v>91</v>
      </c>
      <c r="B340" t="s">
        <v>73</v>
      </c>
      <c r="C340" t="s">
        <v>98</v>
      </c>
      <c r="D340" t="s">
        <v>100</v>
      </c>
      <c r="E340">
        <v>78</v>
      </c>
    </row>
    <row r="341" spans="1:5" x14ac:dyDescent="0.35">
      <c r="A341" t="s">
        <v>91</v>
      </c>
      <c r="B341" t="s">
        <v>75</v>
      </c>
      <c r="C341" t="s">
        <v>87</v>
      </c>
      <c r="D341" t="s">
        <v>100</v>
      </c>
      <c r="E341">
        <v>7</v>
      </c>
    </row>
    <row r="342" spans="1:5" x14ac:dyDescent="0.35">
      <c r="A342" t="s">
        <v>91</v>
      </c>
      <c r="B342" t="s">
        <v>75</v>
      </c>
      <c r="C342" t="s">
        <v>88</v>
      </c>
      <c r="D342" t="s">
        <v>100</v>
      </c>
      <c r="E342">
        <v>2</v>
      </c>
    </row>
    <row r="343" spans="1:5" x14ac:dyDescent="0.35">
      <c r="A343" t="s">
        <v>91</v>
      </c>
      <c r="B343" t="s">
        <v>75</v>
      </c>
      <c r="C343" t="s">
        <v>89</v>
      </c>
      <c r="D343" t="s">
        <v>100</v>
      </c>
      <c r="E343">
        <v>4</v>
      </c>
    </row>
    <row r="344" spans="1:5" x14ac:dyDescent="0.35">
      <c r="A344" t="s">
        <v>91</v>
      </c>
      <c r="B344" t="s">
        <v>75</v>
      </c>
      <c r="C344" t="s">
        <v>98</v>
      </c>
      <c r="D344" t="s">
        <v>100</v>
      </c>
      <c r="E344">
        <v>55</v>
      </c>
    </row>
    <row r="345" spans="1:5" x14ac:dyDescent="0.35">
      <c r="A345" t="s">
        <v>91</v>
      </c>
      <c r="B345" t="s">
        <v>78</v>
      </c>
      <c r="C345" t="s">
        <v>87</v>
      </c>
      <c r="D345" t="s">
        <v>100</v>
      </c>
      <c r="E345">
        <v>57</v>
      </c>
    </row>
    <row r="346" spans="1:5" x14ac:dyDescent="0.35">
      <c r="A346" t="s">
        <v>91</v>
      </c>
      <c r="B346" t="s">
        <v>78</v>
      </c>
      <c r="C346" t="s">
        <v>88</v>
      </c>
      <c r="D346" t="s">
        <v>100</v>
      </c>
      <c r="E346">
        <v>12</v>
      </c>
    </row>
    <row r="347" spans="1:5" x14ac:dyDescent="0.35">
      <c r="A347" t="s">
        <v>91</v>
      </c>
      <c r="B347" t="s">
        <v>78</v>
      </c>
      <c r="C347" t="s">
        <v>89</v>
      </c>
      <c r="D347" t="s">
        <v>100</v>
      </c>
      <c r="E347">
        <v>4</v>
      </c>
    </row>
    <row r="348" spans="1:5" x14ac:dyDescent="0.35">
      <c r="A348" t="s">
        <v>91</v>
      </c>
      <c r="B348" t="s">
        <v>78</v>
      </c>
      <c r="C348" t="s">
        <v>98</v>
      </c>
      <c r="D348" t="s">
        <v>100</v>
      </c>
      <c r="E348">
        <v>57</v>
      </c>
    </row>
    <row r="349" spans="1:5" x14ac:dyDescent="0.35">
      <c r="A349" t="s">
        <v>91</v>
      </c>
      <c r="B349" t="s">
        <v>104</v>
      </c>
      <c r="C349" t="s">
        <v>89</v>
      </c>
      <c r="D349" t="s">
        <v>100</v>
      </c>
      <c r="E349">
        <v>0</v>
      </c>
    </row>
    <row r="350" spans="1:5" x14ac:dyDescent="0.35">
      <c r="A350" t="s">
        <v>91</v>
      </c>
      <c r="B350" t="s">
        <v>104</v>
      </c>
      <c r="C350" t="s">
        <v>98</v>
      </c>
      <c r="D350" t="s">
        <v>100</v>
      </c>
      <c r="E350">
        <v>0</v>
      </c>
    </row>
    <row r="351" spans="1:5" x14ac:dyDescent="0.35">
      <c r="A351" t="s">
        <v>91</v>
      </c>
      <c r="B351" t="s">
        <v>114</v>
      </c>
      <c r="C351" t="s">
        <v>87</v>
      </c>
      <c r="D351" t="s">
        <v>100</v>
      </c>
      <c r="E351">
        <v>106</v>
      </c>
    </row>
    <row r="352" spans="1:5" x14ac:dyDescent="0.35">
      <c r="A352" t="s">
        <v>91</v>
      </c>
      <c r="B352" t="s">
        <v>114</v>
      </c>
      <c r="C352" t="s">
        <v>88</v>
      </c>
      <c r="D352" t="s">
        <v>100</v>
      </c>
      <c r="E352">
        <v>26</v>
      </c>
    </row>
    <row r="353" spans="1:5" x14ac:dyDescent="0.35">
      <c r="A353" t="s">
        <v>91</v>
      </c>
      <c r="B353" t="s">
        <v>114</v>
      </c>
      <c r="C353" t="s">
        <v>89</v>
      </c>
      <c r="D353" t="s">
        <v>100</v>
      </c>
      <c r="E353">
        <v>23</v>
      </c>
    </row>
    <row r="354" spans="1:5" x14ac:dyDescent="0.35">
      <c r="A354" t="s">
        <v>91</v>
      </c>
      <c r="B354" t="s">
        <v>114</v>
      </c>
      <c r="C354" t="s">
        <v>98</v>
      </c>
      <c r="D354" t="s">
        <v>100</v>
      </c>
      <c r="E354">
        <v>112</v>
      </c>
    </row>
    <row r="355" spans="1:5" x14ac:dyDescent="0.35">
      <c r="A355" t="s">
        <v>91</v>
      </c>
      <c r="B355" t="s">
        <v>82</v>
      </c>
      <c r="C355" t="s">
        <v>87</v>
      </c>
      <c r="D355" t="s">
        <v>100</v>
      </c>
      <c r="E355">
        <v>324</v>
      </c>
    </row>
    <row r="356" spans="1:5" x14ac:dyDescent="0.35">
      <c r="A356" t="s">
        <v>91</v>
      </c>
      <c r="B356" t="s">
        <v>82</v>
      </c>
      <c r="C356" t="s">
        <v>88</v>
      </c>
      <c r="D356" t="s">
        <v>100</v>
      </c>
      <c r="E356">
        <v>106</v>
      </c>
    </row>
    <row r="357" spans="1:5" x14ac:dyDescent="0.35">
      <c r="A357" t="s">
        <v>91</v>
      </c>
      <c r="B357" t="s">
        <v>82</v>
      </c>
      <c r="C357" t="s">
        <v>89</v>
      </c>
      <c r="D357" t="s">
        <v>100</v>
      </c>
      <c r="E357">
        <v>43</v>
      </c>
    </row>
    <row r="358" spans="1:5" x14ac:dyDescent="0.35">
      <c r="A358" t="s">
        <v>91</v>
      </c>
      <c r="B358" t="s">
        <v>82</v>
      </c>
      <c r="C358" t="s">
        <v>98</v>
      </c>
      <c r="D358" t="s">
        <v>100</v>
      </c>
      <c r="E358">
        <v>177</v>
      </c>
    </row>
    <row r="359" spans="1:5" x14ac:dyDescent="0.35">
      <c r="A359" t="s">
        <v>92</v>
      </c>
      <c r="B359" t="s">
        <v>1</v>
      </c>
      <c r="C359" t="s">
        <v>87</v>
      </c>
      <c r="D359" t="s">
        <v>100</v>
      </c>
      <c r="E359">
        <v>111</v>
      </c>
    </row>
    <row r="360" spans="1:5" x14ac:dyDescent="0.35">
      <c r="A360" t="s">
        <v>92</v>
      </c>
      <c r="B360" t="s">
        <v>1</v>
      </c>
      <c r="C360" t="s">
        <v>88</v>
      </c>
      <c r="D360" t="s">
        <v>100</v>
      </c>
      <c r="E360">
        <v>29</v>
      </c>
    </row>
    <row r="361" spans="1:5" x14ac:dyDescent="0.35">
      <c r="A361" t="s">
        <v>92</v>
      </c>
      <c r="B361" t="s">
        <v>1</v>
      </c>
      <c r="C361" t="s">
        <v>89</v>
      </c>
      <c r="D361" t="s">
        <v>100</v>
      </c>
      <c r="E361">
        <v>16</v>
      </c>
    </row>
    <row r="362" spans="1:5" x14ac:dyDescent="0.35">
      <c r="A362" t="s">
        <v>92</v>
      </c>
      <c r="B362" t="s">
        <v>1</v>
      </c>
      <c r="C362" t="s">
        <v>98</v>
      </c>
      <c r="D362" t="s">
        <v>100</v>
      </c>
      <c r="E362">
        <v>40</v>
      </c>
    </row>
    <row r="363" spans="1:5" x14ac:dyDescent="0.35">
      <c r="A363" t="s">
        <v>92</v>
      </c>
      <c r="B363" t="s">
        <v>3</v>
      </c>
      <c r="C363" t="s">
        <v>87</v>
      </c>
      <c r="D363" t="s">
        <v>100</v>
      </c>
      <c r="E363">
        <v>15</v>
      </c>
    </row>
    <row r="364" spans="1:5" x14ac:dyDescent="0.35">
      <c r="A364" t="s">
        <v>92</v>
      </c>
      <c r="B364" t="s">
        <v>3</v>
      </c>
      <c r="C364" t="s">
        <v>88</v>
      </c>
      <c r="D364" t="s">
        <v>100</v>
      </c>
      <c r="E364">
        <v>4</v>
      </c>
    </row>
    <row r="365" spans="1:5" x14ac:dyDescent="0.35">
      <c r="A365" t="s">
        <v>92</v>
      </c>
      <c r="B365" t="s">
        <v>3</v>
      </c>
      <c r="C365" t="s">
        <v>89</v>
      </c>
      <c r="D365" t="s">
        <v>100</v>
      </c>
      <c r="E365">
        <v>6</v>
      </c>
    </row>
    <row r="366" spans="1:5" x14ac:dyDescent="0.35">
      <c r="A366" t="s">
        <v>92</v>
      </c>
      <c r="B366" t="s">
        <v>3</v>
      </c>
      <c r="C366" t="s">
        <v>98</v>
      </c>
      <c r="D366" t="s">
        <v>100</v>
      </c>
      <c r="E366">
        <v>69</v>
      </c>
    </row>
    <row r="367" spans="1:5" x14ac:dyDescent="0.35">
      <c r="A367" t="s">
        <v>92</v>
      </c>
      <c r="B367" t="s">
        <v>5</v>
      </c>
      <c r="C367" t="s">
        <v>87</v>
      </c>
      <c r="D367" t="s">
        <v>100</v>
      </c>
      <c r="E367">
        <v>11</v>
      </c>
    </row>
    <row r="368" spans="1:5" x14ac:dyDescent="0.35">
      <c r="A368" t="s">
        <v>92</v>
      </c>
      <c r="B368" t="s">
        <v>5</v>
      </c>
      <c r="C368" t="s">
        <v>88</v>
      </c>
      <c r="D368" t="s">
        <v>100</v>
      </c>
      <c r="E368">
        <v>2</v>
      </c>
    </row>
    <row r="369" spans="1:5" x14ac:dyDescent="0.35">
      <c r="A369" t="s">
        <v>92</v>
      </c>
      <c r="B369" t="s">
        <v>5</v>
      </c>
      <c r="C369" t="s">
        <v>89</v>
      </c>
      <c r="D369" t="s">
        <v>100</v>
      </c>
      <c r="E369">
        <v>11</v>
      </c>
    </row>
    <row r="370" spans="1:5" x14ac:dyDescent="0.35">
      <c r="A370" t="s">
        <v>92</v>
      </c>
      <c r="B370" t="s">
        <v>5</v>
      </c>
      <c r="C370" t="s">
        <v>98</v>
      </c>
      <c r="D370" t="s">
        <v>100</v>
      </c>
      <c r="E370">
        <v>49</v>
      </c>
    </row>
    <row r="371" spans="1:5" x14ac:dyDescent="0.35">
      <c r="A371" t="s">
        <v>92</v>
      </c>
      <c r="B371" t="s">
        <v>79</v>
      </c>
      <c r="C371" t="s">
        <v>87</v>
      </c>
      <c r="D371" t="s">
        <v>100</v>
      </c>
      <c r="E371">
        <v>17</v>
      </c>
    </row>
    <row r="372" spans="1:5" x14ac:dyDescent="0.35">
      <c r="A372" t="s">
        <v>92</v>
      </c>
      <c r="B372" t="s">
        <v>79</v>
      </c>
      <c r="C372" t="s">
        <v>88</v>
      </c>
      <c r="D372" t="s">
        <v>100</v>
      </c>
      <c r="E372">
        <v>6</v>
      </c>
    </row>
    <row r="373" spans="1:5" x14ac:dyDescent="0.35">
      <c r="A373" t="s">
        <v>92</v>
      </c>
      <c r="B373" t="s">
        <v>79</v>
      </c>
      <c r="C373" t="s">
        <v>89</v>
      </c>
      <c r="D373" t="s">
        <v>100</v>
      </c>
      <c r="E373">
        <v>14</v>
      </c>
    </row>
    <row r="374" spans="1:5" x14ac:dyDescent="0.35">
      <c r="A374" t="s">
        <v>92</v>
      </c>
      <c r="B374" t="s">
        <v>79</v>
      </c>
      <c r="C374" t="s">
        <v>98</v>
      </c>
      <c r="D374" t="s">
        <v>100</v>
      </c>
      <c r="E374">
        <v>65</v>
      </c>
    </row>
    <row r="375" spans="1:5" x14ac:dyDescent="0.35">
      <c r="A375" t="s">
        <v>92</v>
      </c>
      <c r="B375" t="s">
        <v>8</v>
      </c>
      <c r="C375" t="s">
        <v>87</v>
      </c>
      <c r="D375" t="s">
        <v>100</v>
      </c>
      <c r="E375">
        <v>6</v>
      </c>
    </row>
    <row r="376" spans="1:5" x14ac:dyDescent="0.35">
      <c r="A376" t="s">
        <v>92</v>
      </c>
      <c r="B376" t="s">
        <v>8</v>
      </c>
      <c r="C376" t="s">
        <v>88</v>
      </c>
      <c r="D376" t="s">
        <v>100</v>
      </c>
      <c r="E376">
        <v>1</v>
      </c>
    </row>
    <row r="377" spans="1:5" x14ac:dyDescent="0.35">
      <c r="A377" t="s">
        <v>92</v>
      </c>
      <c r="B377" t="s">
        <v>8</v>
      </c>
      <c r="C377" t="s">
        <v>89</v>
      </c>
      <c r="D377" t="s">
        <v>100</v>
      </c>
      <c r="E377">
        <v>4</v>
      </c>
    </row>
    <row r="378" spans="1:5" x14ac:dyDescent="0.35">
      <c r="A378" t="s">
        <v>92</v>
      </c>
      <c r="B378" t="s">
        <v>8</v>
      </c>
      <c r="C378" t="s">
        <v>98</v>
      </c>
      <c r="D378" t="s">
        <v>100</v>
      </c>
      <c r="E378">
        <v>50</v>
      </c>
    </row>
    <row r="379" spans="1:5" x14ac:dyDescent="0.35">
      <c r="A379" t="s">
        <v>92</v>
      </c>
      <c r="B379" t="s">
        <v>10</v>
      </c>
      <c r="C379" t="s">
        <v>87</v>
      </c>
      <c r="D379" t="s">
        <v>100</v>
      </c>
      <c r="E379">
        <v>4</v>
      </c>
    </row>
    <row r="380" spans="1:5" x14ac:dyDescent="0.35">
      <c r="A380" t="s">
        <v>92</v>
      </c>
      <c r="B380" t="s">
        <v>10</v>
      </c>
      <c r="C380" t="s">
        <v>88</v>
      </c>
      <c r="D380" t="s">
        <v>100</v>
      </c>
      <c r="E380">
        <v>5</v>
      </c>
    </row>
    <row r="381" spans="1:5" x14ac:dyDescent="0.35">
      <c r="A381" t="s">
        <v>92</v>
      </c>
      <c r="B381" t="s">
        <v>10</v>
      </c>
      <c r="C381" t="s">
        <v>89</v>
      </c>
      <c r="D381" t="s">
        <v>100</v>
      </c>
      <c r="E381">
        <v>10</v>
      </c>
    </row>
    <row r="382" spans="1:5" x14ac:dyDescent="0.35">
      <c r="A382" t="s">
        <v>92</v>
      </c>
      <c r="B382" t="s">
        <v>10</v>
      </c>
      <c r="C382" t="s">
        <v>98</v>
      </c>
      <c r="D382" t="s">
        <v>100</v>
      </c>
      <c r="E382">
        <v>78</v>
      </c>
    </row>
    <row r="383" spans="1:5" x14ac:dyDescent="0.35">
      <c r="A383" t="s">
        <v>92</v>
      </c>
      <c r="B383" t="s">
        <v>12</v>
      </c>
      <c r="C383" t="s">
        <v>87</v>
      </c>
      <c r="D383" t="s">
        <v>100</v>
      </c>
      <c r="E383">
        <v>20</v>
      </c>
    </row>
    <row r="384" spans="1:5" x14ac:dyDescent="0.35">
      <c r="A384" t="s">
        <v>92</v>
      </c>
      <c r="B384" t="s">
        <v>12</v>
      </c>
      <c r="C384" t="s">
        <v>88</v>
      </c>
      <c r="D384" t="s">
        <v>100</v>
      </c>
      <c r="E384">
        <v>13</v>
      </c>
    </row>
    <row r="385" spans="1:5" x14ac:dyDescent="0.35">
      <c r="A385" t="s">
        <v>92</v>
      </c>
      <c r="B385" t="s">
        <v>12</v>
      </c>
      <c r="C385" t="s">
        <v>89</v>
      </c>
      <c r="D385" t="s">
        <v>100</v>
      </c>
      <c r="E385">
        <v>29</v>
      </c>
    </row>
    <row r="386" spans="1:5" x14ac:dyDescent="0.35">
      <c r="A386" t="s">
        <v>92</v>
      </c>
      <c r="B386" t="s">
        <v>12</v>
      </c>
      <c r="C386" t="s">
        <v>98</v>
      </c>
      <c r="D386" t="s">
        <v>100</v>
      </c>
      <c r="E386">
        <v>102</v>
      </c>
    </row>
    <row r="387" spans="1:5" x14ac:dyDescent="0.35">
      <c r="A387" t="s">
        <v>92</v>
      </c>
      <c r="B387" t="s">
        <v>14</v>
      </c>
      <c r="C387" t="s">
        <v>87</v>
      </c>
      <c r="D387" t="s">
        <v>100</v>
      </c>
      <c r="E387">
        <v>25</v>
      </c>
    </row>
    <row r="388" spans="1:5" x14ac:dyDescent="0.35">
      <c r="A388" t="s">
        <v>92</v>
      </c>
      <c r="B388" t="s">
        <v>14</v>
      </c>
      <c r="C388" t="s">
        <v>88</v>
      </c>
      <c r="D388" t="s">
        <v>100</v>
      </c>
      <c r="E388">
        <v>12</v>
      </c>
    </row>
    <row r="389" spans="1:5" x14ac:dyDescent="0.35">
      <c r="A389" t="s">
        <v>92</v>
      </c>
      <c r="B389" t="s">
        <v>14</v>
      </c>
      <c r="C389" t="s">
        <v>89</v>
      </c>
      <c r="D389" t="s">
        <v>100</v>
      </c>
      <c r="E389">
        <v>20</v>
      </c>
    </row>
    <row r="390" spans="1:5" x14ac:dyDescent="0.35">
      <c r="A390" t="s">
        <v>92</v>
      </c>
      <c r="B390" t="s">
        <v>14</v>
      </c>
      <c r="C390" t="s">
        <v>98</v>
      </c>
      <c r="D390" t="s">
        <v>100</v>
      </c>
      <c r="E390">
        <v>67</v>
      </c>
    </row>
    <row r="391" spans="1:5" x14ac:dyDescent="0.35">
      <c r="A391" t="s">
        <v>92</v>
      </c>
      <c r="B391" t="s">
        <v>16</v>
      </c>
      <c r="C391" t="s">
        <v>87</v>
      </c>
      <c r="D391" t="s">
        <v>100</v>
      </c>
      <c r="E391">
        <v>9</v>
      </c>
    </row>
    <row r="392" spans="1:5" x14ac:dyDescent="0.35">
      <c r="A392" t="s">
        <v>92</v>
      </c>
      <c r="B392" t="s">
        <v>16</v>
      </c>
      <c r="C392" t="s">
        <v>88</v>
      </c>
      <c r="D392" t="s">
        <v>100</v>
      </c>
      <c r="E392">
        <v>4</v>
      </c>
    </row>
    <row r="393" spans="1:5" x14ac:dyDescent="0.35">
      <c r="A393" t="s">
        <v>92</v>
      </c>
      <c r="B393" t="s">
        <v>16</v>
      </c>
      <c r="C393" t="s">
        <v>89</v>
      </c>
      <c r="D393" t="s">
        <v>100</v>
      </c>
      <c r="E393">
        <v>13</v>
      </c>
    </row>
    <row r="394" spans="1:5" x14ac:dyDescent="0.35">
      <c r="A394" t="s">
        <v>92</v>
      </c>
      <c r="B394" t="s">
        <v>16</v>
      </c>
      <c r="C394" t="s">
        <v>98</v>
      </c>
      <c r="D394" t="s">
        <v>100</v>
      </c>
      <c r="E394">
        <v>72</v>
      </c>
    </row>
    <row r="395" spans="1:5" x14ac:dyDescent="0.35">
      <c r="A395" t="s">
        <v>92</v>
      </c>
      <c r="B395" t="s">
        <v>18</v>
      </c>
      <c r="C395" t="s">
        <v>87</v>
      </c>
      <c r="D395" t="s">
        <v>100</v>
      </c>
      <c r="E395">
        <v>21</v>
      </c>
    </row>
    <row r="396" spans="1:5" x14ac:dyDescent="0.35">
      <c r="A396" t="s">
        <v>92</v>
      </c>
      <c r="B396" t="s">
        <v>18</v>
      </c>
      <c r="C396" t="s">
        <v>88</v>
      </c>
      <c r="D396" t="s">
        <v>100</v>
      </c>
      <c r="E396">
        <v>8</v>
      </c>
    </row>
    <row r="397" spans="1:5" x14ac:dyDescent="0.35">
      <c r="A397" t="s">
        <v>92</v>
      </c>
      <c r="B397" t="s">
        <v>18</v>
      </c>
      <c r="C397" t="s">
        <v>89</v>
      </c>
      <c r="D397" t="s">
        <v>100</v>
      </c>
      <c r="E397">
        <v>9</v>
      </c>
    </row>
    <row r="398" spans="1:5" x14ac:dyDescent="0.35">
      <c r="A398" t="s">
        <v>92</v>
      </c>
      <c r="B398" t="s">
        <v>18</v>
      </c>
      <c r="C398" t="s">
        <v>98</v>
      </c>
      <c r="D398" t="s">
        <v>100</v>
      </c>
      <c r="E398">
        <v>97</v>
      </c>
    </row>
    <row r="399" spans="1:5" x14ac:dyDescent="0.35">
      <c r="A399" t="s">
        <v>92</v>
      </c>
      <c r="B399" t="s">
        <v>20</v>
      </c>
      <c r="C399" t="s">
        <v>87</v>
      </c>
      <c r="D399" t="s">
        <v>100</v>
      </c>
      <c r="E399">
        <v>4</v>
      </c>
    </row>
    <row r="400" spans="1:5" x14ac:dyDescent="0.35">
      <c r="A400" t="s">
        <v>92</v>
      </c>
      <c r="B400" t="s">
        <v>20</v>
      </c>
      <c r="C400" t="s">
        <v>88</v>
      </c>
      <c r="D400" t="s">
        <v>100</v>
      </c>
      <c r="E400">
        <v>3</v>
      </c>
    </row>
    <row r="401" spans="1:5" x14ac:dyDescent="0.35">
      <c r="A401" t="s">
        <v>92</v>
      </c>
      <c r="B401" t="s">
        <v>20</v>
      </c>
      <c r="C401" t="s">
        <v>89</v>
      </c>
      <c r="D401" t="s">
        <v>100</v>
      </c>
      <c r="E401">
        <v>9</v>
      </c>
    </row>
    <row r="402" spans="1:5" x14ac:dyDescent="0.35">
      <c r="A402" t="s">
        <v>92</v>
      </c>
      <c r="B402" t="s">
        <v>20</v>
      </c>
      <c r="C402" t="s">
        <v>98</v>
      </c>
      <c r="D402" t="s">
        <v>100</v>
      </c>
      <c r="E402">
        <v>69</v>
      </c>
    </row>
    <row r="403" spans="1:5" x14ac:dyDescent="0.35">
      <c r="A403" t="s">
        <v>92</v>
      </c>
      <c r="B403" t="s">
        <v>22</v>
      </c>
      <c r="C403" t="s">
        <v>87</v>
      </c>
      <c r="D403" t="s">
        <v>100</v>
      </c>
      <c r="E403">
        <v>10</v>
      </c>
    </row>
    <row r="404" spans="1:5" x14ac:dyDescent="0.35">
      <c r="A404" t="s">
        <v>92</v>
      </c>
      <c r="B404" t="s">
        <v>22</v>
      </c>
      <c r="C404" t="s">
        <v>88</v>
      </c>
      <c r="D404" t="s">
        <v>100</v>
      </c>
      <c r="E404">
        <v>6</v>
      </c>
    </row>
    <row r="405" spans="1:5" x14ac:dyDescent="0.35">
      <c r="A405" t="s">
        <v>92</v>
      </c>
      <c r="B405" t="s">
        <v>22</v>
      </c>
      <c r="C405" t="s">
        <v>89</v>
      </c>
      <c r="D405" t="s">
        <v>100</v>
      </c>
      <c r="E405">
        <v>9</v>
      </c>
    </row>
    <row r="406" spans="1:5" x14ac:dyDescent="0.35">
      <c r="A406" t="s">
        <v>92</v>
      </c>
      <c r="B406" t="s">
        <v>22</v>
      </c>
      <c r="C406" t="s">
        <v>98</v>
      </c>
      <c r="D406" t="s">
        <v>100</v>
      </c>
      <c r="E406">
        <v>104</v>
      </c>
    </row>
    <row r="407" spans="1:5" x14ac:dyDescent="0.35">
      <c r="A407" t="s">
        <v>92</v>
      </c>
      <c r="B407" t="s">
        <v>24</v>
      </c>
      <c r="C407" t="s">
        <v>87</v>
      </c>
      <c r="D407" t="s">
        <v>100</v>
      </c>
      <c r="E407">
        <v>17</v>
      </c>
    </row>
    <row r="408" spans="1:5" x14ac:dyDescent="0.35">
      <c r="A408" t="s">
        <v>92</v>
      </c>
      <c r="B408" t="s">
        <v>24</v>
      </c>
      <c r="C408" t="s">
        <v>88</v>
      </c>
      <c r="D408" t="s">
        <v>100</v>
      </c>
      <c r="E408">
        <v>13</v>
      </c>
    </row>
    <row r="409" spans="1:5" x14ac:dyDescent="0.35">
      <c r="A409" t="s">
        <v>92</v>
      </c>
      <c r="B409" t="s">
        <v>24</v>
      </c>
      <c r="C409" t="s">
        <v>89</v>
      </c>
      <c r="D409" t="s">
        <v>100</v>
      </c>
      <c r="E409">
        <v>20</v>
      </c>
    </row>
    <row r="410" spans="1:5" x14ac:dyDescent="0.35">
      <c r="A410" t="s">
        <v>92</v>
      </c>
      <c r="B410" t="s">
        <v>24</v>
      </c>
      <c r="C410" t="s">
        <v>98</v>
      </c>
      <c r="D410" t="s">
        <v>100</v>
      </c>
      <c r="E410">
        <v>153</v>
      </c>
    </row>
    <row r="411" spans="1:5" x14ac:dyDescent="0.35">
      <c r="A411" t="s">
        <v>92</v>
      </c>
      <c r="B411" t="s">
        <v>26</v>
      </c>
      <c r="C411" t="s">
        <v>87</v>
      </c>
      <c r="D411" t="s">
        <v>100</v>
      </c>
      <c r="E411">
        <v>7</v>
      </c>
    </row>
    <row r="412" spans="1:5" x14ac:dyDescent="0.35">
      <c r="A412" t="s">
        <v>92</v>
      </c>
      <c r="B412" t="s">
        <v>26</v>
      </c>
      <c r="C412" t="s">
        <v>88</v>
      </c>
      <c r="D412" t="s">
        <v>100</v>
      </c>
      <c r="E412">
        <v>3</v>
      </c>
    </row>
    <row r="413" spans="1:5" x14ac:dyDescent="0.35">
      <c r="A413" t="s">
        <v>92</v>
      </c>
      <c r="B413" t="s">
        <v>26</v>
      </c>
      <c r="C413" t="s">
        <v>89</v>
      </c>
      <c r="D413" t="s">
        <v>100</v>
      </c>
      <c r="E413">
        <v>5</v>
      </c>
    </row>
    <row r="414" spans="1:5" x14ac:dyDescent="0.35">
      <c r="A414" t="s">
        <v>92</v>
      </c>
      <c r="B414" t="s">
        <v>26</v>
      </c>
      <c r="C414" t="s">
        <v>98</v>
      </c>
      <c r="D414" t="s">
        <v>100</v>
      </c>
      <c r="E414">
        <v>96</v>
      </c>
    </row>
    <row r="415" spans="1:5" x14ac:dyDescent="0.35">
      <c r="A415" t="s">
        <v>92</v>
      </c>
      <c r="B415" t="s">
        <v>28</v>
      </c>
      <c r="C415" t="s">
        <v>87</v>
      </c>
      <c r="D415" t="s">
        <v>100</v>
      </c>
      <c r="E415">
        <v>13</v>
      </c>
    </row>
    <row r="416" spans="1:5" x14ac:dyDescent="0.35">
      <c r="A416" t="s">
        <v>92</v>
      </c>
      <c r="B416" t="s">
        <v>28</v>
      </c>
      <c r="C416" t="s">
        <v>88</v>
      </c>
      <c r="D416" t="s">
        <v>100</v>
      </c>
      <c r="E416">
        <v>10</v>
      </c>
    </row>
    <row r="417" spans="1:5" x14ac:dyDescent="0.35">
      <c r="A417" t="s">
        <v>92</v>
      </c>
      <c r="B417" t="s">
        <v>28</v>
      </c>
      <c r="C417" t="s">
        <v>89</v>
      </c>
      <c r="D417" t="s">
        <v>100</v>
      </c>
      <c r="E417">
        <v>15</v>
      </c>
    </row>
    <row r="418" spans="1:5" x14ac:dyDescent="0.35">
      <c r="A418" t="s">
        <v>92</v>
      </c>
      <c r="B418" t="s">
        <v>28</v>
      </c>
      <c r="C418" t="s">
        <v>98</v>
      </c>
      <c r="D418" t="s">
        <v>100</v>
      </c>
      <c r="E418">
        <v>103</v>
      </c>
    </row>
    <row r="419" spans="1:5" x14ac:dyDescent="0.35">
      <c r="A419" t="s">
        <v>92</v>
      </c>
      <c r="B419" t="s">
        <v>30</v>
      </c>
      <c r="C419" t="s">
        <v>87</v>
      </c>
      <c r="D419" t="s">
        <v>100</v>
      </c>
      <c r="E419">
        <v>11</v>
      </c>
    </row>
    <row r="420" spans="1:5" x14ac:dyDescent="0.35">
      <c r="A420" t="s">
        <v>92</v>
      </c>
      <c r="B420" t="s">
        <v>30</v>
      </c>
      <c r="C420" t="s">
        <v>88</v>
      </c>
      <c r="D420" t="s">
        <v>100</v>
      </c>
      <c r="E420">
        <v>8</v>
      </c>
    </row>
    <row r="421" spans="1:5" x14ac:dyDescent="0.35">
      <c r="A421" t="s">
        <v>92</v>
      </c>
      <c r="B421" t="s">
        <v>30</v>
      </c>
      <c r="C421" t="s">
        <v>89</v>
      </c>
      <c r="D421" t="s">
        <v>100</v>
      </c>
      <c r="E421">
        <v>7</v>
      </c>
    </row>
    <row r="422" spans="1:5" x14ac:dyDescent="0.35">
      <c r="A422" t="s">
        <v>92</v>
      </c>
      <c r="B422" t="s">
        <v>30</v>
      </c>
      <c r="C422" t="s">
        <v>98</v>
      </c>
      <c r="D422" t="s">
        <v>100</v>
      </c>
      <c r="E422">
        <v>78</v>
      </c>
    </row>
    <row r="423" spans="1:5" x14ac:dyDescent="0.35">
      <c r="A423" t="s">
        <v>92</v>
      </c>
      <c r="B423" t="s">
        <v>32</v>
      </c>
      <c r="C423" t="s">
        <v>87</v>
      </c>
      <c r="D423" t="s">
        <v>100</v>
      </c>
      <c r="E423">
        <v>10</v>
      </c>
    </row>
    <row r="424" spans="1:5" x14ac:dyDescent="0.35">
      <c r="A424" t="s">
        <v>92</v>
      </c>
      <c r="B424" t="s">
        <v>32</v>
      </c>
      <c r="C424" t="s">
        <v>88</v>
      </c>
      <c r="D424" t="s">
        <v>100</v>
      </c>
      <c r="E424">
        <v>6</v>
      </c>
    </row>
    <row r="425" spans="1:5" x14ac:dyDescent="0.35">
      <c r="A425" t="s">
        <v>92</v>
      </c>
      <c r="B425" t="s">
        <v>32</v>
      </c>
      <c r="C425" t="s">
        <v>89</v>
      </c>
      <c r="D425" t="s">
        <v>100</v>
      </c>
      <c r="E425">
        <v>4</v>
      </c>
    </row>
    <row r="426" spans="1:5" x14ac:dyDescent="0.35">
      <c r="A426" t="s">
        <v>92</v>
      </c>
      <c r="B426" t="s">
        <v>32</v>
      </c>
      <c r="C426" t="s">
        <v>98</v>
      </c>
      <c r="D426" t="s">
        <v>100</v>
      </c>
      <c r="E426">
        <v>113</v>
      </c>
    </row>
    <row r="427" spans="1:5" x14ac:dyDescent="0.35">
      <c r="A427" t="s">
        <v>92</v>
      </c>
      <c r="B427" t="s">
        <v>34</v>
      </c>
      <c r="C427" t="s">
        <v>87</v>
      </c>
      <c r="D427" t="s">
        <v>100</v>
      </c>
      <c r="E427">
        <v>38</v>
      </c>
    </row>
    <row r="428" spans="1:5" x14ac:dyDescent="0.35">
      <c r="A428" t="s">
        <v>92</v>
      </c>
      <c r="B428" t="s">
        <v>34</v>
      </c>
      <c r="C428" t="s">
        <v>88</v>
      </c>
      <c r="D428" t="s">
        <v>100</v>
      </c>
      <c r="E428">
        <v>13</v>
      </c>
    </row>
    <row r="429" spans="1:5" x14ac:dyDescent="0.35">
      <c r="A429" t="s">
        <v>92</v>
      </c>
      <c r="B429" t="s">
        <v>34</v>
      </c>
      <c r="C429" t="s">
        <v>89</v>
      </c>
      <c r="D429" t="s">
        <v>100</v>
      </c>
      <c r="E429">
        <v>6</v>
      </c>
    </row>
    <row r="430" spans="1:5" x14ac:dyDescent="0.35">
      <c r="A430" t="s">
        <v>92</v>
      </c>
      <c r="B430" t="s">
        <v>34</v>
      </c>
      <c r="C430" t="s">
        <v>98</v>
      </c>
      <c r="D430" t="s">
        <v>100</v>
      </c>
      <c r="E430">
        <v>81</v>
      </c>
    </row>
    <row r="431" spans="1:5" x14ac:dyDescent="0.35">
      <c r="A431" t="s">
        <v>92</v>
      </c>
      <c r="B431" t="s">
        <v>80</v>
      </c>
      <c r="C431" t="s">
        <v>87</v>
      </c>
      <c r="D431" t="s">
        <v>100</v>
      </c>
      <c r="E431">
        <v>9</v>
      </c>
    </row>
    <row r="432" spans="1:5" x14ac:dyDescent="0.35">
      <c r="A432" t="s">
        <v>92</v>
      </c>
      <c r="B432" t="s">
        <v>80</v>
      </c>
      <c r="C432" t="s">
        <v>88</v>
      </c>
      <c r="D432" t="s">
        <v>100</v>
      </c>
      <c r="E432">
        <v>5</v>
      </c>
    </row>
    <row r="433" spans="1:5" x14ac:dyDescent="0.35">
      <c r="A433" t="s">
        <v>92</v>
      </c>
      <c r="B433" t="s">
        <v>80</v>
      </c>
      <c r="C433" t="s">
        <v>89</v>
      </c>
      <c r="D433" t="s">
        <v>100</v>
      </c>
      <c r="E433">
        <v>21</v>
      </c>
    </row>
    <row r="434" spans="1:5" x14ac:dyDescent="0.35">
      <c r="A434" t="s">
        <v>92</v>
      </c>
      <c r="B434" t="s">
        <v>80</v>
      </c>
      <c r="C434" t="s">
        <v>98</v>
      </c>
      <c r="D434" t="s">
        <v>100</v>
      </c>
      <c r="E434">
        <v>90</v>
      </c>
    </row>
    <row r="435" spans="1:5" x14ac:dyDescent="0.35">
      <c r="A435" t="s">
        <v>92</v>
      </c>
      <c r="B435" t="s">
        <v>37</v>
      </c>
      <c r="C435" t="s">
        <v>87</v>
      </c>
      <c r="D435" t="s">
        <v>100</v>
      </c>
      <c r="E435">
        <v>0</v>
      </c>
    </row>
    <row r="436" spans="1:5" x14ac:dyDescent="0.35">
      <c r="A436" t="s">
        <v>92</v>
      </c>
      <c r="B436" t="s">
        <v>37</v>
      </c>
      <c r="C436" t="s">
        <v>88</v>
      </c>
      <c r="D436" t="s">
        <v>100</v>
      </c>
      <c r="E436">
        <v>0</v>
      </c>
    </row>
    <row r="437" spans="1:5" x14ac:dyDescent="0.35">
      <c r="A437" t="s">
        <v>92</v>
      </c>
      <c r="B437" t="s">
        <v>37</v>
      </c>
      <c r="C437" t="s">
        <v>89</v>
      </c>
      <c r="D437" t="s">
        <v>100</v>
      </c>
      <c r="E437">
        <v>0</v>
      </c>
    </row>
    <row r="438" spans="1:5" x14ac:dyDescent="0.35">
      <c r="A438" t="s">
        <v>92</v>
      </c>
      <c r="B438" t="s">
        <v>37</v>
      </c>
      <c r="C438" t="s">
        <v>98</v>
      </c>
      <c r="D438" t="s">
        <v>100</v>
      </c>
      <c r="E438">
        <v>0</v>
      </c>
    </row>
    <row r="439" spans="1:5" x14ac:dyDescent="0.35">
      <c r="A439" t="s">
        <v>92</v>
      </c>
      <c r="B439" t="s">
        <v>39</v>
      </c>
      <c r="C439" t="s">
        <v>87</v>
      </c>
      <c r="D439" t="s">
        <v>100</v>
      </c>
      <c r="E439">
        <v>0</v>
      </c>
    </row>
    <row r="440" spans="1:5" x14ac:dyDescent="0.35">
      <c r="A440" t="s">
        <v>92</v>
      </c>
      <c r="B440" t="s">
        <v>39</v>
      </c>
      <c r="C440" t="s">
        <v>88</v>
      </c>
      <c r="D440" t="s">
        <v>100</v>
      </c>
      <c r="E440">
        <v>0</v>
      </c>
    </row>
    <row r="441" spans="1:5" x14ac:dyDescent="0.35">
      <c r="A441" t="s">
        <v>92</v>
      </c>
      <c r="B441" t="s">
        <v>39</v>
      </c>
      <c r="C441" t="s">
        <v>89</v>
      </c>
      <c r="D441" t="s">
        <v>100</v>
      </c>
      <c r="E441">
        <v>0</v>
      </c>
    </row>
    <row r="442" spans="1:5" x14ac:dyDescent="0.35">
      <c r="A442" t="s">
        <v>92</v>
      </c>
      <c r="B442" t="s">
        <v>39</v>
      </c>
      <c r="C442" t="s">
        <v>98</v>
      </c>
      <c r="D442" t="s">
        <v>100</v>
      </c>
      <c r="E442">
        <v>0</v>
      </c>
    </row>
    <row r="443" spans="1:5" x14ac:dyDescent="0.35">
      <c r="A443" t="s">
        <v>92</v>
      </c>
      <c r="B443" t="s">
        <v>41</v>
      </c>
      <c r="C443" t="s">
        <v>87</v>
      </c>
      <c r="D443" t="s">
        <v>100</v>
      </c>
      <c r="E443">
        <v>2</v>
      </c>
    </row>
    <row r="444" spans="1:5" x14ac:dyDescent="0.35">
      <c r="A444" t="s">
        <v>92</v>
      </c>
      <c r="B444" t="s">
        <v>41</v>
      </c>
      <c r="C444" t="s">
        <v>88</v>
      </c>
      <c r="D444" t="s">
        <v>100</v>
      </c>
      <c r="E444">
        <v>3</v>
      </c>
    </row>
    <row r="445" spans="1:5" x14ac:dyDescent="0.35">
      <c r="A445" t="s">
        <v>92</v>
      </c>
      <c r="B445" t="s">
        <v>41</v>
      </c>
      <c r="C445" t="s">
        <v>89</v>
      </c>
      <c r="D445" t="s">
        <v>100</v>
      </c>
      <c r="E445">
        <v>4</v>
      </c>
    </row>
    <row r="446" spans="1:5" x14ac:dyDescent="0.35">
      <c r="A446" t="s">
        <v>92</v>
      </c>
      <c r="B446" t="s">
        <v>41</v>
      </c>
      <c r="C446" t="s">
        <v>98</v>
      </c>
      <c r="D446" t="s">
        <v>100</v>
      </c>
      <c r="E446">
        <v>69</v>
      </c>
    </row>
    <row r="447" spans="1:5" x14ac:dyDescent="0.35">
      <c r="A447" t="s">
        <v>92</v>
      </c>
      <c r="B447" t="s">
        <v>43</v>
      </c>
      <c r="C447" t="s">
        <v>87</v>
      </c>
      <c r="D447" t="s">
        <v>100</v>
      </c>
      <c r="E447">
        <v>0</v>
      </c>
    </row>
    <row r="448" spans="1:5" x14ac:dyDescent="0.35">
      <c r="A448" t="s">
        <v>92</v>
      </c>
      <c r="B448" t="s">
        <v>43</v>
      </c>
      <c r="C448" t="s">
        <v>88</v>
      </c>
      <c r="D448" t="s">
        <v>100</v>
      </c>
      <c r="E448">
        <v>0</v>
      </c>
    </row>
    <row r="449" spans="1:5" x14ac:dyDescent="0.35">
      <c r="A449" t="s">
        <v>92</v>
      </c>
      <c r="B449" t="s">
        <v>43</v>
      </c>
      <c r="C449" t="s">
        <v>89</v>
      </c>
      <c r="D449" t="s">
        <v>100</v>
      </c>
      <c r="E449">
        <v>0</v>
      </c>
    </row>
    <row r="450" spans="1:5" x14ac:dyDescent="0.35">
      <c r="A450" t="s">
        <v>92</v>
      </c>
      <c r="B450" t="s">
        <v>43</v>
      </c>
      <c r="C450" t="s">
        <v>98</v>
      </c>
      <c r="D450" t="s">
        <v>100</v>
      </c>
      <c r="E450">
        <v>0</v>
      </c>
    </row>
    <row r="451" spans="1:5" x14ac:dyDescent="0.35">
      <c r="A451" t="s">
        <v>92</v>
      </c>
      <c r="B451" t="s">
        <v>45</v>
      </c>
      <c r="C451" t="s">
        <v>87</v>
      </c>
      <c r="D451" t="s">
        <v>100</v>
      </c>
      <c r="E451">
        <v>3</v>
      </c>
    </row>
    <row r="452" spans="1:5" x14ac:dyDescent="0.35">
      <c r="A452" t="s">
        <v>92</v>
      </c>
      <c r="B452" t="s">
        <v>45</v>
      </c>
      <c r="C452" t="s">
        <v>88</v>
      </c>
      <c r="D452" t="s">
        <v>100</v>
      </c>
      <c r="E452">
        <v>1</v>
      </c>
    </row>
    <row r="453" spans="1:5" x14ac:dyDescent="0.35">
      <c r="A453" t="s">
        <v>92</v>
      </c>
      <c r="B453" t="s">
        <v>45</v>
      </c>
      <c r="C453" t="s">
        <v>89</v>
      </c>
      <c r="D453" t="s">
        <v>100</v>
      </c>
      <c r="E453">
        <v>4</v>
      </c>
    </row>
    <row r="454" spans="1:5" x14ac:dyDescent="0.35">
      <c r="A454" t="s">
        <v>92</v>
      </c>
      <c r="B454" t="s">
        <v>45</v>
      </c>
      <c r="C454" t="s">
        <v>98</v>
      </c>
      <c r="D454" t="s">
        <v>100</v>
      </c>
      <c r="E454">
        <v>50</v>
      </c>
    </row>
    <row r="455" spans="1:5" x14ac:dyDescent="0.35">
      <c r="A455" t="s">
        <v>92</v>
      </c>
      <c r="B455" t="s">
        <v>47</v>
      </c>
      <c r="C455" t="s">
        <v>87</v>
      </c>
      <c r="D455" t="s">
        <v>100</v>
      </c>
      <c r="E455">
        <v>13</v>
      </c>
    </row>
    <row r="456" spans="1:5" x14ac:dyDescent="0.35">
      <c r="A456" t="s">
        <v>92</v>
      </c>
      <c r="B456" t="s">
        <v>47</v>
      </c>
      <c r="C456" t="s">
        <v>88</v>
      </c>
      <c r="D456" t="s">
        <v>100</v>
      </c>
      <c r="E456">
        <v>2</v>
      </c>
    </row>
    <row r="457" spans="1:5" x14ac:dyDescent="0.35">
      <c r="A457" t="s">
        <v>92</v>
      </c>
      <c r="B457" t="s">
        <v>47</v>
      </c>
      <c r="C457" t="s">
        <v>89</v>
      </c>
      <c r="D457" t="s">
        <v>100</v>
      </c>
      <c r="E457">
        <v>5</v>
      </c>
    </row>
    <row r="458" spans="1:5" x14ac:dyDescent="0.35">
      <c r="A458" t="s">
        <v>92</v>
      </c>
      <c r="B458" t="s">
        <v>47</v>
      </c>
      <c r="C458" t="s">
        <v>98</v>
      </c>
      <c r="D458" t="s">
        <v>100</v>
      </c>
      <c r="E458">
        <v>78</v>
      </c>
    </row>
    <row r="459" spans="1:5" x14ac:dyDescent="0.35">
      <c r="A459" t="s">
        <v>92</v>
      </c>
      <c r="B459" t="s">
        <v>49</v>
      </c>
      <c r="C459" t="s">
        <v>87</v>
      </c>
      <c r="D459" t="s">
        <v>100</v>
      </c>
      <c r="E459">
        <v>21</v>
      </c>
    </row>
    <row r="460" spans="1:5" x14ac:dyDescent="0.35">
      <c r="A460" t="s">
        <v>92</v>
      </c>
      <c r="B460" t="s">
        <v>49</v>
      </c>
      <c r="C460" t="s">
        <v>88</v>
      </c>
      <c r="D460" t="s">
        <v>100</v>
      </c>
      <c r="E460">
        <v>6</v>
      </c>
    </row>
    <row r="461" spans="1:5" x14ac:dyDescent="0.35">
      <c r="A461" t="s">
        <v>92</v>
      </c>
      <c r="B461" t="s">
        <v>49</v>
      </c>
      <c r="C461" t="s">
        <v>89</v>
      </c>
      <c r="D461" t="s">
        <v>100</v>
      </c>
      <c r="E461">
        <v>11</v>
      </c>
    </row>
    <row r="462" spans="1:5" x14ac:dyDescent="0.35">
      <c r="A462" t="s">
        <v>92</v>
      </c>
      <c r="B462" t="s">
        <v>49</v>
      </c>
      <c r="C462" t="s">
        <v>98</v>
      </c>
      <c r="D462" t="s">
        <v>100</v>
      </c>
      <c r="E462">
        <v>176</v>
      </c>
    </row>
    <row r="463" spans="1:5" x14ac:dyDescent="0.35">
      <c r="A463" t="s">
        <v>92</v>
      </c>
      <c r="B463" t="s">
        <v>51</v>
      </c>
      <c r="C463" t="s">
        <v>87</v>
      </c>
      <c r="D463" t="s">
        <v>100</v>
      </c>
      <c r="E463">
        <v>25</v>
      </c>
    </row>
    <row r="464" spans="1:5" x14ac:dyDescent="0.35">
      <c r="A464" t="s">
        <v>92</v>
      </c>
      <c r="B464" t="s">
        <v>51</v>
      </c>
      <c r="C464" t="s">
        <v>88</v>
      </c>
      <c r="D464" t="s">
        <v>100</v>
      </c>
      <c r="E464">
        <v>4</v>
      </c>
    </row>
    <row r="465" spans="1:5" x14ac:dyDescent="0.35">
      <c r="A465" t="s">
        <v>92</v>
      </c>
      <c r="B465" t="s">
        <v>51</v>
      </c>
      <c r="C465" t="s">
        <v>89</v>
      </c>
      <c r="D465" t="s">
        <v>100</v>
      </c>
      <c r="E465">
        <v>9</v>
      </c>
    </row>
    <row r="466" spans="1:5" x14ac:dyDescent="0.35">
      <c r="A466" t="s">
        <v>92</v>
      </c>
      <c r="B466" t="s">
        <v>51</v>
      </c>
      <c r="C466" t="s">
        <v>98</v>
      </c>
      <c r="D466" t="s">
        <v>100</v>
      </c>
      <c r="E466">
        <v>83</v>
      </c>
    </row>
    <row r="467" spans="1:5" x14ac:dyDescent="0.35">
      <c r="A467" t="s">
        <v>92</v>
      </c>
      <c r="B467" t="s">
        <v>53</v>
      </c>
      <c r="C467" t="s">
        <v>87</v>
      </c>
      <c r="D467" t="s">
        <v>100</v>
      </c>
      <c r="E467">
        <v>11</v>
      </c>
    </row>
    <row r="468" spans="1:5" x14ac:dyDescent="0.35">
      <c r="A468" t="s">
        <v>92</v>
      </c>
      <c r="B468" t="s">
        <v>53</v>
      </c>
      <c r="C468" t="s">
        <v>88</v>
      </c>
      <c r="D468" t="s">
        <v>100</v>
      </c>
      <c r="E468">
        <v>2</v>
      </c>
    </row>
    <row r="469" spans="1:5" x14ac:dyDescent="0.35">
      <c r="A469" t="s">
        <v>92</v>
      </c>
      <c r="B469" t="s">
        <v>53</v>
      </c>
      <c r="C469" t="s">
        <v>89</v>
      </c>
      <c r="D469" t="s">
        <v>100</v>
      </c>
      <c r="E469">
        <v>7</v>
      </c>
    </row>
    <row r="470" spans="1:5" x14ac:dyDescent="0.35">
      <c r="A470" t="s">
        <v>92</v>
      </c>
      <c r="B470" t="s">
        <v>53</v>
      </c>
      <c r="C470" t="s">
        <v>98</v>
      </c>
      <c r="D470" t="s">
        <v>100</v>
      </c>
      <c r="E470">
        <v>94</v>
      </c>
    </row>
    <row r="471" spans="1:5" x14ac:dyDescent="0.35">
      <c r="A471" t="s">
        <v>92</v>
      </c>
      <c r="B471" t="s">
        <v>55</v>
      </c>
      <c r="C471" t="s">
        <v>87</v>
      </c>
      <c r="D471" t="s">
        <v>100</v>
      </c>
      <c r="E471">
        <v>5</v>
      </c>
    </row>
    <row r="472" spans="1:5" x14ac:dyDescent="0.35">
      <c r="A472" t="s">
        <v>92</v>
      </c>
      <c r="B472" t="s">
        <v>55</v>
      </c>
      <c r="C472" t="s">
        <v>88</v>
      </c>
      <c r="D472" t="s">
        <v>100</v>
      </c>
      <c r="E472">
        <v>1</v>
      </c>
    </row>
    <row r="473" spans="1:5" x14ac:dyDescent="0.35">
      <c r="A473" t="s">
        <v>92</v>
      </c>
      <c r="B473" t="s">
        <v>55</v>
      </c>
      <c r="C473" t="s">
        <v>89</v>
      </c>
      <c r="D473" t="s">
        <v>100</v>
      </c>
      <c r="E473">
        <v>8</v>
      </c>
    </row>
    <row r="474" spans="1:5" x14ac:dyDescent="0.35">
      <c r="A474" t="s">
        <v>92</v>
      </c>
      <c r="B474" t="s">
        <v>55</v>
      </c>
      <c r="C474" t="s">
        <v>98</v>
      </c>
      <c r="D474" t="s">
        <v>100</v>
      </c>
      <c r="E474">
        <v>77</v>
      </c>
    </row>
    <row r="475" spans="1:5" x14ac:dyDescent="0.35">
      <c r="A475" t="s">
        <v>92</v>
      </c>
      <c r="B475" t="s">
        <v>84</v>
      </c>
      <c r="C475" t="s">
        <v>87</v>
      </c>
      <c r="D475" t="s">
        <v>100</v>
      </c>
      <c r="E475">
        <v>81</v>
      </c>
    </row>
    <row r="476" spans="1:5" x14ac:dyDescent="0.35">
      <c r="A476" t="s">
        <v>92</v>
      </c>
      <c r="B476" t="s">
        <v>84</v>
      </c>
      <c r="C476" t="s">
        <v>88</v>
      </c>
      <c r="D476" t="s">
        <v>100</v>
      </c>
      <c r="E476">
        <v>33</v>
      </c>
    </row>
    <row r="477" spans="1:5" x14ac:dyDescent="0.35">
      <c r="A477" t="s">
        <v>92</v>
      </c>
      <c r="B477" t="s">
        <v>84</v>
      </c>
      <c r="C477" t="s">
        <v>89</v>
      </c>
      <c r="D477" t="s">
        <v>100</v>
      </c>
      <c r="E477">
        <v>78</v>
      </c>
    </row>
    <row r="478" spans="1:5" x14ac:dyDescent="0.35">
      <c r="A478" t="s">
        <v>92</v>
      </c>
      <c r="B478" t="s">
        <v>84</v>
      </c>
      <c r="C478" t="s">
        <v>98</v>
      </c>
      <c r="D478" t="s">
        <v>100</v>
      </c>
      <c r="E478">
        <v>316</v>
      </c>
    </row>
    <row r="479" spans="1:5" x14ac:dyDescent="0.35">
      <c r="A479" t="s">
        <v>92</v>
      </c>
      <c r="B479" t="s">
        <v>57</v>
      </c>
      <c r="C479" t="s">
        <v>87</v>
      </c>
      <c r="D479" t="s">
        <v>100</v>
      </c>
      <c r="E479">
        <v>3</v>
      </c>
    </row>
    <row r="480" spans="1:5" x14ac:dyDescent="0.35">
      <c r="A480" t="s">
        <v>92</v>
      </c>
      <c r="B480" t="s">
        <v>57</v>
      </c>
      <c r="C480" t="s">
        <v>88</v>
      </c>
      <c r="D480" t="s">
        <v>100</v>
      </c>
      <c r="E480">
        <v>2</v>
      </c>
    </row>
    <row r="481" spans="1:5" x14ac:dyDescent="0.35">
      <c r="A481" t="s">
        <v>92</v>
      </c>
      <c r="B481" t="s">
        <v>57</v>
      </c>
      <c r="C481" t="s">
        <v>89</v>
      </c>
      <c r="D481" t="s">
        <v>100</v>
      </c>
      <c r="E481">
        <v>3</v>
      </c>
    </row>
    <row r="482" spans="1:5" x14ac:dyDescent="0.35">
      <c r="A482" t="s">
        <v>92</v>
      </c>
      <c r="B482" t="s">
        <v>57</v>
      </c>
      <c r="C482" t="s">
        <v>98</v>
      </c>
      <c r="D482" t="s">
        <v>100</v>
      </c>
      <c r="E482">
        <v>80</v>
      </c>
    </row>
    <row r="483" spans="1:5" x14ac:dyDescent="0.35">
      <c r="A483" t="s">
        <v>92</v>
      </c>
      <c r="B483" t="s">
        <v>59</v>
      </c>
      <c r="C483" t="s">
        <v>87</v>
      </c>
      <c r="D483" t="s">
        <v>100</v>
      </c>
      <c r="E483">
        <v>15</v>
      </c>
    </row>
    <row r="484" spans="1:5" x14ac:dyDescent="0.35">
      <c r="A484" t="s">
        <v>92</v>
      </c>
      <c r="B484" t="s">
        <v>59</v>
      </c>
      <c r="C484" t="s">
        <v>88</v>
      </c>
      <c r="D484" t="s">
        <v>100</v>
      </c>
      <c r="E484">
        <v>5</v>
      </c>
    </row>
    <row r="485" spans="1:5" x14ac:dyDescent="0.35">
      <c r="A485" t="s">
        <v>92</v>
      </c>
      <c r="B485" t="s">
        <v>59</v>
      </c>
      <c r="C485" t="s">
        <v>89</v>
      </c>
      <c r="D485" t="s">
        <v>100</v>
      </c>
      <c r="E485">
        <v>9</v>
      </c>
    </row>
    <row r="486" spans="1:5" x14ac:dyDescent="0.35">
      <c r="A486" t="s">
        <v>92</v>
      </c>
      <c r="B486" t="s">
        <v>59</v>
      </c>
      <c r="C486" t="s">
        <v>98</v>
      </c>
      <c r="D486" t="s">
        <v>100</v>
      </c>
      <c r="E486">
        <v>71</v>
      </c>
    </row>
    <row r="487" spans="1:5" x14ac:dyDescent="0.35">
      <c r="A487" t="s">
        <v>92</v>
      </c>
      <c r="B487" t="s">
        <v>61</v>
      </c>
      <c r="C487" t="s">
        <v>87</v>
      </c>
      <c r="D487" t="s">
        <v>100</v>
      </c>
      <c r="E487">
        <v>19</v>
      </c>
    </row>
    <row r="488" spans="1:5" x14ac:dyDescent="0.35">
      <c r="A488" t="s">
        <v>92</v>
      </c>
      <c r="B488" t="s">
        <v>61</v>
      </c>
      <c r="C488" t="s">
        <v>88</v>
      </c>
      <c r="D488" t="s">
        <v>100</v>
      </c>
      <c r="E488">
        <v>6</v>
      </c>
    </row>
    <row r="489" spans="1:5" x14ac:dyDescent="0.35">
      <c r="A489" t="s">
        <v>92</v>
      </c>
      <c r="B489" t="s">
        <v>61</v>
      </c>
      <c r="C489" t="s">
        <v>89</v>
      </c>
      <c r="D489" t="s">
        <v>100</v>
      </c>
      <c r="E489">
        <v>11</v>
      </c>
    </row>
    <row r="490" spans="1:5" x14ac:dyDescent="0.35">
      <c r="A490" t="s">
        <v>92</v>
      </c>
      <c r="B490" t="s">
        <v>61</v>
      </c>
      <c r="C490" t="s">
        <v>98</v>
      </c>
      <c r="D490" t="s">
        <v>100</v>
      </c>
      <c r="E490">
        <v>151</v>
      </c>
    </row>
    <row r="491" spans="1:5" x14ac:dyDescent="0.35">
      <c r="A491" t="s">
        <v>92</v>
      </c>
      <c r="B491" t="s">
        <v>63</v>
      </c>
      <c r="C491" t="s">
        <v>87</v>
      </c>
      <c r="D491" t="s">
        <v>100</v>
      </c>
      <c r="E491">
        <v>91</v>
      </c>
    </row>
    <row r="492" spans="1:5" x14ac:dyDescent="0.35">
      <c r="A492" t="s">
        <v>92</v>
      </c>
      <c r="B492" t="s">
        <v>63</v>
      </c>
      <c r="C492" t="s">
        <v>88</v>
      </c>
      <c r="D492" t="s">
        <v>100</v>
      </c>
      <c r="E492">
        <v>23</v>
      </c>
    </row>
    <row r="493" spans="1:5" x14ac:dyDescent="0.35">
      <c r="A493" t="s">
        <v>92</v>
      </c>
      <c r="B493" t="s">
        <v>63</v>
      </c>
      <c r="C493" t="s">
        <v>89</v>
      </c>
      <c r="D493" t="s">
        <v>100</v>
      </c>
      <c r="E493">
        <v>13</v>
      </c>
    </row>
    <row r="494" spans="1:5" x14ac:dyDescent="0.35">
      <c r="A494" t="s">
        <v>92</v>
      </c>
      <c r="B494" t="s">
        <v>63</v>
      </c>
      <c r="C494" t="s">
        <v>98</v>
      </c>
      <c r="D494" t="s">
        <v>100</v>
      </c>
      <c r="E494">
        <v>190</v>
      </c>
    </row>
    <row r="495" spans="1:5" x14ac:dyDescent="0.35">
      <c r="A495" t="s">
        <v>92</v>
      </c>
      <c r="B495" t="s">
        <v>65</v>
      </c>
      <c r="C495" t="s">
        <v>87</v>
      </c>
      <c r="D495" t="s">
        <v>100</v>
      </c>
      <c r="E495">
        <v>10</v>
      </c>
    </row>
    <row r="496" spans="1:5" x14ac:dyDescent="0.35">
      <c r="A496" t="s">
        <v>92</v>
      </c>
      <c r="B496" t="s">
        <v>65</v>
      </c>
      <c r="C496" t="s">
        <v>88</v>
      </c>
      <c r="D496" t="s">
        <v>100</v>
      </c>
      <c r="E496">
        <v>6</v>
      </c>
    </row>
    <row r="497" spans="1:5" x14ac:dyDescent="0.35">
      <c r="A497" t="s">
        <v>92</v>
      </c>
      <c r="B497" t="s">
        <v>65</v>
      </c>
      <c r="C497" t="s">
        <v>89</v>
      </c>
      <c r="D497" t="s">
        <v>100</v>
      </c>
      <c r="E497">
        <v>7</v>
      </c>
    </row>
    <row r="498" spans="1:5" x14ac:dyDescent="0.35">
      <c r="A498" t="s">
        <v>92</v>
      </c>
      <c r="B498" t="s">
        <v>65</v>
      </c>
      <c r="C498" t="s">
        <v>98</v>
      </c>
      <c r="D498" t="s">
        <v>100</v>
      </c>
      <c r="E498">
        <v>91</v>
      </c>
    </row>
    <row r="499" spans="1:5" x14ac:dyDescent="0.35">
      <c r="A499" t="s">
        <v>92</v>
      </c>
      <c r="B499" t="s">
        <v>111</v>
      </c>
      <c r="C499" t="s">
        <v>87</v>
      </c>
      <c r="D499" t="s">
        <v>100</v>
      </c>
      <c r="E499">
        <v>3</v>
      </c>
    </row>
    <row r="500" spans="1:5" x14ac:dyDescent="0.35">
      <c r="A500" t="s">
        <v>92</v>
      </c>
      <c r="B500" t="s">
        <v>111</v>
      </c>
      <c r="C500" t="s">
        <v>88</v>
      </c>
      <c r="D500" t="s">
        <v>100</v>
      </c>
      <c r="E500">
        <v>1</v>
      </c>
    </row>
    <row r="501" spans="1:5" x14ac:dyDescent="0.35">
      <c r="A501" t="s">
        <v>92</v>
      </c>
      <c r="B501" t="s">
        <v>111</v>
      </c>
      <c r="C501" t="s">
        <v>89</v>
      </c>
      <c r="D501" t="s">
        <v>100</v>
      </c>
      <c r="E501">
        <v>2</v>
      </c>
    </row>
    <row r="502" spans="1:5" x14ac:dyDescent="0.35">
      <c r="A502" t="s">
        <v>92</v>
      </c>
      <c r="B502" t="s">
        <v>111</v>
      </c>
      <c r="C502" t="s">
        <v>98</v>
      </c>
      <c r="D502" t="s">
        <v>100</v>
      </c>
      <c r="E502">
        <v>18</v>
      </c>
    </row>
    <row r="503" spans="1:5" x14ac:dyDescent="0.35">
      <c r="A503" t="s">
        <v>92</v>
      </c>
      <c r="B503" t="s">
        <v>68</v>
      </c>
      <c r="C503" t="s">
        <v>87</v>
      </c>
      <c r="D503" t="s">
        <v>100</v>
      </c>
      <c r="E503">
        <v>3</v>
      </c>
    </row>
    <row r="504" spans="1:5" x14ac:dyDescent="0.35">
      <c r="A504" t="s">
        <v>92</v>
      </c>
      <c r="B504" t="s">
        <v>68</v>
      </c>
      <c r="C504" t="s">
        <v>88</v>
      </c>
      <c r="D504" t="s">
        <v>100</v>
      </c>
      <c r="E504">
        <v>0</v>
      </c>
    </row>
    <row r="505" spans="1:5" x14ac:dyDescent="0.35">
      <c r="A505" t="s">
        <v>92</v>
      </c>
      <c r="B505" t="s">
        <v>68</v>
      </c>
      <c r="C505" t="s">
        <v>89</v>
      </c>
      <c r="D505" t="s">
        <v>100</v>
      </c>
      <c r="E505">
        <v>2</v>
      </c>
    </row>
    <row r="506" spans="1:5" x14ac:dyDescent="0.35">
      <c r="A506" t="s">
        <v>92</v>
      </c>
      <c r="B506" t="s">
        <v>68</v>
      </c>
      <c r="C506" t="s">
        <v>98</v>
      </c>
      <c r="D506" t="s">
        <v>100</v>
      </c>
      <c r="E506">
        <v>87</v>
      </c>
    </row>
    <row r="507" spans="1:5" x14ac:dyDescent="0.35">
      <c r="A507" t="s">
        <v>92</v>
      </c>
      <c r="B507" t="s">
        <v>70</v>
      </c>
      <c r="C507" t="s">
        <v>87</v>
      </c>
      <c r="D507" t="s">
        <v>100</v>
      </c>
      <c r="E507">
        <v>14</v>
      </c>
    </row>
    <row r="508" spans="1:5" x14ac:dyDescent="0.35">
      <c r="A508" t="s">
        <v>92</v>
      </c>
      <c r="B508" t="s">
        <v>70</v>
      </c>
      <c r="C508" t="s">
        <v>88</v>
      </c>
      <c r="D508" t="s">
        <v>100</v>
      </c>
      <c r="E508">
        <v>2</v>
      </c>
    </row>
    <row r="509" spans="1:5" x14ac:dyDescent="0.35">
      <c r="A509" t="s">
        <v>92</v>
      </c>
      <c r="B509" t="s">
        <v>70</v>
      </c>
      <c r="C509" t="s">
        <v>89</v>
      </c>
      <c r="D509" t="s">
        <v>100</v>
      </c>
      <c r="E509">
        <v>7</v>
      </c>
    </row>
    <row r="510" spans="1:5" x14ac:dyDescent="0.35">
      <c r="A510" t="s">
        <v>92</v>
      </c>
      <c r="B510" t="s">
        <v>70</v>
      </c>
      <c r="C510" t="s">
        <v>98</v>
      </c>
      <c r="D510" t="s">
        <v>100</v>
      </c>
      <c r="E510">
        <v>71</v>
      </c>
    </row>
    <row r="511" spans="1:5" x14ac:dyDescent="0.35">
      <c r="A511" t="s">
        <v>92</v>
      </c>
      <c r="B511" t="s">
        <v>81</v>
      </c>
      <c r="C511" t="s">
        <v>87</v>
      </c>
      <c r="D511" t="s">
        <v>100</v>
      </c>
      <c r="E511">
        <v>9</v>
      </c>
    </row>
    <row r="512" spans="1:5" x14ac:dyDescent="0.35">
      <c r="A512" t="s">
        <v>92</v>
      </c>
      <c r="B512" t="s">
        <v>81</v>
      </c>
      <c r="C512" t="s">
        <v>88</v>
      </c>
      <c r="D512" t="s">
        <v>100</v>
      </c>
      <c r="E512">
        <v>2</v>
      </c>
    </row>
    <row r="513" spans="1:5" x14ac:dyDescent="0.35">
      <c r="A513" t="s">
        <v>92</v>
      </c>
      <c r="B513" t="s">
        <v>81</v>
      </c>
      <c r="C513" t="s">
        <v>89</v>
      </c>
      <c r="D513" t="s">
        <v>100</v>
      </c>
      <c r="E513">
        <v>4</v>
      </c>
    </row>
    <row r="514" spans="1:5" x14ac:dyDescent="0.35">
      <c r="A514" t="s">
        <v>92</v>
      </c>
      <c r="B514" t="s">
        <v>81</v>
      </c>
      <c r="C514" t="s">
        <v>98</v>
      </c>
      <c r="D514" t="s">
        <v>100</v>
      </c>
      <c r="E514">
        <v>72</v>
      </c>
    </row>
    <row r="515" spans="1:5" x14ac:dyDescent="0.35">
      <c r="A515" t="s">
        <v>92</v>
      </c>
      <c r="B515" t="s">
        <v>73</v>
      </c>
      <c r="C515" t="s">
        <v>87</v>
      </c>
      <c r="D515" t="s">
        <v>100</v>
      </c>
      <c r="E515">
        <v>6</v>
      </c>
    </row>
    <row r="516" spans="1:5" x14ac:dyDescent="0.35">
      <c r="A516" t="s">
        <v>92</v>
      </c>
      <c r="B516" t="s">
        <v>73</v>
      </c>
      <c r="C516" t="s">
        <v>88</v>
      </c>
      <c r="D516" t="s">
        <v>100</v>
      </c>
      <c r="E516">
        <v>2</v>
      </c>
    </row>
    <row r="517" spans="1:5" x14ac:dyDescent="0.35">
      <c r="A517" t="s">
        <v>92</v>
      </c>
      <c r="B517" t="s">
        <v>73</v>
      </c>
      <c r="C517" t="s">
        <v>89</v>
      </c>
      <c r="D517" t="s">
        <v>100</v>
      </c>
      <c r="E517">
        <v>6</v>
      </c>
    </row>
    <row r="518" spans="1:5" x14ac:dyDescent="0.35">
      <c r="A518" t="s">
        <v>92</v>
      </c>
      <c r="B518" t="s">
        <v>73</v>
      </c>
      <c r="C518" t="s">
        <v>98</v>
      </c>
      <c r="D518" t="s">
        <v>100</v>
      </c>
      <c r="E518">
        <v>83</v>
      </c>
    </row>
    <row r="519" spans="1:5" x14ac:dyDescent="0.35">
      <c r="A519" t="s">
        <v>92</v>
      </c>
      <c r="B519" t="s">
        <v>75</v>
      </c>
      <c r="C519" t="s">
        <v>87</v>
      </c>
      <c r="D519" t="s">
        <v>100</v>
      </c>
      <c r="E519">
        <v>15</v>
      </c>
    </row>
    <row r="520" spans="1:5" x14ac:dyDescent="0.35">
      <c r="A520" t="s">
        <v>92</v>
      </c>
      <c r="B520" t="s">
        <v>75</v>
      </c>
      <c r="C520" t="s">
        <v>88</v>
      </c>
      <c r="D520" t="s">
        <v>100</v>
      </c>
      <c r="E520">
        <v>3</v>
      </c>
    </row>
    <row r="521" spans="1:5" x14ac:dyDescent="0.35">
      <c r="A521" t="s">
        <v>92</v>
      </c>
      <c r="B521" t="s">
        <v>75</v>
      </c>
      <c r="C521" t="s">
        <v>89</v>
      </c>
      <c r="D521" t="s">
        <v>100</v>
      </c>
      <c r="E521">
        <v>5</v>
      </c>
    </row>
    <row r="522" spans="1:5" x14ac:dyDescent="0.35">
      <c r="A522" t="s">
        <v>92</v>
      </c>
      <c r="B522" t="s">
        <v>75</v>
      </c>
      <c r="C522" t="s">
        <v>98</v>
      </c>
      <c r="D522" t="s">
        <v>100</v>
      </c>
      <c r="E522">
        <v>58</v>
      </c>
    </row>
    <row r="523" spans="1:5" x14ac:dyDescent="0.35">
      <c r="A523" t="s">
        <v>92</v>
      </c>
      <c r="B523" t="s">
        <v>78</v>
      </c>
      <c r="C523" t="s">
        <v>87</v>
      </c>
      <c r="D523" t="s">
        <v>100</v>
      </c>
      <c r="E523">
        <v>78</v>
      </c>
    </row>
    <row r="524" spans="1:5" x14ac:dyDescent="0.35">
      <c r="A524" t="s">
        <v>92</v>
      </c>
      <c r="B524" t="s">
        <v>78</v>
      </c>
      <c r="C524" t="s">
        <v>88</v>
      </c>
      <c r="D524" t="s">
        <v>100</v>
      </c>
      <c r="E524">
        <v>19</v>
      </c>
    </row>
    <row r="525" spans="1:5" x14ac:dyDescent="0.35">
      <c r="A525" t="s">
        <v>92</v>
      </c>
      <c r="B525" t="s">
        <v>78</v>
      </c>
      <c r="C525" t="s">
        <v>89</v>
      </c>
      <c r="D525" t="s">
        <v>100</v>
      </c>
      <c r="E525">
        <v>9</v>
      </c>
    </row>
    <row r="526" spans="1:5" x14ac:dyDescent="0.35">
      <c r="A526" t="s">
        <v>92</v>
      </c>
      <c r="B526" t="s">
        <v>78</v>
      </c>
      <c r="C526" t="s">
        <v>98</v>
      </c>
      <c r="D526" t="s">
        <v>100</v>
      </c>
      <c r="E526">
        <v>68</v>
      </c>
    </row>
    <row r="527" spans="1:5" x14ac:dyDescent="0.35">
      <c r="A527" t="s">
        <v>92</v>
      </c>
      <c r="B527" t="s">
        <v>104</v>
      </c>
      <c r="C527" t="s">
        <v>87</v>
      </c>
      <c r="D527" t="s">
        <v>100</v>
      </c>
      <c r="E527">
        <v>1</v>
      </c>
    </row>
    <row r="528" spans="1:5" x14ac:dyDescent="0.35">
      <c r="A528" t="s">
        <v>92</v>
      </c>
      <c r="B528" t="s">
        <v>104</v>
      </c>
      <c r="C528" t="s">
        <v>88</v>
      </c>
      <c r="D528" t="s">
        <v>100</v>
      </c>
      <c r="E528">
        <v>0</v>
      </c>
    </row>
    <row r="529" spans="1:5" x14ac:dyDescent="0.35">
      <c r="A529" t="s">
        <v>92</v>
      </c>
      <c r="B529" t="s">
        <v>104</v>
      </c>
      <c r="C529" t="s">
        <v>89</v>
      </c>
      <c r="D529" t="s">
        <v>100</v>
      </c>
      <c r="E529">
        <v>1</v>
      </c>
    </row>
    <row r="530" spans="1:5" x14ac:dyDescent="0.35">
      <c r="A530" t="s">
        <v>92</v>
      </c>
      <c r="B530" t="s">
        <v>104</v>
      </c>
      <c r="C530" t="s">
        <v>98</v>
      </c>
      <c r="D530" t="s">
        <v>100</v>
      </c>
      <c r="E530">
        <v>0</v>
      </c>
    </row>
    <row r="531" spans="1:5" x14ac:dyDescent="0.35">
      <c r="A531" t="s">
        <v>92</v>
      </c>
      <c r="B531" t="s">
        <v>114</v>
      </c>
      <c r="C531" t="s">
        <v>87</v>
      </c>
      <c r="D531" t="s">
        <v>100</v>
      </c>
      <c r="E531">
        <v>94</v>
      </c>
    </row>
    <row r="532" spans="1:5" x14ac:dyDescent="0.35">
      <c r="A532" t="s">
        <v>92</v>
      </c>
      <c r="B532" t="s">
        <v>114</v>
      </c>
      <c r="C532" t="s">
        <v>88</v>
      </c>
      <c r="D532" t="s">
        <v>100</v>
      </c>
      <c r="E532">
        <v>39</v>
      </c>
    </row>
    <row r="533" spans="1:5" x14ac:dyDescent="0.35">
      <c r="A533" t="s">
        <v>92</v>
      </c>
      <c r="B533" t="s">
        <v>114</v>
      </c>
      <c r="C533" t="s">
        <v>89</v>
      </c>
      <c r="D533" t="s">
        <v>100</v>
      </c>
      <c r="E533">
        <v>19</v>
      </c>
    </row>
    <row r="534" spans="1:5" x14ac:dyDescent="0.35">
      <c r="A534" t="s">
        <v>92</v>
      </c>
      <c r="B534" t="s">
        <v>114</v>
      </c>
      <c r="C534" t="s">
        <v>98</v>
      </c>
      <c r="D534" t="s">
        <v>100</v>
      </c>
      <c r="E534">
        <v>108</v>
      </c>
    </row>
    <row r="535" spans="1:5" x14ac:dyDescent="0.35">
      <c r="A535" t="s">
        <v>92</v>
      </c>
      <c r="B535" t="s">
        <v>82</v>
      </c>
      <c r="C535" t="s">
        <v>87</v>
      </c>
      <c r="D535" t="s">
        <v>100</v>
      </c>
      <c r="E535">
        <v>353</v>
      </c>
    </row>
    <row r="536" spans="1:5" x14ac:dyDescent="0.35">
      <c r="A536" t="s">
        <v>92</v>
      </c>
      <c r="B536" t="s">
        <v>82</v>
      </c>
      <c r="C536" t="s">
        <v>88</v>
      </c>
      <c r="D536" t="s">
        <v>100</v>
      </c>
      <c r="E536">
        <v>104</v>
      </c>
    </row>
    <row r="537" spans="1:5" x14ac:dyDescent="0.35">
      <c r="A537" t="s">
        <v>92</v>
      </c>
      <c r="B537" t="s">
        <v>82</v>
      </c>
      <c r="C537" t="s">
        <v>89</v>
      </c>
      <c r="D537" t="s">
        <v>100</v>
      </c>
      <c r="E537">
        <v>25</v>
      </c>
    </row>
    <row r="538" spans="1:5" x14ac:dyDescent="0.35">
      <c r="A538" t="s">
        <v>92</v>
      </c>
      <c r="B538" t="s">
        <v>82</v>
      </c>
      <c r="C538" t="s">
        <v>98</v>
      </c>
      <c r="D538" t="s">
        <v>100</v>
      </c>
      <c r="E538">
        <v>193</v>
      </c>
    </row>
    <row r="539" spans="1:5" x14ac:dyDescent="0.35">
      <c r="A539" t="s">
        <v>93</v>
      </c>
      <c r="B539" t="s">
        <v>1</v>
      </c>
      <c r="C539" t="s">
        <v>87</v>
      </c>
      <c r="D539" t="s">
        <v>100</v>
      </c>
      <c r="E539">
        <v>10</v>
      </c>
    </row>
    <row r="540" spans="1:5" x14ac:dyDescent="0.35">
      <c r="A540" t="s">
        <v>93</v>
      </c>
      <c r="B540" t="s">
        <v>1</v>
      </c>
      <c r="C540" t="s">
        <v>88</v>
      </c>
      <c r="D540" t="s">
        <v>100</v>
      </c>
      <c r="E540">
        <v>4</v>
      </c>
    </row>
    <row r="541" spans="1:5" x14ac:dyDescent="0.35">
      <c r="A541" t="s">
        <v>93</v>
      </c>
      <c r="B541" t="s">
        <v>1</v>
      </c>
      <c r="C541" t="s">
        <v>89</v>
      </c>
      <c r="D541" t="s">
        <v>100</v>
      </c>
      <c r="E541">
        <v>8</v>
      </c>
    </row>
    <row r="542" spans="1:5" x14ac:dyDescent="0.35">
      <c r="A542" t="s">
        <v>93</v>
      </c>
      <c r="B542" t="s">
        <v>1</v>
      </c>
      <c r="C542" t="s">
        <v>98</v>
      </c>
      <c r="D542" t="s">
        <v>100</v>
      </c>
      <c r="E542">
        <v>46</v>
      </c>
    </row>
    <row r="543" spans="1:5" x14ac:dyDescent="0.35">
      <c r="A543" t="s">
        <v>93</v>
      </c>
      <c r="B543" t="s">
        <v>3</v>
      </c>
      <c r="C543" t="s">
        <v>87</v>
      </c>
      <c r="D543" t="s">
        <v>100</v>
      </c>
      <c r="E543">
        <v>10</v>
      </c>
    </row>
    <row r="544" spans="1:5" x14ac:dyDescent="0.35">
      <c r="A544" t="s">
        <v>93</v>
      </c>
      <c r="B544" t="s">
        <v>3</v>
      </c>
      <c r="C544" t="s">
        <v>88</v>
      </c>
      <c r="D544" t="s">
        <v>100</v>
      </c>
      <c r="E544">
        <v>2</v>
      </c>
    </row>
    <row r="545" spans="1:5" x14ac:dyDescent="0.35">
      <c r="A545" t="s">
        <v>93</v>
      </c>
      <c r="B545" t="s">
        <v>3</v>
      </c>
      <c r="C545" t="s">
        <v>89</v>
      </c>
      <c r="D545" t="s">
        <v>100</v>
      </c>
      <c r="E545">
        <v>9</v>
      </c>
    </row>
    <row r="546" spans="1:5" x14ac:dyDescent="0.35">
      <c r="A546" t="s">
        <v>93</v>
      </c>
      <c r="B546" t="s">
        <v>3</v>
      </c>
      <c r="C546" t="s">
        <v>98</v>
      </c>
      <c r="D546" t="s">
        <v>100</v>
      </c>
      <c r="E546">
        <v>60</v>
      </c>
    </row>
    <row r="547" spans="1:5" x14ac:dyDescent="0.35">
      <c r="A547" t="s">
        <v>93</v>
      </c>
      <c r="B547" t="s">
        <v>5</v>
      </c>
      <c r="C547" t="s">
        <v>87</v>
      </c>
      <c r="D547" t="s">
        <v>100</v>
      </c>
      <c r="E547">
        <v>8</v>
      </c>
    </row>
    <row r="548" spans="1:5" x14ac:dyDescent="0.35">
      <c r="A548" t="s">
        <v>93</v>
      </c>
      <c r="B548" t="s">
        <v>5</v>
      </c>
      <c r="C548" t="s">
        <v>88</v>
      </c>
      <c r="D548" t="s">
        <v>100</v>
      </c>
      <c r="E548">
        <v>1</v>
      </c>
    </row>
    <row r="549" spans="1:5" x14ac:dyDescent="0.35">
      <c r="A549" t="s">
        <v>93</v>
      </c>
      <c r="B549" t="s">
        <v>5</v>
      </c>
      <c r="C549" t="s">
        <v>89</v>
      </c>
      <c r="D549" t="s">
        <v>100</v>
      </c>
      <c r="E549">
        <v>4</v>
      </c>
    </row>
    <row r="550" spans="1:5" x14ac:dyDescent="0.35">
      <c r="A550" t="s">
        <v>93</v>
      </c>
      <c r="B550" t="s">
        <v>5</v>
      </c>
      <c r="C550" t="s">
        <v>98</v>
      </c>
      <c r="D550" t="s">
        <v>100</v>
      </c>
      <c r="E550">
        <v>34</v>
      </c>
    </row>
    <row r="551" spans="1:5" x14ac:dyDescent="0.35">
      <c r="A551" t="s">
        <v>93</v>
      </c>
      <c r="B551" t="s">
        <v>79</v>
      </c>
      <c r="C551" t="s">
        <v>87</v>
      </c>
      <c r="D551" t="s">
        <v>100</v>
      </c>
      <c r="E551">
        <v>9</v>
      </c>
    </row>
    <row r="552" spans="1:5" x14ac:dyDescent="0.35">
      <c r="A552" t="s">
        <v>93</v>
      </c>
      <c r="B552" t="s">
        <v>79</v>
      </c>
      <c r="C552" t="s">
        <v>88</v>
      </c>
      <c r="D552" t="s">
        <v>100</v>
      </c>
      <c r="E552">
        <v>4</v>
      </c>
    </row>
    <row r="553" spans="1:5" x14ac:dyDescent="0.35">
      <c r="A553" t="s">
        <v>93</v>
      </c>
      <c r="B553" t="s">
        <v>79</v>
      </c>
      <c r="C553" t="s">
        <v>89</v>
      </c>
      <c r="D553" t="s">
        <v>100</v>
      </c>
      <c r="E553">
        <v>14</v>
      </c>
    </row>
    <row r="554" spans="1:5" x14ac:dyDescent="0.35">
      <c r="A554" t="s">
        <v>93</v>
      </c>
      <c r="B554" t="s">
        <v>79</v>
      </c>
      <c r="C554" t="s">
        <v>98</v>
      </c>
      <c r="D554" t="s">
        <v>100</v>
      </c>
      <c r="E554">
        <v>64</v>
      </c>
    </row>
    <row r="555" spans="1:5" x14ac:dyDescent="0.35">
      <c r="A555" t="s">
        <v>93</v>
      </c>
      <c r="B555" t="s">
        <v>8</v>
      </c>
      <c r="C555" t="s">
        <v>87</v>
      </c>
      <c r="D555" t="s">
        <v>100</v>
      </c>
      <c r="E555">
        <v>10</v>
      </c>
    </row>
    <row r="556" spans="1:5" x14ac:dyDescent="0.35">
      <c r="A556" t="s">
        <v>93</v>
      </c>
      <c r="B556" t="s">
        <v>8</v>
      </c>
      <c r="C556" t="s">
        <v>88</v>
      </c>
      <c r="D556" t="s">
        <v>100</v>
      </c>
      <c r="E556">
        <v>1</v>
      </c>
    </row>
    <row r="557" spans="1:5" x14ac:dyDescent="0.35">
      <c r="A557" t="s">
        <v>93</v>
      </c>
      <c r="B557" t="s">
        <v>8</v>
      </c>
      <c r="C557" t="s">
        <v>89</v>
      </c>
      <c r="D557" t="s">
        <v>100</v>
      </c>
      <c r="E557">
        <v>4</v>
      </c>
    </row>
    <row r="558" spans="1:5" x14ac:dyDescent="0.35">
      <c r="A558" t="s">
        <v>93</v>
      </c>
      <c r="B558" t="s">
        <v>8</v>
      </c>
      <c r="C558" t="s">
        <v>98</v>
      </c>
      <c r="D558" t="s">
        <v>100</v>
      </c>
      <c r="E558">
        <v>46</v>
      </c>
    </row>
    <row r="559" spans="1:5" x14ac:dyDescent="0.35">
      <c r="A559" t="s">
        <v>93</v>
      </c>
      <c r="B559" t="s">
        <v>10</v>
      </c>
      <c r="C559" t="s">
        <v>87</v>
      </c>
      <c r="D559" t="s">
        <v>100</v>
      </c>
      <c r="E559">
        <v>7</v>
      </c>
    </row>
    <row r="560" spans="1:5" x14ac:dyDescent="0.35">
      <c r="A560" t="s">
        <v>93</v>
      </c>
      <c r="B560" t="s">
        <v>10</v>
      </c>
      <c r="C560" t="s">
        <v>88</v>
      </c>
      <c r="D560" t="s">
        <v>100</v>
      </c>
      <c r="E560">
        <v>3</v>
      </c>
    </row>
    <row r="561" spans="1:5" x14ac:dyDescent="0.35">
      <c r="A561" t="s">
        <v>93</v>
      </c>
      <c r="B561" t="s">
        <v>10</v>
      </c>
      <c r="C561" t="s">
        <v>89</v>
      </c>
      <c r="D561" t="s">
        <v>100</v>
      </c>
      <c r="E561">
        <v>12</v>
      </c>
    </row>
    <row r="562" spans="1:5" x14ac:dyDescent="0.35">
      <c r="A562" t="s">
        <v>93</v>
      </c>
      <c r="B562" t="s">
        <v>10</v>
      </c>
      <c r="C562" t="s">
        <v>98</v>
      </c>
      <c r="D562" t="s">
        <v>100</v>
      </c>
      <c r="E562">
        <v>93</v>
      </c>
    </row>
    <row r="563" spans="1:5" x14ac:dyDescent="0.35">
      <c r="A563" t="s">
        <v>93</v>
      </c>
      <c r="B563" t="s">
        <v>12</v>
      </c>
      <c r="C563" t="s">
        <v>87</v>
      </c>
      <c r="D563" t="s">
        <v>100</v>
      </c>
      <c r="E563">
        <v>15</v>
      </c>
    </row>
    <row r="564" spans="1:5" x14ac:dyDescent="0.35">
      <c r="A564" t="s">
        <v>93</v>
      </c>
      <c r="B564" t="s">
        <v>12</v>
      </c>
      <c r="C564" t="s">
        <v>88</v>
      </c>
      <c r="D564" t="s">
        <v>100</v>
      </c>
      <c r="E564">
        <v>10</v>
      </c>
    </row>
    <row r="565" spans="1:5" x14ac:dyDescent="0.35">
      <c r="A565" t="s">
        <v>93</v>
      </c>
      <c r="B565" t="s">
        <v>12</v>
      </c>
      <c r="C565" t="s">
        <v>89</v>
      </c>
      <c r="D565" t="s">
        <v>100</v>
      </c>
      <c r="E565">
        <v>27</v>
      </c>
    </row>
    <row r="566" spans="1:5" x14ac:dyDescent="0.35">
      <c r="A566" t="s">
        <v>93</v>
      </c>
      <c r="B566" t="s">
        <v>12</v>
      </c>
      <c r="C566" t="s">
        <v>98</v>
      </c>
      <c r="D566" t="s">
        <v>100</v>
      </c>
      <c r="E566">
        <v>112</v>
      </c>
    </row>
    <row r="567" spans="1:5" x14ac:dyDescent="0.35">
      <c r="A567" t="s">
        <v>93</v>
      </c>
      <c r="B567" t="s">
        <v>14</v>
      </c>
      <c r="C567" t="s">
        <v>87</v>
      </c>
      <c r="D567" t="s">
        <v>100</v>
      </c>
      <c r="E567">
        <v>24</v>
      </c>
    </row>
    <row r="568" spans="1:5" x14ac:dyDescent="0.35">
      <c r="A568" t="s">
        <v>93</v>
      </c>
      <c r="B568" t="s">
        <v>14</v>
      </c>
      <c r="C568" t="s">
        <v>88</v>
      </c>
      <c r="D568" t="s">
        <v>100</v>
      </c>
      <c r="E568">
        <v>19</v>
      </c>
    </row>
    <row r="569" spans="1:5" x14ac:dyDescent="0.35">
      <c r="A569" t="s">
        <v>93</v>
      </c>
      <c r="B569" t="s">
        <v>14</v>
      </c>
      <c r="C569" t="s">
        <v>89</v>
      </c>
      <c r="D569" t="s">
        <v>100</v>
      </c>
      <c r="E569">
        <v>14</v>
      </c>
    </row>
    <row r="570" spans="1:5" x14ac:dyDescent="0.35">
      <c r="A570" t="s">
        <v>93</v>
      </c>
      <c r="B570" t="s">
        <v>14</v>
      </c>
      <c r="C570" t="s">
        <v>98</v>
      </c>
      <c r="D570" t="s">
        <v>100</v>
      </c>
      <c r="E570">
        <v>92</v>
      </c>
    </row>
    <row r="571" spans="1:5" x14ac:dyDescent="0.35">
      <c r="A571" t="s">
        <v>93</v>
      </c>
      <c r="B571" t="s">
        <v>16</v>
      </c>
      <c r="C571" t="s">
        <v>87</v>
      </c>
      <c r="D571" t="s">
        <v>100</v>
      </c>
      <c r="E571">
        <v>9</v>
      </c>
    </row>
    <row r="572" spans="1:5" x14ac:dyDescent="0.35">
      <c r="A572" t="s">
        <v>93</v>
      </c>
      <c r="B572" t="s">
        <v>16</v>
      </c>
      <c r="C572" t="s">
        <v>88</v>
      </c>
      <c r="D572" t="s">
        <v>100</v>
      </c>
      <c r="E572">
        <v>2</v>
      </c>
    </row>
    <row r="573" spans="1:5" x14ac:dyDescent="0.35">
      <c r="A573" t="s">
        <v>93</v>
      </c>
      <c r="B573" t="s">
        <v>16</v>
      </c>
      <c r="C573" t="s">
        <v>89</v>
      </c>
      <c r="D573" t="s">
        <v>100</v>
      </c>
      <c r="E573">
        <v>10</v>
      </c>
    </row>
    <row r="574" spans="1:5" x14ac:dyDescent="0.35">
      <c r="A574" t="s">
        <v>93</v>
      </c>
      <c r="B574" t="s">
        <v>16</v>
      </c>
      <c r="C574" t="s">
        <v>98</v>
      </c>
      <c r="D574" t="s">
        <v>100</v>
      </c>
      <c r="E574">
        <v>71</v>
      </c>
    </row>
    <row r="575" spans="1:5" x14ac:dyDescent="0.35">
      <c r="A575" t="s">
        <v>93</v>
      </c>
      <c r="B575" t="s">
        <v>18</v>
      </c>
      <c r="C575" t="s">
        <v>87</v>
      </c>
      <c r="D575" t="s">
        <v>100</v>
      </c>
      <c r="E575">
        <v>29</v>
      </c>
    </row>
    <row r="576" spans="1:5" x14ac:dyDescent="0.35">
      <c r="A576" t="s">
        <v>93</v>
      </c>
      <c r="B576" t="s">
        <v>18</v>
      </c>
      <c r="C576" t="s">
        <v>88</v>
      </c>
      <c r="D576" t="s">
        <v>100</v>
      </c>
      <c r="E576">
        <v>2</v>
      </c>
    </row>
    <row r="577" spans="1:5" x14ac:dyDescent="0.35">
      <c r="A577" t="s">
        <v>93</v>
      </c>
      <c r="B577" t="s">
        <v>18</v>
      </c>
      <c r="C577" t="s">
        <v>89</v>
      </c>
      <c r="D577" t="s">
        <v>100</v>
      </c>
      <c r="E577">
        <v>12</v>
      </c>
    </row>
    <row r="578" spans="1:5" x14ac:dyDescent="0.35">
      <c r="A578" t="s">
        <v>93</v>
      </c>
      <c r="B578" t="s">
        <v>18</v>
      </c>
      <c r="C578" t="s">
        <v>98</v>
      </c>
      <c r="D578" t="s">
        <v>100</v>
      </c>
      <c r="E578">
        <v>85</v>
      </c>
    </row>
    <row r="579" spans="1:5" x14ac:dyDescent="0.35">
      <c r="A579" t="s">
        <v>93</v>
      </c>
      <c r="B579" t="s">
        <v>20</v>
      </c>
      <c r="C579" t="s">
        <v>87</v>
      </c>
      <c r="D579" t="s">
        <v>100</v>
      </c>
      <c r="E579">
        <v>5</v>
      </c>
    </row>
    <row r="580" spans="1:5" x14ac:dyDescent="0.35">
      <c r="A580" t="s">
        <v>93</v>
      </c>
      <c r="B580" t="s">
        <v>20</v>
      </c>
      <c r="C580" t="s">
        <v>88</v>
      </c>
      <c r="D580" t="s">
        <v>100</v>
      </c>
      <c r="E580">
        <v>4</v>
      </c>
    </row>
    <row r="581" spans="1:5" x14ac:dyDescent="0.35">
      <c r="A581" t="s">
        <v>93</v>
      </c>
      <c r="B581" t="s">
        <v>20</v>
      </c>
      <c r="C581" t="s">
        <v>89</v>
      </c>
      <c r="D581" t="s">
        <v>100</v>
      </c>
      <c r="E581">
        <v>8</v>
      </c>
    </row>
    <row r="582" spans="1:5" x14ac:dyDescent="0.35">
      <c r="A582" t="s">
        <v>93</v>
      </c>
      <c r="B582" t="s">
        <v>20</v>
      </c>
      <c r="C582" t="s">
        <v>98</v>
      </c>
      <c r="D582" t="s">
        <v>100</v>
      </c>
      <c r="E582">
        <v>94</v>
      </c>
    </row>
    <row r="583" spans="1:5" x14ac:dyDescent="0.35">
      <c r="A583" t="s">
        <v>93</v>
      </c>
      <c r="B583" t="s">
        <v>22</v>
      </c>
      <c r="C583" t="s">
        <v>87</v>
      </c>
      <c r="D583" t="s">
        <v>100</v>
      </c>
      <c r="E583">
        <v>25</v>
      </c>
    </row>
    <row r="584" spans="1:5" x14ac:dyDescent="0.35">
      <c r="A584" t="s">
        <v>93</v>
      </c>
      <c r="B584" t="s">
        <v>22</v>
      </c>
      <c r="C584" t="s">
        <v>88</v>
      </c>
      <c r="D584" t="s">
        <v>100</v>
      </c>
      <c r="E584">
        <v>10</v>
      </c>
    </row>
    <row r="585" spans="1:5" x14ac:dyDescent="0.35">
      <c r="A585" t="s">
        <v>93</v>
      </c>
      <c r="B585" t="s">
        <v>22</v>
      </c>
      <c r="C585" t="s">
        <v>89</v>
      </c>
      <c r="D585" t="s">
        <v>100</v>
      </c>
      <c r="E585">
        <v>9</v>
      </c>
    </row>
    <row r="586" spans="1:5" x14ac:dyDescent="0.35">
      <c r="A586" t="s">
        <v>93</v>
      </c>
      <c r="B586" t="s">
        <v>22</v>
      </c>
      <c r="C586" t="s">
        <v>98</v>
      </c>
      <c r="D586" t="s">
        <v>100</v>
      </c>
      <c r="E586">
        <v>95</v>
      </c>
    </row>
    <row r="587" spans="1:5" x14ac:dyDescent="0.35">
      <c r="A587" t="s">
        <v>93</v>
      </c>
      <c r="B587" t="s">
        <v>24</v>
      </c>
      <c r="C587" t="s">
        <v>87</v>
      </c>
      <c r="D587" t="s">
        <v>100</v>
      </c>
      <c r="E587">
        <v>18</v>
      </c>
    </row>
    <row r="588" spans="1:5" x14ac:dyDescent="0.35">
      <c r="A588" t="s">
        <v>93</v>
      </c>
      <c r="B588" t="s">
        <v>24</v>
      </c>
      <c r="C588" t="s">
        <v>88</v>
      </c>
      <c r="D588" t="s">
        <v>100</v>
      </c>
      <c r="E588">
        <v>13</v>
      </c>
    </row>
    <row r="589" spans="1:5" x14ac:dyDescent="0.35">
      <c r="A589" t="s">
        <v>93</v>
      </c>
      <c r="B589" t="s">
        <v>24</v>
      </c>
      <c r="C589" t="s">
        <v>89</v>
      </c>
      <c r="D589" t="s">
        <v>100</v>
      </c>
      <c r="E589">
        <v>18</v>
      </c>
    </row>
    <row r="590" spans="1:5" x14ac:dyDescent="0.35">
      <c r="A590" t="s">
        <v>93</v>
      </c>
      <c r="B590" t="s">
        <v>24</v>
      </c>
      <c r="C590" t="s">
        <v>98</v>
      </c>
      <c r="D590" t="s">
        <v>100</v>
      </c>
      <c r="E590">
        <v>194</v>
      </c>
    </row>
    <row r="591" spans="1:5" x14ac:dyDescent="0.35">
      <c r="A591" t="s">
        <v>93</v>
      </c>
      <c r="B591" t="s">
        <v>26</v>
      </c>
      <c r="C591" t="s">
        <v>87</v>
      </c>
      <c r="D591" t="s">
        <v>100</v>
      </c>
      <c r="E591">
        <v>5</v>
      </c>
    </row>
    <row r="592" spans="1:5" x14ac:dyDescent="0.35">
      <c r="A592" t="s">
        <v>93</v>
      </c>
      <c r="B592" t="s">
        <v>26</v>
      </c>
      <c r="C592" t="s">
        <v>88</v>
      </c>
      <c r="D592" t="s">
        <v>100</v>
      </c>
      <c r="E592">
        <v>2</v>
      </c>
    </row>
    <row r="593" spans="1:5" x14ac:dyDescent="0.35">
      <c r="A593" t="s">
        <v>93</v>
      </c>
      <c r="B593" t="s">
        <v>26</v>
      </c>
      <c r="C593" t="s">
        <v>89</v>
      </c>
      <c r="D593" t="s">
        <v>100</v>
      </c>
      <c r="E593">
        <v>5</v>
      </c>
    </row>
    <row r="594" spans="1:5" x14ac:dyDescent="0.35">
      <c r="A594" t="s">
        <v>93</v>
      </c>
      <c r="B594" t="s">
        <v>26</v>
      </c>
      <c r="C594" t="s">
        <v>98</v>
      </c>
      <c r="D594" t="s">
        <v>100</v>
      </c>
      <c r="E594">
        <v>95</v>
      </c>
    </row>
    <row r="595" spans="1:5" x14ac:dyDescent="0.35">
      <c r="A595" t="s">
        <v>93</v>
      </c>
      <c r="B595" t="s">
        <v>28</v>
      </c>
      <c r="C595" t="s">
        <v>87</v>
      </c>
      <c r="D595" t="s">
        <v>100</v>
      </c>
      <c r="E595">
        <v>17</v>
      </c>
    </row>
    <row r="596" spans="1:5" x14ac:dyDescent="0.35">
      <c r="A596" t="s">
        <v>93</v>
      </c>
      <c r="B596" t="s">
        <v>28</v>
      </c>
      <c r="C596" t="s">
        <v>88</v>
      </c>
      <c r="D596" t="s">
        <v>100</v>
      </c>
      <c r="E596">
        <v>6</v>
      </c>
    </row>
    <row r="597" spans="1:5" x14ac:dyDescent="0.35">
      <c r="A597" t="s">
        <v>93</v>
      </c>
      <c r="B597" t="s">
        <v>28</v>
      </c>
      <c r="C597" t="s">
        <v>89</v>
      </c>
      <c r="D597" t="s">
        <v>100</v>
      </c>
      <c r="E597">
        <v>8</v>
      </c>
    </row>
    <row r="598" spans="1:5" x14ac:dyDescent="0.35">
      <c r="A598" t="s">
        <v>93</v>
      </c>
      <c r="B598" t="s">
        <v>28</v>
      </c>
      <c r="C598" t="s">
        <v>98</v>
      </c>
      <c r="D598" t="s">
        <v>100</v>
      </c>
      <c r="E598">
        <v>117</v>
      </c>
    </row>
    <row r="599" spans="1:5" x14ac:dyDescent="0.35">
      <c r="A599" t="s">
        <v>93</v>
      </c>
      <c r="B599" t="s">
        <v>30</v>
      </c>
      <c r="C599" t="s">
        <v>87</v>
      </c>
      <c r="D599" t="s">
        <v>100</v>
      </c>
      <c r="E599">
        <v>8</v>
      </c>
    </row>
    <row r="600" spans="1:5" x14ac:dyDescent="0.35">
      <c r="A600" t="s">
        <v>93</v>
      </c>
      <c r="B600" t="s">
        <v>30</v>
      </c>
      <c r="C600" t="s">
        <v>88</v>
      </c>
      <c r="D600" t="s">
        <v>100</v>
      </c>
      <c r="E600">
        <v>6</v>
      </c>
    </row>
    <row r="601" spans="1:5" x14ac:dyDescent="0.35">
      <c r="A601" t="s">
        <v>93</v>
      </c>
      <c r="B601" t="s">
        <v>30</v>
      </c>
      <c r="C601" t="s">
        <v>89</v>
      </c>
      <c r="D601" t="s">
        <v>100</v>
      </c>
      <c r="E601">
        <v>5</v>
      </c>
    </row>
    <row r="602" spans="1:5" x14ac:dyDescent="0.35">
      <c r="A602" t="s">
        <v>93</v>
      </c>
      <c r="B602" t="s">
        <v>30</v>
      </c>
      <c r="C602" t="s">
        <v>98</v>
      </c>
      <c r="D602" t="s">
        <v>100</v>
      </c>
      <c r="E602">
        <v>91</v>
      </c>
    </row>
    <row r="603" spans="1:5" x14ac:dyDescent="0.35">
      <c r="A603" t="s">
        <v>93</v>
      </c>
      <c r="B603" t="s">
        <v>32</v>
      </c>
      <c r="C603" t="s">
        <v>87</v>
      </c>
      <c r="D603" t="s">
        <v>100</v>
      </c>
      <c r="E603">
        <v>4</v>
      </c>
    </row>
    <row r="604" spans="1:5" x14ac:dyDescent="0.35">
      <c r="A604" t="s">
        <v>93</v>
      </c>
      <c r="B604" t="s">
        <v>32</v>
      </c>
      <c r="C604" t="s">
        <v>88</v>
      </c>
      <c r="D604" t="s">
        <v>100</v>
      </c>
      <c r="E604">
        <v>8</v>
      </c>
    </row>
    <row r="605" spans="1:5" x14ac:dyDescent="0.35">
      <c r="A605" t="s">
        <v>93</v>
      </c>
      <c r="B605" t="s">
        <v>32</v>
      </c>
      <c r="C605" t="s">
        <v>89</v>
      </c>
      <c r="D605" t="s">
        <v>100</v>
      </c>
      <c r="E605">
        <v>7</v>
      </c>
    </row>
    <row r="606" spans="1:5" x14ac:dyDescent="0.35">
      <c r="A606" t="s">
        <v>93</v>
      </c>
      <c r="B606" t="s">
        <v>32</v>
      </c>
      <c r="C606" t="s">
        <v>98</v>
      </c>
      <c r="D606" t="s">
        <v>100</v>
      </c>
      <c r="E606">
        <v>108</v>
      </c>
    </row>
    <row r="607" spans="1:5" x14ac:dyDescent="0.35">
      <c r="A607" t="s">
        <v>93</v>
      </c>
      <c r="B607" t="s">
        <v>34</v>
      </c>
      <c r="C607" t="s">
        <v>87</v>
      </c>
      <c r="D607" t="s">
        <v>100</v>
      </c>
      <c r="E607">
        <v>22</v>
      </c>
    </row>
    <row r="608" spans="1:5" x14ac:dyDescent="0.35">
      <c r="A608" t="s">
        <v>93</v>
      </c>
      <c r="B608" t="s">
        <v>34</v>
      </c>
      <c r="C608" t="s">
        <v>88</v>
      </c>
      <c r="D608" t="s">
        <v>100</v>
      </c>
      <c r="E608">
        <v>11</v>
      </c>
    </row>
    <row r="609" spans="1:5" x14ac:dyDescent="0.35">
      <c r="A609" t="s">
        <v>93</v>
      </c>
      <c r="B609" t="s">
        <v>34</v>
      </c>
      <c r="C609" t="s">
        <v>89</v>
      </c>
      <c r="D609" t="s">
        <v>100</v>
      </c>
      <c r="E609">
        <v>7</v>
      </c>
    </row>
    <row r="610" spans="1:5" x14ac:dyDescent="0.35">
      <c r="A610" t="s">
        <v>93</v>
      </c>
      <c r="B610" t="s">
        <v>34</v>
      </c>
      <c r="C610" t="s">
        <v>98</v>
      </c>
      <c r="D610" t="s">
        <v>100</v>
      </c>
      <c r="E610">
        <v>106</v>
      </c>
    </row>
    <row r="611" spans="1:5" x14ac:dyDescent="0.35">
      <c r="A611" t="s">
        <v>93</v>
      </c>
      <c r="B611" t="s">
        <v>80</v>
      </c>
      <c r="C611" t="s">
        <v>87</v>
      </c>
      <c r="D611" t="s">
        <v>100</v>
      </c>
      <c r="E611">
        <v>7</v>
      </c>
    </row>
    <row r="612" spans="1:5" x14ac:dyDescent="0.35">
      <c r="A612" t="s">
        <v>93</v>
      </c>
      <c r="B612" t="s">
        <v>80</v>
      </c>
      <c r="C612" t="s">
        <v>88</v>
      </c>
      <c r="D612" t="s">
        <v>100</v>
      </c>
      <c r="E612">
        <v>2</v>
      </c>
    </row>
    <row r="613" spans="1:5" x14ac:dyDescent="0.35">
      <c r="A613" t="s">
        <v>93</v>
      </c>
      <c r="B613" t="s">
        <v>80</v>
      </c>
      <c r="C613" t="s">
        <v>89</v>
      </c>
      <c r="D613" t="s">
        <v>100</v>
      </c>
      <c r="E613">
        <v>7</v>
      </c>
    </row>
    <row r="614" spans="1:5" x14ac:dyDescent="0.35">
      <c r="A614" t="s">
        <v>93</v>
      </c>
      <c r="B614" t="s">
        <v>80</v>
      </c>
      <c r="C614" t="s">
        <v>98</v>
      </c>
      <c r="D614" t="s">
        <v>100</v>
      </c>
      <c r="E614">
        <v>81</v>
      </c>
    </row>
    <row r="615" spans="1:5" x14ac:dyDescent="0.35">
      <c r="A615" t="s">
        <v>93</v>
      </c>
      <c r="B615" t="s">
        <v>37</v>
      </c>
      <c r="C615" t="s">
        <v>87</v>
      </c>
      <c r="D615" t="s">
        <v>100</v>
      </c>
      <c r="E615">
        <v>0</v>
      </c>
    </row>
    <row r="616" spans="1:5" x14ac:dyDescent="0.35">
      <c r="A616" t="s">
        <v>93</v>
      </c>
      <c r="B616" t="s">
        <v>37</v>
      </c>
      <c r="C616" t="s">
        <v>88</v>
      </c>
      <c r="D616" t="s">
        <v>100</v>
      </c>
      <c r="E616">
        <v>0</v>
      </c>
    </row>
    <row r="617" spans="1:5" x14ac:dyDescent="0.35">
      <c r="A617" t="s">
        <v>93</v>
      </c>
      <c r="B617" t="s">
        <v>37</v>
      </c>
      <c r="C617" t="s">
        <v>89</v>
      </c>
      <c r="D617" t="s">
        <v>100</v>
      </c>
      <c r="E617">
        <v>0</v>
      </c>
    </row>
    <row r="618" spans="1:5" x14ac:dyDescent="0.35">
      <c r="A618" t="s">
        <v>93</v>
      </c>
      <c r="B618" t="s">
        <v>37</v>
      </c>
      <c r="C618" t="s">
        <v>98</v>
      </c>
      <c r="D618" t="s">
        <v>100</v>
      </c>
      <c r="E618">
        <v>0</v>
      </c>
    </row>
    <row r="619" spans="1:5" x14ac:dyDescent="0.35">
      <c r="A619" t="s">
        <v>93</v>
      </c>
      <c r="B619" t="s">
        <v>39</v>
      </c>
      <c r="C619" t="s">
        <v>87</v>
      </c>
      <c r="D619" t="s">
        <v>100</v>
      </c>
      <c r="E619">
        <v>0</v>
      </c>
    </row>
    <row r="620" spans="1:5" x14ac:dyDescent="0.35">
      <c r="A620" t="s">
        <v>93</v>
      </c>
      <c r="B620" t="s">
        <v>39</v>
      </c>
      <c r="C620" t="s">
        <v>88</v>
      </c>
      <c r="D620" t="s">
        <v>100</v>
      </c>
      <c r="E620">
        <v>0</v>
      </c>
    </row>
    <row r="621" spans="1:5" x14ac:dyDescent="0.35">
      <c r="A621" t="s">
        <v>93</v>
      </c>
      <c r="B621" t="s">
        <v>39</v>
      </c>
      <c r="C621" t="s">
        <v>89</v>
      </c>
      <c r="D621" t="s">
        <v>100</v>
      </c>
      <c r="E621">
        <v>0</v>
      </c>
    </row>
    <row r="622" spans="1:5" x14ac:dyDescent="0.35">
      <c r="A622" t="s">
        <v>93</v>
      </c>
      <c r="B622" t="s">
        <v>39</v>
      </c>
      <c r="C622" t="s">
        <v>98</v>
      </c>
      <c r="D622" t="s">
        <v>100</v>
      </c>
      <c r="E622">
        <v>0</v>
      </c>
    </row>
    <row r="623" spans="1:5" x14ac:dyDescent="0.35">
      <c r="A623" t="s">
        <v>93</v>
      </c>
      <c r="B623" t="s">
        <v>41</v>
      </c>
      <c r="C623" t="s">
        <v>87</v>
      </c>
      <c r="D623" t="s">
        <v>100</v>
      </c>
      <c r="E623">
        <v>2</v>
      </c>
    </row>
    <row r="624" spans="1:5" x14ac:dyDescent="0.35">
      <c r="A624" t="s">
        <v>93</v>
      </c>
      <c r="B624" t="s">
        <v>41</v>
      </c>
      <c r="C624" t="s">
        <v>88</v>
      </c>
      <c r="D624" t="s">
        <v>100</v>
      </c>
      <c r="E624">
        <v>1</v>
      </c>
    </row>
    <row r="625" spans="1:5" x14ac:dyDescent="0.35">
      <c r="A625" t="s">
        <v>93</v>
      </c>
      <c r="B625" t="s">
        <v>41</v>
      </c>
      <c r="C625" t="s">
        <v>89</v>
      </c>
      <c r="D625" t="s">
        <v>100</v>
      </c>
      <c r="E625">
        <v>3</v>
      </c>
    </row>
    <row r="626" spans="1:5" x14ac:dyDescent="0.35">
      <c r="A626" t="s">
        <v>93</v>
      </c>
      <c r="B626" t="s">
        <v>41</v>
      </c>
      <c r="C626" t="s">
        <v>98</v>
      </c>
      <c r="D626" t="s">
        <v>100</v>
      </c>
      <c r="E626">
        <v>53</v>
      </c>
    </row>
    <row r="627" spans="1:5" x14ac:dyDescent="0.35">
      <c r="A627" t="s">
        <v>93</v>
      </c>
      <c r="B627" t="s">
        <v>43</v>
      </c>
      <c r="C627" t="s">
        <v>87</v>
      </c>
      <c r="D627" t="s">
        <v>100</v>
      </c>
      <c r="E627">
        <v>0</v>
      </c>
    </row>
    <row r="628" spans="1:5" x14ac:dyDescent="0.35">
      <c r="A628" t="s">
        <v>93</v>
      </c>
      <c r="B628" t="s">
        <v>43</v>
      </c>
      <c r="C628" t="s">
        <v>88</v>
      </c>
      <c r="D628" t="s">
        <v>100</v>
      </c>
      <c r="E628">
        <v>0</v>
      </c>
    </row>
    <row r="629" spans="1:5" x14ac:dyDescent="0.35">
      <c r="A629" t="s">
        <v>93</v>
      </c>
      <c r="B629" t="s">
        <v>43</v>
      </c>
      <c r="C629" t="s">
        <v>89</v>
      </c>
      <c r="D629" t="s">
        <v>100</v>
      </c>
      <c r="E629">
        <v>0</v>
      </c>
    </row>
    <row r="630" spans="1:5" x14ac:dyDescent="0.35">
      <c r="A630" t="s">
        <v>93</v>
      </c>
      <c r="B630" t="s">
        <v>43</v>
      </c>
      <c r="C630" t="s">
        <v>98</v>
      </c>
      <c r="D630" t="s">
        <v>100</v>
      </c>
      <c r="E630">
        <v>0</v>
      </c>
    </row>
    <row r="631" spans="1:5" x14ac:dyDescent="0.35">
      <c r="A631" t="s">
        <v>93</v>
      </c>
      <c r="B631" t="s">
        <v>45</v>
      </c>
      <c r="C631" t="s">
        <v>87</v>
      </c>
      <c r="D631" t="s">
        <v>100</v>
      </c>
      <c r="E631">
        <v>11</v>
      </c>
    </row>
    <row r="632" spans="1:5" x14ac:dyDescent="0.35">
      <c r="A632" t="s">
        <v>93</v>
      </c>
      <c r="B632" t="s">
        <v>45</v>
      </c>
      <c r="C632" t="s">
        <v>88</v>
      </c>
      <c r="D632" t="s">
        <v>100</v>
      </c>
      <c r="E632">
        <v>2</v>
      </c>
    </row>
    <row r="633" spans="1:5" x14ac:dyDescent="0.35">
      <c r="A633" t="s">
        <v>93</v>
      </c>
      <c r="B633" t="s">
        <v>45</v>
      </c>
      <c r="C633" t="s">
        <v>89</v>
      </c>
      <c r="D633" t="s">
        <v>100</v>
      </c>
      <c r="E633">
        <v>10</v>
      </c>
    </row>
    <row r="634" spans="1:5" x14ac:dyDescent="0.35">
      <c r="A634" t="s">
        <v>93</v>
      </c>
      <c r="B634" t="s">
        <v>45</v>
      </c>
      <c r="C634" t="s">
        <v>98</v>
      </c>
      <c r="D634" t="s">
        <v>100</v>
      </c>
      <c r="E634">
        <v>47</v>
      </c>
    </row>
    <row r="635" spans="1:5" x14ac:dyDescent="0.35">
      <c r="A635" t="s">
        <v>93</v>
      </c>
      <c r="B635" t="s">
        <v>47</v>
      </c>
      <c r="C635" t="s">
        <v>87</v>
      </c>
      <c r="D635" t="s">
        <v>100</v>
      </c>
      <c r="E635">
        <v>5</v>
      </c>
    </row>
    <row r="636" spans="1:5" x14ac:dyDescent="0.35">
      <c r="A636" t="s">
        <v>93</v>
      </c>
      <c r="B636" t="s">
        <v>47</v>
      </c>
      <c r="C636" t="s">
        <v>88</v>
      </c>
      <c r="D636" t="s">
        <v>100</v>
      </c>
      <c r="E636">
        <v>4</v>
      </c>
    </row>
    <row r="637" spans="1:5" x14ac:dyDescent="0.35">
      <c r="A637" t="s">
        <v>93</v>
      </c>
      <c r="B637" t="s">
        <v>47</v>
      </c>
      <c r="C637" t="s">
        <v>89</v>
      </c>
      <c r="D637" t="s">
        <v>100</v>
      </c>
      <c r="E637">
        <v>6</v>
      </c>
    </row>
    <row r="638" spans="1:5" x14ac:dyDescent="0.35">
      <c r="A638" t="s">
        <v>93</v>
      </c>
      <c r="B638" t="s">
        <v>47</v>
      </c>
      <c r="C638" t="s">
        <v>98</v>
      </c>
      <c r="D638" t="s">
        <v>100</v>
      </c>
      <c r="E638">
        <v>84</v>
      </c>
    </row>
    <row r="639" spans="1:5" x14ac:dyDescent="0.35">
      <c r="A639" t="s">
        <v>93</v>
      </c>
      <c r="B639" t="s">
        <v>49</v>
      </c>
      <c r="C639" t="s">
        <v>87</v>
      </c>
      <c r="D639" t="s">
        <v>100</v>
      </c>
      <c r="E639">
        <v>24</v>
      </c>
    </row>
    <row r="640" spans="1:5" x14ac:dyDescent="0.35">
      <c r="A640" t="s">
        <v>93</v>
      </c>
      <c r="B640" t="s">
        <v>49</v>
      </c>
      <c r="C640" t="s">
        <v>88</v>
      </c>
      <c r="D640" t="s">
        <v>100</v>
      </c>
      <c r="E640">
        <v>7</v>
      </c>
    </row>
    <row r="641" spans="1:5" x14ac:dyDescent="0.35">
      <c r="A641" t="s">
        <v>93</v>
      </c>
      <c r="B641" t="s">
        <v>49</v>
      </c>
      <c r="C641" t="s">
        <v>89</v>
      </c>
      <c r="D641" t="s">
        <v>100</v>
      </c>
      <c r="E641">
        <v>15</v>
      </c>
    </row>
    <row r="642" spans="1:5" x14ac:dyDescent="0.35">
      <c r="A642" t="s">
        <v>93</v>
      </c>
      <c r="B642" t="s">
        <v>49</v>
      </c>
      <c r="C642" t="s">
        <v>98</v>
      </c>
      <c r="D642" t="s">
        <v>100</v>
      </c>
      <c r="E642">
        <v>198</v>
      </c>
    </row>
    <row r="643" spans="1:5" x14ac:dyDescent="0.35">
      <c r="A643" t="s">
        <v>93</v>
      </c>
      <c r="B643" t="s">
        <v>51</v>
      </c>
      <c r="C643" t="s">
        <v>87</v>
      </c>
      <c r="D643" t="s">
        <v>100</v>
      </c>
      <c r="E643">
        <v>20</v>
      </c>
    </row>
    <row r="644" spans="1:5" x14ac:dyDescent="0.35">
      <c r="A644" t="s">
        <v>93</v>
      </c>
      <c r="B644" t="s">
        <v>51</v>
      </c>
      <c r="C644" t="s">
        <v>88</v>
      </c>
      <c r="D644" t="s">
        <v>100</v>
      </c>
      <c r="E644">
        <v>9</v>
      </c>
    </row>
    <row r="645" spans="1:5" x14ac:dyDescent="0.35">
      <c r="A645" t="s">
        <v>93</v>
      </c>
      <c r="B645" t="s">
        <v>51</v>
      </c>
      <c r="C645" t="s">
        <v>89</v>
      </c>
      <c r="D645" t="s">
        <v>100</v>
      </c>
      <c r="E645">
        <v>10</v>
      </c>
    </row>
    <row r="646" spans="1:5" x14ac:dyDescent="0.35">
      <c r="A646" t="s">
        <v>93</v>
      </c>
      <c r="B646" t="s">
        <v>51</v>
      </c>
      <c r="C646" t="s">
        <v>98</v>
      </c>
      <c r="D646" t="s">
        <v>100</v>
      </c>
      <c r="E646">
        <v>85</v>
      </c>
    </row>
    <row r="647" spans="1:5" x14ac:dyDescent="0.35">
      <c r="A647" t="s">
        <v>93</v>
      </c>
      <c r="B647" t="s">
        <v>53</v>
      </c>
      <c r="C647" t="s">
        <v>87</v>
      </c>
      <c r="D647" t="s">
        <v>100</v>
      </c>
      <c r="E647">
        <v>12</v>
      </c>
    </row>
    <row r="648" spans="1:5" x14ac:dyDescent="0.35">
      <c r="A648" t="s">
        <v>93</v>
      </c>
      <c r="B648" t="s">
        <v>53</v>
      </c>
      <c r="C648" t="s">
        <v>88</v>
      </c>
      <c r="D648" t="s">
        <v>100</v>
      </c>
      <c r="E648">
        <v>5</v>
      </c>
    </row>
    <row r="649" spans="1:5" x14ac:dyDescent="0.35">
      <c r="A649" t="s">
        <v>93</v>
      </c>
      <c r="B649" t="s">
        <v>53</v>
      </c>
      <c r="C649" t="s">
        <v>89</v>
      </c>
      <c r="D649" t="s">
        <v>100</v>
      </c>
      <c r="E649">
        <v>12</v>
      </c>
    </row>
    <row r="650" spans="1:5" x14ac:dyDescent="0.35">
      <c r="A650" t="s">
        <v>93</v>
      </c>
      <c r="B650" t="s">
        <v>53</v>
      </c>
      <c r="C650" t="s">
        <v>98</v>
      </c>
      <c r="D650" t="s">
        <v>100</v>
      </c>
      <c r="E650">
        <v>148</v>
      </c>
    </row>
    <row r="651" spans="1:5" x14ac:dyDescent="0.35">
      <c r="A651" t="s">
        <v>93</v>
      </c>
      <c r="B651" t="s">
        <v>55</v>
      </c>
      <c r="C651" t="s">
        <v>87</v>
      </c>
      <c r="D651" t="s">
        <v>100</v>
      </c>
      <c r="E651">
        <v>4</v>
      </c>
    </row>
    <row r="652" spans="1:5" x14ac:dyDescent="0.35">
      <c r="A652" t="s">
        <v>93</v>
      </c>
      <c r="B652" t="s">
        <v>55</v>
      </c>
      <c r="C652" t="s">
        <v>88</v>
      </c>
      <c r="D652" t="s">
        <v>100</v>
      </c>
      <c r="E652">
        <v>4</v>
      </c>
    </row>
    <row r="653" spans="1:5" x14ac:dyDescent="0.35">
      <c r="A653" t="s">
        <v>93</v>
      </c>
      <c r="B653" t="s">
        <v>55</v>
      </c>
      <c r="C653" t="s">
        <v>89</v>
      </c>
      <c r="D653" t="s">
        <v>100</v>
      </c>
      <c r="E653">
        <v>5</v>
      </c>
    </row>
    <row r="654" spans="1:5" x14ac:dyDescent="0.35">
      <c r="A654" t="s">
        <v>93</v>
      </c>
      <c r="B654" t="s">
        <v>55</v>
      </c>
      <c r="C654" t="s">
        <v>98</v>
      </c>
      <c r="D654" t="s">
        <v>100</v>
      </c>
      <c r="E654">
        <v>58</v>
      </c>
    </row>
    <row r="655" spans="1:5" x14ac:dyDescent="0.35">
      <c r="A655" t="s">
        <v>93</v>
      </c>
      <c r="B655" t="s">
        <v>84</v>
      </c>
      <c r="C655" t="s">
        <v>87</v>
      </c>
      <c r="D655" t="s">
        <v>100</v>
      </c>
      <c r="E655">
        <v>80</v>
      </c>
    </row>
    <row r="656" spans="1:5" x14ac:dyDescent="0.35">
      <c r="A656" t="s">
        <v>93</v>
      </c>
      <c r="B656" t="s">
        <v>84</v>
      </c>
      <c r="C656" t="s">
        <v>88</v>
      </c>
      <c r="D656" t="s">
        <v>100</v>
      </c>
      <c r="E656">
        <v>44</v>
      </c>
    </row>
    <row r="657" spans="1:5" x14ac:dyDescent="0.35">
      <c r="A657" t="s">
        <v>93</v>
      </c>
      <c r="B657" t="s">
        <v>84</v>
      </c>
      <c r="C657" t="s">
        <v>89</v>
      </c>
      <c r="D657" t="s">
        <v>100</v>
      </c>
      <c r="E657">
        <v>75</v>
      </c>
    </row>
    <row r="658" spans="1:5" x14ac:dyDescent="0.35">
      <c r="A658" t="s">
        <v>93</v>
      </c>
      <c r="B658" t="s">
        <v>84</v>
      </c>
      <c r="C658" t="s">
        <v>98</v>
      </c>
      <c r="D658" t="s">
        <v>100</v>
      </c>
      <c r="E658">
        <v>342</v>
      </c>
    </row>
    <row r="659" spans="1:5" x14ac:dyDescent="0.35">
      <c r="A659" t="s">
        <v>93</v>
      </c>
      <c r="B659" t="s">
        <v>57</v>
      </c>
      <c r="C659" t="s">
        <v>87</v>
      </c>
      <c r="D659" t="s">
        <v>100</v>
      </c>
      <c r="E659">
        <v>6</v>
      </c>
    </row>
    <row r="660" spans="1:5" x14ac:dyDescent="0.35">
      <c r="A660" t="s">
        <v>93</v>
      </c>
      <c r="B660" t="s">
        <v>57</v>
      </c>
      <c r="C660" t="s">
        <v>88</v>
      </c>
      <c r="D660" t="s">
        <v>100</v>
      </c>
      <c r="E660">
        <v>1</v>
      </c>
    </row>
    <row r="661" spans="1:5" x14ac:dyDescent="0.35">
      <c r="A661" t="s">
        <v>93</v>
      </c>
      <c r="B661" t="s">
        <v>57</v>
      </c>
      <c r="C661" t="s">
        <v>89</v>
      </c>
      <c r="D661" t="s">
        <v>100</v>
      </c>
      <c r="E661">
        <v>3</v>
      </c>
    </row>
    <row r="662" spans="1:5" x14ac:dyDescent="0.35">
      <c r="A662" t="s">
        <v>93</v>
      </c>
      <c r="B662" t="s">
        <v>57</v>
      </c>
      <c r="C662" t="s">
        <v>98</v>
      </c>
      <c r="D662" t="s">
        <v>100</v>
      </c>
      <c r="E662">
        <v>113</v>
      </c>
    </row>
    <row r="663" spans="1:5" x14ac:dyDescent="0.35">
      <c r="A663" t="s">
        <v>93</v>
      </c>
      <c r="B663" t="s">
        <v>59</v>
      </c>
      <c r="C663" t="s">
        <v>87</v>
      </c>
      <c r="D663" t="s">
        <v>100</v>
      </c>
      <c r="E663">
        <v>10</v>
      </c>
    </row>
    <row r="664" spans="1:5" x14ac:dyDescent="0.35">
      <c r="A664" t="s">
        <v>93</v>
      </c>
      <c r="B664" t="s">
        <v>59</v>
      </c>
      <c r="C664" t="s">
        <v>88</v>
      </c>
      <c r="D664" t="s">
        <v>100</v>
      </c>
      <c r="E664">
        <v>8</v>
      </c>
    </row>
    <row r="665" spans="1:5" x14ac:dyDescent="0.35">
      <c r="A665" t="s">
        <v>93</v>
      </c>
      <c r="B665" t="s">
        <v>59</v>
      </c>
      <c r="C665" t="s">
        <v>89</v>
      </c>
      <c r="D665" t="s">
        <v>100</v>
      </c>
      <c r="E665">
        <v>5</v>
      </c>
    </row>
    <row r="666" spans="1:5" x14ac:dyDescent="0.35">
      <c r="A666" t="s">
        <v>93</v>
      </c>
      <c r="B666" t="s">
        <v>59</v>
      </c>
      <c r="C666" t="s">
        <v>98</v>
      </c>
      <c r="D666" t="s">
        <v>100</v>
      </c>
      <c r="E666">
        <v>73</v>
      </c>
    </row>
    <row r="667" spans="1:5" x14ac:dyDescent="0.35">
      <c r="A667" t="s">
        <v>93</v>
      </c>
      <c r="B667" t="s">
        <v>61</v>
      </c>
      <c r="C667" t="s">
        <v>87</v>
      </c>
      <c r="D667" t="s">
        <v>100</v>
      </c>
      <c r="E667">
        <v>15</v>
      </c>
    </row>
    <row r="668" spans="1:5" x14ac:dyDescent="0.35">
      <c r="A668" t="s">
        <v>93</v>
      </c>
      <c r="B668" t="s">
        <v>61</v>
      </c>
      <c r="C668" t="s">
        <v>88</v>
      </c>
      <c r="D668" t="s">
        <v>100</v>
      </c>
      <c r="E668">
        <v>8</v>
      </c>
    </row>
    <row r="669" spans="1:5" x14ac:dyDescent="0.35">
      <c r="A669" t="s">
        <v>93</v>
      </c>
      <c r="B669" t="s">
        <v>61</v>
      </c>
      <c r="C669" t="s">
        <v>89</v>
      </c>
      <c r="D669" t="s">
        <v>100</v>
      </c>
      <c r="E669">
        <v>14</v>
      </c>
    </row>
    <row r="670" spans="1:5" x14ac:dyDescent="0.35">
      <c r="A670" t="s">
        <v>93</v>
      </c>
      <c r="B670" t="s">
        <v>61</v>
      </c>
      <c r="C670" t="s">
        <v>98</v>
      </c>
      <c r="D670" t="s">
        <v>100</v>
      </c>
      <c r="E670">
        <v>133</v>
      </c>
    </row>
    <row r="671" spans="1:5" x14ac:dyDescent="0.35">
      <c r="A671" t="s">
        <v>93</v>
      </c>
      <c r="B671" t="s">
        <v>63</v>
      </c>
      <c r="C671" t="s">
        <v>87</v>
      </c>
      <c r="D671" t="s">
        <v>100</v>
      </c>
      <c r="E671">
        <v>77</v>
      </c>
    </row>
    <row r="672" spans="1:5" x14ac:dyDescent="0.35">
      <c r="A672" t="s">
        <v>93</v>
      </c>
      <c r="B672" t="s">
        <v>63</v>
      </c>
      <c r="C672" t="s">
        <v>88</v>
      </c>
      <c r="D672" t="s">
        <v>100</v>
      </c>
      <c r="E672">
        <v>21</v>
      </c>
    </row>
    <row r="673" spans="1:5" x14ac:dyDescent="0.35">
      <c r="A673" t="s">
        <v>93</v>
      </c>
      <c r="B673" t="s">
        <v>63</v>
      </c>
      <c r="C673" t="s">
        <v>89</v>
      </c>
      <c r="D673" t="s">
        <v>100</v>
      </c>
      <c r="E673">
        <v>23</v>
      </c>
    </row>
    <row r="674" spans="1:5" x14ac:dyDescent="0.35">
      <c r="A674" t="s">
        <v>93</v>
      </c>
      <c r="B674" t="s">
        <v>63</v>
      </c>
      <c r="C674" t="s">
        <v>98</v>
      </c>
      <c r="D674" t="s">
        <v>100</v>
      </c>
      <c r="E674">
        <v>228</v>
      </c>
    </row>
    <row r="675" spans="1:5" x14ac:dyDescent="0.35">
      <c r="A675" t="s">
        <v>93</v>
      </c>
      <c r="B675" t="s">
        <v>65</v>
      </c>
      <c r="C675" t="s">
        <v>87</v>
      </c>
      <c r="D675" t="s">
        <v>100</v>
      </c>
      <c r="E675">
        <v>15</v>
      </c>
    </row>
    <row r="676" spans="1:5" x14ac:dyDescent="0.35">
      <c r="A676" t="s">
        <v>93</v>
      </c>
      <c r="B676" t="s">
        <v>65</v>
      </c>
      <c r="C676" t="s">
        <v>88</v>
      </c>
      <c r="D676" t="s">
        <v>100</v>
      </c>
      <c r="E676">
        <v>2</v>
      </c>
    </row>
    <row r="677" spans="1:5" x14ac:dyDescent="0.35">
      <c r="A677" t="s">
        <v>93</v>
      </c>
      <c r="B677" t="s">
        <v>65</v>
      </c>
      <c r="C677" t="s">
        <v>89</v>
      </c>
      <c r="D677" t="s">
        <v>100</v>
      </c>
      <c r="E677">
        <v>4</v>
      </c>
    </row>
    <row r="678" spans="1:5" x14ac:dyDescent="0.35">
      <c r="A678" t="s">
        <v>93</v>
      </c>
      <c r="B678" t="s">
        <v>65</v>
      </c>
      <c r="C678" t="s">
        <v>98</v>
      </c>
      <c r="D678" t="s">
        <v>100</v>
      </c>
      <c r="E678">
        <v>106</v>
      </c>
    </row>
    <row r="679" spans="1:5" x14ac:dyDescent="0.35">
      <c r="A679" t="s">
        <v>93</v>
      </c>
      <c r="B679" t="s">
        <v>111</v>
      </c>
      <c r="C679" t="s">
        <v>87</v>
      </c>
      <c r="D679" t="s">
        <v>100</v>
      </c>
      <c r="E679">
        <v>7</v>
      </c>
    </row>
    <row r="680" spans="1:5" x14ac:dyDescent="0.35">
      <c r="A680" t="s">
        <v>93</v>
      </c>
      <c r="B680" t="s">
        <v>111</v>
      </c>
      <c r="C680" t="s">
        <v>88</v>
      </c>
      <c r="D680" t="s">
        <v>100</v>
      </c>
      <c r="E680">
        <v>0</v>
      </c>
    </row>
    <row r="681" spans="1:5" x14ac:dyDescent="0.35">
      <c r="A681" t="s">
        <v>93</v>
      </c>
      <c r="B681" t="s">
        <v>111</v>
      </c>
      <c r="C681" t="s">
        <v>89</v>
      </c>
      <c r="D681" t="s">
        <v>100</v>
      </c>
      <c r="E681">
        <v>0</v>
      </c>
    </row>
    <row r="682" spans="1:5" x14ac:dyDescent="0.35">
      <c r="A682" t="s">
        <v>93</v>
      </c>
      <c r="B682" t="s">
        <v>111</v>
      </c>
      <c r="C682" t="s">
        <v>98</v>
      </c>
      <c r="D682" t="s">
        <v>100</v>
      </c>
      <c r="E682">
        <v>6</v>
      </c>
    </row>
    <row r="683" spans="1:5" x14ac:dyDescent="0.35">
      <c r="A683" t="s">
        <v>93</v>
      </c>
      <c r="B683" t="s">
        <v>68</v>
      </c>
      <c r="C683" t="s">
        <v>87</v>
      </c>
      <c r="D683" t="s">
        <v>100</v>
      </c>
      <c r="E683">
        <v>5</v>
      </c>
    </row>
    <row r="684" spans="1:5" x14ac:dyDescent="0.35">
      <c r="A684" t="s">
        <v>93</v>
      </c>
      <c r="B684" t="s">
        <v>68</v>
      </c>
      <c r="C684" t="s">
        <v>88</v>
      </c>
      <c r="D684" t="s">
        <v>100</v>
      </c>
      <c r="E684">
        <v>5</v>
      </c>
    </row>
    <row r="685" spans="1:5" x14ac:dyDescent="0.35">
      <c r="A685" t="s">
        <v>93</v>
      </c>
      <c r="B685" t="s">
        <v>68</v>
      </c>
      <c r="C685" t="s">
        <v>89</v>
      </c>
      <c r="D685" t="s">
        <v>100</v>
      </c>
      <c r="E685">
        <v>6</v>
      </c>
    </row>
    <row r="686" spans="1:5" x14ac:dyDescent="0.35">
      <c r="A686" t="s">
        <v>93</v>
      </c>
      <c r="B686" t="s">
        <v>68</v>
      </c>
      <c r="C686" t="s">
        <v>98</v>
      </c>
      <c r="D686" t="s">
        <v>100</v>
      </c>
      <c r="E686">
        <v>84</v>
      </c>
    </row>
    <row r="687" spans="1:5" x14ac:dyDescent="0.35">
      <c r="A687" t="s">
        <v>93</v>
      </c>
      <c r="B687" t="s">
        <v>70</v>
      </c>
      <c r="C687" t="s">
        <v>87</v>
      </c>
      <c r="D687" t="s">
        <v>100</v>
      </c>
      <c r="E687">
        <v>5</v>
      </c>
    </row>
    <row r="688" spans="1:5" x14ac:dyDescent="0.35">
      <c r="A688" t="s">
        <v>93</v>
      </c>
      <c r="B688" t="s">
        <v>70</v>
      </c>
      <c r="C688" t="s">
        <v>88</v>
      </c>
      <c r="D688" t="s">
        <v>100</v>
      </c>
      <c r="E688">
        <v>13</v>
      </c>
    </row>
    <row r="689" spans="1:5" x14ac:dyDescent="0.35">
      <c r="A689" t="s">
        <v>93</v>
      </c>
      <c r="B689" t="s">
        <v>70</v>
      </c>
      <c r="C689" t="s">
        <v>89</v>
      </c>
      <c r="D689" t="s">
        <v>100</v>
      </c>
      <c r="E689">
        <v>10</v>
      </c>
    </row>
    <row r="690" spans="1:5" x14ac:dyDescent="0.35">
      <c r="A690" t="s">
        <v>93</v>
      </c>
      <c r="B690" t="s">
        <v>70</v>
      </c>
      <c r="C690" t="s">
        <v>98</v>
      </c>
      <c r="D690" t="s">
        <v>100</v>
      </c>
      <c r="E690">
        <v>74</v>
      </c>
    </row>
    <row r="691" spans="1:5" x14ac:dyDescent="0.35">
      <c r="A691" t="s">
        <v>93</v>
      </c>
      <c r="B691" t="s">
        <v>81</v>
      </c>
      <c r="C691" t="s">
        <v>87</v>
      </c>
      <c r="D691" t="s">
        <v>100</v>
      </c>
      <c r="E691">
        <v>6</v>
      </c>
    </row>
    <row r="692" spans="1:5" x14ac:dyDescent="0.35">
      <c r="A692" t="s">
        <v>93</v>
      </c>
      <c r="B692" t="s">
        <v>81</v>
      </c>
      <c r="C692" t="s">
        <v>88</v>
      </c>
      <c r="D692" t="s">
        <v>100</v>
      </c>
      <c r="E692">
        <v>3</v>
      </c>
    </row>
    <row r="693" spans="1:5" x14ac:dyDescent="0.35">
      <c r="A693" t="s">
        <v>93</v>
      </c>
      <c r="B693" t="s">
        <v>81</v>
      </c>
      <c r="C693" t="s">
        <v>89</v>
      </c>
      <c r="D693" t="s">
        <v>100</v>
      </c>
      <c r="E693">
        <v>5</v>
      </c>
    </row>
    <row r="694" spans="1:5" x14ac:dyDescent="0.35">
      <c r="A694" t="s">
        <v>93</v>
      </c>
      <c r="B694" t="s">
        <v>81</v>
      </c>
      <c r="C694" t="s">
        <v>98</v>
      </c>
      <c r="D694" t="s">
        <v>100</v>
      </c>
      <c r="E694">
        <v>70</v>
      </c>
    </row>
    <row r="695" spans="1:5" x14ac:dyDescent="0.35">
      <c r="A695" t="s">
        <v>93</v>
      </c>
      <c r="B695" t="s">
        <v>73</v>
      </c>
      <c r="C695" t="s">
        <v>87</v>
      </c>
      <c r="D695" t="s">
        <v>100</v>
      </c>
      <c r="E695">
        <v>9</v>
      </c>
    </row>
    <row r="696" spans="1:5" x14ac:dyDescent="0.35">
      <c r="A696" t="s">
        <v>93</v>
      </c>
      <c r="B696" t="s">
        <v>73</v>
      </c>
      <c r="C696" t="s">
        <v>88</v>
      </c>
      <c r="D696" t="s">
        <v>100</v>
      </c>
      <c r="E696">
        <v>11</v>
      </c>
    </row>
    <row r="697" spans="1:5" x14ac:dyDescent="0.35">
      <c r="A697" t="s">
        <v>93</v>
      </c>
      <c r="B697" t="s">
        <v>73</v>
      </c>
      <c r="C697" t="s">
        <v>89</v>
      </c>
      <c r="D697" t="s">
        <v>100</v>
      </c>
      <c r="E697">
        <v>12</v>
      </c>
    </row>
    <row r="698" spans="1:5" x14ac:dyDescent="0.35">
      <c r="A698" t="s">
        <v>93</v>
      </c>
      <c r="B698" t="s">
        <v>73</v>
      </c>
      <c r="C698" t="s">
        <v>98</v>
      </c>
      <c r="D698" t="s">
        <v>100</v>
      </c>
      <c r="E698">
        <v>75</v>
      </c>
    </row>
    <row r="699" spans="1:5" x14ac:dyDescent="0.35">
      <c r="A699" t="s">
        <v>93</v>
      </c>
      <c r="B699" t="s">
        <v>75</v>
      </c>
      <c r="C699" t="s">
        <v>87</v>
      </c>
      <c r="D699" t="s">
        <v>100</v>
      </c>
      <c r="E699">
        <v>6</v>
      </c>
    </row>
    <row r="700" spans="1:5" x14ac:dyDescent="0.35">
      <c r="A700" t="s">
        <v>93</v>
      </c>
      <c r="B700" t="s">
        <v>75</v>
      </c>
      <c r="C700" t="s">
        <v>88</v>
      </c>
      <c r="D700" t="s">
        <v>100</v>
      </c>
      <c r="E700">
        <v>2</v>
      </c>
    </row>
    <row r="701" spans="1:5" x14ac:dyDescent="0.35">
      <c r="A701" t="s">
        <v>93</v>
      </c>
      <c r="B701" t="s">
        <v>75</v>
      </c>
      <c r="C701" t="s">
        <v>89</v>
      </c>
      <c r="D701" t="s">
        <v>100</v>
      </c>
      <c r="E701">
        <v>7</v>
      </c>
    </row>
    <row r="702" spans="1:5" x14ac:dyDescent="0.35">
      <c r="A702" t="s">
        <v>93</v>
      </c>
      <c r="B702" t="s">
        <v>75</v>
      </c>
      <c r="C702" t="s">
        <v>98</v>
      </c>
      <c r="D702" t="s">
        <v>100</v>
      </c>
      <c r="E702">
        <v>45</v>
      </c>
    </row>
    <row r="703" spans="1:5" x14ac:dyDescent="0.35">
      <c r="A703" t="s">
        <v>93</v>
      </c>
      <c r="B703" t="s">
        <v>78</v>
      </c>
      <c r="C703" t="s">
        <v>87</v>
      </c>
      <c r="D703" t="s">
        <v>100</v>
      </c>
      <c r="E703">
        <v>46</v>
      </c>
    </row>
    <row r="704" spans="1:5" x14ac:dyDescent="0.35">
      <c r="A704" t="s">
        <v>93</v>
      </c>
      <c r="B704" t="s">
        <v>78</v>
      </c>
      <c r="C704" t="s">
        <v>88</v>
      </c>
      <c r="D704" t="s">
        <v>100</v>
      </c>
      <c r="E704">
        <v>12</v>
      </c>
    </row>
    <row r="705" spans="1:5" x14ac:dyDescent="0.35">
      <c r="A705" t="s">
        <v>93</v>
      </c>
      <c r="B705" t="s">
        <v>78</v>
      </c>
      <c r="C705" t="s">
        <v>89</v>
      </c>
      <c r="D705" t="s">
        <v>100</v>
      </c>
      <c r="E705">
        <v>13</v>
      </c>
    </row>
    <row r="706" spans="1:5" x14ac:dyDescent="0.35">
      <c r="A706" t="s">
        <v>93</v>
      </c>
      <c r="B706" t="s">
        <v>78</v>
      </c>
      <c r="C706" t="s">
        <v>98</v>
      </c>
      <c r="D706" t="s">
        <v>100</v>
      </c>
      <c r="E706">
        <v>61</v>
      </c>
    </row>
    <row r="707" spans="1:5" x14ac:dyDescent="0.35">
      <c r="A707" t="s">
        <v>93</v>
      </c>
      <c r="B707" t="s">
        <v>104</v>
      </c>
      <c r="C707" t="s">
        <v>87</v>
      </c>
      <c r="D707" t="s">
        <v>100</v>
      </c>
      <c r="E707">
        <v>0</v>
      </c>
    </row>
    <row r="708" spans="1:5" x14ac:dyDescent="0.35">
      <c r="A708" t="s">
        <v>93</v>
      </c>
      <c r="B708" t="s">
        <v>104</v>
      </c>
      <c r="C708" t="s">
        <v>88</v>
      </c>
      <c r="D708" t="s">
        <v>100</v>
      </c>
      <c r="E708">
        <v>0</v>
      </c>
    </row>
    <row r="709" spans="1:5" x14ac:dyDescent="0.35">
      <c r="A709" t="s">
        <v>93</v>
      </c>
      <c r="B709" t="s">
        <v>104</v>
      </c>
      <c r="C709" t="s">
        <v>89</v>
      </c>
      <c r="D709" t="s">
        <v>100</v>
      </c>
      <c r="E709">
        <v>0</v>
      </c>
    </row>
    <row r="710" spans="1:5" x14ac:dyDescent="0.35">
      <c r="A710" t="s">
        <v>93</v>
      </c>
      <c r="B710" t="s">
        <v>114</v>
      </c>
      <c r="C710" t="s">
        <v>87</v>
      </c>
      <c r="D710" t="s">
        <v>100</v>
      </c>
      <c r="E710">
        <v>99</v>
      </c>
    </row>
    <row r="711" spans="1:5" x14ac:dyDescent="0.35">
      <c r="A711" t="s">
        <v>93</v>
      </c>
      <c r="B711" t="s">
        <v>114</v>
      </c>
      <c r="C711" t="s">
        <v>88</v>
      </c>
      <c r="D711" t="s">
        <v>100</v>
      </c>
      <c r="E711">
        <v>19</v>
      </c>
    </row>
    <row r="712" spans="1:5" x14ac:dyDescent="0.35">
      <c r="A712" t="s">
        <v>93</v>
      </c>
      <c r="B712" t="s">
        <v>114</v>
      </c>
      <c r="C712" t="s">
        <v>89</v>
      </c>
      <c r="D712" t="s">
        <v>100</v>
      </c>
      <c r="E712">
        <v>18</v>
      </c>
    </row>
    <row r="713" spans="1:5" x14ac:dyDescent="0.35">
      <c r="A713" t="s">
        <v>93</v>
      </c>
      <c r="B713" t="s">
        <v>114</v>
      </c>
      <c r="C713" t="s">
        <v>98</v>
      </c>
      <c r="D713" t="s">
        <v>100</v>
      </c>
      <c r="E713">
        <v>115</v>
      </c>
    </row>
    <row r="714" spans="1:5" x14ac:dyDescent="0.35">
      <c r="A714" t="s">
        <v>93</v>
      </c>
      <c r="B714" t="s">
        <v>82</v>
      </c>
      <c r="C714" t="s">
        <v>87</v>
      </c>
      <c r="D714" t="s">
        <v>100</v>
      </c>
      <c r="E714">
        <v>423</v>
      </c>
    </row>
    <row r="715" spans="1:5" x14ac:dyDescent="0.35">
      <c r="A715" t="s">
        <v>93</v>
      </c>
      <c r="B715" t="s">
        <v>82</v>
      </c>
      <c r="C715" t="s">
        <v>88</v>
      </c>
      <c r="D715" t="s">
        <v>100</v>
      </c>
      <c r="E715">
        <v>104</v>
      </c>
    </row>
    <row r="716" spans="1:5" x14ac:dyDescent="0.35">
      <c r="A716" t="s">
        <v>93</v>
      </c>
      <c r="B716" t="s">
        <v>82</v>
      </c>
      <c r="C716" t="s">
        <v>89</v>
      </c>
      <c r="D716" t="s">
        <v>100</v>
      </c>
      <c r="E716">
        <v>51</v>
      </c>
    </row>
    <row r="717" spans="1:5" x14ac:dyDescent="0.35">
      <c r="A717" t="s">
        <v>93</v>
      </c>
      <c r="B717" t="s">
        <v>82</v>
      </c>
      <c r="C717" t="s">
        <v>98</v>
      </c>
      <c r="D717" t="s">
        <v>100</v>
      </c>
      <c r="E717">
        <v>216</v>
      </c>
    </row>
    <row r="718" spans="1:5" x14ac:dyDescent="0.35">
      <c r="A718" t="s">
        <v>94</v>
      </c>
      <c r="B718" t="s">
        <v>1</v>
      </c>
      <c r="C718" t="s">
        <v>87</v>
      </c>
      <c r="D718" t="s">
        <v>100</v>
      </c>
      <c r="E718">
        <v>10</v>
      </c>
    </row>
    <row r="719" spans="1:5" x14ac:dyDescent="0.35">
      <c r="A719" t="s">
        <v>94</v>
      </c>
      <c r="B719" t="s">
        <v>1</v>
      </c>
      <c r="C719" t="s">
        <v>88</v>
      </c>
      <c r="D719" t="s">
        <v>100</v>
      </c>
      <c r="E719">
        <v>4</v>
      </c>
    </row>
    <row r="720" spans="1:5" x14ac:dyDescent="0.35">
      <c r="A720" t="s">
        <v>94</v>
      </c>
      <c r="B720" t="s">
        <v>1</v>
      </c>
      <c r="C720" t="s">
        <v>89</v>
      </c>
      <c r="D720" t="s">
        <v>100</v>
      </c>
      <c r="E720">
        <v>6</v>
      </c>
    </row>
    <row r="721" spans="1:5" x14ac:dyDescent="0.35">
      <c r="A721" t="s">
        <v>94</v>
      </c>
      <c r="B721" t="s">
        <v>1</v>
      </c>
      <c r="C721" t="s">
        <v>98</v>
      </c>
      <c r="D721" t="s">
        <v>100</v>
      </c>
      <c r="E721">
        <v>33</v>
      </c>
    </row>
    <row r="722" spans="1:5" x14ac:dyDescent="0.35">
      <c r="A722" t="s">
        <v>94</v>
      </c>
      <c r="B722" t="s">
        <v>3</v>
      </c>
      <c r="C722" t="s">
        <v>87</v>
      </c>
      <c r="D722" t="s">
        <v>100</v>
      </c>
      <c r="E722">
        <v>25</v>
      </c>
    </row>
    <row r="723" spans="1:5" x14ac:dyDescent="0.35">
      <c r="A723" t="s">
        <v>94</v>
      </c>
      <c r="B723" t="s">
        <v>3</v>
      </c>
      <c r="C723" t="s">
        <v>88</v>
      </c>
      <c r="D723" t="s">
        <v>100</v>
      </c>
      <c r="E723">
        <v>11</v>
      </c>
    </row>
    <row r="724" spans="1:5" x14ac:dyDescent="0.35">
      <c r="A724" t="s">
        <v>94</v>
      </c>
      <c r="B724" t="s">
        <v>3</v>
      </c>
      <c r="C724" t="s">
        <v>89</v>
      </c>
      <c r="D724" t="s">
        <v>100</v>
      </c>
      <c r="E724">
        <v>7</v>
      </c>
    </row>
    <row r="725" spans="1:5" x14ac:dyDescent="0.35">
      <c r="A725" t="s">
        <v>94</v>
      </c>
      <c r="B725" t="s">
        <v>3</v>
      </c>
      <c r="C725" t="s">
        <v>98</v>
      </c>
      <c r="D725" t="s">
        <v>100</v>
      </c>
      <c r="E725">
        <v>60</v>
      </c>
    </row>
    <row r="726" spans="1:5" x14ac:dyDescent="0.35">
      <c r="A726" t="s">
        <v>94</v>
      </c>
      <c r="B726" t="s">
        <v>5</v>
      </c>
      <c r="C726" t="s">
        <v>87</v>
      </c>
      <c r="D726" t="s">
        <v>100</v>
      </c>
      <c r="E726">
        <v>4</v>
      </c>
    </row>
    <row r="727" spans="1:5" x14ac:dyDescent="0.35">
      <c r="A727" t="s">
        <v>94</v>
      </c>
      <c r="B727" t="s">
        <v>5</v>
      </c>
      <c r="C727" t="s">
        <v>88</v>
      </c>
      <c r="D727" t="s">
        <v>100</v>
      </c>
      <c r="E727">
        <v>5</v>
      </c>
    </row>
    <row r="728" spans="1:5" x14ac:dyDescent="0.35">
      <c r="A728" t="s">
        <v>94</v>
      </c>
      <c r="B728" t="s">
        <v>5</v>
      </c>
      <c r="C728" t="s">
        <v>89</v>
      </c>
      <c r="D728" t="s">
        <v>100</v>
      </c>
      <c r="E728">
        <v>3</v>
      </c>
    </row>
    <row r="729" spans="1:5" x14ac:dyDescent="0.35">
      <c r="A729" t="s">
        <v>94</v>
      </c>
      <c r="B729" t="s">
        <v>5</v>
      </c>
      <c r="C729" t="s">
        <v>98</v>
      </c>
      <c r="D729" t="s">
        <v>100</v>
      </c>
      <c r="E729">
        <v>52</v>
      </c>
    </row>
    <row r="730" spans="1:5" x14ac:dyDescent="0.35">
      <c r="A730" t="s">
        <v>94</v>
      </c>
      <c r="B730" t="s">
        <v>79</v>
      </c>
      <c r="C730" t="s">
        <v>87</v>
      </c>
      <c r="D730" t="s">
        <v>100</v>
      </c>
      <c r="E730">
        <v>11</v>
      </c>
    </row>
    <row r="731" spans="1:5" x14ac:dyDescent="0.35">
      <c r="A731" t="s">
        <v>94</v>
      </c>
      <c r="B731" t="s">
        <v>79</v>
      </c>
      <c r="C731" t="s">
        <v>88</v>
      </c>
      <c r="D731" t="s">
        <v>100</v>
      </c>
      <c r="E731">
        <v>3</v>
      </c>
    </row>
    <row r="732" spans="1:5" x14ac:dyDescent="0.35">
      <c r="A732" t="s">
        <v>94</v>
      </c>
      <c r="B732" t="s">
        <v>79</v>
      </c>
      <c r="C732" t="s">
        <v>89</v>
      </c>
      <c r="D732" t="s">
        <v>100</v>
      </c>
      <c r="E732">
        <v>11</v>
      </c>
    </row>
    <row r="733" spans="1:5" x14ac:dyDescent="0.35">
      <c r="A733" t="s">
        <v>94</v>
      </c>
      <c r="B733" t="s">
        <v>79</v>
      </c>
      <c r="C733" t="s">
        <v>98</v>
      </c>
      <c r="D733" t="s">
        <v>100</v>
      </c>
      <c r="E733">
        <v>65</v>
      </c>
    </row>
    <row r="734" spans="1:5" x14ac:dyDescent="0.35">
      <c r="A734" t="s">
        <v>94</v>
      </c>
      <c r="B734" t="s">
        <v>8</v>
      </c>
      <c r="C734" t="s">
        <v>87</v>
      </c>
      <c r="D734" t="s">
        <v>100</v>
      </c>
      <c r="E734">
        <v>3</v>
      </c>
    </row>
    <row r="735" spans="1:5" x14ac:dyDescent="0.35">
      <c r="A735" t="s">
        <v>94</v>
      </c>
      <c r="B735" t="s">
        <v>8</v>
      </c>
      <c r="C735" t="s">
        <v>88</v>
      </c>
      <c r="D735" t="s">
        <v>100</v>
      </c>
      <c r="E735">
        <v>1</v>
      </c>
    </row>
    <row r="736" spans="1:5" x14ac:dyDescent="0.35">
      <c r="A736" t="s">
        <v>94</v>
      </c>
      <c r="B736" t="s">
        <v>8</v>
      </c>
      <c r="C736" t="s">
        <v>89</v>
      </c>
      <c r="D736" t="s">
        <v>100</v>
      </c>
      <c r="E736">
        <v>5</v>
      </c>
    </row>
    <row r="737" spans="1:5" x14ac:dyDescent="0.35">
      <c r="A737" t="s">
        <v>94</v>
      </c>
      <c r="B737" t="s">
        <v>8</v>
      </c>
      <c r="C737" t="s">
        <v>98</v>
      </c>
      <c r="D737" t="s">
        <v>100</v>
      </c>
      <c r="E737">
        <v>47</v>
      </c>
    </row>
    <row r="738" spans="1:5" x14ac:dyDescent="0.35">
      <c r="A738" t="s">
        <v>94</v>
      </c>
      <c r="B738" t="s">
        <v>10</v>
      </c>
      <c r="C738" t="s">
        <v>87</v>
      </c>
      <c r="D738" t="s">
        <v>100</v>
      </c>
      <c r="E738">
        <v>7</v>
      </c>
    </row>
    <row r="739" spans="1:5" x14ac:dyDescent="0.35">
      <c r="A739" t="s">
        <v>94</v>
      </c>
      <c r="B739" t="s">
        <v>10</v>
      </c>
      <c r="C739" t="s">
        <v>88</v>
      </c>
      <c r="D739" t="s">
        <v>100</v>
      </c>
      <c r="E739">
        <v>4</v>
      </c>
    </row>
    <row r="740" spans="1:5" x14ac:dyDescent="0.35">
      <c r="A740" t="s">
        <v>94</v>
      </c>
      <c r="B740" t="s">
        <v>10</v>
      </c>
      <c r="C740" t="s">
        <v>89</v>
      </c>
      <c r="D740" t="s">
        <v>100</v>
      </c>
      <c r="E740">
        <v>15</v>
      </c>
    </row>
    <row r="741" spans="1:5" x14ac:dyDescent="0.35">
      <c r="A741" t="s">
        <v>94</v>
      </c>
      <c r="B741" t="s">
        <v>10</v>
      </c>
      <c r="C741" t="s">
        <v>98</v>
      </c>
      <c r="D741" t="s">
        <v>100</v>
      </c>
      <c r="E741">
        <v>82</v>
      </c>
    </row>
    <row r="742" spans="1:5" x14ac:dyDescent="0.35">
      <c r="A742" t="s">
        <v>94</v>
      </c>
      <c r="B742" t="s">
        <v>12</v>
      </c>
      <c r="C742" t="s">
        <v>87</v>
      </c>
      <c r="D742" t="s">
        <v>100</v>
      </c>
      <c r="E742">
        <v>19</v>
      </c>
    </row>
    <row r="743" spans="1:5" x14ac:dyDescent="0.35">
      <c r="A743" t="s">
        <v>94</v>
      </c>
      <c r="B743" t="s">
        <v>12</v>
      </c>
      <c r="C743" t="s">
        <v>88</v>
      </c>
      <c r="D743" t="s">
        <v>100</v>
      </c>
      <c r="E743">
        <v>6</v>
      </c>
    </row>
    <row r="744" spans="1:5" x14ac:dyDescent="0.35">
      <c r="A744" t="s">
        <v>94</v>
      </c>
      <c r="B744" t="s">
        <v>12</v>
      </c>
      <c r="C744" t="s">
        <v>89</v>
      </c>
      <c r="D744" t="s">
        <v>100</v>
      </c>
      <c r="E744">
        <v>17</v>
      </c>
    </row>
    <row r="745" spans="1:5" x14ac:dyDescent="0.35">
      <c r="A745" t="s">
        <v>94</v>
      </c>
      <c r="B745" t="s">
        <v>12</v>
      </c>
      <c r="C745" t="s">
        <v>98</v>
      </c>
      <c r="D745" t="s">
        <v>100</v>
      </c>
      <c r="E745">
        <v>122</v>
      </c>
    </row>
    <row r="746" spans="1:5" x14ac:dyDescent="0.35">
      <c r="A746" t="s">
        <v>94</v>
      </c>
      <c r="B746" t="s">
        <v>14</v>
      </c>
      <c r="C746" t="s">
        <v>87</v>
      </c>
      <c r="D746" t="s">
        <v>100</v>
      </c>
      <c r="E746">
        <v>29</v>
      </c>
    </row>
    <row r="747" spans="1:5" x14ac:dyDescent="0.35">
      <c r="A747" t="s">
        <v>94</v>
      </c>
      <c r="B747" t="s">
        <v>14</v>
      </c>
      <c r="C747" t="s">
        <v>88</v>
      </c>
      <c r="D747" t="s">
        <v>100</v>
      </c>
      <c r="E747">
        <v>14</v>
      </c>
    </row>
    <row r="748" spans="1:5" x14ac:dyDescent="0.35">
      <c r="A748" t="s">
        <v>94</v>
      </c>
      <c r="B748" t="s">
        <v>14</v>
      </c>
      <c r="C748" t="s">
        <v>89</v>
      </c>
      <c r="D748" t="s">
        <v>100</v>
      </c>
      <c r="E748">
        <v>17</v>
      </c>
    </row>
    <row r="749" spans="1:5" x14ac:dyDescent="0.35">
      <c r="A749" t="s">
        <v>94</v>
      </c>
      <c r="B749" t="s">
        <v>14</v>
      </c>
      <c r="C749" t="s">
        <v>98</v>
      </c>
      <c r="D749" t="s">
        <v>100</v>
      </c>
      <c r="E749">
        <v>95</v>
      </c>
    </row>
    <row r="750" spans="1:5" x14ac:dyDescent="0.35">
      <c r="A750" t="s">
        <v>94</v>
      </c>
      <c r="B750" t="s">
        <v>16</v>
      </c>
      <c r="C750" t="s">
        <v>87</v>
      </c>
      <c r="D750" t="s">
        <v>100</v>
      </c>
      <c r="E750">
        <v>5</v>
      </c>
    </row>
    <row r="751" spans="1:5" x14ac:dyDescent="0.35">
      <c r="A751" t="s">
        <v>94</v>
      </c>
      <c r="B751" t="s">
        <v>16</v>
      </c>
      <c r="C751" t="s">
        <v>88</v>
      </c>
      <c r="D751" t="s">
        <v>100</v>
      </c>
      <c r="E751">
        <v>5</v>
      </c>
    </row>
    <row r="752" spans="1:5" x14ac:dyDescent="0.35">
      <c r="A752" t="s">
        <v>94</v>
      </c>
      <c r="B752" t="s">
        <v>16</v>
      </c>
      <c r="C752" t="s">
        <v>89</v>
      </c>
      <c r="D752" t="s">
        <v>100</v>
      </c>
      <c r="E752">
        <v>12</v>
      </c>
    </row>
    <row r="753" spans="1:5" x14ac:dyDescent="0.35">
      <c r="A753" t="s">
        <v>94</v>
      </c>
      <c r="B753" t="s">
        <v>16</v>
      </c>
      <c r="C753" t="s">
        <v>98</v>
      </c>
      <c r="D753" t="s">
        <v>100</v>
      </c>
      <c r="E753">
        <v>81</v>
      </c>
    </row>
    <row r="754" spans="1:5" x14ac:dyDescent="0.35">
      <c r="A754" t="s">
        <v>94</v>
      </c>
      <c r="B754" t="s">
        <v>18</v>
      </c>
      <c r="C754" t="s">
        <v>87</v>
      </c>
      <c r="D754" t="s">
        <v>100</v>
      </c>
      <c r="E754">
        <v>92</v>
      </c>
    </row>
    <row r="755" spans="1:5" x14ac:dyDescent="0.35">
      <c r="A755" t="s">
        <v>94</v>
      </c>
      <c r="B755" t="s">
        <v>18</v>
      </c>
      <c r="C755" t="s">
        <v>88</v>
      </c>
      <c r="D755" t="s">
        <v>100</v>
      </c>
      <c r="E755">
        <v>28</v>
      </c>
    </row>
    <row r="756" spans="1:5" x14ac:dyDescent="0.35">
      <c r="A756" t="s">
        <v>94</v>
      </c>
      <c r="B756" t="s">
        <v>18</v>
      </c>
      <c r="C756" t="s">
        <v>89</v>
      </c>
      <c r="D756" t="s">
        <v>100</v>
      </c>
      <c r="E756">
        <v>13</v>
      </c>
    </row>
    <row r="757" spans="1:5" x14ac:dyDescent="0.35">
      <c r="A757" t="s">
        <v>94</v>
      </c>
      <c r="B757" t="s">
        <v>18</v>
      </c>
      <c r="C757" t="s">
        <v>98</v>
      </c>
      <c r="D757" t="s">
        <v>100</v>
      </c>
      <c r="E757">
        <v>90</v>
      </c>
    </row>
    <row r="758" spans="1:5" x14ac:dyDescent="0.35">
      <c r="A758" t="s">
        <v>94</v>
      </c>
      <c r="B758" t="s">
        <v>20</v>
      </c>
      <c r="C758" t="s">
        <v>87</v>
      </c>
      <c r="D758" t="s">
        <v>100</v>
      </c>
      <c r="E758">
        <v>10</v>
      </c>
    </row>
    <row r="759" spans="1:5" x14ac:dyDescent="0.35">
      <c r="A759" t="s">
        <v>94</v>
      </c>
      <c r="B759" t="s">
        <v>20</v>
      </c>
      <c r="C759" t="s">
        <v>88</v>
      </c>
      <c r="D759" t="s">
        <v>100</v>
      </c>
      <c r="E759">
        <v>4</v>
      </c>
    </row>
    <row r="760" spans="1:5" x14ac:dyDescent="0.35">
      <c r="A760" t="s">
        <v>94</v>
      </c>
      <c r="B760" t="s">
        <v>20</v>
      </c>
      <c r="C760" t="s">
        <v>89</v>
      </c>
      <c r="D760" t="s">
        <v>100</v>
      </c>
      <c r="E760">
        <v>8</v>
      </c>
    </row>
    <row r="761" spans="1:5" x14ac:dyDescent="0.35">
      <c r="A761" t="s">
        <v>94</v>
      </c>
      <c r="B761" t="s">
        <v>20</v>
      </c>
      <c r="C761" t="s">
        <v>98</v>
      </c>
      <c r="D761" t="s">
        <v>100</v>
      </c>
      <c r="E761">
        <v>75</v>
      </c>
    </row>
    <row r="762" spans="1:5" x14ac:dyDescent="0.35">
      <c r="A762" t="s">
        <v>94</v>
      </c>
      <c r="B762" t="s">
        <v>22</v>
      </c>
      <c r="C762" t="s">
        <v>87</v>
      </c>
      <c r="D762" t="s">
        <v>100</v>
      </c>
      <c r="E762">
        <v>83</v>
      </c>
    </row>
    <row r="763" spans="1:5" x14ac:dyDescent="0.35">
      <c r="A763" t="s">
        <v>94</v>
      </c>
      <c r="B763" t="s">
        <v>22</v>
      </c>
      <c r="C763" t="s">
        <v>88</v>
      </c>
      <c r="D763" t="s">
        <v>100</v>
      </c>
      <c r="E763">
        <v>6</v>
      </c>
    </row>
    <row r="764" spans="1:5" x14ac:dyDescent="0.35">
      <c r="A764" t="s">
        <v>94</v>
      </c>
      <c r="B764" t="s">
        <v>22</v>
      </c>
      <c r="C764" t="s">
        <v>89</v>
      </c>
      <c r="D764" t="s">
        <v>100</v>
      </c>
      <c r="E764">
        <v>9</v>
      </c>
    </row>
    <row r="765" spans="1:5" x14ac:dyDescent="0.35">
      <c r="A765" t="s">
        <v>94</v>
      </c>
      <c r="B765" t="s">
        <v>22</v>
      </c>
      <c r="C765" t="s">
        <v>98</v>
      </c>
      <c r="D765" t="s">
        <v>100</v>
      </c>
      <c r="E765">
        <v>83</v>
      </c>
    </row>
    <row r="766" spans="1:5" x14ac:dyDescent="0.35">
      <c r="A766" t="s">
        <v>94</v>
      </c>
      <c r="B766" t="s">
        <v>24</v>
      </c>
      <c r="C766" t="s">
        <v>87</v>
      </c>
      <c r="D766" t="s">
        <v>100</v>
      </c>
      <c r="E766">
        <v>17</v>
      </c>
    </row>
    <row r="767" spans="1:5" x14ac:dyDescent="0.35">
      <c r="A767" t="s">
        <v>94</v>
      </c>
      <c r="B767" t="s">
        <v>24</v>
      </c>
      <c r="C767" t="s">
        <v>88</v>
      </c>
      <c r="D767" t="s">
        <v>100</v>
      </c>
      <c r="E767">
        <v>6</v>
      </c>
    </row>
    <row r="768" spans="1:5" x14ac:dyDescent="0.35">
      <c r="A768" t="s">
        <v>94</v>
      </c>
      <c r="B768" t="s">
        <v>24</v>
      </c>
      <c r="C768" t="s">
        <v>89</v>
      </c>
      <c r="D768" t="s">
        <v>100</v>
      </c>
      <c r="E768">
        <v>15</v>
      </c>
    </row>
    <row r="769" spans="1:5" x14ac:dyDescent="0.35">
      <c r="A769" t="s">
        <v>94</v>
      </c>
      <c r="B769" t="s">
        <v>24</v>
      </c>
      <c r="C769" t="s">
        <v>98</v>
      </c>
      <c r="D769" t="s">
        <v>100</v>
      </c>
      <c r="E769">
        <v>164</v>
      </c>
    </row>
    <row r="770" spans="1:5" x14ac:dyDescent="0.35">
      <c r="A770" t="s">
        <v>94</v>
      </c>
      <c r="B770" t="s">
        <v>26</v>
      </c>
      <c r="C770" t="s">
        <v>87</v>
      </c>
      <c r="D770" t="s">
        <v>100</v>
      </c>
      <c r="E770">
        <v>4</v>
      </c>
    </row>
    <row r="771" spans="1:5" x14ac:dyDescent="0.35">
      <c r="A771" t="s">
        <v>94</v>
      </c>
      <c r="B771" t="s">
        <v>26</v>
      </c>
      <c r="C771" t="s">
        <v>88</v>
      </c>
      <c r="D771" t="s">
        <v>100</v>
      </c>
      <c r="E771">
        <v>5</v>
      </c>
    </row>
    <row r="772" spans="1:5" x14ac:dyDescent="0.35">
      <c r="A772" t="s">
        <v>94</v>
      </c>
      <c r="B772" t="s">
        <v>26</v>
      </c>
      <c r="C772" t="s">
        <v>89</v>
      </c>
      <c r="D772" t="s">
        <v>100</v>
      </c>
      <c r="E772">
        <v>5</v>
      </c>
    </row>
    <row r="773" spans="1:5" x14ac:dyDescent="0.35">
      <c r="A773" t="s">
        <v>94</v>
      </c>
      <c r="B773" t="s">
        <v>26</v>
      </c>
      <c r="C773" t="s">
        <v>98</v>
      </c>
      <c r="D773" t="s">
        <v>100</v>
      </c>
      <c r="E773">
        <v>85</v>
      </c>
    </row>
    <row r="774" spans="1:5" x14ac:dyDescent="0.35">
      <c r="A774" t="s">
        <v>94</v>
      </c>
      <c r="B774" t="s">
        <v>28</v>
      </c>
      <c r="C774" t="s">
        <v>87</v>
      </c>
      <c r="D774" t="s">
        <v>100</v>
      </c>
      <c r="E774">
        <v>20</v>
      </c>
    </row>
    <row r="775" spans="1:5" x14ac:dyDescent="0.35">
      <c r="A775" t="s">
        <v>94</v>
      </c>
      <c r="B775" t="s">
        <v>28</v>
      </c>
      <c r="C775" t="s">
        <v>88</v>
      </c>
      <c r="D775" t="s">
        <v>100</v>
      </c>
      <c r="E775">
        <v>6</v>
      </c>
    </row>
    <row r="776" spans="1:5" x14ac:dyDescent="0.35">
      <c r="A776" t="s">
        <v>94</v>
      </c>
      <c r="B776" t="s">
        <v>28</v>
      </c>
      <c r="C776" t="s">
        <v>89</v>
      </c>
      <c r="D776" t="s">
        <v>100</v>
      </c>
      <c r="E776">
        <v>14</v>
      </c>
    </row>
    <row r="777" spans="1:5" x14ac:dyDescent="0.35">
      <c r="A777" t="s">
        <v>94</v>
      </c>
      <c r="B777" t="s">
        <v>28</v>
      </c>
      <c r="C777" t="s">
        <v>98</v>
      </c>
      <c r="D777" t="s">
        <v>100</v>
      </c>
      <c r="E777">
        <v>103</v>
      </c>
    </row>
    <row r="778" spans="1:5" x14ac:dyDescent="0.35">
      <c r="A778" t="s">
        <v>94</v>
      </c>
      <c r="B778" t="s">
        <v>30</v>
      </c>
      <c r="C778" t="s">
        <v>87</v>
      </c>
      <c r="D778" t="s">
        <v>100</v>
      </c>
      <c r="E778">
        <v>5</v>
      </c>
    </row>
    <row r="779" spans="1:5" x14ac:dyDescent="0.35">
      <c r="A779" t="s">
        <v>94</v>
      </c>
      <c r="B779" t="s">
        <v>30</v>
      </c>
      <c r="C779" t="s">
        <v>88</v>
      </c>
      <c r="D779" t="s">
        <v>100</v>
      </c>
      <c r="E779">
        <v>5</v>
      </c>
    </row>
    <row r="780" spans="1:5" x14ac:dyDescent="0.35">
      <c r="A780" t="s">
        <v>94</v>
      </c>
      <c r="B780" t="s">
        <v>30</v>
      </c>
      <c r="C780" t="s">
        <v>89</v>
      </c>
      <c r="D780" t="s">
        <v>100</v>
      </c>
      <c r="E780">
        <v>7</v>
      </c>
    </row>
    <row r="781" spans="1:5" x14ac:dyDescent="0.35">
      <c r="A781" t="s">
        <v>94</v>
      </c>
      <c r="B781" t="s">
        <v>30</v>
      </c>
      <c r="C781" t="s">
        <v>98</v>
      </c>
      <c r="D781" t="s">
        <v>100</v>
      </c>
      <c r="E781">
        <v>81</v>
      </c>
    </row>
    <row r="782" spans="1:5" x14ac:dyDescent="0.35">
      <c r="A782" t="s">
        <v>94</v>
      </c>
      <c r="B782" t="s">
        <v>32</v>
      </c>
      <c r="C782" t="s">
        <v>87</v>
      </c>
      <c r="D782" t="s">
        <v>100</v>
      </c>
      <c r="E782">
        <v>11</v>
      </c>
    </row>
    <row r="783" spans="1:5" x14ac:dyDescent="0.35">
      <c r="A783" t="s">
        <v>94</v>
      </c>
      <c r="B783" t="s">
        <v>32</v>
      </c>
      <c r="C783" t="s">
        <v>88</v>
      </c>
      <c r="D783" t="s">
        <v>100</v>
      </c>
      <c r="E783">
        <v>4</v>
      </c>
    </row>
    <row r="784" spans="1:5" x14ac:dyDescent="0.35">
      <c r="A784" t="s">
        <v>94</v>
      </c>
      <c r="B784" t="s">
        <v>32</v>
      </c>
      <c r="C784" t="s">
        <v>89</v>
      </c>
      <c r="D784" t="s">
        <v>100</v>
      </c>
      <c r="E784">
        <v>3</v>
      </c>
    </row>
    <row r="785" spans="1:5" x14ac:dyDescent="0.35">
      <c r="A785" t="s">
        <v>94</v>
      </c>
      <c r="B785" t="s">
        <v>32</v>
      </c>
      <c r="C785" t="s">
        <v>98</v>
      </c>
      <c r="D785" t="s">
        <v>100</v>
      </c>
      <c r="E785">
        <v>106</v>
      </c>
    </row>
    <row r="786" spans="1:5" x14ac:dyDescent="0.35">
      <c r="A786" t="s">
        <v>94</v>
      </c>
      <c r="B786" t="s">
        <v>34</v>
      </c>
      <c r="C786" t="s">
        <v>87</v>
      </c>
      <c r="D786" t="s">
        <v>100</v>
      </c>
      <c r="E786">
        <v>21</v>
      </c>
    </row>
    <row r="787" spans="1:5" x14ac:dyDescent="0.35">
      <c r="A787" t="s">
        <v>94</v>
      </c>
      <c r="B787" t="s">
        <v>34</v>
      </c>
      <c r="C787" t="s">
        <v>88</v>
      </c>
      <c r="D787" t="s">
        <v>100</v>
      </c>
      <c r="E787">
        <v>8</v>
      </c>
    </row>
    <row r="788" spans="1:5" x14ac:dyDescent="0.35">
      <c r="A788" t="s">
        <v>94</v>
      </c>
      <c r="B788" t="s">
        <v>34</v>
      </c>
      <c r="C788" t="s">
        <v>89</v>
      </c>
      <c r="D788" t="s">
        <v>100</v>
      </c>
      <c r="E788">
        <v>5</v>
      </c>
    </row>
    <row r="789" spans="1:5" x14ac:dyDescent="0.35">
      <c r="A789" t="s">
        <v>94</v>
      </c>
      <c r="B789" t="s">
        <v>34</v>
      </c>
      <c r="C789" t="s">
        <v>98</v>
      </c>
      <c r="D789" t="s">
        <v>100</v>
      </c>
      <c r="E789">
        <v>96</v>
      </c>
    </row>
    <row r="790" spans="1:5" x14ac:dyDescent="0.35">
      <c r="A790" t="s">
        <v>94</v>
      </c>
      <c r="B790" t="s">
        <v>80</v>
      </c>
      <c r="C790" t="s">
        <v>87</v>
      </c>
      <c r="D790" t="s">
        <v>100</v>
      </c>
      <c r="E790">
        <v>8</v>
      </c>
    </row>
    <row r="791" spans="1:5" x14ac:dyDescent="0.35">
      <c r="A791" t="s">
        <v>94</v>
      </c>
      <c r="B791" t="s">
        <v>80</v>
      </c>
      <c r="C791" t="s">
        <v>88</v>
      </c>
      <c r="D791" t="s">
        <v>100</v>
      </c>
      <c r="E791">
        <v>1</v>
      </c>
    </row>
    <row r="792" spans="1:5" x14ac:dyDescent="0.35">
      <c r="A792" t="s">
        <v>94</v>
      </c>
      <c r="B792" t="s">
        <v>80</v>
      </c>
      <c r="C792" t="s">
        <v>89</v>
      </c>
      <c r="D792" t="s">
        <v>100</v>
      </c>
      <c r="E792">
        <v>10</v>
      </c>
    </row>
    <row r="793" spans="1:5" x14ac:dyDescent="0.35">
      <c r="A793" t="s">
        <v>94</v>
      </c>
      <c r="B793" t="s">
        <v>80</v>
      </c>
      <c r="C793" t="s">
        <v>98</v>
      </c>
      <c r="D793" t="s">
        <v>100</v>
      </c>
      <c r="E793">
        <v>87</v>
      </c>
    </row>
    <row r="794" spans="1:5" x14ac:dyDescent="0.35">
      <c r="A794" t="s">
        <v>94</v>
      </c>
      <c r="B794" t="s">
        <v>37</v>
      </c>
      <c r="C794" t="s">
        <v>87</v>
      </c>
      <c r="D794" t="s">
        <v>100</v>
      </c>
      <c r="E794">
        <v>0</v>
      </c>
    </row>
    <row r="795" spans="1:5" x14ac:dyDescent="0.35">
      <c r="A795" t="s">
        <v>94</v>
      </c>
      <c r="B795" t="s">
        <v>37</v>
      </c>
      <c r="C795" t="s">
        <v>88</v>
      </c>
      <c r="D795" t="s">
        <v>100</v>
      </c>
      <c r="E795">
        <v>0</v>
      </c>
    </row>
    <row r="796" spans="1:5" x14ac:dyDescent="0.35">
      <c r="A796" t="s">
        <v>94</v>
      </c>
      <c r="B796" t="s">
        <v>37</v>
      </c>
      <c r="C796" t="s">
        <v>89</v>
      </c>
      <c r="D796" t="s">
        <v>100</v>
      </c>
      <c r="E796">
        <v>0</v>
      </c>
    </row>
    <row r="797" spans="1:5" x14ac:dyDescent="0.35">
      <c r="A797" t="s">
        <v>94</v>
      </c>
      <c r="B797" t="s">
        <v>37</v>
      </c>
      <c r="C797" t="s">
        <v>98</v>
      </c>
      <c r="D797" t="s">
        <v>100</v>
      </c>
      <c r="E797">
        <v>0</v>
      </c>
    </row>
    <row r="798" spans="1:5" x14ac:dyDescent="0.35">
      <c r="A798" t="s">
        <v>94</v>
      </c>
      <c r="B798" t="s">
        <v>39</v>
      </c>
      <c r="C798" t="s">
        <v>87</v>
      </c>
      <c r="D798" t="s">
        <v>100</v>
      </c>
      <c r="E798">
        <v>0</v>
      </c>
    </row>
    <row r="799" spans="1:5" x14ac:dyDescent="0.35">
      <c r="A799" t="s">
        <v>94</v>
      </c>
      <c r="B799" t="s">
        <v>39</v>
      </c>
      <c r="C799" t="s">
        <v>88</v>
      </c>
      <c r="D799" t="s">
        <v>100</v>
      </c>
      <c r="E799">
        <v>0</v>
      </c>
    </row>
    <row r="800" spans="1:5" x14ac:dyDescent="0.35">
      <c r="A800" t="s">
        <v>94</v>
      </c>
      <c r="B800" t="s">
        <v>39</v>
      </c>
      <c r="C800" t="s">
        <v>89</v>
      </c>
      <c r="D800" t="s">
        <v>100</v>
      </c>
      <c r="E800">
        <v>0</v>
      </c>
    </row>
    <row r="801" spans="1:5" x14ac:dyDescent="0.35">
      <c r="A801" t="s">
        <v>94</v>
      </c>
      <c r="B801" t="s">
        <v>39</v>
      </c>
      <c r="C801" t="s">
        <v>98</v>
      </c>
      <c r="D801" t="s">
        <v>100</v>
      </c>
      <c r="E801">
        <v>0</v>
      </c>
    </row>
    <row r="802" spans="1:5" x14ac:dyDescent="0.35">
      <c r="A802" t="s">
        <v>94</v>
      </c>
      <c r="B802" t="s">
        <v>41</v>
      </c>
      <c r="C802" t="s">
        <v>87</v>
      </c>
      <c r="D802" t="s">
        <v>100</v>
      </c>
      <c r="E802">
        <v>1</v>
      </c>
    </row>
    <row r="803" spans="1:5" x14ac:dyDescent="0.35">
      <c r="A803" t="s">
        <v>94</v>
      </c>
      <c r="B803" t="s">
        <v>41</v>
      </c>
      <c r="C803" t="s">
        <v>88</v>
      </c>
      <c r="D803" t="s">
        <v>100</v>
      </c>
      <c r="E803">
        <v>0</v>
      </c>
    </row>
    <row r="804" spans="1:5" x14ac:dyDescent="0.35">
      <c r="A804" t="s">
        <v>94</v>
      </c>
      <c r="B804" t="s">
        <v>41</v>
      </c>
      <c r="C804" t="s">
        <v>89</v>
      </c>
      <c r="D804" t="s">
        <v>100</v>
      </c>
      <c r="E804">
        <v>4</v>
      </c>
    </row>
    <row r="805" spans="1:5" x14ac:dyDescent="0.35">
      <c r="A805" t="s">
        <v>94</v>
      </c>
      <c r="B805" t="s">
        <v>41</v>
      </c>
      <c r="C805" t="s">
        <v>98</v>
      </c>
      <c r="D805" t="s">
        <v>100</v>
      </c>
      <c r="E805">
        <v>84</v>
      </c>
    </row>
    <row r="806" spans="1:5" x14ac:dyDescent="0.35">
      <c r="A806" t="s">
        <v>94</v>
      </c>
      <c r="B806" t="s">
        <v>43</v>
      </c>
      <c r="C806" t="s">
        <v>87</v>
      </c>
      <c r="D806" t="s">
        <v>100</v>
      </c>
      <c r="E806">
        <v>0</v>
      </c>
    </row>
    <row r="807" spans="1:5" x14ac:dyDescent="0.35">
      <c r="A807" t="s">
        <v>94</v>
      </c>
      <c r="B807" t="s">
        <v>43</v>
      </c>
      <c r="C807" t="s">
        <v>88</v>
      </c>
      <c r="D807" t="s">
        <v>100</v>
      </c>
      <c r="E807">
        <v>0</v>
      </c>
    </row>
    <row r="808" spans="1:5" x14ac:dyDescent="0.35">
      <c r="A808" t="s">
        <v>94</v>
      </c>
      <c r="B808" t="s">
        <v>43</v>
      </c>
      <c r="C808" t="s">
        <v>89</v>
      </c>
      <c r="D808" t="s">
        <v>100</v>
      </c>
      <c r="E808">
        <v>0</v>
      </c>
    </row>
    <row r="809" spans="1:5" x14ac:dyDescent="0.35">
      <c r="A809" t="s">
        <v>94</v>
      </c>
      <c r="B809" t="s">
        <v>43</v>
      </c>
      <c r="C809" t="s">
        <v>98</v>
      </c>
      <c r="D809" t="s">
        <v>100</v>
      </c>
      <c r="E809">
        <v>0</v>
      </c>
    </row>
    <row r="810" spans="1:5" x14ac:dyDescent="0.35">
      <c r="A810" t="s">
        <v>94</v>
      </c>
      <c r="B810" t="s">
        <v>45</v>
      </c>
      <c r="C810" t="s">
        <v>87</v>
      </c>
      <c r="D810" t="s">
        <v>100</v>
      </c>
      <c r="E810">
        <v>15</v>
      </c>
    </row>
    <row r="811" spans="1:5" x14ac:dyDescent="0.35">
      <c r="A811" t="s">
        <v>94</v>
      </c>
      <c r="B811" t="s">
        <v>45</v>
      </c>
      <c r="C811" t="s">
        <v>88</v>
      </c>
      <c r="D811" t="s">
        <v>100</v>
      </c>
      <c r="E811">
        <v>1</v>
      </c>
    </row>
    <row r="812" spans="1:5" x14ac:dyDescent="0.35">
      <c r="A812" t="s">
        <v>94</v>
      </c>
      <c r="B812" t="s">
        <v>45</v>
      </c>
      <c r="C812" t="s">
        <v>89</v>
      </c>
      <c r="D812" t="s">
        <v>100</v>
      </c>
      <c r="E812">
        <v>2</v>
      </c>
    </row>
    <row r="813" spans="1:5" x14ac:dyDescent="0.35">
      <c r="A813" t="s">
        <v>94</v>
      </c>
      <c r="B813" t="s">
        <v>45</v>
      </c>
      <c r="C813" t="s">
        <v>98</v>
      </c>
      <c r="D813" t="s">
        <v>100</v>
      </c>
      <c r="E813">
        <v>56</v>
      </c>
    </row>
    <row r="814" spans="1:5" x14ac:dyDescent="0.35">
      <c r="A814" t="s">
        <v>94</v>
      </c>
      <c r="B814" t="s">
        <v>47</v>
      </c>
      <c r="C814" t="s">
        <v>87</v>
      </c>
      <c r="D814" t="s">
        <v>100</v>
      </c>
      <c r="E814">
        <v>13</v>
      </c>
    </row>
    <row r="815" spans="1:5" x14ac:dyDescent="0.35">
      <c r="A815" t="s">
        <v>94</v>
      </c>
      <c r="B815" t="s">
        <v>47</v>
      </c>
      <c r="C815" t="s">
        <v>88</v>
      </c>
      <c r="D815" t="s">
        <v>100</v>
      </c>
      <c r="E815">
        <v>4</v>
      </c>
    </row>
    <row r="816" spans="1:5" x14ac:dyDescent="0.35">
      <c r="A816" t="s">
        <v>94</v>
      </c>
      <c r="B816" t="s">
        <v>47</v>
      </c>
      <c r="C816" t="s">
        <v>89</v>
      </c>
      <c r="D816" t="s">
        <v>100</v>
      </c>
      <c r="E816">
        <v>6</v>
      </c>
    </row>
    <row r="817" spans="1:5" x14ac:dyDescent="0.35">
      <c r="A817" t="s">
        <v>94</v>
      </c>
      <c r="B817" t="s">
        <v>47</v>
      </c>
      <c r="C817" t="s">
        <v>98</v>
      </c>
      <c r="D817" t="s">
        <v>100</v>
      </c>
      <c r="E817">
        <v>72</v>
      </c>
    </row>
    <row r="818" spans="1:5" x14ac:dyDescent="0.35">
      <c r="A818" t="s">
        <v>94</v>
      </c>
      <c r="B818" t="s">
        <v>49</v>
      </c>
      <c r="C818" t="s">
        <v>87</v>
      </c>
      <c r="D818" t="s">
        <v>100</v>
      </c>
      <c r="E818">
        <v>22</v>
      </c>
    </row>
    <row r="819" spans="1:5" x14ac:dyDescent="0.35">
      <c r="A819" t="s">
        <v>94</v>
      </c>
      <c r="B819" t="s">
        <v>49</v>
      </c>
      <c r="C819" t="s">
        <v>88</v>
      </c>
      <c r="D819" t="s">
        <v>100</v>
      </c>
      <c r="E819">
        <v>19</v>
      </c>
    </row>
    <row r="820" spans="1:5" x14ac:dyDescent="0.35">
      <c r="A820" t="s">
        <v>94</v>
      </c>
      <c r="B820" t="s">
        <v>49</v>
      </c>
      <c r="C820" t="s">
        <v>89</v>
      </c>
      <c r="D820" t="s">
        <v>100</v>
      </c>
      <c r="E820">
        <v>13</v>
      </c>
    </row>
    <row r="821" spans="1:5" x14ac:dyDescent="0.35">
      <c r="A821" t="s">
        <v>94</v>
      </c>
      <c r="B821" t="s">
        <v>49</v>
      </c>
      <c r="C821" t="s">
        <v>98</v>
      </c>
      <c r="D821" t="s">
        <v>100</v>
      </c>
      <c r="E821">
        <v>175</v>
      </c>
    </row>
    <row r="822" spans="1:5" x14ac:dyDescent="0.35">
      <c r="A822" t="s">
        <v>94</v>
      </c>
      <c r="B822" t="s">
        <v>51</v>
      </c>
      <c r="C822" t="s">
        <v>87</v>
      </c>
      <c r="D822" t="s">
        <v>100</v>
      </c>
      <c r="E822">
        <v>22</v>
      </c>
    </row>
    <row r="823" spans="1:5" x14ac:dyDescent="0.35">
      <c r="A823" t="s">
        <v>94</v>
      </c>
      <c r="B823" t="s">
        <v>51</v>
      </c>
      <c r="C823" t="s">
        <v>88</v>
      </c>
      <c r="D823" t="s">
        <v>100</v>
      </c>
      <c r="E823">
        <v>7</v>
      </c>
    </row>
    <row r="824" spans="1:5" x14ac:dyDescent="0.35">
      <c r="A824" t="s">
        <v>94</v>
      </c>
      <c r="B824" t="s">
        <v>51</v>
      </c>
      <c r="C824" t="s">
        <v>89</v>
      </c>
      <c r="D824" t="s">
        <v>100</v>
      </c>
      <c r="E824">
        <v>9</v>
      </c>
    </row>
    <row r="825" spans="1:5" x14ac:dyDescent="0.35">
      <c r="A825" t="s">
        <v>94</v>
      </c>
      <c r="B825" t="s">
        <v>51</v>
      </c>
      <c r="C825" t="s">
        <v>98</v>
      </c>
      <c r="D825" t="s">
        <v>100</v>
      </c>
      <c r="E825">
        <v>93</v>
      </c>
    </row>
    <row r="826" spans="1:5" x14ac:dyDescent="0.35">
      <c r="A826" t="s">
        <v>94</v>
      </c>
      <c r="B826" t="s">
        <v>53</v>
      </c>
      <c r="C826" t="s">
        <v>87</v>
      </c>
      <c r="D826" t="s">
        <v>100</v>
      </c>
      <c r="E826">
        <v>8</v>
      </c>
    </row>
    <row r="827" spans="1:5" x14ac:dyDescent="0.35">
      <c r="A827" t="s">
        <v>94</v>
      </c>
      <c r="B827" t="s">
        <v>53</v>
      </c>
      <c r="C827" t="s">
        <v>88</v>
      </c>
      <c r="D827" t="s">
        <v>100</v>
      </c>
      <c r="E827">
        <v>6</v>
      </c>
    </row>
    <row r="828" spans="1:5" x14ac:dyDescent="0.35">
      <c r="A828" t="s">
        <v>94</v>
      </c>
      <c r="B828" t="s">
        <v>53</v>
      </c>
      <c r="C828" t="s">
        <v>89</v>
      </c>
      <c r="D828" t="s">
        <v>100</v>
      </c>
      <c r="E828">
        <v>14</v>
      </c>
    </row>
    <row r="829" spans="1:5" x14ac:dyDescent="0.35">
      <c r="A829" t="s">
        <v>94</v>
      </c>
      <c r="B829" t="s">
        <v>53</v>
      </c>
      <c r="C829" t="s">
        <v>98</v>
      </c>
      <c r="D829" t="s">
        <v>100</v>
      </c>
      <c r="E829">
        <v>122</v>
      </c>
    </row>
    <row r="830" spans="1:5" x14ac:dyDescent="0.35">
      <c r="A830" t="s">
        <v>94</v>
      </c>
      <c r="B830" t="s">
        <v>55</v>
      </c>
      <c r="C830" t="s">
        <v>87</v>
      </c>
      <c r="D830" t="s">
        <v>100</v>
      </c>
      <c r="E830">
        <v>9</v>
      </c>
    </row>
    <row r="831" spans="1:5" x14ac:dyDescent="0.35">
      <c r="A831" t="s">
        <v>94</v>
      </c>
      <c r="B831" t="s">
        <v>55</v>
      </c>
      <c r="C831" t="s">
        <v>88</v>
      </c>
      <c r="D831" t="s">
        <v>100</v>
      </c>
      <c r="E831">
        <v>3</v>
      </c>
    </row>
    <row r="832" spans="1:5" x14ac:dyDescent="0.35">
      <c r="A832" t="s">
        <v>94</v>
      </c>
      <c r="B832" t="s">
        <v>55</v>
      </c>
      <c r="C832" t="s">
        <v>89</v>
      </c>
      <c r="D832" t="s">
        <v>100</v>
      </c>
      <c r="E832">
        <v>11</v>
      </c>
    </row>
    <row r="833" spans="1:5" x14ac:dyDescent="0.35">
      <c r="A833" t="s">
        <v>94</v>
      </c>
      <c r="B833" t="s">
        <v>55</v>
      </c>
      <c r="C833" t="s">
        <v>98</v>
      </c>
      <c r="D833" t="s">
        <v>100</v>
      </c>
      <c r="E833">
        <v>64</v>
      </c>
    </row>
    <row r="834" spans="1:5" x14ac:dyDescent="0.35">
      <c r="A834" t="s">
        <v>94</v>
      </c>
      <c r="B834" t="s">
        <v>84</v>
      </c>
      <c r="C834" t="s">
        <v>87</v>
      </c>
      <c r="D834" t="s">
        <v>100</v>
      </c>
      <c r="E834">
        <v>77</v>
      </c>
    </row>
    <row r="835" spans="1:5" x14ac:dyDescent="0.35">
      <c r="A835" t="s">
        <v>94</v>
      </c>
      <c r="B835" t="s">
        <v>84</v>
      </c>
      <c r="C835" t="s">
        <v>88</v>
      </c>
      <c r="D835" t="s">
        <v>100</v>
      </c>
      <c r="E835">
        <v>41</v>
      </c>
    </row>
    <row r="836" spans="1:5" x14ac:dyDescent="0.35">
      <c r="A836" t="s">
        <v>94</v>
      </c>
      <c r="B836" t="s">
        <v>84</v>
      </c>
      <c r="C836" t="s">
        <v>89</v>
      </c>
      <c r="D836" t="s">
        <v>100</v>
      </c>
      <c r="E836">
        <v>83</v>
      </c>
    </row>
    <row r="837" spans="1:5" x14ac:dyDescent="0.35">
      <c r="A837" t="s">
        <v>94</v>
      </c>
      <c r="B837" t="s">
        <v>84</v>
      </c>
      <c r="C837" t="s">
        <v>98</v>
      </c>
      <c r="D837" t="s">
        <v>100</v>
      </c>
      <c r="E837">
        <v>370</v>
      </c>
    </row>
    <row r="838" spans="1:5" x14ac:dyDescent="0.35">
      <c r="A838" t="s">
        <v>94</v>
      </c>
      <c r="B838" t="s">
        <v>57</v>
      </c>
      <c r="C838" t="s">
        <v>87</v>
      </c>
      <c r="D838" t="s">
        <v>100</v>
      </c>
      <c r="E838">
        <v>8</v>
      </c>
    </row>
    <row r="839" spans="1:5" x14ac:dyDescent="0.35">
      <c r="A839" t="s">
        <v>94</v>
      </c>
      <c r="B839" t="s">
        <v>57</v>
      </c>
      <c r="C839" t="s">
        <v>88</v>
      </c>
      <c r="D839" t="s">
        <v>100</v>
      </c>
      <c r="E839">
        <v>4</v>
      </c>
    </row>
    <row r="840" spans="1:5" x14ac:dyDescent="0.35">
      <c r="A840" t="s">
        <v>94</v>
      </c>
      <c r="B840" t="s">
        <v>57</v>
      </c>
      <c r="C840" t="s">
        <v>89</v>
      </c>
      <c r="D840" t="s">
        <v>100</v>
      </c>
      <c r="E840">
        <v>6</v>
      </c>
    </row>
    <row r="841" spans="1:5" x14ac:dyDescent="0.35">
      <c r="A841" t="s">
        <v>94</v>
      </c>
      <c r="B841" t="s">
        <v>57</v>
      </c>
      <c r="C841" t="s">
        <v>98</v>
      </c>
      <c r="D841" t="s">
        <v>100</v>
      </c>
      <c r="E841">
        <v>84</v>
      </c>
    </row>
    <row r="842" spans="1:5" x14ac:dyDescent="0.35">
      <c r="A842" t="s">
        <v>94</v>
      </c>
      <c r="B842" t="s">
        <v>59</v>
      </c>
      <c r="C842" t="s">
        <v>87</v>
      </c>
      <c r="D842" t="s">
        <v>100</v>
      </c>
      <c r="E842">
        <v>17</v>
      </c>
    </row>
    <row r="843" spans="1:5" x14ac:dyDescent="0.35">
      <c r="A843" t="s">
        <v>94</v>
      </c>
      <c r="B843" t="s">
        <v>59</v>
      </c>
      <c r="C843" t="s">
        <v>88</v>
      </c>
      <c r="D843" t="s">
        <v>100</v>
      </c>
      <c r="E843">
        <v>2</v>
      </c>
    </row>
    <row r="844" spans="1:5" x14ac:dyDescent="0.35">
      <c r="A844" t="s">
        <v>94</v>
      </c>
      <c r="B844" t="s">
        <v>59</v>
      </c>
      <c r="C844" t="s">
        <v>89</v>
      </c>
      <c r="D844" t="s">
        <v>100</v>
      </c>
      <c r="E844">
        <v>10</v>
      </c>
    </row>
    <row r="845" spans="1:5" x14ac:dyDescent="0.35">
      <c r="A845" t="s">
        <v>94</v>
      </c>
      <c r="B845" t="s">
        <v>59</v>
      </c>
      <c r="C845" t="s">
        <v>98</v>
      </c>
      <c r="D845" t="s">
        <v>100</v>
      </c>
      <c r="E845">
        <v>65</v>
      </c>
    </row>
    <row r="846" spans="1:5" x14ac:dyDescent="0.35">
      <c r="A846" t="s">
        <v>94</v>
      </c>
      <c r="B846" t="s">
        <v>61</v>
      </c>
      <c r="C846" t="s">
        <v>87</v>
      </c>
      <c r="D846" t="s">
        <v>100</v>
      </c>
      <c r="E846">
        <v>15</v>
      </c>
    </row>
    <row r="847" spans="1:5" x14ac:dyDescent="0.35">
      <c r="A847" t="s">
        <v>94</v>
      </c>
      <c r="B847" t="s">
        <v>61</v>
      </c>
      <c r="C847" t="s">
        <v>88</v>
      </c>
      <c r="D847" t="s">
        <v>100</v>
      </c>
      <c r="E847">
        <v>7</v>
      </c>
    </row>
    <row r="848" spans="1:5" x14ac:dyDescent="0.35">
      <c r="A848" t="s">
        <v>94</v>
      </c>
      <c r="B848" t="s">
        <v>61</v>
      </c>
      <c r="C848" t="s">
        <v>89</v>
      </c>
      <c r="D848" t="s">
        <v>100</v>
      </c>
      <c r="E848">
        <v>8</v>
      </c>
    </row>
    <row r="849" spans="1:5" x14ac:dyDescent="0.35">
      <c r="A849" t="s">
        <v>94</v>
      </c>
      <c r="B849" t="s">
        <v>61</v>
      </c>
      <c r="C849" t="s">
        <v>98</v>
      </c>
      <c r="D849" t="s">
        <v>100</v>
      </c>
      <c r="E849">
        <v>116</v>
      </c>
    </row>
    <row r="850" spans="1:5" x14ac:dyDescent="0.35">
      <c r="A850" t="s">
        <v>94</v>
      </c>
      <c r="B850" t="s">
        <v>63</v>
      </c>
      <c r="C850" t="s">
        <v>87</v>
      </c>
      <c r="D850" t="s">
        <v>100</v>
      </c>
      <c r="E850">
        <v>79</v>
      </c>
    </row>
    <row r="851" spans="1:5" x14ac:dyDescent="0.35">
      <c r="A851" t="s">
        <v>94</v>
      </c>
      <c r="B851" t="s">
        <v>63</v>
      </c>
      <c r="C851" t="s">
        <v>88</v>
      </c>
      <c r="D851" t="s">
        <v>100</v>
      </c>
      <c r="E851">
        <v>22</v>
      </c>
    </row>
    <row r="852" spans="1:5" x14ac:dyDescent="0.35">
      <c r="A852" t="s">
        <v>94</v>
      </c>
      <c r="B852" t="s">
        <v>63</v>
      </c>
      <c r="C852" t="s">
        <v>89</v>
      </c>
      <c r="D852" t="s">
        <v>100</v>
      </c>
      <c r="E852">
        <v>15</v>
      </c>
    </row>
    <row r="853" spans="1:5" x14ac:dyDescent="0.35">
      <c r="A853" t="s">
        <v>94</v>
      </c>
      <c r="B853" t="s">
        <v>63</v>
      </c>
      <c r="C853" t="s">
        <v>98</v>
      </c>
      <c r="D853" t="s">
        <v>100</v>
      </c>
      <c r="E853">
        <v>169</v>
      </c>
    </row>
    <row r="854" spans="1:5" x14ac:dyDescent="0.35">
      <c r="A854" t="s">
        <v>94</v>
      </c>
      <c r="B854" t="s">
        <v>65</v>
      </c>
      <c r="C854" t="s">
        <v>87</v>
      </c>
      <c r="D854" t="s">
        <v>100</v>
      </c>
      <c r="E854">
        <v>35</v>
      </c>
    </row>
    <row r="855" spans="1:5" x14ac:dyDescent="0.35">
      <c r="A855" t="s">
        <v>94</v>
      </c>
      <c r="B855" t="s">
        <v>65</v>
      </c>
      <c r="C855" t="s">
        <v>88</v>
      </c>
      <c r="D855" t="s">
        <v>100</v>
      </c>
      <c r="E855">
        <v>4</v>
      </c>
    </row>
    <row r="856" spans="1:5" x14ac:dyDescent="0.35">
      <c r="A856" t="s">
        <v>94</v>
      </c>
      <c r="B856" t="s">
        <v>65</v>
      </c>
      <c r="C856" t="s">
        <v>89</v>
      </c>
      <c r="D856" t="s">
        <v>100</v>
      </c>
      <c r="E856">
        <v>8</v>
      </c>
    </row>
    <row r="857" spans="1:5" x14ac:dyDescent="0.35">
      <c r="A857" t="s">
        <v>94</v>
      </c>
      <c r="B857" t="s">
        <v>65</v>
      </c>
      <c r="C857" t="s">
        <v>98</v>
      </c>
      <c r="D857" t="s">
        <v>100</v>
      </c>
      <c r="E857">
        <v>109</v>
      </c>
    </row>
    <row r="858" spans="1:5" x14ac:dyDescent="0.35">
      <c r="A858" t="s">
        <v>94</v>
      </c>
      <c r="B858" t="s">
        <v>111</v>
      </c>
      <c r="C858" t="s">
        <v>87</v>
      </c>
      <c r="D858" t="s">
        <v>100</v>
      </c>
      <c r="E858">
        <v>3</v>
      </c>
    </row>
    <row r="859" spans="1:5" x14ac:dyDescent="0.35">
      <c r="A859" t="s">
        <v>94</v>
      </c>
      <c r="B859" t="s">
        <v>111</v>
      </c>
      <c r="C859" t="s">
        <v>88</v>
      </c>
      <c r="D859" t="s">
        <v>100</v>
      </c>
      <c r="E859">
        <v>0</v>
      </c>
    </row>
    <row r="860" spans="1:5" x14ac:dyDescent="0.35">
      <c r="A860" t="s">
        <v>94</v>
      </c>
      <c r="B860" t="s">
        <v>111</v>
      </c>
      <c r="C860" t="s">
        <v>89</v>
      </c>
      <c r="D860" t="s">
        <v>100</v>
      </c>
      <c r="E860">
        <v>0</v>
      </c>
    </row>
    <row r="861" spans="1:5" x14ac:dyDescent="0.35">
      <c r="A861" t="s">
        <v>94</v>
      </c>
      <c r="B861" t="s">
        <v>111</v>
      </c>
      <c r="C861" t="s">
        <v>98</v>
      </c>
      <c r="D861" t="s">
        <v>100</v>
      </c>
      <c r="E861">
        <v>6</v>
      </c>
    </row>
    <row r="862" spans="1:5" x14ac:dyDescent="0.35">
      <c r="A862" t="s">
        <v>94</v>
      </c>
      <c r="B862" t="s">
        <v>68</v>
      </c>
      <c r="C862" t="s">
        <v>87</v>
      </c>
      <c r="D862" t="s">
        <v>100</v>
      </c>
      <c r="E862">
        <v>10</v>
      </c>
    </row>
    <row r="863" spans="1:5" x14ac:dyDescent="0.35">
      <c r="A863" t="s">
        <v>94</v>
      </c>
      <c r="B863" t="s">
        <v>68</v>
      </c>
      <c r="C863" t="s">
        <v>88</v>
      </c>
      <c r="D863" t="s">
        <v>100</v>
      </c>
      <c r="E863">
        <v>0</v>
      </c>
    </row>
    <row r="864" spans="1:5" x14ac:dyDescent="0.35">
      <c r="A864" t="s">
        <v>94</v>
      </c>
      <c r="B864" t="s">
        <v>68</v>
      </c>
      <c r="C864" t="s">
        <v>89</v>
      </c>
      <c r="D864" t="s">
        <v>100</v>
      </c>
      <c r="E864">
        <v>4</v>
      </c>
    </row>
    <row r="865" spans="1:5" x14ac:dyDescent="0.35">
      <c r="A865" t="s">
        <v>94</v>
      </c>
      <c r="B865" t="s">
        <v>68</v>
      </c>
      <c r="C865" t="s">
        <v>98</v>
      </c>
      <c r="D865" t="s">
        <v>100</v>
      </c>
      <c r="E865">
        <v>75</v>
      </c>
    </row>
    <row r="866" spans="1:5" x14ac:dyDescent="0.35">
      <c r="A866" t="s">
        <v>94</v>
      </c>
      <c r="B866" t="s">
        <v>70</v>
      </c>
      <c r="C866" t="s">
        <v>87</v>
      </c>
      <c r="D866" t="s">
        <v>100</v>
      </c>
      <c r="E866">
        <v>10</v>
      </c>
    </row>
    <row r="867" spans="1:5" x14ac:dyDescent="0.35">
      <c r="A867" t="s">
        <v>94</v>
      </c>
      <c r="B867" t="s">
        <v>70</v>
      </c>
      <c r="C867" t="s">
        <v>88</v>
      </c>
      <c r="D867" t="s">
        <v>100</v>
      </c>
      <c r="E867">
        <v>7</v>
      </c>
    </row>
    <row r="868" spans="1:5" x14ac:dyDescent="0.35">
      <c r="A868" t="s">
        <v>94</v>
      </c>
      <c r="B868" t="s">
        <v>70</v>
      </c>
      <c r="C868" t="s">
        <v>89</v>
      </c>
      <c r="D868" t="s">
        <v>100</v>
      </c>
      <c r="E868">
        <v>5</v>
      </c>
    </row>
    <row r="869" spans="1:5" x14ac:dyDescent="0.35">
      <c r="A869" t="s">
        <v>94</v>
      </c>
      <c r="B869" t="s">
        <v>70</v>
      </c>
      <c r="C869" t="s">
        <v>98</v>
      </c>
      <c r="D869" t="s">
        <v>100</v>
      </c>
      <c r="E869">
        <v>77</v>
      </c>
    </row>
    <row r="870" spans="1:5" x14ac:dyDescent="0.35">
      <c r="A870" t="s">
        <v>94</v>
      </c>
      <c r="B870" t="s">
        <v>81</v>
      </c>
      <c r="C870" t="s">
        <v>87</v>
      </c>
      <c r="D870" t="s">
        <v>100</v>
      </c>
      <c r="E870">
        <v>13</v>
      </c>
    </row>
    <row r="871" spans="1:5" x14ac:dyDescent="0.35">
      <c r="A871" t="s">
        <v>94</v>
      </c>
      <c r="B871" t="s">
        <v>81</v>
      </c>
      <c r="C871" t="s">
        <v>88</v>
      </c>
      <c r="D871" t="s">
        <v>100</v>
      </c>
      <c r="E871">
        <v>7</v>
      </c>
    </row>
    <row r="872" spans="1:5" x14ac:dyDescent="0.35">
      <c r="A872" t="s">
        <v>94</v>
      </c>
      <c r="B872" t="s">
        <v>81</v>
      </c>
      <c r="C872" t="s">
        <v>89</v>
      </c>
      <c r="D872" t="s">
        <v>100</v>
      </c>
      <c r="E872">
        <v>5</v>
      </c>
    </row>
    <row r="873" spans="1:5" x14ac:dyDescent="0.35">
      <c r="A873" t="s">
        <v>94</v>
      </c>
      <c r="B873" t="s">
        <v>81</v>
      </c>
      <c r="C873" t="s">
        <v>98</v>
      </c>
      <c r="D873" t="s">
        <v>100</v>
      </c>
      <c r="E873">
        <v>61</v>
      </c>
    </row>
    <row r="874" spans="1:5" x14ac:dyDescent="0.35">
      <c r="A874" t="s">
        <v>94</v>
      </c>
      <c r="B874" t="s">
        <v>73</v>
      </c>
      <c r="C874" t="s">
        <v>87</v>
      </c>
      <c r="D874" t="s">
        <v>100</v>
      </c>
      <c r="E874">
        <v>16</v>
      </c>
    </row>
    <row r="875" spans="1:5" x14ac:dyDescent="0.35">
      <c r="A875" t="s">
        <v>94</v>
      </c>
      <c r="B875" t="s">
        <v>73</v>
      </c>
      <c r="C875" t="s">
        <v>88</v>
      </c>
      <c r="D875" t="s">
        <v>100</v>
      </c>
      <c r="E875">
        <v>5</v>
      </c>
    </row>
    <row r="876" spans="1:5" x14ac:dyDescent="0.35">
      <c r="A876" t="s">
        <v>94</v>
      </c>
      <c r="B876" t="s">
        <v>73</v>
      </c>
      <c r="C876" t="s">
        <v>89</v>
      </c>
      <c r="D876" t="s">
        <v>100</v>
      </c>
      <c r="E876">
        <v>11</v>
      </c>
    </row>
    <row r="877" spans="1:5" x14ac:dyDescent="0.35">
      <c r="A877" t="s">
        <v>94</v>
      </c>
      <c r="B877" t="s">
        <v>73</v>
      </c>
      <c r="C877" t="s">
        <v>98</v>
      </c>
      <c r="D877" t="s">
        <v>100</v>
      </c>
      <c r="E877">
        <v>64</v>
      </c>
    </row>
    <row r="878" spans="1:5" x14ac:dyDescent="0.35">
      <c r="A878" t="s">
        <v>94</v>
      </c>
      <c r="B878" t="s">
        <v>75</v>
      </c>
      <c r="C878" t="s">
        <v>87</v>
      </c>
      <c r="D878" t="s">
        <v>100</v>
      </c>
      <c r="E878">
        <v>5</v>
      </c>
    </row>
    <row r="879" spans="1:5" x14ac:dyDescent="0.35">
      <c r="A879" t="s">
        <v>94</v>
      </c>
      <c r="B879" t="s">
        <v>75</v>
      </c>
      <c r="C879" t="s">
        <v>88</v>
      </c>
      <c r="D879" t="s">
        <v>100</v>
      </c>
      <c r="E879">
        <v>2</v>
      </c>
    </row>
    <row r="880" spans="1:5" x14ac:dyDescent="0.35">
      <c r="A880" t="s">
        <v>94</v>
      </c>
      <c r="B880" t="s">
        <v>75</v>
      </c>
      <c r="C880" t="s">
        <v>89</v>
      </c>
      <c r="D880" t="s">
        <v>100</v>
      </c>
      <c r="E880">
        <v>3</v>
      </c>
    </row>
    <row r="881" spans="1:5" x14ac:dyDescent="0.35">
      <c r="A881" t="s">
        <v>94</v>
      </c>
      <c r="B881" t="s">
        <v>75</v>
      </c>
      <c r="C881" t="s">
        <v>98</v>
      </c>
      <c r="D881" t="s">
        <v>100</v>
      </c>
      <c r="E881">
        <v>63</v>
      </c>
    </row>
    <row r="882" spans="1:5" x14ac:dyDescent="0.35">
      <c r="A882" t="s">
        <v>94</v>
      </c>
      <c r="B882" t="s">
        <v>78</v>
      </c>
      <c r="C882" t="s">
        <v>87</v>
      </c>
      <c r="D882" t="s">
        <v>100</v>
      </c>
      <c r="E882">
        <v>31</v>
      </c>
    </row>
    <row r="883" spans="1:5" x14ac:dyDescent="0.35">
      <c r="A883" t="s">
        <v>94</v>
      </c>
      <c r="B883" t="s">
        <v>78</v>
      </c>
      <c r="C883" t="s">
        <v>88</v>
      </c>
      <c r="D883" t="s">
        <v>100</v>
      </c>
      <c r="E883">
        <v>4</v>
      </c>
    </row>
    <row r="884" spans="1:5" x14ac:dyDescent="0.35">
      <c r="A884" t="s">
        <v>94</v>
      </c>
      <c r="B884" t="s">
        <v>78</v>
      </c>
      <c r="C884" t="s">
        <v>89</v>
      </c>
      <c r="D884" t="s">
        <v>100</v>
      </c>
      <c r="E884">
        <v>14</v>
      </c>
    </row>
    <row r="885" spans="1:5" x14ac:dyDescent="0.35">
      <c r="A885" t="s">
        <v>94</v>
      </c>
      <c r="B885" t="s">
        <v>78</v>
      </c>
      <c r="C885" t="s">
        <v>98</v>
      </c>
      <c r="D885" t="s">
        <v>100</v>
      </c>
      <c r="E885">
        <v>52</v>
      </c>
    </row>
    <row r="886" spans="1:5" x14ac:dyDescent="0.35">
      <c r="A886" t="s">
        <v>94</v>
      </c>
      <c r="B886" t="s">
        <v>104</v>
      </c>
      <c r="C886" t="s">
        <v>87</v>
      </c>
      <c r="D886" t="s">
        <v>100</v>
      </c>
      <c r="E886">
        <v>0</v>
      </c>
    </row>
    <row r="887" spans="1:5" x14ac:dyDescent="0.35">
      <c r="A887" t="s">
        <v>94</v>
      </c>
      <c r="B887" t="s">
        <v>104</v>
      </c>
      <c r="C887" t="s">
        <v>89</v>
      </c>
      <c r="D887" t="s">
        <v>100</v>
      </c>
      <c r="E887">
        <v>0</v>
      </c>
    </row>
    <row r="888" spans="1:5" x14ac:dyDescent="0.35">
      <c r="A888" t="s">
        <v>94</v>
      </c>
      <c r="B888" t="s">
        <v>114</v>
      </c>
      <c r="C888" t="s">
        <v>87</v>
      </c>
      <c r="D888" t="s">
        <v>100</v>
      </c>
      <c r="E888">
        <v>109</v>
      </c>
    </row>
    <row r="889" spans="1:5" x14ac:dyDescent="0.35">
      <c r="A889" t="s">
        <v>94</v>
      </c>
      <c r="B889" t="s">
        <v>114</v>
      </c>
      <c r="C889" t="s">
        <v>88</v>
      </c>
      <c r="D889" t="s">
        <v>100</v>
      </c>
      <c r="E889">
        <v>21</v>
      </c>
    </row>
    <row r="890" spans="1:5" x14ac:dyDescent="0.35">
      <c r="A890" t="s">
        <v>94</v>
      </c>
      <c r="B890" t="s">
        <v>114</v>
      </c>
      <c r="C890" t="s">
        <v>89</v>
      </c>
      <c r="D890" t="s">
        <v>100</v>
      </c>
      <c r="E890">
        <v>20</v>
      </c>
    </row>
    <row r="891" spans="1:5" x14ac:dyDescent="0.35">
      <c r="A891" t="s">
        <v>94</v>
      </c>
      <c r="B891" t="s">
        <v>114</v>
      </c>
      <c r="C891" t="s">
        <v>98</v>
      </c>
      <c r="D891" t="s">
        <v>100</v>
      </c>
      <c r="E891">
        <v>134</v>
      </c>
    </row>
    <row r="892" spans="1:5" x14ac:dyDescent="0.35">
      <c r="A892" t="s">
        <v>94</v>
      </c>
      <c r="B892" t="s">
        <v>82</v>
      </c>
      <c r="C892" t="s">
        <v>87</v>
      </c>
      <c r="D892" t="s">
        <v>100</v>
      </c>
      <c r="E892">
        <v>497</v>
      </c>
    </row>
    <row r="893" spans="1:5" x14ac:dyDescent="0.35">
      <c r="A893" t="s">
        <v>94</v>
      </c>
      <c r="B893" t="s">
        <v>82</v>
      </c>
      <c r="C893" t="s">
        <v>88</v>
      </c>
      <c r="D893" t="s">
        <v>100</v>
      </c>
      <c r="E893">
        <v>139</v>
      </c>
    </row>
    <row r="894" spans="1:5" x14ac:dyDescent="0.35">
      <c r="A894" t="s">
        <v>94</v>
      </c>
      <c r="B894" t="s">
        <v>82</v>
      </c>
      <c r="C894" t="s">
        <v>89</v>
      </c>
      <c r="D894" t="s">
        <v>100</v>
      </c>
      <c r="E894">
        <v>78</v>
      </c>
    </row>
    <row r="895" spans="1:5" x14ac:dyDescent="0.35">
      <c r="A895" t="s">
        <v>94</v>
      </c>
      <c r="B895" t="s">
        <v>82</v>
      </c>
      <c r="C895" t="s">
        <v>98</v>
      </c>
      <c r="D895" t="s">
        <v>100</v>
      </c>
      <c r="E895">
        <v>199</v>
      </c>
    </row>
    <row r="896" spans="1:5" x14ac:dyDescent="0.35">
      <c r="A896" t="s">
        <v>108</v>
      </c>
      <c r="B896" t="s">
        <v>1</v>
      </c>
      <c r="C896" t="s">
        <v>87</v>
      </c>
      <c r="D896" t="s">
        <v>100</v>
      </c>
      <c r="E896">
        <v>14</v>
      </c>
    </row>
    <row r="897" spans="1:5" x14ac:dyDescent="0.35">
      <c r="A897" t="s">
        <v>108</v>
      </c>
      <c r="B897" t="s">
        <v>1</v>
      </c>
      <c r="C897" t="s">
        <v>88</v>
      </c>
      <c r="D897" t="s">
        <v>100</v>
      </c>
      <c r="E897">
        <v>5</v>
      </c>
    </row>
    <row r="898" spans="1:5" x14ac:dyDescent="0.35">
      <c r="A898" t="s">
        <v>108</v>
      </c>
      <c r="B898" t="s">
        <v>1</v>
      </c>
      <c r="C898" t="s">
        <v>89</v>
      </c>
      <c r="D898" t="s">
        <v>100</v>
      </c>
      <c r="E898">
        <v>7</v>
      </c>
    </row>
    <row r="899" spans="1:5" x14ac:dyDescent="0.35">
      <c r="A899" t="s">
        <v>108</v>
      </c>
      <c r="B899" t="s">
        <v>1</v>
      </c>
      <c r="C899" t="s">
        <v>98</v>
      </c>
      <c r="D899" t="s">
        <v>100</v>
      </c>
      <c r="E899">
        <v>42</v>
      </c>
    </row>
    <row r="900" spans="1:5" x14ac:dyDescent="0.35">
      <c r="A900" t="s">
        <v>108</v>
      </c>
      <c r="B900" t="s">
        <v>3</v>
      </c>
      <c r="C900" t="s">
        <v>87</v>
      </c>
      <c r="D900" t="s">
        <v>100</v>
      </c>
      <c r="E900">
        <v>166</v>
      </c>
    </row>
    <row r="901" spans="1:5" x14ac:dyDescent="0.35">
      <c r="A901" t="s">
        <v>108</v>
      </c>
      <c r="B901" t="s">
        <v>3</v>
      </c>
      <c r="C901" t="s">
        <v>88</v>
      </c>
      <c r="D901" t="s">
        <v>100</v>
      </c>
      <c r="E901">
        <v>51</v>
      </c>
    </row>
    <row r="902" spans="1:5" x14ac:dyDescent="0.35">
      <c r="A902" t="s">
        <v>108</v>
      </c>
      <c r="B902" t="s">
        <v>3</v>
      </c>
      <c r="C902" t="s">
        <v>89</v>
      </c>
      <c r="D902" t="s">
        <v>100</v>
      </c>
      <c r="E902">
        <v>15</v>
      </c>
    </row>
    <row r="903" spans="1:5" x14ac:dyDescent="0.35">
      <c r="A903" t="s">
        <v>108</v>
      </c>
      <c r="B903" t="s">
        <v>3</v>
      </c>
      <c r="C903" t="s">
        <v>98</v>
      </c>
      <c r="D903" t="s">
        <v>100</v>
      </c>
      <c r="E903">
        <v>71</v>
      </c>
    </row>
    <row r="904" spans="1:5" x14ac:dyDescent="0.35">
      <c r="A904" t="s">
        <v>108</v>
      </c>
      <c r="B904" t="s">
        <v>5</v>
      </c>
      <c r="C904" t="s">
        <v>87</v>
      </c>
      <c r="D904" t="s">
        <v>100</v>
      </c>
      <c r="E904">
        <v>20</v>
      </c>
    </row>
    <row r="905" spans="1:5" x14ac:dyDescent="0.35">
      <c r="A905" t="s">
        <v>108</v>
      </c>
      <c r="B905" t="s">
        <v>5</v>
      </c>
      <c r="C905" t="s">
        <v>88</v>
      </c>
      <c r="D905" t="s">
        <v>100</v>
      </c>
      <c r="E905">
        <v>4</v>
      </c>
    </row>
    <row r="906" spans="1:5" x14ac:dyDescent="0.35">
      <c r="A906" t="s">
        <v>108</v>
      </c>
      <c r="B906" t="s">
        <v>5</v>
      </c>
      <c r="C906" t="s">
        <v>89</v>
      </c>
      <c r="D906" t="s">
        <v>100</v>
      </c>
      <c r="E906">
        <v>8</v>
      </c>
    </row>
    <row r="907" spans="1:5" x14ac:dyDescent="0.35">
      <c r="A907" t="s">
        <v>108</v>
      </c>
      <c r="B907" t="s">
        <v>5</v>
      </c>
      <c r="C907" t="s">
        <v>98</v>
      </c>
      <c r="D907" t="s">
        <v>100</v>
      </c>
      <c r="E907">
        <v>36</v>
      </c>
    </row>
    <row r="908" spans="1:5" x14ac:dyDescent="0.35">
      <c r="A908" t="s">
        <v>108</v>
      </c>
      <c r="B908" t="s">
        <v>79</v>
      </c>
      <c r="C908" t="s">
        <v>87</v>
      </c>
      <c r="D908" t="s">
        <v>100</v>
      </c>
      <c r="E908">
        <v>39</v>
      </c>
    </row>
    <row r="909" spans="1:5" x14ac:dyDescent="0.35">
      <c r="A909" t="s">
        <v>108</v>
      </c>
      <c r="B909" t="s">
        <v>79</v>
      </c>
      <c r="C909" t="s">
        <v>88</v>
      </c>
      <c r="D909" t="s">
        <v>100</v>
      </c>
      <c r="E909">
        <v>10</v>
      </c>
    </row>
    <row r="910" spans="1:5" x14ac:dyDescent="0.35">
      <c r="A910" t="s">
        <v>108</v>
      </c>
      <c r="B910" t="s">
        <v>79</v>
      </c>
      <c r="C910" t="s">
        <v>89</v>
      </c>
      <c r="D910" t="s">
        <v>100</v>
      </c>
      <c r="E910">
        <v>22</v>
      </c>
    </row>
    <row r="911" spans="1:5" x14ac:dyDescent="0.35">
      <c r="A911" t="s">
        <v>108</v>
      </c>
      <c r="B911" t="s">
        <v>79</v>
      </c>
      <c r="C911" t="s">
        <v>98</v>
      </c>
      <c r="D911" t="s">
        <v>100</v>
      </c>
      <c r="E911">
        <v>68</v>
      </c>
    </row>
    <row r="912" spans="1:5" x14ac:dyDescent="0.35">
      <c r="A912" t="s">
        <v>108</v>
      </c>
      <c r="B912" t="s">
        <v>8</v>
      </c>
      <c r="C912" t="s">
        <v>87</v>
      </c>
      <c r="D912" t="s">
        <v>100</v>
      </c>
      <c r="E912">
        <v>3</v>
      </c>
    </row>
    <row r="913" spans="1:5" x14ac:dyDescent="0.35">
      <c r="A913" t="s">
        <v>108</v>
      </c>
      <c r="B913" t="s">
        <v>8</v>
      </c>
      <c r="C913" t="s">
        <v>88</v>
      </c>
      <c r="D913" t="s">
        <v>100</v>
      </c>
      <c r="E913">
        <v>4</v>
      </c>
    </row>
    <row r="914" spans="1:5" x14ac:dyDescent="0.35">
      <c r="A914" t="s">
        <v>108</v>
      </c>
      <c r="B914" t="s">
        <v>8</v>
      </c>
      <c r="C914" t="s">
        <v>89</v>
      </c>
      <c r="D914" t="s">
        <v>100</v>
      </c>
      <c r="E914">
        <v>5</v>
      </c>
    </row>
    <row r="915" spans="1:5" x14ac:dyDescent="0.35">
      <c r="A915" t="s">
        <v>108</v>
      </c>
      <c r="B915" t="s">
        <v>8</v>
      </c>
      <c r="C915" t="s">
        <v>98</v>
      </c>
      <c r="D915" t="s">
        <v>100</v>
      </c>
      <c r="E915">
        <v>42</v>
      </c>
    </row>
    <row r="916" spans="1:5" x14ac:dyDescent="0.35">
      <c r="A916" t="s">
        <v>108</v>
      </c>
      <c r="B916" t="s">
        <v>10</v>
      </c>
      <c r="C916" t="s">
        <v>87</v>
      </c>
      <c r="D916" t="s">
        <v>100</v>
      </c>
      <c r="E916">
        <v>18</v>
      </c>
    </row>
    <row r="917" spans="1:5" x14ac:dyDescent="0.35">
      <c r="A917" t="s">
        <v>108</v>
      </c>
      <c r="B917" t="s">
        <v>10</v>
      </c>
      <c r="C917" t="s">
        <v>88</v>
      </c>
      <c r="D917" t="s">
        <v>100</v>
      </c>
      <c r="E917">
        <v>5</v>
      </c>
    </row>
    <row r="918" spans="1:5" x14ac:dyDescent="0.35">
      <c r="A918" t="s">
        <v>108</v>
      </c>
      <c r="B918" t="s">
        <v>10</v>
      </c>
      <c r="C918" t="s">
        <v>89</v>
      </c>
      <c r="D918" t="s">
        <v>100</v>
      </c>
      <c r="E918">
        <v>9</v>
      </c>
    </row>
    <row r="919" spans="1:5" x14ac:dyDescent="0.35">
      <c r="A919" t="s">
        <v>108</v>
      </c>
      <c r="B919" t="s">
        <v>10</v>
      </c>
      <c r="C919" t="s">
        <v>98</v>
      </c>
      <c r="D919" t="s">
        <v>100</v>
      </c>
      <c r="E919">
        <v>69</v>
      </c>
    </row>
    <row r="920" spans="1:5" x14ac:dyDescent="0.35">
      <c r="A920" t="s">
        <v>108</v>
      </c>
      <c r="B920" t="s">
        <v>12</v>
      </c>
      <c r="C920" t="s">
        <v>87</v>
      </c>
      <c r="D920" t="s">
        <v>100</v>
      </c>
      <c r="E920">
        <v>244</v>
      </c>
    </row>
    <row r="921" spans="1:5" x14ac:dyDescent="0.35">
      <c r="A921" t="s">
        <v>108</v>
      </c>
      <c r="B921" t="s">
        <v>12</v>
      </c>
      <c r="C921" t="s">
        <v>88</v>
      </c>
      <c r="D921" t="s">
        <v>100</v>
      </c>
      <c r="E921">
        <v>69</v>
      </c>
    </row>
    <row r="922" spans="1:5" x14ac:dyDescent="0.35">
      <c r="A922" t="s">
        <v>108</v>
      </c>
      <c r="B922" t="s">
        <v>12</v>
      </c>
      <c r="C922" t="s">
        <v>89</v>
      </c>
      <c r="D922" t="s">
        <v>100</v>
      </c>
      <c r="E922">
        <v>50</v>
      </c>
    </row>
    <row r="923" spans="1:5" x14ac:dyDescent="0.35">
      <c r="A923" t="s">
        <v>108</v>
      </c>
      <c r="B923" t="s">
        <v>12</v>
      </c>
      <c r="C923" t="s">
        <v>98</v>
      </c>
      <c r="D923" t="s">
        <v>100</v>
      </c>
      <c r="E923">
        <v>146</v>
      </c>
    </row>
    <row r="924" spans="1:5" x14ac:dyDescent="0.35">
      <c r="A924" t="s">
        <v>108</v>
      </c>
      <c r="B924" t="s">
        <v>14</v>
      </c>
      <c r="C924" t="s">
        <v>87</v>
      </c>
      <c r="D924" t="s">
        <v>100</v>
      </c>
      <c r="E924">
        <v>157</v>
      </c>
    </row>
    <row r="925" spans="1:5" x14ac:dyDescent="0.35">
      <c r="A925" t="s">
        <v>108</v>
      </c>
      <c r="B925" t="s">
        <v>14</v>
      </c>
      <c r="C925" t="s">
        <v>88</v>
      </c>
      <c r="D925" t="s">
        <v>100</v>
      </c>
      <c r="E925">
        <v>50</v>
      </c>
    </row>
    <row r="926" spans="1:5" x14ac:dyDescent="0.35">
      <c r="A926" t="s">
        <v>108</v>
      </c>
      <c r="B926" t="s">
        <v>14</v>
      </c>
      <c r="C926" t="s">
        <v>89</v>
      </c>
      <c r="D926" t="s">
        <v>100</v>
      </c>
      <c r="E926">
        <v>15</v>
      </c>
    </row>
    <row r="927" spans="1:5" x14ac:dyDescent="0.35">
      <c r="A927" t="s">
        <v>108</v>
      </c>
      <c r="B927" t="s">
        <v>14</v>
      </c>
      <c r="C927" t="s">
        <v>98</v>
      </c>
      <c r="D927" t="s">
        <v>100</v>
      </c>
      <c r="E927">
        <v>107</v>
      </c>
    </row>
    <row r="928" spans="1:5" x14ac:dyDescent="0.35">
      <c r="A928" t="s">
        <v>108</v>
      </c>
      <c r="B928" t="s">
        <v>16</v>
      </c>
      <c r="C928" t="s">
        <v>87</v>
      </c>
      <c r="D928" t="s">
        <v>100</v>
      </c>
      <c r="E928">
        <v>24</v>
      </c>
    </row>
    <row r="929" spans="1:5" x14ac:dyDescent="0.35">
      <c r="A929" t="s">
        <v>108</v>
      </c>
      <c r="B929" t="s">
        <v>16</v>
      </c>
      <c r="C929" t="s">
        <v>88</v>
      </c>
      <c r="D929" t="s">
        <v>100</v>
      </c>
      <c r="E929">
        <v>6</v>
      </c>
    </row>
    <row r="930" spans="1:5" x14ac:dyDescent="0.35">
      <c r="A930" t="s">
        <v>108</v>
      </c>
      <c r="B930" t="s">
        <v>16</v>
      </c>
      <c r="C930" t="s">
        <v>89</v>
      </c>
      <c r="D930" t="s">
        <v>100</v>
      </c>
      <c r="E930">
        <v>11</v>
      </c>
    </row>
    <row r="931" spans="1:5" x14ac:dyDescent="0.35">
      <c r="A931" t="s">
        <v>108</v>
      </c>
      <c r="B931" t="s">
        <v>16</v>
      </c>
      <c r="C931" t="s">
        <v>98</v>
      </c>
      <c r="D931" t="s">
        <v>100</v>
      </c>
      <c r="E931">
        <v>72</v>
      </c>
    </row>
    <row r="932" spans="1:5" x14ac:dyDescent="0.35">
      <c r="A932" t="s">
        <v>108</v>
      </c>
      <c r="B932" t="s">
        <v>18</v>
      </c>
      <c r="C932" t="s">
        <v>87</v>
      </c>
      <c r="D932" t="s">
        <v>100</v>
      </c>
      <c r="E932">
        <v>672</v>
      </c>
    </row>
    <row r="933" spans="1:5" x14ac:dyDescent="0.35">
      <c r="A933" t="s">
        <v>108</v>
      </c>
      <c r="B933" t="s">
        <v>18</v>
      </c>
      <c r="C933" t="s">
        <v>88</v>
      </c>
      <c r="D933" t="s">
        <v>100</v>
      </c>
      <c r="E933">
        <v>182</v>
      </c>
    </row>
    <row r="934" spans="1:5" x14ac:dyDescent="0.35">
      <c r="A934" t="s">
        <v>108</v>
      </c>
      <c r="B934" t="s">
        <v>18</v>
      </c>
      <c r="C934" t="s">
        <v>89</v>
      </c>
      <c r="D934" t="s">
        <v>100</v>
      </c>
      <c r="E934">
        <v>27</v>
      </c>
    </row>
    <row r="935" spans="1:5" x14ac:dyDescent="0.35">
      <c r="A935" t="s">
        <v>108</v>
      </c>
      <c r="B935" t="s">
        <v>18</v>
      </c>
      <c r="C935" t="s">
        <v>98</v>
      </c>
      <c r="D935" t="s">
        <v>100</v>
      </c>
      <c r="E935">
        <v>90</v>
      </c>
    </row>
    <row r="936" spans="1:5" x14ac:dyDescent="0.35">
      <c r="A936" t="s">
        <v>108</v>
      </c>
      <c r="B936" t="s">
        <v>20</v>
      </c>
      <c r="C936" t="s">
        <v>87</v>
      </c>
      <c r="D936" t="s">
        <v>100</v>
      </c>
      <c r="E936">
        <v>14</v>
      </c>
    </row>
    <row r="937" spans="1:5" x14ac:dyDescent="0.35">
      <c r="A937" t="s">
        <v>108</v>
      </c>
      <c r="B937" t="s">
        <v>20</v>
      </c>
      <c r="C937" t="s">
        <v>88</v>
      </c>
      <c r="D937" t="s">
        <v>100</v>
      </c>
      <c r="E937">
        <v>2</v>
      </c>
    </row>
    <row r="938" spans="1:5" x14ac:dyDescent="0.35">
      <c r="A938" t="s">
        <v>108</v>
      </c>
      <c r="B938" t="s">
        <v>20</v>
      </c>
      <c r="C938" t="s">
        <v>89</v>
      </c>
      <c r="D938" t="s">
        <v>100</v>
      </c>
      <c r="E938">
        <v>10</v>
      </c>
    </row>
    <row r="939" spans="1:5" x14ac:dyDescent="0.35">
      <c r="A939" t="s">
        <v>108</v>
      </c>
      <c r="B939" t="s">
        <v>20</v>
      </c>
      <c r="C939" t="s">
        <v>98</v>
      </c>
      <c r="D939" t="s">
        <v>100</v>
      </c>
      <c r="E939">
        <v>69</v>
      </c>
    </row>
    <row r="940" spans="1:5" x14ac:dyDescent="0.35">
      <c r="A940" t="s">
        <v>108</v>
      </c>
      <c r="B940" t="s">
        <v>22</v>
      </c>
      <c r="C940" t="s">
        <v>87</v>
      </c>
      <c r="D940" t="s">
        <v>100</v>
      </c>
      <c r="E940">
        <v>98</v>
      </c>
    </row>
    <row r="941" spans="1:5" x14ac:dyDescent="0.35">
      <c r="A941" t="s">
        <v>108</v>
      </c>
      <c r="B941" t="s">
        <v>22</v>
      </c>
      <c r="C941" t="s">
        <v>88</v>
      </c>
      <c r="D941" t="s">
        <v>100</v>
      </c>
      <c r="E941">
        <v>3</v>
      </c>
    </row>
    <row r="942" spans="1:5" x14ac:dyDescent="0.35">
      <c r="A942" t="s">
        <v>108</v>
      </c>
      <c r="B942" t="s">
        <v>22</v>
      </c>
      <c r="C942" t="s">
        <v>89</v>
      </c>
      <c r="D942" t="s">
        <v>100</v>
      </c>
      <c r="E942">
        <v>16</v>
      </c>
    </row>
    <row r="943" spans="1:5" x14ac:dyDescent="0.35">
      <c r="A943" t="s">
        <v>108</v>
      </c>
      <c r="B943" t="s">
        <v>22</v>
      </c>
      <c r="C943" t="s">
        <v>98</v>
      </c>
      <c r="D943" t="s">
        <v>100</v>
      </c>
      <c r="E943">
        <v>110</v>
      </c>
    </row>
    <row r="944" spans="1:5" x14ac:dyDescent="0.35">
      <c r="A944" t="s">
        <v>108</v>
      </c>
      <c r="B944" t="s">
        <v>24</v>
      </c>
      <c r="C944" t="s">
        <v>87</v>
      </c>
      <c r="D944" t="s">
        <v>100</v>
      </c>
      <c r="E944">
        <v>17</v>
      </c>
    </row>
    <row r="945" spans="1:5" x14ac:dyDescent="0.35">
      <c r="A945" t="s">
        <v>108</v>
      </c>
      <c r="B945" t="s">
        <v>24</v>
      </c>
      <c r="C945" t="s">
        <v>88</v>
      </c>
      <c r="D945" t="s">
        <v>100</v>
      </c>
      <c r="E945">
        <v>10</v>
      </c>
    </row>
    <row r="946" spans="1:5" x14ac:dyDescent="0.35">
      <c r="A946" t="s">
        <v>108</v>
      </c>
      <c r="B946" t="s">
        <v>24</v>
      </c>
      <c r="C946" t="s">
        <v>89</v>
      </c>
      <c r="D946" t="s">
        <v>100</v>
      </c>
      <c r="E946">
        <v>18</v>
      </c>
    </row>
    <row r="947" spans="1:5" x14ac:dyDescent="0.35">
      <c r="A947" t="s">
        <v>108</v>
      </c>
      <c r="B947" t="s">
        <v>24</v>
      </c>
      <c r="C947" t="s">
        <v>98</v>
      </c>
      <c r="D947" t="s">
        <v>100</v>
      </c>
      <c r="E947">
        <v>172</v>
      </c>
    </row>
    <row r="948" spans="1:5" x14ac:dyDescent="0.35">
      <c r="A948" t="s">
        <v>108</v>
      </c>
      <c r="B948" t="s">
        <v>26</v>
      </c>
      <c r="C948" t="s">
        <v>87</v>
      </c>
      <c r="D948" t="s">
        <v>100</v>
      </c>
      <c r="E948">
        <v>5</v>
      </c>
    </row>
    <row r="949" spans="1:5" x14ac:dyDescent="0.35">
      <c r="A949" t="s">
        <v>108</v>
      </c>
      <c r="B949" t="s">
        <v>26</v>
      </c>
      <c r="C949" t="s">
        <v>88</v>
      </c>
      <c r="D949" t="s">
        <v>100</v>
      </c>
      <c r="E949">
        <v>2</v>
      </c>
    </row>
    <row r="950" spans="1:5" x14ac:dyDescent="0.35">
      <c r="A950" t="s">
        <v>108</v>
      </c>
      <c r="B950" t="s">
        <v>26</v>
      </c>
      <c r="C950" t="s">
        <v>89</v>
      </c>
      <c r="D950" t="s">
        <v>100</v>
      </c>
      <c r="E950">
        <v>8</v>
      </c>
    </row>
    <row r="951" spans="1:5" x14ac:dyDescent="0.35">
      <c r="A951" t="s">
        <v>108</v>
      </c>
      <c r="B951" t="s">
        <v>26</v>
      </c>
      <c r="C951" t="s">
        <v>98</v>
      </c>
      <c r="D951" t="s">
        <v>100</v>
      </c>
      <c r="E951">
        <v>85</v>
      </c>
    </row>
    <row r="952" spans="1:5" x14ac:dyDescent="0.35">
      <c r="A952" t="s">
        <v>108</v>
      </c>
      <c r="B952" t="s">
        <v>28</v>
      </c>
      <c r="C952" t="s">
        <v>87</v>
      </c>
      <c r="D952" t="s">
        <v>100</v>
      </c>
      <c r="E952">
        <v>98</v>
      </c>
    </row>
    <row r="953" spans="1:5" x14ac:dyDescent="0.35">
      <c r="A953" t="s">
        <v>108</v>
      </c>
      <c r="B953" t="s">
        <v>28</v>
      </c>
      <c r="C953" t="s">
        <v>88</v>
      </c>
      <c r="D953" t="s">
        <v>100</v>
      </c>
      <c r="E953">
        <v>22</v>
      </c>
    </row>
    <row r="954" spans="1:5" x14ac:dyDescent="0.35">
      <c r="A954" t="s">
        <v>108</v>
      </c>
      <c r="B954" t="s">
        <v>28</v>
      </c>
      <c r="C954" t="s">
        <v>89</v>
      </c>
      <c r="D954" t="s">
        <v>100</v>
      </c>
      <c r="E954">
        <v>13</v>
      </c>
    </row>
    <row r="955" spans="1:5" x14ac:dyDescent="0.35">
      <c r="A955" t="s">
        <v>108</v>
      </c>
      <c r="B955" t="s">
        <v>28</v>
      </c>
      <c r="C955" t="s">
        <v>98</v>
      </c>
      <c r="D955" t="s">
        <v>100</v>
      </c>
      <c r="E955">
        <v>81</v>
      </c>
    </row>
    <row r="956" spans="1:5" x14ac:dyDescent="0.35">
      <c r="A956" t="s">
        <v>108</v>
      </c>
      <c r="B956" t="s">
        <v>30</v>
      </c>
      <c r="C956" t="s">
        <v>87</v>
      </c>
      <c r="D956" t="s">
        <v>100</v>
      </c>
      <c r="E956">
        <v>10</v>
      </c>
    </row>
    <row r="957" spans="1:5" x14ac:dyDescent="0.35">
      <c r="A957" t="s">
        <v>108</v>
      </c>
      <c r="B957" t="s">
        <v>30</v>
      </c>
      <c r="C957" t="s">
        <v>88</v>
      </c>
      <c r="D957" t="s">
        <v>100</v>
      </c>
      <c r="E957">
        <v>5</v>
      </c>
    </row>
    <row r="958" spans="1:5" x14ac:dyDescent="0.35">
      <c r="A958" t="s">
        <v>108</v>
      </c>
      <c r="B958" t="s">
        <v>30</v>
      </c>
      <c r="C958" t="s">
        <v>89</v>
      </c>
      <c r="D958" t="s">
        <v>100</v>
      </c>
      <c r="E958">
        <v>7</v>
      </c>
    </row>
    <row r="959" spans="1:5" x14ac:dyDescent="0.35">
      <c r="A959" t="s">
        <v>108</v>
      </c>
      <c r="B959" t="s">
        <v>30</v>
      </c>
      <c r="C959" t="s">
        <v>98</v>
      </c>
      <c r="D959" t="s">
        <v>100</v>
      </c>
      <c r="E959">
        <v>99</v>
      </c>
    </row>
    <row r="960" spans="1:5" x14ac:dyDescent="0.35">
      <c r="A960" t="s">
        <v>108</v>
      </c>
      <c r="B960" t="s">
        <v>32</v>
      </c>
      <c r="C960" t="s">
        <v>87</v>
      </c>
      <c r="D960" t="s">
        <v>100</v>
      </c>
      <c r="E960">
        <v>28</v>
      </c>
    </row>
    <row r="961" spans="1:5" x14ac:dyDescent="0.35">
      <c r="A961" t="s">
        <v>108</v>
      </c>
      <c r="B961" t="s">
        <v>32</v>
      </c>
      <c r="C961" t="s">
        <v>88</v>
      </c>
      <c r="D961" t="s">
        <v>100</v>
      </c>
      <c r="E961">
        <v>11</v>
      </c>
    </row>
    <row r="962" spans="1:5" x14ac:dyDescent="0.35">
      <c r="A962" t="s">
        <v>108</v>
      </c>
      <c r="B962" t="s">
        <v>32</v>
      </c>
      <c r="C962" t="s">
        <v>89</v>
      </c>
      <c r="D962" t="s">
        <v>100</v>
      </c>
      <c r="E962">
        <v>11</v>
      </c>
    </row>
    <row r="963" spans="1:5" x14ac:dyDescent="0.35">
      <c r="A963" t="s">
        <v>108</v>
      </c>
      <c r="B963" t="s">
        <v>32</v>
      </c>
      <c r="C963" t="s">
        <v>98</v>
      </c>
      <c r="D963" t="s">
        <v>100</v>
      </c>
      <c r="E963">
        <v>110</v>
      </c>
    </row>
    <row r="964" spans="1:5" x14ac:dyDescent="0.35">
      <c r="A964" t="s">
        <v>108</v>
      </c>
      <c r="B964" t="s">
        <v>34</v>
      </c>
      <c r="C964" t="s">
        <v>87</v>
      </c>
      <c r="D964" t="s">
        <v>100</v>
      </c>
      <c r="E964">
        <v>37</v>
      </c>
    </row>
    <row r="965" spans="1:5" x14ac:dyDescent="0.35">
      <c r="A965" t="s">
        <v>108</v>
      </c>
      <c r="B965" t="s">
        <v>34</v>
      </c>
      <c r="C965" t="s">
        <v>88</v>
      </c>
      <c r="D965" t="s">
        <v>100</v>
      </c>
      <c r="E965">
        <v>5</v>
      </c>
    </row>
    <row r="966" spans="1:5" x14ac:dyDescent="0.35">
      <c r="A966" t="s">
        <v>108</v>
      </c>
      <c r="B966" t="s">
        <v>34</v>
      </c>
      <c r="C966" t="s">
        <v>89</v>
      </c>
      <c r="D966" t="s">
        <v>100</v>
      </c>
      <c r="E966">
        <v>6</v>
      </c>
    </row>
    <row r="967" spans="1:5" x14ac:dyDescent="0.35">
      <c r="A967" t="s">
        <v>108</v>
      </c>
      <c r="B967" t="s">
        <v>34</v>
      </c>
      <c r="C967" t="s">
        <v>98</v>
      </c>
      <c r="D967" t="s">
        <v>100</v>
      </c>
      <c r="E967">
        <v>78</v>
      </c>
    </row>
    <row r="968" spans="1:5" x14ac:dyDescent="0.35">
      <c r="A968" t="s">
        <v>108</v>
      </c>
      <c r="B968" t="s">
        <v>80</v>
      </c>
      <c r="C968" t="s">
        <v>87</v>
      </c>
      <c r="D968" t="s">
        <v>100</v>
      </c>
      <c r="E968">
        <v>8</v>
      </c>
    </row>
    <row r="969" spans="1:5" x14ac:dyDescent="0.35">
      <c r="A969" t="s">
        <v>108</v>
      </c>
      <c r="B969" t="s">
        <v>80</v>
      </c>
      <c r="C969" t="s">
        <v>88</v>
      </c>
      <c r="D969" t="s">
        <v>100</v>
      </c>
      <c r="E969">
        <v>3</v>
      </c>
    </row>
    <row r="970" spans="1:5" x14ac:dyDescent="0.35">
      <c r="A970" t="s">
        <v>108</v>
      </c>
      <c r="B970" t="s">
        <v>80</v>
      </c>
      <c r="C970" t="s">
        <v>89</v>
      </c>
      <c r="D970" t="s">
        <v>100</v>
      </c>
      <c r="E970">
        <v>12</v>
      </c>
    </row>
    <row r="971" spans="1:5" x14ac:dyDescent="0.35">
      <c r="A971" t="s">
        <v>108</v>
      </c>
      <c r="B971" t="s">
        <v>80</v>
      </c>
      <c r="C971" t="s">
        <v>98</v>
      </c>
      <c r="D971" t="s">
        <v>100</v>
      </c>
      <c r="E971">
        <v>97</v>
      </c>
    </row>
    <row r="972" spans="1:5" x14ac:dyDescent="0.35">
      <c r="A972" t="s">
        <v>108</v>
      </c>
      <c r="B972" t="s">
        <v>37</v>
      </c>
      <c r="C972" t="s">
        <v>87</v>
      </c>
      <c r="D972" t="s">
        <v>100</v>
      </c>
      <c r="E972">
        <v>0</v>
      </c>
    </row>
    <row r="973" spans="1:5" x14ac:dyDescent="0.35">
      <c r="A973" t="s">
        <v>108</v>
      </c>
      <c r="B973" t="s">
        <v>37</v>
      </c>
      <c r="C973" t="s">
        <v>88</v>
      </c>
      <c r="D973" t="s">
        <v>100</v>
      </c>
      <c r="E973">
        <v>0</v>
      </c>
    </row>
    <row r="974" spans="1:5" x14ac:dyDescent="0.35">
      <c r="A974" t="s">
        <v>108</v>
      </c>
      <c r="B974" t="s">
        <v>37</v>
      </c>
      <c r="C974" t="s">
        <v>89</v>
      </c>
      <c r="D974" t="s">
        <v>100</v>
      </c>
      <c r="E974">
        <v>0</v>
      </c>
    </row>
    <row r="975" spans="1:5" x14ac:dyDescent="0.35">
      <c r="A975" t="s">
        <v>108</v>
      </c>
      <c r="B975" t="s">
        <v>37</v>
      </c>
      <c r="C975" t="s">
        <v>98</v>
      </c>
      <c r="D975" t="s">
        <v>100</v>
      </c>
      <c r="E975">
        <v>0</v>
      </c>
    </row>
    <row r="976" spans="1:5" x14ac:dyDescent="0.35">
      <c r="A976" t="s">
        <v>108</v>
      </c>
      <c r="B976" t="s">
        <v>39</v>
      </c>
      <c r="C976" t="s">
        <v>87</v>
      </c>
      <c r="D976" t="s">
        <v>100</v>
      </c>
      <c r="E976">
        <v>0</v>
      </c>
    </row>
    <row r="977" spans="1:5" x14ac:dyDescent="0.35">
      <c r="A977" t="s">
        <v>108</v>
      </c>
      <c r="B977" t="s">
        <v>39</v>
      </c>
      <c r="C977" t="s">
        <v>88</v>
      </c>
      <c r="D977" t="s">
        <v>100</v>
      </c>
      <c r="E977">
        <v>0</v>
      </c>
    </row>
    <row r="978" spans="1:5" x14ac:dyDescent="0.35">
      <c r="A978" t="s">
        <v>108</v>
      </c>
      <c r="B978" t="s">
        <v>39</v>
      </c>
      <c r="C978" t="s">
        <v>89</v>
      </c>
      <c r="D978" t="s">
        <v>100</v>
      </c>
      <c r="E978">
        <v>0</v>
      </c>
    </row>
    <row r="979" spans="1:5" x14ac:dyDescent="0.35">
      <c r="A979" t="s">
        <v>108</v>
      </c>
      <c r="B979" t="s">
        <v>39</v>
      </c>
      <c r="C979" t="s">
        <v>98</v>
      </c>
      <c r="D979" t="s">
        <v>100</v>
      </c>
      <c r="E979">
        <v>0</v>
      </c>
    </row>
    <row r="980" spans="1:5" x14ac:dyDescent="0.35">
      <c r="A980" t="s">
        <v>108</v>
      </c>
      <c r="B980" t="s">
        <v>41</v>
      </c>
      <c r="C980" t="s">
        <v>87</v>
      </c>
      <c r="D980" t="s">
        <v>100</v>
      </c>
      <c r="E980">
        <v>3</v>
      </c>
    </row>
    <row r="981" spans="1:5" x14ac:dyDescent="0.35">
      <c r="A981" t="s">
        <v>108</v>
      </c>
      <c r="B981" t="s">
        <v>41</v>
      </c>
      <c r="C981" t="s">
        <v>88</v>
      </c>
      <c r="D981" t="s">
        <v>100</v>
      </c>
      <c r="E981">
        <v>4</v>
      </c>
    </row>
    <row r="982" spans="1:5" x14ac:dyDescent="0.35">
      <c r="A982" t="s">
        <v>108</v>
      </c>
      <c r="B982" t="s">
        <v>41</v>
      </c>
      <c r="C982" t="s">
        <v>89</v>
      </c>
      <c r="D982" t="s">
        <v>100</v>
      </c>
      <c r="E982">
        <v>3</v>
      </c>
    </row>
    <row r="983" spans="1:5" x14ac:dyDescent="0.35">
      <c r="A983" t="s">
        <v>108</v>
      </c>
      <c r="B983" t="s">
        <v>41</v>
      </c>
      <c r="C983" t="s">
        <v>98</v>
      </c>
      <c r="D983" t="s">
        <v>100</v>
      </c>
      <c r="E983">
        <v>75</v>
      </c>
    </row>
    <row r="984" spans="1:5" x14ac:dyDescent="0.35">
      <c r="A984" t="s">
        <v>108</v>
      </c>
      <c r="B984" t="s">
        <v>43</v>
      </c>
      <c r="C984" t="s">
        <v>87</v>
      </c>
      <c r="D984" t="s">
        <v>100</v>
      </c>
      <c r="E984">
        <v>0</v>
      </c>
    </row>
    <row r="985" spans="1:5" x14ac:dyDescent="0.35">
      <c r="A985" t="s">
        <v>108</v>
      </c>
      <c r="B985" t="s">
        <v>43</v>
      </c>
      <c r="C985" t="s">
        <v>88</v>
      </c>
      <c r="D985" t="s">
        <v>100</v>
      </c>
      <c r="E985">
        <v>0</v>
      </c>
    </row>
    <row r="986" spans="1:5" x14ac:dyDescent="0.35">
      <c r="A986" t="s">
        <v>108</v>
      </c>
      <c r="B986" t="s">
        <v>43</v>
      </c>
      <c r="C986" t="s">
        <v>89</v>
      </c>
      <c r="D986" t="s">
        <v>100</v>
      </c>
      <c r="E986">
        <v>0</v>
      </c>
    </row>
    <row r="987" spans="1:5" x14ac:dyDescent="0.35">
      <c r="A987" t="s">
        <v>108</v>
      </c>
      <c r="B987" t="s">
        <v>43</v>
      </c>
      <c r="C987" t="s">
        <v>98</v>
      </c>
      <c r="D987" t="s">
        <v>100</v>
      </c>
      <c r="E987">
        <v>0</v>
      </c>
    </row>
    <row r="988" spans="1:5" x14ac:dyDescent="0.35">
      <c r="A988" t="s">
        <v>108</v>
      </c>
      <c r="B988" t="s">
        <v>45</v>
      </c>
      <c r="C988" t="s">
        <v>87</v>
      </c>
      <c r="D988" t="s">
        <v>100</v>
      </c>
      <c r="E988">
        <v>10</v>
      </c>
    </row>
    <row r="989" spans="1:5" x14ac:dyDescent="0.35">
      <c r="A989" t="s">
        <v>108</v>
      </c>
      <c r="B989" t="s">
        <v>45</v>
      </c>
      <c r="C989" t="s">
        <v>88</v>
      </c>
      <c r="D989" t="s">
        <v>100</v>
      </c>
      <c r="E989">
        <v>2</v>
      </c>
    </row>
    <row r="990" spans="1:5" x14ac:dyDescent="0.35">
      <c r="A990" t="s">
        <v>108</v>
      </c>
      <c r="B990" t="s">
        <v>45</v>
      </c>
      <c r="C990" t="s">
        <v>89</v>
      </c>
      <c r="D990" t="s">
        <v>100</v>
      </c>
      <c r="E990">
        <v>5</v>
      </c>
    </row>
    <row r="991" spans="1:5" x14ac:dyDescent="0.35">
      <c r="A991" t="s">
        <v>108</v>
      </c>
      <c r="B991" t="s">
        <v>45</v>
      </c>
      <c r="C991" t="s">
        <v>98</v>
      </c>
      <c r="D991" t="s">
        <v>100</v>
      </c>
      <c r="E991">
        <v>56</v>
      </c>
    </row>
    <row r="992" spans="1:5" x14ac:dyDescent="0.35">
      <c r="A992" t="s">
        <v>108</v>
      </c>
      <c r="B992" t="s">
        <v>47</v>
      </c>
      <c r="C992" t="s">
        <v>87</v>
      </c>
      <c r="D992" t="s">
        <v>100</v>
      </c>
      <c r="E992">
        <v>11</v>
      </c>
    </row>
    <row r="993" spans="1:5" x14ac:dyDescent="0.35">
      <c r="A993" t="s">
        <v>108</v>
      </c>
      <c r="B993" t="s">
        <v>47</v>
      </c>
      <c r="C993" t="s">
        <v>88</v>
      </c>
      <c r="D993" t="s">
        <v>100</v>
      </c>
      <c r="E993">
        <v>5</v>
      </c>
    </row>
    <row r="994" spans="1:5" x14ac:dyDescent="0.35">
      <c r="A994" t="s">
        <v>108</v>
      </c>
      <c r="B994" t="s">
        <v>47</v>
      </c>
      <c r="C994" t="s">
        <v>89</v>
      </c>
      <c r="D994" t="s">
        <v>100</v>
      </c>
      <c r="E994">
        <v>5</v>
      </c>
    </row>
    <row r="995" spans="1:5" x14ac:dyDescent="0.35">
      <c r="A995" t="s">
        <v>108</v>
      </c>
      <c r="B995" t="s">
        <v>47</v>
      </c>
      <c r="C995" t="s">
        <v>98</v>
      </c>
      <c r="D995" t="s">
        <v>100</v>
      </c>
      <c r="E995">
        <v>61</v>
      </c>
    </row>
    <row r="996" spans="1:5" x14ac:dyDescent="0.35">
      <c r="A996" t="s">
        <v>108</v>
      </c>
      <c r="B996" t="s">
        <v>49</v>
      </c>
      <c r="C996" t="s">
        <v>87</v>
      </c>
      <c r="D996" t="s">
        <v>100</v>
      </c>
      <c r="E996">
        <v>38</v>
      </c>
    </row>
    <row r="997" spans="1:5" x14ac:dyDescent="0.35">
      <c r="A997" t="s">
        <v>108</v>
      </c>
      <c r="B997" t="s">
        <v>49</v>
      </c>
      <c r="C997" t="s">
        <v>88</v>
      </c>
      <c r="D997" t="s">
        <v>100</v>
      </c>
      <c r="E997">
        <v>5</v>
      </c>
    </row>
    <row r="998" spans="1:5" x14ac:dyDescent="0.35">
      <c r="A998" t="s">
        <v>108</v>
      </c>
      <c r="B998" t="s">
        <v>49</v>
      </c>
      <c r="C998" t="s">
        <v>89</v>
      </c>
      <c r="D998" t="s">
        <v>100</v>
      </c>
      <c r="E998">
        <v>9</v>
      </c>
    </row>
    <row r="999" spans="1:5" x14ac:dyDescent="0.35">
      <c r="A999" t="s">
        <v>108</v>
      </c>
      <c r="B999" t="s">
        <v>49</v>
      </c>
      <c r="C999" t="s">
        <v>98</v>
      </c>
      <c r="D999" t="s">
        <v>100</v>
      </c>
      <c r="E999">
        <v>198</v>
      </c>
    </row>
    <row r="1000" spans="1:5" x14ac:dyDescent="0.35">
      <c r="A1000" t="s">
        <v>108</v>
      </c>
      <c r="B1000" t="s">
        <v>51</v>
      </c>
      <c r="C1000" t="s">
        <v>87</v>
      </c>
      <c r="D1000" t="s">
        <v>100</v>
      </c>
      <c r="E1000">
        <v>29</v>
      </c>
    </row>
    <row r="1001" spans="1:5" x14ac:dyDescent="0.35">
      <c r="A1001" t="s">
        <v>108</v>
      </c>
      <c r="B1001" t="s">
        <v>51</v>
      </c>
      <c r="C1001" t="s">
        <v>88</v>
      </c>
      <c r="D1001" t="s">
        <v>100</v>
      </c>
      <c r="E1001">
        <v>6</v>
      </c>
    </row>
    <row r="1002" spans="1:5" x14ac:dyDescent="0.35">
      <c r="A1002" t="s">
        <v>108</v>
      </c>
      <c r="B1002" t="s">
        <v>51</v>
      </c>
      <c r="C1002" t="s">
        <v>89</v>
      </c>
      <c r="D1002" t="s">
        <v>100</v>
      </c>
      <c r="E1002">
        <v>7</v>
      </c>
    </row>
    <row r="1003" spans="1:5" x14ac:dyDescent="0.35">
      <c r="A1003" t="s">
        <v>108</v>
      </c>
      <c r="B1003" t="s">
        <v>51</v>
      </c>
      <c r="C1003" t="s">
        <v>98</v>
      </c>
      <c r="D1003" t="s">
        <v>100</v>
      </c>
      <c r="E1003">
        <v>96</v>
      </c>
    </row>
    <row r="1004" spans="1:5" x14ac:dyDescent="0.35">
      <c r="A1004" t="s">
        <v>108</v>
      </c>
      <c r="B1004" t="s">
        <v>53</v>
      </c>
      <c r="C1004" t="s">
        <v>87</v>
      </c>
      <c r="D1004" t="s">
        <v>100</v>
      </c>
      <c r="E1004">
        <v>18</v>
      </c>
    </row>
    <row r="1005" spans="1:5" x14ac:dyDescent="0.35">
      <c r="A1005" t="s">
        <v>108</v>
      </c>
      <c r="B1005" t="s">
        <v>53</v>
      </c>
      <c r="C1005" t="s">
        <v>88</v>
      </c>
      <c r="D1005" t="s">
        <v>100</v>
      </c>
      <c r="E1005">
        <v>8</v>
      </c>
    </row>
    <row r="1006" spans="1:5" x14ac:dyDescent="0.35">
      <c r="A1006" t="s">
        <v>108</v>
      </c>
      <c r="B1006" t="s">
        <v>53</v>
      </c>
      <c r="C1006" t="s">
        <v>89</v>
      </c>
      <c r="D1006" t="s">
        <v>100</v>
      </c>
      <c r="E1006">
        <v>16</v>
      </c>
    </row>
    <row r="1007" spans="1:5" x14ac:dyDescent="0.35">
      <c r="A1007" t="s">
        <v>108</v>
      </c>
      <c r="B1007" t="s">
        <v>53</v>
      </c>
      <c r="C1007" t="s">
        <v>98</v>
      </c>
      <c r="D1007" t="s">
        <v>100</v>
      </c>
      <c r="E1007">
        <v>143</v>
      </c>
    </row>
    <row r="1008" spans="1:5" x14ac:dyDescent="0.35">
      <c r="A1008" t="s">
        <v>108</v>
      </c>
      <c r="B1008" t="s">
        <v>55</v>
      </c>
      <c r="C1008" t="s">
        <v>87</v>
      </c>
      <c r="D1008" t="s">
        <v>100</v>
      </c>
      <c r="E1008">
        <v>13</v>
      </c>
    </row>
    <row r="1009" spans="1:5" x14ac:dyDescent="0.35">
      <c r="A1009" t="s">
        <v>108</v>
      </c>
      <c r="B1009" t="s">
        <v>55</v>
      </c>
      <c r="C1009" t="s">
        <v>88</v>
      </c>
      <c r="D1009" t="s">
        <v>100</v>
      </c>
      <c r="E1009">
        <v>1</v>
      </c>
    </row>
    <row r="1010" spans="1:5" x14ac:dyDescent="0.35">
      <c r="A1010" t="s">
        <v>108</v>
      </c>
      <c r="B1010" t="s">
        <v>55</v>
      </c>
      <c r="C1010" t="s">
        <v>89</v>
      </c>
      <c r="D1010" t="s">
        <v>100</v>
      </c>
      <c r="E1010">
        <v>8</v>
      </c>
    </row>
    <row r="1011" spans="1:5" x14ac:dyDescent="0.35">
      <c r="A1011" t="s">
        <v>108</v>
      </c>
      <c r="B1011" t="s">
        <v>55</v>
      </c>
      <c r="C1011" t="s">
        <v>98</v>
      </c>
      <c r="D1011" t="s">
        <v>100</v>
      </c>
      <c r="E1011">
        <v>47</v>
      </c>
    </row>
    <row r="1012" spans="1:5" x14ac:dyDescent="0.35">
      <c r="A1012" t="s">
        <v>108</v>
      </c>
      <c r="B1012" t="s">
        <v>84</v>
      </c>
      <c r="C1012" t="s">
        <v>87</v>
      </c>
      <c r="D1012" t="s">
        <v>100</v>
      </c>
      <c r="E1012">
        <v>105</v>
      </c>
    </row>
    <row r="1013" spans="1:5" x14ac:dyDescent="0.35">
      <c r="A1013" t="s">
        <v>108</v>
      </c>
      <c r="B1013" t="s">
        <v>84</v>
      </c>
      <c r="C1013" t="s">
        <v>88</v>
      </c>
      <c r="D1013" t="s">
        <v>100</v>
      </c>
      <c r="E1013">
        <v>39</v>
      </c>
    </row>
    <row r="1014" spans="1:5" x14ac:dyDescent="0.35">
      <c r="A1014" t="s">
        <v>108</v>
      </c>
      <c r="B1014" t="s">
        <v>84</v>
      </c>
      <c r="C1014" t="s">
        <v>89</v>
      </c>
      <c r="D1014" t="s">
        <v>100</v>
      </c>
      <c r="E1014">
        <v>88</v>
      </c>
    </row>
    <row r="1015" spans="1:5" x14ac:dyDescent="0.35">
      <c r="A1015" t="s">
        <v>108</v>
      </c>
      <c r="B1015" t="s">
        <v>84</v>
      </c>
      <c r="C1015" t="s">
        <v>98</v>
      </c>
      <c r="D1015" t="s">
        <v>100</v>
      </c>
      <c r="E1015">
        <v>352</v>
      </c>
    </row>
    <row r="1016" spans="1:5" x14ac:dyDescent="0.35">
      <c r="A1016" t="s">
        <v>108</v>
      </c>
      <c r="B1016" t="s">
        <v>57</v>
      </c>
      <c r="C1016" t="s">
        <v>87</v>
      </c>
      <c r="D1016" t="s">
        <v>100</v>
      </c>
      <c r="E1016">
        <v>138</v>
      </c>
    </row>
    <row r="1017" spans="1:5" x14ac:dyDescent="0.35">
      <c r="A1017" t="s">
        <v>108</v>
      </c>
      <c r="B1017" t="s">
        <v>57</v>
      </c>
      <c r="C1017" t="s">
        <v>88</v>
      </c>
      <c r="D1017" t="s">
        <v>100</v>
      </c>
      <c r="E1017">
        <v>36</v>
      </c>
    </row>
    <row r="1018" spans="1:5" x14ac:dyDescent="0.35">
      <c r="A1018" t="s">
        <v>108</v>
      </c>
      <c r="B1018" t="s">
        <v>57</v>
      </c>
      <c r="C1018" t="s">
        <v>89</v>
      </c>
      <c r="D1018" t="s">
        <v>100</v>
      </c>
      <c r="E1018">
        <v>14</v>
      </c>
    </row>
    <row r="1019" spans="1:5" x14ac:dyDescent="0.35">
      <c r="A1019" t="s">
        <v>108</v>
      </c>
      <c r="B1019" t="s">
        <v>57</v>
      </c>
      <c r="C1019" t="s">
        <v>98</v>
      </c>
      <c r="D1019" t="s">
        <v>100</v>
      </c>
      <c r="E1019">
        <v>90</v>
      </c>
    </row>
    <row r="1020" spans="1:5" x14ac:dyDescent="0.35">
      <c r="A1020" t="s">
        <v>108</v>
      </c>
      <c r="B1020" t="s">
        <v>59</v>
      </c>
      <c r="C1020" t="s">
        <v>87</v>
      </c>
      <c r="D1020" t="s">
        <v>100</v>
      </c>
      <c r="E1020">
        <v>27</v>
      </c>
    </row>
    <row r="1021" spans="1:5" x14ac:dyDescent="0.35">
      <c r="A1021" t="s">
        <v>108</v>
      </c>
      <c r="B1021" t="s">
        <v>59</v>
      </c>
      <c r="C1021" t="s">
        <v>88</v>
      </c>
      <c r="D1021" t="s">
        <v>100</v>
      </c>
      <c r="E1021">
        <v>6</v>
      </c>
    </row>
    <row r="1022" spans="1:5" x14ac:dyDescent="0.35">
      <c r="A1022" t="s">
        <v>108</v>
      </c>
      <c r="B1022" t="s">
        <v>59</v>
      </c>
      <c r="C1022" t="s">
        <v>89</v>
      </c>
      <c r="D1022" t="s">
        <v>100</v>
      </c>
      <c r="E1022">
        <v>9</v>
      </c>
    </row>
    <row r="1023" spans="1:5" x14ac:dyDescent="0.35">
      <c r="A1023" t="s">
        <v>108</v>
      </c>
      <c r="B1023" t="s">
        <v>59</v>
      </c>
      <c r="C1023" t="s">
        <v>98</v>
      </c>
      <c r="D1023" t="s">
        <v>100</v>
      </c>
      <c r="E1023">
        <v>62</v>
      </c>
    </row>
    <row r="1024" spans="1:5" x14ac:dyDescent="0.35">
      <c r="A1024" t="s">
        <v>108</v>
      </c>
      <c r="B1024" t="s">
        <v>61</v>
      </c>
      <c r="C1024" t="s">
        <v>87</v>
      </c>
      <c r="D1024" t="s">
        <v>100</v>
      </c>
      <c r="E1024">
        <v>27</v>
      </c>
    </row>
    <row r="1025" spans="1:5" x14ac:dyDescent="0.35">
      <c r="A1025" t="s">
        <v>108</v>
      </c>
      <c r="B1025" t="s">
        <v>61</v>
      </c>
      <c r="C1025" t="s">
        <v>88</v>
      </c>
      <c r="D1025" t="s">
        <v>100</v>
      </c>
      <c r="E1025">
        <v>1</v>
      </c>
    </row>
    <row r="1026" spans="1:5" x14ac:dyDescent="0.35">
      <c r="A1026" t="s">
        <v>108</v>
      </c>
      <c r="B1026" t="s">
        <v>61</v>
      </c>
      <c r="C1026" t="s">
        <v>89</v>
      </c>
      <c r="D1026" t="s">
        <v>100</v>
      </c>
      <c r="E1026">
        <v>5</v>
      </c>
    </row>
    <row r="1027" spans="1:5" x14ac:dyDescent="0.35">
      <c r="A1027" t="s">
        <v>108</v>
      </c>
      <c r="B1027" t="s">
        <v>61</v>
      </c>
      <c r="C1027" t="s">
        <v>98</v>
      </c>
      <c r="D1027" t="s">
        <v>100</v>
      </c>
      <c r="E1027">
        <v>129</v>
      </c>
    </row>
    <row r="1028" spans="1:5" x14ac:dyDescent="0.35">
      <c r="A1028" t="s">
        <v>108</v>
      </c>
      <c r="B1028" t="s">
        <v>63</v>
      </c>
      <c r="C1028" t="s">
        <v>87</v>
      </c>
      <c r="D1028" t="s">
        <v>100</v>
      </c>
      <c r="E1028">
        <v>175</v>
      </c>
    </row>
    <row r="1029" spans="1:5" x14ac:dyDescent="0.35">
      <c r="A1029" t="s">
        <v>108</v>
      </c>
      <c r="B1029" t="s">
        <v>63</v>
      </c>
      <c r="C1029" t="s">
        <v>88</v>
      </c>
      <c r="D1029" t="s">
        <v>100</v>
      </c>
      <c r="E1029">
        <v>46</v>
      </c>
    </row>
    <row r="1030" spans="1:5" x14ac:dyDescent="0.35">
      <c r="A1030" t="s">
        <v>108</v>
      </c>
      <c r="B1030" t="s">
        <v>63</v>
      </c>
      <c r="C1030" t="s">
        <v>89</v>
      </c>
      <c r="D1030" t="s">
        <v>100</v>
      </c>
      <c r="E1030">
        <v>28</v>
      </c>
    </row>
    <row r="1031" spans="1:5" x14ac:dyDescent="0.35">
      <c r="A1031" t="s">
        <v>108</v>
      </c>
      <c r="B1031" t="s">
        <v>63</v>
      </c>
      <c r="C1031" t="s">
        <v>98</v>
      </c>
      <c r="D1031" t="s">
        <v>100</v>
      </c>
      <c r="E1031">
        <v>188</v>
      </c>
    </row>
    <row r="1032" spans="1:5" x14ac:dyDescent="0.35">
      <c r="A1032" t="s">
        <v>108</v>
      </c>
      <c r="B1032" t="s">
        <v>65</v>
      </c>
      <c r="C1032" t="s">
        <v>87</v>
      </c>
      <c r="D1032" t="s">
        <v>100</v>
      </c>
      <c r="E1032">
        <v>103</v>
      </c>
    </row>
    <row r="1033" spans="1:5" x14ac:dyDescent="0.35">
      <c r="A1033" t="s">
        <v>108</v>
      </c>
      <c r="B1033" t="s">
        <v>65</v>
      </c>
      <c r="C1033" t="s">
        <v>88</v>
      </c>
      <c r="D1033" t="s">
        <v>100</v>
      </c>
      <c r="E1033">
        <v>17</v>
      </c>
    </row>
    <row r="1034" spans="1:5" x14ac:dyDescent="0.35">
      <c r="A1034" t="s">
        <v>108</v>
      </c>
      <c r="B1034" t="s">
        <v>65</v>
      </c>
      <c r="C1034" t="s">
        <v>89</v>
      </c>
      <c r="D1034" t="s">
        <v>100</v>
      </c>
      <c r="E1034">
        <v>15</v>
      </c>
    </row>
    <row r="1035" spans="1:5" x14ac:dyDescent="0.35">
      <c r="A1035" t="s">
        <v>108</v>
      </c>
      <c r="B1035" t="s">
        <v>65</v>
      </c>
      <c r="C1035" t="s">
        <v>98</v>
      </c>
      <c r="D1035" t="s">
        <v>100</v>
      </c>
      <c r="E1035">
        <v>115</v>
      </c>
    </row>
    <row r="1036" spans="1:5" x14ac:dyDescent="0.35">
      <c r="A1036" t="s">
        <v>108</v>
      </c>
      <c r="B1036" t="s">
        <v>111</v>
      </c>
      <c r="C1036" t="s">
        <v>87</v>
      </c>
      <c r="D1036" t="s">
        <v>100</v>
      </c>
      <c r="E1036">
        <v>3</v>
      </c>
    </row>
    <row r="1037" spans="1:5" x14ac:dyDescent="0.35">
      <c r="A1037" t="s">
        <v>108</v>
      </c>
      <c r="B1037" t="s">
        <v>111</v>
      </c>
      <c r="C1037" t="s">
        <v>88</v>
      </c>
      <c r="D1037" t="s">
        <v>100</v>
      </c>
      <c r="E1037">
        <v>0</v>
      </c>
    </row>
    <row r="1038" spans="1:5" x14ac:dyDescent="0.35">
      <c r="A1038" t="s">
        <v>108</v>
      </c>
      <c r="B1038" t="s">
        <v>111</v>
      </c>
      <c r="C1038" t="s">
        <v>89</v>
      </c>
      <c r="D1038" t="s">
        <v>100</v>
      </c>
      <c r="E1038">
        <v>1</v>
      </c>
    </row>
    <row r="1039" spans="1:5" x14ac:dyDescent="0.35">
      <c r="A1039" t="s">
        <v>108</v>
      </c>
      <c r="B1039" t="s">
        <v>111</v>
      </c>
      <c r="C1039" t="s">
        <v>98</v>
      </c>
      <c r="D1039" t="s">
        <v>100</v>
      </c>
      <c r="E1039">
        <v>9</v>
      </c>
    </row>
    <row r="1040" spans="1:5" x14ac:dyDescent="0.35">
      <c r="A1040" t="s">
        <v>108</v>
      </c>
      <c r="B1040" t="s">
        <v>68</v>
      </c>
      <c r="C1040" t="s">
        <v>87</v>
      </c>
      <c r="D1040" t="s">
        <v>100</v>
      </c>
      <c r="E1040">
        <v>18</v>
      </c>
    </row>
    <row r="1041" spans="1:5" x14ac:dyDescent="0.35">
      <c r="A1041" t="s">
        <v>108</v>
      </c>
      <c r="B1041" t="s">
        <v>68</v>
      </c>
      <c r="C1041" t="s">
        <v>88</v>
      </c>
      <c r="D1041" t="s">
        <v>100</v>
      </c>
      <c r="E1041">
        <v>7</v>
      </c>
    </row>
    <row r="1042" spans="1:5" x14ac:dyDescent="0.35">
      <c r="A1042" t="s">
        <v>108</v>
      </c>
      <c r="B1042" t="s">
        <v>68</v>
      </c>
      <c r="C1042" t="s">
        <v>89</v>
      </c>
      <c r="D1042" t="s">
        <v>100</v>
      </c>
      <c r="E1042">
        <v>5</v>
      </c>
    </row>
    <row r="1043" spans="1:5" x14ac:dyDescent="0.35">
      <c r="A1043" t="s">
        <v>108</v>
      </c>
      <c r="B1043" t="s">
        <v>68</v>
      </c>
      <c r="C1043" t="s">
        <v>98</v>
      </c>
      <c r="D1043" t="s">
        <v>100</v>
      </c>
      <c r="E1043">
        <v>67</v>
      </c>
    </row>
    <row r="1044" spans="1:5" x14ac:dyDescent="0.35">
      <c r="A1044" t="s">
        <v>108</v>
      </c>
      <c r="B1044" t="s">
        <v>70</v>
      </c>
      <c r="C1044" t="s">
        <v>87</v>
      </c>
      <c r="D1044" t="s">
        <v>100</v>
      </c>
      <c r="E1044">
        <v>65</v>
      </c>
    </row>
    <row r="1045" spans="1:5" x14ac:dyDescent="0.35">
      <c r="A1045" t="s">
        <v>108</v>
      </c>
      <c r="B1045" t="s">
        <v>70</v>
      </c>
      <c r="C1045" t="s">
        <v>88</v>
      </c>
      <c r="D1045" t="s">
        <v>100</v>
      </c>
      <c r="E1045">
        <v>14</v>
      </c>
    </row>
    <row r="1046" spans="1:5" x14ac:dyDescent="0.35">
      <c r="A1046" t="s">
        <v>108</v>
      </c>
      <c r="B1046" t="s">
        <v>70</v>
      </c>
      <c r="C1046" t="s">
        <v>89</v>
      </c>
      <c r="D1046" t="s">
        <v>100</v>
      </c>
      <c r="E1046">
        <v>10</v>
      </c>
    </row>
    <row r="1047" spans="1:5" x14ac:dyDescent="0.35">
      <c r="A1047" t="s">
        <v>108</v>
      </c>
      <c r="B1047" t="s">
        <v>70</v>
      </c>
      <c r="C1047" t="s">
        <v>98</v>
      </c>
      <c r="D1047" t="s">
        <v>100</v>
      </c>
      <c r="E1047">
        <v>76</v>
      </c>
    </row>
    <row r="1048" spans="1:5" x14ac:dyDescent="0.35">
      <c r="A1048" t="s">
        <v>108</v>
      </c>
      <c r="B1048" t="s">
        <v>81</v>
      </c>
      <c r="C1048" t="s">
        <v>87</v>
      </c>
      <c r="D1048" t="s">
        <v>100</v>
      </c>
      <c r="E1048">
        <v>70</v>
      </c>
    </row>
    <row r="1049" spans="1:5" x14ac:dyDescent="0.35">
      <c r="A1049" t="s">
        <v>108</v>
      </c>
      <c r="B1049" t="s">
        <v>81</v>
      </c>
      <c r="C1049" t="s">
        <v>88</v>
      </c>
      <c r="D1049" t="s">
        <v>100</v>
      </c>
      <c r="E1049">
        <v>21</v>
      </c>
    </row>
    <row r="1050" spans="1:5" x14ac:dyDescent="0.35">
      <c r="A1050" t="s">
        <v>108</v>
      </c>
      <c r="B1050" t="s">
        <v>81</v>
      </c>
      <c r="C1050" t="s">
        <v>89</v>
      </c>
      <c r="D1050" t="s">
        <v>100</v>
      </c>
      <c r="E1050">
        <v>10</v>
      </c>
    </row>
    <row r="1051" spans="1:5" x14ac:dyDescent="0.35">
      <c r="A1051" t="s">
        <v>108</v>
      </c>
      <c r="B1051" t="s">
        <v>81</v>
      </c>
      <c r="C1051" t="s">
        <v>98</v>
      </c>
      <c r="D1051" t="s">
        <v>100</v>
      </c>
      <c r="E1051">
        <v>72</v>
      </c>
    </row>
    <row r="1052" spans="1:5" x14ac:dyDescent="0.35">
      <c r="A1052" t="s">
        <v>108</v>
      </c>
      <c r="B1052" t="s">
        <v>73</v>
      </c>
      <c r="C1052" t="s">
        <v>87</v>
      </c>
      <c r="D1052" t="s">
        <v>100</v>
      </c>
      <c r="E1052">
        <v>10</v>
      </c>
    </row>
    <row r="1053" spans="1:5" x14ac:dyDescent="0.35">
      <c r="A1053" t="s">
        <v>108</v>
      </c>
      <c r="B1053" t="s">
        <v>73</v>
      </c>
      <c r="C1053" t="s">
        <v>88</v>
      </c>
      <c r="D1053" t="s">
        <v>100</v>
      </c>
      <c r="E1053">
        <v>5</v>
      </c>
    </row>
    <row r="1054" spans="1:5" x14ac:dyDescent="0.35">
      <c r="A1054" t="s">
        <v>108</v>
      </c>
      <c r="B1054" t="s">
        <v>73</v>
      </c>
      <c r="C1054" t="s">
        <v>89</v>
      </c>
      <c r="D1054" t="s">
        <v>100</v>
      </c>
      <c r="E1054">
        <v>13</v>
      </c>
    </row>
    <row r="1055" spans="1:5" x14ac:dyDescent="0.35">
      <c r="A1055" t="s">
        <v>108</v>
      </c>
      <c r="B1055" t="s">
        <v>73</v>
      </c>
      <c r="C1055" t="s">
        <v>98</v>
      </c>
      <c r="D1055" t="s">
        <v>100</v>
      </c>
      <c r="E1055">
        <v>63</v>
      </c>
    </row>
    <row r="1056" spans="1:5" x14ac:dyDescent="0.35">
      <c r="A1056" t="s">
        <v>108</v>
      </c>
      <c r="B1056" t="s">
        <v>75</v>
      </c>
      <c r="C1056" t="s">
        <v>87</v>
      </c>
      <c r="D1056" t="s">
        <v>100</v>
      </c>
      <c r="E1056">
        <v>6</v>
      </c>
    </row>
    <row r="1057" spans="1:5" x14ac:dyDescent="0.35">
      <c r="A1057" t="s">
        <v>108</v>
      </c>
      <c r="B1057" t="s">
        <v>75</v>
      </c>
      <c r="C1057" t="s">
        <v>88</v>
      </c>
      <c r="D1057" t="s">
        <v>100</v>
      </c>
      <c r="E1057">
        <v>4</v>
      </c>
    </row>
    <row r="1058" spans="1:5" x14ac:dyDescent="0.35">
      <c r="A1058" t="s">
        <v>108</v>
      </c>
      <c r="B1058" t="s">
        <v>75</v>
      </c>
      <c r="C1058" t="s">
        <v>89</v>
      </c>
      <c r="D1058" t="s">
        <v>100</v>
      </c>
      <c r="E1058">
        <v>8</v>
      </c>
    </row>
    <row r="1059" spans="1:5" x14ac:dyDescent="0.35">
      <c r="A1059" t="s">
        <v>108</v>
      </c>
      <c r="B1059" t="s">
        <v>75</v>
      </c>
      <c r="C1059" t="s">
        <v>98</v>
      </c>
      <c r="D1059" t="s">
        <v>100</v>
      </c>
      <c r="E1059">
        <v>51</v>
      </c>
    </row>
    <row r="1060" spans="1:5" x14ac:dyDescent="0.35">
      <c r="A1060" t="s">
        <v>108</v>
      </c>
      <c r="B1060" t="s">
        <v>78</v>
      </c>
      <c r="C1060" t="s">
        <v>87</v>
      </c>
      <c r="D1060" t="s">
        <v>100</v>
      </c>
      <c r="E1060">
        <v>9</v>
      </c>
    </row>
    <row r="1061" spans="1:5" x14ac:dyDescent="0.35">
      <c r="A1061" t="s">
        <v>108</v>
      </c>
      <c r="B1061" t="s">
        <v>78</v>
      </c>
      <c r="C1061" t="s">
        <v>88</v>
      </c>
      <c r="D1061" t="s">
        <v>100</v>
      </c>
      <c r="E1061">
        <v>2</v>
      </c>
    </row>
    <row r="1062" spans="1:5" x14ac:dyDescent="0.35">
      <c r="A1062" t="s">
        <v>108</v>
      </c>
      <c r="B1062" t="s">
        <v>78</v>
      </c>
      <c r="C1062" t="s">
        <v>89</v>
      </c>
      <c r="D1062" t="s">
        <v>100</v>
      </c>
      <c r="E1062">
        <v>5</v>
      </c>
    </row>
    <row r="1063" spans="1:5" x14ac:dyDescent="0.35">
      <c r="A1063" t="s">
        <v>108</v>
      </c>
      <c r="B1063" t="s">
        <v>78</v>
      </c>
      <c r="C1063" t="s">
        <v>98</v>
      </c>
      <c r="D1063" t="s">
        <v>100</v>
      </c>
      <c r="E1063">
        <v>65</v>
      </c>
    </row>
    <row r="1064" spans="1:5" x14ac:dyDescent="0.35">
      <c r="A1064" t="s">
        <v>108</v>
      </c>
      <c r="B1064" t="s">
        <v>104</v>
      </c>
      <c r="C1064" t="s">
        <v>88</v>
      </c>
      <c r="D1064" t="s">
        <v>100</v>
      </c>
      <c r="E1064">
        <v>0</v>
      </c>
    </row>
    <row r="1065" spans="1:5" x14ac:dyDescent="0.35">
      <c r="A1065" t="s">
        <v>108</v>
      </c>
      <c r="B1065" t="s">
        <v>104</v>
      </c>
      <c r="C1065" t="s">
        <v>89</v>
      </c>
      <c r="D1065" t="s">
        <v>100</v>
      </c>
      <c r="E1065">
        <v>0</v>
      </c>
    </row>
    <row r="1066" spans="1:5" x14ac:dyDescent="0.35">
      <c r="A1066" t="s">
        <v>108</v>
      </c>
      <c r="B1066" t="s">
        <v>104</v>
      </c>
      <c r="C1066" t="s">
        <v>98</v>
      </c>
      <c r="D1066" t="s">
        <v>100</v>
      </c>
      <c r="E1066">
        <v>1</v>
      </c>
    </row>
    <row r="1067" spans="1:5" x14ac:dyDescent="0.35">
      <c r="A1067" t="s">
        <v>108</v>
      </c>
      <c r="B1067" t="s">
        <v>114</v>
      </c>
      <c r="C1067" t="s">
        <v>87</v>
      </c>
      <c r="D1067" t="s">
        <v>100</v>
      </c>
      <c r="E1067">
        <v>63</v>
      </c>
    </row>
    <row r="1068" spans="1:5" x14ac:dyDescent="0.35">
      <c r="A1068" t="s">
        <v>108</v>
      </c>
      <c r="B1068" t="s">
        <v>114</v>
      </c>
      <c r="C1068" t="s">
        <v>88</v>
      </c>
      <c r="D1068" t="s">
        <v>100</v>
      </c>
      <c r="E1068">
        <v>14</v>
      </c>
    </row>
    <row r="1069" spans="1:5" x14ac:dyDescent="0.35">
      <c r="A1069" t="s">
        <v>108</v>
      </c>
      <c r="B1069" t="s">
        <v>114</v>
      </c>
      <c r="C1069" t="s">
        <v>89</v>
      </c>
      <c r="D1069" t="s">
        <v>100</v>
      </c>
      <c r="E1069">
        <v>24</v>
      </c>
    </row>
    <row r="1070" spans="1:5" x14ac:dyDescent="0.35">
      <c r="A1070" t="s">
        <v>108</v>
      </c>
      <c r="B1070" t="s">
        <v>114</v>
      </c>
      <c r="C1070" t="s">
        <v>98</v>
      </c>
      <c r="D1070" t="s">
        <v>100</v>
      </c>
      <c r="E1070">
        <v>119</v>
      </c>
    </row>
    <row r="1071" spans="1:5" x14ac:dyDescent="0.35">
      <c r="A1071" t="s">
        <v>108</v>
      </c>
      <c r="B1071" t="s">
        <v>82</v>
      </c>
      <c r="C1071" t="s">
        <v>87</v>
      </c>
      <c r="D1071" t="s">
        <v>100</v>
      </c>
      <c r="E1071">
        <v>457</v>
      </c>
    </row>
    <row r="1072" spans="1:5" x14ac:dyDescent="0.35">
      <c r="A1072" t="s">
        <v>108</v>
      </c>
      <c r="B1072" t="s">
        <v>82</v>
      </c>
      <c r="C1072" t="s">
        <v>88</v>
      </c>
      <c r="D1072" t="s">
        <v>100</v>
      </c>
      <c r="E1072">
        <v>136</v>
      </c>
    </row>
    <row r="1073" spans="1:5" x14ac:dyDescent="0.35">
      <c r="A1073" t="s">
        <v>108</v>
      </c>
      <c r="B1073" t="s">
        <v>82</v>
      </c>
      <c r="C1073" t="s">
        <v>89</v>
      </c>
      <c r="D1073" t="s">
        <v>100</v>
      </c>
      <c r="E1073">
        <v>59</v>
      </c>
    </row>
    <row r="1074" spans="1:5" x14ac:dyDescent="0.35">
      <c r="A1074" t="s">
        <v>108</v>
      </c>
      <c r="B1074" t="s">
        <v>82</v>
      </c>
      <c r="C1074" t="s">
        <v>98</v>
      </c>
      <c r="D1074" t="s">
        <v>100</v>
      </c>
      <c r="E1074">
        <v>184</v>
      </c>
    </row>
    <row r="1075" spans="1:5" x14ac:dyDescent="0.35">
      <c r="A1075" t="s">
        <v>112</v>
      </c>
      <c r="B1075" t="s">
        <v>1</v>
      </c>
      <c r="C1075" t="s">
        <v>87</v>
      </c>
      <c r="D1075" t="s">
        <v>100</v>
      </c>
      <c r="E1075">
        <v>425</v>
      </c>
    </row>
    <row r="1076" spans="1:5" x14ac:dyDescent="0.35">
      <c r="A1076" t="s">
        <v>112</v>
      </c>
      <c r="B1076" t="s">
        <v>1</v>
      </c>
      <c r="C1076" t="s">
        <v>88</v>
      </c>
      <c r="D1076" t="s">
        <v>100</v>
      </c>
      <c r="E1076">
        <v>111</v>
      </c>
    </row>
    <row r="1077" spans="1:5" x14ac:dyDescent="0.35">
      <c r="A1077" t="s">
        <v>112</v>
      </c>
      <c r="B1077" t="s">
        <v>1</v>
      </c>
      <c r="C1077" t="s">
        <v>89</v>
      </c>
      <c r="D1077" t="s">
        <v>100</v>
      </c>
      <c r="E1077">
        <v>15</v>
      </c>
    </row>
    <row r="1078" spans="1:5" x14ac:dyDescent="0.35">
      <c r="A1078" t="s">
        <v>112</v>
      </c>
      <c r="B1078" t="s">
        <v>1</v>
      </c>
      <c r="C1078" t="s">
        <v>98</v>
      </c>
      <c r="D1078" t="s">
        <v>100</v>
      </c>
      <c r="E1078">
        <v>28</v>
      </c>
    </row>
    <row r="1079" spans="1:5" x14ac:dyDescent="0.35">
      <c r="A1079" t="s">
        <v>112</v>
      </c>
      <c r="B1079" t="s">
        <v>3</v>
      </c>
      <c r="C1079" t="s">
        <v>87</v>
      </c>
      <c r="D1079" t="s">
        <v>100</v>
      </c>
      <c r="E1079">
        <v>525</v>
      </c>
    </row>
    <row r="1080" spans="1:5" x14ac:dyDescent="0.35">
      <c r="A1080" t="s">
        <v>112</v>
      </c>
      <c r="B1080" t="s">
        <v>3</v>
      </c>
      <c r="C1080" t="s">
        <v>88</v>
      </c>
      <c r="D1080" t="s">
        <v>100</v>
      </c>
      <c r="E1080">
        <v>130</v>
      </c>
    </row>
    <row r="1081" spans="1:5" x14ac:dyDescent="0.35">
      <c r="A1081" t="s">
        <v>112</v>
      </c>
      <c r="B1081" t="s">
        <v>3</v>
      </c>
      <c r="C1081" t="s">
        <v>89</v>
      </c>
      <c r="D1081" t="s">
        <v>100</v>
      </c>
      <c r="E1081">
        <v>22</v>
      </c>
    </row>
    <row r="1082" spans="1:5" x14ac:dyDescent="0.35">
      <c r="A1082" t="s">
        <v>112</v>
      </c>
      <c r="B1082" t="s">
        <v>3</v>
      </c>
      <c r="C1082" t="s">
        <v>98</v>
      </c>
      <c r="D1082" t="s">
        <v>100</v>
      </c>
      <c r="E1082">
        <v>65</v>
      </c>
    </row>
    <row r="1083" spans="1:5" x14ac:dyDescent="0.35">
      <c r="A1083" t="s">
        <v>112</v>
      </c>
      <c r="B1083" t="s">
        <v>5</v>
      </c>
      <c r="C1083" t="s">
        <v>87</v>
      </c>
      <c r="D1083" t="s">
        <v>100</v>
      </c>
      <c r="E1083">
        <v>50</v>
      </c>
    </row>
    <row r="1084" spans="1:5" x14ac:dyDescent="0.35">
      <c r="A1084" t="s">
        <v>112</v>
      </c>
      <c r="B1084" t="s">
        <v>5</v>
      </c>
      <c r="C1084" t="s">
        <v>88</v>
      </c>
      <c r="D1084" t="s">
        <v>100</v>
      </c>
      <c r="E1084">
        <v>23</v>
      </c>
    </row>
    <row r="1085" spans="1:5" x14ac:dyDescent="0.35">
      <c r="A1085" t="s">
        <v>112</v>
      </c>
      <c r="B1085" t="s">
        <v>5</v>
      </c>
      <c r="C1085" t="s">
        <v>89</v>
      </c>
      <c r="D1085" t="s">
        <v>100</v>
      </c>
      <c r="E1085">
        <v>5</v>
      </c>
    </row>
    <row r="1086" spans="1:5" x14ac:dyDescent="0.35">
      <c r="A1086" t="s">
        <v>112</v>
      </c>
      <c r="B1086" t="s">
        <v>5</v>
      </c>
      <c r="C1086" t="s">
        <v>98</v>
      </c>
      <c r="D1086" t="s">
        <v>100</v>
      </c>
      <c r="E1086">
        <v>60</v>
      </c>
    </row>
    <row r="1087" spans="1:5" x14ac:dyDescent="0.35">
      <c r="A1087" t="s">
        <v>112</v>
      </c>
      <c r="B1087" t="s">
        <v>79</v>
      </c>
      <c r="C1087" t="s">
        <v>87</v>
      </c>
      <c r="D1087" t="s">
        <v>100</v>
      </c>
      <c r="E1087">
        <v>213</v>
      </c>
    </row>
    <row r="1088" spans="1:5" x14ac:dyDescent="0.35">
      <c r="A1088" t="s">
        <v>112</v>
      </c>
      <c r="B1088" t="s">
        <v>79</v>
      </c>
      <c r="C1088" t="s">
        <v>88</v>
      </c>
      <c r="D1088" t="s">
        <v>100</v>
      </c>
      <c r="E1088">
        <v>32</v>
      </c>
    </row>
    <row r="1089" spans="1:5" x14ac:dyDescent="0.35">
      <c r="A1089" t="s">
        <v>112</v>
      </c>
      <c r="B1089" t="s">
        <v>79</v>
      </c>
      <c r="C1089" t="s">
        <v>89</v>
      </c>
      <c r="D1089" t="s">
        <v>100</v>
      </c>
      <c r="E1089">
        <v>20</v>
      </c>
    </row>
    <row r="1090" spans="1:5" x14ac:dyDescent="0.35">
      <c r="A1090" t="s">
        <v>112</v>
      </c>
      <c r="B1090" t="s">
        <v>79</v>
      </c>
      <c r="C1090" t="s">
        <v>98</v>
      </c>
      <c r="D1090" t="s">
        <v>100</v>
      </c>
      <c r="E1090">
        <v>51</v>
      </c>
    </row>
    <row r="1091" spans="1:5" x14ac:dyDescent="0.35">
      <c r="A1091" t="s">
        <v>112</v>
      </c>
      <c r="B1091" t="s">
        <v>8</v>
      </c>
      <c r="C1091" t="s">
        <v>87</v>
      </c>
      <c r="D1091" t="s">
        <v>100</v>
      </c>
      <c r="E1091">
        <v>12</v>
      </c>
    </row>
    <row r="1092" spans="1:5" x14ac:dyDescent="0.35">
      <c r="A1092" t="s">
        <v>112</v>
      </c>
      <c r="B1092" t="s">
        <v>8</v>
      </c>
      <c r="C1092" t="s">
        <v>88</v>
      </c>
      <c r="D1092" t="s">
        <v>100</v>
      </c>
      <c r="E1092">
        <v>1</v>
      </c>
    </row>
    <row r="1093" spans="1:5" x14ac:dyDescent="0.35">
      <c r="A1093" t="s">
        <v>112</v>
      </c>
      <c r="B1093" t="s">
        <v>8</v>
      </c>
      <c r="C1093" t="s">
        <v>89</v>
      </c>
      <c r="D1093" t="s">
        <v>100</v>
      </c>
      <c r="E1093">
        <v>4</v>
      </c>
    </row>
    <row r="1094" spans="1:5" x14ac:dyDescent="0.35">
      <c r="A1094" t="s">
        <v>112</v>
      </c>
      <c r="B1094" t="s">
        <v>8</v>
      </c>
      <c r="C1094" t="s">
        <v>98</v>
      </c>
      <c r="D1094" t="s">
        <v>100</v>
      </c>
      <c r="E1094">
        <v>46</v>
      </c>
    </row>
    <row r="1095" spans="1:5" x14ac:dyDescent="0.35">
      <c r="A1095" t="s">
        <v>112</v>
      </c>
      <c r="B1095" t="s">
        <v>10</v>
      </c>
      <c r="C1095" t="s">
        <v>87</v>
      </c>
      <c r="D1095" t="s">
        <v>100</v>
      </c>
      <c r="E1095">
        <v>55</v>
      </c>
    </row>
    <row r="1096" spans="1:5" x14ac:dyDescent="0.35">
      <c r="A1096" t="s">
        <v>112</v>
      </c>
      <c r="B1096" t="s">
        <v>10</v>
      </c>
      <c r="C1096" t="s">
        <v>88</v>
      </c>
      <c r="D1096" t="s">
        <v>100</v>
      </c>
      <c r="E1096">
        <v>8</v>
      </c>
    </row>
    <row r="1097" spans="1:5" x14ac:dyDescent="0.35">
      <c r="A1097" t="s">
        <v>112</v>
      </c>
      <c r="B1097" t="s">
        <v>10</v>
      </c>
      <c r="C1097" t="s">
        <v>89</v>
      </c>
      <c r="D1097" t="s">
        <v>100</v>
      </c>
      <c r="E1097">
        <v>10</v>
      </c>
    </row>
    <row r="1098" spans="1:5" x14ac:dyDescent="0.35">
      <c r="A1098" t="s">
        <v>112</v>
      </c>
      <c r="B1098" t="s">
        <v>10</v>
      </c>
      <c r="C1098" t="s">
        <v>98</v>
      </c>
      <c r="D1098" t="s">
        <v>100</v>
      </c>
      <c r="E1098">
        <v>65</v>
      </c>
    </row>
    <row r="1099" spans="1:5" x14ac:dyDescent="0.35">
      <c r="A1099" t="s">
        <v>112</v>
      </c>
      <c r="B1099" t="s">
        <v>12</v>
      </c>
      <c r="C1099" t="s">
        <v>87</v>
      </c>
      <c r="D1099" t="s">
        <v>100</v>
      </c>
      <c r="E1099">
        <v>479</v>
      </c>
    </row>
    <row r="1100" spans="1:5" x14ac:dyDescent="0.35">
      <c r="A1100" t="s">
        <v>112</v>
      </c>
      <c r="B1100" t="s">
        <v>12</v>
      </c>
      <c r="C1100" t="s">
        <v>88</v>
      </c>
      <c r="D1100" t="s">
        <v>100</v>
      </c>
      <c r="E1100">
        <v>144</v>
      </c>
    </row>
    <row r="1101" spans="1:5" x14ac:dyDescent="0.35">
      <c r="A1101" t="s">
        <v>112</v>
      </c>
      <c r="B1101" t="s">
        <v>12</v>
      </c>
      <c r="C1101" t="s">
        <v>89</v>
      </c>
      <c r="D1101" t="s">
        <v>100</v>
      </c>
      <c r="E1101">
        <v>79</v>
      </c>
    </row>
    <row r="1102" spans="1:5" x14ac:dyDescent="0.35">
      <c r="A1102" t="s">
        <v>112</v>
      </c>
      <c r="B1102" t="s">
        <v>12</v>
      </c>
      <c r="C1102" t="s">
        <v>98</v>
      </c>
      <c r="D1102" t="s">
        <v>100</v>
      </c>
      <c r="E1102">
        <v>173</v>
      </c>
    </row>
    <row r="1103" spans="1:5" x14ac:dyDescent="0.35">
      <c r="A1103" t="s">
        <v>112</v>
      </c>
      <c r="B1103" t="s">
        <v>14</v>
      </c>
      <c r="C1103" t="s">
        <v>87</v>
      </c>
      <c r="D1103" t="s">
        <v>100</v>
      </c>
      <c r="E1103">
        <v>138</v>
      </c>
    </row>
    <row r="1104" spans="1:5" x14ac:dyDescent="0.35">
      <c r="A1104" t="s">
        <v>112</v>
      </c>
      <c r="B1104" t="s">
        <v>14</v>
      </c>
      <c r="C1104" t="s">
        <v>88</v>
      </c>
      <c r="D1104" t="s">
        <v>100</v>
      </c>
      <c r="E1104">
        <v>24</v>
      </c>
    </row>
    <row r="1105" spans="1:5" x14ac:dyDescent="0.35">
      <c r="A1105" t="s">
        <v>112</v>
      </c>
      <c r="B1105" t="s">
        <v>14</v>
      </c>
      <c r="C1105" t="s">
        <v>89</v>
      </c>
      <c r="D1105" t="s">
        <v>100</v>
      </c>
      <c r="E1105">
        <v>24</v>
      </c>
    </row>
    <row r="1106" spans="1:5" x14ac:dyDescent="0.35">
      <c r="A1106" t="s">
        <v>112</v>
      </c>
      <c r="B1106" t="s">
        <v>14</v>
      </c>
      <c r="C1106" t="s">
        <v>98</v>
      </c>
      <c r="D1106" t="s">
        <v>100</v>
      </c>
      <c r="E1106">
        <v>106</v>
      </c>
    </row>
    <row r="1107" spans="1:5" x14ac:dyDescent="0.35">
      <c r="A1107" t="s">
        <v>112</v>
      </c>
      <c r="B1107" t="s">
        <v>16</v>
      </c>
      <c r="C1107" t="s">
        <v>87</v>
      </c>
      <c r="D1107" t="s">
        <v>100</v>
      </c>
      <c r="E1107">
        <v>33</v>
      </c>
    </row>
    <row r="1108" spans="1:5" x14ac:dyDescent="0.35">
      <c r="A1108" t="s">
        <v>112</v>
      </c>
      <c r="B1108" t="s">
        <v>16</v>
      </c>
      <c r="C1108" t="s">
        <v>88</v>
      </c>
      <c r="D1108" t="s">
        <v>100</v>
      </c>
      <c r="E1108">
        <v>12</v>
      </c>
    </row>
    <row r="1109" spans="1:5" x14ac:dyDescent="0.35">
      <c r="A1109" t="s">
        <v>112</v>
      </c>
      <c r="B1109" t="s">
        <v>16</v>
      </c>
      <c r="C1109" t="s">
        <v>89</v>
      </c>
      <c r="D1109" t="s">
        <v>100</v>
      </c>
      <c r="E1109">
        <v>14</v>
      </c>
    </row>
    <row r="1110" spans="1:5" x14ac:dyDescent="0.35">
      <c r="A1110" t="s">
        <v>112</v>
      </c>
      <c r="B1110" t="s">
        <v>16</v>
      </c>
      <c r="C1110" t="s">
        <v>98</v>
      </c>
      <c r="D1110" t="s">
        <v>100</v>
      </c>
      <c r="E1110">
        <v>72</v>
      </c>
    </row>
    <row r="1111" spans="1:5" x14ac:dyDescent="0.35">
      <c r="A1111" t="s">
        <v>112</v>
      </c>
      <c r="B1111" t="s">
        <v>18</v>
      </c>
      <c r="C1111" t="s">
        <v>87</v>
      </c>
      <c r="D1111" t="s">
        <v>100</v>
      </c>
      <c r="E1111">
        <v>429</v>
      </c>
    </row>
    <row r="1112" spans="1:5" x14ac:dyDescent="0.35">
      <c r="A1112" t="s">
        <v>112</v>
      </c>
      <c r="B1112" t="s">
        <v>18</v>
      </c>
      <c r="C1112" t="s">
        <v>88</v>
      </c>
      <c r="D1112" t="s">
        <v>100</v>
      </c>
      <c r="E1112">
        <v>84</v>
      </c>
    </row>
    <row r="1113" spans="1:5" x14ac:dyDescent="0.35">
      <c r="A1113" t="s">
        <v>112</v>
      </c>
      <c r="B1113" t="s">
        <v>18</v>
      </c>
      <c r="C1113" t="s">
        <v>89</v>
      </c>
      <c r="D1113" t="s">
        <v>100</v>
      </c>
      <c r="E1113">
        <v>24</v>
      </c>
    </row>
    <row r="1114" spans="1:5" x14ac:dyDescent="0.35">
      <c r="A1114" t="s">
        <v>112</v>
      </c>
      <c r="B1114" t="s">
        <v>18</v>
      </c>
      <c r="C1114" t="s">
        <v>98</v>
      </c>
      <c r="D1114" t="s">
        <v>100</v>
      </c>
      <c r="E1114">
        <v>106</v>
      </c>
    </row>
    <row r="1115" spans="1:5" x14ac:dyDescent="0.35">
      <c r="A1115" t="s">
        <v>112</v>
      </c>
      <c r="B1115" t="s">
        <v>20</v>
      </c>
      <c r="C1115" t="s">
        <v>87</v>
      </c>
      <c r="D1115" t="s">
        <v>100</v>
      </c>
      <c r="E1115">
        <v>26</v>
      </c>
    </row>
    <row r="1116" spans="1:5" x14ac:dyDescent="0.35">
      <c r="A1116" t="s">
        <v>112</v>
      </c>
      <c r="B1116" t="s">
        <v>20</v>
      </c>
      <c r="C1116" t="s">
        <v>88</v>
      </c>
      <c r="D1116" t="s">
        <v>100</v>
      </c>
      <c r="E1116">
        <v>8</v>
      </c>
    </row>
    <row r="1117" spans="1:5" x14ac:dyDescent="0.35">
      <c r="A1117" t="s">
        <v>112</v>
      </c>
      <c r="B1117" t="s">
        <v>20</v>
      </c>
      <c r="C1117" t="s">
        <v>89</v>
      </c>
      <c r="D1117" t="s">
        <v>100</v>
      </c>
      <c r="E1117">
        <v>10</v>
      </c>
    </row>
    <row r="1118" spans="1:5" x14ac:dyDescent="0.35">
      <c r="A1118" t="s">
        <v>112</v>
      </c>
      <c r="B1118" t="s">
        <v>20</v>
      </c>
      <c r="C1118" t="s">
        <v>98</v>
      </c>
      <c r="D1118" t="s">
        <v>100</v>
      </c>
      <c r="E1118">
        <v>82</v>
      </c>
    </row>
    <row r="1119" spans="1:5" x14ac:dyDescent="0.35">
      <c r="A1119" t="s">
        <v>112</v>
      </c>
      <c r="B1119" t="s">
        <v>22</v>
      </c>
      <c r="C1119" t="s">
        <v>87</v>
      </c>
      <c r="D1119" t="s">
        <v>100</v>
      </c>
      <c r="E1119">
        <v>80</v>
      </c>
    </row>
    <row r="1120" spans="1:5" x14ac:dyDescent="0.35">
      <c r="A1120" t="s">
        <v>112</v>
      </c>
      <c r="B1120" t="s">
        <v>22</v>
      </c>
      <c r="C1120" t="s">
        <v>88</v>
      </c>
      <c r="D1120" t="s">
        <v>100</v>
      </c>
      <c r="E1120">
        <v>7</v>
      </c>
    </row>
    <row r="1121" spans="1:5" x14ac:dyDescent="0.35">
      <c r="A1121" t="s">
        <v>112</v>
      </c>
      <c r="B1121" t="s">
        <v>22</v>
      </c>
      <c r="C1121" t="s">
        <v>89</v>
      </c>
      <c r="D1121" t="s">
        <v>100</v>
      </c>
      <c r="E1121">
        <v>7</v>
      </c>
    </row>
    <row r="1122" spans="1:5" x14ac:dyDescent="0.35">
      <c r="A1122" t="s">
        <v>112</v>
      </c>
      <c r="B1122" t="s">
        <v>22</v>
      </c>
      <c r="C1122" t="s">
        <v>98</v>
      </c>
      <c r="D1122" t="s">
        <v>100</v>
      </c>
      <c r="E1122">
        <v>94</v>
      </c>
    </row>
    <row r="1123" spans="1:5" x14ac:dyDescent="0.35">
      <c r="A1123" t="s">
        <v>112</v>
      </c>
      <c r="B1123" t="s">
        <v>24</v>
      </c>
      <c r="C1123" t="s">
        <v>87</v>
      </c>
      <c r="D1123" t="s">
        <v>100</v>
      </c>
      <c r="E1123">
        <v>35</v>
      </c>
    </row>
    <row r="1124" spans="1:5" x14ac:dyDescent="0.35">
      <c r="A1124" t="s">
        <v>112</v>
      </c>
      <c r="B1124" t="s">
        <v>24</v>
      </c>
      <c r="C1124" t="s">
        <v>88</v>
      </c>
      <c r="D1124" t="s">
        <v>100</v>
      </c>
      <c r="E1124">
        <v>12</v>
      </c>
    </row>
    <row r="1125" spans="1:5" x14ac:dyDescent="0.35">
      <c r="A1125" t="s">
        <v>112</v>
      </c>
      <c r="B1125" t="s">
        <v>24</v>
      </c>
      <c r="C1125" t="s">
        <v>89</v>
      </c>
      <c r="D1125" t="s">
        <v>100</v>
      </c>
      <c r="E1125">
        <v>18</v>
      </c>
    </row>
    <row r="1126" spans="1:5" x14ac:dyDescent="0.35">
      <c r="A1126" t="s">
        <v>112</v>
      </c>
      <c r="B1126" t="s">
        <v>24</v>
      </c>
      <c r="C1126" t="s">
        <v>98</v>
      </c>
      <c r="D1126" t="s">
        <v>100</v>
      </c>
      <c r="E1126">
        <v>161</v>
      </c>
    </row>
    <row r="1127" spans="1:5" x14ac:dyDescent="0.35">
      <c r="A1127" t="s">
        <v>112</v>
      </c>
      <c r="B1127" t="s">
        <v>26</v>
      </c>
      <c r="C1127" t="s">
        <v>87</v>
      </c>
      <c r="D1127" t="s">
        <v>100</v>
      </c>
      <c r="E1127">
        <v>12</v>
      </c>
    </row>
    <row r="1128" spans="1:5" x14ac:dyDescent="0.35">
      <c r="A1128" t="s">
        <v>112</v>
      </c>
      <c r="B1128" t="s">
        <v>26</v>
      </c>
      <c r="C1128" t="s">
        <v>88</v>
      </c>
      <c r="D1128" t="s">
        <v>100</v>
      </c>
      <c r="E1128">
        <v>4</v>
      </c>
    </row>
    <row r="1129" spans="1:5" x14ac:dyDescent="0.35">
      <c r="A1129" t="s">
        <v>112</v>
      </c>
      <c r="B1129" t="s">
        <v>26</v>
      </c>
      <c r="C1129" t="s">
        <v>89</v>
      </c>
      <c r="D1129" t="s">
        <v>100</v>
      </c>
      <c r="E1129">
        <v>6</v>
      </c>
    </row>
    <row r="1130" spans="1:5" x14ac:dyDescent="0.35">
      <c r="A1130" t="s">
        <v>112</v>
      </c>
      <c r="B1130" t="s">
        <v>26</v>
      </c>
      <c r="C1130" t="s">
        <v>98</v>
      </c>
      <c r="D1130" t="s">
        <v>100</v>
      </c>
      <c r="E1130">
        <v>100</v>
      </c>
    </row>
    <row r="1131" spans="1:5" x14ac:dyDescent="0.35">
      <c r="A1131" t="s">
        <v>112</v>
      </c>
      <c r="B1131" t="s">
        <v>28</v>
      </c>
      <c r="C1131" t="s">
        <v>87</v>
      </c>
      <c r="D1131" t="s">
        <v>100</v>
      </c>
      <c r="E1131">
        <v>269</v>
      </c>
    </row>
    <row r="1132" spans="1:5" x14ac:dyDescent="0.35">
      <c r="A1132" t="s">
        <v>112</v>
      </c>
      <c r="B1132" t="s">
        <v>28</v>
      </c>
      <c r="C1132" t="s">
        <v>88</v>
      </c>
      <c r="D1132" t="s">
        <v>100</v>
      </c>
      <c r="E1132">
        <v>52</v>
      </c>
    </row>
    <row r="1133" spans="1:5" x14ac:dyDescent="0.35">
      <c r="A1133" t="s">
        <v>112</v>
      </c>
      <c r="B1133" t="s">
        <v>28</v>
      </c>
      <c r="C1133" t="s">
        <v>89</v>
      </c>
      <c r="D1133" t="s">
        <v>100</v>
      </c>
      <c r="E1133">
        <v>21</v>
      </c>
    </row>
    <row r="1134" spans="1:5" x14ac:dyDescent="0.35">
      <c r="A1134" t="s">
        <v>112</v>
      </c>
      <c r="B1134" t="s">
        <v>28</v>
      </c>
      <c r="C1134" t="s">
        <v>98</v>
      </c>
      <c r="D1134" t="s">
        <v>100</v>
      </c>
      <c r="E1134">
        <v>100</v>
      </c>
    </row>
    <row r="1135" spans="1:5" x14ac:dyDescent="0.35">
      <c r="A1135" t="s">
        <v>112</v>
      </c>
      <c r="B1135" t="s">
        <v>30</v>
      </c>
      <c r="C1135" t="s">
        <v>87</v>
      </c>
      <c r="D1135" t="s">
        <v>100</v>
      </c>
      <c r="E1135">
        <v>4</v>
      </c>
    </row>
    <row r="1136" spans="1:5" x14ac:dyDescent="0.35">
      <c r="A1136" t="s">
        <v>112</v>
      </c>
      <c r="B1136" t="s">
        <v>30</v>
      </c>
      <c r="C1136" t="s">
        <v>88</v>
      </c>
      <c r="D1136" t="s">
        <v>100</v>
      </c>
      <c r="E1136">
        <v>5</v>
      </c>
    </row>
    <row r="1137" spans="1:5" x14ac:dyDescent="0.35">
      <c r="A1137" t="s">
        <v>112</v>
      </c>
      <c r="B1137" t="s">
        <v>30</v>
      </c>
      <c r="C1137" t="s">
        <v>89</v>
      </c>
      <c r="D1137" t="s">
        <v>100</v>
      </c>
      <c r="E1137">
        <v>6</v>
      </c>
    </row>
    <row r="1138" spans="1:5" x14ac:dyDescent="0.35">
      <c r="A1138" t="s">
        <v>112</v>
      </c>
      <c r="B1138" t="s">
        <v>30</v>
      </c>
      <c r="C1138" t="s">
        <v>98</v>
      </c>
      <c r="D1138" t="s">
        <v>100</v>
      </c>
      <c r="E1138">
        <v>107</v>
      </c>
    </row>
    <row r="1139" spans="1:5" x14ac:dyDescent="0.35">
      <c r="A1139" t="s">
        <v>112</v>
      </c>
      <c r="B1139" t="s">
        <v>32</v>
      </c>
      <c r="C1139" t="s">
        <v>87</v>
      </c>
      <c r="D1139" t="s">
        <v>100</v>
      </c>
      <c r="E1139">
        <v>68</v>
      </c>
    </row>
    <row r="1140" spans="1:5" x14ac:dyDescent="0.35">
      <c r="A1140" t="s">
        <v>112</v>
      </c>
      <c r="B1140" t="s">
        <v>32</v>
      </c>
      <c r="C1140" t="s">
        <v>88</v>
      </c>
      <c r="D1140" t="s">
        <v>100</v>
      </c>
      <c r="E1140">
        <v>7</v>
      </c>
    </row>
    <row r="1141" spans="1:5" x14ac:dyDescent="0.35">
      <c r="A1141" t="s">
        <v>112</v>
      </c>
      <c r="B1141" t="s">
        <v>32</v>
      </c>
      <c r="C1141" t="s">
        <v>89</v>
      </c>
      <c r="D1141" t="s">
        <v>100</v>
      </c>
      <c r="E1141">
        <v>10</v>
      </c>
    </row>
    <row r="1142" spans="1:5" x14ac:dyDescent="0.35">
      <c r="A1142" t="s">
        <v>112</v>
      </c>
      <c r="B1142" t="s">
        <v>32</v>
      </c>
      <c r="C1142" t="s">
        <v>98</v>
      </c>
      <c r="D1142" t="s">
        <v>100</v>
      </c>
      <c r="E1142">
        <v>100</v>
      </c>
    </row>
    <row r="1143" spans="1:5" x14ac:dyDescent="0.35">
      <c r="A1143" t="s">
        <v>112</v>
      </c>
      <c r="B1143" t="s">
        <v>34</v>
      </c>
      <c r="C1143" t="s">
        <v>87</v>
      </c>
      <c r="D1143" t="s">
        <v>100</v>
      </c>
      <c r="E1143">
        <v>61</v>
      </c>
    </row>
    <row r="1144" spans="1:5" x14ac:dyDescent="0.35">
      <c r="A1144" t="s">
        <v>112</v>
      </c>
      <c r="B1144" t="s">
        <v>34</v>
      </c>
      <c r="C1144" t="s">
        <v>88</v>
      </c>
      <c r="D1144" t="s">
        <v>100</v>
      </c>
      <c r="E1144">
        <v>12</v>
      </c>
    </row>
    <row r="1145" spans="1:5" x14ac:dyDescent="0.35">
      <c r="A1145" t="s">
        <v>112</v>
      </c>
      <c r="B1145" t="s">
        <v>34</v>
      </c>
      <c r="C1145" t="s">
        <v>89</v>
      </c>
      <c r="D1145" t="s">
        <v>100</v>
      </c>
      <c r="E1145">
        <v>14</v>
      </c>
    </row>
    <row r="1146" spans="1:5" x14ac:dyDescent="0.35">
      <c r="A1146" t="s">
        <v>112</v>
      </c>
      <c r="B1146" t="s">
        <v>34</v>
      </c>
      <c r="C1146" t="s">
        <v>98</v>
      </c>
      <c r="D1146" t="s">
        <v>100</v>
      </c>
      <c r="E1146">
        <v>65</v>
      </c>
    </row>
    <row r="1147" spans="1:5" x14ac:dyDescent="0.35">
      <c r="A1147" t="s">
        <v>112</v>
      </c>
      <c r="B1147" t="s">
        <v>80</v>
      </c>
      <c r="C1147" t="s">
        <v>87</v>
      </c>
      <c r="D1147" t="s">
        <v>100</v>
      </c>
      <c r="E1147">
        <v>11</v>
      </c>
    </row>
    <row r="1148" spans="1:5" x14ac:dyDescent="0.35">
      <c r="A1148" t="s">
        <v>112</v>
      </c>
      <c r="B1148" t="s">
        <v>80</v>
      </c>
      <c r="C1148" t="s">
        <v>88</v>
      </c>
      <c r="D1148" t="s">
        <v>100</v>
      </c>
      <c r="E1148">
        <v>4</v>
      </c>
    </row>
    <row r="1149" spans="1:5" x14ac:dyDescent="0.35">
      <c r="A1149" t="s">
        <v>112</v>
      </c>
      <c r="B1149" t="s">
        <v>80</v>
      </c>
      <c r="C1149" t="s">
        <v>89</v>
      </c>
      <c r="D1149" t="s">
        <v>100</v>
      </c>
      <c r="E1149">
        <v>15</v>
      </c>
    </row>
    <row r="1150" spans="1:5" x14ac:dyDescent="0.35">
      <c r="A1150" t="s">
        <v>112</v>
      </c>
      <c r="B1150" t="s">
        <v>80</v>
      </c>
      <c r="C1150" t="s">
        <v>98</v>
      </c>
      <c r="D1150" t="s">
        <v>100</v>
      </c>
      <c r="E1150">
        <v>51</v>
      </c>
    </row>
    <row r="1151" spans="1:5" x14ac:dyDescent="0.35">
      <c r="A1151" t="s">
        <v>112</v>
      </c>
      <c r="B1151" t="s">
        <v>37</v>
      </c>
      <c r="C1151" t="s">
        <v>87</v>
      </c>
      <c r="D1151" t="s">
        <v>100</v>
      </c>
      <c r="E1151">
        <v>0</v>
      </c>
    </row>
    <row r="1152" spans="1:5" x14ac:dyDescent="0.35">
      <c r="A1152" t="s">
        <v>112</v>
      </c>
      <c r="B1152" t="s">
        <v>37</v>
      </c>
      <c r="C1152" t="s">
        <v>88</v>
      </c>
      <c r="D1152" t="s">
        <v>100</v>
      </c>
      <c r="E1152">
        <v>0</v>
      </c>
    </row>
    <row r="1153" spans="1:5" x14ac:dyDescent="0.35">
      <c r="A1153" t="s">
        <v>112</v>
      </c>
      <c r="B1153" t="s">
        <v>37</v>
      </c>
      <c r="C1153" t="s">
        <v>89</v>
      </c>
      <c r="D1153" t="s">
        <v>100</v>
      </c>
      <c r="E1153">
        <v>0</v>
      </c>
    </row>
    <row r="1154" spans="1:5" x14ac:dyDescent="0.35">
      <c r="A1154" t="s">
        <v>112</v>
      </c>
      <c r="B1154" t="s">
        <v>37</v>
      </c>
      <c r="C1154" t="s">
        <v>98</v>
      </c>
      <c r="D1154" t="s">
        <v>100</v>
      </c>
      <c r="E1154">
        <v>0</v>
      </c>
    </row>
    <row r="1155" spans="1:5" x14ac:dyDescent="0.35">
      <c r="A1155" t="s">
        <v>112</v>
      </c>
      <c r="B1155" t="s">
        <v>39</v>
      </c>
      <c r="C1155" t="s">
        <v>87</v>
      </c>
      <c r="D1155" t="s">
        <v>100</v>
      </c>
      <c r="E1155">
        <v>0</v>
      </c>
    </row>
    <row r="1156" spans="1:5" x14ac:dyDescent="0.35">
      <c r="A1156" t="s">
        <v>112</v>
      </c>
      <c r="B1156" t="s">
        <v>39</v>
      </c>
      <c r="C1156" t="s">
        <v>88</v>
      </c>
      <c r="D1156" t="s">
        <v>100</v>
      </c>
      <c r="E1156">
        <v>0</v>
      </c>
    </row>
    <row r="1157" spans="1:5" x14ac:dyDescent="0.35">
      <c r="A1157" t="s">
        <v>112</v>
      </c>
      <c r="B1157" t="s">
        <v>39</v>
      </c>
      <c r="C1157" t="s">
        <v>89</v>
      </c>
      <c r="D1157" t="s">
        <v>100</v>
      </c>
      <c r="E1157">
        <v>0</v>
      </c>
    </row>
    <row r="1158" spans="1:5" x14ac:dyDescent="0.35">
      <c r="A1158" t="s">
        <v>112</v>
      </c>
      <c r="B1158" t="s">
        <v>39</v>
      </c>
      <c r="C1158" t="s">
        <v>98</v>
      </c>
      <c r="D1158" t="s">
        <v>100</v>
      </c>
      <c r="E1158">
        <v>0</v>
      </c>
    </row>
    <row r="1159" spans="1:5" x14ac:dyDescent="0.35">
      <c r="A1159" t="s">
        <v>112</v>
      </c>
      <c r="B1159" t="s">
        <v>41</v>
      </c>
      <c r="C1159" t="s">
        <v>87</v>
      </c>
      <c r="D1159" t="s">
        <v>100</v>
      </c>
      <c r="E1159">
        <v>3</v>
      </c>
    </row>
    <row r="1160" spans="1:5" x14ac:dyDescent="0.35">
      <c r="A1160" t="s">
        <v>112</v>
      </c>
      <c r="B1160" t="s">
        <v>41</v>
      </c>
      <c r="C1160" t="s">
        <v>88</v>
      </c>
      <c r="D1160" t="s">
        <v>100</v>
      </c>
      <c r="E1160">
        <v>0</v>
      </c>
    </row>
    <row r="1161" spans="1:5" x14ac:dyDescent="0.35">
      <c r="A1161" t="s">
        <v>112</v>
      </c>
      <c r="B1161" t="s">
        <v>41</v>
      </c>
      <c r="C1161" t="s">
        <v>89</v>
      </c>
      <c r="D1161" t="s">
        <v>100</v>
      </c>
      <c r="E1161">
        <v>0</v>
      </c>
    </row>
    <row r="1162" spans="1:5" x14ac:dyDescent="0.35">
      <c r="A1162" t="s">
        <v>112</v>
      </c>
      <c r="B1162" t="s">
        <v>41</v>
      </c>
      <c r="C1162" t="s">
        <v>98</v>
      </c>
      <c r="D1162" t="s">
        <v>100</v>
      </c>
      <c r="E1162">
        <v>53</v>
      </c>
    </row>
    <row r="1163" spans="1:5" x14ac:dyDescent="0.35">
      <c r="A1163" t="s">
        <v>112</v>
      </c>
      <c r="B1163" t="s">
        <v>43</v>
      </c>
      <c r="C1163" t="s">
        <v>87</v>
      </c>
      <c r="D1163" t="s">
        <v>100</v>
      </c>
      <c r="E1163">
        <v>0</v>
      </c>
    </row>
    <row r="1164" spans="1:5" x14ac:dyDescent="0.35">
      <c r="A1164" t="s">
        <v>112</v>
      </c>
      <c r="B1164" t="s">
        <v>43</v>
      </c>
      <c r="C1164" t="s">
        <v>88</v>
      </c>
      <c r="D1164" t="s">
        <v>100</v>
      </c>
      <c r="E1164">
        <v>0</v>
      </c>
    </row>
    <row r="1165" spans="1:5" x14ac:dyDescent="0.35">
      <c r="A1165" t="s">
        <v>112</v>
      </c>
      <c r="B1165" t="s">
        <v>43</v>
      </c>
      <c r="C1165" t="s">
        <v>89</v>
      </c>
      <c r="D1165" t="s">
        <v>100</v>
      </c>
      <c r="E1165">
        <v>0</v>
      </c>
    </row>
    <row r="1166" spans="1:5" x14ac:dyDescent="0.35">
      <c r="A1166" t="s">
        <v>112</v>
      </c>
      <c r="B1166" t="s">
        <v>43</v>
      </c>
      <c r="C1166" t="s">
        <v>98</v>
      </c>
      <c r="D1166" t="s">
        <v>100</v>
      </c>
      <c r="E1166">
        <v>0</v>
      </c>
    </row>
    <row r="1167" spans="1:5" x14ac:dyDescent="0.35">
      <c r="A1167" t="s">
        <v>112</v>
      </c>
      <c r="B1167" t="s">
        <v>45</v>
      </c>
      <c r="C1167" t="s">
        <v>87</v>
      </c>
      <c r="D1167" t="s">
        <v>100</v>
      </c>
      <c r="E1167">
        <v>38</v>
      </c>
    </row>
    <row r="1168" spans="1:5" x14ac:dyDescent="0.35">
      <c r="A1168" t="s">
        <v>112</v>
      </c>
      <c r="B1168" t="s">
        <v>45</v>
      </c>
      <c r="C1168" t="s">
        <v>88</v>
      </c>
      <c r="D1168" t="s">
        <v>100</v>
      </c>
      <c r="E1168">
        <v>7</v>
      </c>
    </row>
    <row r="1169" spans="1:5" x14ac:dyDescent="0.35">
      <c r="A1169" t="s">
        <v>112</v>
      </c>
      <c r="B1169" t="s">
        <v>45</v>
      </c>
      <c r="C1169" t="s">
        <v>89</v>
      </c>
      <c r="D1169" t="s">
        <v>100</v>
      </c>
      <c r="E1169">
        <v>7</v>
      </c>
    </row>
    <row r="1170" spans="1:5" x14ac:dyDescent="0.35">
      <c r="A1170" t="s">
        <v>112</v>
      </c>
      <c r="B1170" t="s">
        <v>45</v>
      </c>
      <c r="C1170" t="s">
        <v>98</v>
      </c>
      <c r="D1170" t="s">
        <v>100</v>
      </c>
      <c r="E1170">
        <v>51</v>
      </c>
    </row>
    <row r="1171" spans="1:5" x14ac:dyDescent="0.35">
      <c r="A1171" t="s">
        <v>112</v>
      </c>
      <c r="B1171" t="s">
        <v>47</v>
      </c>
      <c r="C1171" t="s">
        <v>87</v>
      </c>
      <c r="D1171" t="s">
        <v>100</v>
      </c>
      <c r="E1171">
        <v>29</v>
      </c>
    </row>
    <row r="1172" spans="1:5" x14ac:dyDescent="0.35">
      <c r="A1172" t="s">
        <v>112</v>
      </c>
      <c r="B1172" t="s">
        <v>47</v>
      </c>
      <c r="C1172" t="s">
        <v>88</v>
      </c>
      <c r="D1172" t="s">
        <v>100</v>
      </c>
      <c r="E1172">
        <v>4</v>
      </c>
    </row>
    <row r="1173" spans="1:5" x14ac:dyDescent="0.35">
      <c r="A1173" t="s">
        <v>112</v>
      </c>
      <c r="B1173" t="s">
        <v>47</v>
      </c>
      <c r="C1173" t="s">
        <v>89</v>
      </c>
      <c r="D1173" t="s">
        <v>100</v>
      </c>
      <c r="E1173">
        <v>9</v>
      </c>
    </row>
    <row r="1174" spans="1:5" x14ac:dyDescent="0.35">
      <c r="A1174" t="s">
        <v>112</v>
      </c>
      <c r="B1174" t="s">
        <v>47</v>
      </c>
      <c r="C1174" t="s">
        <v>98</v>
      </c>
      <c r="D1174" t="s">
        <v>100</v>
      </c>
      <c r="E1174">
        <v>87</v>
      </c>
    </row>
    <row r="1175" spans="1:5" x14ac:dyDescent="0.35">
      <c r="A1175" t="s">
        <v>112</v>
      </c>
      <c r="B1175" t="s">
        <v>49</v>
      </c>
      <c r="C1175" t="s">
        <v>87</v>
      </c>
      <c r="D1175" t="s">
        <v>100</v>
      </c>
      <c r="E1175">
        <v>103</v>
      </c>
    </row>
    <row r="1176" spans="1:5" x14ac:dyDescent="0.35">
      <c r="A1176" t="s">
        <v>112</v>
      </c>
      <c r="B1176" t="s">
        <v>49</v>
      </c>
      <c r="C1176" t="s">
        <v>88</v>
      </c>
      <c r="D1176" t="s">
        <v>100</v>
      </c>
      <c r="E1176">
        <v>15</v>
      </c>
    </row>
    <row r="1177" spans="1:5" x14ac:dyDescent="0.35">
      <c r="A1177" t="s">
        <v>112</v>
      </c>
      <c r="B1177" t="s">
        <v>49</v>
      </c>
      <c r="C1177" t="s">
        <v>89</v>
      </c>
      <c r="D1177" t="s">
        <v>100</v>
      </c>
      <c r="E1177">
        <v>17</v>
      </c>
    </row>
    <row r="1178" spans="1:5" x14ac:dyDescent="0.35">
      <c r="A1178" t="s">
        <v>112</v>
      </c>
      <c r="B1178" t="s">
        <v>49</v>
      </c>
      <c r="C1178" t="s">
        <v>98</v>
      </c>
      <c r="D1178" t="s">
        <v>100</v>
      </c>
      <c r="E1178">
        <v>189</v>
      </c>
    </row>
    <row r="1179" spans="1:5" x14ac:dyDescent="0.35">
      <c r="A1179" t="s">
        <v>112</v>
      </c>
      <c r="B1179" t="s">
        <v>51</v>
      </c>
      <c r="C1179" t="s">
        <v>87</v>
      </c>
      <c r="D1179" t="s">
        <v>100</v>
      </c>
      <c r="E1179">
        <v>123</v>
      </c>
    </row>
    <row r="1180" spans="1:5" x14ac:dyDescent="0.35">
      <c r="A1180" t="s">
        <v>112</v>
      </c>
      <c r="B1180" t="s">
        <v>51</v>
      </c>
      <c r="C1180" t="s">
        <v>88</v>
      </c>
      <c r="D1180" t="s">
        <v>100</v>
      </c>
      <c r="E1180">
        <v>18</v>
      </c>
    </row>
    <row r="1181" spans="1:5" x14ac:dyDescent="0.35">
      <c r="A1181" t="s">
        <v>112</v>
      </c>
      <c r="B1181" t="s">
        <v>51</v>
      </c>
      <c r="C1181" t="s">
        <v>89</v>
      </c>
      <c r="D1181" t="s">
        <v>100</v>
      </c>
      <c r="E1181">
        <v>25</v>
      </c>
    </row>
    <row r="1182" spans="1:5" x14ac:dyDescent="0.35">
      <c r="A1182" t="s">
        <v>112</v>
      </c>
      <c r="B1182" t="s">
        <v>51</v>
      </c>
      <c r="C1182" t="s">
        <v>98</v>
      </c>
      <c r="D1182" t="s">
        <v>100</v>
      </c>
      <c r="E1182">
        <v>100</v>
      </c>
    </row>
    <row r="1183" spans="1:5" x14ac:dyDescent="0.35">
      <c r="A1183" t="s">
        <v>112</v>
      </c>
      <c r="B1183" t="s">
        <v>53</v>
      </c>
      <c r="C1183" t="s">
        <v>87</v>
      </c>
      <c r="D1183" t="s">
        <v>100</v>
      </c>
      <c r="E1183">
        <v>82</v>
      </c>
    </row>
    <row r="1184" spans="1:5" x14ac:dyDescent="0.35">
      <c r="A1184" t="s">
        <v>112</v>
      </c>
      <c r="B1184" t="s">
        <v>53</v>
      </c>
      <c r="C1184" t="s">
        <v>88</v>
      </c>
      <c r="D1184" t="s">
        <v>100</v>
      </c>
      <c r="E1184">
        <v>14</v>
      </c>
    </row>
    <row r="1185" spans="1:5" x14ac:dyDescent="0.35">
      <c r="A1185" t="s">
        <v>112</v>
      </c>
      <c r="B1185" t="s">
        <v>53</v>
      </c>
      <c r="C1185" t="s">
        <v>89</v>
      </c>
      <c r="D1185" t="s">
        <v>100</v>
      </c>
      <c r="E1185">
        <v>20</v>
      </c>
    </row>
    <row r="1186" spans="1:5" x14ac:dyDescent="0.35">
      <c r="A1186" t="s">
        <v>112</v>
      </c>
      <c r="B1186" t="s">
        <v>53</v>
      </c>
      <c r="C1186" t="s">
        <v>98</v>
      </c>
      <c r="D1186" t="s">
        <v>100</v>
      </c>
      <c r="E1186">
        <v>91</v>
      </c>
    </row>
    <row r="1187" spans="1:5" x14ac:dyDescent="0.35">
      <c r="A1187" t="s">
        <v>112</v>
      </c>
      <c r="B1187" t="s">
        <v>55</v>
      </c>
      <c r="C1187" t="s">
        <v>87</v>
      </c>
      <c r="D1187" t="s">
        <v>100</v>
      </c>
      <c r="E1187">
        <v>37</v>
      </c>
    </row>
    <row r="1188" spans="1:5" x14ac:dyDescent="0.35">
      <c r="A1188" t="s">
        <v>112</v>
      </c>
      <c r="B1188" t="s">
        <v>55</v>
      </c>
      <c r="C1188" t="s">
        <v>88</v>
      </c>
      <c r="D1188" t="s">
        <v>100</v>
      </c>
      <c r="E1188">
        <v>11</v>
      </c>
    </row>
    <row r="1189" spans="1:5" x14ac:dyDescent="0.35">
      <c r="A1189" t="s">
        <v>112</v>
      </c>
      <c r="B1189" t="s">
        <v>55</v>
      </c>
      <c r="C1189" t="s">
        <v>89</v>
      </c>
      <c r="D1189" t="s">
        <v>100</v>
      </c>
      <c r="E1189">
        <v>9</v>
      </c>
    </row>
    <row r="1190" spans="1:5" x14ac:dyDescent="0.35">
      <c r="A1190" t="s">
        <v>112</v>
      </c>
      <c r="B1190" t="s">
        <v>55</v>
      </c>
      <c r="C1190" t="s">
        <v>98</v>
      </c>
      <c r="D1190" t="s">
        <v>100</v>
      </c>
      <c r="E1190">
        <v>67</v>
      </c>
    </row>
    <row r="1191" spans="1:5" x14ac:dyDescent="0.35">
      <c r="A1191" t="s">
        <v>112</v>
      </c>
      <c r="B1191" t="s">
        <v>84</v>
      </c>
      <c r="C1191" t="s">
        <v>87</v>
      </c>
      <c r="D1191" t="s">
        <v>100</v>
      </c>
      <c r="E1191">
        <v>235</v>
      </c>
    </row>
    <row r="1192" spans="1:5" x14ac:dyDescent="0.35">
      <c r="A1192" t="s">
        <v>112</v>
      </c>
      <c r="B1192" t="s">
        <v>84</v>
      </c>
      <c r="C1192" t="s">
        <v>88</v>
      </c>
      <c r="D1192" t="s">
        <v>100</v>
      </c>
      <c r="E1192">
        <v>74</v>
      </c>
    </row>
    <row r="1193" spans="1:5" x14ac:dyDescent="0.35">
      <c r="A1193" t="s">
        <v>112</v>
      </c>
      <c r="B1193" t="s">
        <v>84</v>
      </c>
      <c r="C1193" t="s">
        <v>89</v>
      </c>
      <c r="D1193" t="s">
        <v>100</v>
      </c>
      <c r="E1193">
        <v>105</v>
      </c>
    </row>
    <row r="1194" spans="1:5" x14ac:dyDescent="0.35">
      <c r="A1194" t="s">
        <v>112</v>
      </c>
      <c r="B1194" t="s">
        <v>84</v>
      </c>
      <c r="C1194" t="s">
        <v>98</v>
      </c>
      <c r="D1194" t="s">
        <v>100</v>
      </c>
      <c r="E1194">
        <v>353</v>
      </c>
    </row>
    <row r="1195" spans="1:5" x14ac:dyDescent="0.35">
      <c r="A1195" t="s">
        <v>112</v>
      </c>
      <c r="B1195" t="s">
        <v>57</v>
      </c>
      <c r="C1195" t="s">
        <v>87</v>
      </c>
      <c r="D1195" t="s">
        <v>100</v>
      </c>
      <c r="E1195">
        <v>119</v>
      </c>
    </row>
    <row r="1196" spans="1:5" x14ac:dyDescent="0.35">
      <c r="A1196" t="s">
        <v>112</v>
      </c>
      <c r="B1196" t="s">
        <v>57</v>
      </c>
      <c r="C1196" t="s">
        <v>88</v>
      </c>
      <c r="D1196" t="s">
        <v>100</v>
      </c>
      <c r="E1196">
        <v>31</v>
      </c>
    </row>
    <row r="1197" spans="1:5" x14ac:dyDescent="0.35">
      <c r="A1197" t="s">
        <v>112</v>
      </c>
      <c r="B1197" t="s">
        <v>57</v>
      </c>
      <c r="C1197" t="s">
        <v>89</v>
      </c>
      <c r="D1197" t="s">
        <v>100</v>
      </c>
      <c r="E1197">
        <v>16</v>
      </c>
    </row>
    <row r="1198" spans="1:5" x14ac:dyDescent="0.35">
      <c r="A1198" t="s">
        <v>112</v>
      </c>
      <c r="B1198" t="s">
        <v>57</v>
      </c>
      <c r="C1198" t="s">
        <v>98</v>
      </c>
      <c r="D1198" t="s">
        <v>100</v>
      </c>
      <c r="E1198">
        <v>97</v>
      </c>
    </row>
    <row r="1199" spans="1:5" x14ac:dyDescent="0.35">
      <c r="A1199" t="s">
        <v>112</v>
      </c>
      <c r="B1199" t="s">
        <v>59</v>
      </c>
      <c r="C1199" t="s">
        <v>87</v>
      </c>
      <c r="D1199" t="s">
        <v>100</v>
      </c>
      <c r="E1199">
        <v>48</v>
      </c>
    </row>
    <row r="1200" spans="1:5" x14ac:dyDescent="0.35">
      <c r="A1200" t="s">
        <v>112</v>
      </c>
      <c r="B1200" t="s">
        <v>59</v>
      </c>
      <c r="C1200" t="s">
        <v>88</v>
      </c>
      <c r="D1200" t="s">
        <v>100</v>
      </c>
      <c r="E1200">
        <v>20</v>
      </c>
    </row>
    <row r="1201" spans="1:5" x14ac:dyDescent="0.35">
      <c r="A1201" t="s">
        <v>112</v>
      </c>
      <c r="B1201" t="s">
        <v>59</v>
      </c>
      <c r="C1201" t="s">
        <v>89</v>
      </c>
      <c r="D1201" t="s">
        <v>100</v>
      </c>
      <c r="E1201">
        <v>7</v>
      </c>
    </row>
    <row r="1202" spans="1:5" x14ac:dyDescent="0.35">
      <c r="A1202" t="s">
        <v>112</v>
      </c>
      <c r="B1202" t="s">
        <v>59</v>
      </c>
      <c r="C1202" t="s">
        <v>98</v>
      </c>
      <c r="D1202" t="s">
        <v>100</v>
      </c>
      <c r="E1202">
        <v>66</v>
      </c>
    </row>
    <row r="1203" spans="1:5" x14ac:dyDescent="0.35">
      <c r="A1203" t="s">
        <v>112</v>
      </c>
      <c r="B1203" t="s">
        <v>61</v>
      </c>
      <c r="C1203" t="s">
        <v>87</v>
      </c>
      <c r="D1203" t="s">
        <v>100</v>
      </c>
      <c r="E1203">
        <v>60</v>
      </c>
    </row>
    <row r="1204" spans="1:5" x14ac:dyDescent="0.35">
      <c r="A1204" t="s">
        <v>112</v>
      </c>
      <c r="B1204" t="s">
        <v>61</v>
      </c>
      <c r="C1204" t="s">
        <v>88</v>
      </c>
      <c r="D1204" t="s">
        <v>100</v>
      </c>
      <c r="E1204">
        <v>7</v>
      </c>
    </row>
    <row r="1205" spans="1:5" x14ac:dyDescent="0.35">
      <c r="A1205" t="s">
        <v>112</v>
      </c>
      <c r="B1205" t="s">
        <v>61</v>
      </c>
      <c r="C1205" t="s">
        <v>89</v>
      </c>
      <c r="D1205" t="s">
        <v>100</v>
      </c>
      <c r="E1205">
        <v>16</v>
      </c>
    </row>
    <row r="1206" spans="1:5" x14ac:dyDescent="0.35">
      <c r="A1206" t="s">
        <v>112</v>
      </c>
      <c r="B1206" t="s">
        <v>61</v>
      </c>
      <c r="C1206" t="s">
        <v>98</v>
      </c>
      <c r="D1206" t="s">
        <v>100</v>
      </c>
      <c r="E1206">
        <v>105</v>
      </c>
    </row>
    <row r="1207" spans="1:5" x14ac:dyDescent="0.35">
      <c r="A1207" t="s">
        <v>112</v>
      </c>
      <c r="B1207" t="s">
        <v>63</v>
      </c>
      <c r="C1207" t="s">
        <v>87</v>
      </c>
      <c r="D1207" t="s">
        <v>100</v>
      </c>
      <c r="E1207">
        <v>533</v>
      </c>
    </row>
    <row r="1208" spans="1:5" x14ac:dyDescent="0.35">
      <c r="A1208" t="s">
        <v>112</v>
      </c>
      <c r="B1208" t="s">
        <v>63</v>
      </c>
      <c r="C1208" t="s">
        <v>88</v>
      </c>
      <c r="D1208" t="s">
        <v>100</v>
      </c>
      <c r="E1208">
        <v>153</v>
      </c>
    </row>
    <row r="1209" spans="1:5" x14ac:dyDescent="0.35">
      <c r="A1209" t="s">
        <v>112</v>
      </c>
      <c r="B1209" t="s">
        <v>63</v>
      </c>
      <c r="C1209" t="s">
        <v>89</v>
      </c>
      <c r="D1209" t="s">
        <v>100</v>
      </c>
      <c r="E1209">
        <v>57</v>
      </c>
    </row>
    <row r="1210" spans="1:5" x14ac:dyDescent="0.35">
      <c r="A1210" t="s">
        <v>112</v>
      </c>
      <c r="B1210" t="s">
        <v>63</v>
      </c>
      <c r="C1210" t="s">
        <v>98</v>
      </c>
      <c r="D1210" t="s">
        <v>100</v>
      </c>
      <c r="E1210">
        <v>212</v>
      </c>
    </row>
    <row r="1211" spans="1:5" x14ac:dyDescent="0.35">
      <c r="A1211" t="s">
        <v>112</v>
      </c>
      <c r="B1211" t="s">
        <v>65</v>
      </c>
      <c r="C1211" t="s">
        <v>87</v>
      </c>
      <c r="D1211" t="s">
        <v>100</v>
      </c>
      <c r="E1211">
        <v>512</v>
      </c>
    </row>
    <row r="1212" spans="1:5" x14ac:dyDescent="0.35">
      <c r="A1212" t="s">
        <v>112</v>
      </c>
      <c r="B1212" t="s">
        <v>65</v>
      </c>
      <c r="C1212" t="s">
        <v>88</v>
      </c>
      <c r="D1212" t="s">
        <v>100</v>
      </c>
      <c r="E1212">
        <v>83</v>
      </c>
    </row>
    <row r="1213" spans="1:5" x14ac:dyDescent="0.35">
      <c r="A1213" t="s">
        <v>112</v>
      </c>
      <c r="B1213" t="s">
        <v>65</v>
      </c>
      <c r="C1213" t="s">
        <v>89</v>
      </c>
      <c r="D1213" t="s">
        <v>100</v>
      </c>
      <c r="E1213">
        <v>30</v>
      </c>
    </row>
    <row r="1214" spans="1:5" x14ac:dyDescent="0.35">
      <c r="A1214" t="s">
        <v>112</v>
      </c>
      <c r="B1214" t="s">
        <v>65</v>
      </c>
      <c r="C1214" t="s">
        <v>98</v>
      </c>
      <c r="D1214" t="s">
        <v>100</v>
      </c>
      <c r="E1214">
        <v>120</v>
      </c>
    </row>
    <row r="1215" spans="1:5" x14ac:dyDescent="0.35">
      <c r="A1215" t="s">
        <v>112</v>
      </c>
      <c r="B1215" t="s">
        <v>111</v>
      </c>
      <c r="C1215" t="s">
        <v>87</v>
      </c>
      <c r="D1215" t="s">
        <v>100</v>
      </c>
      <c r="E1215">
        <v>3</v>
      </c>
    </row>
    <row r="1216" spans="1:5" x14ac:dyDescent="0.35">
      <c r="A1216" t="s">
        <v>112</v>
      </c>
      <c r="B1216" t="s">
        <v>111</v>
      </c>
      <c r="C1216" t="s">
        <v>88</v>
      </c>
      <c r="D1216" t="s">
        <v>100</v>
      </c>
      <c r="E1216">
        <v>1</v>
      </c>
    </row>
    <row r="1217" spans="1:5" x14ac:dyDescent="0.35">
      <c r="A1217" t="s">
        <v>112</v>
      </c>
      <c r="B1217" t="s">
        <v>111</v>
      </c>
      <c r="C1217" t="s">
        <v>89</v>
      </c>
      <c r="D1217" t="s">
        <v>100</v>
      </c>
      <c r="E1217">
        <v>0</v>
      </c>
    </row>
    <row r="1218" spans="1:5" x14ac:dyDescent="0.35">
      <c r="A1218" t="s">
        <v>112</v>
      </c>
      <c r="B1218" t="s">
        <v>111</v>
      </c>
      <c r="C1218" t="s">
        <v>98</v>
      </c>
      <c r="D1218" t="s">
        <v>100</v>
      </c>
      <c r="E1218">
        <v>7</v>
      </c>
    </row>
    <row r="1219" spans="1:5" x14ac:dyDescent="0.35">
      <c r="A1219" t="s">
        <v>112</v>
      </c>
      <c r="B1219" t="s">
        <v>68</v>
      </c>
      <c r="C1219" t="s">
        <v>87</v>
      </c>
      <c r="D1219" t="s">
        <v>100</v>
      </c>
      <c r="E1219">
        <v>22</v>
      </c>
    </row>
    <row r="1220" spans="1:5" x14ac:dyDescent="0.35">
      <c r="A1220" t="s">
        <v>112</v>
      </c>
      <c r="B1220" t="s">
        <v>68</v>
      </c>
      <c r="C1220" t="s">
        <v>88</v>
      </c>
      <c r="D1220" t="s">
        <v>100</v>
      </c>
      <c r="E1220">
        <v>7</v>
      </c>
    </row>
    <row r="1221" spans="1:5" x14ac:dyDescent="0.35">
      <c r="A1221" t="s">
        <v>112</v>
      </c>
      <c r="B1221" t="s">
        <v>68</v>
      </c>
      <c r="C1221" t="s">
        <v>89</v>
      </c>
      <c r="D1221" t="s">
        <v>100</v>
      </c>
      <c r="E1221">
        <v>4</v>
      </c>
    </row>
    <row r="1222" spans="1:5" x14ac:dyDescent="0.35">
      <c r="A1222" t="s">
        <v>112</v>
      </c>
      <c r="B1222" t="s">
        <v>68</v>
      </c>
      <c r="C1222" t="s">
        <v>98</v>
      </c>
      <c r="D1222" t="s">
        <v>100</v>
      </c>
      <c r="E1222">
        <v>68</v>
      </c>
    </row>
    <row r="1223" spans="1:5" x14ac:dyDescent="0.35">
      <c r="A1223" t="s">
        <v>112</v>
      </c>
      <c r="B1223" t="s">
        <v>70</v>
      </c>
      <c r="C1223" t="s">
        <v>87</v>
      </c>
      <c r="D1223" t="s">
        <v>100</v>
      </c>
      <c r="E1223">
        <v>127</v>
      </c>
    </row>
    <row r="1224" spans="1:5" x14ac:dyDescent="0.35">
      <c r="A1224" t="s">
        <v>112</v>
      </c>
      <c r="B1224" t="s">
        <v>70</v>
      </c>
      <c r="C1224" t="s">
        <v>88</v>
      </c>
      <c r="D1224" t="s">
        <v>100</v>
      </c>
      <c r="E1224">
        <v>38</v>
      </c>
    </row>
    <row r="1225" spans="1:5" x14ac:dyDescent="0.35">
      <c r="A1225" t="s">
        <v>112</v>
      </c>
      <c r="B1225" t="s">
        <v>70</v>
      </c>
      <c r="C1225" t="s">
        <v>89</v>
      </c>
      <c r="D1225" t="s">
        <v>100</v>
      </c>
      <c r="E1225">
        <v>17</v>
      </c>
    </row>
    <row r="1226" spans="1:5" x14ac:dyDescent="0.35">
      <c r="A1226" t="s">
        <v>112</v>
      </c>
      <c r="B1226" t="s">
        <v>70</v>
      </c>
      <c r="C1226" t="s">
        <v>98</v>
      </c>
      <c r="D1226" t="s">
        <v>100</v>
      </c>
      <c r="E1226">
        <v>81</v>
      </c>
    </row>
    <row r="1227" spans="1:5" x14ac:dyDescent="0.35">
      <c r="A1227" t="s">
        <v>112</v>
      </c>
      <c r="B1227" t="s">
        <v>81</v>
      </c>
      <c r="C1227" t="s">
        <v>87</v>
      </c>
      <c r="D1227" t="s">
        <v>100</v>
      </c>
      <c r="E1227">
        <v>265</v>
      </c>
    </row>
    <row r="1228" spans="1:5" x14ac:dyDescent="0.35">
      <c r="A1228" t="s">
        <v>112</v>
      </c>
      <c r="B1228" t="s">
        <v>81</v>
      </c>
      <c r="C1228" t="s">
        <v>88</v>
      </c>
      <c r="D1228" t="s">
        <v>100</v>
      </c>
      <c r="E1228">
        <v>88</v>
      </c>
    </row>
    <row r="1229" spans="1:5" x14ac:dyDescent="0.35">
      <c r="A1229" t="s">
        <v>112</v>
      </c>
      <c r="B1229" t="s">
        <v>81</v>
      </c>
      <c r="C1229" t="s">
        <v>89</v>
      </c>
      <c r="D1229" t="s">
        <v>100</v>
      </c>
      <c r="E1229">
        <v>15</v>
      </c>
    </row>
    <row r="1230" spans="1:5" x14ac:dyDescent="0.35">
      <c r="A1230" t="s">
        <v>112</v>
      </c>
      <c r="B1230" t="s">
        <v>81</v>
      </c>
      <c r="C1230" t="s">
        <v>98</v>
      </c>
      <c r="D1230" t="s">
        <v>100</v>
      </c>
      <c r="E1230">
        <v>77</v>
      </c>
    </row>
    <row r="1231" spans="1:5" x14ac:dyDescent="0.35">
      <c r="A1231" t="s">
        <v>112</v>
      </c>
      <c r="B1231" t="s">
        <v>73</v>
      </c>
      <c r="C1231" t="s">
        <v>87</v>
      </c>
      <c r="D1231" t="s">
        <v>100</v>
      </c>
      <c r="E1231">
        <v>37</v>
      </c>
    </row>
    <row r="1232" spans="1:5" x14ac:dyDescent="0.35">
      <c r="A1232" t="s">
        <v>112</v>
      </c>
      <c r="B1232" t="s">
        <v>73</v>
      </c>
      <c r="C1232" t="s">
        <v>88</v>
      </c>
      <c r="D1232" t="s">
        <v>100</v>
      </c>
      <c r="E1232">
        <v>8</v>
      </c>
    </row>
    <row r="1233" spans="1:5" x14ac:dyDescent="0.35">
      <c r="A1233" t="s">
        <v>112</v>
      </c>
      <c r="B1233" t="s">
        <v>73</v>
      </c>
      <c r="C1233" t="s">
        <v>89</v>
      </c>
      <c r="D1233" t="s">
        <v>100</v>
      </c>
      <c r="E1233">
        <v>9</v>
      </c>
    </row>
    <row r="1234" spans="1:5" x14ac:dyDescent="0.35">
      <c r="A1234" t="s">
        <v>112</v>
      </c>
      <c r="B1234" t="s">
        <v>73</v>
      </c>
      <c r="C1234" t="s">
        <v>98</v>
      </c>
      <c r="D1234" t="s">
        <v>100</v>
      </c>
      <c r="E1234">
        <v>41</v>
      </c>
    </row>
    <row r="1235" spans="1:5" x14ac:dyDescent="0.35">
      <c r="A1235" t="s">
        <v>112</v>
      </c>
      <c r="B1235" t="s">
        <v>75</v>
      </c>
      <c r="C1235" t="s">
        <v>87</v>
      </c>
      <c r="D1235" t="s">
        <v>100</v>
      </c>
      <c r="E1235">
        <v>26</v>
      </c>
    </row>
    <row r="1236" spans="1:5" x14ac:dyDescent="0.35">
      <c r="A1236" t="s">
        <v>112</v>
      </c>
      <c r="B1236" t="s">
        <v>75</v>
      </c>
      <c r="C1236" t="s">
        <v>88</v>
      </c>
      <c r="D1236" t="s">
        <v>100</v>
      </c>
      <c r="E1236">
        <v>4</v>
      </c>
    </row>
    <row r="1237" spans="1:5" x14ac:dyDescent="0.35">
      <c r="A1237" t="s">
        <v>112</v>
      </c>
      <c r="B1237" t="s">
        <v>75</v>
      </c>
      <c r="C1237" t="s">
        <v>89</v>
      </c>
      <c r="D1237" t="s">
        <v>100</v>
      </c>
      <c r="E1237">
        <v>8</v>
      </c>
    </row>
    <row r="1238" spans="1:5" x14ac:dyDescent="0.35">
      <c r="A1238" t="s">
        <v>112</v>
      </c>
      <c r="B1238" t="s">
        <v>75</v>
      </c>
      <c r="C1238" t="s">
        <v>98</v>
      </c>
      <c r="D1238" t="s">
        <v>100</v>
      </c>
      <c r="E1238">
        <v>78</v>
      </c>
    </row>
    <row r="1239" spans="1:5" x14ac:dyDescent="0.35">
      <c r="A1239" t="s">
        <v>112</v>
      </c>
      <c r="B1239" t="s">
        <v>78</v>
      </c>
      <c r="C1239" t="s">
        <v>87</v>
      </c>
      <c r="D1239" t="s">
        <v>100</v>
      </c>
      <c r="E1239">
        <v>18</v>
      </c>
    </row>
    <row r="1240" spans="1:5" x14ac:dyDescent="0.35">
      <c r="A1240" t="s">
        <v>112</v>
      </c>
      <c r="B1240" t="s">
        <v>78</v>
      </c>
      <c r="C1240" t="s">
        <v>88</v>
      </c>
      <c r="D1240" t="s">
        <v>100</v>
      </c>
      <c r="E1240">
        <v>2</v>
      </c>
    </row>
    <row r="1241" spans="1:5" x14ac:dyDescent="0.35">
      <c r="A1241" t="s">
        <v>112</v>
      </c>
      <c r="B1241" t="s">
        <v>78</v>
      </c>
      <c r="C1241" t="s">
        <v>89</v>
      </c>
      <c r="D1241" t="s">
        <v>100</v>
      </c>
      <c r="E1241">
        <v>9</v>
      </c>
    </row>
    <row r="1242" spans="1:5" x14ac:dyDescent="0.35">
      <c r="A1242" t="s">
        <v>112</v>
      </c>
      <c r="B1242" t="s">
        <v>78</v>
      </c>
      <c r="C1242" t="s">
        <v>98</v>
      </c>
      <c r="D1242" t="s">
        <v>100</v>
      </c>
      <c r="E1242">
        <v>57</v>
      </c>
    </row>
    <row r="1243" spans="1:5" x14ac:dyDescent="0.35">
      <c r="A1243" t="s">
        <v>112</v>
      </c>
      <c r="B1243" t="s">
        <v>104</v>
      </c>
      <c r="C1243" t="s">
        <v>87</v>
      </c>
      <c r="D1243" t="s">
        <v>100</v>
      </c>
      <c r="E1243">
        <v>0</v>
      </c>
    </row>
    <row r="1244" spans="1:5" x14ac:dyDescent="0.35">
      <c r="A1244" t="s">
        <v>112</v>
      </c>
      <c r="B1244" t="s">
        <v>104</v>
      </c>
      <c r="C1244" t="s">
        <v>88</v>
      </c>
      <c r="D1244" t="s">
        <v>100</v>
      </c>
      <c r="E1244">
        <v>0</v>
      </c>
    </row>
    <row r="1245" spans="1:5" x14ac:dyDescent="0.35">
      <c r="A1245" t="s">
        <v>112</v>
      </c>
      <c r="B1245" t="s">
        <v>114</v>
      </c>
      <c r="C1245" t="s">
        <v>87</v>
      </c>
      <c r="D1245" t="s">
        <v>100</v>
      </c>
      <c r="E1245">
        <v>38</v>
      </c>
    </row>
    <row r="1246" spans="1:5" x14ac:dyDescent="0.35">
      <c r="A1246" t="s">
        <v>112</v>
      </c>
      <c r="B1246" t="s">
        <v>114</v>
      </c>
      <c r="C1246" t="s">
        <v>88</v>
      </c>
      <c r="D1246" t="s">
        <v>100</v>
      </c>
      <c r="E1246">
        <v>8</v>
      </c>
    </row>
    <row r="1247" spans="1:5" x14ac:dyDescent="0.35">
      <c r="A1247" t="s">
        <v>112</v>
      </c>
      <c r="B1247" t="s">
        <v>114</v>
      </c>
      <c r="C1247" t="s">
        <v>89</v>
      </c>
      <c r="D1247" t="s">
        <v>100</v>
      </c>
      <c r="E1247">
        <v>15</v>
      </c>
    </row>
    <row r="1248" spans="1:5" x14ac:dyDescent="0.35">
      <c r="A1248" t="s">
        <v>112</v>
      </c>
      <c r="B1248" t="s">
        <v>114</v>
      </c>
      <c r="C1248" t="s">
        <v>98</v>
      </c>
      <c r="D1248" t="s">
        <v>100</v>
      </c>
      <c r="E1248">
        <v>112</v>
      </c>
    </row>
    <row r="1249" spans="1:5" x14ac:dyDescent="0.35">
      <c r="A1249" t="s">
        <v>112</v>
      </c>
      <c r="B1249" t="s">
        <v>82</v>
      </c>
      <c r="C1249" t="s">
        <v>87</v>
      </c>
      <c r="D1249" t="s">
        <v>100</v>
      </c>
      <c r="E1249">
        <v>283</v>
      </c>
    </row>
    <row r="1250" spans="1:5" x14ac:dyDescent="0.35">
      <c r="A1250" t="s">
        <v>112</v>
      </c>
      <c r="B1250" t="s">
        <v>82</v>
      </c>
      <c r="C1250" t="s">
        <v>88</v>
      </c>
      <c r="D1250" t="s">
        <v>100</v>
      </c>
      <c r="E1250">
        <v>57</v>
      </c>
    </row>
    <row r="1251" spans="1:5" x14ac:dyDescent="0.35">
      <c r="A1251" t="s">
        <v>112</v>
      </c>
      <c r="B1251" t="s">
        <v>82</v>
      </c>
      <c r="C1251" t="s">
        <v>89</v>
      </c>
      <c r="D1251" t="s">
        <v>100</v>
      </c>
      <c r="E1251">
        <v>38</v>
      </c>
    </row>
    <row r="1252" spans="1:5" x14ac:dyDescent="0.35">
      <c r="A1252" t="s">
        <v>112</v>
      </c>
      <c r="B1252" t="s">
        <v>82</v>
      </c>
      <c r="C1252" t="s">
        <v>98</v>
      </c>
      <c r="D1252" t="s">
        <v>100</v>
      </c>
      <c r="E1252">
        <v>172</v>
      </c>
    </row>
    <row r="1253" spans="1:5" x14ac:dyDescent="0.35">
      <c r="A1253" t="s">
        <v>138</v>
      </c>
      <c r="B1253" t="s">
        <v>1</v>
      </c>
      <c r="C1253" t="s">
        <v>87</v>
      </c>
      <c r="D1253" t="s">
        <v>100</v>
      </c>
      <c r="E1253">
        <v>58</v>
      </c>
    </row>
    <row r="1254" spans="1:5" x14ac:dyDescent="0.35">
      <c r="A1254" t="s">
        <v>138</v>
      </c>
      <c r="B1254" t="s">
        <v>1</v>
      </c>
      <c r="C1254" t="s">
        <v>88</v>
      </c>
      <c r="D1254" t="s">
        <v>100</v>
      </c>
      <c r="E1254">
        <v>13</v>
      </c>
    </row>
    <row r="1255" spans="1:5" x14ac:dyDescent="0.35">
      <c r="A1255" t="s">
        <v>138</v>
      </c>
      <c r="B1255" t="s">
        <v>1</v>
      </c>
      <c r="C1255" t="s">
        <v>89</v>
      </c>
      <c r="D1255" t="s">
        <v>100</v>
      </c>
      <c r="E1255">
        <v>6</v>
      </c>
    </row>
    <row r="1256" spans="1:5" x14ac:dyDescent="0.35">
      <c r="A1256" t="s">
        <v>138</v>
      </c>
      <c r="B1256" t="s">
        <v>1</v>
      </c>
      <c r="C1256" t="s">
        <v>98</v>
      </c>
      <c r="D1256" t="s">
        <v>100</v>
      </c>
      <c r="E1256">
        <v>30</v>
      </c>
    </row>
    <row r="1257" spans="1:5" x14ac:dyDescent="0.35">
      <c r="A1257" t="s">
        <v>138</v>
      </c>
      <c r="B1257" t="s">
        <v>3</v>
      </c>
      <c r="C1257" t="s">
        <v>87</v>
      </c>
      <c r="D1257" t="s">
        <v>100</v>
      </c>
      <c r="E1257">
        <v>134</v>
      </c>
    </row>
    <row r="1258" spans="1:5" x14ac:dyDescent="0.35">
      <c r="A1258" t="s">
        <v>138</v>
      </c>
      <c r="B1258" t="s">
        <v>3</v>
      </c>
      <c r="C1258" t="s">
        <v>88</v>
      </c>
      <c r="D1258" t="s">
        <v>100</v>
      </c>
      <c r="E1258">
        <v>30</v>
      </c>
    </row>
    <row r="1259" spans="1:5" x14ac:dyDescent="0.35">
      <c r="A1259" t="s">
        <v>138</v>
      </c>
      <c r="B1259" t="s">
        <v>3</v>
      </c>
      <c r="C1259" t="s">
        <v>89</v>
      </c>
      <c r="D1259" t="s">
        <v>100</v>
      </c>
      <c r="E1259">
        <v>10</v>
      </c>
    </row>
    <row r="1260" spans="1:5" x14ac:dyDescent="0.35">
      <c r="A1260" t="s">
        <v>138</v>
      </c>
      <c r="B1260" t="s">
        <v>3</v>
      </c>
      <c r="C1260" t="s">
        <v>98</v>
      </c>
      <c r="D1260" t="s">
        <v>100</v>
      </c>
      <c r="E1260">
        <v>56</v>
      </c>
    </row>
    <row r="1261" spans="1:5" x14ac:dyDescent="0.35">
      <c r="A1261" t="s">
        <v>138</v>
      </c>
      <c r="B1261" t="s">
        <v>5</v>
      </c>
      <c r="C1261" t="s">
        <v>87</v>
      </c>
      <c r="D1261" t="s">
        <v>100</v>
      </c>
      <c r="E1261">
        <v>24</v>
      </c>
    </row>
    <row r="1262" spans="1:5" x14ac:dyDescent="0.35">
      <c r="A1262" t="s">
        <v>138</v>
      </c>
      <c r="B1262" t="s">
        <v>5</v>
      </c>
      <c r="C1262" t="s">
        <v>88</v>
      </c>
      <c r="D1262" t="s">
        <v>100</v>
      </c>
      <c r="E1262">
        <v>3</v>
      </c>
    </row>
    <row r="1263" spans="1:5" x14ac:dyDescent="0.35">
      <c r="A1263" t="s">
        <v>138</v>
      </c>
      <c r="B1263" t="s">
        <v>5</v>
      </c>
      <c r="C1263" t="s">
        <v>89</v>
      </c>
      <c r="D1263" t="s">
        <v>100</v>
      </c>
      <c r="E1263">
        <v>4</v>
      </c>
    </row>
    <row r="1264" spans="1:5" x14ac:dyDescent="0.35">
      <c r="A1264" t="s">
        <v>138</v>
      </c>
      <c r="B1264" t="s">
        <v>5</v>
      </c>
      <c r="C1264" t="s">
        <v>98</v>
      </c>
      <c r="D1264" t="s">
        <v>100</v>
      </c>
      <c r="E1264">
        <v>41</v>
      </c>
    </row>
    <row r="1265" spans="1:5" x14ac:dyDescent="0.35">
      <c r="A1265" t="s">
        <v>138</v>
      </c>
      <c r="B1265" t="s">
        <v>79</v>
      </c>
      <c r="C1265" t="s">
        <v>87</v>
      </c>
      <c r="D1265" t="s">
        <v>100</v>
      </c>
      <c r="E1265">
        <v>62</v>
      </c>
    </row>
    <row r="1266" spans="1:5" x14ac:dyDescent="0.35">
      <c r="A1266" t="s">
        <v>138</v>
      </c>
      <c r="B1266" t="s">
        <v>79</v>
      </c>
      <c r="C1266" t="s">
        <v>88</v>
      </c>
      <c r="D1266" t="s">
        <v>100</v>
      </c>
      <c r="E1266">
        <v>11</v>
      </c>
    </row>
    <row r="1267" spans="1:5" x14ac:dyDescent="0.35">
      <c r="A1267" t="s">
        <v>138</v>
      </c>
      <c r="B1267" t="s">
        <v>79</v>
      </c>
      <c r="C1267" t="s">
        <v>89</v>
      </c>
      <c r="D1267" t="s">
        <v>100</v>
      </c>
      <c r="E1267">
        <v>13</v>
      </c>
    </row>
    <row r="1268" spans="1:5" x14ac:dyDescent="0.35">
      <c r="A1268" t="s">
        <v>138</v>
      </c>
      <c r="B1268" t="s">
        <v>79</v>
      </c>
      <c r="C1268" t="s">
        <v>98</v>
      </c>
      <c r="D1268" t="s">
        <v>100</v>
      </c>
      <c r="E1268">
        <v>63</v>
      </c>
    </row>
    <row r="1269" spans="1:5" x14ac:dyDescent="0.35">
      <c r="A1269" t="s">
        <v>138</v>
      </c>
      <c r="B1269" t="s">
        <v>8</v>
      </c>
      <c r="C1269" t="s">
        <v>87</v>
      </c>
      <c r="D1269" t="s">
        <v>100</v>
      </c>
      <c r="E1269">
        <v>10</v>
      </c>
    </row>
    <row r="1270" spans="1:5" x14ac:dyDescent="0.35">
      <c r="A1270" t="s">
        <v>138</v>
      </c>
      <c r="B1270" t="s">
        <v>8</v>
      </c>
      <c r="C1270" t="s">
        <v>88</v>
      </c>
      <c r="D1270" t="s">
        <v>100</v>
      </c>
      <c r="E1270">
        <v>3</v>
      </c>
    </row>
    <row r="1271" spans="1:5" x14ac:dyDescent="0.35">
      <c r="A1271" t="s">
        <v>138</v>
      </c>
      <c r="B1271" t="s">
        <v>8</v>
      </c>
      <c r="C1271" t="s">
        <v>89</v>
      </c>
      <c r="D1271" t="s">
        <v>100</v>
      </c>
      <c r="E1271">
        <v>7</v>
      </c>
    </row>
    <row r="1272" spans="1:5" x14ac:dyDescent="0.35">
      <c r="A1272" t="s">
        <v>138</v>
      </c>
      <c r="B1272" t="s">
        <v>8</v>
      </c>
      <c r="C1272" t="s">
        <v>98</v>
      </c>
      <c r="D1272" t="s">
        <v>100</v>
      </c>
      <c r="E1272">
        <v>51</v>
      </c>
    </row>
    <row r="1273" spans="1:5" x14ac:dyDescent="0.35">
      <c r="A1273" t="s">
        <v>138</v>
      </c>
      <c r="B1273" t="s">
        <v>10</v>
      </c>
      <c r="C1273" t="s">
        <v>87</v>
      </c>
      <c r="D1273" t="s">
        <v>100</v>
      </c>
      <c r="E1273">
        <v>55</v>
      </c>
    </row>
    <row r="1274" spans="1:5" x14ac:dyDescent="0.35">
      <c r="A1274" t="s">
        <v>138</v>
      </c>
      <c r="B1274" t="s">
        <v>10</v>
      </c>
      <c r="C1274" t="s">
        <v>88</v>
      </c>
      <c r="D1274" t="s">
        <v>100</v>
      </c>
      <c r="E1274">
        <v>4</v>
      </c>
    </row>
    <row r="1275" spans="1:5" x14ac:dyDescent="0.35">
      <c r="A1275" t="s">
        <v>138</v>
      </c>
      <c r="B1275" t="s">
        <v>10</v>
      </c>
      <c r="C1275" t="s">
        <v>89</v>
      </c>
      <c r="D1275" t="s">
        <v>100</v>
      </c>
      <c r="E1275">
        <v>9</v>
      </c>
    </row>
    <row r="1276" spans="1:5" x14ac:dyDescent="0.35">
      <c r="A1276" t="s">
        <v>138</v>
      </c>
      <c r="B1276" t="s">
        <v>10</v>
      </c>
      <c r="C1276" t="s">
        <v>98</v>
      </c>
      <c r="D1276" t="s">
        <v>100</v>
      </c>
      <c r="E1276">
        <v>54</v>
      </c>
    </row>
    <row r="1277" spans="1:5" x14ac:dyDescent="0.35">
      <c r="A1277" t="s">
        <v>138</v>
      </c>
      <c r="B1277" t="s">
        <v>12</v>
      </c>
      <c r="C1277" t="s">
        <v>87</v>
      </c>
      <c r="D1277" t="s">
        <v>100</v>
      </c>
      <c r="E1277">
        <v>214</v>
      </c>
    </row>
    <row r="1278" spans="1:5" x14ac:dyDescent="0.35">
      <c r="A1278" t="s">
        <v>138</v>
      </c>
      <c r="B1278" t="s">
        <v>12</v>
      </c>
      <c r="C1278" t="s">
        <v>88</v>
      </c>
      <c r="D1278" t="s">
        <v>100</v>
      </c>
      <c r="E1278">
        <v>57</v>
      </c>
    </row>
    <row r="1279" spans="1:5" x14ac:dyDescent="0.35">
      <c r="A1279" t="s">
        <v>138</v>
      </c>
      <c r="B1279" t="s">
        <v>12</v>
      </c>
      <c r="C1279" t="s">
        <v>89</v>
      </c>
      <c r="D1279" t="s">
        <v>100</v>
      </c>
      <c r="E1279">
        <v>40</v>
      </c>
    </row>
    <row r="1280" spans="1:5" x14ac:dyDescent="0.35">
      <c r="A1280" t="s">
        <v>138</v>
      </c>
      <c r="B1280" t="s">
        <v>12</v>
      </c>
      <c r="C1280" t="s">
        <v>98</v>
      </c>
      <c r="D1280" t="s">
        <v>100</v>
      </c>
      <c r="E1280">
        <v>155</v>
      </c>
    </row>
    <row r="1281" spans="1:5" x14ac:dyDescent="0.35">
      <c r="A1281" t="s">
        <v>138</v>
      </c>
      <c r="B1281" t="s">
        <v>14</v>
      </c>
      <c r="C1281" t="s">
        <v>87</v>
      </c>
      <c r="D1281" t="s">
        <v>100</v>
      </c>
      <c r="E1281">
        <v>89</v>
      </c>
    </row>
    <row r="1282" spans="1:5" x14ac:dyDescent="0.35">
      <c r="A1282" t="s">
        <v>138</v>
      </c>
      <c r="B1282" t="s">
        <v>14</v>
      </c>
      <c r="C1282" t="s">
        <v>88</v>
      </c>
      <c r="D1282" t="s">
        <v>100</v>
      </c>
      <c r="E1282">
        <v>13</v>
      </c>
    </row>
    <row r="1283" spans="1:5" x14ac:dyDescent="0.35">
      <c r="A1283" t="s">
        <v>138</v>
      </c>
      <c r="B1283" t="s">
        <v>14</v>
      </c>
      <c r="C1283" t="s">
        <v>89</v>
      </c>
      <c r="D1283" t="s">
        <v>100</v>
      </c>
      <c r="E1283">
        <v>23</v>
      </c>
    </row>
    <row r="1284" spans="1:5" x14ac:dyDescent="0.35">
      <c r="A1284" t="s">
        <v>138</v>
      </c>
      <c r="B1284" t="s">
        <v>14</v>
      </c>
      <c r="C1284" t="s">
        <v>98</v>
      </c>
      <c r="D1284" t="s">
        <v>100</v>
      </c>
      <c r="E1284">
        <v>97</v>
      </c>
    </row>
    <row r="1285" spans="1:5" x14ac:dyDescent="0.35">
      <c r="A1285" t="s">
        <v>138</v>
      </c>
      <c r="B1285" t="s">
        <v>16</v>
      </c>
      <c r="C1285" t="s">
        <v>87</v>
      </c>
      <c r="D1285" t="s">
        <v>100</v>
      </c>
      <c r="E1285">
        <v>18</v>
      </c>
    </row>
    <row r="1286" spans="1:5" x14ac:dyDescent="0.35">
      <c r="A1286" t="s">
        <v>138</v>
      </c>
      <c r="B1286" t="s">
        <v>16</v>
      </c>
      <c r="C1286" t="s">
        <v>88</v>
      </c>
      <c r="D1286" t="s">
        <v>100</v>
      </c>
      <c r="E1286">
        <v>9</v>
      </c>
    </row>
    <row r="1287" spans="1:5" x14ac:dyDescent="0.35">
      <c r="A1287" t="s">
        <v>138</v>
      </c>
      <c r="B1287" t="s">
        <v>16</v>
      </c>
      <c r="C1287" t="s">
        <v>89</v>
      </c>
      <c r="D1287" t="s">
        <v>100</v>
      </c>
      <c r="E1287">
        <v>18</v>
      </c>
    </row>
    <row r="1288" spans="1:5" x14ac:dyDescent="0.35">
      <c r="A1288" t="s">
        <v>138</v>
      </c>
      <c r="B1288" t="s">
        <v>16</v>
      </c>
      <c r="C1288" t="s">
        <v>98</v>
      </c>
      <c r="D1288" t="s">
        <v>100</v>
      </c>
      <c r="E1288">
        <v>68</v>
      </c>
    </row>
    <row r="1289" spans="1:5" x14ac:dyDescent="0.35">
      <c r="A1289" t="s">
        <v>138</v>
      </c>
      <c r="B1289" t="s">
        <v>18</v>
      </c>
      <c r="C1289" t="s">
        <v>87</v>
      </c>
      <c r="D1289" t="s">
        <v>100</v>
      </c>
      <c r="E1289">
        <v>365</v>
      </c>
    </row>
    <row r="1290" spans="1:5" x14ac:dyDescent="0.35">
      <c r="A1290" t="s">
        <v>138</v>
      </c>
      <c r="B1290" t="s">
        <v>18</v>
      </c>
      <c r="C1290" t="s">
        <v>88</v>
      </c>
      <c r="D1290" t="s">
        <v>100</v>
      </c>
      <c r="E1290">
        <v>71</v>
      </c>
    </row>
    <row r="1291" spans="1:5" x14ac:dyDescent="0.35">
      <c r="A1291" t="s">
        <v>138</v>
      </c>
      <c r="B1291" t="s">
        <v>18</v>
      </c>
      <c r="C1291" t="s">
        <v>89</v>
      </c>
      <c r="D1291" t="s">
        <v>100</v>
      </c>
      <c r="E1291">
        <v>21</v>
      </c>
    </row>
    <row r="1292" spans="1:5" x14ac:dyDescent="0.35">
      <c r="A1292" t="s">
        <v>138</v>
      </c>
      <c r="B1292" t="s">
        <v>18</v>
      </c>
      <c r="C1292" t="s">
        <v>98</v>
      </c>
      <c r="D1292" t="s">
        <v>100</v>
      </c>
      <c r="E1292">
        <v>97</v>
      </c>
    </row>
    <row r="1293" spans="1:5" x14ac:dyDescent="0.35">
      <c r="A1293" t="s">
        <v>138</v>
      </c>
      <c r="B1293" t="s">
        <v>20</v>
      </c>
      <c r="C1293" t="s">
        <v>87</v>
      </c>
      <c r="D1293" t="s">
        <v>100</v>
      </c>
      <c r="E1293">
        <v>17</v>
      </c>
    </row>
    <row r="1294" spans="1:5" x14ac:dyDescent="0.35">
      <c r="A1294" t="s">
        <v>138</v>
      </c>
      <c r="B1294" t="s">
        <v>20</v>
      </c>
      <c r="C1294" t="s">
        <v>88</v>
      </c>
      <c r="D1294" t="s">
        <v>100</v>
      </c>
      <c r="E1294">
        <v>7</v>
      </c>
    </row>
    <row r="1295" spans="1:5" x14ac:dyDescent="0.35">
      <c r="A1295" t="s">
        <v>138</v>
      </c>
      <c r="B1295" t="s">
        <v>20</v>
      </c>
      <c r="C1295" t="s">
        <v>89</v>
      </c>
      <c r="D1295" t="s">
        <v>100</v>
      </c>
      <c r="E1295">
        <v>15</v>
      </c>
    </row>
    <row r="1296" spans="1:5" x14ac:dyDescent="0.35">
      <c r="A1296" t="s">
        <v>138</v>
      </c>
      <c r="B1296" t="s">
        <v>20</v>
      </c>
      <c r="C1296" t="s">
        <v>98</v>
      </c>
      <c r="D1296" t="s">
        <v>100</v>
      </c>
      <c r="E1296">
        <v>83</v>
      </c>
    </row>
    <row r="1297" spans="1:5" x14ac:dyDescent="0.35">
      <c r="A1297" t="s">
        <v>138</v>
      </c>
      <c r="B1297" t="s">
        <v>22</v>
      </c>
      <c r="C1297" t="s">
        <v>87</v>
      </c>
      <c r="D1297" t="s">
        <v>100</v>
      </c>
      <c r="E1297">
        <v>81</v>
      </c>
    </row>
    <row r="1298" spans="1:5" x14ac:dyDescent="0.35">
      <c r="A1298" t="s">
        <v>138</v>
      </c>
      <c r="B1298" t="s">
        <v>22</v>
      </c>
      <c r="C1298" t="s">
        <v>88</v>
      </c>
      <c r="D1298" t="s">
        <v>100</v>
      </c>
      <c r="E1298">
        <v>3</v>
      </c>
    </row>
    <row r="1299" spans="1:5" x14ac:dyDescent="0.35">
      <c r="A1299" t="s">
        <v>138</v>
      </c>
      <c r="B1299" t="s">
        <v>22</v>
      </c>
      <c r="C1299" t="s">
        <v>89</v>
      </c>
      <c r="D1299" t="s">
        <v>100</v>
      </c>
      <c r="E1299">
        <v>13</v>
      </c>
    </row>
    <row r="1300" spans="1:5" x14ac:dyDescent="0.35">
      <c r="A1300" t="s">
        <v>138</v>
      </c>
      <c r="B1300" t="s">
        <v>22</v>
      </c>
      <c r="C1300" t="s">
        <v>98</v>
      </c>
      <c r="D1300" t="s">
        <v>100</v>
      </c>
      <c r="E1300">
        <v>108</v>
      </c>
    </row>
    <row r="1301" spans="1:5" x14ac:dyDescent="0.35">
      <c r="A1301" t="s">
        <v>138</v>
      </c>
      <c r="B1301" t="s">
        <v>24</v>
      </c>
      <c r="C1301" t="s">
        <v>87</v>
      </c>
      <c r="D1301" t="s">
        <v>100</v>
      </c>
      <c r="E1301">
        <v>20</v>
      </c>
    </row>
    <row r="1302" spans="1:5" x14ac:dyDescent="0.35">
      <c r="A1302" t="s">
        <v>138</v>
      </c>
      <c r="B1302" t="s">
        <v>24</v>
      </c>
      <c r="C1302" t="s">
        <v>88</v>
      </c>
      <c r="D1302" t="s">
        <v>100</v>
      </c>
      <c r="E1302">
        <v>12</v>
      </c>
    </row>
    <row r="1303" spans="1:5" x14ac:dyDescent="0.35">
      <c r="A1303" t="s">
        <v>138</v>
      </c>
      <c r="B1303" t="s">
        <v>24</v>
      </c>
      <c r="C1303" t="s">
        <v>89</v>
      </c>
      <c r="D1303" t="s">
        <v>100</v>
      </c>
      <c r="E1303">
        <v>20</v>
      </c>
    </row>
    <row r="1304" spans="1:5" x14ac:dyDescent="0.35">
      <c r="A1304" t="s">
        <v>138</v>
      </c>
      <c r="B1304" t="s">
        <v>24</v>
      </c>
      <c r="C1304" t="s">
        <v>98</v>
      </c>
      <c r="D1304" t="s">
        <v>100</v>
      </c>
      <c r="E1304">
        <v>146</v>
      </c>
    </row>
    <row r="1305" spans="1:5" x14ac:dyDescent="0.35">
      <c r="A1305" t="s">
        <v>138</v>
      </c>
      <c r="B1305" t="s">
        <v>26</v>
      </c>
      <c r="C1305" t="s">
        <v>87</v>
      </c>
      <c r="D1305" t="s">
        <v>100</v>
      </c>
      <c r="E1305">
        <v>10</v>
      </c>
    </row>
    <row r="1306" spans="1:5" x14ac:dyDescent="0.35">
      <c r="A1306" t="s">
        <v>138</v>
      </c>
      <c r="B1306" t="s">
        <v>26</v>
      </c>
      <c r="C1306" t="s">
        <v>88</v>
      </c>
      <c r="D1306" t="s">
        <v>100</v>
      </c>
      <c r="E1306">
        <v>3</v>
      </c>
    </row>
    <row r="1307" spans="1:5" x14ac:dyDescent="0.35">
      <c r="A1307" t="s">
        <v>138</v>
      </c>
      <c r="B1307" t="s">
        <v>26</v>
      </c>
      <c r="C1307" t="s">
        <v>89</v>
      </c>
      <c r="D1307" t="s">
        <v>100</v>
      </c>
      <c r="E1307">
        <v>3</v>
      </c>
    </row>
    <row r="1308" spans="1:5" x14ac:dyDescent="0.35">
      <c r="A1308" t="s">
        <v>138</v>
      </c>
      <c r="B1308" t="s">
        <v>26</v>
      </c>
      <c r="C1308" t="s">
        <v>98</v>
      </c>
      <c r="D1308" t="s">
        <v>100</v>
      </c>
      <c r="E1308">
        <v>72</v>
      </c>
    </row>
    <row r="1309" spans="1:5" x14ac:dyDescent="0.35">
      <c r="A1309" t="s">
        <v>138</v>
      </c>
      <c r="B1309" t="s">
        <v>28</v>
      </c>
      <c r="C1309" t="s">
        <v>87</v>
      </c>
      <c r="D1309" t="s">
        <v>100</v>
      </c>
      <c r="E1309">
        <v>173</v>
      </c>
    </row>
    <row r="1310" spans="1:5" x14ac:dyDescent="0.35">
      <c r="A1310" t="s">
        <v>138</v>
      </c>
      <c r="B1310" t="s">
        <v>28</v>
      </c>
      <c r="C1310" t="s">
        <v>88</v>
      </c>
      <c r="D1310" t="s">
        <v>100</v>
      </c>
      <c r="E1310">
        <v>22</v>
      </c>
    </row>
    <row r="1311" spans="1:5" x14ac:dyDescent="0.35">
      <c r="A1311" t="s">
        <v>138</v>
      </c>
      <c r="B1311" t="s">
        <v>28</v>
      </c>
      <c r="C1311" t="s">
        <v>89</v>
      </c>
      <c r="D1311" t="s">
        <v>100</v>
      </c>
      <c r="E1311">
        <v>21</v>
      </c>
    </row>
    <row r="1312" spans="1:5" x14ac:dyDescent="0.35">
      <c r="A1312" t="s">
        <v>138</v>
      </c>
      <c r="B1312" t="s">
        <v>28</v>
      </c>
      <c r="C1312" t="s">
        <v>98</v>
      </c>
      <c r="D1312" t="s">
        <v>100</v>
      </c>
      <c r="E1312">
        <v>75</v>
      </c>
    </row>
    <row r="1313" spans="1:5" x14ac:dyDescent="0.35">
      <c r="A1313" t="s">
        <v>138</v>
      </c>
      <c r="B1313" t="s">
        <v>30</v>
      </c>
      <c r="C1313" t="s">
        <v>87</v>
      </c>
      <c r="D1313" t="s">
        <v>100</v>
      </c>
      <c r="E1313">
        <v>13</v>
      </c>
    </row>
    <row r="1314" spans="1:5" x14ac:dyDescent="0.35">
      <c r="A1314" t="s">
        <v>138</v>
      </c>
      <c r="B1314" t="s">
        <v>30</v>
      </c>
      <c r="C1314" t="s">
        <v>88</v>
      </c>
      <c r="D1314" t="s">
        <v>100</v>
      </c>
      <c r="E1314">
        <v>2</v>
      </c>
    </row>
    <row r="1315" spans="1:5" x14ac:dyDescent="0.35">
      <c r="A1315" t="s">
        <v>138</v>
      </c>
      <c r="B1315" t="s">
        <v>30</v>
      </c>
      <c r="C1315" t="s">
        <v>89</v>
      </c>
      <c r="D1315" t="s">
        <v>100</v>
      </c>
      <c r="E1315">
        <v>4</v>
      </c>
    </row>
    <row r="1316" spans="1:5" x14ac:dyDescent="0.35">
      <c r="A1316" t="s">
        <v>138</v>
      </c>
      <c r="B1316" t="s">
        <v>30</v>
      </c>
      <c r="C1316" t="s">
        <v>98</v>
      </c>
      <c r="D1316" t="s">
        <v>100</v>
      </c>
      <c r="E1316">
        <v>94</v>
      </c>
    </row>
    <row r="1317" spans="1:5" x14ac:dyDescent="0.35">
      <c r="A1317" t="s">
        <v>138</v>
      </c>
      <c r="B1317" t="s">
        <v>32</v>
      </c>
      <c r="C1317" t="s">
        <v>87</v>
      </c>
      <c r="D1317" t="s">
        <v>100</v>
      </c>
      <c r="E1317">
        <v>43</v>
      </c>
    </row>
    <row r="1318" spans="1:5" x14ac:dyDescent="0.35">
      <c r="A1318" t="s">
        <v>138</v>
      </c>
      <c r="B1318" t="s">
        <v>32</v>
      </c>
      <c r="C1318" t="s">
        <v>88</v>
      </c>
      <c r="D1318" t="s">
        <v>100</v>
      </c>
      <c r="E1318">
        <v>7</v>
      </c>
    </row>
    <row r="1319" spans="1:5" x14ac:dyDescent="0.35">
      <c r="A1319" t="s">
        <v>138</v>
      </c>
      <c r="B1319" t="s">
        <v>32</v>
      </c>
      <c r="C1319" t="s">
        <v>89</v>
      </c>
      <c r="D1319" t="s">
        <v>100</v>
      </c>
      <c r="E1319">
        <v>9</v>
      </c>
    </row>
    <row r="1320" spans="1:5" x14ac:dyDescent="0.35">
      <c r="A1320" t="s">
        <v>138</v>
      </c>
      <c r="B1320" t="s">
        <v>32</v>
      </c>
      <c r="C1320" t="s">
        <v>98</v>
      </c>
      <c r="D1320" t="s">
        <v>100</v>
      </c>
      <c r="E1320">
        <v>80</v>
      </c>
    </row>
    <row r="1321" spans="1:5" x14ac:dyDescent="0.35">
      <c r="A1321" t="s">
        <v>138</v>
      </c>
      <c r="B1321" t="s">
        <v>34</v>
      </c>
      <c r="C1321" t="s">
        <v>87</v>
      </c>
      <c r="D1321" t="s">
        <v>100</v>
      </c>
      <c r="E1321">
        <v>59</v>
      </c>
    </row>
    <row r="1322" spans="1:5" x14ac:dyDescent="0.35">
      <c r="A1322" t="s">
        <v>138</v>
      </c>
      <c r="B1322" t="s">
        <v>34</v>
      </c>
      <c r="C1322" t="s">
        <v>88</v>
      </c>
      <c r="D1322" t="s">
        <v>100</v>
      </c>
      <c r="E1322">
        <v>6</v>
      </c>
    </row>
    <row r="1323" spans="1:5" x14ac:dyDescent="0.35">
      <c r="A1323" t="s">
        <v>138</v>
      </c>
      <c r="B1323" t="s">
        <v>34</v>
      </c>
      <c r="C1323" t="s">
        <v>89</v>
      </c>
      <c r="D1323" t="s">
        <v>100</v>
      </c>
      <c r="E1323">
        <v>11</v>
      </c>
    </row>
    <row r="1324" spans="1:5" x14ac:dyDescent="0.35">
      <c r="A1324" t="s">
        <v>138</v>
      </c>
      <c r="B1324" t="s">
        <v>34</v>
      </c>
      <c r="C1324" t="s">
        <v>98</v>
      </c>
      <c r="D1324" t="s">
        <v>100</v>
      </c>
      <c r="E1324">
        <v>68</v>
      </c>
    </row>
    <row r="1325" spans="1:5" x14ac:dyDescent="0.35">
      <c r="A1325" t="s">
        <v>138</v>
      </c>
      <c r="B1325" t="s">
        <v>80</v>
      </c>
      <c r="C1325" t="s">
        <v>87</v>
      </c>
      <c r="D1325" t="s">
        <v>100</v>
      </c>
      <c r="E1325">
        <v>12</v>
      </c>
    </row>
    <row r="1326" spans="1:5" x14ac:dyDescent="0.35">
      <c r="A1326" t="s">
        <v>138</v>
      </c>
      <c r="B1326" t="s">
        <v>80</v>
      </c>
      <c r="C1326" t="s">
        <v>88</v>
      </c>
      <c r="D1326" t="s">
        <v>100</v>
      </c>
      <c r="E1326">
        <v>3</v>
      </c>
    </row>
    <row r="1327" spans="1:5" x14ac:dyDescent="0.35">
      <c r="A1327" t="s">
        <v>138</v>
      </c>
      <c r="B1327" t="s">
        <v>80</v>
      </c>
      <c r="C1327" t="s">
        <v>89</v>
      </c>
      <c r="D1327" t="s">
        <v>100</v>
      </c>
      <c r="E1327">
        <v>13</v>
      </c>
    </row>
    <row r="1328" spans="1:5" x14ac:dyDescent="0.35">
      <c r="A1328" t="s">
        <v>138</v>
      </c>
      <c r="B1328" t="s">
        <v>80</v>
      </c>
      <c r="C1328" t="s">
        <v>98</v>
      </c>
      <c r="D1328" t="s">
        <v>100</v>
      </c>
      <c r="E1328">
        <v>69</v>
      </c>
    </row>
    <row r="1329" spans="1:5" x14ac:dyDescent="0.35">
      <c r="A1329" t="s">
        <v>138</v>
      </c>
      <c r="B1329" t="s">
        <v>37</v>
      </c>
      <c r="C1329" t="s">
        <v>87</v>
      </c>
      <c r="D1329" t="s">
        <v>100</v>
      </c>
      <c r="E1329">
        <v>0</v>
      </c>
    </row>
    <row r="1330" spans="1:5" x14ac:dyDescent="0.35">
      <c r="A1330" t="s">
        <v>138</v>
      </c>
      <c r="B1330" t="s">
        <v>37</v>
      </c>
      <c r="C1330" t="s">
        <v>88</v>
      </c>
      <c r="D1330" t="s">
        <v>100</v>
      </c>
      <c r="E1330">
        <v>0</v>
      </c>
    </row>
    <row r="1331" spans="1:5" x14ac:dyDescent="0.35">
      <c r="A1331" t="s">
        <v>138</v>
      </c>
      <c r="B1331" t="s">
        <v>37</v>
      </c>
      <c r="C1331" t="s">
        <v>89</v>
      </c>
      <c r="D1331" t="s">
        <v>100</v>
      </c>
      <c r="E1331">
        <v>0</v>
      </c>
    </row>
    <row r="1332" spans="1:5" x14ac:dyDescent="0.35">
      <c r="A1332" t="s">
        <v>138</v>
      </c>
      <c r="B1332" t="s">
        <v>37</v>
      </c>
      <c r="C1332" t="s">
        <v>98</v>
      </c>
      <c r="D1332" t="s">
        <v>100</v>
      </c>
      <c r="E1332">
        <v>0</v>
      </c>
    </row>
    <row r="1333" spans="1:5" x14ac:dyDescent="0.35">
      <c r="A1333" t="s">
        <v>138</v>
      </c>
      <c r="B1333" t="s">
        <v>39</v>
      </c>
      <c r="C1333" t="s">
        <v>87</v>
      </c>
      <c r="D1333" t="s">
        <v>100</v>
      </c>
      <c r="E1333">
        <v>0</v>
      </c>
    </row>
    <row r="1334" spans="1:5" x14ac:dyDescent="0.35">
      <c r="A1334" t="s">
        <v>138</v>
      </c>
      <c r="B1334" t="s">
        <v>39</v>
      </c>
      <c r="C1334" t="s">
        <v>88</v>
      </c>
      <c r="D1334" t="s">
        <v>100</v>
      </c>
      <c r="E1334">
        <v>0</v>
      </c>
    </row>
    <row r="1335" spans="1:5" x14ac:dyDescent="0.35">
      <c r="A1335" t="s">
        <v>138</v>
      </c>
      <c r="B1335" t="s">
        <v>39</v>
      </c>
      <c r="C1335" t="s">
        <v>89</v>
      </c>
      <c r="D1335" t="s">
        <v>100</v>
      </c>
      <c r="E1335">
        <v>0</v>
      </c>
    </row>
    <row r="1336" spans="1:5" x14ac:dyDescent="0.35">
      <c r="A1336" t="s">
        <v>138</v>
      </c>
      <c r="B1336" t="s">
        <v>39</v>
      </c>
      <c r="C1336" t="s">
        <v>98</v>
      </c>
      <c r="D1336" t="s">
        <v>100</v>
      </c>
      <c r="E1336">
        <v>0</v>
      </c>
    </row>
    <row r="1337" spans="1:5" x14ac:dyDescent="0.35">
      <c r="A1337" t="s">
        <v>138</v>
      </c>
      <c r="B1337" t="s">
        <v>41</v>
      </c>
      <c r="C1337" t="s">
        <v>87</v>
      </c>
      <c r="D1337" t="s">
        <v>100</v>
      </c>
      <c r="E1337">
        <v>22</v>
      </c>
    </row>
    <row r="1338" spans="1:5" x14ac:dyDescent="0.35">
      <c r="A1338" t="s">
        <v>138</v>
      </c>
      <c r="B1338" t="s">
        <v>41</v>
      </c>
      <c r="C1338" t="s">
        <v>88</v>
      </c>
      <c r="D1338" t="s">
        <v>100</v>
      </c>
      <c r="E1338">
        <v>6</v>
      </c>
    </row>
    <row r="1339" spans="1:5" x14ac:dyDescent="0.35">
      <c r="A1339" t="s">
        <v>138</v>
      </c>
      <c r="B1339" t="s">
        <v>41</v>
      </c>
      <c r="C1339" t="s">
        <v>89</v>
      </c>
      <c r="D1339" t="s">
        <v>100</v>
      </c>
      <c r="E1339">
        <v>3</v>
      </c>
    </row>
    <row r="1340" spans="1:5" x14ac:dyDescent="0.35">
      <c r="A1340" t="s">
        <v>138</v>
      </c>
      <c r="B1340" t="s">
        <v>41</v>
      </c>
      <c r="C1340" t="s">
        <v>98</v>
      </c>
      <c r="D1340" t="s">
        <v>100</v>
      </c>
      <c r="E1340">
        <v>64</v>
      </c>
    </row>
    <row r="1341" spans="1:5" x14ac:dyDescent="0.35">
      <c r="A1341" t="s">
        <v>138</v>
      </c>
      <c r="B1341" t="s">
        <v>43</v>
      </c>
      <c r="C1341" t="s">
        <v>87</v>
      </c>
      <c r="D1341" t="s">
        <v>100</v>
      </c>
      <c r="E1341">
        <v>0</v>
      </c>
    </row>
    <row r="1342" spans="1:5" x14ac:dyDescent="0.35">
      <c r="A1342" t="s">
        <v>138</v>
      </c>
      <c r="B1342" t="s">
        <v>43</v>
      </c>
      <c r="C1342" t="s">
        <v>88</v>
      </c>
      <c r="D1342" t="s">
        <v>100</v>
      </c>
      <c r="E1342">
        <v>0</v>
      </c>
    </row>
    <row r="1343" spans="1:5" x14ac:dyDescent="0.35">
      <c r="A1343" t="s">
        <v>138</v>
      </c>
      <c r="B1343" t="s">
        <v>43</v>
      </c>
      <c r="C1343" t="s">
        <v>89</v>
      </c>
      <c r="D1343" t="s">
        <v>100</v>
      </c>
      <c r="E1343">
        <v>0</v>
      </c>
    </row>
    <row r="1344" spans="1:5" x14ac:dyDescent="0.35">
      <c r="A1344" t="s">
        <v>138</v>
      </c>
      <c r="B1344" t="s">
        <v>43</v>
      </c>
      <c r="C1344" t="s">
        <v>98</v>
      </c>
      <c r="D1344" t="s">
        <v>100</v>
      </c>
      <c r="E1344">
        <v>0</v>
      </c>
    </row>
    <row r="1345" spans="1:5" x14ac:dyDescent="0.35">
      <c r="A1345" t="s">
        <v>138</v>
      </c>
      <c r="B1345" t="s">
        <v>45</v>
      </c>
      <c r="C1345" t="s">
        <v>87</v>
      </c>
      <c r="D1345" t="s">
        <v>100</v>
      </c>
      <c r="E1345">
        <v>39</v>
      </c>
    </row>
    <row r="1346" spans="1:5" x14ac:dyDescent="0.35">
      <c r="A1346" t="s">
        <v>138</v>
      </c>
      <c r="B1346" t="s">
        <v>45</v>
      </c>
      <c r="C1346" t="s">
        <v>88</v>
      </c>
      <c r="D1346" t="s">
        <v>100</v>
      </c>
      <c r="E1346">
        <v>2</v>
      </c>
    </row>
    <row r="1347" spans="1:5" x14ac:dyDescent="0.35">
      <c r="A1347" t="s">
        <v>138</v>
      </c>
      <c r="B1347" t="s">
        <v>45</v>
      </c>
      <c r="C1347" t="s">
        <v>89</v>
      </c>
      <c r="D1347" t="s">
        <v>100</v>
      </c>
      <c r="E1347">
        <v>11</v>
      </c>
    </row>
    <row r="1348" spans="1:5" x14ac:dyDescent="0.35">
      <c r="A1348" t="s">
        <v>138</v>
      </c>
      <c r="B1348" t="s">
        <v>45</v>
      </c>
      <c r="C1348" t="s">
        <v>98</v>
      </c>
      <c r="D1348" t="s">
        <v>100</v>
      </c>
      <c r="E1348">
        <v>43</v>
      </c>
    </row>
    <row r="1349" spans="1:5" x14ac:dyDescent="0.35">
      <c r="A1349" t="s">
        <v>138</v>
      </c>
      <c r="B1349" t="s">
        <v>47</v>
      </c>
      <c r="C1349" t="s">
        <v>87</v>
      </c>
      <c r="D1349" t="s">
        <v>100</v>
      </c>
      <c r="E1349">
        <v>45</v>
      </c>
    </row>
    <row r="1350" spans="1:5" x14ac:dyDescent="0.35">
      <c r="A1350" t="s">
        <v>138</v>
      </c>
      <c r="B1350" t="s">
        <v>47</v>
      </c>
      <c r="C1350" t="s">
        <v>88</v>
      </c>
      <c r="D1350" t="s">
        <v>100</v>
      </c>
      <c r="E1350">
        <v>4</v>
      </c>
    </row>
    <row r="1351" spans="1:5" x14ac:dyDescent="0.35">
      <c r="A1351" t="s">
        <v>138</v>
      </c>
      <c r="B1351" t="s">
        <v>47</v>
      </c>
      <c r="C1351" t="s">
        <v>89</v>
      </c>
      <c r="D1351" t="s">
        <v>100</v>
      </c>
      <c r="E1351">
        <v>7</v>
      </c>
    </row>
    <row r="1352" spans="1:5" x14ac:dyDescent="0.35">
      <c r="A1352" t="s">
        <v>138</v>
      </c>
      <c r="B1352" t="s">
        <v>47</v>
      </c>
      <c r="C1352" t="s">
        <v>98</v>
      </c>
      <c r="D1352" t="s">
        <v>100</v>
      </c>
      <c r="E1352">
        <v>57</v>
      </c>
    </row>
    <row r="1353" spans="1:5" x14ac:dyDescent="0.35">
      <c r="A1353" t="s">
        <v>138</v>
      </c>
      <c r="B1353" t="s">
        <v>49</v>
      </c>
      <c r="C1353" t="s">
        <v>87</v>
      </c>
      <c r="D1353" t="s">
        <v>100</v>
      </c>
      <c r="E1353">
        <v>115</v>
      </c>
    </row>
    <row r="1354" spans="1:5" x14ac:dyDescent="0.35">
      <c r="A1354" t="s">
        <v>138</v>
      </c>
      <c r="B1354" t="s">
        <v>49</v>
      </c>
      <c r="C1354" t="s">
        <v>88</v>
      </c>
      <c r="D1354" t="s">
        <v>100</v>
      </c>
      <c r="E1354">
        <v>16</v>
      </c>
    </row>
    <row r="1355" spans="1:5" x14ac:dyDescent="0.35">
      <c r="A1355" t="s">
        <v>138</v>
      </c>
      <c r="B1355" t="s">
        <v>49</v>
      </c>
      <c r="C1355" t="s">
        <v>89</v>
      </c>
      <c r="D1355" t="s">
        <v>100</v>
      </c>
      <c r="E1355">
        <v>11</v>
      </c>
    </row>
    <row r="1356" spans="1:5" x14ac:dyDescent="0.35">
      <c r="A1356" t="s">
        <v>138</v>
      </c>
      <c r="B1356" t="s">
        <v>49</v>
      </c>
      <c r="C1356" t="s">
        <v>98</v>
      </c>
      <c r="D1356" t="s">
        <v>100</v>
      </c>
      <c r="E1356">
        <v>179</v>
      </c>
    </row>
    <row r="1357" spans="1:5" x14ac:dyDescent="0.35">
      <c r="A1357" t="s">
        <v>138</v>
      </c>
      <c r="B1357" t="s">
        <v>51</v>
      </c>
      <c r="C1357" t="s">
        <v>87</v>
      </c>
      <c r="D1357" t="s">
        <v>100</v>
      </c>
      <c r="E1357">
        <v>195</v>
      </c>
    </row>
    <row r="1358" spans="1:5" x14ac:dyDescent="0.35">
      <c r="A1358" t="s">
        <v>138</v>
      </c>
      <c r="B1358" t="s">
        <v>51</v>
      </c>
      <c r="C1358" t="s">
        <v>88</v>
      </c>
      <c r="D1358" t="s">
        <v>100</v>
      </c>
      <c r="E1358">
        <v>21</v>
      </c>
    </row>
    <row r="1359" spans="1:5" x14ac:dyDescent="0.35">
      <c r="A1359" t="s">
        <v>138</v>
      </c>
      <c r="B1359" t="s">
        <v>51</v>
      </c>
      <c r="C1359" t="s">
        <v>89</v>
      </c>
      <c r="D1359" t="s">
        <v>100</v>
      </c>
      <c r="E1359">
        <v>12</v>
      </c>
    </row>
    <row r="1360" spans="1:5" x14ac:dyDescent="0.35">
      <c r="A1360" t="s">
        <v>138</v>
      </c>
      <c r="B1360" t="s">
        <v>51</v>
      </c>
      <c r="C1360" t="s">
        <v>98</v>
      </c>
      <c r="D1360" t="s">
        <v>100</v>
      </c>
      <c r="E1360">
        <v>100</v>
      </c>
    </row>
    <row r="1361" spans="1:5" x14ac:dyDescent="0.35">
      <c r="A1361" t="s">
        <v>138</v>
      </c>
      <c r="B1361" t="s">
        <v>53</v>
      </c>
      <c r="C1361" t="s">
        <v>87</v>
      </c>
      <c r="D1361" t="s">
        <v>100</v>
      </c>
      <c r="E1361">
        <v>84</v>
      </c>
    </row>
    <row r="1362" spans="1:5" x14ac:dyDescent="0.35">
      <c r="A1362" t="s">
        <v>138</v>
      </c>
      <c r="B1362" t="s">
        <v>53</v>
      </c>
      <c r="C1362" t="s">
        <v>88</v>
      </c>
      <c r="D1362" t="s">
        <v>100</v>
      </c>
      <c r="E1362">
        <v>29</v>
      </c>
    </row>
    <row r="1363" spans="1:5" x14ac:dyDescent="0.35">
      <c r="A1363" t="s">
        <v>138</v>
      </c>
      <c r="B1363" t="s">
        <v>53</v>
      </c>
      <c r="C1363" t="s">
        <v>89</v>
      </c>
      <c r="D1363" t="s">
        <v>100</v>
      </c>
      <c r="E1363">
        <v>23</v>
      </c>
    </row>
    <row r="1364" spans="1:5" x14ac:dyDescent="0.35">
      <c r="A1364" t="s">
        <v>138</v>
      </c>
      <c r="B1364" t="s">
        <v>53</v>
      </c>
      <c r="C1364" t="s">
        <v>98</v>
      </c>
      <c r="D1364" t="s">
        <v>100</v>
      </c>
      <c r="E1364">
        <v>107</v>
      </c>
    </row>
    <row r="1365" spans="1:5" x14ac:dyDescent="0.35">
      <c r="A1365" t="s">
        <v>138</v>
      </c>
      <c r="B1365" t="s">
        <v>55</v>
      </c>
      <c r="C1365" t="s">
        <v>87</v>
      </c>
      <c r="D1365" t="s">
        <v>100</v>
      </c>
      <c r="E1365">
        <v>40</v>
      </c>
    </row>
    <row r="1366" spans="1:5" x14ac:dyDescent="0.35">
      <c r="A1366" t="s">
        <v>138</v>
      </c>
      <c r="B1366" t="s">
        <v>55</v>
      </c>
      <c r="C1366" t="s">
        <v>88</v>
      </c>
      <c r="D1366" t="s">
        <v>100</v>
      </c>
      <c r="E1366">
        <v>2</v>
      </c>
    </row>
    <row r="1367" spans="1:5" x14ac:dyDescent="0.35">
      <c r="A1367" t="s">
        <v>138</v>
      </c>
      <c r="B1367" t="s">
        <v>55</v>
      </c>
      <c r="C1367" t="s">
        <v>89</v>
      </c>
      <c r="D1367" t="s">
        <v>100</v>
      </c>
      <c r="E1367">
        <v>8</v>
      </c>
    </row>
    <row r="1368" spans="1:5" x14ac:dyDescent="0.35">
      <c r="A1368" t="s">
        <v>138</v>
      </c>
      <c r="B1368" t="s">
        <v>55</v>
      </c>
      <c r="C1368" t="s">
        <v>98</v>
      </c>
      <c r="D1368" t="s">
        <v>100</v>
      </c>
      <c r="E1368">
        <v>78</v>
      </c>
    </row>
    <row r="1369" spans="1:5" x14ac:dyDescent="0.35">
      <c r="A1369" t="s">
        <v>138</v>
      </c>
      <c r="B1369" t="s">
        <v>84</v>
      </c>
      <c r="C1369" t="s">
        <v>87</v>
      </c>
      <c r="D1369" t="s">
        <v>100</v>
      </c>
      <c r="E1369">
        <v>150</v>
      </c>
    </row>
    <row r="1370" spans="1:5" x14ac:dyDescent="0.35">
      <c r="A1370" t="s">
        <v>138</v>
      </c>
      <c r="B1370" t="s">
        <v>84</v>
      </c>
      <c r="C1370" t="s">
        <v>88</v>
      </c>
      <c r="D1370" t="s">
        <v>100</v>
      </c>
      <c r="E1370">
        <v>64</v>
      </c>
    </row>
    <row r="1371" spans="1:5" x14ac:dyDescent="0.35">
      <c r="A1371" t="s">
        <v>138</v>
      </c>
      <c r="B1371" t="s">
        <v>84</v>
      </c>
      <c r="C1371" t="s">
        <v>89</v>
      </c>
      <c r="D1371" t="s">
        <v>100</v>
      </c>
      <c r="E1371">
        <v>95</v>
      </c>
    </row>
    <row r="1372" spans="1:5" x14ac:dyDescent="0.35">
      <c r="A1372" t="s">
        <v>138</v>
      </c>
      <c r="B1372" t="s">
        <v>84</v>
      </c>
      <c r="C1372" t="s">
        <v>98</v>
      </c>
      <c r="D1372" t="s">
        <v>100</v>
      </c>
      <c r="E1372">
        <v>297</v>
      </c>
    </row>
    <row r="1373" spans="1:5" x14ac:dyDescent="0.35">
      <c r="A1373" t="s">
        <v>138</v>
      </c>
      <c r="B1373" t="s">
        <v>57</v>
      </c>
      <c r="C1373" t="s">
        <v>87</v>
      </c>
      <c r="D1373" t="s">
        <v>100</v>
      </c>
      <c r="E1373">
        <v>161</v>
      </c>
    </row>
    <row r="1374" spans="1:5" x14ac:dyDescent="0.35">
      <c r="A1374" t="s">
        <v>138</v>
      </c>
      <c r="B1374" t="s">
        <v>57</v>
      </c>
      <c r="C1374" t="s">
        <v>88</v>
      </c>
      <c r="D1374" t="s">
        <v>100</v>
      </c>
      <c r="E1374">
        <v>47</v>
      </c>
    </row>
    <row r="1375" spans="1:5" x14ac:dyDescent="0.35">
      <c r="A1375" t="s">
        <v>138</v>
      </c>
      <c r="B1375" t="s">
        <v>57</v>
      </c>
      <c r="C1375" t="s">
        <v>89</v>
      </c>
      <c r="D1375" t="s">
        <v>100</v>
      </c>
      <c r="E1375">
        <v>14</v>
      </c>
    </row>
    <row r="1376" spans="1:5" x14ac:dyDescent="0.35">
      <c r="A1376" t="s">
        <v>138</v>
      </c>
      <c r="B1376" t="s">
        <v>57</v>
      </c>
      <c r="C1376" t="s">
        <v>98</v>
      </c>
      <c r="D1376" t="s">
        <v>100</v>
      </c>
      <c r="E1376">
        <v>90</v>
      </c>
    </row>
    <row r="1377" spans="1:5" x14ac:dyDescent="0.35">
      <c r="A1377" t="s">
        <v>138</v>
      </c>
      <c r="B1377" t="s">
        <v>59</v>
      </c>
      <c r="C1377" t="s">
        <v>87</v>
      </c>
      <c r="D1377" t="s">
        <v>100</v>
      </c>
      <c r="E1377">
        <v>59</v>
      </c>
    </row>
    <row r="1378" spans="1:5" x14ac:dyDescent="0.35">
      <c r="A1378" t="s">
        <v>138</v>
      </c>
      <c r="B1378" t="s">
        <v>59</v>
      </c>
      <c r="C1378" t="s">
        <v>88</v>
      </c>
      <c r="D1378" t="s">
        <v>100</v>
      </c>
      <c r="E1378">
        <v>16</v>
      </c>
    </row>
    <row r="1379" spans="1:5" x14ac:dyDescent="0.35">
      <c r="A1379" t="s">
        <v>138</v>
      </c>
      <c r="B1379" t="s">
        <v>59</v>
      </c>
      <c r="C1379" t="s">
        <v>89</v>
      </c>
      <c r="D1379" t="s">
        <v>100</v>
      </c>
      <c r="E1379">
        <v>15</v>
      </c>
    </row>
    <row r="1380" spans="1:5" x14ac:dyDescent="0.35">
      <c r="A1380" t="s">
        <v>138</v>
      </c>
      <c r="B1380" t="s">
        <v>59</v>
      </c>
      <c r="C1380" t="s">
        <v>98</v>
      </c>
      <c r="D1380" t="s">
        <v>100</v>
      </c>
      <c r="E1380">
        <v>65</v>
      </c>
    </row>
    <row r="1381" spans="1:5" x14ac:dyDescent="0.35">
      <c r="A1381" t="s">
        <v>138</v>
      </c>
      <c r="B1381" t="s">
        <v>61</v>
      </c>
      <c r="C1381" t="s">
        <v>87</v>
      </c>
      <c r="D1381" t="s">
        <v>100</v>
      </c>
      <c r="E1381">
        <v>447</v>
      </c>
    </row>
    <row r="1382" spans="1:5" x14ac:dyDescent="0.35">
      <c r="A1382" t="s">
        <v>138</v>
      </c>
      <c r="B1382" t="s">
        <v>61</v>
      </c>
      <c r="C1382" t="s">
        <v>88</v>
      </c>
      <c r="D1382" t="s">
        <v>100</v>
      </c>
      <c r="E1382">
        <v>82</v>
      </c>
    </row>
    <row r="1383" spans="1:5" x14ac:dyDescent="0.35">
      <c r="A1383" t="s">
        <v>138</v>
      </c>
      <c r="B1383" t="s">
        <v>61</v>
      </c>
      <c r="C1383" t="s">
        <v>89</v>
      </c>
      <c r="D1383" t="s">
        <v>100</v>
      </c>
      <c r="E1383">
        <v>22</v>
      </c>
    </row>
    <row r="1384" spans="1:5" x14ac:dyDescent="0.35">
      <c r="A1384" t="s">
        <v>138</v>
      </c>
      <c r="B1384" t="s">
        <v>61</v>
      </c>
      <c r="C1384" t="s">
        <v>98</v>
      </c>
      <c r="D1384" t="s">
        <v>100</v>
      </c>
      <c r="E1384">
        <v>104</v>
      </c>
    </row>
    <row r="1385" spans="1:5" x14ac:dyDescent="0.35">
      <c r="A1385" t="s">
        <v>138</v>
      </c>
      <c r="B1385" t="s">
        <v>63</v>
      </c>
      <c r="C1385" t="s">
        <v>87</v>
      </c>
      <c r="D1385" t="s">
        <v>100</v>
      </c>
      <c r="E1385">
        <v>1164</v>
      </c>
    </row>
    <row r="1386" spans="1:5" x14ac:dyDescent="0.35">
      <c r="A1386" t="s">
        <v>138</v>
      </c>
      <c r="B1386" t="s">
        <v>63</v>
      </c>
      <c r="C1386" t="s">
        <v>88</v>
      </c>
      <c r="D1386" t="s">
        <v>100</v>
      </c>
      <c r="E1386">
        <v>207</v>
      </c>
    </row>
    <row r="1387" spans="1:5" x14ac:dyDescent="0.35">
      <c r="A1387" t="s">
        <v>138</v>
      </c>
      <c r="B1387" t="s">
        <v>63</v>
      </c>
      <c r="C1387" t="s">
        <v>89</v>
      </c>
      <c r="D1387" t="s">
        <v>100</v>
      </c>
      <c r="E1387">
        <v>85</v>
      </c>
    </row>
    <row r="1388" spans="1:5" x14ac:dyDescent="0.35">
      <c r="A1388" t="s">
        <v>138</v>
      </c>
      <c r="B1388" t="s">
        <v>63</v>
      </c>
      <c r="C1388" t="s">
        <v>98</v>
      </c>
      <c r="D1388" t="s">
        <v>100</v>
      </c>
      <c r="E1388">
        <v>220</v>
      </c>
    </row>
    <row r="1389" spans="1:5" x14ac:dyDescent="0.35">
      <c r="A1389" t="s">
        <v>138</v>
      </c>
      <c r="B1389" t="s">
        <v>65</v>
      </c>
      <c r="C1389" t="s">
        <v>87</v>
      </c>
      <c r="D1389" t="s">
        <v>100</v>
      </c>
      <c r="E1389">
        <v>161</v>
      </c>
    </row>
    <row r="1390" spans="1:5" x14ac:dyDescent="0.35">
      <c r="A1390" t="s">
        <v>138</v>
      </c>
      <c r="B1390" t="s">
        <v>65</v>
      </c>
      <c r="C1390" t="s">
        <v>88</v>
      </c>
      <c r="D1390" t="s">
        <v>100</v>
      </c>
      <c r="E1390">
        <v>31</v>
      </c>
    </row>
    <row r="1391" spans="1:5" x14ac:dyDescent="0.35">
      <c r="A1391" t="s">
        <v>138</v>
      </c>
      <c r="B1391" t="s">
        <v>65</v>
      </c>
      <c r="C1391" t="s">
        <v>89</v>
      </c>
      <c r="D1391" t="s">
        <v>100</v>
      </c>
      <c r="E1391">
        <v>19</v>
      </c>
    </row>
    <row r="1392" spans="1:5" x14ac:dyDescent="0.35">
      <c r="A1392" t="s">
        <v>138</v>
      </c>
      <c r="B1392" t="s">
        <v>65</v>
      </c>
      <c r="C1392" t="s">
        <v>98</v>
      </c>
      <c r="D1392" t="s">
        <v>100</v>
      </c>
      <c r="E1392">
        <v>119</v>
      </c>
    </row>
    <row r="1393" spans="1:5" x14ac:dyDescent="0.35">
      <c r="A1393" t="s">
        <v>138</v>
      </c>
      <c r="B1393" t="s">
        <v>111</v>
      </c>
      <c r="C1393" t="s">
        <v>87</v>
      </c>
      <c r="D1393" t="s">
        <v>100</v>
      </c>
      <c r="E1393">
        <v>2</v>
      </c>
    </row>
    <row r="1394" spans="1:5" x14ac:dyDescent="0.35">
      <c r="A1394" t="s">
        <v>138</v>
      </c>
      <c r="B1394" t="s">
        <v>111</v>
      </c>
      <c r="C1394" t="s">
        <v>88</v>
      </c>
      <c r="D1394" t="s">
        <v>100</v>
      </c>
      <c r="E1394">
        <v>0</v>
      </c>
    </row>
    <row r="1395" spans="1:5" x14ac:dyDescent="0.35">
      <c r="A1395" t="s">
        <v>138</v>
      </c>
      <c r="B1395" t="s">
        <v>111</v>
      </c>
      <c r="C1395" t="s">
        <v>89</v>
      </c>
      <c r="D1395" t="s">
        <v>100</v>
      </c>
      <c r="E1395">
        <v>2</v>
      </c>
    </row>
    <row r="1396" spans="1:5" x14ac:dyDescent="0.35">
      <c r="A1396" t="s">
        <v>138</v>
      </c>
      <c r="B1396" t="s">
        <v>111</v>
      </c>
      <c r="C1396" t="s">
        <v>98</v>
      </c>
      <c r="D1396" t="s">
        <v>100</v>
      </c>
      <c r="E1396">
        <v>11</v>
      </c>
    </row>
    <row r="1397" spans="1:5" x14ac:dyDescent="0.35">
      <c r="A1397" t="s">
        <v>138</v>
      </c>
      <c r="B1397" t="s">
        <v>68</v>
      </c>
      <c r="C1397" t="s">
        <v>87</v>
      </c>
      <c r="D1397" t="s">
        <v>100</v>
      </c>
      <c r="E1397">
        <v>18</v>
      </c>
    </row>
    <row r="1398" spans="1:5" x14ac:dyDescent="0.35">
      <c r="A1398" t="s">
        <v>138</v>
      </c>
      <c r="B1398" t="s">
        <v>68</v>
      </c>
      <c r="C1398" t="s">
        <v>88</v>
      </c>
      <c r="D1398" t="s">
        <v>100</v>
      </c>
      <c r="E1398">
        <v>3</v>
      </c>
    </row>
    <row r="1399" spans="1:5" x14ac:dyDescent="0.35">
      <c r="A1399" t="s">
        <v>138</v>
      </c>
      <c r="B1399" t="s">
        <v>68</v>
      </c>
      <c r="C1399" t="s">
        <v>89</v>
      </c>
      <c r="D1399" t="s">
        <v>100</v>
      </c>
      <c r="E1399">
        <v>6</v>
      </c>
    </row>
    <row r="1400" spans="1:5" x14ac:dyDescent="0.35">
      <c r="A1400" t="s">
        <v>138</v>
      </c>
      <c r="B1400" t="s">
        <v>68</v>
      </c>
      <c r="C1400" t="s">
        <v>98</v>
      </c>
      <c r="D1400" t="s">
        <v>100</v>
      </c>
      <c r="E1400">
        <v>63</v>
      </c>
    </row>
    <row r="1401" spans="1:5" x14ac:dyDescent="0.35">
      <c r="A1401" t="s">
        <v>138</v>
      </c>
      <c r="B1401" t="s">
        <v>70</v>
      </c>
      <c r="C1401" t="s">
        <v>87</v>
      </c>
      <c r="D1401" t="s">
        <v>100</v>
      </c>
      <c r="E1401">
        <v>107</v>
      </c>
    </row>
    <row r="1402" spans="1:5" x14ac:dyDescent="0.35">
      <c r="A1402" t="s">
        <v>138</v>
      </c>
      <c r="B1402" t="s">
        <v>70</v>
      </c>
      <c r="C1402" t="s">
        <v>88</v>
      </c>
      <c r="D1402" t="s">
        <v>100</v>
      </c>
      <c r="E1402">
        <v>19</v>
      </c>
    </row>
    <row r="1403" spans="1:5" x14ac:dyDescent="0.35">
      <c r="A1403" t="s">
        <v>138</v>
      </c>
      <c r="B1403" t="s">
        <v>70</v>
      </c>
      <c r="C1403" t="s">
        <v>89</v>
      </c>
      <c r="D1403" t="s">
        <v>100</v>
      </c>
      <c r="E1403">
        <v>10</v>
      </c>
    </row>
    <row r="1404" spans="1:5" x14ac:dyDescent="0.35">
      <c r="A1404" t="s">
        <v>138</v>
      </c>
      <c r="B1404" t="s">
        <v>70</v>
      </c>
      <c r="C1404" t="s">
        <v>98</v>
      </c>
      <c r="D1404" t="s">
        <v>100</v>
      </c>
      <c r="E1404">
        <v>66</v>
      </c>
    </row>
    <row r="1405" spans="1:5" x14ac:dyDescent="0.35">
      <c r="A1405" t="s">
        <v>138</v>
      </c>
      <c r="B1405" t="s">
        <v>81</v>
      </c>
      <c r="C1405" t="s">
        <v>87</v>
      </c>
      <c r="D1405" t="s">
        <v>100</v>
      </c>
      <c r="E1405">
        <v>102</v>
      </c>
    </row>
    <row r="1406" spans="1:5" x14ac:dyDescent="0.35">
      <c r="A1406" t="s">
        <v>138</v>
      </c>
      <c r="B1406" t="s">
        <v>81</v>
      </c>
      <c r="C1406" t="s">
        <v>88</v>
      </c>
      <c r="D1406" t="s">
        <v>100</v>
      </c>
      <c r="E1406">
        <v>26</v>
      </c>
    </row>
    <row r="1407" spans="1:5" x14ac:dyDescent="0.35">
      <c r="A1407" t="s">
        <v>138</v>
      </c>
      <c r="B1407" t="s">
        <v>81</v>
      </c>
      <c r="C1407" t="s">
        <v>89</v>
      </c>
      <c r="D1407" t="s">
        <v>100</v>
      </c>
      <c r="E1407">
        <v>7</v>
      </c>
    </row>
    <row r="1408" spans="1:5" x14ac:dyDescent="0.35">
      <c r="A1408" t="s">
        <v>138</v>
      </c>
      <c r="B1408" t="s">
        <v>81</v>
      </c>
      <c r="C1408" t="s">
        <v>98</v>
      </c>
      <c r="D1408" t="s">
        <v>100</v>
      </c>
      <c r="E1408">
        <v>46</v>
      </c>
    </row>
    <row r="1409" spans="1:5" x14ac:dyDescent="0.35">
      <c r="A1409" t="s">
        <v>138</v>
      </c>
      <c r="B1409" t="s">
        <v>73</v>
      </c>
      <c r="C1409" t="s">
        <v>87</v>
      </c>
      <c r="D1409" t="s">
        <v>100</v>
      </c>
      <c r="E1409">
        <v>52</v>
      </c>
    </row>
    <row r="1410" spans="1:5" x14ac:dyDescent="0.35">
      <c r="A1410" t="s">
        <v>138</v>
      </c>
      <c r="B1410" t="s">
        <v>73</v>
      </c>
      <c r="C1410" t="s">
        <v>88</v>
      </c>
      <c r="D1410" t="s">
        <v>100</v>
      </c>
      <c r="E1410">
        <v>8</v>
      </c>
    </row>
    <row r="1411" spans="1:5" x14ac:dyDescent="0.35">
      <c r="A1411" t="s">
        <v>138</v>
      </c>
      <c r="B1411" t="s">
        <v>73</v>
      </c>
      <c r="C1411" t="s">
        <v>89</v>
      </c>
      <c r="D1411" t="s">
        <v>100</v>
      </c>
      <c r="E1411">
        <v>19</v>
      </c>
    </row>
    <row r="1412" spans="1:5" x14ac:dyDescent="0.35">
      <c r="A1412" t="s">
        <v>138</v>
      </c>
      <c r="B1412" t="s">
        <v>73</v>
      </c>
      <c r="C1412" t="s">
        <v>98</v>
      </c>
      <c r="D1412" t="s">
        <v>100</v>
      </c>
      <c r="E1412">
        <v>62</v>
      </c>
    </row>
    <row r="1413" spans="1:5" x14ac:dyDescent="0.35">
      <c r="A1413" t="s">
        <v>138</v>
      </c>
      <c r="B1413" t="s">
        <v>75</v>
      </c>
      <c r="C1413" t="s">
        <v>87</v>
      </c>
      <c r="D1413" t="s">
        <v>100</v>
      </c>
      <c r="E1413">
        <v>25</v>
      </c>
    </row>
    <row r="1414" spans="1:5" x14ac:dyDescent="0.35">
      <c r="A1414" t="s">
        <v>138</v>
      </c>
      <c r="B1414" t="s">
        <v>75</v>
      </c>
      <c r="C1414" t="s">
        <v>88</v>
      </c>
      <c r="D1414" t="s">
        <v>100</v>
      </c>
      <c r="E1414">
        <v>5</v>
      </c>
    </row>
    <row r="1415" spans="1:5" x14ac:dyDescent="0.35">
      <c r="A1415" t="s">
        <v>138</v>
      </c>
      <c r="B1415" t="s">
        <v>75</v>
      </c>
      <c r="C1415" t="s">
        <v>89</v>
      </c>
      <c r="D1415" t="s">
        <v>100</v>
      </c>
      <c r="E1415">
        <v>10</v>
      </c>
    </row>
    <row r="1416" spans="1:5" x14ac:dyDescent="0.35">
      <c r="A1416" t="s">
        <v>138</v>
      </c>
      <c r="B1416" t="s">
        <v>75</v>
      </c>
      <c r="C1416" t="s">
        <v>98</v>
      </c>
      <c r="D1416" t="s">
        <v>100</v>
      </c>
      <c r="E1416">
        <v>48</v>
      </c>
    </row>
    <row r="1417" spans="1:5" x14ac:dyDescent="0.35">
      <c r="A1417" t="s">
        <v>138</v>
      </c>
      <c r="B1417" t="s">
        <v>78</v>
      </c>
      <c r="C1417" t="s">
        <v>87</v>
      </c>
      <c r="D1417" t="s">
        <v>100</v>
      </c>
      <c r="E1417">
        <v>17</v>
      </c>
    </row>
    <row r="1418" spans="1:5" x14ac:dyDescent="0.35">
      <c r="A1418" t="s">
        <v>138</v>
      </c>
      <c r="B1418" t="s">
        <v>78</v>
      </c>
      <c r="C1418" t="s">
        <v>88</v>
      </c>
      <c r="D1418" t="s">
        <v>100</v>
      </c>
      <c r="E1418">
        <v>1</v>
      </c>
    </row>
    <row r="1419" spans="1:5" x14ac:dyDescent="0.35">
      <c r="A1419" t="s">
        <v>138</v>
      </c>
      <c r="B1419" t="s">
        <v>78</v>
      </c>
      <c r="C1419" t="s">
        <v>89</v>
      </c>
      <c r="D1419" t="s">
        <v>100</v>
      </c>
      <c r="E1419">
        <v>5</v>
      </c>
    </row>
    <row r="1420" spans="1:5" x14ac:dyDescent="0.35">
      <c r="A1420" t="s">
        <v>138</v>
      </c>
      <c r="B1420" t="s">
        <v>78</v>
      </c>
      <c r="C1420" t="s">
        <v>98</v>
      </c>
      <c r="D1420" t="s">
        <v>100</v>
      </c>
      <c r="E1420">
        <v>38</v>
      </c>
    </row>
    <row r="1421" spans="1:5" x14ac:dyDescent="0.35">
      <c r="A1421" t="s">
        <v>138</v>
      </c>
      <c r="B1421" t="s">
        <v>104</v>
      </c>
      <c r="C1421" t="s">
        <v>87</v>
      </c>
      <c r="D1421" t="s">
        <v>100</v>
      </c>
      <c r="E1421">
        <v>0</v>
      </c>
    </row>
    <row r="1422" spans="1:5" x14ac:dyDescent="0.35">
      <c r="A1422" t="s">
        <v>138</v>
      </c>
      <c r="B1422" t="s">
        <v>104</v>
      </c>
      <c r="C1422" t="s">
        <v>89</v>
      </c>
      <c r="D1422" t="s">
        <v>100</v>
      </c>
      <c r="E1422">
        <v>0</v>
      </c>
    </row>
    <row r="1423" spans="1:5" x14ac:dyDescent="0.35">
      <c r="A1423" t="s">
        <v>138</v>
      </c>
      <c r="B1423" t="s">
        <v>114</v>
      </c>
      <c r="C1423" t="s">
        <v>87</v>
      </c>
      <c r="D1423" t="s">
        <v>100</v>
      </c>
      <c r="E1423">
        <v>99</v>
      </c>
    </row>
    <row r="1424" spans="1:5" x14ac:dyDescent="0.35">
      <c r="A1424" t="s">
        <v>138</v>
      </c>
      <c r="B1424" t="s">
        <v>114</v>
      </c>
      <c r="C1424" t="s">
        <v>88</v>
      </c>
      <c r="D1424" t="s">
        <v>100</v>
      </c>
      <c r="E1424">
        <v>7</v>
      </c>
    </row>
    <row r="1425" spans="1:5" x14ac:dyDescent="0.35">
      <c r="A1425" t="s">
        <v>138</v>
      </c>
      <c r="B1425" t="s">
        <v>114</v>
      </c>
      <c r="C1425" t="s">
        <v>89</v>
      </c>
      <c r="D1425" t="s">
        <v>100</v>
      </c>
      <c r="E1425">
        <v>7</v>
      </c>
    </row>
    <row r="1426" spans="1:5" x14ac:dyDescent="0.35">
      <c r="A1426" t="s">
        <v>138</v>
      </c>
      <c r="B1426" t="s">
        <v>114</v>
      </c>
      <c r="C1426" t="s">
        <v>98</v>
      </c>
      <c r="D1426" t="s">
        <v>100</v>
      </c>
      <c r="E1426">
        <v>116</v>
      </c>
    </row>
    <row r="1427" spans="1:5" x14ac:dyDescent="0.35">
      <c r="A1427" t="s">
        <v>138</v>
      </c>
      <c r="B1427" t="s">
        <v>82</v>
      </c>
      <c r="C1427" t="s">
        <v>87</v>
      </c>
      <c r="D1427" t="s">
        <v>100</v>
      </c>
      <c r="E1427">
        <v>562</v>
      </c>
    </row>
    <row r="1428" spans="1:5" x14ac:dyDescent="0.35">
      <c r="A1428" t="s">
        <v>138</v>
      </c>
      <c r="B1428" t="s">
        <v>82</v>
      </c>
      <c r="C1428" t="s">
        <v>88</v>
      </c>
      <c r="D1428" t="s">
        <v>100</v>
      </c>
      <c r="E1428">
        <v>115</v>
      </c>
    </row>
    <row r="1429" spans="1:5" x14ac:dyDescent="0.35">
      <c r="A1429" t="s">
        <v>138</v>
      </c>
      <c r="B1429" t="s">
        <v>82</v>
      </c>
      <c r="C1429" t="s">
        <v>89</v>
      </c>
      <c r="D1429" t="s">
        <v>100</v>
      </c>
      <c r="E1429">
        <v>57</v>
      </c>
    </row>
    <row r="1430" spans="1:5" x14ac:dyDescent="0.35">
      <c r="A1430" t="s">
        <v>138</v>
      </c>
      <c r="B1430" t="s">
        <v>82</v>
      </c>
      <c r="C1430" t="s">
        <v>98</v>
      </c>
      <c r="D1430" t="s">
        <v>100</v>
      </c>
      <c r="E1430">
        <v>183</v>
      </c>
    </row>
    <row r="1431" spans="1:5" x14ac:dyDescent="0.35">
      <c r="A1431" t="s">
        <v>139</v>
      </c>
      <c r="B1431" t="s">
        <v>1</v>
      </c>
      <c r="C1431" t="s">
        <v>87</v>
      </c>
      <c r="D1431" t="s">
        <v>100</v>
      </c>
      <c r="E1431">
        <v>12</v>
      </c>
    </row>
    <row r="1432" spans="1:5" x14ac:dyDescent="0.35">
      <c r="A1432" t="s">
        <v>139</v>
      </c>
      <c r="B1432" t="s">
        <v>1</v>
      </c>
      <c r="C1432" t="s">
        <v>88</v>
      </c>
      <c r="D1432" t="s">
        <v>100</v>
      </c>
      <c r="E1432">
        <v>4</v>
      </c>
    </row>
    <row r="1433" spans="1:5" x14ac:dyDescent="0.35">
      <c r="A1433" t="s">
        <v>139</v>
      </c>
      <c r="B1433" t="s">
        <v>1</v>
      </c>
      <c r="C1433" t="s">
        <v>89</v>
      </c>
      <c r="D1433" t="s">
        <v>100</v>
      </c>
      <c r="E1433">
        <v>6</v>
      </c>
    </row>
    <row r="1434" spans="1:5" x14ac:dyDescent="0.35">
      <c r="A1434" t="s">
        <v>139</v>
      </c>
      <c r="B1434" t="s">
        <v>1</v>
      </c>
      <c r="C1434" t="s">
        <v>98</v>
      </c>
      <c r="D1434" t="s">
        <v>100</v>
      </c>
      <c r="E1434">
        <v>25</v>
      </c>
    </row>
    <row r="1435" spans="1:5" x14ac:dyDescent="0.35">
      <c r="A1435" t="s">
        <v>139</v>
      </c>
      <c r="B1435" t="s">
        <v>3</v>
      </c>
      <c r="C1435" t="s">
        <v>87</v>
      </c>
      <c r="D1435" t="s">
        <v>100</v>
      </c>
      <c r="E1435">
        <v>23</v>
      </c>
    </row>
    <row r="1436" spans="1:5" x14ac:dyDescent="0.35">
      <c r="A1436" t="s">
        <v>139</v>
      </c>
      <c r="B1436" t="s">
        <v>3</v>
      </c>
      <c r="C1436" t="s">
        <v>88</v>
      </c>
      <c r="D1436" t="s">
        <v>100</v>
      </c>
      <c r="E1436">
        <v>4</v>
      </c>
    </row>
    <row r="1437" spans="1:5" x14ac:dyDescent="0.35">
      <c r="A1437" t="s">
        <v>139</v>
      </c>
      <c r="B1437" t="s">
        <v>3</v>
      </c>
      <c r="C1437" t="s">
        <v>89</v>
      </c>
      <c r="D1437" t="s">
        <v>100</v>
      </c>
      <c r="E1437">
        <v>10</v>
      </c>
    </row>
    <row r="1438" spans="1:5" x14ac:dyDescent="0.35">
      <c r="A1438" t="s">
        <v>139</v>
      </c>
      <c r="B1438" t="s">
        <v>3</v>
      </c>
      <c r="C1438" t="s">
        <v>98</v>
      </c>
      <c r="D1438" t="s">
        <v>100</v>
      </c>
      <c r="E1438">
        <v>51</v>
      </c>
    </row>
    <row r="1439" spans="1:5" x14ac:dyDescent="0.35">
      <c r="A1439" t="s">
        <v>139</v>
      </c>
      <c r="B1439" t="s">
        <v>5</v>
      </c>
      <c r="C1439" t="s">
        <v>87</v>
      </c>
      <c r="D1439" t="s">
        <v>100</v>
      </c>
      <c r="E1439">
        <v>13</v>
      </c>
    </row>
    <row r="1440" spans="1:5" x14ac:dyDescent="0.35">
      <c r="A1440" t="s">
        <v>139</v>
      </c>
      <c r="B1440" t="s">
        <v>5</v>
      </c>
      <c r="C1440" t="s">
        <v>88</v>
      </c>
      <c r="D1440" t="s">
        <v>100</v>
      </c>
      <c r="E1440">
        <v>2</v>
      </c>
    </row>
    <row r="1441" spans="1:5" x14ac:dyDescent="0.35">
      <c r="A1441" t="s">
        <v>139</v>
      </c>
      <c r="B1441" t="s">
        <v>5</v>
      </c>
      <c r="C1441" t="s">
        <v>89</v>
      </c>
      <c r="D1441" t="s">
        <v>100</v>
      </c>
      <c r="E1441">
        <v>5</v>
      </c>
    </row>
    <row r="1442" spans="1:5" x14ac:dyDescent="0.35">
      <c r="A1442" t="s">
        <v>139</v>
      </c>
      <c r="B1442" t="s">
        <v>5</v>
      </c>
      <c r="C1442" t="s">
        <v>98</v>
      </c>
      <c r="D1442" t="s">
        <v>100</v>
      </c>
      <c r="E1442">
        <v>40</v>
      </c>
    </row>
    <row r="1443" spans="1:5" x14ac:dyDescent="0.35">
      <c r="A1443" t="s">
        <v>139</v>
      </c>
      <c r="B1443" t="s">
        <v>79</v>
      </c>
      <c r="C1443" t="s">
        <v>87</v>
      </c>
      <c r="D1443" t="s">
        <v>100</v>
      </c>
      <c r="E1443">
        <v>42</v>
      </c>
    </row>
    <row r="1444" spans="1:5" x14ac:dyDescent="0.35">
      <c r="A1444" t="s">
        <v>139</v>
      </c>
      <c r="B1444" t="s">
        <v>79</v>
      </c>
      <c r="C1444" t="s">
        <v>88</v>
      </c>
      <c r="D1444" t="s">
        <v>100</v>
      </c>
      <c r="E1444">
        <v>2</v>
      </c>
    </row>
    <row r="1445" spans="1:5" x14ac:dyDescent="0.35">
      <c r="A1445" t="s">
        <v>139</v>
      </c>
      <c r="B1445" t="s">
        <v>79</v>
      </c>
      <c r="C1445" t="s">
        <v>89</v>
      </c>
      <c r="D1445" t="s">
        <v>100</v>
      </c>
      <c r="E1445">
        <v>13</v>
      </c>
    </row>
    <row r="1446" spans="1:5" x14ac:dyDescent="0.35">
      <c r="A1446" t="s">
        <v>139</v>
      </c>
      <c r="B1446" t="s">
        <v>79</v>
      </c>
      <c r="C1446" t="s">
        <v>98</v>
      </c>
      <c r="D1446" t="s">
        <v>100</v>
      </c>
      <c r="E1446">
        <v>36</v>
      </c>
    </row>
    <row r="1447" spans="1:5" x14ac:dyDescent="0.35">
      <c r="A1447" t="s">
        <v>139</v>
      </c>
      <c r="B1447" t="s">
        <v>8</v>
      </c>
      <c r="C1447" t="s">
        <v>87</v>
      </c>
      <c r="D1447" t="s">
        <v>100</v>
      </c>
      <c r="E1447">
        <v>14</v>
      </c>
    </row>
    <row r="1448" spans="1:5" x14ac:dyDescent="0.35">
      <c r="A1448" t="s">
        <v>139</v>
      </c>
      <c r="B1448" t="s">
        <v>8</v>
      </c>
      <c r="C1448" t="s">
        <v>88</v>
      </c>
      <c r="D1448" t="s">
        <v>100</v>
      </c>
      <c r="E1448">
        <v>0</v>
      </c>
    </row>
    <row r="1449" spans="1:5" x14ac:dyDescent="0.35">
      <c r="A1449" t="s">
        <v>139</v>
      </c>
      <c r="B1449" t="s">
        <v>8</v>
      </c>
      <c r="C1449" t="s">
        <v>89</v>
      </c>
      <c r="D1449" t="s">
        <v>100</v>
      </c>
      <c r="E1449">
        <v>13</v>
      </c>
    </row>
    <row r="1450" spans="1:5" x14ac:dyDescent="0.35">
      <c r="A1450" t="s">
        <v>139</v>
      </c>
      <c r="B1450" t="s">
        <v>8</v>
      </c>
      <c r="C1450" t="s">
        <v>98</v>
      </c>
      <c r="D1450" t="s">
        <v>100</v>
      </c>
      <c r="E1450">
        <v>48</v>
      </c>
    </row>
    <row r="1451" spans="1:5" x14ac:dyDescent="0.35">
      <c r="A1451" t="s">
        <v>139</v>
      </c>
      <c r="B1451" t="s">
        <v>10</v>
      </c>
      <c r="C1451" t="s">
        <v>87</v>
      </c>
      <c r="D1451" t="s">
        <v>100</v>
      </c>
      <c r="E1451">
        <v>48</v>
      </c>
    </row>
    <row r="1452" spans="1:5" x14ac:dyDescent="0.35">
      <c r="A1452" t="s">
        <v>139</v>
      </c>
      <c r="B1452" t="s">
        <v>10</v>
      </c>
      <c r="C1452" t="s">
        <v>88</v>
      </c>
      <c r="D1452" t="s">
        <v>100</v>
      </c>
      <c r="E1452">
        <v>2</v>
      </c>
    </row>
    <row r="1453" spans="1:5" x14ac:dyDescent="0.35">
      <c r="A1453" t="s">
        <v>139</v>
      </c>
      <c r="B1453" t="s">
        <v>10</v>
      </c>
      <c r="C1453" t="s">
        <v>89</v>
      </c>
      <c r="D1453" t="s">
        <v>100</v>
      </c>
      <c r="E1453">
        <v>14</v>
      </c>
    </row>
    <row r="1454" spans="1:5" x14ac:dyDescent="0.35">
      <c r="A1454" t="s">
        <v>139</v>
      </c>
      <c r="B1454" t="s">
        <v>10</v>
      </c>
      <c r="C1454" t="s">
        <v>98</v>
      </c>
      <c r="D1454" t="s">
        <v>100</v>
      </c>
      <c r="E1454">
        <v>86</v>
      </c>
    </row>
    <row r="1455" spans="1:5" x14ac:dyDescent="0.35">
      <c r="A1455" t="s">
        <v>139</v>
      </c>
      <c r="B1455" t="s">
        <v>12</v>
      </c>
      <c r="C1455" t="s">
        <v>87</v>
      </c>
      <c r="D1455" t="s">
        <v>100</v>
      </c>
      <c r="E1455">
        <v>53</v>
      </c>
    </row>
    <row r="1456" spans="1:5" x14ac:dyDescent="0.35">
      <c r="A1456" t="s">
        <v>139</v>
      </c>
      <c r="B1456" t="s">
        <v>12</v>
      </c>
      <c r="C1456" t="s">
        <v>88</v>
      </c>
      <c r="D1456" t="s">
        <v>100</v>
      </c>
      <c r="E1456">
        <v>15</v>
      </c>
    </row>
    <row r="1457" spans="1:5" x14ac:dyDescent="0.35">
      <c r="A1457" t="s">
        <v>139</v>
      </c>
      <c r="B1457" t="s">
        <v>12</v>
      </c>
      <c r="C1457" t="s">
        <v>89</v>
      </c>
      <c r="D1457" t="s">
        <v>100</v>
      </c>
      <c r="E1457">
        <v>24</v>
      </c>
    </row>
    <row r="1458" spans="1:5" x14ac:dyDescent="0.35">
      <c r="A1458" t="s">
        <v>139</v>
      </c>
      <c r="B1458" t="s">
        <v>12</v>
      </c>
      <c r="C1458" t="s">
        <v>98</v>
      </c>
      <c r="D1458" t="s">
        <v>100</v>
      </c>
      <c r="E1458">
        <v>173</v>
      </c>
    </row>
    <row r="1459" spans="1:5" x14ac:dyDescent="0.35">
      <c r="A1459" t="s">
        <v>139</v>
      </c>
      <c r="B1459" t="s">
        <v>14</v>
      </c>
      <c r="C1459" t="s">
        <v>87</v>
      </c>
      <c r="D1459" t="s">
        <v>100</v>
      </c>
      <c r="E1459">
        <v>127</v>
      </c>
    </row>
    <row r="1460" spans="1:5" x14ac:dyDescent="0.35">
      <c r="A1460" t="s">
        <v>139</v>
      </c>
      <c r="B1460" t="s">
        <v>14</v>
      </c>
      <c r="C1460" t="s">
        <v>88</v>
      </c>
      <c r="D1460" t="s">
        <v>100</v>
      </c>
      <c r="E1460">
        <v>15</v>
      </c>
    </row>
    <row r="1461" spans="1:5" x14ac:dyDescent="0.35">
      <c r="A1461" t="s">
        <v>139</v>
      </c>
      <c r="B1461" t="s">
        <v>14</v>
      </c>
      <c r="C1461" t="s">
        <v>89</v>
      </c>
      <c r="D1461" t="s">
        <v>100</v>
      </c>
      <c r="E1461">
        <v>27</v>
      </c>
    </row>
    <row r="1462" spans="1:5" x14ac:dyDescent="0.35">
      <c r="A1462" t="s">
        <v>139</v>
      </c>
      <c r="B1462" t="s">
        <v>14</v>
      </c>
      <c r="C1462" t="s">
        <v>98</v>
      </c>
      <c r="D1462" t="s">
        <v>100</v>
      </c>
      <c r="E1462">
        <v>112</v>
      </c>
    </row>
    <row r="1463" spans="1:5" x14ac:dyDescent="0.35">
      <c r="A1463" t="s">
        <v>139</v>
      </c>
      <c r="B1463" t="s">
        <v>16</v>
      </c>
      <c r="C1463" t="s">
        <v>87</v>
      </c>
      <c r="D1463" t="s">
        <v>100</v>
      </c>
      <c r="E1463">
        <v>28</v>
      </c>
    </row>
    <row r="1464" spans="1:5" x14ac:dyDescent="0.35">
      <c r="A1464" t="s">
        <v>139</v>
      </c>
      <c r="B1464" t="s">
        <v>16</v>
      </c>
      <c r="C1464" t="s">
        <v>88</v>
      </c>
      <c r="D1464" t="s">
        <v>100</v>
      </c>
      <c r="E1464">
        <v>3</v>
      </c>
    </row>
    <row r="1465" spans="1:5" x14ac:dyDescent="0.35">
      <c r="A1465" t="s">
        <v>139</v>
      </c>
      <c r="B1465" t="s">
        <v>16</v>
      </c>
      <c r="C1465" t="s">
        <v>89</v>
      </c>
      <c r="D1465" t="s">
        <v>100</v>
      </c>
      <c r="E1465">
        <v>19</v>
      </c>
    </row>
    <row r="1466" spans="1:5" x14ac:dyDescent="0.35">
      <c r="A1466" t="s">
        <v>139</v>
      </c>
      <c r="B1466" t="s">
        <v>16</v>
      </c>
      <c r="C1466" t="s">
        <v>98</v>
      </c>
      <c r="D1466" t="s">
        <v>100</v>
      </c>
      <c r="E1466">
        <v>53</v>
      </c>
    </row>
    <row r="1467" spans="1:5" x14ac:dyDescent="0.35">
      <c r="A1467" t="s">
        <v>139</v>
      </c>
      <c r="B1467" t="s">
        <v>18</v>
      </c>
      <c r="C1467" t="s">
        <v>87</v>
      </c>
      <c r="D1467" t="s">
        <v>100</v>
      </c>
      <c r="E1467">
        <v>422</v>
      </c>
    </row>
    <row r="1468" spans="1:5" x14ac:dyDescent="0.35">
      <c r="A1468" t="s">
        <v>139</v>
      </c>
      <c r="B1468" t="s">
        <v>18</v>
      </c>
      <c r="C1468" t="s">
        <v>88</v>
      </c>
      <c r="D1468" t="s">
        <v>100</v>
      </c>
      <c r="E1468">
        <v>74</v>
      </c>
    </row>
    <row r="1469" spans="1:5" x14ac:dyDescent="0.35">
      <c r="A1469" t="s">
        <v>139</v>
      </c>
      <c r="B1469" t="s">
        <v>18</v>
      </c>
      <c r="C1469" t="s">
        <v>89</v>
      </c>
      <c r="D1469" t="s">
        <v>100</v>
      </c>
      <c r="E1469">
        <v>18</v>
      </c>
    </row>
    <row r="1470" spans="1:5" x14ac:dyDescent="0.35">
      <c r="A1470" t="s">
        <v>139</v>
      </c>
      <c r="B1470" t="s">
        <v>18</v>
      </c>
      <c r="C1470" t="s">
        <v>98</v>
      </c>
      <c r="D1470" t="s">
        <v>100</v>
      </c>
      <c r="E1470">
        <v>88</v>
      </c>
    </row>
    <row r="1471" spans="1:5" x14ac:dyDescent="0.35">
      <c r="A1471" t="s">
        <v>139</v>
      </c>
      <c r="B1471" t="s">
        <v>20</v>
      </c>
      <c r="C1471" t="s">
        <v>87</v>
      </c>
      <c r="D1471" t="s">
        <v>100</v>
      </c>
      <c r="E1471">
        <v>31</v>
      </c>
    </row>
    <row r="1472" spans="1:5" x14ac:dyDescent="0.35">
      <c r="A1472" t="s">
        <v>139</v>
      </c>
      <c r="B1472" t="s">
        <v>20</v>
      </c>
      <c r="C1472" t="s">
        <v>88</v>
      </c>
      <c r="D1472" t="s">
        <v>100</v>
      </c>
      <c r="E1472">
        <v>11</v>
      </c>
    </row>
    <row r="1473" spans="1:5" x14ac:dyDescent="0.35">
      <c r="A1473" t="s">
        <v>139</v>
      </c>
      <c r="B1473" t="s">
        <v>20</v>
      </c>
      <c r="C1473" t="s">
        <v>89</v>
      </c>
      <c r="D1473" t="s">
        <v>100</v>
      </c>
      <c r="E1473">
        <v>8</v>
      </c>
    </row>
    <row r="1474" spans="1:5" x14ac:dyDescent="0.35">
      <c r="A1474" t="s">
        <v>139</v>
      </c>
      <c r="B1474" t="s">
        <v>20</v>
      </c>
      <c r="C1474" t="s">
        <v>98</v>
      </c>
      <c r="D1474" t="s">
        <v>100</v>
      </c>
      <c r="E1474">
        <v>87</v>
      </c>
    </row>
    <row r="1475" spans="1:5" x14ac:dyDescent="0.35">
      <c r="A1475" t="s">
        <v>139</v>
      </c>
      <c r="B1475" t="s">
        <v>22</v>
      </c>
      <c r="C1475" t="s">
        <v>87</v>
      </c>
      <c r="D1475" t="s">
        <v>100</v>
      </c>
      <c r="E1475">
        <v>81</v>
      </c>
    </row>
    <row r="1476" spans="1:5" x14ac:dyDescent="0.35">
      <c r="A1476" t="s">
        <v>139</v>
      </c>
      <c r="B1476" t="s">
        <v>22</v>
      </c>
      <c r="C1476" t="s">
        <v>88</v>
      </c>
      <c r="D1476" t="s">
        <v>100</v>
      </c>
      <c r="E1476">
        <v>4</v>
      </c>
    </row>
    <row r="1477" spans="1:5" x14ac:dyDescent="0.35">
      <c r="A1477" t="s">
        <v>139</v>
      </c>
      <c r="B1477" t="s">
        <v>22</v>
      </c>
      <c r="C1477" t="s">
        <v>89</v>
      </c>
      <c r="D1477" t="s">
        <v>100</v>
      </c>
      <c r="E1477">
        <v>15</v>
      </c>
    </row>
    <row r="1478" spans="1:5" x14ac:dyDescent="0.35">
      <c r="A1478" t="s">
        <v>139</v>
      </c>
      <c r="B1478" t="s">
        <v>22</v>
      </c>
      <c r="C1478" t="s">
        <v>98</v>
      </c>
      <c r="D1478" t="s">
        <v>100</v>
      </c>
      <c r="E1478">
        <v>97</v>
      </c>
    </row>
    <row r="1479" spans="1:5" x14ac:dyDescent="0.35">
      <c r="A1479" t="s">
        <v>139</v>
      </c>
      <c r="B1479" t="s">
        <v>24</v>
      </c>
      <c r="C1479" t="s">
        <v>87</v>
      </c>
      <c r="D1479" t="s">
        <v>100</v>
      </c>
      <c r="E1479">
        <v>16</v>
      </c>
    </row>
    <row r="1480" spans="1:5" x14ac:dyDescent="0.35">
      <c r="A1480" t="s">
        <v>139</v>
      </c>
      <c r="B1480" t="s">
        <v>24</v>
      </c>
      <c r="C1480" t="s">
        <v>88</v>
      </c>
      <c r="D1480" t="s">
        <v>100</v>
      </c>
      <c r="E1480">
        <v>13</v>
      </c>
    </row>
    <row r="1481" spans="1:5" x14ac:dyDescent="0.35">
      <c r="A1481" t="s">
        <v>139</v>
      </c>
      <c r="B1481" t="s">
        <v>24</v>
      </c>
      <c r="C1481" t="s">
        <v>89</v>
      </c>
      <c r="D1481" t="s">
        <v>100</v>
      </c>
      <c r="E1481">
        <v>21</v>
      </c>
    </row>
    <row r="1482" spans="1:5" x14ac:dyDescent="0.35">
      <c r="A1482" t="s">
        <v>139</v>
      </c>
      <c r="B1482" t="s">
        <v>24</v>
      </c>
      <c r="C1482" t="s">
        <v>98</v>
      </c>
      <c r="D1482" t="s">
        <v>100</v>
      </c>
      <c r="E1482">
        <v>133</v>
      </c>
    </row>
    <row r="1483" spans="1:5" x14ac:dyDescent="0.35">
      <c r="A1483" t="s">
        <v>139</v>
      </c>
      <c r="B1483" t="s">
        <v>26</v>
      </c>
      <c r="C1483" t="s">
        <v>87</v>
      </c>
      <c r="D1483" t="s">
        <v>100</v>
      </c>
      <c r="E1483">
        <v>11</v>
      </c>
    </row>
    <row r="1484" spans="1:5" x14ac:dyDescent="0.35">
      <c r="A1484" t="s">
        <v>139</v>
      </c>
      <c r="B1484" t="s">
        <v>26</v>
      </c>
      <c r="C1484" t="s">
        <v>88</v>
      </c>
      <c r="D1484" t="s">
        <v>100</v>
      </c>
      <c r="E1484">
        <v>5</v>
      </c>
    </row>
    <row r="1485" spans="1:5" x14ac:dyDescent="0.35">
      <c r="A1485" t="s">
        <v>139</v>
      </c>
      <c r="B1485" t="s">
        <v>26</v>
      </c>
      <c r="C1485" t="s">
        <v>89</v>
      </c>
      <c r="D1485" t="s">
        <v>100</v>
      </c>
      <c r="E1485">
        <v>3</v>
      </c>
    </row>
    <row r="1486" spans="1:5" x14ac:dyDescent="0.35">
      <c r="A1486" t="s">
        <v>139</v>
      </c>
      <c r="B1486" t="s">
        <v>26</v>
      </c>
      <c r="C1486" t="s">
        <v>98</v>
      </c>
      <c r="D1486" t="s">
        <v>100</v>
      </c>
      <c r="E1486">
        <v>77</v>
      </c>
    </row>
    <row r="1487" spans="1:5" x14ac:dyDescent="0.35">
      <c r="A1487" t="s">
        <v>139</v>
      </c>
      <c r="B1487" t="s">
        <v>28</v>
      </c>
      <c r="C1487" t="s">
        <v>87</v>
      </c>
      <c r="D1487" t="s">
        <v>100</v>
      </c>
      <c r="E1487">
        <v>25</v>
      </c>
    </row>
    <row r="1488" spans="1:5" x14ac:dyDescent="0.35">
      <c r="A1488" t="s">
        <v>139</v>
      </c>
      <c r="B1488" t="s">
        <v>28</v>
      </c>
      <c r="C1488" t="s">
        <v>88</v>
      </c>
      <c r="D1488" t="s">
        <v>100</v>
      </c>
      <c r="E1488">
        <v>5</v>
      </c>
    </row>
    <row r="1489" spans="1:5" x14ac:dyDescent="0.35">
      <c r="A1489" t="s">
        <v>139</v>
      </c>
      <c r="B1489" t="s">
        <v>28</v>
      </c>
      <c r="C1489" t="s">
        <v>89</v>
      </c>
      <c r="D1489" t="s">
        <v>100</v>
      </c>
      <c r="E1489">
        <v>16</v>
      </c>
    </row>
    <row r="1490" spans="1:5" x14ac:dyDescent="0.35">
      <c r="A1490" t="s">
        <v>139</v>
      </c>
      <c r="B1490" t="s">
        <v>28</v>
      </c>
      <c r="C1490" t="s">
        <v>98</v>
      </c>
      <c r="D1490" t="s">
        <v>100</v>
      </c>
      <c r="E1490">
        <v>92</v>
      </c>
    </row>
    <row r="1491" spans="1:5" x14ac:dyDescent="0.35">
      <c r="A1491" t="s">
        <v>139</v>
      </c>
      <c r="B1491" t="s">
        <v>30</v>
      </c>
      <c r="C1491" t="s">
        <v>87</v>
      </c>
      <c r="D1491" t="s">
        <v>100</v>
      </c>
      <c r="E1491">
        <v>12</v>
      </c>
    </row>
    <row r="1492" spans="1:5" x14ac:dyDescent="0.35">
      <c r="A1492" t="s">
        <v>139</v>
      </c>
      <c r="B1492" t="s">
        <v>30</v>
      </c>
      <c r="C1492" t="s">
        <v>88</v>
      </c>
      <c r="D1492" t="s">
        <v>100</v>
      </c>
      <c r="E1492">
        <v>5</v>
      </c>
    </row>
    <row r="1493" spans="1:5" x14ac:dyDescent="0.35">
      <c r="A1493" t="s">
        <v>139</v>
      </c>
      <c r="B1493" t="s">
        <v>30</v>
      </c>
      <c r="C1493" t="s">
        <v>89</v>
      </c>
      <c r="D1493" t="s">
        <v>100</v>
      </c>
      <c r="E1493">
        <v>5</v>
      </c>
    </row>
    <row r="1494" spans="1:5" x14ac:dyDescent="0.35">
      <c r="A1494" t="s">
        <v>139</v>
      </c>
      <c r="B1494" t="s">
        <v>30</v>
      </c>
      <c r="C1494" t="s">
        <v>98</v>
      </c>
      <c r="D1494" t="s">
        <v>100</v>
      </c>
      <c r="E1494">
        <v>65</v>
      </c>
    </row>
    <row r="1495" spans="1:5" x14ac:dyDescent="0.35">
      <c r="A1495" t="s">
        <v>139</v>
      </c>
      <c r="B1495" t="s">
        <v>32</v>
      </c>
      <c r="C1495" t="s">
        <v>87</v>
      </c>
      <c r="D1495" t="s">
        <v>100</v>
      </c>
      <c r="E1495">
        <v>65</v>
      </c>
    </row>
    <row r="1496" spans="1:5" x14ac:dyDescent="0.35">
      <c r="A1496" t="s">
        <v>139</v>
      </c>
      <c r="B1496" t="s">
        <v>32</v>
      </c>
      <c r="C1496" t="s">
        <v>88</v>
      </c>
      <c r="D1496" t="s">
        <v>100</v>
      </c>
      <c r="E1496">
        <v>12</v>
      </c>
    </row>
    <row r="1497" spans="1:5" x14ac:dyDescent="0.35">
      <c r="A1497" t="s">
        <v>139</v>
      </c>
      <c r="B1497" t="s">
        <v>32</v>
      </c>
      <c r="C1497" t="s">
        <v>89</v>
      </c>
      <c r="D1497" t="s">
        <v>100</v>
      </c>
      <c r="E1497">
        <v>10</v>
      </c>
    </row>
    <row r="1498" spans="1:5" x14ac:dyDescent="0.35">
      <c r="A1498" t="s">
        <v>139</v>
      </c>
      <c r="B1498" t="s">
        <v>32</v>
      </c>
      <c r="C1498" t="s">
        <v>98</v>
      </c>
      <c r="D1498" t="s">
        <v>100</v>
      </c>
      <c r="E1498">
        <v>105</v>
      </c>
    </row>
    <row r="1499" spans="1:5" x14ac:dyDescent="0.35">
      <c r="A1499" t="s">
        <v>139</v>
      </c>
      <c r="B1499" t="s">
        <v>34</v>
      </c>
      <c r="C1499" t="s">
        <v>87</v>
      </c>
      <c r="D1499" t="s">
        <v>100</v>
      </c>
      <c r="E1499">
        <v>46</v>
      </c>
    </row>
    <row r="1500" spans="1:5" x14ac:dyDescent="0.35">
      <c r="A1500" t="s">
        <v>139</v>
      </c>
      <c r="B1500" t="s">
        <v>34</v>
      </c>
      <c r="C1500" t="s">
        <v>88</v>
      </c>
      <c r="D1500" t="s">
        <v>100</v>
      </c>
      <c r="E1500">
        <v>6</v>
      </c>
    </row>
    <row r="1501" spans="1:5" x14ac:dyDescent="0.35">
      <c r="A1501" t="s">
        <v>139</v>
      </c>
      <c r="B1501" t="s">
        <v>34</v>
      </c>
      <c r="C1501" t="s">
        <v>89</v>
      </c>
      <c r="D1501" t="s">
        <v>100</v>
      </c>
      <c r="E1501">
        <v>8</v>
      </c>
    </row>
    <row r="1502" spans="1:5" x14ac:dyDescent="0.35">
      <c r="A1502" t="s">
        <v>139</v>
      </c>
      <c r="B1502" t="s">
        <v>34</v>
      </c>
      <c r="C1502" t="s">
        <v>98</v>
      </c>
      <c r="D1502" t="s">
        <v>100</v>
      </c>
      <c r="E1502">
        <v>71</v>
      </c>
    </row>
    <row r="1503" spans="1:5" x14ac:dyDescent="0.35">
      <c r="A1503" t="s">
        <v>139</v>
      </c>
      <c r="B1503" t="s">
        <v>80</v>
      </c>
      <c r="C1503" t="s">
        <v>87</v>
      </c>
      <c r="D1503" t="s">
        <v>100</v>
      </c>
      <c r="E1503">
        <v>16</v>
      </c>
    </row>
    <row r="1504" spans="1:5" x14ac:dyDescent="0.35">
      <c r="A1504" t="s">
        <v>139</v>
      </c>
      <c r="B1504" t="s">
        <v>80</v>
      </c>
      <c r="C1504" t="s">
        <v>88</v>
      </c>
      <c r="D1504" t="s">
        <v>100</v>
      </c>
      <c r="E1504">
        <v>4</v>
      </c>
    </row>
    <row r="1505" spans="1:5" x14ac:dyDescent="0.35">
      <c r="A1505" t="s">
        <v>139</v>
      </c>
      <c r="B1505" t="s">
        <v>80</v>
      </c>
      <c r="C1505" t="s">
        <v>89</v>
      </c>
      <c r="D1505" t="s">
        <v>100</v>
      </c>
      <c r="E1505">
        <v>15</v>
      </c>
    </row>
    <row r="1506" spans="1:5" x14ac:dyDescent="0.35">
      <c r="A1506" t="s">
        <v>139</v>
      </c>
      <c r="B1506" t="s">
        <v>80</v>
      </c>
      <c r="C1506" t="s">
        <v>98</v>
      </c>
      <c r="D1506" t="s">
        <v>100</v>
      </c>
      <c r="E1506">
        <v>84</v>
      </c>
    </row>
    <row r="1507" spans="1:5" x14ac:dyDescent="0.35">
      <c r="A1507" t="s">
        <v>139</v>
      </c>
      <c r="B1507" t="s">
        <v>37</v>
      </c>
      <c r="C1507" t="s">
        <v>87</v>
      </c>
      <c r="D1507" t="s">
        <v>100</v>
      </c>
      <c r="E1507">
        <v>0</v>
      </c>
    </row>
    <row r="1508" spans="1:5" x14ac:dyDescent="0.35">
      <c r="A1508" t="s">
        <v>139</v>
      </c>
      <c r="B1508" t="s">
        <v>37</v>
      </c>
      <c r="C1508" t="s">
        <v>88</v>
      </c>
      <c r="D1508" t="s">
        <v>100</v>
      </c>
      <c r="E1508">
        <v>0</v>
      </c>
    </row>
    <row r="1509" spans="1:5" x14ac:dyDescent="0.35">
      <c r="A1509" t="s">
        <v>139</v>
      </c>
      <c r="B1509" t="s">
        <v>37</v>
      </c>
      <c r="C1509" t="s">
        <v>89</v>
      </c>
      <c r="D1509" t="s">
        <v>100</v>
      </c>
      <c r="E1509">
        <v>0</v>
      </c>
    </row>
    <row r="1510" spans="1:5" x14ac:dyDescent="0.35">
      <c r="A1510" t="s">
        <v>139</v>
      </c>
      <c r="B1510" t="s">
        <v>37</v>
      </c>
      <c r="C1510" t="s">
        <v>98</v>
      </c>
      <c r="D1510" t="s">
        <v>100</v>
      </c>
      <c r="E1510">
        <v>0</v>
      </c>
    </row>
    <row r="1511" spans="1:5" x14ac:dyDescent="0.35">
      <c r="A1511" t="s">
        <v>139</v>
      </c>
      <c r="B1511" t="s">
        <v>39</v>
      </c>
      <c r="C1511" t="s">
        <v>87</v>
      </c>
      <c r="D1511" t="s">
        <v>100</v>
      </c>
      <c r="E1511">
        <v>0</v>
      </c>
    </row>
    <row r="1512" spans="1:5" x14ac:dyDescent="0.35">
      <c r="A1512" t="s">
        <v>139</v>
      </c>
      <c r="B1512" t="s">
        <v>39</v>
      </c>
      <c r="C1512" t="s">
        <v>88</v>
      </c>
      <c r="D1512" t="s">
        <v>100</v>
      </c>
      <c r="E1512">
        <v>0</v>
      </c>
    </row>
    <row r="1513" spans="1:5" x14ac:dyDescent="0.35">
      <c r="A1513" t="s">
        <v>139</v>
      </c>
      <c r="B1513" t="s">
        <v>39</v>
      </c>
      <c r="C1513" t="s">
        <v>89</v>
      </c>
      <c r="D1513" t="s">
        <v>100</v>
      </c>
      <c r="E1513">
        <v>0</v>
      </c>
    </row>
    <row r="1514" spans="1:5" x14ac:dyDescent="0.35">
      <c r="A1514" t="s">
        <v>139</v>
      </c>
      <c r="B1514" t="s">
        <v>39</v>
      </c>
      <c r="C1514" t="s">
        <v>98</v>
      </c>
      <c r="D1514" t="s">
        <v>100</v>
      </c>
      <c r="E1514">
        <v>0</v>
      </c>
    </row>
    <row r="1515" spans="1:5" x14ac:dyDescent="0.35">
      <c r="A1515" t="s">
        <v>139</v>
      </c>
      <c r="B1515" t="s">
        <v>41</v>
      </c>
      <c r="C1515" t="s">
        <v>87</v>
      </c>
      <c r="D1515" t="s">
        <v>100</v>
      </c>
      <c r="E1515">
        <v>7</v>
      </c>
    </row>
    <row r="1516" spans="1:5" x14ac:dyDescent="0.35">
      <c r="A1516" t="s">
        <v>139</v>
      </c>
      <c r="B1516" t="s">
        <v>41</v>
      </c>
      <c r="C1516" t="s">
        <v>88</v>
      </c>
      <c r="D1516" t="s">
        <v>100</v>
      </c>
      <c r="E1516">
        <v>5</v>
      </c>
    </row>
    <row r="1517" spans="1:5" x14ac:dyDescent="0.35">
      <c r="A1517" t="s">
        <v>139</v>
      </c>
      <c r="B1517" t="s">
        <v>41</v>
      </c>
      <c r="C1517" t="s">
        <v>89</v>
      </c>
      <c r="D1517" t="s">
        <v>100</v>
      </c>
      <c r="E1517">
        <v>11</v>
      </c>
    </row>
    <row r="1518" spans="1:5" x14ac:dyDescent="0.35">
      <c r="A1518" t="s">
        <v>139</v>
      </c>
      <c r="B1518" t="s">
        <v>41</v>
      </c>
      <c r="C1518" t="s">
        <v>98</v>
      </c>
      <c r="D1518" t="s">
        <v>100</v>
      </c>
      <c r="E1518">
        <v>53</v>
      </c>
    </row>
    <row r="1519" spans="1:5" x14ac:dyDescent="0.35">
      <c r="A1519" t="s">
        <v>139</v>
      </c>
      <c r="B1519" t="s">
        <v>43</v>
      </c>
      <c r="C1519" t="s">
        <v>87</v>
      </c>
      <c r="D1519" t="s">
        <v>100</v>
      </c>
      <c r="E1519">
        <v>0</v>
      </c>
    </row>
    <row r="1520" spans="1:5" x14ac:dyDescent="0.35">
      <c r="A1520" t="s">
        <v>139</v>
      </c>
      <c r="B1520" t="s">
        <v>43</v>
      </c>
      <c r="C1520" t="s">
        <v>88</v>
      </c>
      <c r="D1520" t="s">
        <v>100</v>
      </c>
      <c r="E1520">
        <v>0</v>
      </c>
    </row>
    <row r="1521" spans="1:5" x14ac:dyDescent="0.35">
      <c r="A1521" t="s">
        <v>139</v>
      </c>
      <c r="B1521" t="s">
        <v>43</v>
      </c>
      <c r="C1521" t="s">
        <v>89</v>
      </c>
      <c r="D1521" t="s">
        <v>100</v>
      </c>
      <c r="E1521">
        <v>0</v>
      </c>
    </row>
    <row r="1522" spans="1:5" x14ac:dyDescent="0.35">
      <c r="A1522" t="s">
        <v>139</v>
      </c>
      <c r="B1522" t="s">
        <v>43</v>
      </c>
      <c r="C1522" t="s">
        <v>98</v>
      </c>
      <c r="D1522" t="s">
        <v>100</v>
      </c>
      <c r="E1522">
        <v>0</v>
      </c>
    </row>
    <row r="1523" spans="1:5" x14ac:dyDescent="0.35">
      <c r="A1523" t="s">
        <v>139</v>
      </c>
      <c r="B1523" t="s">
        <v>45</v>
      </c>
      <c r="C1523" t="s">
        <v>87</v>
      </c>
      <c r="D1523" t="s">
        <v>100</v>
      </c>
      <c r="E1523">
        <v>60</v>
      </c>
    </row>
    <row r="1524" spans="1:5" x14ac:dyDescent="0.35">
      <c r="A1524" t="s">
        <v>139</v>
      </c>
      <c r="B1524" t="s">
        <v>45</v>
      </c>
      <c r="C1524" t="s">
        <v>88</v>
      </c>
      <c r="D1524" t="s">
        <v>100</v>
      </c>
      <c r="E1524">
        <v>7</v>
      </c>
    </row>
    <row r="1525" spans="1:5" x14ac:dyDescent="0.35">
      <c r="A1525" t="s">
        <v>139</v>
      </c>
      <c r="B1525" t="s">
        <v>45</v>
      </c>
      <c r="C1525" t="s">
        <v>89</v>
      </c>
      <c r="D1525" t="s">
        <v>100</v>
      </c>
      <c r="E1525">
        <v>6</v>
      </c>
    </row>
    <row r="1526" spans="1:5" x14ac:dyDescent="0.35">
      <c r="A1526" t="s">
        <v>139</v>
      </c>
      <c r="B1526" t="s">
        <v>45</v>
      </c>
      <c r="C1526" t="s">
        <v>98</v>
      </c>
      <c r="D1526" t="s">
        <v>100</v>
      </c>
      <c r="E1526">
        <v>49</v>
      </c>
    </row>
    <row r="1527" spans="1:5" x14ac:dyDescent="0.35">
      <c r="A1527" t="s">
        <v>139</v>
      </c>
      <c r="B1527" t="s">
        <v>47</v>
      </c>
      <c r="C1527" t="s">
        <v>87</v>
      </c>
      <c r="D1527" t="s">
        <v>100</v>
      </c>
      <c r="E1527">
        <v>43</v>
      </c>
    </row>
    <row r="1528" spans="1:5" x14ac:dyDescent="0.35">
      <c r="A1528" t="s">
        <v>139</v>
      </c>
      <c r="B1528" t="s">
        <v>47</v>
      </c>
      <c r="C1528" t="s">
        <v>88</v>
      </c>
      <c r="D1528" t="s">
        <v>100</v>
      </c>
      <c r="E1528">
        <v>4</v>
      </c>
    </row>
    <row r="1529" spans="1:5" x14ac:dyDescent="0.35">
      <c r="A1529" t="s">
        <v>139</v>
      </c>
      <c r="B1529" t="s">
        <v>47</v>
      </c>
      <c r="C1529" t="s">
        <v>89</v>
      </c>
      <c r="D1529" t="s">
        <v>100</v>
      </c>
      <c r="E1529">
        <v>10</v>
      </c>
    </row>
    <row r="1530" spans="1:5" x14ac:dyDescent="0.35">
      <c r="A1530" t="s">
        <v>139</v>
      </c>
      <c r="B1530" t="s">
        <v>47</v>
      </c>
      <c r="C1530" t="s">
        <v>98</v>
      </c>
      <c r="D1530" t="s">
        <v>100</v>
      </c>
      <c r="E1530">
        <v>98</v>
      </c>
    </row>
    <row r="1531" spans="1:5" x14ac:dyDescent="0.35">
      <c r="A1531" t="s">
        <v>139</v>
      </c>
      <c r="B1531" t="s">
        <v>49</v>
      </c>
      <c r="C1531" t="s">
        <v>87</v>
      </c>
      <c r="D1531" t="s">
        <v>100</v>
      </c>
      <c r="E1531">
        <v>83</v>
      </c>
    </row>
    <row r="1532" spans="1:5" x14ac:dyDescent="0.35">
      <c r="A1532" t="s">
        <v>139</v>
      </c>
      <c r="B1532" t="s">
        <v>49</v>
      </c>
      <c r="C1532" t="s">
        <v>88</v>
      </c>
      <c r="D1532" t="s">
        <v>100</v>
      </c>
      <c r="E1532">
        <v>11</v>
      </c>
    </row>
    <row r="1533" spans="1:5" x14ac:dyDescent="0.35">
      <c r="A1533" t="s">
        <v>139</v>
      </c>
      <c r="B1533" t="s">
        <v>49</v>
      </c>
      <c r="C1533" t="s">
        <v>89</v>
      </c>
      <c r="D1533" t="s">
        <v>100</v>
      </c>
      <c r="E1533">
        <v>20</v>
      </c>
    </row>
    <row r="1534" spans="1:5" x14ac:dyDescent="0.35">
      <c r="A1534" t="s">
        <v>139</v>
      </c>
      <c r="B1534" t="s">
        <v>49</v>
      </c>
      <c r="C1534" t="s">
        <v>98</v>
      </c>
      <c r="D1534" t="s">
        <v>100</v>
      </c>
      <c r="E1534">
        <v>161</v>
      </c>
    </row>
    <row r="1535" spans="1:5" x14ac:dyDescent="0.35">
      <c r="A1535" t="s">
        <v>139</v>
      </c>
      <c r="B1535" t="s">
        <v>51</v>
      </c>
      <c r="C1535" t="s">
        <v>87</v>
      </c>
      <c r="D1535" t="s">
        <v>100</v>
      </c>
      <c r="E1535">
        <v>220</v>
      </c>
    </row>
    <row r="1536" spans="1:5" x14ac:dyDescent="0.35">
      <c r="A1536" t="s">
        <v>139</v>
      </c>
      <c r="B1536" t="s">
        <v>51</v>
      </c>
      <c r="C1536" t="s">
        <v>88</v>
      </c>
      <c r="D1536" t="s">
        <v>100</v>
      </c>
      <c r="E1536">
        <v>21</v>
      </c>
    </row>
    <row r="1537" spans="1:5" x14ac:dyDescent="0.35">
      <c r="A1537" t="s">
        <v>139</v>
      </c>
      <c r="B1537" t="s">
        <v>51</v>
      </c>
      <c r="C1537" t="s">
        <v>89</v>
      </c>
      <c r="D1537" t="s">
        <v>100</v>
      </c>
      <c r="E1537">
        <v>14</v>
      </c>
    </row>
    <row r="1538" spans="1:5" x14ac:dyDescent="0.35">
      <c r="A1538" t="s">
        <v>139</v>
      </c>
      <c r="B1538" t="s">
        <v>51</v>
      </c>
      <c r="C1538" t="s">
        <v>98</v>
      </c>
      <c r="D1538" t="s">
        <v>100</v>
      </c>
      <c r="E1538">
        <v>95</v>
      </c>
    </row>
    <row r="1539" spans="1:5" x14ac:dyDescent="0.35">
      <c r="A1539" t="s">
        <v>139</v>
      </c>
      <c r="B1539" t="s">
        <v>53</v>
      </c>
      <c r="C1539" t="s">
        <v>87</v>
      </c>
      <c r="D1539" t="s">
        <v>100</v>
      </c>
      <c r="E1539">
        <v>76</v>
      </c>
    </row>
    <row r="1540" spans="1:5" x14ac:dyDescent="0.35">
      <c r="A1540" t="s">
        <v>139</v>
      </c>
      <c r="B1540" t="s">
        <v>53</v>
      </c>
      <c r="C1540" t="s">
        <v>88</v>
      </c>
      <c r="D1540" t="s">
        <v>100</v>
      </c>
      <c r="E1540">
        <v>14</v>
      </c>
    </row>
    <row r="1541" spans="1:5" x14ac:dyDescent="0.35">
      <c r="A1541" t="s">
        <v>139</v>
      </c>
      <c r="B1541" t="s">
        <v>53</v>
      </c>
      <c r="C1541" t="s">
        <v>89</v>
      </c>
      <c r="D1541" t="s">
        <v>100</v>
      </c>
      <c r="E1541">
        <v>26</v>
      </c>
    </row>
    <row r="1542" spans="1:5" x14ac:dyDescent="0.35">
      <c r="A1542" t="s">
        <v>139</v>
      </c>
      <c r="B1542" t="s">
        <v>53</v>
      </c>
      <c r="C1542" t="s">
        <v>98</v>
      </c>
      <c r="D1542" t="s">
        <v>100</v>
      </c>
      <c r="E1542">
        <v>101</v>
      </c>
    </row>
    <row r="1543" spans="1:5" x14ac:dyDescent="0.35">
      <c r="A1543" t="s">
        <v>139</v>
      </c>
      <c r="B1543" t="s">
        <v>55</v>
      </c>
      <c r="C1543" t="s">
        <v>87</v>
      </c>
      <c r="D1543" t="s">
        <v>100</v>
      </c>
      <c r="E1543">
        <v>47</v>
      </c>
    </row>
    <row r="1544" spans="1:5" x14ac:dyDescent="0.35">
      <c r="A1544" t="s">
        <v>139</v>
      </c>
      <c r="B1544" t="s">
        <v>55</v>
      </c>
      <c r="C1544" t="s">
        <v>88</v>
      </c>
      <c r="D1544" t="s">
        <v>100</v>
      </c>
      <c r="E1544">
        <v>5</v>
      </c>
    </row>
    <row r="1545" spans="1:5" x14ac:dyDescent="0.35">
      <c r="A1545" t="s">
        <v>139</v>
      </c>
      <c r="B1545" t="s">
        <v>55</v>
      </c>
      <c r="C1545" t="s">
        <v>89</v>
      </c>
      <c r="D1545" t="s">
        <v>100</v>
      </c>
      <c r="E1545">
        <v>14</v>
      </c>
    </row>
    <row r="1546" spans="1:5" x14ac:dyDescent="0.35">
      <c r="A1546" t="s">
        <v>139</v>
      </c>
      <c r="B1546" t="s">
        <v>55</v>
      </c>
      <c r="C1546" t="s">
        <v>98</v>
      </c>
      <c r="D1546" t="s">
        <v>100</v>
      </c>
      <c r="E1546">
        <v>50</v>
      </c>
    </row>
    <row r="1547" spans="1:5" x14ac:dyDescent="0.35">
      <c r="A1547" t="s">
        <v>139</v>
      </c>
      <c r="B1547" t="s">
        <v>84</v>
      </c>
      <c r="C1547" t="s">
        <v>87</v>
      </c>
      <c r="D1547" t="s">
        <v>100</v>
      </c>
      <c r="E1547">
        <v>98</v>
      </c>
    </row>
    <row r="1548" spans="1:5" x14ac:dyDescent="0.35">
      <c r="A1548" t="s">
        <v>139</v>
      </c>
      <c r="B1548" t="s">
        <v>84</v>
      </c>
      <c r="C1548" t="s">
        <v>88</v>
      </c>
      <c r="D1548" t="s">
        <v>100</v>
      </c>
      <c r="E1548">
        <v>35</v>
      </c>
    </row>
    <row r="1549" spans="1:5" x14ac:dyDescent="0.35">
      <c r="A1549" t="s">
        <v>139</v>
      </c>
      <c r="B1549" t="s">
        <v>84</v>
      </c>
      <c r="C1549" t="s">
        <v>89</v>
      </c>
      <c r="D1549" t="s">
        <v>100</v>
      </c>
      <c r="E1549">
        <v>105</v>
      </c>
    </row>
    <row r="1550" spans="1:5" x14ac:dyDescent="0.35">
      <c r="A1550" t="s">
        <v>139</v>
      </c>
      <c r="B1550" t="s">
        <v>84</v>
      </c>
      <c r="C1550" t="s">
        <v>98</v>
      </c>
      <c r="D1550" t="s">
        <v>100</v>
      </c>
      <c r="E1550">
        <v>291</v>
      </c>
    </row>
    <row r="1551" spans="1:5" x14ac:dyDescent="0.35">
      <c r="A1551" t="s">
        <v>139</v>
      </c>
      <c r="B1551" t="s">
        <v>57</v>
      </c>
      <c r="C1551" t="s">
        <v>87</v>
      </c>
      <c r="D1551" t="s">
        <v>100</v>
      </c>
      <c r="E1551">
        <v>104</v>
      </c>
    </row>
    <row r="1552" spans="1:5" x14ac:dyDescent="0.35">
      <c r="A1552" t="s">
        <v>139</v>
      </c>
      <c r="B1552" t="s">
        <v>57</v>
      </c>
      <c r="C1552" t="s">
        <v>88</v>
      </c>
      <c r="D1552" t="s">
        <v>100</v>
      </c>
      <c r="E1552">
        <v>24</v>
      </c>
    </row>
    <row r="1553" spans="1:5" x14ac:dyDescent="0.35">
      <c r="A1553" t="s">
        <v>139</v>
      </c>
      <c r="B1553" t="s">
        <v>57</v>
      </c>
      <c r="C1553" t="s">
        <v>89</v>
      </c>
      <c r="D1553" t="s">
        <v>100</v>
      </c>
      <c r="E1553">
        <v>13</v>
      </c>
    </row>
    <row r="1554" spans="1:5" x14ac:dyDescent="0.35">
      <c r="A1554" t="s">
        <v>139</v>
      </c>
      <c r="B1554" t="s">
        <v>57</v>
      </c>
      <c r="C1554" t="s">
        <v>98</v>
      </c>
      <c r="D1554" t="s">
        <v>100</v>
      </c>
      <c r="E1554">
        <v>86</v>
      </c>
    </row>
    <row r="1555" spans="1:5" x14ac:dyDescent="0.35">
      <c r="A1555" t="s">
        <v>139</v>
      </c>
      <c r="B1555" t="s">
        <v>59</v>
      </c>
      <c r="C1555" t="s">
        <v>87</v>
      </c>
      <c r="D1555" t="s">
        <v>100</v>
      </c>
      <c r="E1555">
        <v>71</v>
      </c>
    </row>
    <row r="1556" spans="1:5" x14ac:dyDescent="0.35">
      <c r="A1556" t="s">
        <v>139</v>
      </c>
      <c r="B1556" t="s">
        <v>59</v>
      </c>
      <c r="C1556" t="s">
        <v>88</v>
      </c>
      <c r="D1556" t="s">
        <v>100</v>
      </c>
      <c r="E1556">
        <v>17</v>
      </c>
    </row>
    <row r="1557" spans="1:5" x14ac:dyDescent="0.35">
      <c r="A1557" t="s">
        <v>139</v>
      </c>
      <c r="B1557" t="s">
        <v>59</v>
      </c>
      <c r="C1557" t="s">
        <v>89</v>
      </c>
      <c r="D1557" t="s">
        <v>100</v>
      </c>
      <c r="E1557">
        <v>19</v>
      </c>
    </row>
    <row r="1558" spans="1:5" x14ac:dyDescent="0.35">
      <c r="A1558" t="s">
        <v>139</v>
      </c>
      <c r="B1558" t="s">
        <v>59</v>
      </c>
      <c r="C1558" t="s">
        <v>98</v>
      </c>
      <c r="D1558" t="s">
        <v>100</v>
      </c>
      <c r="E1558">
        <v>55</v>
      </c>
    </row>
    <row r="1559" spans="1:5" x14ac:dyDescent="0.35">
      <c r="A1559" t="s">
        <v>139</v>
      </c>
      <c r="B1559" t="s">
        <v>61</v>
      </c>
      <c r="C1559" t="s">
        <v>87</v>
      </c>
      <c r="D1559" t="s">
        <v>100</v>
      </c>
      <c r="E1559">
        <v>63</v>
      </c>
    </row>
    <row r="1560" spans="1:5" x14ac:dyDescent="0.35">
      <c r="A1560" t="s">
        <v>139</v>
      </c>
      <c r="B1560" t="s">
        <v>61</v>
      </c>
      <c r="C1560" t="s">
        <v>88</v>
      </c>
      <c r="D1560" t="s">
        <v>100</v>
      </c>
      <c r="E1560">
        <v>8</v>
      </c>
    </row>
    <row r="1561" spans="1:5" x14ac:dyDescent="0.35">
      <c r="A1561" t="s">
        <v>139</v>
      </c>
      <c r="B1561" t="s">
        <v>61</v>
      </c>
      <c r="C1561" t="s">
        <v>89</v>
      </c>
      <c r="D1561" t="s">
        <v>100</v>
      </c>
      <c r="E1561">
        <v>15</v>
      </c>
    </row>
    <row r="1562" spans="1:5" x14ac:dyDescent="0.35">
      <c r="A1562" t="s">
        <v>139</v>
      </c>
      <c r="B1562" t="s">
        <v>61</v>
      </c>
      <c r="C1562" t="s">
        <v>98</v>
      </c>
      <c r="D1562" t="s">
        <v>100</v>
      </c>
      <c r="E1562">
        <v>87</v>
      </c>
    </row>
    <row r="1563" spans="1:5" x14ac:dyDescent="0.35">
      <c r="A1563" t="s">
        <v>139</v>
      </c>
      <c r="B1563" t="s">
        <v>63</v>
      </c>
      <c r="C1563" t="s">
        <v>87</v>
      </c>
      <c r="D1563" t="s">
        <v>100</v>
      </c>
      <c r="E1563">
        <v>861</v>
      </c>
    </row>
    <row r="1564" spans="1:5" x14ac:dyDescent="0.35">
      <c r="A1564" t="s">
        <v>139</v>
      </c>
      <c r="B1564" t="s">
        <v>63</v>
      </c>
      <c r="C1564" t="s">
        <v>88</v>
      </c>
      <c r="D1564" t="s">
        <v>100</v>
      </c>
      <c r="E1564">
        <v>148</v>
      </c>
    </row>
    <row r="1565" spans="1:5" x14ac:dyDescent="0.35">
      <c r="A1565" t="s">
        <v>139</v>
      </c>
      <c r="B1565" t="s">
        <v>63</v>
      </c>
      <c r="C1565" t="s">
        <v>89</v>
      </c>
      <c r="D1565" t="s">
        <v>100</v>
      </c>
      <c r="E1565">
        <v>99</v>
      </c>
    </row>
    <row r="1566" spans="1:5" x14ac:dyDescent="0.35">
      <c r="A1566" t="s">
        <v>139</v>
      </c>
      <c r="B1566" t="s">
        <v>63</v>
      </c>
      <c r="C1566" t="s">
        <v>98</v>
      </c>
      <c r="D1566" t="s">
        <v>100</v>
      </c>
      <c r="E1566">
        <v>184</v>
      </c>
    </row>
    <row r="1567" spans="1:5" x14ac:dyDescent="0.35">
      <c r="A1567" t="s">
        <v>139</v>
      </c>
      <c r="B1567" t="s">
        <v>65</v>
      </c>
      <c r="C1567" t="s">
        <v>87</v>
      </c>
      <c r="D1567" t="s">
        <v>100</v>
      </c>
      <c r="E1567">
        <v>70</v>
      </c>
    </row>
    <row r="1568" spans="1:5" x14ac:dyDescent="0.35">
      <c r="A1568" t="s">
        <v>139</v>
      </c>
      <c r="B1568" t="s">
        <v>65</v>
      </c>
      <c r="C1568" t="s">
        <v>88</v>
      </c>
      <c r="D1568" t="s">
        <v>100</v>
      </c>
      <c r="E1568">
        <v>5</v>
      </c>
    </row>
    <row r="1569" spans="1:5" x14ac:dyDescent="0.35">
      <c r="A1569" t="s">
        <v>139</v>
      </c>
      <c r="B1569" t="s">
        <v>65</v>
      </c>
      <c r="C1569" t="s">
        <v>89</v>
      </c>
      <c r="D1569" t="s">
        <v>100</v>
      </c>
      <c r="E1569">
        <v>18</v>
      </c>
    </row>
    <row r="1570" spans="1:5" x14ac:dyDescent="0.35">
      <c r="A1570" t="s">
        <v>139</v>
      </c>
      <c r="B1570" t="s">
        <v>65</v>
      </c>
      <c r="C1570" t="s">
        <v>98</v>
      </c>
      <c r="D1570" t="s">
        <v>100</v>
      </c>
      <c r="E1570">
        <v>99</v>
      </c>
    </row>
    <row r="1571" spans="1:5" x14ac:dyDescent="0.35">
      <c r="A1571" t="s">
        <v>139</v>
      </c>
      <c r="B1571" t="s">
        <v>111</v>
      </c>
      <c r="C1571" t="s">
        <v>87</v>
      </c>
      <c r="D1571" t="s">
        <v>100</v>
      </c>
      <c r="E1571">
        <v>10</v>
      </c>
    </row>
    <row r="1572" spans="1:5" x14ac:dyDescent="0.35">
      <c r="A1572" t="s">
        <v>139</v>
      </c>
      <c r="B1572" t="s">
        <v>111</v>
      </c>
      <c r="C1572" t="s">
        <v>88</v>
      </c>
      <c r="D1572" t="s">
        <v>100</v>
      </c>
      <c r="E1572">
        <v>1</v>
      </c>
    </row>
    <row r="1573" spans="1:5" x14ac:dyDescent="0.35">
      <c r="A1573" t="s">
        <v>139</v>
      </c>
      <c r="B1573" t="s">
        <v>111</v>
      </c>
      <c r="C1573" t="s">
        <v>89</v>
      </c>
      <c r="D1573" t="s">
        <v>100</v>
      </c>
      <c r="E1573">
        <v>3</v>
      </c>
    </row>
    <row r="1574" spans="1:5" x14ac:dyDescent="0.35">
      <c r="A1574" t="s">
        <v>139</v>
      </c>
      <c r="B1574" t="s">
        <v>111</v>
      </c>
      <c r="C1574" t="s">
        <v>98</v>
      </c>
      <c r="D1574" t="s">
        <v>100</v>
      </c>
      <c r="E1574">
        <v>15</v>
      </c>
    </row>
    <row r="1575" spans="1:5" x14ac:dyDescent="0.35">
      <c r="A1575" t="s">
        <v>139</v>
      </c>
      <c r="B1575" t="s">
        <v>68</v>
      </c>
      <c r="C1575" t="s">
        <v>87</v>
      </c>
      <c r="D1575" t="s">
        <v>100</v>
      </c>
      <c r="E1575">
        <v>29</v>
      </c>
    </row>
    <row r="1576" spans="1:5" x14ac:dyDescent="0.35">
      <c r="A1576" t="s">
        <v>139</v>
      </c>
      <c r="B1576" t="s">
        <v>68</v>
      </c>
      <c r="C1576" t="s">
        <v>88</v>
      </c>
      <c r="D1576" t="s">
        <v>100</v>
      </c>
      <c r="E1576">
        <v>4</v>
      </c>
    </row>
    <row r="1577" spans="1:5" x14ac:dyDescent="0.35">
      <c r="A1577" t="s">
        <v>139</v>
      </c>
      <c r="B1577" t="s">
        <v>68</v>
      </c>
      <c r="C1577" t="s">
        <v>89</v>
      </c>
      <c r="D1577" t="s">
        <v>100</v>
      </c>
      <c r="E1577">
        <v>9</v>
      </c>
    </row>
    <row r="1578" spans="1:5" x14ac:dyDescent="0.35">
      <c r="A1578" t="s">
        <v>139</v>
      </c>
      <c r="B1578" t="s">
        <v>68</v>
      </c>
      <c r="C1578" t="s">
        <v>98</v>
      </c>
      <c r="D1578" t="s">
        <v>100</v>
      </c>
      <c r="E1578">
        <v>59</v>
      </c>
    </row>
    <row r="1579" spans="1:5" x14ac:dyDescent="0.35">
      <c r="A1579" t="s">
        <v>139</v>
      </c>
      <c r="B1579" t="s">
        <v>70</v>
      </c>
      <c r="C1579" t="s">
        <v>87</v>
      </c>
      <c r="D1579" t="s">
        <v>100</v>
      </c>
      <c r="E1579">
        <v>38</v>
      </c>
    </row>
    <row r="1580" spans="1:5" x14ac:dyDescent="0.35">
      <c r="A1580" t="s">
        <v>139</v>
      </c>
      <c r="B1580" t="s">
        <v>70</v>
      </c>
      <c r="C1580" t="s">
        <v>88</v>
      </c>
      <c r="D1580" t="s">
        <v>100</v>
      </c>
      <c r="E1580">
        <v>7</v>
      </c>
    </row>
    <row r="1581" spans="1:5" x14ac:dyDescent="0.35">
      <c r="A1581" t="s">
        <v>139</v>
      </c>
      <c r="B1581" t="s">
        <v>70</v>
      </c>
      <c r="C1581" t="s">
        <v>89</v>
      </c>
      <c r="D1581" t="s">
        <v>100</v>
      </c>
      <c r="E1581">
        <v>8</v>
      </c>
    </row>
    <row r="1582" spans="1:5" x14ac:dyDescent="0.35">
      <c r="A1582" t="s">
        <v>139</v>
      </c>
      <c r="B1582" t="s">
        <v>70</v>
      </c>
      <c r="C1582" t="s">
        <v>98</v>
      </c>
      <c r="D1582" t="s">
        <v>100</v>
      </c>
      <c r="E1582">
        <v>59</v>
      </c>
    </row>
    <row r="1583" spans="1:5" x14ac:dyDescent="0.35">
      <c r="A1583" t="s">
        <v>139</v>
      </c>
      <c r="B1583" t="s">
        <v>81</v>
      </c>
      <c r="C1583" t="s">
        <v>87</v>
      </c>
      <c r="D1583" t="s">
        <v>100</v>
      </c>
      <c r="E1583">
        <v>68</v>
      </c>
    </row>
    <row r="1584" spans="1:5" x14ac:dyDescent="0.35">
      <c r="A1584" t="s">
        <v>139</v>
      </c>
      <c r="B1584" t="s">
        <v>81</v>
      </c>
      <c r="C1584" t="s">
        <v>88</v>
      </c>
      <c r="D1584" t="s">
        <v>100</v>
      </c>
      <c r="E1584">
        <v>23</v>
      </c>
    </row>
    <row r="1585" spans="1:5" x14ac:dyDescent="0.35">
      <c r="A1585" t="s">
        <v>139</v>
      </c>
      <c r="B1585" t="s">
        <v>81</v>
      </c>
      <c r="C1585" t="s">
        <v>89</v>
      </c>
      <c r="D1585" t="s">
        <v>100</v>
      </c>
      <c r="E1585">
        <v>4</v>
      </c>
    </row>
    <row r="1586" spans="1:5" x14ac:dyDescent="0.35">
      <c r="A1586" t="s">
        <v>139</v>
      </c>
      <c r="B1586" t="s">
        <v>81</v>
      </c>
      <c r="C1586" t="s">
        <v>98</v>
      </c>
      <c r="D1586" t="s">
        <v>100</v>
      </c>
      <c r="E1586">
        <v>59</v>
      </c>
    </row>
    <row r="1587" spans="1:5" x14ac:dyDescent="0.35">
      <c r="A1587" t="s">
        <v>139</v>
      </c>
      <c r="B1587" t="s">
        <v>73</v>
      </c>
      <c r="C1587" t="s">
        <v>87</v>
      </c>
      <c r="D1587" t="s">
        <v>100</v>
      </c>
      <c r="E1587">
        <v>56</v>
      </c>
    </row>
    <row r="1588" spans="1:5" x14ac:dyDescent="0.35">
      <c r="A1588" t="s">
        <v>139</v>
      </c>
      <c r="B1588" t="s">
        <v>73</v>
      </c>
      <c r="C1588" t="s">
        <v>88</v>
      </c>
      <c r="D1588" t="s">
        <v>100</v>
      </c>
      <c r="E1588">
        <v>6</v>
      </c>
    </row>
    <row r="1589" spans="1:5" x14ac:dyDescent="0.35">
      <c r="A1589" t="s">
        <v>139</v>
      </c>
      <c r="B1589" t="s">
        <v>73</v>
      </c>
      <c r="C1589" t="s">
        <v>89</v>
      </c>
      <c r="D1589" t="s">
        <v>100</v>
      </c>
      <c r="E1589">
        <v>26</v>
      </c>
    </row>
    <row r="1590" spans="1:5" x14ac:dyDescent="0.35">
      <c r="A1590" t="s">
        <v>139</v>
      </c>
      <c r="B1590" t="s">
        <v>73</v>
      </c>
      <c r="C1590" t="s">
        <v>98</v>
      </c>
      <c r="D1590" t="s">
        <v>100</v>
      </c>
      <c r="E1590">
        <v>57</v>
      </c>
    </row>
    <row r="1591" spans="1:5" x14ac:dyDescent="0.35">
      <c r="A1591" t="s">
        <v>139</v>
      </c>
      <c r="B1591" t="s">
        <v>75</v>
      </c>
      <c r="C1591" t="s">
        <v>87</v>
      </c>
      <c r="D1591" t="s">
        <v>100</v>
      </c>
      <c r="E1591">
        <v>18</v>
      </c>
    </row>
    <row r="1592" spans="1:5" x14ac:dyDescent="0.35">
      <c r="A1592" t="s">
        <v>139</v>
      </c>
      <c r="B1592" t="s">
        <v>75</v>
      </c>
      <c r="C1592" t="s">
        <v>88</v>
      </c>
      <c r="D1592" t="s">
        <v>100</v>
      </c>
      <c r="E1592">
        <v>2</v>
      </c>
    </row>
    <row r="1593" spans="1:5" x14ac:dyDescent="0.35">
      <c r="A1593" t="s">
        <v>139</v>
      </c>
      <c r="B1593" t="s">
        <v>75</v>
      </c>
      <c r="C1593" t="s">
        <v>89</v>
      </c>
      <c r="D1593" t="s">
        <v>100</v>
      </c>
      <c r="E1593">
        <v>6</v>
      </c>
    </row>
    <row r="1594" spans="1:5" x14ac:dyDescent="0.35">
      <c r="A1594" t="s">
        <v>139</v>
      </c>
      <c r="B1594" t="s">
        <v>75</v>
      </c>
      <c r="C1594" t="s">
        <v>98</v>
      </c>
      <c r="D1594" t="s">
        <v>100</v>
      </c>
      <c r="E1594">
        <v>61</v>
      </c>
    </row>
    <row r="1595" spans="1:5" x14ac:dyDescent="0.35">
      <c r="A1595" t="s">
        <v>139</v>
      </c>
      <c r="B1595" t="s">
        <v>78</v>
      </c>
      <c r="C1595" t="s">
        <v>87</v>
      </c>
      <c r="D1595" t="s">
        <v>100</v>
      </c>
      <c r="E1595">
        <v>5</v>
      </c>
    </row>
    <row r="1596" spans="1:5" x14ac:dyDescent="0.35">
      <c r="A1596" t="s">
        <v>139</v>
      </c>
      <c r="B1596" t="s">
        <v>78</v>
      </c>
      <c r="C1596" t="s">
        <v>88</v>
      </c>
      <c r="D1596" t="s">
        <v>100</v>
      </c>
      <c r="E1596">
        <v>3</v>
      </c>
    </row>
    <row r="1597" spans="1:5" x14ac:dyDescent="0.35">
      <c r="A1597" t="s">
        <v>139</v>
      </c>
      <c r="B1597" t="s">
        <v>78</v>
      </c>
      <c r="C1597" t="s">
        <v>89</v>
      </c>
      <c r="D1597" t="s">
        <v>100</v>
      </c>
      <c r="E1597">
        <v>9</v>
      </c>
    </row>
    <row r="1598" spans="1:5" x14ac:dyDescent="0.35">
      <c r="A1598" t="s">
        <v>139</v>
      </c>
      <c r="B1598" t="s">
        <v>78</v>
      </c>
      <c r="C1598" t="s">
        <v>98</v>
      </c>
      <c r="D1598" t="s">
        <v>100</v>
      </c>
      <c r="E1598">
        <v>24</v>
      </c>
    </row>
    <row r="1599" spans="1:5" x14ac:dyDescent="0.35">
      <c r="A1599" t="s">
        <v>139</v>
      </c>
      <c r="B1599" t="s">
        <v>104</v>
      </c>
      <c r="C1599" t="s">
        <v>89</v>
      </c>
      <c r="D1599" t="s">
        <v>100</v>
      </c>
      <c r="E1599">
        <v>0</v>
      </c>
    </row>
    <row r="1600" spans="1:5" x14ac:dyDescent="0.35">
      <c r="A1600" t="s">
        <v>139</v>
      </c>
      <c r="B1600" t="s">
        <v>114</v>
      </c>
      <c r="C1600" t="s">
        <v>87</v>
      </c>
      <c r="D1600" t="s">
        <v>100</v>
      </c>
      <c r="E1600">
        <v>113</v>
      </c>
    </row>
    <row r="1601" spans="1:5" x14ac:dyDescent="0.35">
      <c r="A1601" t="s">
        <v>139</v>
      </c>
      <c r="B1601" t="s">
        <v>114</v>
      </c>
      <c r="C1601" t="s">
        <v>88</v>
      </c>
      <c r="D1601" t="s">
        <v>100</v>
      </c>
      <c r="E1601">
        <v>13</v>
      </c>
    </row>
    <row r="1602" spans="1:5" x14ac:dyDescent="0.35">
      <c r="A1602" t="s">
        <v>139</v>
      </c>
      <c r="B1602" t="s">
        <v>114</v>
      </c>
      <c r="C1602" t="s">
        <v>89</v>
      </c>
      <c r="D1602" t="s">
        <v>100</v>
      </c>
      <c r="E1602">
        <v>17</v>
      </c>
    </row>
    <row r="1603" spans="1:5" x14ac:dyDescent="0.35">
      <c r="A1603" t="s">
        <v>139</v>
      </c>
      <c r="B1603" t="s">
        <v>114</v>
      </c>
      <c r="C1603" t="s">
        <v>98</v>
      </c>
      <c r="D1603" t="s">
        <v>100</v>
      </c>
      <c r="E1603">
        <v>88</v>
      </c>
    </row>
    <row r="1604" spans="1:5" x14ac:dyDescent="0.35">
      <c r="A1604" t="s">
        <v>139</v>
      </c>
      <c r="B1604" t="s">
        <v>82</v>
      </c>
      <c r="C1604" t="s">
        <v>87</v>
      </c>
      <c r="D1604" t="s">
        <v>100</v>
      </c>
      <c r="E1604">
        <v>235</v>
      </c>
    </row>
    <row r="1605" spans="1:5" x14ac:dyDescent="0.35">
      <c r="A1605" t="s">
        <v>139</v>
      </c>
      <c r="B1605" t="s">
        <v>82</v>
      </c>
      <c r="C1605" t="s">
        <v>88</v>
      </c>
      <c r="D1605" t="s">
        <v>100</v>
      </c>
      <c r="E1605">
        <v>40</v>
      </c>
    </row>
    <row r="1606" spans="1:5" x14ac:dyDescent="0.35">
      <c r="A1606" t="s">
        <v>139</v>
      </c>
      <c r="B1606" t="s">
        <v>82</v>
      </c>
      <c r="C1606" t="s">
        <v>89</v>
      </c>
      <c r="D1606" t="s">
        <v>100</v>
      </c>
      <c r="E1606">
        <v>42</v>
      </c>
    </row>
    <row r="1607" spans="1:5" x14ac:dyDescent="0.35">
      <c r="A1607" t="s">
        <v>139</v>
      </c>
      <c r="B1607" t="s">
        <v>82</v>
      </c>
      <c r="C1607" t="s">
        <v>98</v>
      </c>
      <c r="D1607" t="s">
        <v>100</v>
      </c>
      <c r="E1607">
        <v>120</v>
      </c>
    </row>
    <row r="1608" spans="1:5" x14ac:dyDescent="0.35">
      <c r="A1608" t="s">
        <v>90</v>
      </c>
      <c r="B1608" t="s">
        <v>1</v>
      </c>
      <c r="C1608" t="s">
        <v>87</v>
      </c>
      <c r="D1608" t="s">
        <v>101</v>
      </c>
      <c r="E1608">
        <v>95</v>
      </c>
    </row>
    <row r="1609" spans="1:5" x14ac:dyDescent="0.35">
      <c r="A1609" t="s">
        <v>90</v>
      </c>
      <c r="B1609" t="s">
        <v>1</v>
      </c>
      <c r="C1609" t="s">
        <v>88</v>
      </c>
      <c r="D1609" t="s">
        <v>101</v>
      </c>
      <c r="E1609">
        <v>29</v>
      </c>
    </row>
    <row r="1610" spans="1:5" x14ac:dyDescent="0.35">
      <c r="A1610" t="s">
        <v>90</v>
      </c>
      <c r="B1610" t="s">
        <v>1</v>
      </c>
      <c r="C1610" t="s">
        <v>89</v>
      </c>
      <c r="D1610" t="s">
        <v>101</v>
      </c>
      <c r="E1610">
        <v>8</v>
      </c>
    </row>
    <row r="1611" spans="1:5" x14ac:dyDescent="0.35">
      <c r="A1611" t="s">
        <v>90</v>
      </c>
      <c r="B1611" t="s">
        <v>1</v>
      </c>
      <c r="C1611" t="s">
        <v>98</v>
      </c>
      <c r="D1611" t="s">
        <v>101</v>
      </c>
      <c r="E1611">
        <v>86</v>
      </c>
    </row>
    <row r="1612" spans="1:5" x14ac:dyDescent="0.35">
      <c r="A1612" t="s">
        <v>90</v>
      </c>
      <c r="B1612" t="s">
        <v>3</v>
      </c>
      <c r="C1612" t="s">
        <v>87</v>
      </c>
      <c r="D1612" t="s">
        <v>101</v>
      </c>
      <c r="E1612">
        <v>13</v>
      </c>
    </row>
    <row r="1613" spans="1:5" x14ac:dyDescent="0.35">
      <c r="A1613" t="s">
        <v>90</v>
      </c>
      <c r="B1613" t="s">
        <v>3</v>
      </c>
      <c r="C1613" t="s">
        <v>88</v>
      </c>
      <c r="D1613" t="s">
        <v>101</v>
      </c>
      <c r="E1613">
        <v>9</v>
      </c>
    </row>
    <row r="1614" spans="1:5" x14ac:dyDescent="0.35">
      <c r="A1614" t="s">
        <v>90</v>
      </c>
      <c r="B1614" t="s">
        <v>3</v>
      </c>
      <c r="C1614" t="s">
        <v>89</v>
      </c>
      <c r="D1614" t="s">
        <v>101</v>
      </c>
      <c r="E1614">
        <v>18</v>
      </c>
    </row>
    <row r="1615" spans="1:5" x14ac:dyDescent="0.35">
      <c r="A1615" t="s">
        <v>90</v>
      </c>
      <c r="B1615" t="s">
        <v>3</v>
      </c>
      <c r="C1615" t="s">
        <v>98</v>
      </c>
      <c r="D1615" t="s">
        <v>101</v>
      </c>
      <c r="E1615">
        <v>165</v>
      </c>
    </row>
    <row r="1616" spans="1:5" x14ac:dyDescent="0.35">
      <c r="A1616" t="s">
        <v>90</v>
      </c>
      <c r="B1616" t="s">
        <v>5</v>
      </c>
      <c r="C1616" t="s">
        <v>87</v>
      </c>
      <c r="D1616" t="s">
        <v>101</v>
      </c>
      <c r="E1616">
        <v>6</v>
      </c>
    </row>
    <row r="1617" spans="1:5" x14ac:dyDescent="0.35">
      <c r="A1617" t="s">
        <v>90</v>
      </c>
      <c r="B1617" t="s">
        <v>5</v>
      </c>
      <c r="C1617" t="s">
        <v>88</v>
      </c>
      <c r="D1617" t="s">
        <v>101</v>
      </c>
      <c r="E1617">
        <v>3</v>
      </c>
    </row>
    <row r="1618" spans="1:5" x14ac:dyDescent="0.35">
      <c r="A1618" t="s">
        <v>90</v>
      </c>
      <c r="B1618" t="s">
        <v>5</v>
      </c>
      <c r="C1618" t="s">
        <v>89</v>
      </c>
      <c r="D1618" t="s">
        <v>101</v>
      </c>
      <c r="E1618">
        <v>11</v>
      </c>
    </row>
    <row r="1619" spans="1:5" x14ac:dyDescent="0.35">
      <c r="A1619" t="s">
        <v>90</v>
      </c>
      <c r="B1619" t="s">
        <v>5</v>
      </c>
      <c r="C1619" t="s">
        <v>98</v>
      </c>
      <c r="D1619" t="s">
        <v>101</v>
      </c>
      <c r="E1619">
        <v>82</v>
      </c>
    </row>
    <row r="1620" spans="1:5" x14ac:dyDescent="0.35">
      <c r="A1620" t="s">
        <v>90</v>
      </c>
      <c r="B1620" t="s">
        <v>79</v>
      </c>
      <c r="C1620" t="s">
        <v>87</v>
      </c>
      <c r="D1620" t="s">
        <v>101</v>
      </c>
      <c r="E1620">
        <v>36</v>
      </c>
    </row>
    <row r="1621" spans="1:5" x14ac:dyDescent="0.35">
      <c r="A1621" t="s">
        <v>90</v>
      </c>
      <c r="B1621" t="s">
        <v>79</v>
      </c>
      <c r="C1621" t="s">
        <v>88</v>
      </c>
      <c r="D1621" t="s">
        <v>101</v>
      </c>
      <c r="E1621">
        <v>23</v>
      </c>
    </row>
    <row r="1622" spans="1:5" x14ac:dyDescent="0.35">
      <c r="A1622" t="s">
        <v>90</v>
      </c>
      <c r="B1622" t="s">
        <v>79</v>
      </c>
      <c r="C1622" t="s">
        <v>89</v>
      </c>
      <c r="D1622" t="s">
        <v>101</v>
      </c>
      <c r="E1622">
        <v>26</v>
      </c>
    </row>
    <row r="1623" spans="1:5" x14ac:dyDescent="0.35">
      <c r="A1623" t="s">
        <v>90</v>
      </c>
      <c r="B1623" t="s">
        <v>79</v>
      </c>
      <c r="C1623" t="s">
        <v>98</v>
      </c>
      <c r="D1623" t="s">
        <v>101</v>
      </c>
      <c r="E1623">
        <v>190</v>
      </c>
    </row>
    <row r="1624" spans="1:5" x14ac:dyDescent="0.35">
      <c r="A1624" t="s">
        <v>90</v>
      </c>
      <c r="B1624" t="s">
        <v>8</v>
      </c>
      <c r="C1624" t="s">
        <v>87</v>
      </c>
      <c r="D1624" t="s">
        <v>101</v>
      </c>
      <c r="E1624">
        <v>9</v>
      </c>
    </row>
    <row r="1625" spans="1:5" x14ac:dyDescent="0.35">
      <c r="A1625" t="s">
        <v>90</v>
      </c>
      <c r="B1625" t="s">
        <v>8</v>
      </c>
      <c r="C1625" t="s">
        <v>88</v>
      </c>
      <c r="D1625" t="s">
        <v>101</v>
      </c>
      <c r="E1625">
        <v>7</v>
      </c>
    </row>
    <row r="1626" spans="1:5" x14ac:dyDescent="0.35">
      <c r="A1626" t="s">
        <v>90</v>
      </c>
      <c r="B1626" t="s">
        <v>8</v>
      </c>
      <c r="C1626" t="s">
        <v>89</v>
      </c>
      <c r="D1626" t="s">
        <v>101</v>
      </c>
      <c r="E1626">
        <v>6</v>
      </c>
    </row>
    <row r="1627" spans="1:5" x14ac:dyDescent="0.35">
      <c r="A1627" t="s">
        <v>90</v>
      </c>
      <c r="B1627" t="s">
        <v>8</v>
      </c>
      <c r="C1627" t="s">
        <v>98</v>
      </c>
      <c r="D1627" t="s">
        <v>101</v>
      </c>
      <c r="E1627">
        <v>134</v>
      </c>
    </row>
    <row r="1628" spans="1:5" x14ac:dyDescent="0.35">
      <c r="A1628" t="s">
        <v>90</v>
      </c>
      <c r="B1628" t="s">
        <v>10</v>
      </c>
      <c r="C1628" t="s">
        <v>87</v>
      </c>
      <c r="D1628" t="s">
        <v>101</v>
      </c>
      <c r="E1628">
        <v>9</v>
      </c>
    </row>
    <row r="1629" spans="1:5" x14ac:dyDescent="0.35">
      <c r="A1629" t="s">
        <v>90</v>
      </c>
      <c r="B1629" t="s">
        <v>10</v>
      </c>
      <c r="C1629" t="s">
        <v>88</v>
      </c>
      <c r="D1629" t="s">
        <v>101</v>
      </c>
      <c r="E1629">
        <v>14</v>
      </c>
    </row>
    <row r="1630" spans="1:5" x14ac:dyDescent="0.35">
      <c r="A1630" t="s">
        <v>90</v>
      </c>
      <c r="B1630" t="s">
        <v>10</v>
      </c>
      <c r="C1630" t="s">
        <v>89</v>
      </c>
      <c r="D1630" t="s">
        <v>101</v>
      </c>
      <c r="E1630">
        <v>12</v>
      </c>
    </row>
    <row r="1631" spans="1:5" x14ac:dyDescent="0.35">
      <c r="A1631" t="s">
        <v>90</v>
      </c>
      <c r="B1631" t="s">
        <v>10</v>
      </c>
      <c r="C1631" t="s">
        <v>98</v>
      </c>
      <c r="D1631" t="s">
        <v>101</v>
      </c>
      <c r="E1631">
        <v>110</v>
      </c>
    </row>
    <row r="1632" spans="1:5" x14ac:dyDescent="0.35">
      <c r="A1632" t="s">
        <v>90</v>
      </c>
      <c r="B1632" t="s">
        <v>12</v>
      </c>
      <c r="C1632" t="s">
        <v>87</v>
      </c>
      <c r="D1632" t="s">
        <v>101</v>
      </c>
      <c r="E1632">
        <v>64</v>
      </c>
    </row>
    <row r="1633" spans="1:5" x14ac:dyDescent="0.35">
      <c r="A1633" t="s">
        <v>90</v>
      </c>
      <c r="B1633" t="s">
        <v>12</v>
      </c>
      <c r="C1633" t="s">
        <v>88</v>
      </c>
      <c r="D1633" t="s">
        <v>101</v>
      </c>
      <c r="E1633">
        <v>50</v>
      </c>
    </row>
    <row r="1634" spans="1:5" x14ac:dyDescent="0.35">
      <c r="A1634" t="s">
        <v>90</v>
      </c>
      <c r="B1634" t="s">
        <v>12</v>
      </c>
      <c r="C1634" t="s">
        <v>89</v>
      </c>
      <c r="D1634" t="s">
        <v>101</v>
      </c>
      <c r="E1634">
        <v>83</v>
      </c>
    </row>
    <row r="1635" spans="1:5" x14ac:dyDescent="0.35">
      <c r="A1635" t="s">
        <v>90</v>
      </c>
      <c r="B1635" t="s">
        <v>12</v>
      </c>
      <c r="C1635" t="s">
        <v>98</v>
      </c>
      <c r="D1635" t="s">
        <v>101</v>
      </c>
      <c r="E1635">
        <v>512</v>
      </c>
    </row>
    <row r="1636" spans="1:5" x14ac:dyDescent="0.35">
      <c r="A1636" t="s">
        <v>90</v>
      </c>
      <c r="B1636" t="s">
        <v>14</v>
      </c>
      <c r="C1636" t="s">
        <v>87</v>
      </c>
      <c r="D1636" t="s">
        <v>101</v>
      </c>
      <c r="E1636">
        <v>37</v>
      </c>
    </row>
    <row r="1637" spans="1:5" x14ac:dyDescent="0.35">
      <c r="A1637" t="s">
        <v>90</v>
      </c>
      <c r="B1637" t="s">
        <v>14</v>
      </c>
      <c r="C1637" t="s">
        <v>88</v>
      </c>
      <c r="D1637" t="s">
        <v>101</v>
      </c>
      <c r="E1637">
        <v>22</v>
      </c>
    </row>
    <row r="1638" spans="1:5" x14ac:dyDescent="0.35">
      <c r="A1638" t="s">
        <v>90</v>
      </c>
      <c r="B1638" t="s">
        <v>14</v>
      </c>
      <c r="C1638" t="s">
        <v>89</v>
      </c>
      <c r="D1638" t="s">
        <v>101</v>
      </c>
      <c r="E1638">
        <v>43</v>
      </c>
    </row>
    <row r="1639" spans="1:5" x14ac:dyDescent="0.35">
      <c r="A1639" t="s">
        <v>90</v>
      </c>
      <c r="B1639" t="s">
        <v>14</v>
      </c>
      <c r="C1639" t="s">
        <v>98</v>
      </c>
      <c r="D1639" t="s">
        <v>101</v>
      </c>
      <c r="E1639">
        <v>317</v>
      </c>
    </row>
    <row r="1640" spans="1:5" x14ac:dyDescent="0.35">
      <c r="A1640" t="s">
        <v>90</v>
      </c>
      <c r="B1640" t="s">
        <v>16</v>
      </c>
      <c r="C1640" t="s">
        <v>87</v>
      </c>
      <c r="D1640" t="s">
        <v>101</v>
      </c>
      <c r="E1640">
        <v>9</v>
      </c>
    </row>
    <row r="1641" spans="1:5" x14ac:dyDescent="0.35">
      <c r="A1641" t="s">
        <v>90</v>
      </c>
      <c r="B1641" t="s">
        <v>16</v>
      </c>
      <c r="C1641" t="s">
        <v>88</v>
      </c>
      <c r="D1641" t="s">
        <v>101</v>
      </c>
      <c r="E1641">
        <v>14</v>
      </c>
    </row>
    <row r="1642" spans="1:5" x14ac:dyDescent="0.35">
      <c r="A1642" t="s">
        <v>90</v>
      </c>
      <c r="B1642" t="s">
        <v>16</v>
      </c>
      <c r="C1642" t="s">
        <v>89</v>
      </c>
      <c r="D1642" t="s">
        <v>101</v>
      </c>
      <c r="E1642">
        <v>34</v>
      </c>
    </row>
    <row r="1643" spans="1:5" x14ac:dyDescent="0.35">
      <c r="A1643" t="s">
        <v>90</v>
      </c>
      <c r="B1643" t="s">
        <v>16</v>
      </c>
      <c r="C1643" t="s">
        <v>98</v>
      </c>
      <c r="D1643" t="s">
        <v>101</v>
      </c>
      <c r="E1643">
        <v>304</v>
      </c>
    </row>
    <row r="1644" spans="1:5" x14ac:dyDescent="0.35">
      <c r="A1644" t="s">
        <v>90</v>
      </c>
      <c r="B1644" t="s">
        <v>18</v>
      </c>
      <c r="C1644" t="s">
        <v>87</v>
      </c>
      <c r="D1644" t="s">
        <v>101</v>
      </c>
      <c r="E1644">
        <v>25</v>
      </c>
    </row>
    <row r="1645" spans="1:5" x14ac:dyDescent="0.35">
      <c r="A1645" t="s">
        <v>90</v>
      </c>
      <c r="B1645" t="s">
        <v>18</v>
      </c>
      <c r="C1645" t="s">
        <v>88</v>
      </c>
      <c r="D1645" t="s">
        <v>101</v>
      </c>
      <c r="E1645">
        <v>12</v>
      </c>
    </row>
    <row r="1646" spans="1:5" x14ac:dyDescent="0.35">
      <c r="A1646" t="s">
        <v>90</v>
      </c>
      <c r="B1646" t="s">
        <v>18</v>
      </c>
      <c r="C1646" t="s">
        <v>89</v>
      </c>
      <c r="D1646" t="s">
        <v>101</v>
      </c>
      <c r="E1646">
        <v>22</v>
      </c>
    </row>
    <row r="1647" spans="1:5" x14ac:dyDescent="0.35">
      <c r="A1647" t="s">
        <v>90</v>
      </c>
      <c r="B1647" t="s">
        <v>18</v>
      </c>
      <c r="C1647" t="s">
        <v>98</v>
      </c>
      <c r="D1647" t="s">
        <v>101</v>
      </c>
      <c r="E1647">
        <v>208</v>
      </c>
    </row>
    <row r="1648" spans="1:5" x14ac:dyDescent="0.35">
      <c r="A1648" t="s">
        <v>90</v>
      </c>
      <c r="B1648" t="s">
        <v>20</v>
      </c>
      <c r="C1648" t="s">
        <v>87</v>
      </c>
      <c r="D1648" t="s">
        <v>101</v>
      </c>
      <c r="E1648">
        <v>3</v>
      </c>
    </row>
    <row r="1649" spans="1:5" x14ac:dyDescent="0.35">
      <c r="A1649" t="s">
        <v>90</v>
      </c>
      <c r="B1649" t="s">
        <v>20</v>
      </c>
      <c r="C1649" t="s">
        <v>88</v>
      </c>
      <c r="D1649" t="s">
        <v>101</v>
      </c>
      <c r="E1649">
        <v>7</v>
      </c>
    </row>
    <row r="1650" spans="1:5" x14ac:dyDescent="0.35">
      <c r="A1650" t="s">
        <v>90</v>
      </c>
      <c r="B1650" t="s">
        <v>20</v>
      </c>
      <c r="C1650" t="s">
        <v>89</v>
      </c>
      <c r="D1650" t="s">
        <v>101</v>
      </c>
      <c r="E1650">
        <v>30</v>
      </c>
    </row>
    <row r="1651" spans="1:5" x14ac:dyDescent="0.35">
      <c r="A1651" t="s">
        <v>90</v>
      </c>
      <c r="B1651" t="s">
        <v>20</v>
      </c>
      <c r="C1651" t="s">
        <v>98</v>
      </c>
      <c r="D1651" t="s">
        <v>101</v>
      </c>
      <c r="E1651">
        <v>209</v>
      </c>
    </row>
    <row r="1652" spans="1:5" x14ac:dyDescent="0.35">
      <c r="A1652" t="s">
        <v>90</v>
      </c>
      <c r="B1652" t="s">
        <v>22</v>
      </c>
      <c r="C1652" t="s">
        <v>87</v>
      </c>
      <c r="D1652" t="s">
        <v>101</v>
      </c>
      <c r="E1652">
        <v>11</v>
      </c>
    </row>
    <row r="1653" spans="1:5" x14ac:dyDescent="0.35">
      <c r="A1653" t="s">
        <v>90</v>
      </c>
      <c r="B1653" t="s">
        <v>22</v>
      </c>
      <c r="C1653" t="s">
        <v>88</v>
      </c>
      <c r="D1653" t="s">
        <v>101</v>
      </c>
      <c r="E1653">
        <v>4</v>
      </c>
    </row>
    <row r="1654" spans="1:5" x14ac:dyDescent="0.35">
      <c r="A1654" t="s">
        <v>90</v>
      </c>
      <c r="B1654" t="s">
        <v>22</v>
      </c>
      <c r="C1654" t="s">
        <v>89</v>
      </c>
      <c r="D1654" t="s">
        <v>101</v>
      </c>
      <c r="E1654">
        <v>9</v>
      </c>
    </row>
    <row r="1655" spans="1:5" x14ac:dyDescent="0.35">
      <c r="A1655" t="s">
        <v>90</v>
      </c>
      <c r="B1655" t="s">
        <v>22</v>
      </c>
      <c r="C1655" t="s">
        <v>98</v>
      </c>
      <c r="D1655" t="s">
        <v>101</v>
      </c>
      <c r="E1655">
        <v>224</v>
      </c>
    </row>
    <row r="1656" spans="1:5" x14ac:dyDescent="0.35">
      <c r="A1656" t="s">
        <v>90</v>
      </c>
      <c r="B1656" t="s">
        <v>24</v>
      </c>
      <c r="C1656" t="s">
        <v>87</v>
      </c>
      <c r="D1656" t="s">
        <v>101</v>
      </c>
      <c r="E1656">
        <v>32</v>
      </c>
    </row>
    <row r="1657" spans="1:5" x14ac:dyDescent="0.35">
      <c r="A1657" t="s">
        <v>90</v>
      </c>
      <c r="B1657" t="s">
        <v>24</v>
      </c>
      <c r="C1657" t="s">
        <v>88</v>
      </c>
      <c r="D1657" t="s">
        <v>101</v>
      </c>
      <c r="E1657">
        <v>27</v>
      </c>
    </row>
    <row r="1658" spans="1:5" x14ac:dyDescent="0.35">
      <c r="A1658" t="s">
        <v>90</v>
      </c>
      <c r="B1658" t="s">
        <v>24</v>
      </c>
      <c r="C1658" t="s">
        <v>89</v>
      </c>
      <c r="D1658" t="s">
        <v>101</v>
      </c>
      <c r="E1658">
        <v>36</v>
      </c>
    </row>
    <row r="1659" spans="1:5" x14ac:dyDescent="0.35">
      <c r="A1659" t="s">
        <v>90</v>
      </c>
      <c r="B1659" t="s">
        <v>24</v>
      </c>
      <c r="C1659" t="s">
        <v>98</v>
      </c>
      <c r="D1659" t="s">
        <v>101</v>
      </c>
      <c r="E1659">
        <v>385</v>
      </c>
    </row>
    <row r="1660" spans="1:5" x14ac:dyDescent="0.35">
      <c r="A1660" t="s">
        <v>90</v>
      </c>
      <c r="B1660" t="s">
        <v>26</v>
      </c>
      <c r="C1660" t="s">
        <v>87</v>
      </c>
      <c r="D1660" t="s">
        <v>101</v>
      </c>
      <c r="E1660">
        <v>9</v>
      </c>
    </row>
    <row r="1661" spans="1:5" x14ac:dyDescent="0.35">
      <c r="A1661" t="s">
        <v>90</v>
      </c>
      <c r="B1661" t="s">
        <v>26</v>
      </c>
      <c r="C1661" t="s">
        <v>88</v>
      </c>
      <c r="D1661" t="s">
        <v>101</v>
      </c>
      <c r="E1661">
        <v>9</v>
      </c>
    </row>
    <row r="1662" spans="1:5" x14ac:dyDescent="0.35">
      <c r="A1662" t="s">
        <v>90</v>
      </c>
      <c r="B1662" t="s">
        <v>26</v>
      </c>
      <c r="C1662" t="s">
        <v>89</v>
      </c>
      <c r="D1662" t="s">
        <v>101</v>
      </c>
      <c r="E1662">
        <v>11</v>
      </c>
    </row>
    <row r="1663" spans="1:5" x14ac:dyDescent="0.35">
      <c r="A1663" t="s">
        <v>90</v>
      </c>
      <c r="B1663" t="s">
        <v>26</v>
      </c>
      <c r="C1663" t="s">
        <v>98</v>
      </c>
      <c r="D1663" t="s">
        <v>101</v>
      </c>
      <c r="E1663">
        <v>122</v>
      </c>
    </row>
    <row r="1664" spans="1:5" x14ac:dyDescent="0.35">
      <c r="A1664" t="s">
        <v>90</v>
      </c>
      <c r="B1664" t="s">
        <v>28</v>
      </c>
      <c r="C1664" t="s">
        <v>87</v>
      </c>
      <c r="D1664" t="s">
        <v>101</v>
      </c>
      <c r="E1664">
        <v>20</v>
      </c>
    </row>
    <row r="1665" spans="1:5" x14ac:dyDescent="0.35">
      <c r="A1665" t="s">
        <v>90</v>
      </c>
      <c r="B1665" t="s">
        <v>28</v>
      </c>
      <c r="C1665" t="s">
        <v>88</v>
      </c>
      <c r="D1665" t="s">
        <v>101</v>
      </c>
      <c r="E1665">
        <v>11</v>
      </c>
    </row>
    <row r="1666" spans="1:5" x14ac:dyDescent="0.35">
      <c r="A1666" t="s">
        <v>90</v>
      </c>
      <c r="B1666" t="s">
        <v>28</v>
      </c>
      <c r="C1666" t="s">
        <v>89</v>
      </c>
      <c r="D1666" t="s">
        <v>101</v>
      </c>
      <c r="E1666">
        <v>17</v>
      </c>
    </row>
    <row r="1667" spans="1:5" x14ac:dyDescent="0.35">
      <c r="A1667" t="s">
        <v>90</v>
      </c>
      <c r="B1667" t="s">
        <v>28</v>
      </c>
      <c r="C1667" t="s">
        <v>98</v>
      </c>
      <c r="D1667" t="s">
        <v>101</v>
      </c>
      <c r="E1667">
        <v>277</v>
      </c>
    </row>
    <row r="1668" spans="1:5" x14ac:dyDescent="0.35">
      <c r="A1668" t="s">
        <v>90</v>
      </c>
      <c r="B1668" t="s">
        <v>30</v>
      </c>
      <c r="C1668" t="s">
        <v>87</v>
      </c>
      <c r="D1668" t="s">
        <v>101</v>
      </c>
      <c r="E1668">
        <v>4</v>
      </c>
    </row>
    <row r="1669" spans="1:5" x14ac:dyDescent="0.35">
      <c r="A1669" t="s">
        <v>90</v>
      </c>
      <c r="B1669" t="s">
        <v>30</v>
      </c>
      <c r="C1669" t="s">
        <v>88</v>
      </c>
      <c r="D1669" t="s">
        <v>101</v>
      </c>
      <c r="E1669">
        <v>5</v>
      </c>
    </row>
    <row r="1670" spans="1:5" x14ac:dyDescent="0.35">
      <c r="A1670" t="s">
        <v>90</v>
      </c>
      <c r="B1670" t="s">
        <v>30</v>
      </c>
      <c r="C1670" t="s">
        <v>89</v>
      </c>
      <c r="D1670" t="s">
        <v>101</v>
      </c>
      <c r="E1670">
        <v>9</v>
      </c>
    </row>
    <row r="1671" spans="1:5" x14ac:dyDescent="0.35">
      <c r="A1671" t="s">
        <v>90</v>
      </c>
      <c r="B1671" t="s">
        <v>30</v>
      </c>
      <c r="C1671" t="s">
        <v>98</v>
      </c>
      <c r="D1671" t="s">
        <v>101</v>
      </c>
      <c r="E1671">
        <v>154</v>
      </c>
    </row>
    <row r="1672" spans="1:5" x14ac:dyDescent="0.35">
      <c r="A1672" t="s">
        <v>90</v>
      </c>
      <c r="B1672" t="s">
        <v>32</v>
      </c>
      <c r="C1672" t="s">
        <v>87</v>
      </c>
      <c r="D1672" t="s">
        <v>101</v>
      </c>
      <c r="E1672">
        <v>27</v>
      </c>
    </row>
    <row r="1673" spans="1:5" x14ac:dyDescent="0.35">
      <c r="A1673" t="s">
        <v>90</v>
      </c>
      <c r="B1673" t="s">
        <v>32</v>
      </c>
      <c r="C1673" t="s">
        <v>88</v>
      </c>
      <c r="D1673" t="s">
        <v>101</v>
      </c>
      <c r="E1673">
        <v>10</v>
      </c>
    </row>
    <row r="1674" spans="1:5" x14ac:dyDescent="0.35">
      <c r="A1674" t="s">
        <v>90</v>
      </c>
      <c r="B1674" t="s">
        <v>32</v>
      </c>
      <c r="C1674" t="s">
        <v>89</v>
      </c>
      <c r="D1674" t="s">
        <v>101</v>
      </c>
      <c r="E1674">
        <v>12</v>
      </c>
    </row>
    <row r="1675" spans="1:5" x14ac:dyDescent="0.35">
      <c r="A1675" t="s">
        <v>90</v>
      </c>
      <c r="B1675" t="s">
        <v>32</v>
      </c>
      <c r="C1675" t="s">
        <v>98</v>
      </c>
      <c r="D1675" t="s">
        <v>101</v>
      </c>
      <c r="E1675">
        <v>297</v>
      </c>
    </row>
    <row r="1676" spans="1:5" x14ac:dyDescent="0.35">
      <c r="A1676" t="s">
        <v>90</v>
      </c>
      <c r="B1676" t="s">
        <v>34</v>
      </c>
      <c r="C1676" t="s">
        <v>87</v>
      </c>
      <c r="D1676" t="s">
        <v>101</v>
      </c>
      <c r="E1676">
        <v>49</v>
      </c>
    </row>
    <row r="1677" spans="1:5" x14ac:dyDescent="0.35">
      <c r="A1677" t="s">
        <v>90</v>
      </c>
      <c r="B1677" t="s">
        <v>34</v>
      </c>
      <c r="C1677" t="s">
        <v>88</v>
      </c>
      <c r="D1677" t="s">
        <v>101</v>
      </c>
      <c r="E1677">
        <v>15</v>
      </c>
    </row>
    <row r="1678" spans="1:5" x14ac:dyDescent="0.35">
      <c r="A1678" t="s">
        <v>90</v>
      </c>
      <c r="B1678" t="s">
        <v>34</v>
      </c>
      <c r="C1678" t="s">
        <v>89</v>
      </c>
      <c r="D1678" t="s">
        <v>101</v>
      </c>
      <c r="E1678">
        <v>18</v>
      </c>
    </row>
    <row r="1679" spans="1:5" x14ac:dyDescent="0.35">
      <c r="A1679" t="s">
        <v>90</v>
      </c>
      <c r="B1679" t="s">
        <v>34</v>
      </c>
      <c r="C1679" t="s">
        <v>98</v>
      </c>
      <c r="D1679" t="s">
        <v>101</v>
      </c>
      <c r="E1679">
        <v>240</v>
      </c>
    </row>
    <row r="1680" spans="1:5" x14ac:dyDescent="0.35">
      <c r="A1680" t="s">
        <v>90</v>
      </c>
      <c r="B1680" t="s">
        <v>80</v>
      </c>
      <c r="C1680" t="s">
        <v>87</v>
      </c>
      <c r="D1680" t="s">
        <v>101</v>
      </c>
      <c r="E1680">
        <v>18</v>
      </c>
    </row>
    <row r="1681" spans="1:5" x14ac:dyDescent="0.35">
      <c r="A1681" t="s">
        <v>90</v>
      </c>
      <c r="B1681" t="s">
        <v>80</v>
      </c>
      <c r="C1681" t="s">
        <v>88</v>
      </c>
      <c r="D1681" t="s">
        <v>101</v>
      </c>
      <c r="E1681">
        <v>19</v>
      </c>
    </row>
    <row r="1682" spans="1:5" x14ac:dyDescent="0.35">
      <c r="A1682" t="s">
        <v>90</v>
      </c>
      <c r="B1682" t="s">
        <v>80</v>
      </c>
      <c r="C1682" t="s">
        <v>89</v>
      </c>
      <c r="D1682" t="s">
        <v>101</v>
      </c>
      <c r="E1682">
        <v>20</v>
      </c>
    </row>
    <row r="1683" spans="1:5" x14ac:dyDescent="0.35">
      <c r="A1683" t="s">
        <v>90</v>
      </c>
      <c r="B1683" t="s">
        <v>80</v>
      </c>
      <c r="C1683" t="s">
        <v>98</v>
      </c>
      <c r="D1683" t="s">
        <v>101</v>
      </c>
      <c r="E1683">
        <v>323</v>
      </c>
    </row>
    <row r="1684" spans="1:5" x14ac:dyDescent="0.35">
      <c r="A1684" t="s">
        <v>90</v>
      </c>
      <c r="B1684" t="s">
        <v>37</v>
      </c>
      <c r="C1684" t="s">
        <v>87</v>
      </c>
      <c r="D1684" t="s">
        <v>101</v>
      </c>
      <c r="E1684">
        <v>0</v>
      </c>
    </row>
    <row r="1685" spans="1:5" x14ac:dyDescent="0.35">
      <c r="A1685" t="s">
        <v>90</v>
      </c>
      <c r="B1685" t="s">
        <v>37</v>
      </c>
      <c r="C1685" t="s">
        <v>88</v>
      </c>
      <c r="D1685" t="s">
        <v>101</v>
      </c>
      <c r="E1685">
        <v>0</v>
      </c>
    </row>
    <row r="1686" spans="1:5" x14ac:dyDescent="0.35">
      <c r="A1686" t="s">
        <v>90</v>
      </c>
      <c r="B1686" t="s">
        <v>37</v>
      </c>
      <c r="C1686" t="s">
        <v>89</v>
      </c>
      <c r="D1686" t="s">
        <v>101</v>
      </c>
      <c r="E1686">
        <v>0</v>
      </c>
    </row>
    <row r="1687" spans="1:5" x14ac:dyDescent="0.35">
      <c r="A1687" t="s">
        <v>90</v>
      </c>
      <c r="B1687" t="s">
        <v>37</v>
      </c>
      <c r="C1687" t="s">
        <v>98</v>
      </c>
      <c r="D1687" t="s">
        <v>101</v>
      </c>
      <c r="E1687">
        <v>0</v>
      </c>
    </row>
    <row r="1688" spans="1:5" x14ac:dyDescent="0.35">
      <c r="A1688" t="s">
        <v>90</v>
      </c>
      <c r="B1688" t="s">
        <v>39</v>
      </c>
      <c r="C1688" t="s">
        <v>87</v>
      </c>
      <c r="D1688" t="s">
        <v>101</v>
      </c>
      <c r="E1688">
        <v>0</v>
      </c>
    </row>
    <row r="1689" spans="1:5" x14ac:dyDescent="0.35">
      <c r="A1689" t="s">
        <v>90</v>
      </c>
      <c r="B1689" t="s">
        <v>39</v>
      </c>
      <c r="C1689" t="s">
        <v>88</v>
      </c>
      <c r="D1689" t="s">
        <v>101</v>
      </c>
      <c r="E1689">
        <v>0</v>
      </c>
    </row>
    <row r="1690" spans="1:5" x14ac:dyDescent="0.35">
      <c r="A1690" t="s">
        <v>90</v>
      </c>
      <c r="B1690" t="s">
        <v>39</v>
      </c>
      <c r="C1690" t="s">
        <v>89</v>
      </c>
      <c r="D1690" t="s">
        <v>101</v>
      </c>
      <c r="E1690">
        <v>0</v>
      </c>
    </row>
    <row r="1691" spans="1:5" x14ac:dyDescent="0.35">
      <c r="A1691" t="s">
        <v>90</v>
      </c>
      <c r="B1691" t="s">
        <v>39</v>
      </c>
      <c r="C1691" t="s">
        <v>98</v>
      </c>
      <c r="D1691" t="s">
        <v>101</v>
      </c>
      <c r="E1691">
        <v>0</v>
      </c>
    </row>
    <row r="1692" spans="1:5" x14ac:dyDescent="0.35">
      <c r="A1692" t="s">
        <v>90</v>
      </c>
      <c r="B1692" t="s">
        <v>41</v>
      </c>
      <c r="C1692" t="s">
        <v>87</v>
      </c>
      <c r="D1692" t="s">
        <v>101</v>
      </c>
      <c r="E1692">
        <v>5</v>
      </c>
    </row>
    <row r="1693" spans="1:5" x14ac:dyDescent="0.35">
      <c r="A1693" t="s">
        <v>90</v>
      </c>
      <c r="B1693" t="s">
        <v>41</v>
      </c>
      <c r="C1693" t="s">
        <v>88</v>
      </c>
      <c r="D1693" t="s">
        <v>101</v>
      </c>
      <c r="E1693">
        <v>4</v>
      </c>
    </row>
    <row r="1694" spans="1:5" x14ac:dyDescent="0.35">
      <c r="A1694" t="s">
        <v>90</v>
      </c>
      <c r="B1694" t="s">
        <v>41</v>
      </c>
      <c r="C1694" t="s">
        <v>89</v>
      </c>
      <c r="D1694" t="s">
        <v>101</v>
      </c>
      <c r="E1694">
        <v>5</v>
      </c>
    </row>
    <row r="1695" spans="1:5" x14ac:dyDescent="0.35">
      <c r="A1695" t="s">
        <v>90</v>
      </c>
      <c r="B1695" t="s">
        <v>41</v>
      </c>
      <c r="C1695" t="s">
        <v>98</v>
      </c>
      <c r="D1695" t="s">
        <v>101</v>
      </c>
      <c r="E1695">
        <v>179</v>
      </c>
    </row>
    <row r="1696" spans="1:5" x14ac:dyDescent="0.35">
      <c r="A1696" t="s">
        <v>90</v>
      </c>
      <c r="B1696" t="s">
        <v>43</v>
      </c>
      <c r="C1696" t="s">
        <v>87</v>
      </c>
      <c r="D1696" t="s">
        <v>101</v>
      </c>
      <c r="E1696">
        <v>0</v>
      </c>
    </row>
    <row r="1697" spans="1:5" x14ac:dyDescent="0.35">
      <c r="A1697" t="s">
        <v>90</v>
      </c>
      <c r="B1697" t="s">
        <v>43</v>
      </c>
      <c r="C1697" t="s">
        <v>88</v>
      </c>
      <c r="D1697" t="s">
        <v>101</v>
      </c>
      <c r="E1697">
        <v>0</v>
      </c>
    </row>
    <row r="1698" spans="1:5" x14ac:dyDescent="0.35">
      <c r="A1698" t="s">
        <v>90</v>
      </c>
      <c r="B1698" t="s">
        <v>43</v>
      </c>
      <c r="C1698" t="s">
        <v>89</v>
      </c>
      <c r="D1698" t="s">
        <v>101</v>
      </c>
      <c r="E1698">
        <v>0</v>
      </c>
    </row>
    <row r="1699" spans="1:5" x14ac:dyDescent="0.35">
      <c r="A1699" t="s">
        <v>90</v>
      </c>
      <c r="B1699" t="s">
        <v>43</v>
      </c>
      <c r="C1699" t="s">
        <v>98</v>
      </c>
      <c r="D1699" t="s">
        <v>101</v>
      </c>
      <c r="E1699">
        <v>0</v>
      </c>
    </row>
    <row r="1700" spans="1:5" x14ac:dyDescent="0.35">
      <c r="A1700" t="s">
        <v>90</v>
      </c>
      <c r="B1700" t="s">
        <v>45</v>
      </c>
      <c r="C1700" t="s">
        <v>87</v>
      </c>
      <c r="D1700" t="s">
        <v>101</v>
      </c>
      <c r="E1700">
        <v>3</v>
      </c>
    </row>
    <row r="1701" spans="1:5" x14ac:dyDescent="0.35">
      <c r="A1701" t="s">
        <v>90</v>
      </c>
      <c r="B1701" t="s">
        <v>45</v>
      </c>
      <c r="C1701" t="s">
        <v>88</v>
      </c>
      <c r="D1701" t="s">
        <v>101</v>
      </c>
      <c r="E1701">
        <v>2</v>
      </c>
    </row>
    <row r="1702" spans="1:5" x14ac:dyDescent="0.35">
      <c r="A1702" t="s">
        <v>90</v>
      </c>
      <c r="B1702" t="s">
        <v>45</v>
      </c>
      <c r="C1702" t="s">
        <v>89</v>
      </c>
      <c r="D1702" t="s">
        <v>101</v>
      </c>
      <c r="E1702">
        <v>4</v>
      </c>
    </row>
    <row r="1703" spans="1:5" x14ac:dyDescent="0.35">
      <c r="A1703" t="s">
        <v>90</v>
      </c>
      <c r="B1703" t="s">
        <v>45</v>
      </c>
      <c r="C1703" t="s">
        <v>98</v>
      </c>
      <c r="D1703" t="s">
        <v>101</v>
      </c>
      <c r="E1703">
        <v>138</v>
      </c>
    </row>
    <row r="1704" spans="1:5" x14ac:dyDescent="0.35">
      <c r="A1704" t="s">
        <v>90</v>
      </c>
      <c r="B1704" t="s">
        <v>47</v>
      </c>
      <c r="C1704" t="s">
        <v>87</v>
      </c>
      <c r="D1704" t="s">
        <v>101</v>
      </c>
      <c r="E1704">
        <v>4</v>
      </c>
    </row>
    <row r="1705" spans="1:5" x14ac:dyDescent="0.35">
      <c r="A1705" t="s">
        <v>90</v>
      </c>
      <c r="B1705" t="s">
        <v>47</v>
      </c>
      <c r="C1705" t="s">
        <v>88</v>
      </c>
      <c r="D1705" t="s">
        <v>101</v>
      </c>
      <c r="E1705">
        <v>9</v>
      </c>
    </row>
    <row r="1706" spans="1:5" x14ac:dyDescent="0.35">
      <c r="A1706" t="s">
        <v>90</v>
      </c>
      <c r="B1706" t="s">
        <v>47</v>
      </c>
      <c r="C1706" t="s">
        <v>89</v>
      </c>
      <c r="D1706" t="s">
        <v>101</v>
      </c>
      <c r="E1706">
        <v>16</v>
      </c>
    </row>
    <row r="1707" spans="1:5" x14ac:dyDescent="0.35">
      <c r="A1707" t="s">
        <v>90</v>
      </c>
      <c r="B1707" t="s">
        <v>47</v>
      </c>
      <c r="C1707" t="s">
        <v>98</v>
      </c>
      <c r="D1707" t="s">
        <v>101</v>
      </c>
      <c r="E1707">
        <v>198</v>
      </c>
    </row>
    <row r="1708" spans="1:5" x14ac:dyDescent="0.35">
      <c r="A1708" t="s">
        <v>90</v>
      </c>
      <c r="B1708" t="s">
        <v>49</v>
      </c>
      <c r="C1708" t="s">
        <v>87</v>
      </c>
      <c r="D1708" t="s">
        <v>101</v>
      </c>
      <c r="E1708">
        <v>25</v>
      </c>
    </row>
    <row r="1709" spans="1:5" x14ac:dyDescent="0.35">
      <c r="A1709" t="s">
        <v>90</v>
      </c>
      <c r="B1709" t="s">
        <v>49</v>
      </c>
      <c r="C1709" t="s">
        <v>88</v>
      </c>
      <c r="D1709" t="s">
        <v>101</v>
      </c>
      <c r="E1709">
        <v>18</v>
      </c>
    </row>
    <row r="1710" spans="1:5" x14ac:dyDescent="0.35">
      <c r="A1710" t="s">
        <v>90</v>
      </c>
      <c r="B1710" t="s">
        <v>49</v>
      </c>
      <c r="C1710" t="s">
        <v>89</v>
      </c>
      <c r="D1710" t="s">
        <v>101</v>
      </c>
      <c r="E1710">
        <v>19</v>
      </c>
    </row>
    <row r="1711" spans="1:5" x14ac:dyDescent="0.35">
      <c r="A1711" t="s">
        <v>90</v>
      </c>
      <c r="B1711" t="s">
        <v>49</v>
      </c>
      <c r="C1711" t="s">
        <v>98</v>
      </c>
      <c r="D1711" t="s">
        <v>101</v>
      </c>
      <c r="E1711">
        <v>451</v>
      </c>
    </row>
    <row r="1712" spans="1:5" x14ac:dyDescent="0.35">
      <c r="A1712" t="s">
        <v>90</v>
      </c>
      <c r="B1712" t="s">
        <v>51</v>
      </c>
      <c r="C1712" t="s">
        <v>87</v>
      </c>
      <c r="D1712" t="s">
        <v>101</v>
      </c>
      <c r="E1712">
        <v>16</v>
      </c>
    </row>
    <row r="1713" spans="1:5" x14ac:dyDescent="0.35">
      <c r="A1713" t="s">
        <v>90</v>
      </c>
      <c r="B1713" t="s">
        <v>51</v>
      </c>
      <c r="C1713" t="s">
        <v>88</v>
      </c>
      <c r="D1713" t="s">
        <v>101</v>
      </c>
      <c r="E1713">
        <v>11</v>
      </c>
    </row>
    <row r="1714" spans="1:5" x14ac:dyDescent="0.35">
      <c r="A1714" t="s">
        <v>90</v>
      </c>
      <c r="B1714" t="s">
        <v>51</v>
      </c>
      <c r="C1714" t="s">
        <v>89</v>
      </c>
      <c r="D1714" t="s">
        <v>101</v>
      </c>
      <c r="E1714">
        <v>11</v>
      </c>
    </row>
    <row r="1715" spans="1:5" x14ac:dyDescent="0.35">
      <c r="A1715" t="s">
        <v>90</v>
      </c>
      <c r="B1715" t="s">
        <v>51</v>
      </c>
      <c r="C1715" t="s">
        <v>98</v>
      </c>
      <c r="D1715" t="s">
        <v>101</v>
      </c>
      <c r="E1715">
        <v>253</v>
      </c>
    </row>
    <row r="1716" spans="1:5" x14ac:dyDescent="0.35">
      <c r="A1716" t="s">
        <v>90</v>
      </c>
      <c r="B1716" t="s">
        <v>53</v>
      </c>
      <c r="C1716" t="s">
        <v>87</v>
      </c>
      <c r="D1716" t="s">
        <v>101</v>
      </c>
      <c r="E1716">
        <v>12</v>
      </c>
    </row>
    <row r="1717" spans="1:5" x14ac:dyDescent="0.35">
      <c r="A1717" t="s">
        <v>90</v>
      </c>
      <c r="B1717" t="s">
        <v>53</v>
      </c>
      <c r="C1717" t="s">
        <v>88</v>
      </c>
      <c r="D1717" t="s">
        <v>101</v>
      </c>
      <c r="E1717">
        <v>7</v>
      </c>
    </row>
    <row r="1718" spans="1:5" x14ac:dyDescent="0.35">
      <c r="A1718" t="s">
        <v>90</v>
      </c>
      <c r="B1718" t="s">
        <v>53</v>
      </c>
      <c r="C1718" t="s">
        <v>89</v>
      </c>
      <c r="D1718" t="s">
        <v>101</v>
      </c>
      <c r="E1718">
        <v>16</v>
      </c>
    </row>
    <row r="1719" spans="1:5" x14ac:dyDescent="0.35">
      <c r="A1719" t="s">
        <v>90</v>
      </c>
      <c r="B1719" t="s">
        <v>53</v>
      </c>
      <c r="C1719" t="s">
        <v>98</v>
      </c>
      <c r="D1719" t="s">
        <v>101</v>
      </c>
      <c r="E1719">
        <v>490</v>
      </c>
    </row>
    <row r="1720" spans="1:5" x14ac:dyDescent="0.35">
      <c r="A1720" t="s">
        <v>90</v>
      </c>
      <c r="B1720" t="s">
        <v>55</v>
      </c>
      <c r="C1720" t="s">
        <v>87</v>
      </c>
      <c r="D1720" t="s">
        <v>101</v>
      </c>
      <c r="E1720">
        <v>6</v>
      </c>
    </row>
    <row r="1721" spans="1:5" x14ac:dyDescent="0.35">
      <c r="A1721" t="s">
        <v>90</v>
      </c>
      <c r="B1721" t="s">
        <v>55</v>
      </c>
      <c r="C1721" t="s">
        <v>88</v>
      </c>
      <c r="D1721" t="s">
        <v>101</v>
      </c>
      <c r="E1721">
        <v>3</v>
      </c>
    </row>
    <row r="1722" spans="1:5" x14ac:dyDescent="0.35">
      <c r="A1722" t="s">
        <v>90</v>
      </c>
      <c r="B1722" t="s">
        <v>55</v>
      </c>
      <c r="C1722" t="s">
        <v>89</v>
      </c>
      <c r="D1722" t="s">
        <v>101</v>
      </c>
      <c r="E1722">
        <v>11</v>
      </c>
    </row>
    <row r="1723" spans="1:5" x14ac:dyDescent="0.35">
      <c r="A1723" t="s">
        <v>90</v>
      </c>
      <c r="B1723" t="s">
        <v>55</v>
      </c>
      <c r="C1723" t="s">
        <v>98</v>
      </c>
      <c r="D1723" t="s">
        <v>101</v>
      </c>
      <c r="E1723">
        <v>139</v>
      </c>
    </row>
    <row r="1724" spans="1:5" x14ac:dyDescent="0.35">
      <c r="A1724" t="s">
        <v>90</v>
      </c>
      <c r="B1724" t="s">
        <v>84</v>
      </c>
      <c r="C1724" t="s">
        <v>87</v>
      </c>
      <c r="D1724" t="s">
        <v>101</v>
      </c>
      <c r="E1724">
        <v>183</v>
      </c>
    </row>
    <row r="1725" spans="1:5" x14ac:dyDescent="0.35">
      <c r="A1725" t="s">
        <v>90</v>
      </c>
      <c r="B1725" t="s">
        <v>84</v>
      </c>
      <c r="C1725" t="s">
        <v>88</v>
      </c>
      <c r="D1725" t="s">
        <v>101</v>
      </c>
      <c r="E1725">
        <v>85</v>
      </c>
    </row>
    <row r="1726" spans="1:5" x14ac:dyDescent="0.35">
      <c r="A1726" t="s">
        <v>90</v>
      </c>
      <c r="B1726" t="s">
        <v>84</v>
      </c>
      <c r="C1726" t="s">
        <v>89</v>
      </c>
      <c r="D1726" t="s">
        <v>101</v>
      </c>
      <c r="E1726">
        <v>153</v>
      </c>
    </row>
    <row r="1727" spans="1:5" x14ac:dyDescent="0.35">
      <c r="A1727" t="s">
        <v>90</v>
      </c>
      <c r="B1727" t="s">
        <v>84</v>
      </c>
      <c r="C1727" t="s">
        <v>98</v>
      </c>
      <c r="D1727" t="s">
        <v>101</v>
      </c>
      <c r="E1727">
        <v>993</v>
      </c>
    </row>
    <row r="1728" spans="1:5" x14ac:dyDescent="0.35">
      <c r="A1728" t="s">
        <v>90</v>
      </c>
      <c r="B1728" t="s">
        <v>57</v>
      </c>
      <c r="C1728" t="s">
        <v>87</v>
      </c>
      <c r="D1728" t="s">
        <v>101</v>
      </c>
      <c r="E1728">
        <v>9</v>
      </c>
    </row>
    <row r="1729" spans="1:5" x14ac:dyDescent="0.35">
      <c r="A1729" t="s">
        <v>90</v>
      </c>
      <c r="B1729" t="s">
        <v>57</v>
      </c>
      <c r="C1729" t="s">
        <v>88</v>
      </c>
      <c r="D1729" t="s">
        <v>101</v>
      </c>
      <c r="E1729">
        <v>7</v>
      </c>
    </row>
    <row r="1730" spans="1:5" x14ac:dyDescent="0.35">
      <c r="A1730" t="s">
        <v>90</v>
      </c>
      <c r="B1730" t="s">
        <v>57</v>
      </c>
      <c r="C1730" t="s">
        <v>89</v>
      </c>
      <c r="D1730" t="s">
        <v>101</v>
      </c>
      <c r="E1730">
        <v>6</v>
      </c>
    </row>
    <row r="1731" spans="1:5" x14ac:dyDescent="0.35">
      <c r="A1731" t="s">
        <v>90</v>
      </c>
      <c r="B1731" t="s">
        <v>57</v>
      </c>
      <c r="C1731" t="s">
        <v>98</v>
      </c>
      <c r="D1731" t="s">
        <v>101</v>
      </c>
      <c r="E1731">
        <v>256</v>
      </c>
    </row>
    <row r="1732" spans="1:5" x14ac:dyDescent="0.35">
      <c r="A1732" t="s">
        <v>90</v>
      </c>
      <c r="B1732" t="s">
        <v>59</v>
      </c>
      <c r="C1732" t="s">
        <v>87</v>
      </c>
      <c r="D1732" t="s">
        <v>101</v>
      </c>
      <c r="E1732">
        <v>28</v>
      </c>
    </row>
    <row r="1733" spans="1:5" x14ac:dyDescent="0.35">
      <c r="A1733" t="s">
        <v>90</v>
      </c>
      <c r="B1733" t="s">
        <v>59</v>
      </c>
      <c r="C1733" t="s">
        <v>88</v>
      </c>
      <c r="D1733" t="s">
        <v>101</v>
      </c>
      <c r="E1733">
        <v>4</v>
      </c>
    </row>
    <row r="1734" spans="1:5" x14ac:dyDescent="0.35">
      <c r="A1734" t="s">
        <v>90</v>
      </c>
      <c r="B1734" t="s">
        <v>59</v>
      </c>
      <c r="C1734" t="s">
        <v>89</v>
      </c>
      <c r="D1734" t="s">
        <v>101</v>
      </c>
      <c r="E1734">
        <v>18</v>
      </c>
    </row>
    <row r="1735" spans="1:5" x14ac:dyDescent="0.35">
      <c r="A1735" t="s">
        <v>90</v>
      </c>
      <c r="B1735" t="s">
        <v>59</v>
      </c>
      <c r="C1735" t="s">
        <v>98</v>
      </c>
      <c r="D1735" t="s">
        <v>101</v>
      </c>
      <c r="E1735">
        <v>199</v>
      </c>
    </row>
    <row r="1736" spans="1:5" x14ac:dyDescent="0.35">
      <c r="A1736" t="s">
        <v>90</v>
      </c>
      <c r="B1736" t="s">
        <v>61</v>
      </c>
      <c r="C1736" t="s">
        <v>87</v>
      </c>
      <c r="D1736" t="s">
        <v>101</v>
      </c>
      <c r="E1736">
        <v>12</v>
      </c>
    </row>
    <row r="1737" spans="1:5" x14ac:dyDescent="0.35">
      <c r="A1737" t="s">
        <v>90</v>
      </c>
      <c r="B1737" t="s">
        <v>61</v>
      </c>
      <c r="C1737" t="s">
        <v>88</v>
      </c>
      <c r="D1737" t="s">
        <v>101</v>
      </c>
      <c r="E1737">
        <v>25</v>
      </c>
    </row>
    <row r="1738" spans="1:5" x14ac:dyDescent="0.35">
      <c r="A1738" t="s">
        <v>90</v>
      </c>
      <c r="B1738" t="s">
        <v>61</v>
      </c>
      <c r="C1738" t="s">
        <v>89</v>
      </c>
      <c r="D1738" t="s">
        <v>101</v>
      </c>
      <c r="E1738">
        <v>30</v>
      </c>
    </row>
    <row r="1739" spans="1:5" x14ac:dyDescent="0.35">
      <c r="A1739" t="s">
        <v>90</v>
      </c>
      <c r="B1739" t="s">
        <v>61</v>
      </c>
      <c r="C1739" t="s">
        <v>98</v>
      </c>
      <c r="D1739" t="s">
        <v>101</v>
      </c>
      <c r="E1739">
        <v>469</v>
      </c>
    </row>
    <row r="1740" spans="1:5" x14ac:dyDescent="0.35">
      <c r="A1740" t="s">
        <v>90</v>
      </c>
      <c r="B1740" t="s">
        <v>63</v>
      </c>
      <c r="C1740" t="s">
        <v>87</v>
      </c>
      <c r="D1740" t="s">
        <v>101</v>
      </c>
      <c r="E1740">
        <v>171</v>
      </c>
    </row>
    <row r="1741" spans="1:5" x14ac:dyDescent="0.35">
      <c r="A1741" t="s">
        <v>90</v>
      </c>
      <c r="B1741" t="s">
        <v>63</v>
      </c>
      <c r="C1741" t="s">
        <v>88</v>
      </c>
      <c r="D1741" t="s">
        <v>101</v>
      </c>
      <c r="E1741">
        <v>61</v>
      </c>
    </row>
    <row r="1742" spans="1:5" x14ac:dyDescent="0.35">
      <c r="A1742" t="s">
        <v>90</v>
      </c>
      <c r="B1742" t="s">
        <v>63</v>
      </c>
      <c r="C1742" t="s">
        <v>89</v>
      </c>
      <c r="D1742" t="s">
        <v>101</v>
      </c>
      <c r="E1742">
        <v>40</v>
      </c>
    </row>
    <row r="1743" spans="1:5" x14ac:dyDescent="0.35">
      <c r="A1743" t="s">
        <v>90</v>
      </c>
      <c r="B1743" t="s">
        <v>63</v>
      </c>
      <c r="C1743" t="s">
        <v>98</v>
      </c>
      <c r="D1743" t="s">
        <v>101</v>
      </c>
      <c r="E1743">
        <v>363</v>
      </c>
    </row>
    <row r="1744" spans="1:5" x14ac:dyDescent="0.35">
      <c r="A1744" t="s">
        <v>90</v>
      </c>
      <c r="B1744" t="s">
        <v>65</v>
      </c>
      <c r="C1744" t="s">
        <v>87</v>
      </c>
      <c r="D1744" t="s">
        <v>101</v>
      </c>
      <c r="E1744">
        <v>13</v>
      </c>
    </row>
    <row r="1745" spans="1:5" x14ac:dyDescent="0.35">
      <c r="A1745" t="s">
        <v>90</v>
      </c>
      <c r="B1745" t="s">
        <v>65</v>
      </c>
      <c r="C1745" t="s">
        <v>88</v>
      </c>
      <c r="D1745" t="s">
        <v>101</v>
      </c>
      <c r="E1745">
        <v>4</v>
      </c>
    </row>
    <row r="1746" spans="1:5" x14ac:dyDescent="0.35">
      <c r="A1746" t="s">
        <v>90</v>
      </c>
      <c r="B1746" t="s">
        <v>65</v>
      </c>
      <c r="C1746" t="s">
        <v>89</v>
      </c>
      <c r="D1746" t="s">
        <v>101</v>
      </c>
      <c r="E1746">
        <v>28</v>
      </c>
    </row>
    <row r="1747" spans="1:5" x14ac:dyDescent="0.35">
      <c r="A1747" t="s">
        <v>90</v>
      </c>
      <c r="B1747" t="s">
        <v>65</v>
      </c>
      <c r="C1747" t="s">
        <v>98</v>
      </c>
      <c r="D1747" t="s">
        <v>101</v>
      </c>
      <c r="E1747">
        <v>297</v>
      </c>
    </row>
    <row r="1748" spans="1:5" x14ac:dyDescent="0.35">
      <c r="A1748" t="s">
        <v>90</v>
      </c>
      <c r="B1748" t="s">
        <v>111</v>
      </c>
      <c r="C1748" t="s">
        <v>87</v>
      </c>
      <c r="D1748" t="s">
        <v>101</v>
      </c>
      <c r="E1748">
        <v>12</v>
      </c>
    </row>
    <row r="1749" spans="1:5" x14ac:dyDescent="0.35">
      <c r="A1749" t="s">
        <v>90</v>
      </c>
      <c r="B1749" t="s">
        <v>111</v>
      </c>
      <c r="C1749" t="s">
        <v>88</v>
      </c>
      <c r="D1749" t="s">
        <v>101</v>
      </c>
      <c r="E1749">
        <v>4</v>
      </c>
    </row>
    <row r="1750" spans="1:5" x14ac:dyDescent="0.35">
      <c r="A1750" t="s">
        <v>90</v>
      </c>
      <c r="B1750" t="s">
        <v>111</v>
      </c>
      <c r="C1750" t="s">
        <v>89</v>
      </c>
      <c r="D1750" t="s">
        <v>101</v>
      </c>
      <c r="E1750">
        <v>2</v>
      </c>
    </row>
    <row r="1751" spans="1:5" x14ac:dyDescent="0.35">
      <c r="A1751" t="s">
        <v>90</v>
      </c>
      <c r="B1751" t="s">
        <v>111</v>
      </c>
      <c r="C1751" t="s">
        <v>98</v>
      </c>
      <c r="D1751" t="s">
        <v>101</v>
      </c>
      <c r="E1751">
        <v>30</v>
      </c>
    </row>
    <row r="1752" spans="1:5" x14ac:dyDescent="0.35">
      <c r="A1752" t="s">
        <v>90</v>
      </c>
      <c r="B1752" t="s">
        <v>68</v>
      </c>
      <c r="C1752" t="s">
        <v>87</v>
      </c>
      <c r="D1752" t="s">
        <v>101</v>
      </c>
      <c r="E1752">
        <v>12</v>
      </c>
    </row>
    <row r="1753" spans="1:5" x14ac:dyDescent="0.35">
      <c r="A1753" t="s">
        <v>90</v>
      </c>
      <c r="B1753" t="s">
        <v>68</v>
      </c>
      <c r="C1753" t="s">
        <v>88</v>
      </c>
      <c r="D1753" t="s">
        <v>101</v>
      </c>
      <c r="E1753">
        <v>11</v>
      </c>
    </row>
    <row r="1754" spans="1:5" x14ac:dyDescent="0.35">
      <c r="A1754" t="s">
        <v>90</v>
      </c>
      <c r="B1754" t="s">
        <v>68</v>
      </c>
      <c r="C1754" t="s">
        <v>89</v>
      </c>
      <c r="D1754" t="s">
        <v>101</v>
      </c>
      <c r="E1754">
        <v>18</v>
      </c>
    </row>
    <row r="1755" spans="1:5" x14ac:dyDescent="0.35">
      <c r="A1755" t="s">
        <v>90</v>
      </c>
      <c r="B1755" t="s">
        <v>68</v>
      </c>
      <c r="C1755" t="s">
        <v>98</v>
      </c>
      <c r="D1755" t="s">
        <v>101</v>
      </c>
      <c r="E1755">
        <v>263</v>
      </c>
    </row>
    <row r="1756" spans="1:5" x14ac:dyDescent="0.35">
      <c r="A1756" t="s">
        <v>90</v>
      </c>
      <c r="B1756" t="s">
        <v>70</v>
      </c>
      <c r="C1756" t="s">
        <v>87</v>
      </c>
      <c r="D1756" t="s">
        <v>101</v>
      </c>
      <c r="E1756">
        <v>10</v>
      </c>
    </row>
    <row r="1757" spans="1:5" x14ac:dyDescent="0.35">
      <c r="A1757" t="s">
        <v>90</v>
      </c>
      <c r="B1757" t="s">
        <v>70</v>
      </c>
      <c r="C1757" t="s">
        <v>88</v>
      </c>
      <c r="D1757" t="s">
        <v>101</v>
      </c>
      <c r="E1757">
        <v>6</v>
      </c>
    </row>
    <row r="1758" spans="1:5" x14ac:dyDescent="0.35">
      <c r="A1758" t="s">
        <v>90</v>
      </c>
      <c r="B1758" t="s">
        <v>70</v>
      </c>
      <c r="C1758" t="s">
        <v>89</v>
      </c>
      <c r="D1758" t="s">
        <v>101</v>
      </c>
      <c r="E1758">
        <v>9</v>
      </c>
    </row>
    <row r="1759" spans="1:5" x14ac:dyDescent="0.35">
      <c r="A1759" t="s">
        <v>90</v>
      </c>
      <c r="B1759" t="s">
        <v>70</v>
      </c>
      <c r="C1759" t="s">
        <v>98</v>
      </c>
      <c r="D1759" t="s">
        <v>101</v>
      </c>
      <c r="E1759">
        <v>161</v>
      </c>
    </row>
    <row r="1760" spans="1:5" x14ac:dyDescent="0.35">
      <c r="A1760" t="s">
        <v>90</v>
      </c>
      <c r="B1760" t="s">
        <v>81</v>
      </c>
      <c r="C1760" t="s">
        <v>87</v>
      </c>
      <c r="D1760" t="s">
        <v>101</v>
      </c>
      <c r="E1760">
        <v>11</v>
      </c>
    </row>
    <row r="1761" spans="1:5" x14ac:dyDescent="0.35">
      <c r="A1761" t="s">
        <v>90</v>
      </c>
      <c r="B1761" t="s">
        <v>81</v>
      </c>
      <c r="C1761" t="s">
        <v>88</v>
      </c>
      <c r="D1761" t="s">
        <v>101</v>
      </c>
      <c r="E1761">
        <v>19</v>
      </c>
    </row>
    <row r="1762" spans="1:5" x14ac:dyDescent="0.35">
      <c r="A1762" t="s">
        <v>90</v>
      </c>
      <c r="B1762" t="s">
        <v>81</v>
      </c>
      <c r="C1762" t="s">
        <v>89</v>
      </c>
      <c r="D1762" t="s">
        <v>101</v>
      </c>
      <c r="E1762">
        <v>11</v>
      </c>
    </row>
    <row r="1763" spans="1:5" x14ac:dyDescent="0.35">
      <c r="A1763" t="s">
        <v>90</v>
      </c>
      <c r="B1763" t="s">
        <v>81</v>
      </c>
      <c r="C1763" t="s">
        <v>98</v>
      </c>
      <c r="D1763" t="s">
        <v>101</v>
      </c>
      <c r="E1763">
        <v>127</v>
      </c>
    </row>
    <row r="1764" spans="1:5" x14ac:dyDescent="0.35">
      <c r="A1764" t="s">
        <v>90</v>
      </c>
      <c r="B1764" t="s">
        <v>73</v>
      </c>
      <c r="C1764" t="s">
        <v>87</v>
      </c>
      <c r="D1764" t="s">
        <v>101</v>
      </c>
      <c r="E1764">
        <v>16</v>
      </c>
    </row>
    <row r="1765" spans="1:5" x14ac:dyDescent="0.35">
      <c r="A1765" t="s">
        <v>90</v>
      </c>
      <c r="B1765" t="s">
        <v>73</v>
      </c>
      <c r="C1765" t="s">
        <v>88</v>
      </c>
      <c r="D1765" t="s">
        <v>101</v>
      </c>
      <c r="E1765">
        <v>12</v>
      </c>
    </row>
    <row r="1766" spans="1:5" x14ac:dyDescent="0.35">
      <c r="A1766" t="s">
        <v>90</v>
      </c>
      <c r="B1766" t="s">
        <v>73</v>
      </c>
      <c r="C1766" t="s">
        <v>89</v>
      </c>
      <c r="D1766" t="s">
        <v>101</v>
      </c>
      <c r="E1766">
        <v>22</v>
      </c>
    </row>
    <row r="1767" spans="1:5" x14ac:dyDescent="0.35">
      <c r="A1767" t="s">
        <v>90</v>
      </c>
      <c r="B1767" t="s">
        <v>73</v>
      </c>
      <c r="C1767" t="s">
        <v>98</v>
      </c>
      <c r="D1767" t="s">
        <v>101</v>
      </c>
      <c r="E1767">
        <v>207</v>
      </c>
    </row>
    <row r="1768" spans="1:5" x14ac:dyDescent="0.35">
      <c r="A1768" t="s">
        <v>90</v>
      </c>
      <c r="B1768" t="s">
        <v>75</v>
      </c>
      <c r="C1768" t="s">
        <v>87</v>
      </c>
      <c r="D1768" t="s">
        <v>101</v>
      </c>
      <c r="E1768">
        <v>8</v>
      </c>
    </row>
    <row r="1769" spans="1:5" x14ac:dyDescent="0.35">
      <c r="A1769" t="s">
        <v>90</v>
      </c>
      <c r="B1769" t="s">
        <v>75</v>
      </c>
      <c r="C1769" t="s">
        <v>88</v>
      </c>
      <c r="D1769" t="s">
        <v>101</v>
      </c>
      <c r="E1769">
        <v>2</v>
      </c>
    </row>
    <row r="1770" spans="1:5" x14ac:dyDescent="0.35">
      <c r="A1770" t="s">
        <v>90</v>
      </c>
      <c r="B1770" t="s">
        <v>75</v>
      </c>
      <c r="C1770" t="s">
        <v>89</v>
      </c>
      <c r="D1770" t="s">
        <v>101</v>
      </c>
      <c r="E1770">
        <v>10</v>
      </c>
    </row>
    <row r="1771" spans="1:5" x14ac:dyDescent="0.35">
      <c r="A1771" t="s">
        <v>90</v>
      </c>
      <c r="B1771" t="s">
        <v>75</v>
      </c>
      <c r="C1771" t="s">
        <v>98</v>
      </c>
      <c r="D1771" t="s">
        <v>101</v>
      </c>
      <c r="E1771">
        <v>120</v>
      </c>
    </row>
    <row r="1772" spans="1:5" x14ac:dyDescent="0.35">
      <c r="A1772" t="s">
        <v>90</v>
      </c>
      <c r="B1772" t="s">
        <v>78</v>
      </c>
      <c r="C1772" t="s">
        <v>87</v>
      </c>
      <c r="D1772" t="s">
        <v>101</v>
      </c>
      <c r="E1772">
        <v>41</v>
      </c>
    </row>
    <row r="1773" spans="1:5" x14ac:dyDescent="0.35">
      <c r="A1773" t="s">
        <v>90</v>
      </c>
      <c r="B1773" t="s">
        <v>78</v>
      </c>
      <c r="C1773" t="s">
        <v>88</v>
      </c>
      <c r="D1773" t="s">
        <v>101</v>
      </c>
      <c r="E1773">
        <v>17</v>
      </c>
    </row>
    <row r="1774" spans="1:5" x14ac:dyDescent="0.35">
      <c r="A1774" t="s">
        <v>90</v>
      </c>
      <c r="B1774" t="s">
        <v>78</v>
      </c>
      <c r="C1774" t="s">
        <v>89</v>
      </c>
      <c r="D1774" t="s">
        <v>101</v>
      </c>
      <c r="E1774">
        <v>10</v>
      </c>
    </row>
    <row r="1775" spans="1:5" x14ac:dyDescent="0.35">
      <c r="A1775" t="s">
        <v>90</v>
      </c>
      <c r="B1775" t="s">
        <v>78</v>
      </c>
      <c r="C1775" t="s">
        <v>98</v>
      </c>
      <c r="D1775" t="s">
        <v>101</v>
      </c>
      <c r="E1775">
        <v>151</v>
      </c>
    </row>
    <row r="1776" spans="1:5" x14ac:dyDescent="0.35">
      <c r="A1776" t="s">
        <v>90</v>
      </c>
      <c r="B1776" t="s">
        <v>104</v>
      </c>
      <c r="C1776" t="s">
        <v>87</v>
      </c>
      <c r="D1776" t="s">
        <v>101</v>
      </c>
      <c r="E1776">
        <v>0</v>
      </c>
    </row>
    <row r="1777" spans="1:5" x14ac:dyDescent="0.35">
      <c r="A1777" t="s">
        <v>90</v>
      </c>
      <c r="B1777" t="s">
        <v>104</v>
      </c>
      <c r="C1777" t="s">
        <v>88</v>
      </c>
      <c r="D1777" t="s">
        <v>101</v>
      </c>
      <c r="E1777">
        <v>0</v>
      </c>
    </row>
    <row r="1778" spans="1:5" x14ac:dyDescent="0.35">
      <c r="A1778" t="s">
        <v>90</v>
      </c>
      <c r="B1778" t="s">
        <v>104</v>
      </c>
      <c r="C1778" t="s">
        <v>89</v>
      </c>
      <c r="D1778" t="s">
        <v>101</v>
      </c>
      <c r="E1778">
        <v>0</v>
      </c>
    </row>
    <row r="1779" spans="1:5" x14ac:dyDescent="0.35">
      <c r="A1779" t="s">
        <v>90</v>
      </c>
      <c r="B1779" t="s">
        <v>114</v>
      </c>
      <c r="C1779" t="s">
        <v>87</v>
      </c>
      <c r="D1779" t="s">
        <v>101</v>
      </c>
      <c r="E1779">
        <v>408</v>
      </c>
    </row>
    <row r="1780" spans="1:5" x14ac:dyDescent="0.35">
      <c r="A1780" t="s">
        <v>90</v>
      </c>
      <c r="B1780" t="s">
        <v>114</v>
      </c>
      <c r="C1780" t="s">
        <v>88</v>
      </c>
      <c r="D1780" t="s">
        <v>101</v>
      </c>
      <c r="E1780">
        <v>102</v>
      </c>
    </row>
    <row r="1781" spans="1:5" x14ac:dyDescent="0.35">
      <c r="A1781" t="s">
        <v>90</v>
      </c>
      <c r="B1781" t="s">
        <v>114</v>
      </c>
      <c r="C1781" t="s">
        <v>89</v>
      </c>
      <c r="D1781" t="s">
        <v>101</v>
      </c>
      <c r="E1781">
        <v>38</v>
      </c>
    </row>
    <row r="1782" spans="1:5" x14ac:dyDescent="0.35">
      <c r="A1782" t="s">
        <v>90</v>
      </c>
      <c r="B1782" t="s">
        <v>114</v>
      </c>
      <c r="C1782" t="s">
        <v>98</v>
      </c>
      <c r="D1782" t="s">
        <v>101</v>
      </c>
      <c r="E1782">
        <v>356</v>
      </c>
    </row>
    <row r="1783" spans="1:5" x14ac:dyDescent="0.35">
      <c r="A1783" t="s">
        <v>90</v>
      </c>
      <c r="B1783" t="s">
        <v>82</v>
      </c>
      <c r="C1783" t="s">
        <v>87</v>
      </c>
      <c r="D1783" t="s">
        <v>101</v>
      </c>
      <c r="E1783">
        <v>339</v>
      </c>
    </row>
    <row r="1784" spans="1:5" x14ac:dyDescent="0.35">
      <c r="A1784" t="s">
        <v>90</v>
      </c>
      <c r="B1784" t="s">
        <v>82</v>
      </c>
      <c r="C1784" t="s">
        <v>88</v>
      </c>
      <c r="D1784" t="s">
        <v>101</v>
      </c>
      <c r="E1784">
        <v>78</v>
      </c>
    </row>
    <row r="1785" spans="1:5" x14ac:dyDescent="0.35">
      <c r="A1785" t="s">
        <v>90</v>
      </c>
      <c r="B1785" t="s">
        <v>82</v>
      </c>
      <c r="C1785" t="s">
        <v>89</v>
      </c>
      <c r="D1785" t="s">
        <v>101</v>
      </c>
      <c r="E1785">
        <v>73</v>
      </c>
    </row>
    <row r="1786" spans="1:5" x14ac:dyDescent="0.35">
      <c r="A1786" t="s">
        <v>90</v>
      </c>
      <c r="B1786" t="s">
        <v>82</v>
      </c>
      <c r="C1786" t="s">
        <v>98</v>
      </c>
      <c r="D1786" t="s">
        <v>101</v>
      </c>
      <c r="E1786">
        <v>501</v>
      </c>
    </row>
    <row r="1787" spans="1:5" x14ac:dyDescent="0.35">
      <c r="A1787" t="s">
        <v>91</v>
      </c>
      <c r="B1787" t="s">
        <v>1</v>
      </c>
      <c r="C1787" t="s">
        <v>87</v>
      </c>
      <c r="D1787" t="s">
        <v>101</v>
      </c>
      <c r="E1787">
        <v>175</v>
      </c>
    </row>
    <row r="1788" spans="1:5" x14ac:dyDescent="0.35">
      <c r="A1788" t="s">
        <v>91</v>
      </c>
      <c r="B1788" t="s">
        <v>1</v>
      </c>
      <c r="C1788" t="s">
        <v>88</v>
      </c>
      <c r="D1788" t="s">
        <v>101</v>
      </c>
      <c r="E1788">
        <v>39</v>
      </c>
    </row>
    <row r="1789" spans="1:5" x14ac:dyDescent="0.35">
      <c r="A1789" t="s">
        <v>91</v>
      </c>
      <c r="B1789" t="s">
        <v>1</v>
      </c>
      <c r="C1789" t="s">
        <v>89</v>
      </c>
      <c r="D1789" t="s">
        <v>101</v>
      </c>
      <c r="E1789">
        <v>23</v>
      </c>
    </row>
    <row r="1790" spans="1:5" x14ac:dyDescent="0.35">
      <c r="A1790" t="s">
        <v>91</v>
      </c>
      <c r="B1790" t="s">
        <v>1</v>
      </c>
      <c r="C1790" t="s">
        <v>98</v>
      </c>
      <c r="D1790" t="s">
        <v>101</v>
      </c>
      <c r="E1790">
        <v>61</v>
      </c>
    </row>
    <row r="1791" spans="1:5" x14ac:dyDescent="0.35">
      <c r="A1791" t="s">
        <v>91</v>
      </c>
      <c r="B1791" t="s">
        <v>3</v>
      </c>
      <c r="C1791" t="s">
        <v>87</v>
      </c>
      <c r="D1791" t="s">
        <v>101</v>
      </c>
      <c r="E1791">
        <v>18</v>
      </c>
    </row>
    <row r="1792" spans="1:5" x14ac:dyDescent="0.35">
      <c r="A1792" t="s">
        <v>91</v>
      </c>
      <c r="B1792" t="s">
        <v>3</v>
      </c>
      <c r="C1792" t="s">
        <v>88</v>
      </c>
      <c r="D1792" t="s">
        <v>101</v>
      </c>
      <c r="E1792">
        <v>9</v>
      </c>
    </row>
    <row r="1793" spans="1:5" x14ac:dyDescent="0.35">
      <c r="A1793" t="s">
        <v>91</v>
      </c>
      <c r="B1793" t="s">
        <v>3</v>
      </c>
      <c r="C1793" t="s">
        <v>89</v>
      </c>
      <c r="D1793" t="s">
        <v>101</v>
      </c>
      <c r="E1793">
        <v>13</v>
      </c>
    </row>
    <row r="1794" spans="1:5" x14ac:dyDescent="0.35">
      <c r="A1794" t="s">
        <v>91</v>
      </c>
      <c r="B1794" t="s">
        <v>3</v>
      </c>
      <c r="C1794" t="s">
        <v>98</v>
      </c>
      <c r="D1794" t="s">
        <v>101</v>
      </c>
      <c r="E1794">
        <v>217</v>
      </c>
    </row>
    <row r="1795" spans="1:5" x14ac:dyDescent="0.35">
      <c r="A1795" t="s">
        <v>91</v>
      </c>
      <c r="B1795" t="s">
        <v>5</v>
      </c>
      <c r="C1795" t="s">
        <v>87</v>
      </c>
      <c r="D1795" t="s">
        <v>101</v>
      </c>
      <c r="E1795">
        <v>6</v>
      </c>
    </row>
    <row r="1796" spans="1:5" x14ac:dyDescent="0.35">
      <c r="A1796" t="s">
        <v>91</v>
      </c>
      <c r="B1796" t="s">
        <v>5</v>
      </c>
      <c r="C1796" t="s">
        <v>88</v>
      </c>
      <c r="D1796" t="s">
        <v>101</v>
      </c>
      <c r="E1796">
        <v>4</v>
      </c>
    </row>
    <row r="1797" spans="1:5" x14ac:dyDescent="0.35">
      <c r="A1797" t="s">
        <v>91</v>
      </c>
      <c r="B1797" t="s">
        <v>5</v>
      </c>
      <c r="C1797" t="s">
        <v>89</v>
      </c>
      <c r="D1797" t="s">
        <v>101</v>
      </c>
      <c r="E1797">
        <v>12</v>
      </c>
    </row>
    <row r="1798" spans="1:5" x14ac:dyDescent="0.35">
      <c r="A1798" t="s">
        <v>91</v>
      </c>
      <c r="B1798" t="s">
        <v>5</v>
      </c>
      <c r="C1798" t="s">
        <v>98</v>
      </c>
      <c r="D1798" t="s">
        <v>101</v>
      </c>
      <c r="E1798">
        <v>110</v>
      </c>
    </row>
    <row r="1799" spans="1:5" x14ac:dyDescent="0.35">
      <c r="A1799" t="s">
        <v>91</v>
      </c>
      <c r="B1799" t="s">
        <v>79</v>
      </c>
      <c r="C1799" t="s">
        <v>87</v>
      </c>
      <c r="D1799" t="s">
        <v>101</v>
      </c>
      <c r="E1799">
        <v>27</v>
      </c>
    </row>
    <row r="1800" spans="1:5" x14ac:dyDescent="0.35">
      <c r="A1800" t="s">
        <v>91</v>
      </c>
      <c r="B1800" t="s">
        <v>79</v>
      </c>
      <c r="C1800" t="s">
        <v>88</v>
      </c>
      <c r="D1800" t="s">
        <v>101</v>
      </c>
      <c r="E1800">
        <v>13</v>
      </c>
    </row>
    <row r="1801" spans="1:5" x14ac:dyDescent="0.35">
      <c r="A1801" t="s">
        <v>91</v>
      </c>
      <c r="B1801" t="s">
        <v>79</v>
      </c>
      <c r="C1801" t="s">
        <v>89</v>
      </c>
      <c r="D1801" t="s">
        <v>101</v>
      </c>
      <c r="E1801">
        <v>37</v>
      </c>
    </row>
    <row r="1802" spans="1:5" x14ac:dyDescent="0.35">
      <c r="A1802" t="s">
        <v>91</v>
      </c>
      <c r="B1802" t="s">
        <v>79</v>
      </c>
      <c r="C1802" t="s">
        <v>98</v>
      </c>
      <c r="D1802" t="s">
        <v>101</v>
      </c>
      <c r="E1802">
        <v>171</v>
      </c>
    </row>
    <row r="1803" spans="1:5" x14ac:dyDescent="0.35">
      <c r="A1803" t="s">
        <v>91</v>
      </c>
      <c r="B1803" t="s">
        <v>8</v>
      </c>
      <c r="C1803" t="s">
        <v>87</v>
      </c>
      <c r="D1803" t="s">
        <v>101</v>
      </c>
      <c r="E1803">
        <v>8</v>
      </c>
    </row>
    <row r="1804" spans="1:5" x14ac:dyDescent="0.35">
      <c r="A1804" t="s">
        <v>91</v>
      </c>
      <c r="B1804" t="s">
        <v>8</v>
      </c>
      <c r="C1804" t="s">
        <v>88</v>
      </c>
      <c r="D1804" t="s">
        <v>101</v>
      </c>
      <c r="E1804">
        <v>5</v>
      </c>
    </row>
    <row r="1805" spans="1:5" x14ac:dyDescent="0.35">
      <c r="A1805" t="s">
        <v>91</v>
      </c>
      <c r="B1805" t="s">
        <v>8</v>
      </c>
      <c r="C1805" t="s">
        <v>89</v>
      </c>
      <c r="D1805" t="s">
        <v>101</v>
      </c>
      <c r="E1805">
        <v>15</v>
      </c>
    </row>
    <row r="1806" spans="1:5" x14ac:dyDescent="0.35">
      <c r="A1806" t="s">
        <v>91</v>
      </c>
      <c r="B1806" t="s">
        <v>8</v>
      </c>
      <c r="C1806" t="s">
        <v>98</v>
      </c>
      <c r="D1806" t="s">
        <v>101</v>
      </c>
      <c r="E1806">
        <v>112</v>
      </c>
    </row>
    <row r="1807" spans="1:5" x14ac:dyDescent="0.35">
      <c r="A1807" t="s">
        <v>91</v>
      </c>
      <c r="B1807" t="s">
        <v>10</v>
      </c>
      <c r="C1807" t="s">
        <v>87</v>
      </c>
      <c r="D1807" t="s">
        <v>101</v>
      </c>
      <c r="E1807">
        <v>11</v>
      </c>
    </row>
    <row r="1808" spans="1:5" x14ac:dyDescent="0.35">
      <c r="A1808" t="s">
        <v>91</v>
      </c>
      <c r="B1808" t="s">
        <v>10</v>
      </c>
      <c r="C1808" t="s">
        <v>88</v>
      </c>
      <c r="D1808" t="s">
        <v>101</v>
      </c>
      <c r="E1808">
        <v>9</v>
      </c>
    </row>
    <row r="1809" spans="1:5" x14ac:dyDescent="0.35">
      <c r="A1809" t="s">
        <v>91</v>
      </c>
      <c r="B1809" t="s">
        <v>10</v>
      </c>
      <c r="C1809" t="s">
        <v>89</v>
      </c>
      <c r="D1809" t="s">
        <v>101</v>
      </c>
      <c r="E1809">
        <v>12</v>
      </c>
    </row>
    <row r="1810" spans="1:5" x14ac:dyDescent="0.35">
      <c r="A1810" t="s">
        <v>91</v>
      </c>
      <c r="B1810" t="s">
        <v>10</v>
      </c>
      <c r="C1810" t="s">
        <v>98</v>
      </c>
      <c r="D1810" t="s">
        <v>101</v>
      </c>
      <c r="E1810">
        <v>142</v>
      </c>
    </row>
    <row r="1811" spans="1:5" x14ac:dyDescent="0.35">
      <c r="A1811" t="s">
        <v>91</v>
      </c>
      <c r="B1811" t="s">
        <v>12</v>
      </c>
      <c r="C1811" t="s">
        <v>87</v>
      </c>
      <c r="D1811" t="s">
        <v>101</v>
      </c>
      <c r="E1811">
        <v>65</v>
      </c>
    </row>
    <row r="1812" spans="1:5" x14ac:dyDescent="0.35">
      <c r="A1812" t="s">
        <v>91</v>
      </c>
      <c r="B1812" t="s">
        <v>12</v>
      </c>
      <c r="C1812" t="s">
        <v>88</v>
      </c>
      <c r="D1812" t="s">
        <v>101</v>
      </c>
      <c r="E1812">
        <v>46</v>
      </c>
    </row>
    <row r="1813" spans="1:5" x14ac:dyDescent="0.35">
      <c r="A1813" t="s">
        <v>91</v>
      </c>
      <c r="B1813" t="s">
        <v>12</v>
      </c>
      <c r="C1813" t="s">
        <v>89</v>
      </c>
      <c r="D1813" t="s">
        <v>101</v>
      </c>
      <c r="E1813">
        <v>79</v>
      </c>
    </row>
    <row r="1814" spans="1:5" x14ac:dyDescent="0.35">
      <c r="A1814" t="s">
        <v>91</v>
      </c>
      <c r="B1814" t="s">
        <v>12</v>
      </c>
      <c r="C1814" t="s">
        <v>98</v>
      </c>
      <c r="D1814" t="s">
        <v>101</v>
      </c>
      <c r="E1814">
        <v>444</v>
      </c>
    </row>
    <row r="1815" spans="1:5" x14ac:dyDescent="0.35">
      <c r="A1815" t="s">
        <v>91</v>
      </c>
      <c r="B1815" t="s">
        <v>14</v>
      </c>
      <c r="C1815" t="s">
        <v>87</v>
      </c>
      <c r="D1815" t="s">
        <v>101</v>
      </c>
      <c r="E1815">
        <v>47</v>
      </c>
    </row>
    <row r="1816" spans="1:5" x14ac:dyDescent="0.35">
      <c r="A1816" t="s">
        <v>91</v>
      </c>
      <c r="B1816" t="s">
        <v>14</v>
      </c>
      <c r="C1816" t="s">
        <v>88</v>
      </c>
      <c r="D1816" t="s">
        <v>101</v>
      </c>
      <c r="E1816">
        <v>24</v>
      </c>
    </row>
    <row r="1817" spans="1:5" x14ac:dyDescent="0.35">
      <c r="A1817" t="s">
        <v>91</v>
      </c>
      <c r="B1817" t="s">
        <v>14</v>
      </c>
      <c r="C1817" t="s">
        <v>89</v>
      </c>
      <c r="D1817" t="s">
        <v>101</v>
      </c>
      <c r="E1817">
        <v>46</v>
      </c>
    </row>
    <row r="1818" spans="1:5" x14ac:dyDescent="0.35">
      <c r="A1818" t="s">
        <v>91</v>
      </c>
      <c r="B1818" t="s">
        <v>14</v>
      </c>
      <c r="C1818" t="s">
        <v>98</v>
      </c>
      <c r="D1818" t="s">
        <v>101</v>
      </c>
      <c r="E1818">
        <v>358</v>
      </c>
    </row>
    <row r="1819" spans="1:5" x14ac:dyDescent="0.35">
      <c r="A1819" t="s">
        <v>91</v>
      </c>
      <c r="B1819" t="s">
        <v>16</v>
      </c>
      <c r="C1819" t="s">
        <v>87</v>
      </c>
      <c r="D1819" t="s">
        <v>101</v>
      </c>
      <c r="E1819">
        <v>28</v>
      </c>
    </row>
    <row r="1820" spans="1:5" x14ac:dyDescent="0.35">
      <c r="A1820" t="s">
        <v>91</v>
      </c>
      <c r="B1820" t="s">
        <v>16</v>
      </c>
      <c r="C1820" t="s">
        <v>88</v>
      </c>
      <c r="D1820" t="s">
        <v>101</v>
      </c>
      <c r="E1820">
        <v>19</v>
      </c>
    </row>
    <row r="1821" spans="1:5" x14ac:dyDescent="0.35">
      <c r="A1821" t="s">
        <v>91</v>
      </c>
      <c r="B1821" t="s">
        <v>16</v>
      </c>
      <c r="C1821" t="s">
        <v>89</v>
      </c>
      <c r="D1821" t="s">
        <v>101</v>
      </c>
      <c r="E1821">
        <v>27</v>
      </c>
    </row>
    <row r="1822" spans="1:5" x14ac:dyDescent="0.35">
      <c r="A1822" t="s">
        <v>91</v>
      </c>
      <c r="B1822" t="s">
        <v>16</v>
      </c>
      <c r="C1822" t="s">
        <v>98</v>
      </c>
      <c r="D1822" t="s">
        <v>101</v>
      </c>
      <c r="E1822">
        <v>325</v>
      </c>
    </row>
    <row r="1823" spans="1:5" x14ac:dyDescent="0.35">
      <c r="A1823" t="s">
        <v>91</v>
      </c>
      <c r="B1823" t="s">
        <v>18</v>
      </c>
      <c r="C1823" t="s">
        <v>87</v>
      </c>
      <c r="D1823" t="s">
        <v>101</v>
      </c>
      <c r="E1823">
        <v>19</v>
      </c>
    </row>
    <row r="1824" spans="1:5" x14ac:dyDescent="0.35">
      <c r="A1824" t="s">
        <v>91</v>
      </c>
      <c r="B1824" t="s">
        <v>18</v>
      </c>
      <c r="C1824" t="s">
        <v>88</v>
      </c>
      <c r="D1824" t="s">
        <v>101</v>
      </c>
      <c r="E1824">
        <v>11</v>
      </c>
    </row>
    <row r="1825" spans="1:5" x14ac:dyDescent="0.35">
      <c r="A1825" t="s">
        <v>91</v>
      </c>
      <c r="B1825" t="s">
        <v>18</v>
      </c>
      <c r="C1825" t="s">
        <v>89</v>
      </c>
      <c r="D1825" t="s">
        <v>101</v>
      </c>
      <c r="E1825">
        <v>30</v>
      </c>
    </row>
    <row r="1826" spans="1:5" x14ac:dyDescent="0.35">
      <c r="A1826" t="s">
        <v>91</v>
      </c>
      <c r="B1826" t="s">
        <v>18</v>
      </c>
      <c r="C1826" t="s">
        <v>98</v>
      </c>
      <c r="D1826" t="s">
        <v>101</v>
      </c>
      <c r="E1826">
        <v>187</v>
      </c>
    </row>
    <row r="1827" spans="1:5" x14ac:dyDescent="0.35">
      <c r="A1827" t="s">
        <v>91</v>
      </c>
      <c r="B1827" t="s">
        <v>20</v>
      </c>
      <c r="C1827" t="s">
        <v>87</v>
      </c>
      <c r="D1827" t="s">
        <v>101</v>
      </c>
      <c r="E1827">
        <v>10</v>
      </c>
    </row>
    <row r="1828" spans="1:5" x14ac:dyDescent="0.35">
      <c r="A1828" t="s">
        <v>91</v>
      </c>
      <c r="B1828" t="s">
        <v>20</v>
      </c>
      <c r="C1828" t="s">
        <v>88</v>
      </c>
      <c r="D1828" t="s">
        <v>101</v>
      </c>
      <c r="E1828">
        <v>5</v>
      </c>
    </row>
    <row r="1829" spans="1:5" x14ac:dyDescent="0.35">
      <c r="A1829" t="s">
        <v>91</v>
      </c>
      <c r="B1829" t="s">
        <v>20</v>
      </c>
      <c r="C1829" t="s">
        <v>89</v>
      </c>
      <c r="D1829" t="s">
        <v>101</v>
      </c>
      <c r="E1829">
        <v>10</v>
      </c>
    </row>
    <row r="1830" spans="1:5" x14ac:dyDescent="0.35">
      <c r="A1830" t="s">
        <v>91</v>
      </c>
      <c r="B1830" t="s">
        <v>20</v>
      </c>
      <c r="C1830" t="s">
        <v>98</v>
      </c>
      <c r="D1830" t="s">
        <v>101</v>
      </c>
      <c r="E1830">
        <v>213</v>
      </c>
    </row>
    <row r="1831" spans="1:5" x14ac:dyDescent="0.35">
      <c r="A1831" t="s">
        <v>91</v>
      </c>
      <c r="B1831" t="s">
        <v>22</v>
      </c>
      <c r="C1831" t="s">
        <v>87</v>
      </c>
      <c r="D1831" t="s">
        <v>101</v>
      </c>
      <c r="E1831">
        <v>5</v>
      </c>
    </row>
    <row r="1832" spans="1:5" x14ac:dyDescent="0.35">
      <c r="A1832" t="s">
        <v>91</v>
      </c>
      <c r="B1832" t="s">
        <v>22</v>
      </c>
      <c r="C1832" t="s">
        <v>88</v>
      </c>
      <c r="D1832" t="s">
        <v>101</v>
      </c>
      <c r="E1832">
        <v>6</v>
      </c>
    </row>
    <row r="1833" spans="1:5" x14ac:dyDescent="0.35">
      <c r="A1833" t="s">
        <v>91</v>
      </c>
      <c r="B1833" t="s">
        <v>22</v>
      </c>
      <c r="C1833" t="s">
        <v>89</v>
      </c>
      <c r="D1833" t="s">
        <v>101</v>
      </c>
      <c r="E1833">
        <v>20</v>
      </c>
    </row>
    <row r="1834" spans="1:5" x14ac:dyDescent="0.35">
      <c r="A1834" t="s">
        <v>91</v>
      </c>
      <c r="B1834" t="s">
        <v>22</v>
      </c>
      <c r="C1834" t="s">
        <v>98</v>
      </c>
      <c r="D1834" t="s">
        <v>101</v>
      </c>
      <c r="E1834">
        <v>231</v>
      </c>
    </row>
    <row r="1835" spans="1:5" x14ac:dyDescent="0.35">
      <c r="A1835" t="s">
        <v>91</v>
      </c>
      <c r="B1835" t="s">
        <v>24</v>
      </c>
      <c r="C1835" t="s">
        <v>87</v>
      </c>
      <c r="D1835" t="s">
        <v>101</v>
      </c>
      <c r="E1835">
        <v>28</v>
      </c>
    </row>
    <row r="1836" spans="1:5" x14ac:dyDescent="0.35">
      <c r="A1836" t="s">
        <v>91</v>
      </c>
      <c r="B1836" t="s">
        <v>24</v>
      </c>
      <c r="C1836" t="s">
        <v>88</v>
      </c>
      <c r="D1836" t="s">
        <v>101</v>
      </c>
      <c r="E1836">
        <v>19</v>
      </c>
    </row>
    <row r="1837" spans="1:5" x14ac:dyDescent="0.35">
      <c r="A1837" t="s">
        <v>91</v>
      </c>
      <c r="B1837" t="s">
        <v>24</v>
      </c>
      <c r="C1837" t="s">
        <v>89</v>
      </c>
      <c r="D1837" t="s">
        <v>101</v>
      </c>
      <c r="E1837">
        <v>30</v>
      </c>
    </row>
    <row r="1838" spans="1:5" x14ac:dyDescent="0.35">
      <c r="A1838" t="s">
        <v>91</v>
      </c>
      <c r="B1838" t="s">
        <v>24</v>
      </c>
      <c r="C1838" t="s">
        <v>98</v>
      </c>
      <c r="D1838" t="s">
        <v>101</v>
      </c>
      <c r="E1838">
        <v>435</v>
      </c>
    </row>
    <row r="1839" spans="1:5" x14ac:dyDescent="0.35">
      <c r="A1839" t="s">
        <v>91</v>
      </c>
      <c r="B1839" t="s">
        <v>26</v>
      </c>
      <c r="C1839" t="s">
        <v>87</v>
      </c>
      <c r="D1839" t="s">
        <v>101</v>
      </c>
      <c r="E1839">
        <v>17</v>
      </c>
    </row>
    <row r="1840" spans="1:5" x14ac:dyDescent="0.35">
      <c r="A1840" t="s">
        <v>91</v>
      </c>
      <c r="B1840" t="s">
        <v>26</v>
      </c>
      <c r="C1840" t="s">
        <v>88</v>
      </c>
      <c r="D1840" t="s">
        <v>101</v>
      </c>
      <c r="E1840">
        <v>8</v>
      </c>
    </row>
    <row r="1841" spans="1:5" x14ac:dyDescent="0.35">
      <c r="A1841" t="s">
        <v>91</v>
      </c>
      <c r="B1841" t="s">
        <v>26</v>
      </c>
      <c r="C1841" t="s">
        <v>89</v>
      </c>
      <c r="D1841" t="s">
        <v>101</v>
      </c>
      <c r="E1841">
        <v>13</v>
      </c>
    </row>
    <row r="1842" spans="1:5" x14ac:dyDescent="0.35">
      <c r="A1842" t="s">
        <v>91</v>
      </c>
      <c r="B1842" t="s">
        <v>26</v>
      </c>
      <c r="C1842" t="s">
        <v>98</v>
      </c>
      <c r="D1842" t="s">
        <v>101</v>
      </c>
      <c r="E1842">
        <v>196</v>
      </c>
    </row>
    <row r="1843" spans="1:5" x14ac:dyDescent="0.35">
      <c r="A1843" t="s">
        <v>91</v>
      </c>
      <c r="B1843" t="s">
        <v>28</v>
      </c>
      <c r="C1843" t="s">
        <v>87</v>
      </c>
      <c r="D1843" t="s">
        <v>101</v>
      </c>
      <c r="E1843">
        <v>17</v>
      </c>
    </row>
    <row r="1844" spans="1:5" x14ac:dyDescent="0.35">
      <c r="A1844" t="s">
        <v>91</v>
      </c>
      <c r="B1844" t="s">
        <v>28</v>
      </c>
      <c r="C1844" t="s">
        <v>88</v>
      </c>
      <c r="D1844" t="s">
        <v>101</v>
      </c>
      <c r="E1844">
        <v>16</v>
      </c>
    </row>
    <row r="1845" spans="1:5" x14ac:dyDescent="0.35">
      <c r="A1845" t="s">
        <v>91</v>
      </c>
      <c r="B1845" t="s">
        <v>28</v>
      </c>
      <c r="C1845" t="s">
        <v>89</v>
      </c>
      <c r="D1845" t="s">
        <v>101</v>
      </c>
      <c r="E1845">
        <v>12</v>
      </c>
    </row>
    <row r="1846" spans="1:5" x14ac:dyDescent="0.35">
      <c r="A1846" t="s">
        <v>91</v>
      </c>
      <c r="B1846" t="s">
        <v>28</v>
      </c>
      <c r="C1846" t="s">
        <v>98</v>
      </c>
      <c r="D1846" t="s">
        <v>101</v>
      </c>
      <c r="E1846">
        <v>229</v>
      </c>
    </row>
    <row r="1847" spans="1:5" x14ac:dyDescent="0.35">
      <c r="A1847" t="s">
        <v>91</v>
      </c>
      <c r="B1847" t="s">
        <v>30</v>
      </c>
      <c r="C1847" t="s">
        <v>87</v>
      </c>
      <c r="D1847" t="s">
        <v>101</v>
      </c>
      <c r="E1847">
        <v>9</v>
      </c>
    </row>
    <row r="1848" spans="1:5" x14ac:dyDescent="0.35">
      <c r="A1848" t="s">
        <v>91</v>
      </c>
      <c r="B1848" t="s">
        <v>30</v>
      </c>
      <c r="C1848" t="s">
        <v>88</v>
      </c>
      <c r="D1848" t="s">
        <v>101</v>
      </c>
      <c r="E1848">
        <v>8</v>
      </c>
    </row>
    <row r="1849" spans="1:5" x14ac:dyDescent="0.35">
      <c r="A1849" t="s">
        <v>91</v>
      </c>
      <c r="B1849" t="s">
        <v>30</v>
      </c>
      <c r="C1849" t="s">
        <v>89</v>
      </c>
      <c r="D1849" t="s">
        <v>101</v>
      </c>
      <c r="E1849">
        <v>5</v>
      </c>
    </row>
    <row r="1850" spans="1:5" x14ac:dyDescent="0.35">
      <c r="A1850" t="s">
        <v>91</v>
      </c>
      <c r="B1850" t="s">
        <v>30</v>
      </c>
      <c r="C1850" t="s">
        <v>98</v>
      </c>
      <c r="D1850" t="s">
        <v>101</v>
      </c>
      <c r="E1850">
        <v>168</v>
      </c>
    </row>
    <row r="1851" spans="1:5" x14ac:dyDescent="0.35">
      <c r="A1851" t="s">
        <v>91</v>
      </c>
      <c r="B1851" t="s">
        <v>32</v>
      </c>
      <c r="C1851" t="s">
        <v>87</v>
      </c>
      <c r="D1851" t="s">
        <v>101</v>
      </c>
      <c r="E1851">
        <v>19</v>
      </c>
    </row>
    <row r="1852" spans="1:5" x14ac:dyDescent="0.35">
      <c r="A1852" t="s">
        <v>91</v>
      </c>
      <c r="B1852" t="s">
        <v>32</v>
      </c>
      <c r="C1852" t="s">
        <v>88</v>
      </c>
      <c r="D1852" t="s">
        <v>101</v>
      </c>
      <c r="E1852">
        <v>11</v>
      </c>
    </row>
    <row r="1853" spans="1:5" x14ac:dyDescent="0.35">
      <c r="A1853" t="s">
        <v>91</v>
      </c>
      <c r="B1853" t="s">
        <v>32</v>
      </c>
      <c r="C1853" t="s">
        <v>89</v>
      </c>
      <c r="D1853" t="s">
        <v>101</v>
      </c>
      <c r="E1853">
        <v>21</v>
      </c>
    </row>
    <row r="1854" spans="1:5" x14ac:dyDescent="0.35">
      <c r="A1854" t="s">
        <v>91</v>
      </c>
      <c r="B1854" t="s">
        <v>32</v>
      </c>
      <c r="C1854" t="s">
        <v>98</v>
      </c>
      <c r="D1854" t="s">
        <v>101</v>
      </c>
      <c r="E1854">
        <v>267</v>
      </c>
    </row>
    <row r="1855" spans="1:5" x14ac:dyDescent="0.35">
      <c r="A1855" t="s">
        <v>91</v>
      </c>
      <c r="B1855" t="s">
        <v>34</v>
      </c>
      <c r="C1855" t="s">
        <v>87</v>
      </c>
      <c r="D1855" t="s">
        <v>101</v>
      </c>
      <c r="E1855">
        <v>55</v>
      </c>
    </row>
    <row r="1856" spans="1:5" x14ac:dyDescent="0.35">
      <c r="A1856" t="s">
        <v>91</v>
      </c>
      <c r="B1856" t="s">
        <v>34</v>
      </c>
      <c r="C1856" t="s">
        <v>88</v>
      </c>
      <c r="D1856" t="s">
        <v>101</v>
      </c>
      <c r="E1856">
        <v>11</v>
      </c>
    </row>
    <row r="1857" spans="1:5" x14ac:dyDescent="0.35">
      <c r="A1857" t="s">
        <v>91</v>
      </c>
      <c r="B1857" t="s">
        <v>34</v>
      </c>
      <c r="C1857" t="s">
        <v>89</v>
      </c>
      <c r="D1857" t="s">
        <v>101</v>
      </c>
      <c r="E1857">
        <v>31</v>
      </c>
    </row>
    <row r="1858" spans="1:5" x14ac:dyDescent="0.35">
      <c r="A1858" t="s">
        <v>91</v>
      </c>
      <c r="B1858" t="s">
        <v>34</v>
      </c>
      <c r="C1858" t="s">
        <v>98</v>
      </c>
      <c r="D1858" t="s">
        <v>101</v>
      </c>
      <c r="E1858">
        <v>200</v>
      </c>
    </row>
    <row r="1859" spans="1:5" x14ac:dyDescent="0.35">
      <c r="A1859" t="s">
        <v>91</v>
      </c>
      <c r="B1859" t="s">
        <v>80</v>
      </c>
      <c r="C1859" t="s">
        <v>87</v>
      </c>
      <c r="D1859" t="s">
        <v>101</v>
      </c>
      <c r="E1859">
        <v>15</v>
      </c>
    </row>
    <row r="1860" spans="1:5" x14ac:dyDescent="0.35">
      <c r="A1860" t="s">
        <v>91</v>
      </c>
      <c r="B1860" t="s">
        <v>80</v>
      </c>
      <c r="C1860" t="s">
        <v>88</v>
      </c>
      <c r="D1860" t="s">
        <v>101</v>
      </c>
      <c r="E1860">
        <v>18</v>
      </c>
    </row>
    <row r="1861" spans="1:5" x14ac:dyDescent="0.35">
      <c r="A1861" t="s">
        <v>91</v>
      </c>
      <c r="B1861" t="s">
        <v>80</v>
      </c>
      <c r="C1861" t="s">
        <v>89</v>
      </c>
      <c r="D1861" t="s">
        <v>101</v>
      </c>
      <c r="E1861">
        <v>18</v>
      </c>
    </row>
    <row r="1862" spans="1:5" x14ac:dyDescent="0.35">
      <c r="A1862" t="s">
        <v>91</v>
      </c>
      <c r="B1862" t="s">
        <v>80</v>
      </c>
      <c r="C1862" t="s">
        <v>98</v>
      </c>
      <c r="D1862" t="s">
        <v>101</v>
      </c>
      <c r="E1862">
        <v>353</v>
      </c>
    </row>
    <row r="1863" spans="1:5" x14ac:dyDescent="0.35">
      <c r="A1863" t="s">
        <v>91</v>
      </c>
      <c r="B1863" t="s">
        <v>37</v>
      </c>
      <c r="C1863" t="s">
        <v>87</v>
      </c>
      <c r="D1863" t="s">
        <v>101</v>
      </c>
      <c r="E1863">
        <v>0</v>
      </c>
    </row>
    <row r="1864" spans="1:5" x14ac:dyDescent="0.35">
      <c r="A1864" t="s">
        <v>91</v>
      </c>
      <c r="B1864" t="s">
        <v>37</v>
      </c>
      <c r="C1864" t="s">
        <v>88</v>
      </c>
      <c r="D1864" t="s">
        <v>101</v>
      </c>
      <c r="E1864">
        <v>0</v>
      </c>
    </row>
    <row r="1865" spans="1:5" x14ac:dyDescent="0.35">
      <c r="A1865" t="s">
        <v>91</v>
      </c>
      <c r="B1865" t="s">
        <v>37</v>
      </c>
      <c r="C1865" t="s">
        <v>89</v>
      </c>
      <c r="D1865" t="s">
        <v>101</v>
      </c>
      <c r="E1865">
        <v>0</v>
      </c>
    </row>
    <row r="1866" spans="1:5" x14ac:dyDescent="0.35">
      <c r="A1866" t="s">
        <v>91</v>
      </c>
      <c r="B1866" t="s">
        <v>37</v>
      </c>
      <c r="C1866" t="s">
        <v>98</v>
      </c>
      <c r="D1866" t="s">
        <v>101</v>
      </c>
      <c r="E1866">
        <v>0</v>
      </c>
    </row>
    <row r="1867" spans="1:5" x14ac:dyDescent="0.35">
      <c r="A1867" t="s">
        <v>91</v>
      </c>
      <c r="B1867" t="s">
        <v>39</v>
      </c>
      <c r="C1867" t="s">
        <v>87</v>
      </c>
      <c r="D1867" t="s">
        <v>101</v>
      </c>
      <c r="E1867">
        <v>0</v>
      </c>
    </row>
    <row r="1868" spans="1:5" x14ac:dyDescent="0.35">
      <c r="A1868" t="s">
        <v>91</v>
      </c>
      <c r="B1868" t="s">
        <v>39</v>
      </c>
      <c r="C1868" t="s">
        <v>88</v>
      </c>
      <c r="D1868" t="s">
        <v>101</v>
      </c>
      <c r="E1868">
        <v>0</v>
      </c>
    </row>
    <row r="1869" spans="1:5" x14ac:dyDescent="0.35">
      <c r="A1869" t="s">
        <v>91</v>
      </c>
      <c r="B1869" t="s">
        <v>39</v>
      </c>
      <c r="C1869" t="s">
        <v>89</v>
      </c>
      <c r="D1869" t="s">
        <v>101</v>
      </c>
      <c r="E1869">
        <v>0</v>
      </c>
    </row>
    <row r="1870" spans="1:5" x14ac:dyDescent="0.35">
      <c r="A1870" t="s">
        <v>91</v>
      </c>
      <c r="B1870" t="s">
        <v>39</v>
      </c>
      <c r="C1870" t="s">
        <v>98</v>
      </c>
      <c r="D1870" t="s">
        <v>101</v>
      </c>
      <c r="E1870">
        <v>0</v>
      </c>
    </row>
    <row r="1871" spans="1:5" x14ac:dyDescent="0.35">
      <c r="A1871" t="s">
        <v>91</v>
      </c>
      <c r="B1871" t="s">
        <v>41</v>
      </c>
      <c r="C1871" t="s">
        <v>87</v>
      </c>
      <c r="D1871" t="s">
        <v>101</v>
      </c>
      <c r="E1871">
        <v>4</v>
      </c>
    </row>
    <row r="1872" spans="1:5" x14ac:dyDescent="0.35">
      <c r="A1872" t="s">
        <v>91</v>
      </c>
      <c r="B1872" t="s">
        <v>41</v>
      </c>
      <c r="C1872" t="s">
        <v>88</v>
      </c>
      <c r="D1872" t="s">
        <v>101</v>
      </c>
      <c r="E1872">
        <v>3</v>
      </c>
    </row>
    <row r="1873" spans="1:5" x14ac:dyDescent="0.35">
      <c r="A1873" t="s">
        <v>91</v>
      </c>
      <c r="B1873" t="s">
        <v>41</v>
      </c>
      <c r="C1873" t="s">
        <v>89</v>
      </c>
      <c r="D1873" t="s">
        <v>101</v>
      </c>
      <c r="E1873">
        <v>2</v>
      </c>
    </row>
    <row r="1874" spans="1:5" x14ac:dyDescent="0.35">
      <c r="A1874" t="s">
        <v>91</v>
      </c>
      <c r="B1874" t="s">
        <v>41</v>
      </c>
      <c r="C1874" t="s">
        <v>98</v>
      </c>
      <c r="D1874" t="s">
        <v>101</v>
      </c>
      <c r="E1874">
        <v>168</v>
      </c>
    </row>
    <row r="1875" spans="1:5" x14ac:dyDescent="0.35">
      <c r="A1875" t="s">
        <v>91</v>
      </c>
      <c r="B1875" t="s">
        <v>43</v>
      </c>
      <c r="C1875" t="s">
        <v>87</v>
      </c>
      <c r="D1875" t="s">
        <v>101</v>
      </c>
      <c r="E1875">
        <v>0</v>
      </c>
    </row>
    <row r="1876" spans="1:5" x14ac:dyDescent="0.35">
      <c r="A1876" t="s">
        <v>91</v>
      </c>
      <c r="B1876" t="s">
        <v>43</v>
      </c>
      <c r="C1876" t="s">
        <v>88</v>
      </c>
      <c r="D1876" t="s">
        <v>101</v>
      </c>
      <c r="E1876">
        <v>0</v>
      </c>
    </row>
    <row r="1877" spans="1:5" x14ac:dyDescent="0.35">
      <c r="A1877" t="s">
        <v>91</v>
      </c>
      <c r="B1877" t="s">
        <v>43</v>
      </c>
      <c r="C1877" t="s">
        <v>89</v>
      </c>
      <c r="D1877" t="s">
        <v>101</v>
      </c>
      <c r="E1877">
        <v>0</v>
      </c>
    </row>
    <row r="1878" spans="1:5" x14ac:dyDescent="0.35">
      <c r="A1878" t="s">
        <v>91</v>
      </c>
      <c r="B1878" t="s">
        <v>43</v>
      </c>
      <c r="C1878" t="s">
        <v>98</v>
      </c>
      <c r="D1878" t="s">
        <v>101</v>
      </c>
      <c r="E1878">
        <v>0</v>
      </c>
    </row>
    <row r="1879" spans="1:5" x14ac:dyDescent="0.35">
      <c r="A1879" t="s">
        <v>91</v>
      </c>
      <c r="B1879" t="s">
        <v>45</v>
      </c>
      <c r="C1879" t="s">
        <v>87</v>
      </c>
      <c r="D1879" t="s">
        <v>101</v>
      </c>
      <c r="E1879">
        <v>9</v>
      </c>
    </row>
    <row r="1880" spans="1:5" x14ac:dyDescent="0.35">
      <c r="A1880" t="s">
        <v>91</v>
      </c>
      <c r="B1880" t="s">
        <v>45</v>
      </c>
      <c r="C1880" t="s">
        <v>88</v>
      </c>
      <c r="D1880" t="s">
        <v>101</v>
      </c>
      <c r="E1880">
        <v>3</v>
      </c>
    </row>
    <row r="1881" spans="1:5" x14ac:dyDescent="0.35">
      <c r="A1881" t="s">
        <v>91</v>
      </c>
      <c r="B1881" t="s">
        <v>45</v>
      </c>
      <c r="C1881" t="s">
        <v>89</v>
      </c>
      <c r="D1881" t="s">
        <v>101</v>
      </c>
      <c r="E1881">
        <v>6</v>
      </c>
    </row>
    <row r="1882" spans="1:5" x14ac:dyDescent="0.35">
      <c r="A1882" t="s">
        <v>91</v>
      </c>
      <c r="B1882" t="s">
        <v>45</v>
      </c>
      <c r="C1882" t="s">
        <v>98</v>
      </c>
      <c r="D1882" t="s">
        <v>101</v>
      </c>
      <c r="E1882">
        <v>122</v>
      </c>
    </row>
    <row r="1883" spans="1:5" x14ac:dyDescent="0.35">
      <c r="A1883" t="s">
        <v>91</v>
      </c>
      <c r="B1883" t="s">
        <v>47</v>
      </c>
      <c r="C1883" t="s">
        <v>87</v>
      </c>
      <c r="D1883" t="s">
        <v>101</v>
      </c>
      <c r="E1883">
        <v>7</v>
      </c>
    </row>
    <row r="1884" spans="1:5" x14ac:dyDescent="0.35">
      <c r="A1884" t="s">
        <v>91</v>
      </c>
      <c r="B1884" t="s">
        <v>47</v>
      </c>
      <c r="C1884" t="s">
        <v>88</v>
      </c>
      <c r="D1884" t="s">
        <v>101</v>
      </c>
      <c r="E1884">
        <v>14</v>
      </c>
    </row>
    <row r="1885" spans="1:5" x14ac:dyDescent="0.35">
      <c r="A1885" t="s">
        <v>91</v>
      </c>
      <c r="B1885" t="s">
        <v>47</v>
      </c>
      <c r="C1885" t="s">
        <v>89</v>
      </c>
      <c r="D1885" t="s">
        <v>101</v>
      </c>
      <c r="E1885">
        <v>10</v>
      </c>
    </row>
    <row r="1886" spans="1:5" x14ac:dyDescent="0.35">
      <c r="A1886" t="s">
        <v>91</v>
      </c>
      <c r="B1886" t="s">
        <v>47</v>
      </c>
      <c r="C1886" t="s">
        <v>98</v>
      </c>
      <c r="D1886" t="s">
        <v>101</v>
      </c>
      <c r="E1886">
        <v>198</v>
      </c>
    </row>
    <row r="1887" spans="1:5" x14ac:dyDescent="0.35">
      <c r="A1887" t="s">
        <v>91</v>
      </c>
      <c r="B1887" t="s">
        <v>49</v>
      </c>
      <c r="C1887" t="s">
        <v>87</v>
      </c>
      <c r="D1887" t="s">
        <v>101</v>
      </c>
      <c r="E1887">
        <v>34</v>
      </c>
    </row>
    <row r="1888" spans="1:5" x14ac:dyDescent="0.35">
      <c r="A1888" t="s">
        <v>91</v>
      </c>
      <c r="B1888" t="s">
        <v>49</v>
      </c>
      <c r="C1888" t="s">
        <v>88</v>
      </c>
      <c r="D1888" t="s">
        <v>101</v>
      </c>
      <c r="E1888">
        <v>20</v>
      </c>
    </row>
    <row r="1889" spans="1:5" x14ac:dyDescent="0.35">
      <c r="A1889" t="s">
        <v>91</v>
      </c>
      <c r="B1889" t="s">
        <v>49</v>
      </c>
      <c r="C1889" t="s">
        <v>89</v>
      </c>
      <c r="D1889" t="s">
        <v>101</v>
      </c>
      <c r="E1889">
        <v>30</v>
      </c>
    </row>
    <row r="1890" spans="1:5" x14ac:dyDescent="0.35">
      <c r="A1890" t="s">
        <v>91</v>
      </c>
      <c r="B1890" t="s">
        <v>49</v>
      </c>
      <c r="C1890" t="s">
        <v>98</v>
      </c>
      <c r="D1890" t="s">
        <v>101</v>
      </c>
      <c r="E1890">
        <v>506</v>
      </c>
    </row>
    <row r="1891" spans="1:5" x14ac:dyDescent="0.35">
      <c r="A1891" t="s">
        <v>91</v>
      </c>
      <c r="B1891" t="s">
        <v>51</v>
      </c>
      <c r="C1891" t="s">
        <v>87</v>
      </c>
      <c r="D1891" t="s">
        <v>101</v>
      </c>
      <c r="E1891">
        <v>28</v>
      </c>
    </row>
    <row r="1892" spans="1:5" x14ac:dyDescent="0.35">
      <c r="A1892" t="s">
        <v>91</v>
      </c>
      <c r="B1892" t="s">
        <v>51</v>
      </c>
      <c r="C1892" t="s">
        <v>88</v>
      </c>
      <c r="D1892" t="s">
        <v>101</v>
      </c>
      <c r="E1892">
        <v>11</v>
      </c>
    </row>
    <row r="1893" spans="1:5" x14ac:dyDescent="0.35">
      <c r="A1893" t="s">
        <v>91</v>
      </c>
      <c r="B1893" t="s">
        <v>51</v>
      </c>
      <c r="C1893" t="s">
        <v>89</v>
      </c>
      <c r="D1893" t="s">
        <v>101</v>
      </c>
      <c r="E1893">
        <v>13</v>
      </c>
    </row>
    <row r="1894" spans="1:5" x14ac:dyDescent="0.35">
      <c r="A1894" t="s">
        <v>91</v>
      </c>
      <c r="B1894" t="s">
        <v>51</v>
      </c>
      <c r="C1894" t="s">
        <v>98</v>
      </c>
      <c r="D1894" t="s">
        <v>101</v>
      </c>
      <c r="E1894">
        <v>225</v>
      </c>
    </row>
    <row r="1895" spans="1:5" x14ac:dyDescent="0.35">
      <c r="A1895" t="s">
        <v>91</v>
      </c>
      <c r="B1895" t="s">
        <v>53</v>
      </c>
      <c r="C1895" t="s">
        <v>87</v>
      </c>
      <c r="D1895" t="s">
        <v>101</v>
      </c>
      <c r="E1895">
        <v>9</v>
      </c>
    </row>
    <row r="1896" spans="1:5" x14ac:dyDescent="0.35">
      <c r="A1896" t="s">
        <v>91</v>
      </c>
      <c r="B1896" t="s">
        <v>53</v>
      </c>
      <c r="C1896" t="s">
        <v>88</v>
      </c>
      <c r="D1896" t="s">
        <v>101</v>
      </c>
      <c r="E1896">
        <v>4</v>
      </c>
    </row>
    <row r="1897" spans="1:5" x14ac:dyDescent="0.35">
      <c r="A1897" t="s">
        <v>91</v>
      </c>
      <c r="B1897" t="s">
        <v>53</v>
      </c>
      <c r="C1897" t="s">
        <v>89</v>
      </c>
      <c r="D1897" t="s">
        <v>101</v>
      </c>
      <c r="E1897">
        <v>16</v>
      </c>
    </row>
    <row r="1898" spans="1:5" x14ac:dyDescent="0.35">
      <c r="A1898" t="s">
        <v>91</v>
      </c>
      <c r="B1898" t="s">
        <v>53</v>
      </c>
      <c r="C1898" t="s">
        <v>98</v>
      </c>
      <c r="D1898" t="s">
        <v>101</v>
      </c>
      <c r="E1898">
        <v>452</v>
      </c>
    </row>
    <row r="1899" spans="1:5" x14ac:dyDescent="0.35">
      <c r="A1899" t="s">
        <v>91</v>
      </c>
      <c r="B1899" t="s">
        <v>55</v>
      </c>
      <c r="C1899" t="s">
        <v>87</v>
      </c>
      <c r="D1899" t="s">
        <v>101</v>
      </c>
      <c r="E1899">
        <v>6</v>
      </c>
    </row>
    <row r="1900" spans="1:5" x14ac:dyDescent="0.35">
      <c r="A1900" t="s">
        <v>91</v>
      </c>
      <c r="B1900" t="s">
        <v>55</v>
      </c>
      <c r="C1900" t="s">
        <v>88</v>
      </c>
      <c r="D1900" t="s">
        <v>101</v>
      </c>
      <c r="E1900">
        <v>6</v>
      </c>
    </row>
    <row r="1901" spans="1:5" x14ac:dyDescent="0.35">
      <c r="A1901" t="s">
        <v>91</v>
      </c>
      <c r="B1901" t="s">
        <v>55</v>
      </c>
      <c r="C1901" t="s">
        <v>89</v>
      </c>
      <c r="D1901" t="s">
        <v>101</v>
      </c>
      <c r="E1901">
        <v>5</v>
      </c>
    </row>
    <row r="1902" spans="1:5" x14ac:dyDescent="0.35">
      <c r="A1902" t="s">
        <v>91</v>
      </c>
      <c r="B1902" t="s">
        <v>55</v>
      </c>
      <c r="C1902" t="s">
        <v>98</v>
      </c>
      <c r="D1902" t="s">
        <v>101</v>
      </c>
      <c r="E1902">
        <v>117</v>
      </c>
    </row>
    <row r="1903" spans="1:5" x14ac:dyDescent="0.35">
      <c r="A1903" t="s">
        <v>91</v>
      </c>
      <c r="B1903" t="s">
        <v>84</v>
      </c>
      <c r="C1903" t="s">
        <v>87</v>
      </c>
      <c r="D1903" t="s">
        <v>101</v>
      </c>
      <c r="E1903">
        <v>147</v>
      </c>
    </row>
    <row r="1904" spans="1:5" x14ac:dyDescent="0.35">
      <c r="A1904" t="s">
        <v>91</v>
      </c>
      <c r="B1904" t="s">
        <v>84</v>
      </c>
      <c r="C1904" t="s">
        <v>88</v>
      </c>
      <c r="D1904" t="s">
        <v>101</v>
      </c>
      <c r="E1904">
        <v>86</v>
      </c>
    </row>
    <row r="1905" spans="1:5" x14ac:dyDescent="0.35">
      <c r="A1905" t="s">
        <v>91</v>
      </c>
      <c r="B1905" t="s">
        <v>84</v>
      </c>
      <c r="C1905" t="s">
        <v>89</v>
      </c>
      <c r="D1905" t="s">
        <v>101</v>
      </c>
      <c r="E1905">
        <v>180</v>
      </c>
    </row>
    <row r="1906" spans="1:5" x14ac:dyDescent="0.35">
      <c r="A1906" t="s">
        <v>91</v>
      </c>
      <c r="B1906" t="s">
        <v>84</v>
      </c>
      <c r="C1906" t="s">
        <v>98</v>
      </c>
      <c r="D1906" t="s">
        <v>101</v>
      </c>
      <c r="E1906">
        <v>1123</v>
      </c>
    </row>
    <row r="1907" spans="1:5" x14ac:dyDescent="0.35">
      <c r="A1907" t="s">
        <v>91</v>
      </c>
      <c r="B1907" t="s">
        <v>57</v>
      </c>
      <c r="C1907" t="s">
        <v>87</v>
      </c>
      <c r="D1907" t="s">
        <v>101</v>
      </c>
      <c r="E1907">
        <v>9</v>
      </c>
    </row>
    <row r="1908" spans="1:5" x14ac:dyDescent="0.35">
      <c r="A1908" t="s">
        <v>91</v>
      </c>
      <c r="B1908" t="s">
        <v>57</v>
      </c>
      <c r="C1908" t="s">
        <v>88</v>
      </c>
      <c r="D1908" t="s">
        <v>101</v>
      </c>
      <c r="E1908">
        <v>9</v>
      </c>
    </row>
    <row r="1909" spans="1:5" x14ac:dyDescent="0.35">
      <c r="A1909" t="s">
        <v>91</v>
      </c>
      <c r="B1909" t="s">
        <v>57</v>
      </c>
      <c r="C1909" t="s">
        <v>89</v>
      </c>
      <c r="D1909" t="s">
        <v>101</v>
      </c>
      <c r="E1909">
        <v>12</v>
      </c>
    </row>
    <row r="1910" spans="1:5" x14ac:dyDescent="0.35">
      <c r="A1910" t="s">
        <v>91</v>
      </c>
      <c r="B1910" t="s">
        <v>57</v>
      </c>
      <c r="C1910" t="s">
        <v>98</v>
      </c>
      <c r="D1910" t="s">
        <v>101</v>
      </c>
      <c r="E1910">
        <v>231</v>
      </c>
    </row>
    <row r="1911" spans="1:5" x14ac:dyDescent="0.35">
      <c r="A1911" t="s">
        <v>91</v>
      </c>
      <c r="B1911" t="s">
        <v>59</v>
      </c>
      <c r="C1911" t="s">
        <v>87</v>
      </c>
      <c r="D1911" t="s">
        <v>101</v>
      </c>
      <c r="E1911">
        <v>23</v>
      </c>
    </row>
    <row r="1912" spans="1:5" x14ac:dyDescent="0.35">
      <c r="A1912" t="s">
        <v>91</v>
      </c>
      <c r="B1912" t="s">
        <v>59</v>
      </c>
      <c r="C1912" t="s">
        <v>88</v>
      </c>
      <c r="D1912" t="s">
        <v>101</v>
      </c>
      <c r="E1912">
        <v>15</v>
      </c>
    </row>
    <row r="1913" spans="1:5" x14ac:dyDescent="0.35">
      <c r="A1913" t="s">
        <v>91</v>
      </c>
      <c r="B1913" t="s">
        <v>59</v>
      </c>
      <c r="C1913" t="s">
        <v>89</v>
      </c>
      <c r="D1913" t="s">
        <v>101</v>
      </c>
      <c r="E1913">
        <v>12</v>
      </c>
    </row>
    <row r="1914" spans="1:5" x14ac:dyDescent="0.35">
      <c r="A1914" t="s">
        <v>91</v>
      </c>
      <c r="B1914" t="s">
        <v>59</v>
      </c>
      <c r="C1914" t="s">
        <v>98</v>
      </c>
      <c r="D1914" t="s">
        <v>101</v>
      </c>
      <c r="E1914">
        <v>173</v>
      </c>
    </row>
    <row r="1915" spans="1:5" x14ac:dyDescent="0.35">
      <c r="A1915" t="s">
        <v>91</v>
      </c>
      <c r="B1915" t="s">
        <v>61</v>
      </c>
      <c r="C1915" t="s">
        <v>87</v>
      </c>
      <c r="D1915" t="s">
        <v>101</v>
      </c>
      <c r="E1915">
        <v>16</v>
      </c>
    </row>
    <row r="1916" spans="1:5" x14ac:dyDescent="0.35">
      <c r="A1916" t="s">
        <v>91</v>
      </c>
      <c r="B1916" t="s">
        <v>61</v>
      </c>
      <c r="C1916" t="s">
        <v>88</v>
      </c>
      <c r="D1916" t="s">
        <v>101</v>
      </c>
      <c r="E1916">
        <v>18</v>
      </c>
    </row>
    <row r="1917" spans="1:5" x14ac:dyDescent="0.35">
      <c r="A1917" t="s">
        <v>91</v>
      </c>
      <c r="B1917" t="s">
        <v>61</v>
      </c>
      <c r="C1917" t="s">
        <v>89</v>
      </c>
      <c r="D1917" t="s">
        <v>101</v>
      </c>
      <c r="E1917">
        <v>24</v>
      </c>
    </row>
    <row r="1918" spans="1:5" x14ac:dyDescent="0.35">
      <c r="A1918" t="s">
        <v>91</v>
      </c>
      <c r="B1918" t="s">
        <v>61</v>
      </c>
      <c r="C1918" t="s">
        <v>98</v>
      </c>
      <c r="D1918" t="s">
        <v>101</v>
      </c>
      <c r="E1918">
        <v>415</v>
      </c>
    </row>
    <row r="1919" spans="1:5" x14ac:dyDescent="0.35">
      <c r="A1919" t="s">
        <v>91</v>
      </c>
      <c r="B1919" t="s">
        <v>63</v>
      </c>
      <c r="C1919" t="s">
        <v>87</v>
      </c>
      <c r="D1919" t="s">
        <v>101</v>
      </c>
      <c r="E1919">
        <v>145</v>
      </c>
    </row>
    <row r="1920" spans="1:5" x14ac:dyDescent="0.35">
      <c r="A1920" t="s">
        <v>91</v>
      </c>
      <c r="B1920" t="s">
        <v>63</v>
      </c>
      <c r="C1920" t="s">
        <v>88</v>
      </c>
      <c r="D1920" t="s">
        <v>101</v>
      </c>
      <c r="E1920">
        <v>55</v>
      </c>
    </row>
    <row r="1921" spans="1:5" x14ac:dyDescent="0.35">
      <c r="A1921" t="s">
        <v>91</v>
      </c>
      <c r="B1921" t="s">
        <v>63</v>
      </c>
      <c r="C1921" t="s">
        <v>89</v>
      </c>
      <c r="D1921" t="s">
        <v>101</v>
      </c>
      <c r="E1921">
        <v>39</v>
      </c>
    </row>
    <row r="1922" spans="1:5" x14ac:dyDescent="0.35">
      <c r="A1922" t="s">
        <v>91</v>
      </c>
      <c r="B1922" t="s">
        <v>63</v>
      </c>
      <c r="C1922" t="s">
        <v>98</v>
      </c>
      <c r="D1922" t="s">
        <v>101</v>
      </c>
      <c r="E1922">
        <v>421</v>
      </c>
    </row>
    <row r="1923" spans="1:5" x14ac:dyDescent="0.35">
      <c r="A1923" t="s">
        <v>91</v>
      </c>
      <c r="B1923" t="s">
        <v>65</v>
      </c>
      <c r="C1923" t="s">
        <v>87</v>
      </c>
      <c r="D1923" t="s">
        <v>101</v>
      </c>
      <c r="E1923">
        <v>18</v>
      </c>
    </row>
    <row r="1924" spans="1:5" x14ac:dyDescent="0.35">
      <c r="A1924" t="s">
        <v>91</v>
      </c>
      <c r="B1924" t="s">
        <v>65</v>
      </c>
      <c r="C1924" t="s">
        <v>88</v>
      </c>
      <c r="D1924" t="s">
        <v>101</v>
      </c>
      <c r="E1924">
        <v>12</v>
      </c>
    </row>
    <row r="1925" spans="1:5" x14ac:dyDescent="0.35">
      <c r="A1925" t="s">
        <v>91</v>
      </c>
      <c r="B1925" t="s">
        <v>65</v>
      </c>
      <c r="C1925" t="s">
        <v>89</v>
      </c>
      <c r="D1925" t="s">
        <v>101</v>
      </c>
      <c r="E1925">
        <v>31</v>
      </c>
    </row>
    <row r="1926" spans="1:5" x14ac:dyDescent="0.35">
      <c r="A1926" t="s">
        <v>91</v>
      </c>
      <c r="B1926" t="s">
        <v>65</v>
      </c>
      <c r="C1926" t="s">
        <v>98</v>
      </c>
      <c r="D1926" t="s">
        <v>101</v>
      </c>
      <c r="E1926">
        <v>313</v>
      </c>
    </row>
    <row r="1927" spans="1:5" x14ac:dyDescent="0.35">
      <c r="A1927" t="s">
        <v>91</v>
      </c>
      <c r="B1927" t="s">
        <v>111</v>
      </c>
      <c r="C1927" t="s">
        <v>87</v>
      </c>
      <c r="D1927" t="s">
        <v>101</v>
      </c>
      <c r="E1927">
        <v>1</v>
      </c>
    </row>
    <row r="1928" spans="1:5" x14ac:dyDescent="0.35">
      <c r="A1928" t="s">
        <v>91</v>
      </c>
      <c r="B1928" t="s">
        <v>111</v>
      </c>
      <c r="C1928" t="s">
        <v>88</v>
      </c>
      <c r="D1928" t="s">
        <v>101</v>
      </c>
      <c r="E1928">
        <v>0</v>
      </c>
    </row>
    <row r="1929" spans="1:5" x14ac:dyDescent="0.35">
      <c r="A1929" t="s">
        <v>91</v>
      </c>
      <c r="B1929" t="s">
        <v>111</v>
      </c>
      <c r="C1929" t="s">
        <v>89</v>
      </c>
      <c r="D1929" t="s">
        <v>101</v>
      </c>
      <c r="E1929">
        <v>1</v>
      </c>
    </row>
    <row r="1930" spans="1:5" x14ac:dyDescent="0.35">
      <c r="A1930" t="s">
        <v>91</v>
      </c>
      <c r="B1930" t="s">
        <v>111</v>
      </c>
      <c r="C1930" t="s">
        <v>98</v>
      </c>
      <c r="D1930" t="s">
        <v>101</v>
      </c>
      <c r="E1930">
        <v>40</v>
      </c>
    </row>
    <row r="1931" spans="1:5" x14ac:dyDescent="0.35">
      <c r="A1931" t="s">
        <v>91</v>
      </c>
      <c r="B1931" t="s">
        <v>68</v>
      </c>
      <c r="C1931" t="s">
        <v>87</v>
      </c>
      <c r="D1931" t="s">
        <v>101</v>
      </c>
      <c r="E1931">
        <v>6</v>
      </c>
    </row>
    <row r="1932" spans="1:5" x14ac:dyDescent="0.35">
      <c r="A1932" t="s">
        <v>91</v>
      </c>
      <c r="B1932" t="s">
        <v>68</v>
      </c>
      <c r="C1932" t="s">
        <v>88</v>
      </c>
      <c r="D1932" t="s">
        <v>101</v>
      </c>
      <c r="E1932">
        <v>13</v>
      </c>
    </row>
    <row r="1933" spans="1:5" x14ac:dyDescent="0.35">
      <c r="A1933" t="s">
        <v>91</v>
      </c>
      <c r="B1933" t="s">
        <v>68</v>
      </c>
      <c r="C1933" t="s">
        <v>89</v>
      </c>
      <c r="D1933" t="s">
        <v>101</v>
      </c>
      <c r="E1933">
        <v>9</v>
      </c>
    </row>
    <row r="1934" spans="1:5" x14ac:dyDescent="0.35">
      <c r="A1934" t="s">
        <v>91</v>
      </c>
      <c r="B1934" t="s">
        <v>68</v>
      </c>
      <c r="C1934" t="s">
        <v>98</v>
      </c>
      <c r="D1934" t="s">
        <v>101</v>
      </c>
      <c r="E1934">
        <v>228</v>
      </c>
    </row>
    <row r="1935" spans="1:5" x14ac:dyDescent="0.35">
      <c r="A1935" t="s">
        <v>91</v>
      </c>
      <c r="B1935" t="s">
        <v>70</v>
      </c>
      <c r="C1935" t="s">
        <v>87</v>
      </c>
      <c r="D1935" t="s">
        <v>101</v>
      </c>
      <c r="E1935">
        <v>11</v>
      </c>
    </row>
    <row r="1936" spans="1:5" x14ac:dyDescent="0.35">
      <c r="A1936" t="s">
        <v>91</v>
      </c>
      <c r="B1936" t="s">
        <v>70</v>
      </c>
      <c r="C1936" t="s">
        <v>88</v>
      </c>
      <c r="D1936" t="s">
        <v>101</v>
      </c>
      <c r="E1936">
        <v>11</v>
      </c>
    </row>
    <row r="1937" spans="1:5" x14ac:dyDescent="0.35">
      <c r="A1937" t="s">
        <v>91</v>
      </c>
      <c r="B1937" t="s">
        <v>70</v>
      </c>
      <c r="C1937" t="s">
        <v>89</v>
      </c>
      <c r="D1937" t="s">
        <v>101</v>
      </c>
      <c r="E1937">
        <v>8</v>
      </c>
    </row>
    <row r="1938" spans="1:5" x14ac:dyDescent="0.35">
      <c r="A1938" t="s">
        <v>91</v>
      </c>
      <c r="B1938" t="s">
        <v>70</v>
      </c>
      <c r="C1938" t="s">
        <v>98</v>
      </c>
      <c r="D1938" t="s">
        <v>101</v>
      </c>
      <c r="E1938">
        <v>185</v>
      </c>
    </row>
    <row r="1939" spans="1:5" x14ac:dyDescent="0.35">
      <c r="A1939" t="s">
        <v>91</v>
      </c>
      <c r="B1939" t="s">
        <v>81</v>
      </c>
      <c r="C1939" t="s">
        <v>87</v>
      </c>
      <c r="D1939" t="s">
        <v>101</v>
      </c>
      <c r="E1939">
        <v>10</v>
      </c>
    </row>
    <row r="1940" spans="1:5" x14ac:dyDescent="0.35">
      <c r="A1940" t="s">
        <v>91</v>
      </c>
      <c r="B1940" t="s">
        <v>81</v>
      </c>
      <c r="C1940" t="s">
        <v>88</v>
      </c>
      <c r="D1940" t="s">
        <v>101</v>
      </c>
      <c r="E1940">
        <v>14</v>
      </c>
    </row>
    <row r="1941" spans="1:5" x14ac:dyDescent="0.35">
      <c r="A1941" t="s">
        <v>91</v>
      </c>
      <c r="B1941" t="s">
        <v>81</v>
      </c>
      <c r="C1941" t="s">
        <v>89</v>
      </c>
      <c r="D1941" t="s">
        <v>101</v>
      </c>
      <c r="E1941">
        <v>6</v>
      </c>
    </row>
    <row r="1942" spans="1:5" x14ac:dyDescent="0.35">
      <c r="A1942" t="s">
        <v>91</v>
      </c>
      <c r="B1942" t="s">
        <v>81</v>
      </c>
      <c r="C1942" t="s">
        <v>98</v>
      </c>
      <c r="D1942" t="s">
        <v>101</v>
      </c>
      <c r="E1942">
        <v>127</v>
      </c>
    </row>
    <row r="1943" spans="1:5" x14ac:dyDescent="0.35">
      <c r="A1943" t="s">
        <v>91</v>
      </c>
      <c r="B1943" t="s">
        <v>73</v>
      </c>
      <c r="C1943" t="s">
        <v>87</v>
      </c>
      <c r="D1943" t="s">
        <v>101</v>
      </c>
      <c r="E1943">
        <v>12</v>
      </c>
    </row>
    <row r="1944" spans="1:5" x14ac:dyDescent="0.35">
      <c r="A1944" t="s">
        <v>91</v>
      </c>
      <c r="B1944" t="s">
        <v>73</v>
      </c>
      <c r="C1944" t="s">
        <v>88</v>
      </c>
      <c r="D1944" t="s">
        <v>101</v>
      </c>
      <c r="E1944">
        <v>11</v>
      </c>
    </row>
    <row r="1945" spans="1:5" x14ac:dyDescent="0.35">
      <c r="A1945" t="s">
        <v>91</v>
      </c>
      <c r="B1945" t="s">
        <v>73</v>
      </c>
      <c r="C1945" t="s">
        <v>89</v>
      </c>
      <c r="D1945" t="s">
        <v>101</v>
      </c>
      <c r="E1945">
        <v>25</v>
      </c>
    </row>
    <row r="1946" spans="1:5" x14ac:dyDescent="0.35">
      <c r="A1946" t="s">
        <v>91</v>
      </c>
      <c r="B1946" t="s">
        <v>73</v>
      </c>
      <c r="C1946" t="s">
        <v>98</v>
      </c>
      <c r="D1946" t="s">
        <v>101</v>
      </c>
      <c r="E1946">
        <v>203</v>
      </c>
    </row>
    <row r="1947" spans="1:5" x14ac:dyDescent="0.35">
      <c r="A1947" t="s">
        <v>91</v>
      </c>
      <c r="B1947" t="s">
        <v>75</v>
      </c>
      <c r="C1947" t="s">
        <v>87</v>
      </c>
      <c r="D1947" t="s">
        <v>101</v>
      </c>
      <c r="E1947">
        <v>8</v>
      </c>
    </row>
    <row r="1948" spans="1:5" x14ac:dyDescent="0.35">
      <c r="A1948" t="s">
        <v>91</v>
      </c>
      <c r="B1948" t="s">
        <v>75</v>
      </c>
      <c r="C1948" t="s">
        <v>88</v>
      </c>
      <c r="D1948" t="s">
        <v>101</v>
      </c>
      <c r="E1948">
        <v>9</v>
      </c>
    </row>
    <row r="1949" spans="1:5" x14ac:dyDescent="0.35">
      <c r="A1949" t="s">
        <v>91</v>
      </c>
      <c r="B1949" t="s">
        <v>75</v>
      </c>
      <c r="C1949" t="s">
        <v>89</v>
      </c>
      <c r="D1949" t="s">
        <v>101</v>
      </c>
      <c r="E1949">
        <v>11</v>
      </c>
    </row>
    <row r="1950" spans="1:5" x14ac:dyDescent="0.35">
      <c r="A1950" t="s">
        <v>91</v>
      </c>
      <c r="B1950" t="s">
        <v>75</v>
      </c>
      <c r="C1950" t="s">
        <v>98</v>
      </c>
      <c r="D1950" t="s">
        <v>101</v>
      </c>
      <c r="E1950">
        <v>103</v>
      </c>
    </row>
    <row r="1951" spans="1:5" x14ac:dyDescent="0.35">
      <c r="A1951" t="s">
        <v>91</v>
      </c>
      <c r="B1951" t="s">
        <v>78</v>
      </c>
      <c r="C1951" t="s">
        <v>87</v>
      </c>
      <c r="D1951" t="s">
        <v>101</v>
      </c>
      <c r="E1951">
        <v>87</v>
      </c>
    </row>
    <row r="1952" spans="1:5" x14ac:dyDescent="0.35">
      <c r="A1952" t="s">
        <v>91</v>
      </c>
      <c r="B1952" t="s">
        <v>78</v>
      </c>
      <c r="C1952" t="s">
        <v>88</v>
      </c>
      <c r="D1952" t="s">
        <v>101</v>
      </c>
      <c r="E1952">
        <v>21</v>
      </c>
    </row>
    <row r="1953" spans="1:5" x14ac:dyDescent="0.35">
      <c r="A1953" t="s">
        <v>91</v>
      </c>
      <c r="B1953" t="s">
        <v>78</v>
      </c>
      <c r="C1953" t="s">
        <v>89</v>
      </c>
      <c r="D1953" t="s">
        <v>101</v>
      </c>
      <c r="E1953">
        <v>20</v>
      </c>
    </row>
    <row r="1954" spans="1:5" x14ac:dyDescent="0.35">
      <c r="A1954" t="s">
        <v>91</v>
      </c>
      <c r="B1954" t="s">
        <v>78</v>
      </c>
      <c r="C1954" t="s">
        <v>98</v>
      </c>
      <c r="D1954" t="s">
        <v>101</v>
      </c>
      <c r="E1954">
        <v>166</v>
      </c>
    </row>
    <row r="1955" spans="1:5" x14ac:dyDescent="0.35">
      <c r="A1955" t="s">
        <v>91</v>
      </c>
      <c r="B1955" t="s">
        <v>104</v>
      </c>
      <c r="C1955" t="s">
        <v>89</v>
      </c>
      <c r="D1955" t="s">
        <v>101</v>
      </c>
      <c r="E1955">
        <v>0</v>
      </c>
    </row>
    <row r="1956" spans="1:5" x14ac:dyDescent="0.35">
      <c r="A1956" t="s">
        <v>91</v>
      </c>
      <c r="B1956" t="s">
        <v>104</v>
      </c>
      <c r="C1956" t="s">
        <v>98</v>
      </c>
      <c r="D1956" t="s">
        <v>101</v>
      </c>
      <c r="E1956">
        <v>0</v>
      </c>
    </row>
    <row r="1957" spans="1:5" x14ac:dyDescent="0.35">
      <c r="A1957" t="s">
        <v>91</v>
      </c>
      <c r="B1957" t="s">
        <v>114</v>
      </c>
      <c r="C1957" t="s">
        <v>87</v>
      </c>
      <c r="D1957" t="s">
        <v>101</v>
      </c>
      <c r="E1957">
        <v>333</v>
      </c>
    </row>
    <row r="1958" spans="1:5" x14ac:dyDescent="0.35">
      <c r="A1958" t="s">
        <v>91</v>
      </c>
      <c r="B1958" t="s">
        <v>114</v>
      </c>
      <c r="C1958" t="s">
        <v>88</v>
      </c>
      <c r="D1958" t="s">
        <v>101</v>
      </c>
      <c r="E1958">
        <v>88</v>
      </c>
    </row>
    <row r="1959" spans="1:5" x14ac:dyDescent="0.35">
      <c r="A1959" t="s">
        <v>91</v>
      </c>
      <c r="B1959" t="s">
        <v>114</v>
      </c>
      <c r="C1959" t="s">
        <v>89</v>
      </c>
      <c r="D1959" t="s">
        <v>101</v>
      </c>
      <c r="E1959">
        <v>37</v>
      </c>
    </row>
    <row r="1960" spans="1:5" x14ac:dyDescent="0.35">
      <c r="A1960" t="s">
        <v>91</v>
      </c>
      <c r="B1960" t="s">
        <v>114</v>
      </c>
      <c r="C1960" t="s">
        <v>98</v>
      </c>
      <c r="D1960" t="s">
        <v>101</v>
      </c>
      <c r="E1960">
        <v>319</v>
      </c>
    </row>
    <row r="1961" spans="1:5" x14ac:dyDescent="0.35">
      <c r="A1961" t="s">
        <v>91</v>
      </c>
      <c r="B1961" t="s">
        <v>82</v>
      </c>
      <c r="C1961" t="s">
        <v>87</v>
      </c>
      <c r="D1961" t="s">
        <v>101</v>
      </c>
      <c r="E1961">
        <v>420</v>
      </c>
    </row>
    <row r="1962" spans="1:5" x14ac:dyDescent="0.35">
      <c r="A1962" t="s">
        <v>91</v>
      </c>
      <c r="B1962" t="s">
        <v>82</v>
      </c>
      <c r="C1962" t="s">
        <v>88</v>
      </c>
      <c r="D1962" t="s">
        <v>101</v>
      </c>
      <c r="E1962">
        <v>136</v>
      </c>
    </row>
    <row r="1963" spans="1:5" x14ac:dyDescent="0.35">
      <c r="A1963" t="s">
        <v>91</v>
      </c>
      <c r="B1963" t="s">
        <v>82</v>
      </c>
      <c r="C1963" t="s">
        <v>89</v>
      </c>
      <c r="D1963" t="s">
        <v>101</v>
      </c>
      <c r="E1963">
        <v>82</v>
      </c>
    </row>
    <row r="1964" spans="1:5" x14ac:dyDescent="0.35">
      <c r="A1964" t="s">
        <v>91</v>
      </c>
      <c r="B1964" t="s">
        <v>82</v>
      </c>
      <c r="C1964" t="s">
        <v>98</v>
      </c>
      <c r="D1964" t="s">
        <v>101</v>
      </c>
      <c r="E1964">
        <v>431</v>
      </c>
    </row>
    <row r="1965" spans="1:5" x14ac:dyDescent="0.35">
      <c r="A1965" t="s">
        <v>92</v>
      </c>
      <c r="B1965" t="s">
        <v>1</v>
      </c>
      <c r="C1965" t="s">
        <v>87</v>
      </c>
      <c r="D1965" t="s">
        <v>101</v>
      </c>
      <c r="E1965">
        <v>155</v>
      </c>
    </row>
    <row r="1966" spans="1:5" x14ac:dyDescent="0.35">
      <c r="A1966" t="s">
        <v>92</v>
      </c>
      <c r="B1966" t="s">
        <v>1</v>
      </c>
      <c r="C1966" t="s">
        <v>88</v>
      </c>
      <c r="D1966" t="s">
        <v>101</v>
      </c>
      <c r="E1966">
        <v>48</v>
      </c>
    </row>
    <row r="1967" spans="1:5" x14ac:dyDescent="0.35">
      <c r="A1967" t="s">
        <v>92</v>
      </c>
      <c r="B1967" t="s">
        <v>1</v>
      </c>
      <c r="C1967" t="s">
        <v>89</v>
      </c>
      <c r="D1967" t="s">
        <v>101</v>
      </c>
      <c r="E1967">
        <v>9</v>
      </c>
    </row>
    <row r="1968" spans="1:5" x14ac:dyDescent="0.35">
      <c r="A1968" t="s">
        <v>92</v>
      </c>
      <c r="B1968" t="s">
        <v>1</v>
      </c>
      <c r="C1968" t="s">
        <v>98</v>
      </c>
      <c r="D1968" t="s">
        <v>101</v>
      </c>
      <c r="E1968">
        <v>92</v>
      </c>
    </row>
    <row r="1969" spans="1:5" x14ac:dyDescent="0.35">
      <c r="A1969" t="s">
        <v>92</v>
      </c>
      <c r="B1969" t="s">
        <v>3</v>
      </c>
      <c r="C1969" t="s">
        <v>87</v>
      </c>
      <c r="D1969" t="s">
        <v>101</v>
      </c>
      <c r="E1969">
        <v>21</v>
      </c>
    </row>
    <row r="1970" spans="1:5" x14ac:dyDescent="0.35">
      <c r="A1970" t="s">
        <v>92</v>
      </c>
      <c r="B1970" t="s">
        <v>3</v>
      </c>
      <c r="C1970" t="s">
        <v>88</v>
      </c>
      <c r="D1970" t="s">
        <v>101</v>
      </c>
      <c r="E1970">
        <v>9</v>
      </c>
    </row>
    <row r="1971" spans="1:5" x14ac:dyDescent="0.35">
      <c r="A1971" t="s">
        <v>92</v>
      </c>
      <c r="B1971" t="s">
        <v>3</v>
      </c>
      <c r="C1971" t="s">
        <v>89</v>
      </c>
      <c r="D1971" t="s">
        <v>101</v>
      </c>
      <c r="E1971">
        <v>15</v>
      </c>
    </row>
    <row r="1972" spans="1:5" x14ac:dyDescent="0.35">
      <c r="A1972" t="s">
        <v>92</v>
      </c>
      <c r="B1972" t="s">
        <v>3</v>
      </c>
      <c r="C1972" t="s">
        <v>98</v>
      </c>
      <c r="D1972" t="s">
        <v>101</v>
      </c>
      <c r="E1972">
        <v>202</v>
      </c>
    </row>
    <row r="1973" spans="1:5" x14ac:dyDescent="0.35">
      <c r="A1973" t="s">
        <v>92</v>
      </c>
      <c r="B1973" t="s">
        <v>5</v>
      </c>
      <c r="C1973" t="s">
        <v>87</v>
      </c>
      <c r="D1973" t="s">
        <v>101</v>
      </c>
      <c r="E1973">
        <v>8</v>
      </c>
    </row>
    <row r="1974" spans="1:5" x14ac:dyDescent="0.35">
      <c r="A1974" t="s">
        <v>92</v>
      </c>
      <c r="B1974" t="s">
        <v>5</v>
      </c>
      <c r="C1974" t="s">
        <v>88</v>
      </c>
      <c r="D1974" t="s">
        <v>101</v>
      </c>
      <c r="E1974">
        <v>0</v>
      </c>
    </row>
    <row r="1975" spans="1:5" x14ac:dyDescent="0.35">
      <c r="A1975" t="s">
        <v>92</v>
      </c>
      <c r="B1975" t="s">
        <v>5</v>
      </c>
      <c r="C1975" t="s">
        <v>89</v>
      </c>
      <c r="D1975" t="s">
        <v>101</v>
      </c>
      <c r="E1975">
        <v>6</v>
      </c>
    </row>
    <row r="1976" spans="1:5" x14ac:dyDescent="0.35">
      <c r="A1976" t="s">
        <v>92</v>
      </c>
      <c r="B1976" t="s">
        <v>5</v>
      </c>
      <c r="C1976" t="s">
        <v>98</v>
      </c>
      <c r="D1976" t="s">
        <v>101</v>
      </c>
      <c r="E1976">
        <v>106</v>
      </c>
    </row>
    <row r="1977" spans="1:5" x14ac:dyDescent="0.35">
      <c r="A1977" t="s">
        <v>92</v>
      </c>
      <c r="B1977" t="s">
        <v>79</v>
      </c>
      <c r="C1977" t="s">
        <v>87</v>
      </c>
      <c r="D1977" t="s">
        <v>101</v>
      </c>
      <c r="E1977">
        <v>33</v>
      </c>
    </row>
    <row r="1978" spans="1:5" x14ac:dyDescent="0.35">
      <c r="A1978" t="s">
        <v>92</v>
      </c>
      <c r="B1978" t="s">
        <v>79</v>
      </c>
      <c r="C1978" t="s">
        <v>88</v>
      </c>
      <c r="D1978" t="s">
        <v>101</v>
      </c>
      <c r="E1978">
        <v>19</v>
      </c>
    </row>
    <row r="1979" spans="1:5" x14ac:dyDescent="0.35">
      <c r="A1979" t="s">
        <v>92</v>
      </c>
      <c r="B1979" t="s">
        <v>79</v>
      </c>
      <c r="C1979" t="s">
        <v>89</v>
      </c>
      <c r="D1979" t="s">
        <v>101</v>
      </c>
      <c r="E1979">
        <v>32</v>
      </c>
    </row>
    <row r="1980" spans="1:5" x14ac:dyDescent="0.35">
      <c r="A1980" t="s">
        <v>92</v>
      </c>
      <c r="B1980" t="s">
        <v>79</v>
      </c>
      <c r="C1980" t="s">
        <v>98</v>
      </c>
      <c r="D1980" t="s">
        <v>101</v>
      </c>
      <c r="E1980">
        <v>202</v>
      </c>
    </row>
    <row r="1981" spans="1:5" x14ac:dyDescent="0.35">
      <c r="A1981" t="s">
        <v>92</v>
      </c>
      <c r="B1981" t="s">
        <v>8</v>
      </c>
      <c r="C1981" t="s">
        <v>87</v>
      </c>
      <c r="D1981" t="s">
        <v>101</v>
      </c>
      <c r="E1981">
        <v>3</v>
      </c>
    </row>
    <row r="1982" spans="1:5" x14ac:dyDescent="0.35">
      <c r="A1982" t="s">
        <v>92</v>
      </c>
      <c r="B1982" t="s">
        <v>8</v>
      </c>
      <c r="C1982" t="s">
        <v>88</v>
      </c>
      <c r="D1982" t="s">
        <v>101</v>
      </c>
      <c r="E1982">
        <v>4</v>
      </c>
    </row>
    <row r="1983" spans="1:5" x14ac:dyDescent="0.35">
      <c r="A1983" t="s">
        <v>92</v>
      </c>
      <c r="B1983" t="s">
        <v>8</v>
      </c>
      <c r="C1983" t="s">
        <v>89</v>
      </c>
      <c r="D1983" t="s">
        <v>101</v>
      </c>
      <c r="E1983">
        <v>12</v>
      </c>
    </row>
    <row r="1984" spans="1:5" x14ac:dyDescent="0.35">
      <c r="A1984" t="s">
        <v>92</v>
      </c>
      <c r="B1984" t="s">
        <v>8</v>
      </c>
      <c r="C1984" t="s">
        <v>98</v>
      </c>
      <c r="D1984" t="s">
        <v>101</v>
      </c>
      <c r="E1984">
        <v>108</v>
      </c>
    </row>
    <row r="1985" spans="1:5" x14ac:dyDescent="0.35">
      <c r="A1985" t="s">
        <v>92</v>
      </c>
      <c r="B1985" t="s">
        <v>10</v>
      </c>
      <c r="C1985" t="s">
        <v>87</v>
      </c>
      <c r="D1985" t="s">
        <v>101</v>
      </c>
      <c r="E1985">
        <v>4</v>
      </c>
    </row>
    <row r="1986" spans="1:5" x14ac:dyDescent="0.35">
      <c r="A1986" t="s">
        <v>92</v>
      </c>
      <c r="B1986" t="s">
        <v>10</v>
      </c>
      <c r="C1986" t="s">
        <v>88</v>
      </c>
      <c r="D1986" t="s">
        <v>101</v>
      </c>
      <c r="E1986">
        <v>13</v>
      </c>
    </row>
    <row r="1987" spans="1:5" x14ac:dyDescent="0.35">
      <c r="A1987" t="s">
        <v>92</v>
      </c>
      <c r="B1987" t="s">
        <v>10</v>
      </c>
      <c r="C1987" t="s">
        <v>89</v>
      </c>
      <c r="D1987" t="s">
        <v>101</v>
      </c>
      <c r="E1987">
        <v>20</v>
      </c>
    </row>
    <row r="1988" spans="1:5" x14ac:dyDescent="0.35">
      <c r="A1988" t="s">
        <v>92</v>
      </c>
      <c r="B1988" t="s">
        <v>10</v>
      </c>
      <c r="C1988" t="s">
        <v>98</v>
      </c>
      <c r="D1988" t="s">
        <v>101</v>
      </c>
      <c r="E1988">
        <v>177</v>
      </c>
    </row>
    <row r="1989" spans="1:5" x14ac:dyDescent="0.35">
      <c r="A1989" t="s">
        <v>92</v>
      </c>
      <c r="B1989" t="s">
        <v>12</v>
      </c>
      <c r="C1989" t="s">
        <v>87</v>
      </c>
      <c r="D1989" t="s">
        <v>101</v>
      </c>
      <c r="E1989">
        <v>38</v>
      </c>
    </row>
    <row r="1990" spans="1:5" x14ac:dyDescent="0.35">
      <c r="A1990" t="s">
        <v>92</v>
      </c>
      <c r="B1990" t="s">
        <v>12</v>
      </c>
      <c r="C1990" t="s">
        <v>88</v>
      </c>
      <c r="D1990" t="s">
        <v>101</v>
      </c>
      <c r="E1990">
        <v>35</v>
      </c>
    </row>
    <row r="1991" spans="1:5" x14ac:dyDescent="0.35">
      <c r="A1991" t="s">
        <v>92</v>
      </c>
      <c r="B1991" t="s">
        <v>12</v>
      </c>
      <c r="C1991" t="s">
        <v>89</v>
      </c>
      <c r="D1991" t="s">
        <v>101</v>
      </c>
      <c r="E1991">
        <v>79</v>
      </c>
    </row>
    <row r="1992" spans="1:5" x14ac:dyDescent="0.35">
      <c r="A1992" t="s">
        <v>92</v>
      </c>
      <c r="B1992" t="s">
        <v>12</v>
      </c>
      <c r="C1992" t="s">
        <v>98</v>
      </c>
      <c r="D1992" t="s">
        <v>101</v>
      </c>
      <c r="E1992">
        <v>398</v>
      </c>
    </row>
    <row r="1993" spans="1:5" x14ac:dyDescent="0.35">
      <c r="A1993" t="s">
        <v>92</v>
      </c>
      <c r="B1993" t="s">
        <v>14</v>
      </c>
      <c r="C1993" t="s">
        <v>87</v>
      </c>
      <c r="D1993" t="s">
        <v>101</v>
      </c>
      <c r="E1993">
        <v>39</v>
      </c>
    </row>
    <row r="1994" spans="1:5" x14ac:dyDescent="0.35">
      <c r="A1994" t="s">
        <v>92</v>
      </c>
      <c r="B1994" t="s">
        <v>14</v>
      </c>
      <c r="C1994" t="s">
        <v>88</v>
      </c>
      <c r="D1994" t="s">
        <v>101</v>
      </c>
      <c r="E1994">
        <v>39</v>
      </c>
    </row>
    <row r="1995" spans="1:5" x14ac:dyDescent="0.35">
      <c r="A1995" t="s">
        <v>92</v>
      </c>
      <c r="B1995" t="s">
        <v>14</v>
      </c>
      <c r="C1995" t="s">
        <v>89</v>
      </c>
      <c r="D1995" t="s">
        <v>101</v>
      </c>
      <c r="E1995">
        <v>30</v>
      </c>
    </row>
    <row r="1996" spans="1:5" x14ac:dyDescent="0.35">
      <c r="A1996" t="s">
        <v>92</v>
      </c>
      <c r="B1996" t="s">
        <v>14</v>
      </c>
      <c r="C1996" t="s">
        <v>98</v>
      </c>
      <c r="D1996" t="s">
        <v>101</v>
      </c>
      <c r="E1996">
        <v>292</v>
      </c>
    </row>
    <row r="1997" spans="1:5" x14ac:dyDescent="0.35">
      <c r="A1997" t="s">
        <v>92</v>
      </c>
      <c r="B1997" t="s">
        <v>16</v>
      </c>
      <c r="C1997" t="s">
        <v>87</v>
      </c>
      <c r="D1997" t="s">
        <v>101</v>
      </c>
      <c r="E1997">
        <v>24</v>
      </c>
    </row>
    <row r="1998" spans="1:5" x14ac:dyDescent="0.35">
      <c r="A1998" t="s">
        <v>92</v>
      </c>
      <c r="B1998" t="s">
        <v>16</v>
      </c>
      <c r="C1998" t="s">
        <v>88</v>
      </c>
      <c r="D1998" t="s">
        <v>101</v>
      </c>
      <c r="E1998">
        <v>16</v>
      </c>
    </row>
    <row r="1999" spans="1:5" x14ac:dyDescent="0.35">
      <c r="A1999" t="s">
        <v>92</v>
      </c>
      <c r="B1999" t="s">
        <v>16</v>
      </c>
      <c r="C1999" t="s">
        <v>89</v>
      </c>
      <c r="D1999" t="s">
        <v>101</v>
      </c>
      <c r="E1999">
        <v>29</v>
      </c>
    </row>
    <row r="2000" spans="1:5" x14ac:dyDescent="0.35">
      <c r="A2000" t="s">
        <v>92</v>
      </c>
      <c r="B2000" t="s">
        <v>16</v>
      </c>
      <c r="C2000" t="s">
        <v>98</v>
      </c>
      <c r="D2000" t="s">
        <v>101</v>
      </c>
      <c r="E2000">
        <v>248</v>
      </c>
    </row>
    <row r="2001" spans="1:5" x14ac:dyDescent="0.35">
      <c r="A2001" t="s">
        <v>92</v>
      </c>
      <c r="B2001" t="s">
        <v>18</v>
      </c>
      <c r="C2001" t="s">
        <v>87</v>
      </c>
      <c r="D2001" t="s">
        <v>101</v>
      </c>
      <c r="E2001">
        <v>13</v>
      </c>
    </row>
    <row r="2002" spans="1:5" x14ac:dyDescent="0.35">
      <c r="A2002" t="s">
        <v>92</v>
      </c>
      <c r="B2002" t="s">
        <v>18</v>
      </c>
      <c r="C2002" t="s">
        <v>88</v>
      </c>
      <c r="D2002" t="s">
        <v>101</v>
      </c>
      <c r="E2002">
        <v>25</v>
      </c>
    </row>
    <row r="2003" spans="1:5" x14ac:dyDescent="0.35">
      <c r="A2003" t="s">
        <v>92</v>
      </c>
      <c r="B2003" t="s">
        <v>18</v>
      </c>
      <c r="C2003" t="s">
        <v>89</v>
      </c>
      <c r="D2003" t="s">
        <v>101</v>
      </c>
      <c r="E2003">
        <v>17</v>
      </c>
    </row>
    <row r="2004" spans="1:5" x14ac:dyDescent="0.35">
      <c r="A2004" t="s">
        <v>92</v>
      </c>
      <c r="B2004" t="s">
        <v>18</v>
      </c>
      <c r="C2004" t="s">
        <v>98</v>
      </c>
      <c r="D2004" t="s">
        <v>101</v>
      </c>
      <c r="E2004">
        <v>212</v>
      </c>
    </row>
    <row r="2005" spans="1:5" x14ac:dyDescent="0.35">
      <c r="A2005" t="s">
        <v>92</v>
      </c>
      <c r="B2005" t="s">
        <v>20</v>
      </c>
      <c r="C2005" t="s">
        <v>87</v>
      </c>
      <c r="D2005" t="s">
        <v>101</v>
      </c>
      <c r="E2005">
        <v>5</v>
      </c>
    </row>
    <row r="2006" spans="1:5" x14ac:dyDescent="0.35">
      <c r="A2006" t="s">
        <v>92</v>
      </c>
      <c r="B2006" t="s">
        <v>20</v>
      </c>
      <c r="C2006" t="s">
        <v>88</v>
      </c>
      <c r="D2006" t="s">
        <v>101</v>
      </c>
      <c r="E2006">
        <v>10</v>
      </c>
    </row>
    <row r="2007" spans="1:5" x14ac:dyDescent="0.35">
      <c r="A2007" t="s">
        <v>92</v>
      </c>
      <c r="B2007" t="s">
        <v>20</v>
      </c>
      <c r="C2007" t="s">
        <v>89</v>
      </c>
      <c r="D2007" t="s">
        <v>101</v>
      </c>
      <c r="E2007">
        <v>12</v>
      </c>
    </row>
    <row r="2008" spans="1:5" x14ac:dyDescent="0.35">
      <c r="A2008" t="s">
        <v>92</v>
      </c>
      <c r="B2008" t="s">
        <v>20</v>
      </c>
      <c r="C2008" t="s">
        <v>98</v>
      </c>
      <c r="D2008" t="s">
        <v>101</v>
      </c>
      <c r="E2008">
        <v>185</v>
      </c>
    </row>
    <row r="2009" spans="1:5" x14ac:dyDescent="0.35">
      <c r="A2009" t="s">
        <v>92</v>
      </c>
      <c r="B2009" t="s">
        <v>22</v>
      </c>
      <c r="C2009" t="s">
        <v>87</v>
      </c>
      <c r="D2009" t="s">
        <v>101</v>
      </c>
      <c r="E2009">
        <v>24</v>
      </c>
    </row>
    <row r="2010" spans="1:5" x14ac:dyDescent="0.35">
      <c r="A2010" t="s">
        <v>92</v>
      </c>
      <c r="B2010" t="s">
        <v>22</v>
      </c>
      <c r="C2010" t="s">
        <v>88</v>
      </c>
      <c r="D2010" t="s">
        <v>101</v>
      </c>
      <c r="E2010">
        <v>8</v>
      </c>
    </row>
    <row r="2011" spans="1:5" x14ac:dyDescent="0.35">
      <c r="A2011" t="s">
        <v>92</v>
      </c>
      <c r="B2011" t="s">
        <v>22</v>
      </c>
      <c r="C2011" t="s">
        <v>89</v>
      </c>
      <c r="D2011" t="s">
        <v>101</v>
      </c>
      <c r="E2011">
        <v>16</v>
      </c>
    </row>
    <row r="2012" spans="1:5" x14ac:dyDescent="0.35">
      <c r="A2012" t="s">
        <v>92</v>
      </c>
      <c r="B2012" t="s">
        <v>22</v>
      </c>
      <c r="C2012" t="s">
        <v>98</v>
      </c>
      <c r="D2012" t="s">
        <v>101</v>
      </c>
      <c r="E2012">
        <v>225</v>
      </c>
    </row>
    <row r="2013" spans="1:5" x14ac:dyDescent="0.35">
      <c r="A2013" t="s">
        <v>92</v>
      </c>
      <c r="B2013" t="s">
        <v>24</v>
      </c>
      <c r="C2013" t="s">
        <v>87</v>
      </c>
      <c r="D2013" t="s">
        <v>101</v>
      </c>
      <c r="E2013">
        <v>25</v>
      </c>
    </row>
    <row r="2014" spans="1:5" x14ac:dyDescent="0.35">
      <c r="A2014" t="s">
        <v>92</v>
      </c>
      <c r="B2014" t="s">
        <v>24</v>
      </c>
      <c r="C2014" t="s">
        <v>88</v>
      </c>
      <c r="D2014" t="s">
        <v>101</v>
      </c>
      <c r="E2014">
        <v>18</v>
      </c>
    </row>
    <row r="2015" spans="1:5" x14ac:dyDescent="0.35">
      <c r="A2015" t="s">
        <v>92</v>
      </c>
      <c r="B2015" t="s">
        <v>24</v>
      </c>
      <c r="C2015" t="s">
        <v>89</v>
      </c>
      <c r="D2015" t="s">
        <v>101</v>
      </c>
      <c r="E2015">
        <v>29</v>
      </c>
    </row>
    <row r="2016" spans="1:5" x14ac:dyDescent="0.35">
      <c r="A2016" t="s">
        <v>92</v>
      </c>
      <c r="B2016" t="s">
        <v>24</v>
      </c>
      <c r="C2016" t="s">
        <v>98</v>
      </c>
      <c r="D2016" t="s">
        <v>101</v>
      </c>
      <c r="E2016">
        <v>344</v>
      </c>
    </row>
    <row r="2017" spans="1:5" x14ac:dyDescent="0.35">
      <c r="A2017" t="s">
        <v>92</v>
      </c>
      <c r="B2017" t="s">
        <v>26</v>
      </c>
      <c r="C2017" t="s">
        <v>87</v>
      </c>
      <c r="D2017" t="s">
        <v>101</v>
      </c>
      <c r="E2017">
        <v>11</v>
      </c>
    </row>
    <row r="2018" spans="1:5" x14ac:dyDescent="0.35">
      <c r="A2018" t="s">
        <v>92</v>
      </c>
      <c r="B2018" t="s">
        <v>26</v>
      </c>
      <c r="C2018" t="s">
        <v>88</v>
      </c>
      <c r="D2018" t="s">
        <v>101</v>
      </c>
      <c r="E2018">
        <v>6</v>
      </c>
    </row>
    <row r="2019" spans="1:5" x14ac:dyDescent="0.35">
      <c r="A2019" t="s">
        <v>92</v>
      </c>
      <c r="B2019" t="s">
        <v>26</v>
      </c>
      <c r="C2019" t="s">
        <v>89</v>
      </c>
      <c r="D2019" t="s">
        <v>101</v>
      </c>
      <c r="E2019">
        <v>14</v>
      </c>
    </row>
    <row r="2020" spans="1:5" x14ac:dyDescent="0.35">
      <c r="A2020" t="s">
        <v>92</v>
      </c>
      <c r="B2020" t="s">
        <v>26</v>
      </c>
      <c r="C2020" t="s">
        <v>98</v>
      </c>
      <c r="D2020" t="s">
        <v>101</v>
      </c>
      <c r="E2020">
        <v>234</v>
      </c>
    </row>
    <row r="2021" spans="1:5" x14ac:dyDescent="0.35">
      <c r="A2021" t="s">
        <v>92</v>
      </c>
      <c r="B2021" t="s">
        <v>28</v>
      </c>
      <c r="C2021" t="s">
        <v>87</v>
      </c>
      <c r="D2021" t="s">
        <v>101</v>
      </c>
      <c r="E2021">
        <v>24</v>
      </c>
    </row>
    <row r="2022" spans="1:5" x14ac:dyDescent="0.35">
      <c r="A2022" t="s">
        <v>92</v>
      </c>
      <c r="B2022" t="s">
        <v>28</v>
      </c>
      <c r="C2022" t="s">
        <v>88</v>
      </c>
      <c r="D2022" t="s">
        <v>101</v>
      </c>
      <c r="E2022">
        <v>9</v>
      </c>
    </row>
    <row r="2023" spans="1:5" x14ac:dyDescent="0.35">
      <c r="A2023" t="s">
        <v>92</v>
      </c>
      <c r="B2023" t="s">
        <v>28</v>
      </c>
      <c r="C2023" t="s">
        <v>89</v>
      </c>
      <c r="D2023" t="s">
        <v>101</v>
      </c>
      <c r="E2023">
        <v>19</v>
      </c>
    </row>
    <row r="2024" spans="1:5" x14ac:dyDescent="0.35">
      <c r="A2024" t="s">
        <v>92</v>
      </c>
      <c r="B2024" t="s">
        <v>28</v>
      </c>
      <c r="C2024" t="s">
        <v>98</v>
      </c>
      <c r="D2024" t="s">
        <v>101</v>
      </c>
      <c r="E2024">
        <v>248</v>
      </c>
    </row>
    <row r="2025" spans="1:5" x14ac:dyDescent="0.35">
      <c r="A2025" t="s">
        <v>92</v>
      </c>
      <c r="B2025" t="s">
        <v>30</v>
      </c>
      <c r="C2025" t="s">
        <v>87</v>
      </c>
      <c r="D2025" t="s">
        <v>101</v>
      </c>
      <c r="E2025">
        <v>4</v>
      </c>
    </row>
    <row r="2026" spans="1:5" x14ac:dyDescent="0.35">
      <c r="A2026" t="s">
        <v>92</v>
      </c>
      <c r="B2026" t="s">
        <v>30</v>
      </c>
      <c r="C2026" t="s">
        <v>88</v>
      </c>
      <c r="D2026" t="s">
        <v>101</v>
      </c>
      <c r="E2026">
        <v>4</v>
      </c>
    </row>
    <row r="2027" spans="1:5" x14ac:dyDescent="0.35">
      <c r="A2027" t="s">
        <v>92</v>
      </c>
      <c r="B2027" t="s">
        <v>30</v>
      </c>
      <c r="C2027" t="s">
        <v>89</v>
      </c>
      <c r="D2027" t="s">
        <v>101</v>
      </c>
      <c r="E2027">
        <v>5</v>
      </c>
    </row>
    <row r="2028" spans="1:5" x14ac:dyDescent="0.35">
      <c r="A2028" t="s">
        <v>92</v>
      </c>
      <c r="B2028" t="s">
        <v>30</v>
      </c>
      <c r="C2028" t="s">
        <v>98</v>
      </c>
      <c r="D2028" t="s">
        <v>101</v>
      </c>
      <c r="E2028">
        <v>164</v>
      </c>
    </row>
    <row r="2029" spans="1:5" x14ac:dyDescent="0.35">
      <c r="A2029" t="s">
        <v>92</v>
      </c>
      <c r="B2029" t="s">
        <v>32</v>
      </c>
      <c r="C2029" t="s">
        <v>87</v>
      </c>
      <c r="D2029" t="s">
        <v>101</v>
      </c>
      <c r="E2029">
        <v>13</v>
      </c>
    </row>
    <row r="2030" spans="1:5" x14ac:dyDescent="0.35">
      <c r="A2030" t="s">
        <v>92</v>
      </c>
      <c r="B2030" t="s">
        <v>32</v>
      </c>
      <c r="C2030" t="s">
        <v>88</v>
      </c>
      <c r="D2030" t="s">
        <v>101</v>
      </c>
      <c r="E2030">
        <v>19</v>
      </c>
    </row>
    <row r="2031" spans="1:5" x14ac:dyDescent="0.35">
      <c r="A2031" t="s">
        <v>92</v>
      </c>
      <c r="B2031" t="s">
        <v>32</v>
      </c>
      <c r="C2031" t="s">
        <v>89</v>
      </c>
      <c r="D2031" t="s">
        <v>101</v>
      </c>
      <c r="E2031">
        <v>21</v>
      </c>
    </row>
    <row r="2032" spans="1:5" x14ac:dyDescent="0.35">
      <c r="A2032" t="s">
        <v>92</v>
      </c>
      <c r="B2032" t="s">
        <v>32</v>
      </c>
      <c r="C2032" t="s">
        <v>98</v>
      </c>
      <c r="D2032" t="s">
        <v>101</v>
      </c>
      <c r="E2032">
        <v>303</v>
      </c>
    </row>
    <row r="2033" spans="1:5" x14ac:dyDescent="0.35">
      <c r="A2033" t="s">
        <v>92</v>
      </c>
      <c r="B2033" t="s">
        <v>34</v>
      </c>
      <c r="C2033" t="s">
        <v>87</v>
      </c>
      <c r="D2033" t="s">
        <v>101</v>
      </c>
      <c r="E2033">
        <v>57</v>
      </c>
    </row>
    <row r="2034" spans="1:5" x14ac:dyDescent="0.35">
      <c r="A2034" t="s">
        <v>92</v>
      </c>
      <c r="B2034" t="s">
        <v>34</v>
      </c>
      <c r="C2034" t="s">
        <v>88</v>
      </c>
      <c r="D2034" t="s">
        <v>101</v>
      </c>
      <c r="E2034">
        <v>24</v>
      </c>
    </row>
    <row r="2035" spans="1:5" x14ac:dyDescent="0.35">
      <c r="A2035" t="s">
        <v>92</v>
      </c>
      <c r="B2035" t="s">
        <v>34</v>
      </c>
      <c r="C2035" t="s">
        <v>89</v>
      </c>
      <c r="D2035" t="s">
        <v>101</v>
      </c>
      <c r="E2035">
        <v>15</v>
      </c>
    </row>
    <row r="2036" spans="1:5" x14ac:dyDescent="0.35">
      <c r="A2036" t="s">
        <v>92</v>
      </c>
      <c r="B2036" t="s">
        <v>34</v>
      </c>
      <c r="C2036" t="s">
        <v>98</v>
      </c>
      <c r="D2036" t="s">
        <v>101</v>
      </c>
      <c r="E2036">
        <v>232</v>
      </c>
    </row>
    <row r="2037" spans="1:5" x14ac:dyDescent="0.35">
      <c r="A2037" t="s">
        <v>92</v>
      </c>
      <c r="B2037" t="s">
        <v>80</v>
      </c>
      <c r="C2037" t="s">
        <v>87</v>
      </c>
      <c r="D2037" t="s">
        <v>101</v>
      </c>
      <c r="E2037">
        <v>19</v>
      </c>
    </row>
    <row r="2038" spans="1:5" x14ac:dyDescent="0.35">
      <c r="A2038" t="s">
        <v>92</v>
      </c>
      <c r="B2038" t="s">
        <v>80</v>
      </c>
      <c r="C2038" t="s">
        <v>88</v>
      </c>
      <c r="D2038" t="s">
        <v>101</v>
      </c>
      <c r="E2038">
        <v>16</v>
      </c>
    </row>
    <row r="2039" spans="1:5" x14ac:dyDescent="0.35">
      <c r="A2039" t="s">
        <v>92</v>
      </c>
      <c r="B2039" t="s">
        <v>80</v>
      </c>
      <c r="C2039" t="s">
        <v>89</v>
      </c>
      <c r="D2039" t="s">
        <v>101</v>
      </c>
      <c r="E2039">
        <v>27</v>
      </c>
    </row>
    <row r="2040" spans="1:5" x14ac:dyDescent="0.35">
      <c r="A2040" t="s">
        <v>92</v>
      </c>
      <c r="B2040" t="s">
        <v>80</v>
      </c>
      <c r="C2040" t="s">
        <v>98</v>
      </c>
      <c r="D2040" t="s">
        <v>101</v>
      </c>
      <c r="E2040">
        <v>280</v>
      </c>
    </row>
    <row r="2041" spans="1:5" x14ac:dyDescent="0.35">
      <c r="A2041" t="s">
        <v>92</v>
      </c>
      <c r="B2041" t="s">
        <v>37</v>
      </c>
      <c r="C2041" t="s">
        <v>87</v>
      </c>
      <c r="D2041" t="s">
        <v>101</v>
      </c>
      <c r="E2041">
        <v>0</v>
      </c>
    </row>
    <row r="2042" spans="1:5" x14ac:dyDescent="0.35">
      <c r="A2042" t="s">
        <v>92</v>
      </c>
      <c r="B2042" t="s">
        <v>37</v>
      </c>
      <c r="C2042" t="s">
        <v>88</v>
      </c>
      <c r="D2042" t="s">
        <v>101</v>
      </c>
      <c r="E2042">
        <v>0</v>
      </c>
    </row>
    <row r="2043" spans="1:5" x14ac:dyDescent="0.35">
      <c r="A2043" t="s">
        <v>92</v>
      </c>
      <c r="B2043" t="s">
        <v>37</v>
      </c>
      <c r="C2043" t="s">
        <v>89</v>
      </c>
      <c r="D2043" t="s">
        <v>101</v>
      </c>
      <c r="E2043">
        <v>0</v>
      </c>
    </row>
    <row r="2044" spans="1:5" x14ac:dyDescent="0.35">
      <c r="A2044" t="s">
        <v>92</v>
      </c>
      <c r="B2044" t="s">
        <v>37</v>
      </c>
      <c r="C2044" t="s">
        <v>98</v>
      </c>
      <c r="D2044" t="s">
        <v>101</v>
      </c>
      <c r="E2044">
        <v>0</v>
      </c>
    </row>
    <row r="2045" spans="1:5" x14ac:dyDescent="0.35">
      <c r="A2045" t="s">
        <v>92</v>
      </c>
      <c r="B2045" t="s">
        <v>39</v>
      </c>
      <c r="C2045" t="s">
        <v>87</v>
      </c>
      <c r="D2045" t="s">
        <v>101</v>
      </c>
      <c r="E2045">
        <v>0</v>
      </c>
    </row>
    <row r="2046" spans="1:5" x14ac:dyDescent="0.35">
      <c r="A2046" t="s">
        <v>92</v>
      </c>
      <c r="B2046" t="s">
        <v>39</v>
      </c>
      <c r="C2046" t="s">
        <v>88</v>
      </c>
      <c r="D2046" t="s">
        <v>101</v>
      </c>
      <c r="E2046">
        <v>0</v>
      </c>
    </row>
    <row r="2047" spans="1:5" x14ac:dyDescent="0.35">
      <c r="A2047" t="s">
        <v>92</v>
      </c>
      <c r="B2047" t="s">
        <v>39</v>
      </c>
      <c r="C2047" t="s">
        <v>89</v>
      </c>
      <c r="D2047" t="s">
        <v>101</v>
      </c>
      <c r="E2047">
        <v>0</v>
      </c>
    </row>
    <row r="2048" spans="1:5" x14ac:dyDescent="0.35">
      <c r="A2048" t="s">
        <v>92</v>
      </c>
      <c r="B2048" t="s">
        <v>39</v>
      </c>
      <c r="C2048" t="s">
        <v>98</v>
      </c>
      <c r="D2048" t="s">
        <v>101</v>
      </c>
      <c r="E2048">
        <v>0</v>
      </c>
    </row>
    <row r="2049" spans="1:5" x14ac:dyDescent="0.35">
      <c r="A2049" t="s">
        <v>92</v>
      </c>
      <c r="B2049" t="s">
        <v>41</v>
      </c>
      <c r="C2049" t="s">
        <v>87</v>
      </c>
      <c r="D2049" t="s">
        <v>101</v>
      </c>
      <c r="E2049">
        <v>2</v>
      </c>
    </row>
    <row r="2050" spans="1:5" x14ac:dyDescent="0.35">
      <c r="A2050" t="s">
        <v>92</v>
      </c>
      <c r="B2050" t="s">
        <v>41</v>
      </c>
      <c r="C2050" t="s">
        <v>88</v>
      </c>
      <c r="D2050" t="s">
        <v>101</v>
      </c>
      <c r="E2050">
        <v>1</v>
      </c>
    </row>
    <row r="2051" spans="1:5" x14ac:dyDescent="0.35">
      <c r="A2051" t="s">
        <v>92</v>
      </c>
      <c r="B2051" t="s">
        <v>41</v>
      </c>
      <c r="C2051" t="s">
        <v>89</v>
      </c>
      <c r="D2051" t="s">
        <v>101</v>
      </c>
      <c r="E2051">
        <v>3</v>
      </c>
    </row>
    <row r="2052" spans="1:5" x14ac:dyDescent="0.35">
      <c r="A2052" t="s">
        <v>92</v>
      </c>
      <c r="B2052" t="s">
        <v>41</v>
      </c>
      <c r="C2052" t="s">
        <v>98</v>
      </c>
      <c r="D2052" t="s">
        <v>101</v>
      </c>
      <c r="E2052">
        <v>118</v>
      </c>
    </row>
    <row r="2053" spans="1:5" x14ac:dyDescent="0.35">
      <c r="A2053" t="s">
        <v>92</v>
      </c>
      <c r="B2053" t="s">
        <v>43</v>
      </c>
      <c r="C2053" t="s">
        <v>87</v>
      </c>
      <c r="D2053" t="s">
        <v>101</v>
      </c>
      <c r="E2053">
        <v>0</v>
      </c>
    </row>
    <row r="2054" spans="1:5" x14ac:dyDescent="0.35">
      <c r="A2054" t="s">
        <v>92</v>
      </c>
      <c r="B2054" t="s">
        <v>43</v>
      </c>
      <c r="C2054" t="s">
        <v>88</v>
      </c>
      <c r="D2054" t="s">
        <v>101</v>
      </c>
      <c r="E2054">
        <v>0</v>
      </c>
    </row>
    <row r="2055" spans="1:5" x14ac:dyDescent="0.35">
      <c r="A2055" t="s">
        <v>92</v>
      </c>
      <c r="B2055" t="s">
        <v>43</v>
      </c>
      <c r="C2055" t="s">
        <v>89</v>
      </c>
      <c r="D2055" t="s">
        <v>101</v>
      </c>
      <c r="E2055">
        <v>0</v>
      </c>
    </row>
    <row r="2056" spans="1:5" x14ac:dyDescent="0.35">
      <c r="A2056" t="s">
        <v>92</v>
      </c>
      <c r="B2056" t="s">
        <v>43</v>
      </c>
      <c r="C2056" t="s">
        <v>98</v>
      </c>
      <c r="D2056" t="s">
        <v>101</v>
      </c>
      <c r="E2056">
        <v>0</v>
      </c>
    </row>
    <row r="2057" spans="1:5" x14ac:dyDescent="0.35">
      <c r="A2057" t="s">
        <v>92</v>
      </c>
      <c r="B2057" t="s">
        <v>45</v>
      </c>
      <c r="C2057" t="s">
        <v>87</v>
      </c>
      <c r="D2057" t="s">
        <v>101</v>
      </c>
      <c r="E2057">
        <v>10</v>
      </c>
    </row>
    <row r="2058" spans="1:5" x14ac:dyDescent="0.35">
      <c r="A2058" t="s">
        <v>92</v>
      </c>
      <c r="B2058" t="s">
        <v>45</v>
      </c>
      <c r="C2058" t="s">
        <v>88</v>
      </c>
      <c r="D2058" t="s">
        <v>101</v>
      </c>
      <c r="E2058">
        <v>1</v>
      </c>
    </row>
    <row r="2059" spans="1:5" x14ac:dyDescent="0.35">
      <c r="A2059" t="s">
        <v>92</v>
      </c>
      <c r="B2059" t="s">
        <v>45</v>
      </c>
      <c r="C2059" t="s">
        <v>89</v>
      </c>
      <c r="D2059" t="s">
        <v>101</v>
      </c>
      <c r="E2059">
        <v>7</v>
      </c>
    </row>
    <row r="2060" spans="1:5" x14ac:dyDescent="0.35">
      <c r="A2060" t="s">
        <v>92</v>
      </c>
      <c r="B2060" t="s">
        <v>45</v>
      </c>
      <c r="C2060" t="s">
        <v>98</v>
      </c>
      <c r="D2060" t="s">
        <v>101</v>
      </c>
      <c r="E2060">
        <v>139</v>
      </c>
    </row>
    <row r="2061" spans="1:5" x14ac:dyDescent="0.35">
      <c r="A2061" t="s">
        <v>92</v>
      </c>
      <c r="B2061" t="s">
        <v>47</v>
      </c>
      <c r="C2061" t="s">
        <v>87</v>
      </c>
      <c r="D2061" t="s">
        <v>101</v>
      </c>
      <c r="E2061">
        <v>12</v>
      </c>
    </row>
    <row r="2062" spans="1:5" x14ac:dyDescent="0.35">
      <c r="A2062" t="s">
        <v>92</v>
      </c>
      <c r="B2062" t="s">
        <v>47</v>
      </c>
      <c r="C2062" t="s">
        <v>88</v>
      </c>
      <c r="D2062" t="s">
        <v>101</v>
      </c>
      <c r="E2062">
        <v>7</v>
      </c>
    </row>
    <row r="2063" spans="1:5" x14ac:dyDescent="0.35">
      <c r="A2063" t="s">
        <v>92</v>
      </c>
      <c r="B2063" t="s">
        <v>47</v>
      </c>
      <c r="C2063" t="s">
        <v>89</v>
      </c>
      <c r="D2063" t="s">
        <v>101</v>
      </c>
      <c r="E2063">
        <v>10</v>
      </c>
    </row>
    <row r="2064" spans="1:5" x14ac:dyDescent="0.35">
      <c r="A2064" t="s">
        <v>92</v>
      </c>
      <c r="B2064" t="s">
        <v>47</v>
      </c>
      <c r="C2064" t="s">
        <v>98</v>
      </c>
      <c r="D2064" t="s">
        <v>101</v>
      </c>
      <c r="E2064">
        <v>208</v>
      </c>
    </row>
    <row r="2065" spans="1:5" x14ac:dyDescent="0.35">
      <c r="A2065" t="s">
        <v>92</v>
      </c>
      <c r="B2065" t="s">
        <v>49</v>
      </c>
      <c r="C2065" t="s">
        <v>87</v>
      </c>
      <c r="D2065" t="s">
        <v>101</v>
      </c>
      <c r="E2065">
        <v>31</v>
      </c>
    </row>
    <row r="2066" spans="1:5" x14ac:dyDescent="0.35">
      <c r="A2066" t="s">
        <v>92</v>
      </c>
      <c r="B2066" t="s">
        <v>49</v>
      </c>
      <c r="C2066" t="s">
        <v>88</v>
      </c>
      <c r="D2066" t="s">
        <v>101</v>
      </c>
      <c r="E2066">
        <v>13</v>
      </c>
    </row>
    <row r="2067" spans="1:5" x14ac:dyDescent="0.35">
      <c r="A2067" t="s">
        <v>92</v>
      </c>
      <c r="B2067" t="s">
        <v>49</v>
      </c>
      <c r="C2067" t="s">
        <v>89</v>
      </c>
      <c r="D2067" t="s">
        <v>101</v>
      </c>
      <c r="E2067">
        <v>21</v>
      </c>
    </row>
    <row r="2068" spans="1:5" x14ac:dyDescent="0.35">
      <c r="A2068" t="s">
        <v>92</v>
      </c>
      <c r="B2068" t="s">
        <v>49</v>
      </c>
      <c r="C2068" t="s">
        <v>98</v>
      </c>
      <c r="D2068" t="s">
        <v>101</v>
      </c>
      <c r="E2068">
        <v>487</v>
      </c>
    </row>
    <row r="2069" spans="1:5" x14ac:dyDescent="0.35">
      <c r="A2069" t="s">
        <v>92</v>
      </c>
      <c r="B2069" t="s">
        <v>51</v>
      </c>
      <c r="C2069" t="s">
        <v>87</v>
      </c>
      <c r="D2069" t="s">
        <v>101</v>
      </c>
      <c r="E2069">
        <v>21</v>
      </c>
    </row>
    <row r="2070" spans="1:5" x14ac:dyDescent="0.35">
      <c r="A2070" t="s">
        <v>92</v>
      </c>
      <c r="B2070" t="s">
        <v>51</v>
      </c>
      <c r="C2070" t="s">
        <v>88</v>
      </c>
      <c r="D2070" t="s">
        <v>101</v>
      </c>
      <c r="E2070">
        <v>12</v>
      </c>
    </row>
    <row r="2071" spans="1:5" x14ac:dyDescent="0.35">
      <c r="A2071" t="s">
        <v>92</v>
      </c>
      <c r="B2071" t="s">
        <v>51</v>
      </c>
      <c r="C2071" t="s">
        <v>89</v>
      </c>
      <c r="D2071" t="s">
        <v>101</v>
      </c>
      <c r="E2071">
        <v>10</v>
      </c>
    </row>
    <row r="2072" spans="1:5" x14ac:dyDescent="0.35">
      <c r="A2072" t="s">
        <v>92</v>
      </c>
      <c r="B2072" t="s">
        <v>51</v>
      </c>
      <c r="C2072" t="s">
        <v>98</v>
      </c>
      <c r="D2072" t="s">
        <v>101</v>
      </c>
      <c r="E2072">
        <v>230</v>
      </c>
    </row>
    <row r="2073" spans="1:5" x14ac:dyDescent="0.35">
      <c r="A2073" t="s">
        <v>92</v>
      </c>
      <c r="B2073" t="s">
        <v>53</v>
      </c>
      <c r="C2073" t="s">
        <v>87</v>
      </c>
      <c r="D2073" t="s">
        <v>101</v>
      </c>
      <c r="E2073">
        <v>10</v>
      </c>
    </row>
    <row r="2074" spans="1:5" x14ac:dyDescent="0.35">
      <c r="A2074" t="s">
        <v>92</v>
      </c>
      <c r="B2074" t="s">
        <v>53</v>
      </c>
      <c r="C2074" t="s">
        <v>88</v>
      </c>
      <c r="D2074" t="s">
        <v>101</v>
      </c>
      <c r="E2074">
        <v>11</v>
      </c>
    </row>
    <row r="2075" spans="1:5" x14ac:dyDescent="0.35">
      <c r="A2075" t="s">
        <v>92</v>
      </c>
      <c r="B2075" t="s">
        <v>53</v>
      </c>
      <c r="C2075" t="s">
        <v>89</v>
      </c>
      <c r="D2075" t="s">
        <v>101</v>
      </c>
      <c r="E2075">
        <v>14</v>
      </c>
    </row>
    <row r="2076" spans="1:5" x14ac:dyDescent="0.35">
      <c r="A2076" t="s">
        <v>92</v>
      </c>
      <c r="B2076" t="s">
        <v>53</v>
      </c>
      <c r="C2076" t="s">
        <v>98</v>
      </c>
      <c r="D2076" t="s">
        <v>101</v>
      </c>
      <c r="E2076">
        <v>279</v>
      </c>
    </row>
    <row r="2077" spans="1:5" x14ac:dyDescent="0.35">
      <c r="A2077" t="s">
        <v>92</v>
      </c>
      <c r="B2077" t="s">
        <v>55</v>
      </c>
      <c r="C2077" t="s">
        <v>87</v>
      </c>
      <c r="D2077" t="s">
        <v>101</v>
      </c>
      <c r="E2077">
        <v>10</v>
      </c>
    </row>
    <row r="2078" spans="1:5" x14ac:dyDescent="0.35">
      <c r="A2078" t="s">
        <v>92</v>
      </c>
      <c r="B2078" t="s">
        <v>55</v>
      </c>
      <c r="C2078" t="s">
        <v>88</v>
      </c>
      <c r="D2078" t="s">
        <v>101</v>
      </c>
      <c r="E2078">
        <v>6</v>
      </c>
    </row>
    <row r="2079" spans="1:5" x14ac:dyDescent="0.35">
      <c r="A2079" t="s">
        <v>92</v>
      </c>
      <c r="B2079" t="s">
        <v>55</v>
      </c>
      <c r="C2079" t="s">
        <v>89</v>
      </c>
      <c r="D2079" t="s">
        <v>101</v>
      </c>
      <c r="E2079">
        <v>5</v>
      </c>
    </row>
    <row r="2080" spans="1:5" x14ac:dyDescent="0.35">
      <c r="A2080" t="s">
        <v>92</v>
      </c>
      <c r="B2080" t="s">
        <v>55</v>
      </c>
      <c r="C2080" t="s">
        <v>98</v>
      </c>
      <c r="D2080" t="s">
        <v>101</v>
      </c>
      <c r="E2080">
        <v>120</v>
      </c>
    </row>
    <row r="2081" spans="1:5" x14ac:dyDescent="0.35">
      <c r="A2081" t="s">
        <v>92</v>
      </c>
      <c r="B2081" t="s">
        <v>84</v>
      </c>
      <c r="C2081" t="s">
        <v>87</v>
      </c>
      <c r="D2081" t="s">
        <v>101</v>
      </c>
      <c r="E2081">
        <v>141</v>
      </c>
    </row>
    <row r="2082" spans="1:5" x14ac:dyDescent="0.35">
      <c r="A2082" t="s">
        <v>92</v>
      </c>
      <c r="B2082" t="s">
        <v>84</v>
      </c>
      <c r="C2082" t="s">
        <v>88</v>
      </c>
      <c r="D2082" t="s">
        <v>101</v>
      </c>
      <c r="E2082">
        <v>84</v>
      </c>
    </row>
    <row r="2083" spans="1:5" x14ac:dyDescent="0.35">
      <c r="A2083" t="s">
        <v>92</v>
      </c>
      <c r="B2083" t="s">
        <v>84</v>
      </c>
      <c r="C2083" t="s">
        <v>89</v>
      </c>
      <c r="D2083" t="s">
        <v>101</v>
      </c>
      <c r="E2083">
        <v>143</v>
      </c>
    </row>
    <row r="2084" spans="1:5" x14ac:dyDescent="0.35">
      <c r="A2084" t="s">
        <v>92</v>
      </c>
      <c r="B2084" t="s">
        <v>84</v>
      </c>
      <c r="C2084" t="s">
        <v>98</v>
      </c>
      <c r="D2084" t="s">
        <v>101</v>
      </c>
      <c r="E2084">
        <v>931</v>
      </c>
    </row>
    <row r="2085" spans="1:5" x14ac:dyDescent="0.35">
      <c r="A2085" t="s">
        <v>92</v>
      </c>
      <c r="B2085" t="s">
        <v>57</v>
      </c>
      <c r="C2085" t="s">
        <v>87</v>
      </c>
      <c r="D2085" t="s">
        <v>101</v>
      </c>
      <c r="E2085">
        <v>5</v>
      </c>
    </row>
    <row r="2086" spans="1:5" x14ac:dyDescent="0.35">
      <c r="A2086" t="s">
        <v>92</v>
      </c>
      <c r="B2086" t="s">
        <v>57</v>
      </c>
      <c r="C2086" t="s">
        <v>88</v>
      </c>
      <c r="D2086" t="s">
        <v>101</v>
      </c>
      <c r="E2086">
        <v>3</v>
      </c>
    </row>
    <row r="2087" spans="1:5" x14ac:dyDescent="0.35">
      <c r="A2087" t="s">
        <v>92</v>
      </c>
      <c r="B2087" t="s">
        <v>57</v>
      </c>
      <c r="C2087" t="s">
        <v>89</v>
      </c>
      <c r="D2087" t="s">
        <v>101</v>
      </c>
      <c r="E2087">
        <v>8</v>
      </c>
    </row>
    <row r="2088" spans="1:5" x14ac:dyDescent="0.35">
      <c r="A2088" t="s">
        <v>92</v>
      </c>
      <c r="B2088" t="s">
        <v>57</v>
      </c>
      <c r="C2088" t="s">
        <v>98</v>
      </c>
      <c r="D2088" t="s">
        <v>101</v>
      </c>
      <c r="E2088">
        <v>226</v>
      </c>
    </row>
    <row r="2089" spans="1:5" x14ac:dyDescent="0.35">
      <c r="A2089" t="s">
        <v>92</v>
      </c>
      <c r="B2089" t="s">
        <v>59</v>
      </c>
      <c r="C2089" t="s">
        <v>87</v>
      </c>
      <c r="D2089" t="s">
        <v>101</v>
      </c>
      <c r="E2089">
        <v>19</v>
      </c>
    </row>
    <row r="2090" spans="1:5" x14ac:dyDescent="0.35">
      <c r="A2090" t="s">
        <v>92</v>
      </c>
      <c r="B2090" t="s">
        <v>59</v>
      </c>
      <c r="C2090" t="s">
        <v>88</v>
      </c>
      <c r="D2090" t="s">
        <v>101</v>
      </c>
      <c r="E2090">
        <v>8</v>
      </c>
    </row>
    <row r="2091" spans="1:5" x14ac:dyDescent="0.35">
      <c r="A2091" t="s">
        <v>92</v>
      </c>
      <c r="B2091" t="s">
        <v>59</v>
      </c>
      <c r="C2091" t="s">
        <v>89</v>
      </c>
      <c r="D2091" t="s">
        <v>101</v>
      </c>
      <c r="E2091">
        <v>20</v>
      </c>
    </row>
    <row r="2092" spans="1:5" x14ac:dyDescent="0.35">
      <c r="A2092" t="s">
        <v>92</v>
      </c>
      <c r="B2092" t="s">
        <v>59</v>
      </c>
      <c r="C2092" t="s">
        <v>98</v>
      </c>
      <c r="D2092" t="s">
        <v>101</v>
      </c>
      <c r="E2092">
        <v>185</v>
      </c>
    </row>
    <row r="2093" spans="1:5" x14ac:dyDescent="0.35">
      <c r="A2093" t="s">
        <v>92</v>
      </c>
      <c r="B2093" t="s">
        <v>61</v>
      </c>
      <c r="C2093" t="s">
        <v>87</v>
      </c>
      <c r="D2093" t="s">
        <v>101</v>
      </c>
      <c r="E2093">
        <v>26</v>
      </c>
    </row>
    <row r="2094" spans="1:5" x14ac:dyDescent="0.35">
      <c r="A2094" t="s">
        <v>92</v>
      </c>
      <c r="B2094" t="s">
        <v>61</v>
      </c>
      <c r="C2094" t="s">
        <v>88</v>
      </c>
      <c r="D2094" t="s">
        <v>101</v>
      </c>
      <c r="E2094">
        <v>23</v>
      </c>
    </row>
    <row r="2095" spans="1:5" x14ac:dyDescent="0.35">
      <c r="A2095" t="s">
        <v>92</v>
      </c>
      <c r="B2095" t="s">
        <v>61</v>
      </c>
      <c r="C2095" t="s">
        <v>89</v>
      </c>
      <c r="D2095" t="s">
        <v>101</v>
      </c>
      <c r="E2095">
        <v>16</v>
      </c>
    </row>
    <row r="2096" spans="1:5" x14ac:dyDescent="0.35">
      <c r="A2096" t="s">
        <v>92</v>
      </c>
      <c r="B2096" t="s">
        <v>61</v>
      </c>
      <c r="C2096" t="s">
        <v>98</v>
      </c>
      <c r="D2096" t="s">
        <v>101</v>
      </c>
      <c r="E2096">
        <v>510</v>
      </c>
    </row>
    <row r="2097" spans="1:5" x14ac:dyDescent="0.35">
      <c r="A2097" t="s">
        <v>92</v>
      </c>
      <c r="B2097" t="s">
        <v>63</v>
      </c>
      <c r="C2097" t="s">
        <v>87</v>
      </c>
      <c r="D2097" t="s">
        <v>101</v>
      </c>
      <c r="E2097">
        <v>99</v>
      </c>
    </row>
    <row r="2098" spans="1:5" x14ac:dyDescent="0.35">
      <c r="A2098" t="s">
        <v>92</v>
      </c>
      <c r="B2098" t="s">
        <v>63</v>
      </c>
      <c r="C2098" t="s">
        <v>88</v>
      </c>
      <c r="D2098" t="s">
        <v>101</v>
      </c>
      <c r="E2098">
        <v>35</v>
      </c>
    </row>
    <row r="2099" spans="1:5" x14ac:dyDescent="0.35">
      <c r="A2099" t="s">
        <v>92</v>
      </c>
      <c r="B2099" t="s">
        <v>63</v>
      </c>
      <c r="C2099" t="s">
        <v>89</v>
      </c>
      <c r="D2099" t="s">
        <v>101</v>
      </c>
      <c r="E2099">
        <v>26</v>
      </c>
    </row>
    <row r="2100" spans="1:5" x14ac:dyDescent="0.35">
      <c r="A2100" t="s">
        <v>92</v>
      </c>
      <c r="B2100" t="s">
        <v>63</v>
      </c>
      <c r="C2100" t="s">
        <v>98</v>
      </c>
      <c r="D2100" t="s">
        <v>101</v>
      </c>
      <c r="E2100">
        <v>436</v>
      </c>
    </row>
    <row r="2101" spans="1:5" x14ac:dyDescent="0.35">
      <c r="A2101" t="s">
        <v>92</v>
      </c>
      <c r="B2101" t="s">
        <v>65</v>
      </c>
      <c r="C2101" t="s">
        <v>87</v>
      </c>
      <c r="D2101" t="s">
        <v>101</v>
      </c>
      <c r="E2101">
        <v>23</v>
      </c>
    </row>
    <row r="2102" spans="1:5" x14ac:dyDescent="0.35">
      <c r="A2102" t="s">
        <v>92</v>
      </c>
      <c r="B2102" t="s">
        <v>65</v>
      </c>
      <c r="C2102" t="s">
        <v>88</v>
      </c>
      <c r="D2102" t="s">
        <v>101</v>
      </c>
      <c r="E2102">
        <v>16</v>
      </c>
    </row>
    <row r="2103" spans="1:5" x14ac:dyDescent="0.35">
      <c r="A2103" t="s">
        <v>92</v>
      </c>
      <c r="B2103" t="s">
        <v>65</v>
      </c>
      <c r="C2103" t="s">
        <v>89</v>
      </c>
      <c r="D2103" t="s">
        <v>101</v>
      </c>
      <c r="E2103">
        <v>18</v>
      </c>
    </row>
    <row r="2104" spans="1:5" x14ac:dyDescent="0.35">
      <c r="A2104" t="s">
        <v>92</v>
      </c>
      <c r="B2104" t="s">
        <v>65</v>
      </c>
      <c r="C2104" t="s">
        <v>98</v>
      </c>
      <c r="D2104" t="s">
        <v>101</v>
      </c>
      <c r="E2104">
        <v>355</v>
      </c>
    </row>
    <row r="2105" spans="1:5" x14ac:dyDescent="0.35">
      <c r="A2105" t="s">
        <v>92</v>
      </c>
      <c r="B2105" t="s">
        <v>111</v>
      </c>
      <c r="C2105" t="s">
        <v>87</v>
      </c>
      <c r="D2105" t="s">
        <v>101</v>
      </c>
      <c r="E2105">
        <v>1</v>
      </c>
    </row>
    <row r="2106" spans="1:5" x14ac:dyDescent="0.35">
      <c r="A2106" t="s">
        <v>92</v>
      </c>
      <c r="B2106" t="s">
        <v>111</v>
      </c>
      <c r="C2106" t="s">
        <v>88</v>
      </c>
      <c r="D2106" t="s">
        <v>101</v>
      </c>
      <c r="E2106">
        <v>0</v>
      </c>
    </row>
    <row r="2107" spans="1:5" x14ac:dyDescent="0.35">
      <c r="A2107" t="s">
        <v>92</v>
      </c>
      <c r="B2107" t="s">
        <v>111</v>
      </c>
      <c r="C2107" t="s">
        <v>89</v>
      </c>
      <c r="D2107" t="s">
        <v>101</v>
      </c>
      <c r="E2107">
        <v>3</v>
      </c>
    </row>
    <row r="2108" spans="1:5" x14ac:dyDescent="0.35">
      <c r="A2108" t="s">
        <v>92</v>
      </c>
      <c r="B2108" t="s">
        <v>111</v>
      </c>
      <c r="C2108" t="s">
        <v>98</v>
      </c>
      <c r="D2108" t="s">
        <v>101</v>
      </c>
      <c r="E2108">
        <v>35</v>
      </c>
    </row>
    <row r="2109" spans="1:5" x14ac:dyDescent="0.35">
      <c r="A2109" t="s">
        <v>92</v>
      </c>
      <c r="B2109" t="s">
        <v>68</v>
      </c>
      <c r="C2109" t="s">
        <v>87</v>
      </c>
      <c r="D2109" t="s">
        <v>101</v>
      </c>
      <c r="E2109">
        <v>11</v>
      </c>
    </row>
    <row r="2110" spans="1:5" x14ac:dyDescent="0.35">
      <c r="A2110" t="s">
        <v>92</v>
      </c>
      <c r="B2110" t="s">
        <v>68</v>
      </c>
      <c r="C2110" t="s">
        <v>88</v>
      </c>
      <c r="D2110" t="s">
        <v>101</v>
      </c>
      <c r="E2110">
        <v>12</v>
      </c>
    </row>
    <row r="2111" spans="1:5" x14ac:dyDescent="0.35">
      <c r="A2111" t="s">
        <v>92</v>
      </c>
      <c r="B2111" t="s">
        <v>68</v>
      </c>
      <c r="C2111" t="s">
        <v>89</v>
      </c>
      <c r="D2111" t="s">
        <v>101</v>
      </c>
      <c r="E2111">
        <v>23</v>
      </c>
    </row>
    <row r="2112" spans="1:5" x14ac:dyDescent="0.35">
      <c r="A2112" t="s">
        <v>92</v>
      </c>
      <c r="B2112" t="s">
        <v>68</v>
      </c>
      <c r="C2112" t="s">
        <v>98</v>
      </c>
      <c r="D2112" t="s">
        <v>101</v>
      </c>
      <c r="E2112">
        <v>239</v>
      </c>
    </row>
    <row r="2113" spans="1:5" x14ac:dyDescent="0.35">
      <c r="A2113" t="s">
        <v>92</v>
      </c>
      <c r="B2113" t="s">
        <v>70</v>
      </c>
      <c r="C2113" t="s">
        <v>87</v>
      </c>
      <c r="D2113" t="s">
        <v>101</v>
      </c>
      <c r="E2113">
        <v>9</v>
      </c>
    </row>
    <row r="2114" spans="1:5" x14ac:dyDescent="0.35">
      <c r="A2114" t="s">
        <v>92</v>
      </c>
      <c r="B2114" t="s">
        <v>70</v>
      </c>
      <c r="C2114" t="s">
        <v>88</v>
      </c>
      <c r="D2114" t="s">
        <v>101</v>
      </c>
      <c r="E2114">
        <v>7</v>
      </c>
    </row>
    <row r="2115" spans="1:5" x14ac:dyDescent="0.35">
      <c r="A2115" t="s">
        <v>92</v>
      </c>
      <c r="B2115" t="s">
        <v>70</v>
      </c>
      <c r="C2115" t="s">
        <v>89</v>
      </c>
      <c r="D2115" t="s">
        <v>101</v>
      </c>
      <c r="E2115">
        <v>8</v>
      </c>
    </row>
    <row r="2116" spans="1:5" x14ac:dyDescent="0.35">
      <c r="A2116" t="s">
        <v>92</v>
      </c>
      <c r="B2116" t="s">
        <v>70</v>
      </c>
      <c r="C2116" t="s">
        <v>98</v>
      </c>
      <c r="D2116" t="s">
        <v>101</v>
      </c>
      <c r="E2116">
        <v>161</v>
      </c>
    </row>
    <row r="2117" spans="1:5" x14ac:dyDescent="0.35">
      <c r="A2117" t="s">
        <v>92</v>
      </c>
      <c r="B2117" t="s">
        <v>81</v>
      </c>
      <c r="C2117" t="s">
        <v>87</v>
      </c>
      <c r="D2117" t="s">
        <v>101</v>
      </c>
      <c r="E2117">
        <v>15</v>
      </c>
    </row>
    <row r="2118" spans="1:5" x14ac:dyDescent="0.35">
      <c r="A2118" t="s">
        <v>92</v>
      </c>
      <c r="B2118" t="s">
        <v>81</v>
      </c>
      <c r="C2118" t="s">
        <v>88</v>
      </c>
      <c r="D2118" t="s">
        <v>101</v>
      </c>
      <c r="E2118">
        <v>9</v>
      </c>
    </row>
    <row r="2119" spans="1:5" x14ac:dyDescent="0.35">
      <c r="A2119" t="s">
        <v>92</v>
      </c>
      <c r="B2119" t="s">
        <v>81</v>
      </c>
      <c r="C2119" t="s">
        <v>89</v>
      </c>
      <c r="D2119" t="s">
        <v>101</v>
      </c>
      <c r="E2119">
        <v>12</v>
      </c>
    </row>
    <row r="2120" spans="1:5" x14ac:dyDescent="0.35">
      <c r="A2120" t="s">
        <v>92</v>
      </c>
      <c r="B2120" t="s">
        <v>81</v>
      </c>
      <c r="C2120" t="s">
        <v>98</v>
      </c>
      <c r="D2120" t="s">
        <v>101</v>
      </c>
      <c r="E2120">
        <v>156</v>
      </c>
    </row>
    <row r="2121" spans="1:5" x14ac:dyDescent="0.35">
      <c r="A2121" t="s">
        <v>92</v>
      </c>
      <c r="B2121" t="s">
        <v>73</v>
      </c>
      <c r="C2121" t="s">
        <v>87</v>
      </c>
      <c r="D2121" t="s">
        <v>101</v>
      </c>
      <c r="E2121">
        <v>18</v>
      </c>
    </row>
    <row r="2122" spans="1:5" x14ac:dyDescent="0.35">
      <c r="A2122" t="s">
        <v>92</v>
      </c>
      <c r="B2122" t="s">
        <v>73</v>
      </c>
      <c r="C2122" t="s">
        <v>88</v>
      </c>
      <c r="D2122" t="s">
        <v>101</v>
      </c>
      <c r="E2122">
        <v>15</v>
      </c>
    </row>
    <row r="2123" spans="1:5" x14ac:dyDescent="0.35">
      <c r="A2123" t="s">
        <v>92</v>
      </c>
      <c r="B2123" t="s">
        <v>73</v>
      </c>
      <c r="C2123" t="s">
        <v>89</v>
      </c>
      <c r="D2123" t="s">
        <v>101</v>
      </c>
      <c r="E2123">
        <v>20</v>
      </c>
    </row>
    <row r="2124" spans="1:5" x14ac:dyDescent="0.35">
      <c r="A2124" t="s">
        <v>92</v>
      </c>
      <c r="B2124" t="s">
        <v>73</v>
      </c>
      <c r="C2124" t="s">
        <v>98</v>
      </c>
      <c r="D2124" t="s">
        <v>101</v>
      </c>
      <c r="E2124">
        <v>193</v>
      </c>
    </row>
    <row r="2125" spans="1:5" x14ac:dyDescent="0.35">
      <c r="A2125" t="s">
        <v>92</v>
      </c>
      <c r="B2125" t="s">
        <v>75</v>
      </c>
      <c r="C2125" t="s">
        <v>87</v>
      </c>
      <c r="D2125" t="s">
        <v>101</v>
      </c>
      <c r="E2125">
        <v>18</v>
      </c>
    </row>
    <row r="2126" spans="1:5" x14ac:dyDescent="0.35">
      <c r="A2126" t="s">
        <v>92</v>
      </c>
      <c r="B2126" t="s">
        <v>75</v>
      </c>
      <c r="C2126" t="s">
        <v>88</v>
      </c>
      <c r="D2126" t="s">
        <v>101</v>
      </c>
      <c r="E2126">
        <v>4</v>
      </c>
    </row>
    <row r="2127" spans="1:5" x14ac:dyDescent="0.35">
      <c r="A2127" t="s">
        <v>92</v>
      </c>
      <c r="B2127" t="s">
        <v>75</v>
      </c>
      <c r="C2127" t="s">
        <v>89</v>
      </c>
      <c r="D2127" t="s">
        <v>101</v>
      </c>
      <c r="E2127">
        <v>3</v>
      </c>
    </row>
    <row r="2128" spans="1:5" x14ac:dyDescent="0.35">
      <c r="A2128" t="s">
        <v>92</v>
      </c>
      <c r="B2128" t="s">
        <v>75</v>
      </c>
      <c r="C2128" t="s">
        <v>98</v>
      </c>
      <c r="D2128" t="s">
        <v>101</v>
      </c>
      <c r="E2128">
        <v>98</v>
      </c>
    </row>
    <row r="2129" spans="1:5" x14ac:dyDescent="0.35">
      <c r="A2129" t="s">
        <v>92</v>
      </c>
      <c r="B2129" t="s">
        <v>78</v>
      </c>
      <c r="C2129" t="s">
        <v>87</v>
      </c>
      <c r="D2129" t="s">
        <v>101</v>
      </c>
      <c r="E2129">
        <v>100</v>
      </c>
    </row>
    <row r="2130" spans="1:5" x14ac:dyDescent="0.35">
      <c r="A2130" t="s">
        <v>92</v>
      </c>
      <c r="B2130" t="s">
        <v>78</v>
      </c>
      <c r="C2130" t="s">
        <v>88</v>
      </c>
      <c r="D2130" t="s">
        <v>101</v>
      </c>
      <c r="E2130">
        <v>23</v>
      </c>
    </row>
    <row r="2131" spans="1:5" x14ac:dyDescent="0.35">
      <c r="A2131" t="s">
        <v>92</v>
      </c>
      <c r="B2131" t="s">
        <v>78</v>
      </c>
      <c r="C2131" t="s">
        <v>89</v>
      </c>
      <c r="D2131" t="s">
        <v>101</v>
      </c>
      <c r="E2131">
        <v>16</v>
      </c>
    </row>
    <row r="2132" spans="1:5" x14ac:dyDescent="0.35">
      <c r="A2132" t="s">
        <v>92</v>
      </c>
      <c r="B2132" t="s">
        <v>78</v>
      </c>
      <c r="C2132" t="s">
        <v>98</v>
      </c>
      <c r="D2132" t="s">
        <v>101</v>
      </c>
      <c r="E2132">
        <v>135</v>
      </c>
    </row>
    <row r="2133" spans="1:5" x14ac:dyDescent="0.35">
      <c r="A2133" t="s">
        <v>92</v>
      </c>
      <c r="B2133" t="s">
        <v>104</v>
      </c>
      <c r="C2133" t="s">
        <v>87</v>
      </c>
      <c r="D2133" t="s">
        <v>101</v>
      </c>
      <c r="E2133">
        <v>0</v>
      </c>
    </row>
    <row r="2134" spans="1:5" x14ac:dyDescent="0.35">
      <c r="A2134" t="s">
        <v>92</v>
      </c>
      <c r="B2134" t="s">
        <v>104</v>
      </c>
      <c r="C2134" t="s">
        <v>88</v>
      </c>
      <c r="D2134" t="s">
        <v>101</v>
      </c>
      <c r="E2134">
        <v>0</v>
      </c>
    </row>
    <row r="2135" spans="1:5" x14ac:dyDescent="0.35">
      <c r="A2135" t="s">
        <v>92</v>
      </c>
      <c r="B2135" t="s">
        <v>104</v>
      </c>
      <c r="C2135" t="s">
        <v>89</v>
      </c>
      <c r="D2135" t="s">
        <v>101</v>
      </c>
      <c r="E2135">
        <v>2</v>
      </c>
    </row>
    <row r="2136" spans="1:5" x14ac:dyDescent="0.35">
      <c r="A2136" t="s">
        <v>92</v>
      </c>
      <c r="B2136" t="s">
        <v>104</v>
      </c>
      <c r="C2136" t="s">
        <v>98</v>
      </c>
      <c r="D2136" t="s">
        <v>101</v>
      </c>
      <c r="E2136">
        <v>0</v>
      </c>
    </row>
    <row r="2137" spans="1:5" x14ac:dyDescent="0.35">
      <c r="A2137" t="s">
        <v>92</v>
      </c>
      <c r="B2137" t="s">
        <v>114</v>
      </c>
      <c r="C2137" t="s">
        <v>87</v>
      </c>
      <c r="D2137" t="s">
        <v>101</v>
      </c>
      <c r="E2137">
        <v>304</v>
      </c>
    </row>
    <row r="2138" spans="1:5" x14ac:dyDescent="0.35">
      <c r="A2138" t="s">
        <v>92</v>
      </c>
      <c r="B2138" t="s">
        <v>114</v>
      </c>
      <c r="C2138" t="s">
        <v>88</v>
      </c>
      <c r="D2138" t="s">
        <v>101</v>
      </c>
      <c r="E2138">
        <v>84</v>
      </c>
    </row>
    <row r="2139" spans="1:5" x14ac:dyDescent="0.35">
      <c r="A2139" t="s">
        <v>92</v>
      </c>
      <c r="B2139" t="s">
        <v>114</v>
      </c>
      <c r="C2139" t="s">
        <v>89</v>
      </c>
      <c r="D2139" t="s">
        <v>101</v>
      </c>
      <c r="E2139">
        <v>45</v>
      </c>
    </row>
    <row r="2140" spans="1:5" x14ac:dyDescent="0.35">
      <c r="A2140" t="s">
        <v>92</v>
      </c>
      <c r="B2140" t="s">
        <v>114</v>
      </c>
      <c r="C2140" t="s">
        <v>98</v>
      </c>
      <c r="D2140" t="s">
        <v>101</v>
      </c>
      <c r="E2140">
        <v>319</v>
      </c>
    </row>
    <row r="2141" spans="1:5" x14ac:dyDescent="0.35">
      <c r="A2141" t="s">
        <v>92</v>
      </c>
      <c r="B2141" t="s">
        <v>82</v>
      </c>
      <c r="C2141" t="s">
        <v>87</v>
      </c>
      <c r="D2141" t="s">
        <v>101</v>
      </c>
      <c r="E2141">
        <v>786</v>
      </c>
    </row>
    <row r="2142" spans="1:5" x14ac:dyDescent="0.35">
      <c r="A2142" t="s">
        <v>92</v>
      </c>
      <c r="B2142" t="s">
        <v>82</v>
      </c>
      <c r="C2142" t="s">
        <v>88</v>
      </c>
      <c r="D2142" t="s">
        <v>101</v>
      </c>
      <c r="E2142">
        <v>151</v>
      </c>
    </row>
    <row r="2143" spans="1:5" x14ac:dyDescent="0.35">
      <c r="A2143" t="s">
        <v>92</v>
      </c>
      <c r="B2143" t="s">
        <v>82</v>
      </c>
      <c r="C2143" t="s">
        <v>89</v>
      </c>
      <c r="D2143" t="s">
        <v>101</v>
      </c>
      <c r="E2143">
        <v>81</v>
      </c>
    </row>
    <row r="2144" spans="1:5" x14ac:dyDescent="0.35">
      <c r="A2144" t="s">
        <v>92</v>
      </c>
      <c r="B2144" t="s">
        <v>82</v>
      </c>
      <c r="C2144" t="s">
        <v>98</v>
      </c>
      <c r="D2144" t="s">
        <v>101</v>
      </c>
      <c r="E2144">
        <v>482</v>
      </c>
    </row>
    <row r="2145" spans="1:5" x14ac:dyDescent="0.35">
      <c r="A2145" t="s">
        <v>93</v>
      </c>
      <c r="B2145" t="s">
        <v>1</v>
      </c>
      <c r="C2145" t="s">
        <v>87</v>
      </c>
      <c r="D2145" t="s">
        <v>101</v>
      </c>
      <c r="E2145">
        <v>9</v>
      </c>
    </row>
    <row r="2146" spans="1:5" x14ac:dyDescent="0.35">
      <c r="A2146" t="s">
        <v>93</v>
      </c>
      <c r="B2146" t="s">
        <v>1</v>
      </c>
      <c r="C2146" t="s">
        <v>88</v>
      </c>
      <c r="D2146" t="s">
        <v>101</v>
      </c>
      <c r="E2146">
        <v>6</v>
      </c>
    </row>
    <row r="2147" spans="1:5" x14ac:dyDescent="0.35">
      <c r="A2147" t="s">
        <v>93</v>
      </c>
      <c r="B2147" t="s">
        <v>1</v>
      </c>
      <c r="C2147" t="s">
        <v>89</v>
      </c>
      <c r="D2147" t="s">
        <v>101</v>
      </c>
      <c r="E2147">
        <v>9</v>
      </c>
    </row>
    <row r="2148" spans="1:5" x14ac:dyDescent="0.35">
      <c r="A2148" t="s">
        <v>93</v>
      </c>
      <c r="B2148" t="s">
        <v>1</v>
      </c>
      <c r="C2148" t="s">
        <v>98</v>
      </c>
      <c r="D2148" t="s">
        <v>101</v>
      </c>
      <c r="E2148">
        <v>78</v>
      </c>
    </row>
    <row r="2149" spans="1:5" x14ac:dyDescent="0.35">
      <c r="A2149" t="s">
        <v>93</v>
      </c>
      <c r="B2149" t="s">
        <v>3</v>
      </c>
      <c r="C2149" t="s">
        <v>87</v>
      </c>
      <c r="D2149" t="s">
        <v>101</v>
      </c>
      <c r="E2149">
        <v>18</v>
      </c>
    </row>
    <row r="2150" spans="1:5" x14ac:dyDescent="0.35">
      <c r="A2150" t="s">
        <v>93</v>
      </c>
      <c r="B2150" t="s">
        <v>3</v>
      </c>
      <c r="C2150" t="s">
        <v>88</v>
      </c>
      <c r="D2150" t="s">
        <v>101</v>
      </c>
      <c r="E2150">
        <v>9</v>
      </c>
    </row>
    <row r="2151" spans="1:5" x14ac:dyDescent="0.35">
      <c r="A2151" t="s">
        <v>93</v>
      </c>
      <c r="B2151" t="s">
        <v>3</v>
      </c>
      <c r="C2151" t="s">
        <v>89</v>
      </c>
      <c r="D2151" t="s">
        <v>101</v>
      </c>
      <c r="E2151">
        <v>17</v>
      </c>
    </row>
    <row r="2152" spans="1:5" x14ac:dyDescent="0.35">
      <c r="A2152" t="s">
        <v>93</v>
      </c>
      <c r="B2152" t="s">
        <v>3</v>
      </c>
      <c r="C2152" t="s">
        <v>98</v>
      </c>
      <c r="D2152" t="s">
        <v>101</v>
      </c>
      <c r="E2152">
        <v>211</v>
      </c>
    </row>
    <row r="2153" spans="1:5" x14ac:dyDescent="0.35">
      <c r="A2153" t="s">
        <v>93</v>
      </c>
      <c r="B2153" t="s">
        <v>5</v>
      </c>
      <c r="C2153" t="s">
        <v>87</v>
      </c>
      <c r="D2153" t="s">
        <v>101</v>
      </c>
      <c r="E2153">
        <v>8</v>
      </c>
    </row>
    <row r="2154" spans="1:5" x14ac:dyDescent="0.35">
      <c r="A2154" t="s">
        <v>93</v>
      </c>
      <c r="B2154" t="s">
        <v>5</v>
      </c>
      <c r="C2154" t="s">
        <v>88</v>
      </c>
      <c r="D2154" t="s">
        <v>101</v>
      </c>
      <c r="E2154">
        <v>2</v>
      </c>
    </row>
    <row r="2155" spans="1:5" x14ac:dyDescent="0.35">
      <c r="A2155" t="s">
        <v>93</v>
      </c>
      <c r="B2155" t="s">
        <v>5</v>
      </c>
      <c r="C2155" t="s">
        <v>89</v>
      </c>
      <c r="D2155" t="s">
        <v>101</v>
      </c>
      <c r="E2155">
        <v>11</v>
      </c>
    </row>
    <row r="2156" spans="1:5" x14ac:dyDescent="0.35">
      <c r="A2156" t="s">
        <v>93</v>
      </c>
      <c r="B2156" t="s">
        <v>5</v>
      </c>
      <c r="C2156" t="s">
        <v>98</v>
      </c>
      <c r="D2156" t="s">
        <v>101</v>
      </c>
      <c r="E2156">
        <v>82</v>
      </c>
    </row>
    <row r="2157" spans="1:5" x14ac:dyDescent="0.35">
      <c r="A2157" t="s">
        <v>93</v>
      </c>
      <c r="B2157" t="s">
        <v>79</v>
      </c>
      <c r="C2157" t="s">
        <v>87</v>
      </c>
      <c r="D2157" t="s">
        <v>101</v>
      </c>
      <c r="E2157">
        <v>29</v>
      </c>
    </row>
    <row r="2158" spans="1:5" x14ac:dyDescent="0.35">
      <c r="A2158" t="s">
        <v>93</v>
      </c>
      <c r="B2158" t="s">
        <v>79</v>
      </c>
      <c r="C2158" t="s">
        <v>88</v>
      </c>
      <c r="D2158" t="s">
        <v>101</v>
      </c>
      <c r="E2158">
        <v>17</v>
      </c>
    </row>
    <row r="2159" spans="1:5" x14ac:dyDescent="0.35">
      <c r="A2159" t="s">
        <v>93</v>
      </c>
      <c r="B2159" t="s">
        <v>79</v>
      </c>
      <c r="C2159" t="s">
        <v>89</v>
      </c>
      <c r="D2159" t="s">
        <v>101</v>
      </c>
      <c r="E2159">
        <v>25</v>
      </c>
    </row>
    <row r="2160" spans="1:5" x14ac:dyDescent="0.35">
      <c r="A2160" t="s">
        <v>93</v>
      </c>
      <c r="B2160" t="s">
        <v>79</v>
      </c>
      <c r="C2160" t="s">
        <v>98</v>
      </c>
      <c r="D2160" t="s">
        <v>101</v>
      </c>
      <c r="E2160">
        <v>158</v>
      </c>
    </row>
    <row r="2161" spans="1:5" x14ac:dyDescent="0.35">
      <c r="A2161" t="s">
        <v>93</v>
      </c>
      <c r="B2161" t="s">
        <v>8</v>
      </c>
      <c r="C2161" t="s">
        <v>87</v>
      </c>
      <c r="D2161" t="s">
        <v>101</v>
      </c>
      <c r="E2161">
        <v>6</v>
      </c>
    </row>
    <row r="2162" spans="1:5" x14ac:dyDescent="0.35">
      <c r="A2162" t="s">
        <v>93</v>
      </c>
      <c r="B2162" t="s">
        <v>8</v>
      </c>
      <c r="C2162" t="s">
        <v>88</v>
      </c>
      <c r="D2162" t="s">
        <v>101</v>
      </c>
      <c r="E2162">
        <v>2</v>
      </c>
    </row>
    <row r="2163" spans="1:5" x14ac:dyDescent="0.35">
      <c r="A2163" t="s">
        <v>93</v>
      </c>
      <c r="B2163" t="s">
        <v>8</v>
      </c>
      <c r="C2163" t="s">
        <v>89</v>
      </c>
      <c r="D2163" t="s">
        <v>101</v>
      </c>
      <c r="E2163">
        <v>5</v>
      </c>
    </row>
    <row r="2164" spans="1:5" x14ac:dyDescent="0.35">
      <c r="A2164" t="s">
        <v>93</v>
      </c>
      <c r="B2164" t="s">
        <v>8</v>
      </c>
      <c r="C2164" t="s">
        <v>98</v>
      </c>
      <c r="D2164" t="s">
        <v>101</v>
      </c>
      <c r="E2164">
        <v>95</v>
      </c>
    </row>
    <row r="2165" spans="1:5" x14ac:dyDescent="0.35">
      <c r="A2165" t="s">
        <v>93</v>
      </c>
      <c r="B2165" t="s">
        <v>10</v>
      </c>
      <c r="C2165" t="s">
        <v>87</v>
      </c>
      <c r="D2165" t="s">
        <v>101</v>
      </c>
      <c r="E2165">
        <v>21</v>
      </c>
    </row>
    <row r="2166" spans="1:5" x14ac:dyDescent="0.35">
      <c r="A2166" t="s">
        <v>93</v>
      </c>
      <c r="B2166" t="s">
        <v>10</v>
      </c>
      <c r="C2166" t="s">
        <v>88</v>
      </c>
      <c r="D2166" t="s">
        <v>101</v>
      </c>
      <c r="E2166">
        <v>20</v>
      </c>
    </row>
    <row r="2167" spans="1:5" x14ac:dyDescent="0.35">
      <c r="A2167" t="s">
        <v>93</v>
      </c>
      <c r="B2167" t="s">
        <v>10</v>
      </c>
      <c r="C2167" t="s">
        <v>89</v>
      </c>
      <c r="D2167" t="s">
        <v>101</v>
      </c>
      <c r="E2167">
        <v>18</v>
      </c>
    </row>
    <row r="2168" spans="1:5" x14ac:dyDescent="0.35">
      <c r="A2168" t="s">
        <v>93</v>
      </c>
      <c r="B2168" t="s">
        <v>10</v>
      </c>
      <c r="C2168" t="s">
        <v>98</v>
      </c>
      <c r="D2168" t="s">
        <v>101</v>
      </c>
      <c r="E2168">
        <v>191</v>
      </c>
    </row>
    <row r="2169" spans="1:5" x14ac:dyDescent="0.35">
      <c r="A2169" t="s">
        <v>93</v>
      </c>
      <c r="B2169" t="s">
        <v>12</v>
      </c>
      <c r="C2169" t="s">
        <v>87</v>
      </c>
      <c r="D2169" t="s">
        <v>101</v>
      </c>
      <c r="E2169">
        <v>42</v>
      </c>
    </row>
    <row r="2170" spans="1:5" x14ac:dyDescent="0.35">
      <c r="A2170" t="s">
        <v>93</v>
      </c>
      <c r="B2170" t="s">
        <v>12</v>
      </c>
      <c r="C2170" t="s">
        <v>88</v>
      </c>
      <c r="D2170" t="s">
        <v>101</v>
      </c>
      <c r="E2170">
        <v>34</v>
      </c>
    </row>
    <row r="2171" spans="1:5" x14ac:dyDescent="0.35">
      <c r="A2171" t="s">
        <v>93</v>
      </c>
      <c r="B2171" t="s">
        <v>12</v>
      </c>
      <c r="C2171" t="s">
        <v>89</v>
      </c>
      <c r="D2171" t="s">
        <v>101</v>
      </c>
      <c r="E2171">
        <v>78</v>
      </c>
    </row>
    <row r="2172" spans="1:5" x14ac:dyDescent="0.35">
      <c r="A2172" t="s">
        <v>93</v>
      </c>
      <c r="B2172" t="s">
        <v>12</v>
      </c>
      <c r="C2172" t="s">
        <v>98</v>
      </c>
      <c r="D2172" t="s">
        <v>101</v>
      </c>
      <c r="E2172">
        <v>337</v>
      </c>
    </row>
    <row r="2173" spans="1:5" x14ac:dyDescent="0.35">
      <c r="A2173" t="s">
        <v>93</v>
      </c>
      <c r="B2173" t="s">
        <v>14</v>
      </c>
      <c r="C2173" t="s">
        <v>87</v>
      </c>
      <c r="D2173" t="s">
        <v>101</v>
      </c>
      <c r="E2173">
        <v>40</v>
      </c>
    </row>
    <row r="2174" spans="1:5" x14ac:dyDescent="0.35">
      <c r="A2174" t="s">
        <v>93</v>
      </c>
      <c r="B2174" t="s">
        <v>14</v>
      </c>
      <c r="C2174" t="s">
        <v>88</v>
      </c>
      <c r="D2174" t="s">
        <v>101</v>
      </c>
      <c r="E2174">
        <v>29</v>
      </c>
    </row>
    <row r="2175" spans="1:5" x14ac:dyDescent="0.35">
      <c r="A2175" t="s">
        <v>93</v>
      </c>
      <c r="B2175" t="s">
        <v>14</v>
      </c>
      <c r="C2175" t="s">
        <v>89</v>
      </c>
      <c r="D2175" t="s">
        <v>101</v>
      </c>
      <c r="E2175">
        <v>28</v>
      </c>
    </row>
    <row r="2176" spans="1:5" x14ac:dyDescent="0.35">
      <c r="A2176" t="s">
        <v>93</v>
      </c>
      <c r="B2176" t="s">
        <v>14</v>
      </c>
      <c r="C2176" t="s">
        <v>98</v>
      </c>
      <c r="D2176" t="s">
        <v>101</v>
      </c>
      <c r="E2176">
        <v>250</v>
      </c>
    </row>
    <row r="2177" spans="1:5" x14ac:dyDescent="0.35">
      <c r="A2177" t="s">
        <v>93</v>
      </c>
      <c r="B2177" t="s">
        <v>16</v>
      </c>
      <c r="C2177" t="s">
        <v>87</v>
      </c>
      <c r="D2177" t="s">
        <v>101</v>
      </c>
      <c r="E2177">
        <v>42</v>
      </c>
    </row>
    <row r="2178" spans="1:5" x14ac:dyDescent="0.35">
      <c r="A2178" t="s">
        <v>93</v>
      </c>
      <c r="B2178" t="s">
        <v>16</v>
      </c>
      <c r="C2178" t="s">
        <v>88</v>
      </c>
      <c r="D2178" t="s">
        <v>101</v>
      </c>
      <c r="E2178">
        <v>19</v>
      </c>
    </row>
    <row r="2179" spans="1:5" x14ac:dyDescent="0.35">
      <c r="A2179" t="s">
        <v>93</v>
      </c>
      <c r="B2179" t="s">
        <v>16</v>
      </c>
      <c r="C2179" t="s">
        <v>89</v>
      </c>
      <c r="D2179" t="s">
        <v>101</v>
      </c>
      <c r="E2179">
        <v>39</v>
      </c>
    </row>
    <row r="2180" spans="1:5" x14ac:dyDescent="0.35">
      <c r="A2180" t="s">
        <v>93</v>
      </c>
      <c r="B2180" t="s">
        <v>16</v>
      </c>
      <c r="C2180" t="s">
        <v>98</v>
      </c>
      <c r="D2180" t="s">
        <v>101</v>
      </c>
      <c r="E2180">
        <v>333</v>
      </c>
    </row>
    <row r="2181" spans="1:5" x14ac:dyDescent="0.35">
      <c r="A2181" t="s">
        <v>93</v>
      </c>
      <c r="B2181" t="s">
        <v>18</v>
      </c>
      <c r="C2181" t="s">
        <v>87</v>
      </c>
      <c r="D2181" t="s">
        <v>101</v>
      </c>
      <c r="E2181">
        <v>27</v>
      </c>
    </row>
    <row r="2182" spans="1:5" x14ac:dyDescent="0.35">
      <c r="A2182" t="s">
        <v>93</v>
      </c>
      <c r="B2182" t="s">
        <v>18</v>
      </c>
      <c r="C2182" t="s">
        <v>88</v>
      </c>
      <c r="D2182" t="s">
        <v>101</v>
      </c>
      <c r="E2182">
        <v>12</v>
      </c>
    </row>
    <row r="2183" spans="1:5" x14ac:dyDescent="0.35">
      <c r="A2183" t="s">
        <v>93</v>
      </c>
      <c r="B2183" t="s">
        <v>18</v>
      </c>
      <c r="C2183" t="s">
        <v>89</v>
      </c>
      <c r="D2183" t="s">
        <v>101</v>
      </c>
      <c r="E2183">
        <v>23</v>
      </c>
    </row>
    <row r="2184" spans="1:5" x14ac:dyDescent="0.35">
      <c r="A2184" t="s">
        <v>93</v>
      </c>
      <c r="B2184" t="s">
        <v>18</v>
      </c>
      <c r="C2184" t="s">
        <v>98</v>
      </c>
      <c r="D2184" t="s">
        <v>101</v>
      </c>
      <c r="E2184">
        <v>209</v>
      </c>
    </row>
    <row r="2185" spans="1:5" x14ac:dyDescent="0.35">
      <c r="A2185" t="s">
        <v>93</v>
      </c>
      <c r="B2185" t="s">
        <v>20</v>
      </c>
      <c r="C2185" t="s">
        <v>87</v>
      </c>
      <c r="D2185" t="s">
        <v>101</v>
      </c>
      <c r="E2185">
        <v>4</v>
      </c>
    </row>
    <row r="2186" spans="1:5" x14ac:dyDescent="0.35">
      <c r="A2186" t="s">
        <v>93</v>
      </c>
      <c r="B2186" t="s">
        <v>20</v>
      </c>
      <c r="C2186" t="s">
        <v>88</v>
      </c>
      <c r="D2186" t="s">
        <v>101</v>
      </c>
      <c r="E2186">
        <v>13</v>
      </c>
    </row>
    <row r="2187" spans="1:5" x14ac:dyDescent="0.35">
      <c r="A2187" t="s">
        <v>93</v>
      </c>
      <c r="B2187" t="s">
        <v>20</v>
      </c>
      <c r="C2187" t="s">
        <v>89</v>
      </c>
      <c r="D2187" t="s">
        <v>101</v>
      </c>
      <c r="E2187">
        <v>23</v>
      </c>
    </row>
    <row r="2188" spans="1:5" x14ac:dyDescent="0.35">
      <c r="A2188" t="s">
        <v>93</v>
      </c>
      <c r="B2188" t="s">
        <v>20</v>
      </c>
      <c r="C2188" t="s">
        <v>98</v>
      </c>
      <c r="D2188" t="s">
        <v>101</v>
      </c>
      <c r="E2188">
        <v>194</v>
      </c>
    </row>
    <row r="2189" spans="1:5" x14ac:dyDescent="0.35">
      <c r="A2189" t="s">
        <v>93</v>
      </c>
      <c r="B2189" t="s">
        <v>22</v>
      </c>
      <c r="C2189" t="s">
        <v>87</v>
      </c>
      <c r="D2189" t="s">
        <v>101</v>
      </c>
      <c r="E2189">
        <v>40</v>
      </c>
    </row>
    <row r="2190" spans="1:5" x14ac:dyDescent="0.35">
      <c r="A2190" t="s">
        <v>93</v>
      </c>
      <c r="B2190" t="s">
        <v>22</v>
      </c>
      <c r="C2190" t="s">
        <v>88</v>
      </c>
      <c r="D2190" t="s">
        <v>101</v>
      </c>
      <c r="E2190">
        <v>12</v>
      </c>
    </row>
    <row r="2191" spans="1:5" x14ac:dyDescent="0.35">
      <c r="A2191" t="s">
        <v>93</v>
      </c>
      <c r="B2191" t="s">
        <v>22</v>
      </c>
      <c r="C2191" t="s">
        <v>89</v>
      </c>
      <c r="D2191" t="s">
        <v>101</v>
      </c>
      <c r="E2191">
        <v>15</v>
      </c>
    </row>
    <row r="2192" spans="1:5" x14ac:dyDescent="0.35">
      <c r="A2192" t="s">
        <v>93</v>
      </c>
      <c r="B2192" t="s">
        <v>22</v>
      </c>
      <c r="C2192" t="s">
        <v>98</v>
      </c>
      <c r="D2192" t="s">
        <v>101</v>
      </c>
      <c r="E2192">
        <v>201</v>
      </c>
    </row>
    <row r="2193" spans="1:5" x14ac:dyDescent="0.35">
      <c r="A2193" t="s">
        <v>93</v>
      </c>
      <c r="B2193" t="s">
        <v>24</v>
      </c>
      <c r="C2193" t="s">
        <v>87</v>
      </c>
      <c r="D2193" t="s">
        <v>101</v>
      </c>
      <c r="E2193">
        <v>17</v>
      </c>
    </row>
    <row r="2194" spans="1:5" x14ac:dyDescent="0.35">
      <c r="A2194" t="s">
        <v>93</v>
      </c>
      <c r="B2194" t="s">
        <v>24</v>
      </c>
      <c r="C2194" t="s">
        <v>88</v>
      </c>
      <c r="D2194" t="s">
        <v>101</v>
      </c>
      <c r="E2194">
        <v>19</v>
      </c>
    </row>
    <row r="2195" spans="1:5" x14ac:dyDescent="0.35">
      <c r="A2195" t="s">
        <v>93</v>
      </c>
      <c r="B2195" t="s">
        <v>24</v>
      </c>
      <c r="C2195" t="s">
        <v>89</v>
      </c>
      <c r="D2195" t="s">
        <v>101</v>
      </c>
      <c r="E2195">
        <v>20</v>
      </c>
    </row>
    <row r="2196" spans="1:5" x14ac:dyDescent="0.35">
      <c r="A2196" t="s">
        <v>93</v>
      </c>
      <c r="B2196" t="s">
        <v>24</v>
      </c>
      <c r="C2196" t="s">
        <v>98</v>
      </c>
      <c r="D2196" t="s">
        <v>101</v>
      </c>
      <c r="E2196">
        <v>331</v>
      </c>
    </row>
    <row r="2197" spans="1:5" x14ac:dyDescent="0.35">
      <c r="A2197" t="s">
        <v>93</v>
      </c>
      <c r="B2197" t="s">
        <v>26</v>
      </c>
      <c r="C2197" t="s">
        <v>87</v>
      </c>
      <c r="D2197" t="s">
        <v>101</v>
      </c>
      <c r="E2197">
        <v>12</v>
      </c>
    </row>
    <row r="2198" spans="1:5" x14ac:dyDescent="0.35">
      <c r="A2198" t="s">
        <v>93</v>
      </c>
      <c r="B2198" t="s">
        <v>26</v>
      </c>
      <c r="C2198" t="s">
        <v>88</v>
      </c>
      <c r="D2198" t="s">
        <v>101</v>
      </c>
      <c r="E2198">
        <v>2</v>
      </c>
    </row>
    <row r="2199" spans="1:5" x14ac:dyDescent="0.35">
      <c r="A2199" t="s">
        <v>93</v>
      </c>
      <c r="B2199" t="s">
        <v>26</v>
      </c>
      <c r="C2199" t="s">
        <v>89</v>
      </c>
      <c r="D2199" t="s">
        <v>101</v>
      </c>
      <c r="E2199">
        <v>19</v>
      </c>
    </row>
    <row r="2200" spans="1:5" x14ac:dyDescent="0.35">
      <c r="A2200" t="s">
        <v>93</v>
      </c>
      <c r="B2200" t="s">
        <v>26</v>
      </c>
      <c r="C2200" t="s">
        <v>98</v>
      </c>
      <c r="D2200" t="s">
        <v>101</v>
      </c>
      <c r="E2200">
        <v>229</v>
      </c>
    </row>
    <row r="2201" spans="1:5" x14ac:dyDescent="0.35">
      <c r="A2201" t="s">
        <v>93</v>
      </c>
      <c r="B2201" t="s">
        <v>28</v>
      </c>
      <c r="C2201" t="s">
        <v>87</v>
      </c>
      <c r="D2201" t="s">
        <v>101</v>
      </c>
      <c r="E2201">
        <v>24</v>
      </c>
    </row>
    <row r="2202" spans="1:5" x14ac:dyDescent="0.35">
      <c r="A2202" t="s">
        <v>93</v>
      </c>
      <c r="B2202" t="s">
        <v>28</v>
      </c>
      <c r="C2202" t="s">
        <v>88</v>
      </c>
      <c r="D2202" t="s">
        <v>101</v>
      </c>
      <c r="E2202">
        <v>6</v>
      </c>
    </row>
    <row r="2203" spans="1:5" x14ac:dyDescent="0.35">
      <c r="A2203" t="s">
        <v>93</v>
      </c>
      <c r="B2203" t="s">
        <v>28</v>
      </c>
      <c r="C2203" t="s">
        <v>89</v>
      </c>
      <c r="D2203" t="s">
        <v>101</v>
      </c>
      <c r="E2203">
        <v>16</v>
      </c>
    </row>
    <row r="2204" spans="1:5" x14ac:dyDescent="0.35">
      <c r="A2204" t="s">
        <v>93</v>
      </c>
      <c r="B2204" t="s">
        <v>28</v>
      </c>
      <c r="C2204" t="s">
        <v>98</v>
      </c>
      <c r="D2204" t="s">
        <v>101</v>
      </c>
      <c r="E2204">
        <v>334</v>
      </c>
    </row>
    <row r="2205" spans="1:5" x14ac:dyDescent="0.35">
      <c r="A2205" t="s">
        <v>93</v>
      </c>
      <c r="B2205" t="s">
        <v>30</v>
      </c>
      <c r="C2205" t="s">
        <v>87</v>
      </c>
      <c r="D2205" t="s">
        <v>101</v>
      </c>
      <c r="E2205">
        <v>10</v>
      </c>
    </row>
    <row r="2206" spans="1:5" x14ac:dyDescent="0.35">
      <c r="A2206" t="s">
        <v>93</v>
      </c>
      <c r="B2206" t="s">
        <v>30</v>
      </c>
      <c r="C2206" t="s">
        <v>88</v>
      </c>
      <c r="D2206" t="s">
        <v>101</v>
      </c>
      <c r="E2206">
        <v>4</v>
      </c>
    </row>
    <row r="2207" spans="1:5" x14ac:dyDescent="0.35">
      <c r="A2207" t="s">
        <v>93</v>
      </c>
      <c r="B2207" t="s">
        <v>30</v>
      </c>
      <c r="C2207" t="s">
        <v>89</v>
      </c>
      <c r="D2207" t="s">
        <v>101</v>
      </c>
      <c r="E2207">
        <v>5</v>
      </c>
    </row>
    <row r="2208" spans="1:5" x14ac:dyDescent="0.35">
      <c r="A2208" t="s">
        <v>93</v>
      </c>
      <c r="B2208" t="s">
        <v>30</v>
      </c>
      <c r="C2208" t="s">
        <v>98</v>
      </c>
      <c r="D2208" t="s">
        <v>101</v>
      </c>
      <c r="E2208">
        <v>172</v>
      </c>
    </row>
    <row r="2209" spans="1:5" x14ac:dyDescent="0.35">
      <c r="A2209" t="s">
        <v>93</v>
      </c>
      <c r="B2209" t="s">
        <v>32</v>
      </c>
      <c r="C2209" t="s">
        <v>87</v>
      </c>
      <c r="D2209" t="s">
        <v>101</v>
      </c>
      <c r="E2209">
        <v>13</v>
      </c>
    </row>
    <row r="2210" spans="1:5" x14ac:dyDescent="0.35">
      <c r="A2210" t="s">
        <v>93</v>
      </c>
      <c r="B2210" t="s">
        <v>32</v>
      </c>
      <c r="C2210" t="s">
        <v>88</v>
      </c>
      <c r="D2210" t="s">
        <v>101</v>
      </c>
      <c r="E2210">
        <v>8</v>
      </c>
    </row>
    <row r="2211" spans="1:5" x14ac:dyDescent="0.35">
      <c r="A2211" t="s">
        <v>93</v>
      </c>
      <c r="B2211" t="s">
        <v>32</v>
      </c>
      <c r="C2211" t="s">
        <v>89</v>
      </c>
      <c r="D2211" t="s">
        <v>101</v>
      </c>
      <c r="E2211">
        <v>10</v>
      </c>
    </row>
    <row r="2212" spans="1:5" x14ac:dyDescent="0.35">
      <c r="A2212" t="s">
        <v>93</v>
      </c>
      <c r="B2212" t="s">
        <v>32</v>
      </c>
      <c r="C2212" t="s">
        <v>98</v>
      </c>
      <c r="D2212" t="s">
        <v>101</v>
      </c>
      <c r="E2212">
        <v>291</v>
      </c>
    </row>
    <row r="2213" spans="1:5" x14ac:dyDescent="0.35">
      <c r="A2213" t="s">
        <v>93</v>
      </c>
      <c r="B2213" t="s">
        <v>34</v>
      </c>
      <c r="C2213" t="s">
        <v>87</v>
      </c>
      <c r="D2213" t="s">
        <v>101</v>
      </c>
      <c r="E2213">
        <v>18</v>
      </c>
    </row>
    <row r="2214" spans="1:5" x14ac:dyDescent="0.35">
      <c r="A2214" t="s">
        <v>93</v>
      </c>
      <c r="B2214" t="s">
        <v>34</v>
      </c>
      <c r="C2214" t="s">
        <v>88</v>
      </c>
      <c r="D2214" t="s">
        <v>101</v>
      </c>
      <c r="E2214">
        <v>6</v>
      </c>
    </row>
    <row r="2215" spans="1:5" x14ac:dyDescent="0.35">
      <c r="A2215" t="s">
        <v>93</v>
      </c>
      <c r="B2215" t="s">
        <v>34</v>
      </c>
      <c r="C2215" t="s">
        <v>89</v>
      </c>
      <c r="D2215" t="s">
        <v>101</v>
      </c>
      <c r="E2215">
        <v>12</v>
      </c>
    </row>
    <row r="2216" spans="1:5" x14ac:dyDescent="0.35">
      <c r="A2216" t="s">
        <v>93</v>
      </c>
      <c r="B2216" t="s">
        <v>34</v>
      </c>
      <c r="C2216" t="s">
        <v>98</v>
      </c>
      <c r="D2216" t="s">
        <v>101</v>
      </c>
      <c r="E2216">
        <v>239</v>
      </c>
    </row>
    <row r="2217" spans="1:5" x14ac:dyDescent="0.35">
      <c r="A2217" t="s">
        <v>93</v>
      </c>
      <c r="B2217" t="s">
        <v>80</v>
      </c>
      <c r="C2217" t="s">
        <v>87</v>
      </c>
      <c r="D2217" t="s">
        <v>101</v>
      </c>
      <c r="E2217">
        <v>8</v>
      </c>
    </row>
    <row r="2218" spans="1:5" x14ac:dyDescent="0.35">
      <c r="A2218" t="s">
        <v>93</v>
      </c>
      <c r="B2218" t="s">
        <v>80</v>
      </c>
      <c r="C2218" t="s">
        <v>88</v>
      </c>
      <c r="D2218" t="s">
        <v>101</v>
      </c>
      <c r="E2218">
        <v>8</v>
      </c>
    </row>
    <row r="2219" spans="1:5" x14ac:dyDescent="0.35">
      <c r="A2219" t="s">
        <v>93</v>
      </c>
      <c r="B2219" t="s">
        <v>80</v>
      </c>
      <c r="C2219" t="s">
        <v>89</v>
      </c>
      <c r="D2219" t="s">
        <v>101</v>
      </c>
      <c r="E2219">
        <v>20</v>
      </c>
    </row>
    <row r="2220" spans="1:5" x14ac:dyDescent="0.35">
      <c r="A2220" t="s">
        <v>93</v>
      </c>
      <c r="B2220" t="s">
        <v>80</v>
      </c>
      <c r="C2220" t="s">
        <v>98</v>
      </c>
      <c r="D2220" t="s">
        <v>101</v>
      </c>
      <c r="E2220">
        <v>233</v>
      </c>
    </row>
    <row r="2221" spans="1:5" x14ac:dyDescent="0.35">
      <c r="A2221" t="s">
        <v>93</v>
      </c>
      <c r="B2221" t="s">
        <v>37</v>
      </c>
      <c r="C2221" t="s">
        <v>87</v>
      </c>
      <c r="D2221" t="s">
        <v>101</v>
      </c>
      <c r="E2221">
        <v>0</v>
      </c>
    </row>
    <row r="2222" spans="1:5" x14ac:dyDescent="0.35">
      <c r="A2222" t="s">
        <v>93</v>
      </c>
      <c r="B2222" t="s">
        <v>37</v>
      </c>
      <c r="C2222" t="s">
        <v>88</v>
      </c>
      <c r="D2222" t="s">
        <v>101</v>
      </c>
      <c r="E2222">
        <v>0</v>
      </c>
    </row>
    <row r="2223" spans="1:5" x14ac:dyDescent="0.35">
      <c r="A2223" t="s">
        <v>93</v>
      </c>
      <c r="B2223" t="s">
        <v>37</v>
      </c>
      <c r="C2223" t="s">
        <v>89</v>
      </c>
      <c r="D2223" t="s">
        <v>101</v>
      </c>
      <c r="E2223">
        <v>0</v>
      </c>
    </row>
    <row r="2224" spans="1:5" x14ac:dyDescent="0.35">
      <c r="A2224" t="s">
        <v>93</v>
      </c>
      <c r="B2224" t="s">
        <v>37</v>
      </c>
      <c r="C2224" t="s">
        <v>98</v>
      </c>
      <c r="D2224" t="s">
        <v>101</v>
      </c>
      <c r="E2224">
        <v>0</v>
      </c>
    </row>
    <row r="2225" spans="1:5" x14ac:dyDescent="0.35">
      <c r="A2225" t="s">
        <v>93</v>
      </c>
      <c r="B2225" t="s">
        <v>39</v>
      </c>
      <c r="C2225" t="s">
        <v>87</v>
      </c>
      <c r="D2225" t="s">
        <v>101</v>
      </c>
      <c r="E2225">
        <v>0</v>
      </c>
    </row>
    <row r="2226" spans="1:5" x14ac:dyDescent="0.35">
      <c r="A2226" t="s">
        <v>93</v>
      </c>
      <c r="B2226" t="s">
        <v>39</v>
      </c>
      <c r="C2226" t="s">
        <v>88</v>
      </c>
      <c r="D2226" t="s">
        <v>101</v>
      </c>
      <c r="E2226">
        <v>0</v>
      </c>
    </row>
    <row r="2227" spans="1:5" x14ac:dyDescent="0.35">
      <c r="A2227" t="s">
        <v>93</v>
      </c>
      <c r="B2227" t="s">
        <v>39</v>
      </c>
      <c r="C2227" t="s">
        <v>89</v>
      </c>
      <c r="D2227" t="s">
        <v>101</v>
      </c>
      <c r="E2227">
        <v>0</v>
      </c>
    </row>
    <row r="2228" spans="1:5" x14ac:dyDescent="0.35">
      <c r="A2228" t="s">
        <v>93</v>
      </c>
      <c r="B2228" t="s">
        <v>39</v>
      </c>
      <c r="C2228" t="s">
        <v>98</v>
      </c>
      <c r="D2228" t="s">
        <v>101</v>
      </c>
      <c r="E2228">
        <v>0</v>
      </c>
    </row>
    <row r="2229" spans="1:5" x14ac:dyDescent="0.35">
      <c r="A2229" t="s">
        <v>93</v>
      </c>
      <c r="B2229" t="s">
        <v>41</v>
      </c>
      <c r="C2229" t="s">
        <v>87</v>
      </c>
      <c r="D2229" t="s">
        <v>101</v>
      </c>
      <c r="E2229">
        <v>2</v>
      </c>
    </row>
    <row r="2230" spans="1:5" x14ac:dyDescent="0.35">
      <c r="A2230" t="s">
        <v>93</v>
      </c>
      <c r="B2230" t="s">
        <v>41</v>
      </c>
      <c r="C2230" t="s">
        <v>88</v>
      </c>
      <c r="D2230" t="s">
        <v>101</v>
      </c>
      <c r="E2230">
        <v>1</v>
      </c>
    </row>
    <row r="2231" spans="1:5" x14ac:dyDescent="0.35">
      <c r="A2231" t="s">
        <v>93</v>
      </c>
      <c r="B2231" t="s">
        <v>41</v>
      </c>
      <c r="C2231" t="s">
        <v>89</v>
      </c>
      <c r="D2231" t="s">
        <v>101</v>
      </c>
      <c r="E2231">
        <v>2</v>
      </c>
    </row>
    <row r="2232" spans="1:5" x14ac:dyDescent="0.35">
      <c r="A2232" t="s">
        <v>93</v>
      </c>
      <c r="B2232" t="s">
        <v>41</v>
      </c>
      <c r="C2232" t="s">
        <v>98</v>
      </c>
      <c r="D2232" t="s">
        <v>101</v>
      </c>
      <c r="E2232">
        <v>101</v>
      </c>
    </row>
    <row r="2233" spans="1:5" x14ac:dyDescent="0.35">
      <c r="A2233" t="s">
        <v>93</v>
      </c>
      <c r="B2233" t="s">
        <v>43</v>
      </c>
      <c r="C2233" t="s">
        <v>87</v>
      </c>
      <c r="D2233" t="s">
        <v>101</v>
      </c>
      <c r="E2233">
        <v>0</v>
      </c>
    </row>
    <row r="2234" spans="1:5" x14ac:dyDescent="0.35">
      <c r="A2234" t="s">
        <v>93</v>
      </c>
      <c r="B2234" t="s">
        <v>43</v>
      </c>
      <c r="C2234" t="s">
        <v>88</v>
      </c>
      <c r="D2234" t="s">
        <v>101</v>
      </c>
      <c r="E2234">
        <v>0</v>
      </c>
    </row>
    <row r="2235" spans="1:5" x14ac:dyDescent="0.35">
      <c r="A2235" t="s">
        <v>93</v>
      </c>
      <c r="B2235" t="s">
        <v>43</v>
      </c>
      <c r="C2235" t="s">
        <v>89</v>
      </c>
      <c r="D2235" t="s">
        <v>101</v>
      </c>
      <c r="E2235">
        <v>0</v>
      </c>
    </row>
    <row r="2236" spans="1:5" x14ac:dyDescent="0.35">
      <c r="A2236" t="s">
        <v>93</v>
      </c>
      <c r="B2236" t="s">
        <v>43</v>
      </c>
      <c r="C2236" t="s">
        <v>98</v>
      </c>
      <c r="D2236" t="s">
        <v>101</v>
      </c>
      <c r="E2236">
        <v>0</v>
      </c>
    </row>
    <row r="2237" spans="1:5" x14ac:dyDescent="0.35">
      <c r="A2237" t="s">
        <v>93</v>
      </c>
      <c r="B2237" t="s">
        <v>45</v>
      </c>
      <c r="C2237" t="s">
        <v>87</v>
      </c>
      <c r="D2237" t="s">
        <v>101</v>
      </c>
      <c r="E2237">
        <v>7</v>
      </c>
    </row>
    <row r="2238" spans="1:5" x14ac:dyDescent="0.35">
      <c r="A2238" t="s">
        <v>93</v>
      </c>
      <c r="B2238" t="s">
        <v>45</v>
      </c>
      <c r="C2238" t="s">
        <v>88</v>
      </c>
      <c r="D2238" t="s">
        <v>101</v>
      </c>
      <c r="E2238">
        <v>5</v>
      </c>
    </row>
    <row r="2239" spans="1:5" x14ac:dyDescent="0.35">
      <c r="A2239" t="s">
        <v>93</v>
      </c>
      <c r="B2239" t="s">
        <v>45</v>
      </c>
      <c r="C2239" t="s">
        <v>89</v>
      </c>
      <c r="D2239" t="s">
        <v>101</v>
      </c>
      <c r="E2239">
        <v>8</v>
      </c>
    </row>
    <row r="2240" spans="1:5" x14ac:dyDescent="0.35">
      <c r="A2240" t="s">
        <v>93</v>
      </c>
      <c r="B2240" t="s">
        <v>45</v>
      </c>
      <c r="C2240" t="s">
        <v>98</v>
      </c>
      <c r="D2240" t="s">
        <v>101</v>
      </c>
      <c r="E2240">
        <v>158</v>
      </c>
    </row>
    <row r="2241" spans="1:5" x14ac:dyDescent="0.35">
      <c r="A2241" t="s">
        <v>93</v>
      </c>
      <c r="B2241" t="s">
        <v>47</v>
      </c>
      <c r="C2241" t="s">
        <v>87</v>
      </c>
      <c r="D2241" t="s">
        <v>101</v>
      </c>
      <c r="E2241">
        <v>12</v>
      </c>
    </row>
    <row r="2242" spans="1:5" x14ac:dyDescent="0.35">
      <c r="A2242" t="s">
        <v>93</v>
      </c>
      <c r="B2242" t="s">
        <v>47</v>
      </c>
      <c r="C2242" t="s">
        <v>88</v>
      </c>
      <c r="D2242" t="s">
        <v>101</v>
      </c>
      <c r="E2242">
        <v>8</v>
      </c>
    </row>
    <row r="2243" spans="1:5" x14ac:dyDescent="0.35">
      <c r="A2243" t="s">
        <v>93</v>
      </c>
      <c r="B2243" t="s">
        <v>47</v>
      </c>
      <c r="C2243" t="s">
        <v>89</v>
      </c>
      <c r="D2243" t="s">
        <v>101</v>
      </c>
      <c r="E2243">
        <v>8</v>
      </c>
    </row>
    <row r="2244" spans="1:5" x14ac:dyDescent="0.35">
      <c r="A2244" t="s">
        <v>93</v>
      </c>
      <c r="B2244" t="s">
        <v>47</v>
      </c>
      <c r="C2244" t="s">
        <v>98</v>
      </c>
      <c r="D2244" t="s">
        <v>101</v>
      </c>
      <c r="E2244">
        <v>200</v>
      </c>
    </row>
    <row r="2245" spans="1:5" x14ac:dyDescent="0.35">
      <c r="A2245" t="s">
        <v>93</v>
      </c>
      <c r="B2245" t="s">
        <v>49</v>
      </c>
      <c r="C2245" t="s">
        <v>87</v>
      </c>
      <c r="D2245" t="s">
        <v>101</v>
      </c>
      <c r="E2245">
        <v>33</v>
      </c>
    </row>
    <row r="2246" spans="1:5" x14ac:dyDescent="0.35">
      <c r="A2246" t="s">
        <v>93</v>
      </c>
      <c r="B2246" t="s">
        <v>49</v>
      </c>
      <c r="C2246" t="s">
        <v>88</v>
      </c>
      <c r="D2246" t="s">
        <v>101</v>
      </c>
      <c r="E2246">
        <v>16</v>
      </c>
    </row>
    <row r="2247" spans="1:5" x14ac:dyDescent="0.35">
      <c r="A2247" t="s">
        <v>93</v>
      </c>
      <c r="B2247" t="s">
        <v>49</v>
      </c>
      <c r="C2247" t="s">
        <v>89</v>
      </c>
      <c r="D2247" t="s">
        <v>101</v>
      </c>
      <c r="E2247">
        <v>26</v>
      </c>
    </row>
    <row r="2248" spans="1:5" x14ac:dyDescent="0.35">
      <c r="A2248" t="s">
        <v>93</v>
      </c>
      <c r="B2248" t="s">
        <v>49</v>
      </c>
      <c r="C2248" t="s">
        <v>98</v>
      </c>
      <c r="D2248" t="s">
        <v>101</v>
      </c>
      <c r="E2248">
        <v>549</v>
      </c>
    </row>
    <row r="2249" spans="1:5" x14ac:dyDescent="0.35">
      <c r="A2249" t="s">
        <v>93</v>
      </c>
      <c r="B2249" t="s">
        <v>51</v>
      </c>
      <c r="C2249" t="s">
        <v>87</v>
      </c>
      <c r="D2249" t="s">
        <v>101</v>
      </c>
      <c r="E2249">
        <v>23</v>
      </c>
    </row>
    <row r="2250" spans="1:5" x14ac:dyDescent="0.35">
      <c r="A2250" t="s">
        <v>93</v>
      </c>
      <c r="B2250" t="s">
        <v>51</v>
      </c>
      <c r="C2250" t="s">
        <v>88</v>
      </c>
      <c r="D2250" t="s">
        <v>101</v>
      </c>
      <c r="E2250">
        <v>19</v>
      </c>
    </row>
    <row r="2251" spans="1:5" x14ac:dyDescent="0.35">
      <c r="A2251" t="s">
        <v>93</v>
      </c>
      <c r="B2251" t="s">
        <v>51</v>
      </c>
      <c r="C2251" t="s">
        <v>89</v>
      </c>
      <c r="D2251" t="s">
        <v>101</v>
      </c>
      <c r="E2251">
        <v>13</v>
      </c>
    </row>
    <row r="2252" spans="1:5" x14ac:dyDescent="0.35">
      <c r="A2252" t="s">
        <v>93</v>
      </c>
      <c r="B2252" t="s">
        <v>51</v>
      </c>
      <c r="C2252" t="s">
        <v>98</v>
      </c>
      <c r="D2252" t="s">
        <v>101</v>
      </c>
      <c r="E2252">
        <v>228</v>
      </c>
    </row>
    <row r="2253" spans="1:5" x14ac:dyDescent="0.35">
      <c r="A2253" t="s">
        <v>93</v>
      </c>
      <c r="B2253" t="s">
        <v>53</v>
      </c>
      <c r="C2253" t="s">
        <v>87</v>
      </c>
      <c r="D2253" t="s">
        <v>101</v>
      </c>
      <c r="E2253">
        <v>12</v>
      </c>
    </row>
    <row r="2254" spans="1:5" x14ac:dyDescent="0.35">
      <c r="A2254" t="s">
        <v>93</v>
      </c>
      <c r="B2254" t="s">
        <v>53</v>
      </c>
      <c r="C2254" t="s">
        <v>88</v>
      </c>
      <c r="D2254" t="s">
        <v>101</v>
      </c>
      <c r="E2254">
        <v>10</v>
      </c>
    </row>
    <row r="2255" spans="1:5" x14ac:dyDescent="0.35">
      <c r="A2255" t="s">
        <v>93</v>
      </c>
      <c r="B2255" t="s">
        <v>53</v>
      </c>
      <c r="C2255" t="s">
        <v>89</v>
      </c>
      <c r="D2255" t="s">
        <v>101</v>
      </c>
      <c r="E2255">
        <v>24</v>
      </c>
    </row>
    <row r="2256" spans="1:5" x14ac:dyDescent="0.35">
      <c r="A2256" t="s">
        <v>93</v>
      </c>
      <c r="B2256" t="s">
        <v>53</v>
      </c>
      <c r="C2256" t="s">
        <v>98</v>
      </c>
      <c r="D2256" t="s">
        <v>101</v>
      </c>
      <c r="E2256">
        <v>517</v>
      </c>
    </row>
    <row r="2257" spans="1:5" x14ac:dyDescent="0.35">
      <c r="A2257" t="s">
        <v>93</v>
      </c>
      <c r="B2257" t="s">
        <v>55</v>
      </c>
      <c r="C2257" t="s">
        <v>87</v>
      </c>
      <c r="D2257" t="s">
        <v>101</v>
      </c>
      <c r="E2257">
        <v>9</v>
      </c>
    </row>
    <row r="2258" spans="1:5" x14ac:dyDescent="0.35">
      <c r="A2258" t="s">
        <v>93</v>
      </c>
      <c r="B2258" t="s">
        <v>55</v>
      </c>
      <c r="C2258" t="s">
        <v>88</v>
      </c>
      <c r="D2258" t="s">
        <v>101</v>
      </c>
      <c r="E2258">
        <v>1</v>
      </c>
    </row>
    <row r="2259" spans="1:5" x14ac:dyDescent="0.35">
      <c r="A2259" t="s">
        <v>93</v>
      </c>
      <c r="B2259" t="s">
        <v>55</v>
      </c>
      <c r="C2259" t="s">
        <v>89</v>
      </c>
      <c r="D2259" t="s">
        <v>101</v>
      </c>
      <c r="E2259">
        <v>8</v>
      </c>
    </row>
    <row r="2260" spans="1:5" x14ac:dyDescent="0.35">
      <c r="A2260" t="s">
        <v>93</v>
      </c>
      <c r="B2260" t="s">
        <v>55</v>
      </c>
      <c r="C2260" t="s">
        <v>98</v>
      </c>
      <c r="D2260" t="s">
        <v>101</v>
      </c>
      <c r="E2260">
        <v>144</v>
      </c>
    </row>
    <row r="2261" spans="1:5" x14ac:dyDescent="0.35">
      <c r="A2261" t="s">
        <v>93</v>
      </c>
      <c r="B2261" t="s">
        <v>84</v>
      </c>
      <c r="C2261" t="s">
        <v>87</v>
      </c>
      <c r="D2261" t="s">
        <v>101</v>
      </c>
      <c r="E2261">
        <v>170</v>
      </c>
    </row>
    <row r="2262" spans="1:5" x14ac:dyDescent="0.35">
      <c r="A2262" t="s">
        <v>93</v>
      </c>
      <c r="B2262" t="s">
        <v>84</v>
      </c>
      <c r="C2262" t="s">
        <v>88</v>
      </c>
      <c r="D2262" t="s">
        <v>101</v>
      </c>
      <c r="E2262">
        <v>85</v>
      </c>
    </row>
    <row r="2263" spans="1:5" x14ac:dyDescent="0.35">
      <c r="A2263" t="s">
        <v>93</v>
      </c>
      <c r="B2263" t="s">
        <v>84</v>
      </c>
      <c r="C2263" t="s">
        <v>89</v>
      </c>
      <c r="D2263" t="s">
        <v>101</v>
      </c>
      <c r="E2263">
        <v>143</v>
      </c>
    </row>
    <row r="2264" spans="1:5" x14ac:dyDescent="0.35">
      <c r="A2264" t="s">
        <v>93</v>
      </c>
      <c r="B2264" t="s">
        <v>84</v>
      </c>
      <c r="C2264" t="s">
        <v>98</v>
      </c>
      <c r="D2264" t="s">
        <v>101</v>
      </c>
      <c r="E2264">
        <v>1058</v>
      </c>
    </row>
    <row r="2265" spans="1:5" x14ac:dyDescent="0.35">
      <c r="A2265" t="s">
        <v>93</v>
      </c>
      <c r="B2265" t="s">
        <v>57</v>
      </c>
      <c r="C2265" t="s">
        <v>87</v>
      </c>
      <c r="D2265" t="s">
        <v>101</v>
      </c>
      <c r="E2265">
        <v>14</v>
      </c>
    </row>
    <row r="2266" spans="1:5" x14ac:dyDescent="0.35">
      <c r="A2266" t="s">
        <v>93</v>
      </c>
      <c r="B2266" t="s">
        <v>57</v>
      </c>
      <c r="C2266" t="s">
        <v>88</v>
      </c>
      <c r="D2266" t="s">
        <v>101</v>
      </c>
      <c r="E2266">
        <v>4</v>
      </c>
    </row>
    <row r="2267" spans="1:5" x14ac:dyDescent="0.35">
      <c r="A2267" t="s">
        <v>93</v>
      </c>
      <c r="B2267" t="s">
        <v>57</v>
      </c>
      <c r="C2267" t="s">
        <v>89</v>
      </c>
      <c r="D2267" t="s">
        <v>101</v>
      </c>
      <c r="E2267">
        <v>6</v>
      </c>
    </row>
    <row r="2268" spans="1:5" x14ac:dyDescent="0.35">
      <c r="A2268" t="s">
        <v>93</v>
      </c>
      <c r="B2268" t="s">
        <v>57</v>
      </c>
      <c r="C2268" t="s">
        <v>98</v>
      </c>
      <c r="D2268" t="s">
        <v>101</v>
      </c>
      <c r="E2268">
        <v>288</v>
      </c>
    </row>
    <row r="2269" spans="1:5" x14ac:dyDescent="0.35">
      <c r="A2269" t="s">
        <v>93</v>
      </c>
      <c r="B2269" t="s">
        <v>59</v>
      </c>
      <c r="C2269" t="s">
        <v>87</v>
      </c>
      <c r="D2269" t="s">
        <v>101</v>
      </c>
      <c r="E2269">
        <v>12</v>
      </c>
    </row>
    <row r="2270" spans="1:5" x14ac:dyDescent="0.35">
      <c r="A2270" t="s">
        <v>93</v>
      </c>
      <c r="B2270" t="s">
        <v>59</v>
      </c>
      <c r="C2270" t="s">
        <v>88</v>
      </c>
      <c r="D2270" t="s">
        <v>101</v>
      </c>
      <c r="E2270">
        <v>8</v>
      </c>
    </row>
    <row r="2271" spans="1:5" x14ac:dyDescent="0.35">
      <c r="A2271" t="s">
        <v>93</v>
      </c>
      <c r="B2271" t="s">
        <v>59</v>
      </c>
      <c r="C2271" t="s">
        <v>89</v>
      </c>
      <c r="D2271" t="s">
        <v>101</v>
      </c>
      <c r="E2271">
        <v>18</v>
      </c>
    </row>
    <row r="2272" spans="1:5" x14ac:dyDescent="0.35">
      <c r="A2272" t="s">
        <v>93</v>
      </c>
      <c r="B2272" t="s">
        <v>59</v>
      </c>
      <c r="C2272" t="s">
        <v>98</v>
      </c>
      <c r="D2272" t="s">
        <v>101</v>
      </c>
      <c r="E2272">
        <v>182</v>
      </c>
    </row>
    <row r="2273" spans="1:5" x14ac:dyDescent="0.35">
      <c r="A2273" t="s">
        <v>93</v>
      </c>
      <c r="B2273" t="s">
        <v>61</v>
      </c>
      <c r="C2273" t="s">
        <v>87</v>
      </c>
      <c r="D2273" t="s">
        <v>101</v>
      </c>
      <c r="E2273">
        <v>16</v>
      </c>
    </row>
    <row r="2274" spans="1:5" x14ac:dyDescent="0.35">
      <c r="A2274" t="s">
        <v>93</v>
      </c>
      <c r="B2274" t="s">
        <v>61</v>
      </c>
      <c r="C2274" t="s">
        <v>88</v>
      </c>
      <c r="D2274" t="s">
        <v>101</v>
      </c>
      <c r="E2274">
        <v>16</v>
      </c>
    </row>
    <row r="2275" spans="1:5" x14ac:dyDescent="0.35">
      <c r="A2275" t="s">
        <v>93</v>
      </c>
      <c r="B2275" t="s">
        <v>61</v>
      </c>
      <c r="C2275" t="s">
        <v>89</v>
      </c>
      <c r="D2275" t="s">
        <v>101</v>
      </c>
      <c r="E2275">
        <v>17</v>
      </c>
    </row>
    <row r="2276" spans="1:5" x14ac:dyDescent="0.35">
      <c r="A2276" t="s">
        <v>93</v>
      </c>
      <c r="B2276" t="s">
        <v>61</v>
      </c>
      <c r="C2276" t="s">
        <v>98</v>
      </c>
      <c r="D2276" t="s">
        <v>101</v>
      </c>
      <c r="E2276">
        <v>430</v>
      </c>
    </row>
    <row r="2277" spans="1:5" x14ac:dyDescent="0.35">
      <c r="A2277" t="s">
        <v>93</v>
      </c>
      <c r="B2277" t="s">
        <v>63</v>
      </c>
      <c r="C2277" t="s">
        <v>87</v>
      </c>
      <c r="D2277" t="s">
        <v>101</v>
      </c>
      <c r="E2277">
        <v>45</v>
      </c>
    </row>
    <row r="2278" spans="1:5" x14ac:dyDescent="0.35">
      <c r="A2278" t="s">
        <v>93</v>
      </c>
      <c r="B2278" t="s">
        <v>63</v>
      </c>
      <c r="C2278" t="s">
        <v>88</v>
      </c>
      <c r="D2278" t="s">
        <v>101</v>
      </c>
      <c r="E2278">
        <v>25</v>
      </c>
    </row>
    <row r="2279" spans="1:5" x14ac:dyDescent="0.35">
      <c r="A2279" t="s">
        <v>93</v>
      </c>
      <c r="B2279" t="s">
        <v>63</v>
      </c>
      <c r="C2279" t="s">
        <v>89</v>
      </c>
      <c r="D2279" t="s">
        <v>101</v>
      </c>
      <c r="E2279">
        <v>36</v>
      </c>
    </row>
    <row r="2280" spans="1:5" x14ac:dyDescent="0.35">
      <c r="A2280" t="s">
        <v>93</v>
      </c>
      <c r="B2280" t="s">
        <v>63</v>
      </c>
      <c r="C2280" t="s">
        <v>98</v>
      </c>
      <c r="D2280" t="s">
        <v>101</v>
      </c>
      <c r="E2280">
        <v>464</v>
      </c>
    </row>
    <row r="2281" spans="1:5" x14ac:dyDescent="0.35">
      <c r="A2281" t="s">
        <v>93</v>
      </c>
      <c r="B2281" t="s">
        <v>65</v>
      </c>
      <c r="C2281" t="s">
        <v>87</v>
      </c>
      <c r="D2281" t="s">
        <v>101</v>
      </c>
      <c r="E2281">
        <v>20</v>
      </c>
    </row>
    <row r="2282" spans="1:5" x14ac:dyDescent="0.35">
      <c r="A2282" t="s">
        <v>93</v>
      </c>
      <c r="B2282" t="s">
        <v>65</v>
      </c>
      <c r="C2282" t="s">
        <v>88</v>
      </c>
      <c r="D2282" t="s">
        <v>101</v>
      </c>
      <c r="E2282">
        <v>15</v>
      </c>
    </row>
    <row r="2283" spans="1:5" x14ac:dyDescent="0.35">
      <c r="A2283" t="s">
        <v>93</v>
      </c>
      <c r="B2283" t="s">
        <v>65</v>
      </c>
      <c r="C2283" t="s">
        <v>89</v>
      </c>
      <c r="D2283" t="s">
        <v>101</v>
      </c>
      <c r="E2283">
        <v>17</v>
      </c>
    </row>
    <row r="2284" spans="1:5" x14ac:dyDescent="0.35">
      <c r="A2284" t="s">
        <v>93</v>
      </c>
      <c r="B2284" t="s">
        <v>65</v>
      </c>
      <c r="C2284" t="s">
        <v>98</v>
      </c>
      <c r="D2284" t="s">
        <v>101</v>
      </c>
      <c r="E2284">
        <v>319</v>
      </c>
    </row>
    <row r="2285" spans="1:5" x14ac:dyDescent="0.35">
      <c r="A2285" t="s">
        <v>93</v>
      </c>
      <c r="B2285" t="s">
        <v>111</v>
      </c>
      <c r="C2285" t="s">
        <v>87</v>
      </c>
      <c r="D2285" t="s">
        <v>101</v>
      </c>
      <c r="E2285">
        <v>3</v>
      </c>
    </row>
    <row r="2286" spans="1:5" x14ac:dyDescent="0.35">
      <c r="A2286" t="s">
        <v>93</v>
      </c>
      <c r="B2286" t="s">
        <v>111</v>
      </c>
      <c r="C2286" t="s">
        <v>88</v>
      </c>
      <c r="D2286" t="s">
        <v>101</v>
      </c>
      <c r="E2286">
        <v>0</v>
      </c>
    </row>
    <row r="2287" spans="1:5" x14ac:dyDescent="0.35">
      <c r="A2287" t="s">
        <v>93</v>
      </c>
      <c r="B2287" t="s">
        <v>111</v>
      </c>
      <c r="C2287" t="s">
        <v>89</v>
      </c>
      <c r="D2287" t="s">
        <v>101</v>
      </c>
      <c r="E2287">
        <v>1</v>
      </c>
    </row>
    <row r="2288" spans="1:5" x14ac:dyDescent="0.35">
      <c r="A2288" t="s">
        <v>93</v>
      </c>
      <c r="B2288" t="s">
        <v>111</v>
      </c>
      <c r="C2288" t="s">
        <v>98</v>
      </c>
      <c r="D2288" t="s">
        <v>101</v>
      </c>
      <c r="E2288">
        <v>39</v>
      </c>
    </row>
    <row r="2289" spans="1:5" x14ac:dyDescent="0.35">
      <c r="A2289" t="s">
        <v>93</v>
      </c>
      <c r="B2289" t="s">
        <v>68</v>
      </c>
      <c r="C2289" t="s">
        <v>87</v>
      </c>
      <c r="D2289" t="s">
        <v>101</v>
      </c>
      <c r="E2289">
        <v>9</v>
      </c>
    </row>
    <row r="2290" spans="1:5" x14ac:dyDescent="0.35">
      <c r="A2290" t="s">
        <v>93</v>
      </c>
      <c r="B2290" t="s">
        <v>68</v>
      </c>
      <c r="C2290" t="s">
        <v>88</v>
      </c>
      <c r="D2290" t="s">
        <v>101</v>
      </c>
      <c r="E2290">
        <v>1</v>
      </c>
    </row>
    <row r="2291" spans="1:5" x14ac:dyDescent="0.35">
      <c r="A2291" t="s">
        <v>93</v>
      </c>
      <c r="B2291" t="s">
        <v>68</v>
      </c>
      <c r="C2291" t="s">
        <v>89</v>
      </c>
      <c r="D2291" t="s">
        <v>101</v>
      </c>
      <c r="E2291">
        <v>12</v>
      </c>
    </row>
    <row r="2292" spans="1:5" x14ac:dyDescent="0.35">
      <c r="A2292" t="s">
        <v>93</v>
      </c>
      <c r="B2292" t="s">
        <v>68</v>
      </c>
      <c r="C2292" t="s">
        <v>98</v>
      </c>
      <c r="D2292" t="s">
        <v>101</v>
      </c>
      <c r="E2292">
        <v>238</v>
      </c>
    </row>
    <row r="2293" spans="1:5" x14ac:dyDescent="0.35">
      <c r="A2293" t="s">
        <v>93</v>
      </c>
      <c r="B2293" t="s">
        <v>70</v>
      </c>
      <c r="C2293" t="s">
        <v>87</v>
      </c>
      <c r="D2293" t="s">
        <v>101</v>
      </c>
      <c r="E2293">
        <v>10</v>
      </c>
    </row>
    <row r="2294" spans="1:5" x14ac:dyDescent="0.35">
      <c r="A2294" t="s">
        <v>93</v>
      </c>
      <c r="B2294" t="s">
        <v>70</v>
      </c>
      <c r="C2294" t="s">
        <v>88</v>
      </c>
      <c r="D2294" t="s">
        <v>101</v>
      </c>
      <c r="E2294">
        <v>5</v>
      </c>
    </row>
    <row r="2295" spans="1:5" x14ac:dyDescent="0.35">
      <c r="A2295" t="s">
        <v>93</v>
      </c>
      <c r="B2295" t="s">
        <v>70</v>
      </c>
      <c r="C2295" t="s">
        <v>89</v>
      </c>
      <c r="D2295" t="s">
        <v>101</v>
      </c>
      <c r="E2295">
        <v>9</v>
      </c>
    </row>
    <row r="2296" spans="1:5" x14ac:dyDescent="0.35">
      <c r="A2296" t="s">
        <v>93</v>
      </c>
      <c r="B2296" t="s">
        <v>70</v>
      </c>
      <c r="C2296" t="s">
        <v>98</v>
      </c>
      <c r="D2296" t="s">
        <v>101</v>
      </c>
      <c r="E2296">
        <v>179</v>
      </c>
    </row>
    <row r="2297" spans="1:5" x14ac:dyDescent="0.35">
      <c r="A2297" t="s">
        <v>93</v>
      </c>
      <c r="B2297" t="s">
        <v>81</v>
      </c>
      <c r="C2297" t="s">
        <v>87</v>
      </c>
      <c r="D2297" t="s">
        <v>101</v>
      </c>
      <c r="E2297">
        <v>12</v>
      </c>
    </row>
    <row r="2298" spans="1:5" x14ac:dyDescent="0.35">
      <c r="A2298" t="s">
        <v>93</v>
      </c>
      <c r="B2298" t="s">
        <v>81</v>
      </c>
      <c r="C2298" t="s">
        <v>88</v>
      </c>
      <c r="D2298" t="s">
        <v>101</v>
      </c>
      <c r="E2298">
        <v>4</v>
      </c>
    </row>
    <row r="2299" spans="1:5" x14ac:dyDescent="0.35">
      <c r="A2299" t="s">
        <v>93</v>
      </c>
      <c r="B2299" t="s">
        <v>81</v>
      </c>
      <c r="C2299" t="s">
        <v>89</v>
      </c>
      <c r="D2299" t="s">
        <v>101</v>
      </c>
      <c r="E2299">
        <v>7</v>
      </c>
    </row>
    <row r="2300" spans="1:5" x14ac:dyDescent="0.35">
      <c r="A2300" t="s">
        <v>93</v>
      </c>
      <c r="B2300" t="s">
        <v>81</v>
      </c>
      <c r="C2300" t="s">
        <v>98</v>
      </c>
      <c r="D2300" t="s">
        <v>101</v>
      </c>
      <c r="E2300">
        <v>206</v>
      </c>
    </row>
    <row r="2301" spans="1:5" x14ac:dyDescent="0.35">
      <c r="A2301" t="s">
        <v>93</v>
      </c>
      <c r="B2301" t="s">
        <v>73</v>
      </c>
      <c r="C2301" t="s">
        <v>87</v>
      </c>
      <c r="D2301" t="s">
        <v>101</v>
      </c>
      <c r="E2301">
        <v>22</v>
      </c>
    </row>
    <row r="2302" spans="1:5" x14ac:dyDescent="0.35">
      <c r="A2302" t="s">
        <v>93</v>
      </c>
      <c r="B2302" t="s">
        <v>73</v>
      </c>
      <c r="C2302" t="s">
        <v>88</v>
      </c>
      <c r="D2302" t="s">
        <v>101</v>
      </c>
      <c r="E2302">
        <v>13</v>
      </c>
    </row>
    <row r="2303" spans="1:5" x14ac:dyDescent="0.35">
      <c r="A2303" t="s">
        <v>93</v>
      </c>
      <c r="B2303" t="s">
        <v>73</v>
      </c>
      <c r="C2303" t="s">
        <v>89</v>
      </c>
      <c r="D2303" t="s">
        <v>101</v>
      </c>
      <c r="E2303">
        <v>20</v>
      </c>
    </row>
    <row r="2304" spans="1:5" x14ac:dyDescent="0.35">
      <c r="A2304" t="s">
        <v>93</v>
      </c>
      <c r="B2304" t="s">
        <v>73</v>
      </c>
      <c r="C2304" t="s">
        <v>98</v>
      </c>
      <c r="D2304" t="s">
        <v>101</v>
      </c>
      <c r="E2304">
        <v>201</v>
      </c>
    </row>
    <row r="2305" spans="1:5" x14ac:dyDescent="0.35">
      <c r="A2305" t="s">
        <v>93</v>
      </c>
      <c r="B2305" t="s">
        <v>75</v>
      </c>
      <c r="C2305" t="s">
        <v>87</v>
      </c>
      <c r="D2305" t="s">
        <v>101</v>
      </c>
      <c r="E2305">
        <v>27</v>
      </c>
    </row>
    <row r="2306" spans="1:5" x14ac:dyDescent="0.35">
      <c r="A2306" t="s">
        <v>93</v>
      </c>
      <c r="B2306" t="s">
        <v>75</v>
      </c>
      <c r="C2306" t="s">
        <v>88</v>
      </c>
      <c r="D2306" t="s">
        <v>101</v>
      </c>
      <c r="E2306">
        <v>6</v>
      </c>
    </row>
    <row r="2307" spans="1:5" x14ac:dyDescent="0.35">
      <c r="A2307" t="s">
        <v>93</v>
      </c>
      <c r="B2307" t="s">
        <v>75</v>
      </c>
      <c r="C2307" t="s">
        <v>89</v>
      </c>
      <c r="D2307" t="s">
        <v>101</v>
      </c>
      <c r="E2307">
        <v>7</v>
      </c>
    </row>
    <row r="2308" spans="1:5" x14ac:dyDescent="0.35">
      <c r="A2308" t="s">
        <v>93</v>
      </c>
      <c r="B2308" t="s">
        <v>75</v>
      </c>
      <c r="C2308" t="s">
        <v>98</v>
      </c>
      <c r="D2308" t="s">
        <v>101</v>
      </c>
      <c r="E2308">
        <v>90</v>
      </c>
    </row>
    <row r="2309" spans="1:5" x14ac:dyDescent="0.35">
      <c r="A2309" t="s">
        <v>93</v>
      </c>
      <c r="B2309" t="s">
        <v>78</v>
      </c>
      <c r="C2309" t="s">
        <v>87</v>
      </c>
      <c r="D2309" t="s">
        <v>101</v>
      </c>
      <c r="E2309">
        <v>65</v>
      </c>
    </row>
    <row r="2310" spans="1:5" x14ac:dyDescent="0.35">
      <c r="A2310" t="s">
        <v>93</v>
      </c>
      <c r="B2310" t="s">
        <v>78</v>
      </c>
      <c r="C2310" t="s">
        <v>88</v>
      </c>
      <c r="D2310" t="s">
        <v>101</v>
      </c>
      <c r="E2310">
        <v>15</v>
      </c>
    </row>
    <row r="2311" spans="1:5" x14ac:dyDescent="0.35">
      <c r="A2311" t="s">
        <v>93</v>
      </c>
      <c r="B2311" t="s">
        <v>78</v>
      </c>
      <c r="C2311" t="s">
        <v>89</v>
      </c>
      <c r="D2311" t="s">
        <v>101</v>
      </c>
      <c r="E2311">
        <v>20</v>
      </c>
    </row>
    <row r="2312" spans="1:5" x14ac:dyDescent="0.35">
      <c r="A2312" t="s">
        <v>93</v>
      </c>
      <c r="B2312" t="s">
        <v>78</v>
      </c>
      <c r="C2312" t="s">
        <v>98</v>
      </c>
      <c r="D2312" t="s">
        <v>101</v>
      </c>
      <c r="E2312">
        <v>123</v>
      </c>
    </row>
    <row r="2313" spans="1:5" x14ac:dyDescent="0.35">
      <c r="A2313" t="s">
        <v>93</v>
      </c>
      <c r="B2313" t="s">
        <v>104</v>
      </c>
      <c r="C2313" t="s">
        <v>87</v>
      </c>
      <c r="D2313" t="s">
        <v>101</v>
      </c>
      <c r="E2313">
        <v>0</v>
      </c>
    </row>
    <row r="2314" spans="1:5" x14ac:dyDescent="0.35">
      <c r="A2314" t="s">
        <v>93</v>
      </c>
      <c r="B2314" t="s">
        <v>104</v>
      </c>
      <c r="C2314" t="s">
        <v>88</v>
      </c>
      <c r="D2314" t="s">
        <v>101</v>
      </c>
      <c r="E2314">
        <v>0</v>
      </c>
    </row>
    <row r="2315" spans="1:5" x14ac:dyDescent="0.35">
      <c r="A2315" t="s">
        <v>93</v>
      </c>
      <c r="B2315" t="s">
        <v>104</v>
      </c>
      <c r="C2315" t="s">
        <v>89</v>
      </c>
      <c r="D2315" t="s">
        <v>101</v>
      </c>
      <c r="E2315">
        <v>0</v>
      </c>
    </row>
    <row r="2316" spans="1:5" x14ac:dyDescent="0.35">
      <c r="A2316" t="s">
        <v>93</v>
      </c>
      <c r="B2316" t="s">
        <v>114</v>
      </c>
      <c r="C2316" t="s">
        <v>87</v>
      </c>
      <c r="D2316" t="s">
        <v>101</v>
      </c>
      <c r="E2316">
        <v>311</v>
      </c>
    </row>
    <row r="2317" spans="1:5" x14ac:dyDescent="0.35">
      <c r="A2317" t="s">
        <v>93</v>
      </c>
      <c r="B2317" t="s">
        <v>114</v>
      </c>
      <c r="C2317" t="s">
        <v>88</v>
      </c>
      <c r="D2317" t="s">
        <v>101</v>
      </c>
      <c r="E2317">
        <v>86</v>
      </c>
    </row>
    <row r="2318" spans="1:5" x14ac:dyDescent="0.35">
      <c r="A2318" t="s">
        <v>93</v>
      </c>
      <c r="B2318" t="s">
        <v>114</v>
      </c>
      <c r="C2318" t="s">
        <v>89</v>
      </c>
      <c r="D2318" t="s">
        <v>101</v>
      </c>
      <c r="E2318">
        <v>29</v>
      </c>
    </row>
    <row r="2319" spans="1:5" x14ac:dyDescent="0.35">
      <c r="A2319" t="s">
        <v>93</v>
      </c>
      <c r="B2319" t="s">
        <v>114</v>
      </c>
      <c r="C2319" t="s">
        <v>98</v>
      </c>
      <c r="D2319" t="s">
        <v>101</v>
      </c>
      <c r="E2319">
        <v>305</v>
      </c>
    </row>
    <row r="2320" spans="1:5" x14ac:dyDescent="0.35">
      <c r="A2320" t="s">
        <v>93</v>
      </c>
      <c r="B2320" t="s">
        <v>82</v>
      </c>
      <c r="C2320" t="s">
        <v>87</v>
      </c>
      <c r="D2320" t="s">
        <v>101</v>
      </c>
      <c r="E2320">
        <v>840</v>
      </c>
    </row>
    <row r="2321" spans="1:5" x14ac:dyDescent="0.35">
      <c r="A2321" t="s">
        <v>93</v>
      </c>
      <c r="B2321" t="s">
        <v>82</v>
      </c>
      <c r="C2321" t="s">
        <v>88</v>
      </c>
      <c r="D2321" t="s">
        <v>101</v>
      </c>
      <c r="E2321">
        <v>184</v>
      </c>
    </row>
    <row r="2322" spans="1:5" x14ac:dyDescent="0.35">
      <c r="A2322" t="s">
        <v>93</v>
      </c>
      <c r="B2322" t="s">
        <v>82</v>
      </c>
      <c r="C2322" t="s">
        <v>89</v>
      </c>
      <c r="D2322" t="s">
        <v>101</v>
      </c>
      <c r="E2322">
        <v>108</v>
      </c>
    </row>
    <row r="2323" spans="1:5" x14ac:dyDescent="0.35">
      <c r="A2323" t="s">
        <v>93</v>
      </c>
      <c r="B2323" t="s">
        <v>82</v>
      </c>
      <c r="C2323" t="s">
        <v>98</v>
      </c>
      <c r="D2323" t="s">
        <v>101</v>
      </c>
      <c r="E2323">
        <v>494</v>
      </c>
    </row>
    <row r="2324" spans="1:5" x14ac:dyDescent="0.35">
      <c r="A2324" t="s">
        <v>94</v>
      </c>
      <c r="B2324" t="s">
        <v>1</v>
      </c>
      <c r="C2324" t="s">
        <v>87</v>
      </c>
      <c r="D2324" t="s">
        <v>101</v>
      </c>
      <c r="E2324">
        <v>10</v>
      </c>
    </row>
    <row r="2325" spans="1:5" x14ac:dyDescent="0.35">
      <c r="A2325" t="s">
        <v>94</v>
      </c>
      <c r="B2325" t="s">
        <v>1</v>
      </c>
      <c r="C2325" t="s">
        <v>88</v>
      </c>
      <c r="D2325" t="s">
        <v>101</v>
      </c>
      <c r="E2325">
        <v>7</v>
      </c>
    </row>
    <row r="2326" spans="1:5" x14ac:dyDescent="0.35">
      <c r="A2326" t="s">
        <v>94</v>
      </c>
      <c r="B2326" t="s">
        <v>1</v>
      </c>
      <c r="C2326" t="s">
        <v>89</v>
      </c>
      <c r="D2326" t="s">
        <v>101</v>
      </c>
      <c r="E2326">
        <v>8</v>
      </c>
    </row>
    <row r="2327" spans="1:5" x14ac:dyDescent="0.35">
      <c r="A2327" t="s">
        <v>94</v>
      </c>
      <c r="B2327" t="s">
        <v>1</v>
      </c>
      <c r="C2327" t="s">
        <v>98</v>
      </c>
      <c r="D2327" t="s">
        <v>101</v>
      </c>
      <c r="E2327">
        <v>93</v>
      </c>
    </row>
    <row r="2328" spans="1:5" x14ac:dyDescent="0.35">
      <c r="A2328" t="s">
        <v>94</v>
      </c>
      <c r="B2328" t="s">
        <v>3</v>
      </c>
      <c r="C2328" t="s">
        <v>87</v>
      </c>
      <c r="D2328" t="s">
        <v>101</v>
      </c>
      <c r="E2328">
        <v>39</v>
      </c>
    </row>
    <row r="2329" spans="1:5" x14ac:dyDescent="0.35">
      <c r="A2329" t="s">
        <v>94</v>
      </c>
      <c r="B2329" t="s">
        <v>3</v>
      </c>
      <c r="C2329" t="s">
        <v>88</v>
      </c>
      <c r="D2329" t="s">
        <v>101</v>
      </c>
      <c r="E2329">
        <v>15</v>
      </c>
    </row>
    <row r="2330" spans="1:5" x14ac:dyDescent="0.35">
      <c r="A2330" t="s">
        <v>94</v>
      </c>
      <c r="B2330" t="s">
        <v>3</v>
      </c>
      <c r="C2330" t="s">
        <v>89</v>
      </c>
      <c r="D2330" t="s">
        <v>101</v>
      </c>
      <c r="E2330">
        <v>19</v>
      </c>
    </row>
    <row r="2331" spans="1:5" x14ac:dyDescent="0.35">
      <c r="A2331" t="s">
        <v>94</v>
      </c>
      <c r="B2331" t="s">
        <v>3</v>
      </c>
      <c r="C2331" t="s">
        <v>98</v>
      </c>
      <c r="D2331" t="s">
        <v>101</v>
      </c>
      <c r="E2331">
        <v>241</v>
      </c>
    </row>
    <row r="2332" spans="1:5" x14ac:dyDescent="0.35">
      <c r="A2332" t="s">
        <v>94</v>
      </c>
      <c r="B2332" t="s">
        <v>5</v>
      </c>
      <c r="C2332" t="s">
        <v>87</v>
      </c>
      <c r="D2332" t="s">
        <v>101</v>
      </c>
      <c r="E2332">
        <v>5</v>
      </c>
    </row>
    <row r="2333" spans="1:5" x14ac:dyDescent="0.35">
      <c r="A2333" t="s">
        <v>94</v>
      </c>
      <c r="B2333" t="s">
        <v>5</v>
      </c>
      <c r="C2333" t="s">
        <v>88</v>
      </c>
      <c r="D2333" t="s">
        <v>101</v>
      </c>
      <c r="E2333">
        <v>2</v>
      </c>
    </row>
    <row r="2334" spans="1:5" x14ac:dyDescent="0.35">
      <c r="A2334" t="s">
        <v>94</v>
      </c>
      <c r="B2334" t="s">
        <v>5</v>
      </c>
      <c r="C2334" t="s">
        <v>89</v>
      </c>
      <c r="D2334" t="s">
        <v>101</v>
      </c>
      <c r="E2334">
        <v>10</v>
      </c>
    </row>
    <row r="2335" spans="1:5" x14ac:dyDescent="0.35">
      <c r="A2335" t="s">
        <v>94</v>
      </c>
      <c r="B2335" t="s">
        <v>5</v>
      </c>
      <c r="C2335" t="s">
        <v>98</v>
      </c>
      <c r="D2335" t="s">
        <v>101</v>
      </c>
      <c r="E2335">
        <v>98</v>
      </c>
    </row>
    <row r="2336" spans="1:5" x14ac:dyDescent="0.35">
      <c r="A2336" t="s">
        <v>94</v>
      </c>
      <c r="B2336" t="s">
        <v>79</v>
      </c>
      <c r="C2336" t="s">
        <v>87</v>
      </c>
      <c r="D2336" t="s">
        <v>101</v>
      </c>
      <c r="E2336">
        <v>35</v>
      </c>
    </row>
    <row r="2337" spans="1:5" x14ac:dyDescent="0.35">
      <c r="A2337" t="s">
        <v>94</v>
      </c>
      <c r="B2337" t="s">
        <v>79</v>
      </c>
      <c r="C2337" t="s">
        <v>88</v>
      </c>
      <c r="D2337" t="s">
        <v>101</v>
      </c>
      <c r="E2337">
        <v>25</v>
      </c>
    </row>
    <row r="2338" spans="1:5" x14ac:dyDescent="0.35">
      <c r="A2338" t="s">
        <v>94</v>
      </c>
      <c r="B2338" t="s">
        <v>79</v>
      </c>
      <c r="C2338" t="s">
        <v>89</v>
      </c>
      <c r="D2338" t="s">
        <v>101</v>
      </c>
      <c r="E2338">
        <v>37</v>
      </c>
    </row>
    <row r="2339" spans="1:5" x14ac:dyDescent="0.35">
      <c r="A2339" t="s">
        <v>94</v>
      </c>
      <c r="B2339" t="s">
        <v>79</v>
      </c>
      <c r="C2339" t="s">
        <v>98</v>
      </c>
      <c r="D2339" t="s">
        <v>101</v>
      </c>
      <c r="E2339">
        <v>169</v>
      </c>
    </row>
    <row r="2340" spans="1:5" x14ac:dyDescent="0.35">
      <c r="A2340" t="s">
        <v>94</v>
      </c>
      <c r="B2340" t="s">
        <v>8</v>
      </c>
      <c r="C2340" t="s">
        <v>87</v>
      </c>
      <c r="D2340" t="s">
        <v>101</v>
      </c>
      <c r="E2340">
        <v>6</v>
      </c>
    </row>
    <row r="2341" spans="1:5" x14ac:dyDescent="0.35">
      <c r="A2341" t="s">
        <v>94</v>
      </c>
      <c r="B2341" t="s">
        <v>8</v>
      </c>
      <c r="C2341" t="s">
        <v>88</v>
      </c>
      <c r="D2341" t="s">
        <v>101</v>
      </c>
      <c r="E2341">
        <v>3</v>
      </c>
    </row>
    <row r="2342" spans="1:5" x14ac:dyDescent="0.35">
      <c r="A2342" t="s">
        <v>94</v>
      </c>
      <c r="B2342" t="s">
        <v>8</v>
      </c>
      <c r="C2342" t="s">
        <v>89</v>
      </c>
      <c r="D2342" t="s">
        <v>101</v>
      </c>
      <c r="E2342">
        <v>5</v>
      </c>
    </row>
    <row r="2343" spans="1:5" x14ac:dyDescent="0.35">
      <c r="A2343" t="s">
        <v>94</v>
      </c>
      <c r="B2343" t="s">
        <v>8</v>
      </c>
      <c r="C2343" t="s">
        <v>98</v>
      </c>
      <c r="D2343" t="s">
        <v>101</v>
      </c>
      <c r="E2343">
        <v>84</v>
      </c>
    </row>
    <row r="2344" spans="1:5" x14ac:dyDescent="0.35">
      <c r="A2344" t="s">
        <v>94</v>
      </c>
      <c r="B2344" t="s">
        <v>10</v>
      </c>
      <c r="C2344" t="s">
        <v>87</v>
      </c>
      <c r="D2344" t="s">
        <v>101</v>
      </c>
      <c r="E2344">
        <v>13</v>
      </c>
    </row>
    <row r="2345" spans="1:5" x14ac:dyDescent="0.35">
      <c r="A2345" t="s">
        <v>94</v>
      </c>
      <c r="B2345" t="s">
        <v>10</v>
      </c>
      <c r="C2345" t="s">
        <v>88</v>
      </c>
      <c r="D2345" t="s">
        <v>101</v>
      </c>
      <c r="E2345">
        <v>25</v>
      </c>
    </row>
    <row r="2346" spans="1:5" x14ac:dyDescent="0.35">
      <c r="A2346" t="s">
        <v>94</v>
      </c>
      <c r="B2346" t="s">
        <v>10</v>
      </c>
      <c r="C2346" t="s">
        <v>89</v>
      </c>
      <c r="D2346" t="s">
        <v>101</v>
      </c>
      <c r="E2346">
        <v>23</v>
      </c>
    </row>
    <row r="2347" spans="1:5" x14ac:dyDescent="0.35">
      <c r="A2347" t="s">
        <v>94</v>
      </c>
      <c r="B2347" t="s">
        <v>10</v>
      </c>
      <c r="C2347" t="s">
        <v>98</v>
      </c>
      <c r="D2347" t="s">
        <v>101</v>
      </c>
      <c r="E2347">
        <v>186</v>
      </c>
    </row>
    <row r="2348" spans="1:5" x14ac:dyDescent="0.35">
      <c r="A2348" t="s">
        <v>94</v>
      </c>
      <c r="B2348" t="s">
        <v>12</v>
      </c>
      <c r="C2348" t="s">
        <v>87</v>
      </c>
      <c r="D2348" t="s">
        <v>101</v>
      </c>
      <c r="E2348">
        <v>32</v>
      </c>
    </row>
    <row r="2349" spans="1:5" x14ac:dyDescent="0.35">
      <c r="A2349" t="s">
        <v>94</v>
      </c>
      <c r="B2349" t="s">
        <v>12</v>
      </c>
      <c r="C2349" t="s">
        <v>88</v>
      </c>
      <c r="D2349" t="s">
        <v>101</v>
      </c>
      <c r="E2349">
        <v>18</v>
      </c>
    </row>
    <row r="2350" spans="1:5" x14ac:dyDescent="0.35">
      <c r="A2350" t="s">
        <v>94</v>
      </c>
      <c r="B2350" t="s">
        <v>12</v>
      </c>
      <c r="C2350" t="s">
        <v>89</v>
      </c>
      <c r="D2350" t="s">
        <v>101</v>
      </c>
      <c r="E2350">
        <v>45</v>
      </c>
    </row>
    <row r="2351" spans="1:5" x14ac:dyDescent="0.35">
      <c r="A2351" t="s">
        <v>94</v>
      </c>
      <c r="B2351" t="s">
        <v>12</v>
      </c>
      <c r="C2351" t="s">
        <v>98</v>
      </c>
      <c r="D2351" t="s">
        <v>101</v>
      </c>
      <c r="E2351">
        <v>376</v>
      </c>
    </row>
    <row r="2352" spans="1:5" x14ac:dyDescent="0.35">
      <c r="A2352" t="s">
        <v>94</v>
      </c>
      <c r="B2352" t="s">
        <v>14</v>
      </c>
      <c r="C2352" t="s">
        <v>87</v>
      </c>
      <c r="D2352" t="s">
        <v>101</v>
      </c>
      <c r="E2352">
        <v>25</v>
      </c>
    </row>
    <row r="2353" spans="1:5" x14ac:dyDescent="0.35">
      <c r="A2353" t="s">
        <v>94</v>
      </c>
      <c r="B2353" t="s">
        <v>14</v>
      </c>
      <c r="C2353" t="s">
        <v>88</v>
      </c>
      <c r="D2353" t="s">
        <v>101</v>
      </c>
      <c r="E2353">
        <v>29</v>
      </c>
    </row>
    <row r="2354" spans="1:5" x14ac:dyDescent="0.35">
      <c r="A2354" t="s">
        <v>94</v>
      </c>
      <c r="B2354" t="s">
        <v>14</v>
      </c>
      <c r="C2354" t="s">
        <v>89</v>
      </c>
      <c r="D2354" t="s">
        <v>101</v>
      </c>
      <c r="E2354">
        <v>53</v>
      </c>
    </row>
    <row r="2355" spans="1:5" x14ac:dyDescent="0.35">
      <c r="A2355" t="s">
        <v>94</v>
      </c>
      <c r="B2355" t="s">
        <v>14</v>
      </c>
      <c r="C2355" t="s">
        <v>98</v>
      </c>
      <c r="D2355" t="s">
        <v>101</v>
      </c>
      <c r="E2355">
        <v>280</v>
      </c>
    </row>
    <row r="2356" spans="1:5" x14ac:dyDescent="0.35">
      <c r="A2356" t="s">
        <v>94</v>
      </c>
      <c r="B2356" t="s">
        <v>16</v>
      </c>
      <c r="C2356" t="s">
        <v>87</v>
      </c>
      <c r="D2356" t="s">
        <v>101</v>
      </c>
      <c r="E2356">
        <v>23</v>
      </c>
    </row>
    <row r="2357" spans="1:5" x14ac:dyDescent="0.35">
      <c r="A2357" t="s">
        <v>94</v>
      </c>
      <c r="B2357" t="s">
        <v>16</v>
      </c>
      <c r="C2357" t="s">
        <v>88</v>
      </c>
      <c r="D2357" t="s">
        <v>101</v>
      </c>
      <c r="E2357">
        <v>26</v>
      </c>
    </row>
    <row r="2358" spans="1:5" x14ac:dyDescent="0.35">
      <c r="A2358" t="s">
        <v>94</v>
      </c>
      <c r="B2358" t="s">
        <v>16</v>
      </c>
      <c r="C2358" t="s">
        <v>89</v>
      </c>
      <c r="D2358" t="s">
        <v>101</v>
      </c>
      <c r="E2358">
        <v>39</v>
      </c>
    </row>
    <row r="2359" spans="1:5" x14ac:dyDescent="0.35">
      <c r="A2359" t="s">
        <v>94</v>
      </c>
      <c r="B2359" t="s">
        <v>16</v>
      </c>
      <c r="C2359" t="s">
        <v>98</v>
      </c>
      <c r="D2359" t="s">
        <v>101</v>
      </c>
      <c r="E2359">
        <v>385</v>
      </c>
    </row>
    <row r="2360" spans="1:5" x14ac:dyDescent="0.35">
      <c r="A2360" t="s">
        <v>94</v>
      </c>
      <c r="B2360" t="s">
        <v>18</v>
      </c>
      <c r="C2360" t="s">
        <v>87</v>
      </c>
      <c r="D2360" t="s">
        <v>101</v>
      </c>
      <c r="E2360">
        <v>148</v>
      </c>
    </row>
    <row r="2361" spans="1:5" x14ac:dyDescent="0.35">
      <c r="A2361" t="s">
        <v>94</v>
      </c>
      <c r="B2361" t="s">
        <v>18</v>
      </c>
      <c r="C2361" t="s">
        <v>88</v>
      </c>
      <c r="D2361" t="s">
        <v>101</v>
      </c>
      <c r="E2361">
        <v>47</v>
      </c>
    </row>
    <row r="2362" spans="1:5" x14ac:dyDescent="0.35">
      <c r="A2362" t="s">
        <v>94</v>
      </c>
      <c r="B2362" t="s">
        <v>18</v>
      </c>
      <c r="C2362" t="s">
        <v>89</v>
      </c>
      <c r="D2362" t="s">
        <v>101</v>
      </c>
      <c r="E2362">
        <v>24</v>
      </c>
    </row>
    <row r="2363" spans="1:5" x14ac:dyDescent="0.35">
      <c r="A2363" t="s">
        <v>94</v>
      </c>
      <c r="B2363" t="s">
        <v>18</v>
      </c>
      <c r="C2363" t="s">
        <v>98</v>
      </c>
      <c r="D2363" t="s">
        <v>101</v>
      </c>
      <c r="E2363">
        <v>190</v>
      </c>
    </row>
    <row r="2364" spans="1:5" x14ac:dyDescent="0.35">
      <c r="A2364" t="s">
        <v>94</v>
      </c>
      <c r="B2364" t="s">
        <v>20</v>
      </c>
      <c r="C2364" t="s">
        <v>87</v>
      </c>
      <c r="D2364" t="s">
        <v>101</v>
      </c>
      <c r="E2364">
        <v>9</v>
      </c>
    </row>
    <row r="2365" spans="1:5" x14ac:dyDescent="0.35">
      <c r="A2365" t="s">
        <v>94</v>
      </c>
      <c r="B2365" t="s">
        <v>20</v>
      </c>
      <c r="C2365" t="s">
        <v>88</v>
      </c>
      <c r="D2365" t="s">
        <v>101</v>
      </c>
      <c r="E2365">
        <v>7</v>
      </c>
    </row>
    <row r="2366" spans="1:5" x14ac:dyDescent="0.35">
      <c r="A2366" t="s">
        <v>94</v>
      </c>
      <c r="B2366" t="s">
        <v>20</v>
      </c>
      <c r="C2366" t="s">
        <v>89</v>
      </c>
      <c r="D2366" t="s">
        <v>101</v>
      </c>
      <c r="E2366">
        <v>14</v>
      </c>
    </row>
    <row r="2367" spans="1:5" x14ac:dyDescent="0.35">
      <c r="A2367" t="s">
        <v>94</v>
      </c>
      <c r="B2367" t="s">
        <v>20</v>
      </c>
      <c r="C2367" t="s">
        <v>98</v>
      </c>
      <c r="D2367" t="s">
        <v>101</v>
      </c>
      <c r="E2367">
        <v>150</v>
      </c>
    </row>
    <row r="2368" spans="1:5" x14ac:dyDescent="0.35">
      <c r="A2368" t="s">
        <v>94</v>
      </c>
      <c r="B2368" t="s">
        <v>22</v>
      </c>
      <c r="C2368" t="s">
        <v>87</v>
      </c>
      <c r="D2368" t="s">
        <v>101</v>
      </c>
      <c r="E2368">
        <v>128</v>
      </c>
    </row>
    <row r="2369" spans="1:5" x14ac:dyDescent="0.35">
      <c r="A2369" t="s">
        <v>94</v>
      </c>
      <c r="B2369" t="s">
        <v>22</v>
      </c>
      <c r="C2369" t="s">
        <v>88</v>
      </c>
      <c r="D2369" t="s">
        <v>101</v>
      </c>
      <c r="E2369">
        <v>14</v>
      </c>
    </row>
    <row r="2370" spans="1:5" x14ac:dyDescent="0.35">
      <c r="A2370" t="s">
        <v>94</v>
      </c>
      <c r="B2370" t="s">
        <v>22</v>
      </c>
      <c r="C2370" t="s">
        <v>89</v>
      </c>
      <c r="D2370" t="s">
        <v>101</v>
      </c>
      <c r="E2370">
        <v>20</v>
      </c>
    </row>
    <row r="2371" spans="1:5" x14ac:dyDescent="0.35">
      <c r="A2371" t="s">
        <v>94</v>
      </c>
      <c r="B2371" t="s">
        <v>22</v>
      </c>
      <c r="C2371" t="s">
        <v>98</v>
      </c>
      <c r="D2371" t="s">
        <v>101</v>
      </c>
      <c r="E2371">
        <v>241</v>
      </c>
    </row>
    <row r="2372" spans="1:5" x14ac:dyDescent="0.35">
      <c r="A2372" t="s">
        <v>94</v>
      </c>
      <c r="B2372" t="s">
        <v>24</v>
      </c>
      <c r="C2372" t="s">
        <v>87</v>
      </c>
      <c r="D2372" t="s">
        <v>101</v>
      </c>
      <c r="E2372">
        <v>33</v>
      </c>
    </row>
    <row r="2373" spans="1:5" x14ac:dyDescent="0.35">
      <c r="A2373" t="s">
        <v>94</v>
      </c>
      <c r="B2373" t="s">
        <v>24</v>
      </c>
      <c r="C2373" t="s">
        <v>88</v>
      </c>
      <c r="D2373" t="s">
        <v>101</v>
      </c>
      <c r="E2373">
        <v>17</v>
      </c>
    </row>
    <row r="2374" spans="1:5" x14ac:dyDescent="0.35">
      <c r="A2374" t="s">
        <v>94</v>
      </c>
      <c r="B2374" t="s">
        <v>24</v>
      </c>
      <c r="C2374" t="s">
        <v>89</v>
      </c>
      <c r="D2374" t="s">
        <v>101</v>
      </c>
      <c r="E2374">
        <v>38</v>
      </c>
    </row>
    <row r="2375" spans="1:5" x14ac:dyDescent="0.35">
      <c r="A2375" t="s">
        <v>94</v>
      </c>
      <c r="B2375" t="s">
        <v>24</v>
      </c>
      <c r="C2375" t="s">
        <v>98</v>
      </c>
      <c r="D2375" t="s">
        <v>101</v>
      </c>
      <c r="E2375">
        <v>319</v>
      </c>
    </row>
    <row r="2376" spans="1:5" x14ac:dyDescent="0.35">
      <c r="A2376" t="s">
        <v>94</v>
      </c>
      <c r="B2376" t="s">
        <v>26</v>
      </c>
      <c r="C2376" t="s">
        <v>87</v>
      </c>
      <c r="D2376" t="s">
        <v>101</v>
      </c>
      <c r="E2376">
        <v>19</v>
      </c>
    </row>
    <row r="2377" spans="1:5" x14ac:dyDescent="0.35">
      <c r="A2377" t="s">
        <v>94</v>
      </c>
      <c r="B2377" t="s">
        <v>26</v>
      </c>
      <c r="C2377" t="s">
        <v>88</v>
      </c>
      <c r="D2377" t="s">
        <v>101</v>
      </c>
      <c r="E2377">
        <v>5</v>
      </c>
    </row>
    <row r="2378" spans="1:5" x14ac:dyDescent="0.35">
      <c r="A2378" t="s">
        <v>94</v>
      </c>
      <c r="B2378" t="s">
        <v>26</v>
      </c>
      <c r="C2378" t="s">
        <v>89</v>
      </c>
      <c r="D2378" t="s">
        <v>101</v>
      </c>
      <c r="E2378">
        <v>7</v>
      </c>
    </row>
    <row r="2379" spans="1:5" x14ac:dyDescent="0.35">
      <c r="A2379" t="s">
        <v>94</v>
      </c>
      <c r="B2379" t="s">
        <v>26</v>
      </c>
      <c r="C2379" t="s">
        <v>98</v>
      </c>
      <c r="D2379" t="s">
        <v>101</v>
      </c>
      <c r="E2379">
        <v>205</v>
      </c>
    </row>
    <row r="2380" spans="1:5" x14ac:dyDescent="0.35">
      <c r="A2380" t="s">
        <v>94</v>
      </c>
      <c r="B2380" t="s">
        <v>28</v>
      </c>
      <c r="C2380" t="s">
        <v>87</v>
      </c>
      <c r="D2380" t="s">
        <v>101</v>
      </c>
      <c r="E2380">
        <v>20</v>
      </c>
    </row>
    <row r="2381" spans="1:5" x14ac:dyDescent="0.35">
      <c r="A2381" t="s">
        <v>94</v>
      </c>
      <c r="B2381" t="s">
        <v>28</v>
      </c>
      <c r="C2381" t="s">
        <v>88</v>
      </c>
      <c r="D2381" t="s">
        <v>101</v>
      </c>
      <c r="E2381">
        <v>16</v>
      </c>
    </row>
    <row r="2382" spans="1:5" x14ac:dyDescent="0.35">
      <c r="A2382" t="s">
        <v>94</v>
      </c>
      <c r="B2382" t="s">
        <v>28</v>
      </c>
      <c r="C2382" t="s">
        <v>89</v>
      </c>
      <c r="D2382" t="s">
        <v>101</v>
      </c>
      <c r="E2382">
        <v>20</v>
      </c>
    </row>
    <row r="2383" spans="1:5" x14ac:dyDescent="0.35">
      <c r="A2383" t="s">
        <v>94</v>
      </c>
      <c r="B2383" t="s">
        <v>28</v>
      </c>
      <c r="C2383" t="s">
        <v>98</v>
      </c>
      <c r="D2383" t="s">
        <v>101</v>
      </c>
      <c r="E2383">
        <v>262</v>
      </c>
    </row>
    <row r="2384" spans="1:5" x14ac:dyDescent="0.35">
      <c r="A2384" t="s">
        <v>94</v>
      </c>
      <c r="B2384" t="s">
        <v>30</v>
      </c>
      <c r="C2384" t="s">
        <v>87</v>
      </c>
      <c r="D2384" t="s">
        <v>101</v>
      </c>
      <c r="E2384">
        <v>5</v>
      </c>
    </row>
    <row r="2385" spans="1:5" x14ac:dyDescent="0.35">
      <c r="A2385" t="s">
        <v>94</v>
      </c>
      <c r="B2385" t="s">
        <v>30</v>
      </c>
      <c r="C2385" t="s">
        <v>88</v>
      </c>
      <c r="D2385" t="s">
        <v>101</v>
      </c>
      <c r="E2385">
        <v>6</v>
      </c>
    </row>
    <row r="2386" spans="1:5" x14ac:dyDescent="0.35">
      <c r="A2386" t="s">
        <v>94</v>
      </c>
      <c r="B2386" t="s">
        <v>30</v>
      </c>
      <c r="C2386" t="s">
        <v>89</v>
      </c>
      <c r="D2386" t="s">
        <v>101</v>
      </c>
      <c r="E2386">
        <v>8</v>
      </c>
    </row>
    <row r="2387" spans="1:5" x14ac:dyDescent="0.35">
      <c r="A2387" t="s">
        <v>94</v>
      </c>
      <c r="B2387" t="s">
        <v>30</v>
      </c>
      <c r="C2387" t="s">
        <v>98</v>
      </c>
      <c r="D2387" t="s">
        <v>101</v>
      </c>
      <c r="E2387">
        <v>177</v>
      </c>
    </row>
    <row r="2388" spans="1:5" x14ac:dyDescent="0.35">
      <c r="A2388" t="s">
        <v>94</v>
      </c>
      <c r="B2388" t="s">
        <v>32</v>
      </c>
      <c r="C2388" t="s">
        <v>87</v>
      </c>
      <c r="D2388" t="s">
        <v>101</v>
      </c>
      <c r="E2388">
        <v>12</v>
      </c>
    </row>
    <row r="2389" spans="1:5" x14ac:dyDescent="0.35">
      <c r="A2389" t="s">
        <v>94</v>
      </c>
      <c r="B2389" t="s">
        <v>32</v>
      </c>
      <c r="C2389" t="s">
        <v>88</v>
      </c>
      <c r="D2389" t="s">
        <v>101</v>
      </c>
      <c r="E2389">
        <v>11</v>
      </c>
    </row>
    <row r="2390" spans="1:5" x14ac:dyDescent="0.35">
      <c r="A2390" t="s">
        <v>94</v>
      </c>
      <c r="B2390" t="s">
        <v>32</v>
      </c>
      <c r="C2390" t="s">
        <v>89</v>
      </c>
      <c r="D2390" t="s">
        <v>101</v>
      </c>
      <c r="E2390">
        <v>19</v>
      </c>
    </row>
    <row r="2391" spans="1:5" x14ac:dyDescent="0.35">
      <c r="A2391" t="s">
        <v>94</v>
      </c>
      <c r="B2391" t="s">
        <v>32</v>
      </c>
      <c r="C2391" t="s">
        <v>98</v>
      </c>
      <c r="D2391" t="s">
        <v>101</v>
      </c>
      <c r="E2391">
        <v>287</v>
      </c>
    </row>
    <row r="2392" spans="1:5" x14ac:dyDescent="0.35">
      <c r="A2392" t="s">
        <v>94</v>
      </c>
      <c r="B2392" t="s">
        <v>34</v>
      </c>
      <c r="C2392" t="s">
        <v>87</v>
      </c>
      <c r="D2392" t="s">
        <v>101</v>
      </c>
      <c r="E2392">
        <v>53</v>
      </c>
    </row>
    <row r="2393" spans="1:5" x14ac:dyDescent="0.35">
      <c r="A2393" t="s">
        <v>94</v>
      </c>
      <c r="B2393" t="s">
        <v>34</v>
      </c>
      <c r="C2393" t="s">
        <v>88</v>
      </c>
      <c r="D2393" t="s">
        <v>101</v>
      </c>
      <c r="E2393">
        <v>19</v>
      </c>
    </row>
    <row r="2394" spans="1:5" x14ac:dyDescent="0.35">
      <c r="A2394" t="s">
        <v>94</v>
      </c>
      <c r="B2394" t="s">
        <v>34</v>
      </c>
      <c r="C2394" t="s">
        <v>89</v>
      </c>
      <c r="D2394" t="s">
        <v>101</v>
      </c>
      <c r="E2394">
        <v>21</v>
      </c>
    </row>
    <row r="2395" spans="1:5" x14ac:dyDescent="0.35">
      <c r="A2395" t="s">
        <v>94</v>
      </c>
      <c r="B2395" t="s">
        <v>34</v>
      </c>
      <c r="C2395" t="s">
        <v>98</v>
      </c>
      <c r="D2395" t="s">
        <v>101</v>
      </c>
      <c r="E2395">
        <v>234</v>
      </c>
    </row>
    <row r="2396" spans="1:5" x14ac:dyDescent="0.35">
      <c r="A2396" t="s">
        <v>94</v>
      </c>
      <c r="B2396" t="s">
        <v>80</v>
      </c>
      <c r="C2396" t="s">
        <v>87</v>
      </c>
      <c r="D2396" t="s">
        <v>101</v>
      </c>
      <c r="E2396">
        <v>13</v>
      </c>
    </row>
    <row r="2397" spans="1:5" x14ac:dyDescent="0.35">
      <c r="A2397" t="s">
        <v>94</v>
      </c>
      <c r="B2397" t="s">
        <v>80</v>
      </c>
      <c r="C2397" t="s">
        <v>88</v>
      </c>
      <c r="D2397" t="s">
        <v>101</v>
      </c>
      <c r="E2397">
        <v>5</v>
      </c>
    </row>
    <row r="2398" spans="1:5" x14ac:dyDescent="0.35">
      <c r="A2398" t="s">
        <v>94</v>
      </c>
      <c r="B2398" t="s">
        <v>80</v>
      </c>
      <c r="C2398" t="s">
        <v>89</v>
      </c>
      <c r="D2398" t="s">
        <v>101</v>
      </c>
      <c r="E2398">
        <v>16</v>
      </c>
    </row>
    <row r="2399" spans="1:5" x14ac:dyDescent="0.35">
      <c r="A2399" t="s">
        <v>94</v>
      </c>
      <c r="B2399" t="s">
        <v>80</v>
      </c>
      <c r="C2399" t="s">
        <v>98</v>
      </c>
      <c r="D2399" t="s">
        <v>101</v>
      </c>
      <c r="E2399">
        <v>275</v>
      </c>
    </row>
    <row r="2400" spans="1:5" x14ac:dyDescent="0.35">
      <c r="A2400" t="s">
        <v>94</v>
      </c>
      <c r="B2400" t="s">
        <v>37</v>
      </c>
      <c r="C2400" t="s">
        <v>87</v>
      </c>
      <c r="D2400" t="s">
        <v>101</v>
      </c>
      <c r="E2400">
        <v>0</v>
      </c>
    </row>
    <row r="2401" spans="1:5" x14ac:dyDescent="0.35">
      <c r="A2401" t="s">
        <v>94</v>
      </c>
      <c r="B2401" t="s">
        <v>37</v>
      </c>
      <c r="C2401" t="s">
        <v>88</v>
      </c>
      <c r="D2401" t="s">
        <v>101</v>
      </c>
      <c r="E2401">
        <v>0</v>
      </c>
    </row>
    <row r="2402" spans="1:5" x14ac:dyDescent="0.35">
      <c r="A2402" t="s">
        <v>94</v>
      </c>
      <c r="B2402" t="s">
        <v>37</v>
      </c>
      <c r="C2402" t="s">
        <v>89</v>
      </c>
      <c r="D2402" t="s">
        <v>101</v>
      </c>
      <c r="E2402">
        <v>0</v>
      </c>
    </row>
    <row r="2403" spans="1:5" x14ac:dyDescent="0.35">
      <c r="A2403" t="s">
        <v>94</v>
      </c>
      <c r="B2403" t="s">
        <v>37</v>
      </c>
      <c r="C2403" t="s">
        <v>98</v>
      </c>
      <c r="D2403" t="s">
        <v>101</v>
      </c>
      <c r="E2403">
        <v>0</v>
      </c>
    </row>
    <row r="2404" spans="1:5" x14ac:dyDescent="0.35">
      <c r="A2404" t="s">
        <v>94</v>
      </c>
      <c r="B2404" t="s">
        <v>39</v>
      </c>
      <c r="C2404" t="s">
        <v>87</v>
      </c>
      <c r="D2404" t="s">
        <v>101</v>
      </c>
      <c r="E2404">
        <v>0</v>
      </c>
    </row>
    <row r="2405" spans="1:5" x14ac:dyDescent="0.35">
      <c r="A2405" t="s">
        <v>94</v>
      </c>
      <c r="B2405" t="s">
        <v>39</v>
      </c>
      <c r="C2405" t="s">
        <v>88</v>
      </c>
      <c r="D2405" t="s">
        <v>101</v>
      </c>
      <c r="E2405">
        <v>0</v>
      </c>
    </row>
    <row r="2406" spans="1:5" x14ac:dyDescent="0.35">
      <c r="A2406" t="s">
        <v>94</v>
      </c>
      <c r="B2406" t="s">
        <v>39</v>
      </c>
      <c r="C2406" t="s">
        <v>89</v>
      </c>
      <c r="D2406" t="s">
        <v>101</v>
      </c>
      <c r="E2406">
        <v>0</v>
      </c>
    </row>
    <row r="2407" spans="1:5" x14ac:dyDescent="0.35">
      <c r="A2407" t="s">
        <v>94</v>
      </c>
      <c r="B2407" t="s">
        <v>39</v>
      </c>
      <c r="C2407" t="s">
        <v>98</v>
      </c>
      <c r="D2407" t="s">
        <v>101</v>
      </c>
      <c r="E2407">
        <v>0</v>
      </c>
    </row>
    <row r="2408" spans="1:5" x14ac:dyDescent="0.35">
      <c r="A2408" t="s">
        <v>94</v>
      </c>
      <c r="B2408" t="s">
        <v>41</v>
      </c>
      <c r="C2408" t="s">
        <v>87</v>
      </c>
      <c r="D2408" t="s">
        <v>101</v>
      </c>
      <c r="E2408">
        <v>6</v>
      </c>
    </row>
    <row r="2409" spans="1:5" x14ac:dyDescent="0.35">
      <c r="A2409" t="s">
        <v>94</v>
      </c>
      <c r="B2409" t="s">
        <v>41</v>
      </c>
      <c r="C2409" t="s">
        <v>88</v>
      </c>
      <c r="D2409" t="s">
        <v>101</v>
      </c>
      <c r="E2409">
        <v>0</v>
      </c>
    </row>
    <row r="2410" spans="1:5" x14ac:dyDescent="0.35">
      <c r="A2410" t="s">
        <v>94</v>
      </c>
      <c r="B2410" t="s">
        <v>41</v>
      </c>
      <c r="C2410" t="s">
        <v>89</v>
      </c>
      <c r="D2410" t="s">
        <v>101</v>
      </c>
      <c r="E2410">
        <v>4</v>
      </c>
    </row>
    <row r="2411" spans="1:5" x14ac:dyDescent="0.35">
      <c r="A2411" t="s">
        <v>94</v>
      </c>
      <c r="B2411" t="s">
        <v>41</v>
      </c>
      <c r="C2411" t="s">
        <v>98</v>
      </c>
      <c r="D2411" t="s">
        <v>101</v>
      </c>
      <c r="E2411">
        <v>115</v>
      </c>
    </row>
    <row r="2412" spans="1:5" x14ac:dyDescent="0.35">
      <c r="A2412" t="s">
        <v>94</v>
      </c>
      <c r="B2412" t="s">
        <v>43</v>
      </c>
      <c r="C2412" t="s">
        <v>87</v>
      </c>
      <c r="D2412" t="s">
        <v>101</v>
      </c>
      <c r="E2412">
        <v>0</v>
      </c>
    </row>
    <row r="2413" spans="1:5" x14ac:dyDescent="0.35">
      <c r="A2413" t="s">
        <v>94</v>
      </c>
      <c r="B2413" t="s">
        <v>43</v>
      </c>
      <c r="C2413" t="s">
        <v>88</v>
      </c>
      <c r="D2413" t="s">
        <v>101</v>
      </c>
      <c r="E2413">
        <v>0</v>
      </c>
    </row>
    <row r="2414" spans="1:5" x14ac:dyDescent="0.35">
      <c r="A2414" t="s">
        <v>94</v>
      </c>
      <c r="B2414" t="s">
        <v>43</v>
      </c>
      <c r="C2414" t="s">
        <v>89</v>
      </c>
      <c r="D2414" t="s">
        <v>101</v>
      </c>
      <c r="E2414">
        <v>0</v>
      </c>
    </row>
    <row r="2415" spans="1:5" x14ac:dyDescent="0.35">
      <c r="A2415" t="s">
        <v>94</v>
      </c>
      <c r="B2415" t="s">
        <v>43</v>
      </c>
      <c r="C2415" t="s">
        <v>98</v>
      </c>
      <c r="D2415" t="s">
        <v>101</v>
      </c>
      <c r="E2415">
        <v>0</v>
      </c>
    </row>
    <row r="2416" spans="1:5" x14ac:dyDescent="0.35">
      <c r="A2416" t="s">
        <v>94</v>
      </c>
      <c r="B2416" t="s">
        <v>45</v>
      </c>
      <c r="C2416" t="s">
        <v>87</v>
      </c>
      <c r="D2416" t="s">
        <v>101</v>
      </c>
      <c r="E2416">
        <v>7</v>
      </c>
    </row>
    <row r="2417" spans="1:5" x14ac:dyDescent="0.35">
      <c r="A2417" t="s">
        <v>94</v>
      </c>
      <c r="B2417" t="s">
        <v>45</v>
      </c>
      <c r="C2417" t="s">
        <v>88</v>
      </c>
      <c r="D2417" t="s">
        <v>101</v>
      </c>
      <c r="E2417">
        <v>4</v>
      </c>
    </row>
    <row r="2418" spans="1:5" x14ac:dyDescent="0.35">
      <c r="A2418" t="s">
        <v>94</v>
      </c>
      <c r="B2418" t="s">
        <v>45</v>
      </c>
      <c r="C2418" t="s">
        <v>89</v>
      </c>
      <c r="D2418" t="s">
        <v>101</v>
      </c>
      <c r="E2418">
        <v>5</v>
      </c>
    </row>
    <row r="2419" spans="1:5" x14ac:dyDescent="0.35">
      <c r="A2419" t="s">
        <v>94</v>
      </c>
      <c r="B2419" t="s">
        <v>45</v>
      </c>
      <c r="C2419" t="s">
        <v>98</v>
      </c>
      <c r="D2419" t="s">
        <v>101</v>
      </c>
      <c r="E2419">
        <v>157</v>
      </c>
    </row>
    <row r="2420" spans="1:5" x14ac:dyDescent="0.35">
      <c r="A2420" t="s">
        <v>94</v>
      </c>
      <c r="B2420" t="s">
        <v>47</v>
      </c>
      <c r="C2420" t="s">
        <v>87</v>
      </c>
      <c r="D2420" t="s">
        <v>101</v>
      </c>
      <c r="E2420">
        <v>13</v>
      </c>
    </row>
    <row r="2421" spans="1:5" x14ac:dyDescent="0.35">
      <c r="A2421" t="s">
        <v>94</v>
      </c>
      <c r="B2421" t="s">
        <v>47</v>
      </c>
      <c r="C2421" t="s">
        <v>88</v>
      </c>
      <c r="D2421" t="s">
        <v>101</v>
      </c>
      <c r="E2421">
        <v>7</v>
      </c>
    </row>
    <row r="2422" spans="1:5" x14ac:dyDescent="0.35">
      <c r="A2422" t="s">
        <v>94</v>
      </c>
      <c r="B2422" t="s">
        <v>47</v>
      </c>
      <c r="C2422" t="s">
        <v>89</v>
      </c>
      <c r="D2422" t="s">
        <v>101</v>
      </c>
      <c r="E2422">
        <v>8</v>
      </c>
    </row>
    <row r="2423" spans="1:5" x14ac:dyDescent="0.35">
      <c r="A2423" t="s">
        <v>94</v>
      </c>
      <c r="B2423" t="s">
        <v>47</v>
      </c>
      <c r="C2423" t="s">
        <v>98</v>
      </c>
      <c r="D2423" t="s">
        <v>101</v>
      </c>
      <c r="E2423">
        <v>190</v>
      </c>
    </row>
    <row r="2424" spans="1:5" x14ac:dyDescent="0.35">
      <c r="A2424" t="s">
        <v>94</v>
      </c>
      <c r="B2424" t="s">
        <v>49</v>
      </c>
      <c r="C2424" t="s">
        <v>87</v>
      </c>
      <c r="D2424" t="s">
        <v>101</v>
      </c>
      <c r="E2424">
        <v>17</v>
      </c>
    </row>
    <row r="2425" spans="1:5" x14ac:dyDescent="0.35">
      <c r="A2425" t="s">
        <v>94</v>
      </c>
      <c r="B2425" t="s">
        <v>49</v>
      </c>
      <c r="C2425" t="s">
        <v>88</v>
      </c>
      <c r="D2425" t="s">
        <v>101</v>
      </c>
      <c r="E2425">
        <v>12</v>
      </c>
    </row>
    <row r="2426" spans="1:5" x14ac:dyDescent="0.35">
      <c r="A2426" t="s">
        <v>94</v>
      </c>
      <c r="B2426" t="s">
        <v>49</v>
      </c>
      <c r="C2426" t="s">
        <v>89</v>
      </c>
      <c r="D2426" t="s">
        <v>101</v>
      </c>
      <c r="E2426">
        <v>22</v>
      </c>
    </row>
    <row r="2427" spans="1:5" x14ac:dyDescent="0.35">
      <c r="A2427" t="s">
        <v>94</v>
      </c>
      <c r="B2427" t="s">
        <v>49</v>
      </c>
      <c r="C2427" t="s">
        <v>98</v>
      </c>
      <c r="D2427" t="s">
        <v>101</v>
      </c>
      <c r="E2427">
        <v>586</v>
      </c>
    </row>
    <row r="2428" spans="1:5" x14ac:dyDescent="0.35">
      <c r="A2428" t="s">
        <v>94</v>
      </c>
      <c r="B2428" t="s">
        <v>51</v>
      </c>
      <c r="C2428" t="s">
        <v>87</v>
      </c>
      <c r="D2428" t="s">
        <v>101</v>
      </c>
      <c r="E2428">
        <v>27</v>
      </c>
    </row>
    <row r="2429" spans="1:5" x14ac:dyDescent="0.35">
      <c r="A2429" t="s">
        <v>94</v>
      </c>
      <c r="B2429" t="s">
        <v>51</v>
      </c>
      <c r="C2429" t="s">
        <v>88</v>
      </c>
      <c r="D2429" t="s">
        <v>101</v>
      </c>
      <c r="E2429">
        <v>22</v>
      </c>
    </row>
    <row r="2430" spans="1:5" x14ac:dyDescent="0.35">
      <c r="A2430" t="s">
        <v>94</v>
      </c>
      <c r="B2430" t="s">
        <v>51</v>
      </c>
      <c r="C2430" t="s">
        <v>89</v>
      </c>
      <c r="D2430" t="s">
        <v>101</v>
      </c>
      <c r="E2430">
        <v>14</v>
      </c>
    </row>
    <row r="2431" spans="1:5" x14ac:dyDescent="0.35">
      <c r="A2431" t="s">
        <v>94</v>
      </c>
      <c r="B2431" t="s">
        <v>51</v>
      </c>
      <c r="C2431" t="s">
        <v>98</v>
      </c>
      <c r="D2431" t="s">
        <v>101</v>
      </c>
      <c r="E2431">
        <v>331</v>
      </c>
    </row>
    <row r="2432" spans="1:5" x14ac:dyDescent="0.35">
      <c r="A2432" t="s">
        <v>94</v>
      </c>
      <c r="B2432" t="s">
        <v>53</v>
      </c>
      <c r="C2432" t="s">
        <v>87</v>
      </c>
      <c r="D2432" t="s">
        <v>101</v>
      </c>
      <c r="E2432">
        <v>20</v>
      </c>
    </row>
    <row r="2433" spans="1:5" x14ac:dyDescent="0.35">
      <c r="A2433" t="s">
        <v>94</v>
      </c>
      <c r="B2433" t="s">
        <v>53</v>
      </c>
      <c r="C2433" t="s">
        <v>88</v>
      </c>
      <c r="D2433" t="s">
        <v>101</v>
      </c>
      <c r="E2433">
        <v>4</v>
      </c>
    </row>
    <row r="2434" spans="1:5" x14ac:dyDescent="0.35">
      <c r="A2434" t="s">
        <v>94</v>
      </c>
      <c r="B2434" t="s">
        <v>53</v>
      </c>
      <c r="C2434" t="s">
        <v>89</v>
      </c>
      <c r="D2434" t="s">
        <v>101</v>
      </c>
      <c r="E2434">
        <v>18</v>
      </c>
    </row>
    <row r="2435" spans="1:5" x14ac:dyDescent="0.35">
      <c r="A2435" t="s">
        <v>94</v>
      </c>
      <c r="B2435" t="s">
        <v>53</v>
      </c>
      <c r="C2435" t="s">
        <v>98</v>
      </c>
      <c r="D2435" t="s">
        <v>101</v>
      </c>
      <c r="E2435">
        <v>575</v>
      </c>
    </row>
    <row r="2436" spans="1:5" x14ac:dyDescent="0.35">
      <c r="A2436" t="s">
        <v>94</v>
      </c>
      <c r="B2436" t="s">
        <v>55</v>
      </c>
      <c r="C2436" t="s">
        <v>87</v>
      </c>
      <c r="D2436" t="s">
        <v>101</v>
      </c>
      <c r="E2436">
        <v>14</v>
      </c>
    </row>
    <row r="2437" spans="1:5" x14ac:dyDescent="0.35">
      <c r="A2437" t="s">
        <v>94</v>
      </c>
      <c r="B2437" t="s">
        <v>55</v>
      </c>
      <c r="C2437" t="s">
        <v>88</v>
      </c>
      <c r="D2437" t="s">
        <v>101</v>
      </c>
      <c r="E2437">
        <v>3</v>
      </c>
    </row>
    <row r="2438" spans="1:5" x14ac:dyDescent="0.35">
      <c r="A2438" t="s">
        <v>94</v>
      </c>
      <c r="B2438" t="s">
        <v>55</v>
      </c>
      <c r="C2438" t="s">
        <v>89</v>
      </c>
      <c r="D2438" t="s">
        <v>101</v>
      </c>
      <c r="E2438">
        <v>7</v>
      </c>
    </row>
    <row r="2439" spans="1:5" x14ac:dyDescent="0.35">
      <c r="A2439" t="s">
        <v>94</v>
      </c>
      <c r="B2439" t="s">
        <v>55</v>
      </c>
      <c r="C2439" t="s">
        <v>98</v>
      </c>
      <c r="D2439" t="s">
        <v>101</v>
      </c>
      <c r="E2439">
        <v>131</v>
      </c>
    </row>
    <row r="2440" spans="1:5" x14ac:dyDescent="0.35">
      <c r="A2440" t="s">
        <v>94</v>
      </c>
      <c r="B2440" t="s">
        <v>84</v>
      </c>
      <c r="C2440" t="s">
        <v>87</v>
      </c>
      <c r="D2440" t="s">
        <v>101</v>
      </c>
      <c r="E2440">
        <v>140</v>
      </c>
    </row>
    <row r="2441" spans="1:5" x14ac:dyDescent="0.35">
      <c r="A2441" t="s">
        <v>94</v>
      </c>
      <c r="B2441" t="s">
        <v>84</v>
      </c>
      <c r="C2441" t="s">
        <v>88</v>
      </c>
      <c r="D2441" t="s">
        <v>101</v>
      </c>
      <c r="E2441">
        <v>62</v>
      </c>
    </row>
    <row r="2442" spans="1:5" x14ac:dyDescent="0.35">
      <c r="A2442" t="s">
        <v>94</v>
      </c>
      <c r="B2442" t="s">
        <v>84</v>
      </c>
      <c r="C2442" t="s">
        <v>89</v>
      </c>
      <c r="D2442" t="s">
        <v>101</v>
      </c>
      <c r="E2442">
        <v>129</v>
      </c>
    </row>
    <row r="2443" spans="1:5" x14ac:dyDescent="0.35">
      <c r="A2443" t="s">
        <v>94</v>
      </c>
      <c r="B2443" t="s">
        <v>84</v>
      </c>
      <c r="C2443" t="s">
        <v>98</v>
      </c>
      <c r="D2443" t="s">
        <v>101</v>
      </c>
      <c r="E2443">
        <v>1000</v>
      </c>
    </row>
    <row r="2444" spans="1:5" x14ac:dyDescent="0.35">
      <c r="A2444" t="s">
        <v>94</v>
      </c>
      <c r="B2444" t="s">
        <v>57</v>
      </c>
      <c r="C2444" t="s">
        <v>87</v>
      </c>
      <c r="D2444" t="s">
        <v>101</v>
      </c>
      <c r="E2444">
        <v>12</v>
      </c>
    </row>
    <row r="2445" spans="1:5" x14ac:dyDescent="0.35">
      <c r="A2445" t="s">
        <v>94</v>
      </c>
      <c r="B2445" t="s">
        <v>57</v>
      </c>
      <c r="C2445" t="s">
        <v>88</v>
      </c>
      <c r="D2445" t="s">
        <v>101</v>
      </c>
      <c r="E2445">
        <v>9</v>
      </c>
    </row>
    <row r="2446" spans="1:5" x14ac:dyDescent="0.35">
      <c r="A2446" t="s">
        <v>94</v>
      </c>
      <c r="B2446" t="s">
        <v>57</v>
      </c>
      <c r="C2446" t="s">
        <v>89</v>
      </c>
      <c r="D2446" t="s">
        <v>101</v>
      </c>
      <c r="E2446">
        <v>10</v>
      </c>
    </row>
    <row r="2447" spans="1:5" x14ac:dyDescent="0.35">
      <c r="A2447" t="s">
        <v>94</v>
      </c>
      <c r="B2447" t="s">
        <v>57</v>
      </c>
      <c r="C2447" t="s">
        <v>98</v>
      </c>
      <c r="D2447" t="s">
        <v>101</v>
      </c>
      <c r="E2447">
        <v>252</v>
      </c>
    </row>
    <row r="2448" spans="1:5" x14ac:dyDescent="0.35">
      <c r="A2448" t="s">
        <v>94</v>
      </c>
      <c r="B2448" t="s">
        <v>59</v>
      </c>
      <c r="C2448" t="s">
        <v>87</v>
      </c>
      <c r="D2448" t="s">
        <v>101</v>
      </c>
      <c r="E2448">
        <v>12</v>
      </c>
    </row>
    <row r="2449" spans="1:5" x14ac:dyDescent="0.35">
      <c r="A2449" t="s">
        <v>94</v>
      </c>
      <c r="B2449" t="s">
        <v>59</v>
      </c>
      <c r="C2449" t="s">
        <v>88</v>
      </c>
      <c r="D2449" t="s">
        <v>101</v>
      </c>
      <c r="E2449">
        <v>10</v>
      </c>
    </row>
    <row r="2450" spans="1:5" x14ac:dyDescent="0.35">
      <c r="A2450" t="s">
        <v>94</v>
      </c>
      <c r="B2450" t="s">
        <v>59</v>
      </c>
      <c r="C2450" t="s">
        <v>89</v>
      </c>
      <c r="D2450" t="s">
        <v>101</v>
      </c>
      <c r="E2450">
        <v>16</v>
      </c>
    </row>
    <row r="2451" spans="1:5" x14ac:dyDescent="0.35">
      <c r="A2451" t="s">
        <v>94</v>
      </c>
      <c r="B2451" t="s">
        <v>59</v>
      </c>
      <c r="C2451" t="s">
        <v>98</v>
      </c>
      <c r="D2451" t="s">
        <v>101</v>
      </c>
      <c r="E2451">
        <v>191</v>
      </c>
    </row>
    <row r="2452" spans="1:5" x14ac:dyDescent="0.35">
      <c r="A2452" t="s">
        <v>94</v>
      </c>
      <c r="B2452" t="s">
        <v>61</v>
      </c>
      <c r="C2452" t="s">
        <v>87</v>
      </c>
      <c r="D2452" t="s">
        <v>101</v>
      </c>
      <c r="E2452">
        <v>26</v>
      </c>
    </row>
    <row r="2453" spans="1:5" x14ac:dyDescent="0.35">
      <c r="A2453" t="s">
        <v>94</v>
      </c>
      <c r="B2453" t="s">
        <v>61</v>
      </c>
      <c r="C2453" t="s">
        <v>88</v>
      </c>
      <c r="D2453" t="s">
        <v>101</v>
      </c>
      <c r="E2453">
        <v>17</v>
      </c>
    </row>
    <row r="2454" spans="1:5" x14ac:dyDescent="0.35">
      <c r="A2454" t="s">
        <v>94</v>
      </c>
      <c r="B2454" t="s">
        <v>61</v>
      </c>
      <c r="C2454" t="s">
        <v>89</v>
      </c>
      <c r="D2454" t="s">
        <v>101</v>
      </c>
      <c r="E2454">
        <v>22</v>
      </c>
    </row>
    <row r="2455" spans="1:5" x14ac:dyDescent="0.35">
      <c r="A2455" t="s">
        <v>94</v>
      </c>
      <c r="B2455" t="s">
        <v>61</v>
      </c>
      <c r="C2455" t="s">
        <v>98</v>
      </c>
      <c r="D2455" t="s">
        <v>101</v>
      </c>
      <c r="E2455">
        <v>345</v>
      </c>
    </row>
    <row r="2456" spans="1:5" x14ac:dyDescent="0.35">
      <c r="A2456" t="s">
        <v>94</v>
      </c>
      <c r="B2456" t="s">
        <v>63</v>
      </c>
      <c r="C2456" t="s">
        <v>87</v>
      </c>
      <c r="D2456" t="s">
        <v>101</v>
      </c>
      <c r="E2456">
        <v>59</v>
      </c>
    </row>
    <row r="2457" spans="1:5" x14ac:dyDescent="0.35">
      <c r="A2457" t="s">
        <v>94</v>
      </c>
      <c r="B2457" t="s">
        <v>63</v>
      </c>
      <c r="C2457" t="s">
        <v>88</v>
      </c>
      <c r="D2457" t="s">
        <v>101</v>
      </c>
      <c r="E2457">
        <v>26</v>
      </c>
    </row>
    <row r="2458" spans="1:5" x14ac:dyDescent="0.35">
      <c r="A2458" t="s">
        <v>94</v>
      </c>
      <c r="B2458" t="s">
        <v>63</v>
      </c>
      <c r="C2458" t="s">
        <v>89</v>
      </c>
      <c r="D2458" t="s">
        <v>101</v>
      </c>
      <c r="E2458">
        <v>28</v>
      </c>
    </row>
    <row r="2459" spans="1:5" x14ac:dyDescent="0.35">
      <c r="A2459" t="s">
        <v>94</v>
      </c>
      <c r="B2459" t="s">
        <v>63</v>
      </c>
      <c r="C2459" t="s">
        <v>98</v>
      </c>
      <c r="D2459" t="s">
        <v>101</v>
      </c>
      <c r="E2459">
        <v>434</v>
      </c>
    </row>
    <row r="2460" spans="1:5" x14ac:dyDescent="0.35">
      <c r="A2460" t="s">
        <v>94</v>
      </c>
      <c r="B2460" t="s">
        <v>65</v>
      </c>
      <c r="C2460" t="s">
        <v>87</v>
      </c>
      <c r="D2460" t="s">
        <v>101</v>
      </c>
      <c r="E2460">
        <v>69</v>
      </c>
    </row>
    <row r="2461" spans="1:5" x14ac:dyDescent="0.35">
      <c r="A2461" t="s">
        <v>94</v>
      </c>
      <c r="B2461" t="s">
        <v>65</v>
      </c>
      <c r="C2461" t="s">
        <v>88</v>
      </c>
      <c r="D2461" t="s">
        <v>101</v>
      </c>
      <c r="E2461">
        <v>22</v>
      </c>
    </row>
    <row r="2462" spans="1:5" x14ac:dyDescent="0.35">
      <c r="A2462" t="s">
        <v>94</v>
      </c>
      <c r="B2462" t="s">
        <v>65</v>
      </c>
      <c r="C2462" t="s">
        <v>89</v>
      </c>
      <c r="D2462" t="s">
        <v>101</v>
      </c>
      <c r="E2462">
        <v>30</v>
      </c>
    </row>
    <row r="2463" spans="1:5" x14ac:dyDescent="0.35">
      <c r="A2463" t="s">
        <v>94</v>
      </c>
      <c r="B2463" t="s">
        <v>65</v>
      </c>
      <c r="C2463" t="s">
        <v>98</v>
      </c>
      <c r="D2463" t="s">
        <v>101</v>
      </c>
      <c r="E2463">
        <v>308</v>
      </c>
    </row>
    <row r="2464" spans="1:5" x14ac:dyDescent="0.35">
      <c r="A2464" t="s">
        <v>94</v>
      </c>
      <c r="B2464" t="s">
        <v>111</v>
      </c>
      <c r="C2464" t="s">
        <v>87</v>
      </c>
      <c r="D2464" t="s">
        <v>101</v>
      </c>
      <c r="E2464">
        <v>2</v>
      </c>
    </row>
    <row r="2465" spans="1:5" x14ac:dyDescent="0.35">
      <c r="A2465" t="s">
        <v>94</v>
      </c>
      <c r="B2465" t="s">
        <v>111</v>
      </c>
      <c r="C2465" t="s">
        <v>88</v>
      </c>
      <c r="D2465" t="s">
        <v>101</v>
      </c>
      <c r="E2465">
        <v>0</v>
      </c>
    </row>
    <row r="2466" spans="1:5" x14ac:dyDescent="0.35">
      <c r="A2466" t="s">
        <v>94</v>
      </c>
      <c r="B2466" t="s">
        <v>111</v>
      </c>
      <c r="C2466" t="s">
        <v>89</v>
      </c>
      <c r="D2466" t="s">
        <v>101</v>
      </c>
      <c r="E2466">
        <v>3</v>
      </c>
    </row>
    <row r="2467" spans="1:5" x14ac:dyDescent="0.35">
      <c r="A2467" t="s">
        <v>94</v>
      </c>
      <c r="B2467" t="s">
        <v>111</v>
      </c>
      <c r="C2467" t="s">
        <v>98</v>
      </c>
      <c r="D2467" t="s">
        <v>101</v>
      </c>
      <c r="E2467">
        <v>22</v>
      </c>
    </row>
    <row r="2468" spans="1:5" x14ac:dyDescent="0.35">
      <c r="A2468" t="s">
        <v>94</v>
      </c>
      <c r="B2468" t="s">
        <v>68</v>
      </c>
      <c r="C2468" t="s">
        <v>87</v>
      </c>
      <c r="D2468" t="s">
        <v>101</v>
      </c>
      <c r="E2468">
        <v>11</v>
      </c>
    </row>
    <row r="2469" spans="1:5" x14ac:dyDescent="0.35">
      <c r="A2469" t="s">
        <v>94</v>
      </c>
      <c r="B2469" t="s">
        <v>68</v>
      </c>
      <c r="C2469" t="s">
        <v>88</v>
      </c>
      <c r="D2469" t="s">
        <v>101</v>
      </c>
      <c r="E2469">
        <v>15</v>
      </c>
    </row>
    <row r="2470" spans="1:5" x14ac:dyDescent="0.35">
      <c r="A2470" t="s">
        <v>94</v>
      </c>
      <c r="B2470" t="s">
        <v>68</v>
      </c>
      <c r="C2470" t="s">
        <v>89</v>
      </c>
      <c r="D2470" t="s">
        <v>101</v>
      </c>
      <c r="E2470">
        <v>7</v>
      </c>
    </row>
    <row r="2471" spans="1:5" x14ac:dyDescent="0.35">
      <c r="A2471" t="s">
        <v>94</v>
      </c>
      <c r="B2471" t="s">
        <v>68</v>
      </c>
      <c r="C2471" t="s">
        <v>98</v>
      </c>
      <c r="D2471" t="s">
        <v>101</v>
      </c>
      <c r="E2471">
        <v>241</v>
      </c>
    </row>
    <row r="2472" spans="1:5" x14ac:dyDescent="0.35">
      <c r="A2472" t="s">
        <v>94</v>
      </c>
      <c r="B2472" t="s">
        <v>70</v>
      </c>
      <c r="C2472" t="s">
        <v>87</v>
      </c>
      <c r="D2472" t="s">
        <v>101</v>
      </c>
      <c r="E2472">
        <v>22</v>
      </c>
    </row>
    <row r="2473" spans="1:5" x14ac:dyDescent="0.35">
      <c r="A2473" t="s">
        <v>94</v>
      </c>
      <c r="B2473" t="s">
        <v>70</v>
      </c>
      <c r="C2473" t="s">
        <v>88</v>
      </c>
      <c r="D2473" t="s">
        <v>101</v>
      </c>
      <c r="E2473">
        <v>5</v>
      </c>
    </row>
    <row r="2474" spans="1:5" x14ac:dyDescent="0.35">
      <c r="A2474" t="s">
        <v>94</v>
      </c>
      <c r="B2474" t="s">
        <v>70</v>
      </c>
      <c r="C2474" t="s">
        <v>89</v>
      </c>
      <c r="D2474" t="s">
        <v>101</v>
      </c>
      <c r="E2474">
        <v>18</v>
      </c>
    </row>
    <row r="2475" spans="1:5" x14ac:dyDescent="0.35">
      <c r="A2475" t="s">
        <v>94</v>
      </c>
      <c r="B2475" t="s">
        <v>70</v>
      </c>
      <c r="C2475" t="s">
        <v>98</v>
      </c>
      <c r="D2475" t="s">
        <v>101</v>
      </c>
      <c r="E2475">
        <v>178</v>
      </c>
    </row>
    <row r="2476" spans="1:5" x14ac:dyDescent="0.35">
      <c r="A2476" t="s">
        <v>94</v>
      </c>
      <c r="B2476" t="s">
        <v>81</v>
      </c>
      <c r="C2476" t="s">
        <v>87</v>
      </c>
      <c r="D2476" t="s">
        <v>101</v>
      </c>
      <c r="E2476">
        <v>18</v>
      </c>
    </row>
    <row r="2477" spans="1:5" x14ac:dyDescent="0.35">
      <c r="A2477" t="s">
        <v>94</v>
      </c>
      <c r="B2477" t="s">
        <v>81</v>
      </c>
      <c r="C2477" t="s">
        <v>88</v>
      </c>
      <c r="D2477" t="s">
        <v>101</v>
      </c>
      <c r="E2477">
        <v>5</v>
      </c>
    </row>
    <row r="2478" spans="1:5" x14ac:dyDescent="0.35">
      <c r="A2478" t="s">
        <v>94</v>
      </c>
      <c r="B2478" t="s">
        <v>81</v>
      </c>
      <c r="C2478" t="s">
        <v>89</v>
      </c>
      <c r="D2478" t="s">
        <v>101</v>
      </c>
      <c r="E2478">
        <v>11</v>
      </c>
    </row>
    <row r="2479" spans="1:5" x14ac:dyDescent="0.35">
      <c r="A2479" t="s">
        <v>94</v>
      </c>
      <c r="B2479" t="s">
        <v>81</v>
      </c>
      <c r="C2479" t="s">
        <v>98</v>
      </c>
      <c r="D2479" t="s">
        <v>101</v>
      </c>
      <c r="E2479">
        <v>172</v>
      </c>
    </row>
    <row r="2480" spans="1:5" x14ac:dyDescent="0.35">
      <c r="A2480" t="s">
        <v>94</v>
      </c>
      <c r="B2480" t="s">
        <v>73</v>
      </c>
      <c r="C2480" t="s">
        <v>87</v>
      </c>
      <c r="D2480" t="s">
        <v>101</v>
      </c>
      <c r="E2480">
        <v>23</v>
      </c>
    </row>
    <row r="2481" spans="1:5" x14ac:dyDescent="0.35">
      <c r="A2481" t="s">
        <v>94</v>
      </c>
      <c r="B2481" t="s">
        <v>73</v>
      </c>
      <c r="C2481" t="s">
        <v>88</v>
      </c>
      <c r="D2481" t="s">
        <v>101</v>
      </c>
      <c r="E2481">
        <v>9</v>
      </c>
    </row>
    <row r="2482" spans="1:5" x14ac:dyDescent="0.35">
      <c r="A2482" t="s">
        <v>94</v>
      </c>
      <c r="B2482" t="s">
        <v>73</v>
      </c>
      <c r="C2482" t="s">
        <v>89</v>
      </c>
      <c r="D2482" t="s">
        <v>101</v>
      </c>
      <c r="E2482">
        <v>25</v>
      </c>
    </row>
    <row r="2483" spans="1:5" x14ac:dyDescent="0.35">
      <c r="A2483" t="s">
        <v>94</v>
      </c>
      <c r="B2483" t="s">
        <v>73</v>
      </c>
      <c r="C2483" t="s">
        <v>98</v>
      </c>
      <c r="D2483" t="s">
        <v>101</v>
      </c>
      <c r="E2483">
        <v>168</v>
      </c>
    </row>
    <row r="2484" spans="1:5" x14ac:dyDescent="0.35">
      <c r="A2484" t="s">
        <v>94</v>
      </c>
      <c r="B2484" t="s">
        <v>75</v>
      </c>
      <c r="C2484" t="s">
        <v>87</v>
      </c>
      <c r="D2484" t="s">
        <v>101</v>
      </c>
      <c r="E2484">
        <v>5</v>
      </c>
    </row>
    <row r="2485" spans="1:5" x14ac:dyDescent="0.35">
      <c r="A2485" t="s">
        <v>94</v>
      </c>
      <c r="B2485" t="s">
        <v>75</v>
      </c>
      <c r="C2485" t="s">
        <v>88</v>
      </c>
      <c r="D2485" t="s">
        <v>101</v>
      </c>
      <c r="E2485">
        <v>0</v>
      </c>
    </row>
    <row r="2486" spans="1:5" x14ac:dyDescent="0.35">
      <c r="A2486" t="s">
        <v>94</v>
      </c>
      <c r="B2486" t="s">
        <v>75</v>
      </c>
      <c r="C2486" t="s">
        <v>89</v>
      </c>
      <c r="D2486" t="s">
        <v>101</v>
      </c>
      <c r="E2486">
        <v>9</v>
      </c>
    </row>
    <row r="2487" spans="1:5" x14ac:dyDescent="0.35">
      <c r="A2487" t="s">
        <v>94</v>
      </c>
      <c r="B2487" t="s">
        <v>75</v>
      </c>
      <c r="C2487" t="s">
        <v>98</v>
      </c>
      <c r="D2487" t="s">
        <v>101</v>
      </c>
      <c r="E2487">
        <v>110</v>
      </c>
    </row>
    <row r="2488" spans="1:5" x14ac:dyDescent="0.35">
      <c r="A2488" t="s">
        <v>94</v>
      </c>
      <c r="B2488" t="s">
        <v>78</v>
      </c>
      <c r="C2488" t="s">
        <v>87</v>
      </c>
      <c r="D2488" t="s">
        <v>101</v>
      </c>
      <c r="E2488">
        <v>51</v>
      </c>
    </row>
    <row r="2489" spans="1:5" x14ac:dyDescent="0.35">
      <c r="A2489" t="s">
        <v>94</v>
      </c>
      <c r="B2489" t="s">
        <v>78</v>
      </c>
      <c r="C2489" t="s">
        <v>88</v>
      </c>
      <c r="D2489" t="s">
        <v>101</v>
      </c>
      <c r="E2489">
        <v>10</v>
      </c>
    </row>
    <row r="2490" spans="1:5" x14ac:dyDescent="0.35">
      <c r="A2490" t="s">
        <v>94</v>
      </c>
      <c r="B2490" t="s">
        <v>78</v>
      </c>
      <c r="C2490" t="s">
        <v>89</v>
      </c>
      <c r="D2490" t="s">
        <v>101</v>
      </c>
      <c r="E2490">
        <v>9</v>
      </c>
    </row>
    <row r="2491" spans="1:5" x14ac:dyDescent="0.35">
      <c r="A2491" t="s">
        <v>94</v>
      </c>
      <c r="B2491" t="s">
        <v>78</v>
      </c>
      <c r="C2491" t="s">
        <v>98</v>
      </c>
      <c r="D2491" t="s">
        <v>101</v>
      </c>
      <c r="E2491">
        <v>144</v>
      </c>
    </row>
    <row r="2492" spans="1:5" x14ac:dyDescent="0.35">
      <c r="A2492" t="s">
        <v>94</v>
      </c>
      <c r="B2492" t="s">
        <v>104</v>
      </c>
      <c r="C2492" t="s">
        <v>87</v>
      </c>
      <c r="D2492" t="s">
        <v>101</v>
      </c>
      <c r="E2492">
        <v>0</v>
      </c>
    </row>
    <row r="2493" spans="1:5" x14ac:dyDescent="0.35">
      <c r="A2493" t="s">
        <v>94</v>
      </c>
      <c r="B2493" t="s">
        <v>104</v>
      </c>
      <c r="C2493" t="s">
        <v>89</v>
      </c>
      <c r="D2493" t="s">
        <v>101</v>
      </c>
      <c r="E2493">
        <v>0</v>
      </c>
    </row>
    <row r="2494" spans="1:5" x14ac:dyDescent="0.35">
      <c r="A2494" t="s">
        <v>94</v>
      </c>
      <c r="B2494" t="s">
        <v>114</v>
      </c>
      <c r="C2494" t="s">
        <v>87</v>
      </c>
      <c r="D2494" t="s">
        <v>101</v>
      </c>
      <c r="E2494">
        <v>290</v>
      </c>
    </row>
    <row r="2495" spans="1:5" x14ac:dyDescent="0.35">
      <c r="A2495" t="s">
        <v>94</v>
      </c>
      <c r="B2495" t="s">
        <v>114</v>
      </c>
      <c r="C2495" t="s">
        <v>88</v>
      </c>
      <c r="D2495" t="s">
        <v>101</v>
      </c>
      <c r="E2495">
        <v>69</v>
      </c>
    </row>
    <row r="2496" spans="1:5" x14ac:dyDescent="0.35">
      <c r="A2496" t="s">
        <v>94</v>
      </c>
      <c r="B2496" t="s">
        <v>114</v>
      </c>
      <c r="C2496" t="s">
        <v>89</v>
      </c>
      <c r="D2496" t="s">
        <v>101</v>
      </c>
      <c r="E2496">
        <v>19</v>
      </c>
    </row>
    <row r="2497" spans="1:5" x14ac:dyDescent="0.35">
      <c r="A2497" t="s">
        <v>94</v>
      </c>
      <c r="B2497" t="s">
        <v>114</v>
      </c>
      <c r="C2497" t="s">
        <v>98</v>
      </c>
      <c r="D2497" t="s">
        <v>101</v>
      </c>
      <c r="E2497">
        <v>270</v>
      </c>
    </row>
    <row r="2498" spans="1:5" x14ac:dyDescent="0.35">
      <c r="A2498" t="s">
        <v>94</v>
      </c>
      <c r="B2498" t="s">
        <v>82</v>
      </c>
      <c r="C2498" t="s">
        <v>87</v>
      </c>
      <c r="D2498" t="s">
        <v>101</v>
      </c>
      <c r="E2498">
        <v>1172</v>
      </c>
    </row>
    <row r="2499" spans="1:5" x14ac:dyDescent="0.35">
      <c r="A2499" t="s">
        <v>94</v>
      </c>
      <c r="B2499" t="s">
        <v>82</v>
      </c>
      <c r="C2499" t="s">
        <v>88</v>
      </c>
      <c r="D2499" t="s">
        <v>101</v>
      </c>
      <c r="E2499">
        <v>235</v>
      </c>
    </row>
    <row r="2500" spans="1:5" x14ac:dyDescent="0.35">
      <c r="A2500" t="s">
        <v>94</v>
      </c>
      <c r="B2500" t="s">
        <v>82</v>
      </c>
      <c r="C2500" t="s">
        <v>89</v>
      </c>
      <c r="D2500" t="s">
        <v>101</v>
      </c>
      <c r="E2500">
        <v>88</v>
      </c>
    </row>
    <row r="2501" spans="1:5" x14ac:dyDescent="0.35">
      <c r="A2501" t="s">
        <v>94</v>
      </c>
      <c r="B2501" t="s">
        <v>82</v>
      </c>
      <c r="C2501" t="s">
        <v>98</v>
      </c>
      <c r="D2501" t="s">
        <v>101</v>
      </c>
      <c r="E2501">
        <v>417</v>
      </c>
    </row>
    <row r="2502" spans="1:5" x14ac:dyDescent="0.35">
      <c r="A2502" t="s">
        <v>108</v>
      </c>
      <c r="B2502" t="s">
        <v>1</v>
      </c>
      <c r="C2502" t="s">
        <v>87</v>
      </c>
      <c r="D2502" t="s">
        <v>101</v>
      </c>
      <c r="E2502">
        <v>17</v>
      </c>
    </row>
    <row r="2503" spans="1:5" x14ac:dyDescent="0.35">
      <c r="A2503" t="s">
        <v>108</v>
      </c>
      <c r="B2503" t="s">
        <v>1</v>
      </c>
      <c r="C2503" t="s">
        <v>88</v>
      </c>
      <c r="D2503" t="s">
        <v>101</v>
      </c>
      <c r="E2503">
        <v>11</v>
      </c>
    </row>
    <row r="2504" spans="1:5" x14ac:dyDescent="0.35">
      <c r="A2504" t="s">
        <v>108</v>
      </c>
      <c r="B2504" t="s">
        <v>1</v>
      </c>
      <c r="C2504" t="s">
        <v>89</v>
      </c>
      <c r="D2504" t="s">
        <v>101</v>
      </c>
      <c r="E2504">
        <v>12</v>
      </c>
    </row>
    <row r="2505" spans="1:5" x14ac:dyDescent="0.35">
      <c r="A2505" t="s">
        <v>108</v>
      </c>
      <c r="B2505" t="s">
        <v>1</v>
      </c>
      <c r="C2505" t="s">
        <v>98</v>
      </c>
      <c r="D2505" t="s">
        <v>101</v>
      </c>
      <c r="E2505">
        <v>99</v>
      </c>
    </row>
    <row r="2506" spans="1:5" x14ac:dyDescent="0.35">
      <c r="A2506" t="s">
        <v>108</v>
      </c>
      <c r="B2506" t="s">
        <v>3</v>
      </c>
      <c r="C2506" t="s">
        <v>87</v>
      </c>
      <c r="D2506" t="s">
        <v>101</v>
      </c>
      <c r="E2506">
        <v>311</v>
      </c>
    </row>
    <row r="2507" spans="1:5" x14ac:dyDescent="0.35">
      <c r="A2507" t="s">
        <v>108</v>
      </c>
      <c r="B2507" t="s">
        <v>3</v>
      </c>
      <c r="C2507" t="s">
        <v>88</v>
      </c>
      <c r="D2507" t="s">
        <v>101</v>
      </c>
      <c r="E2507">
        <v>66</v>
      </c>
    </row>
    <row r="2508" spans="1:5" x14ac:dyDescent="0.35">
      <c r="A2508" t="s">
        <v>108</v>
      </c>
      <c r="B2508" t="s">
        <v>3</v>
      </c>
      <c r="C2508" t="s">
        <v>89</v>
      </c>
      <c r="D2508" t="s">
        <v>101</v>
      </c>
      <c r="E2508">
        <v>26</v>
      </c>
    </row>
    <row r="2509" spans="1:5" x14ac:dyDescent="0.35">
      <c r="A2509" t="s">
        <v>108</v>
      </c>
      <c r="B2509" t="s">
        <v>3</v>
      </c>
      <c r="C2509" t="s">
        <v>98</v>
      </c>
      <c r="D2509" t="s">
        <v>101</v>
      </c>
      <c r="E2509">
        <v>189</v>
      </c>
    </row>
    <row r="2510" spans="1:5" x14ac:dyDescent="0.35">
      <c r="A2510" t="s">
        <v>108</v>
      </c>
      <c r="B2510" t="s">
        <v>5</v>
      </c>
      <c r="C2510" t="s">
        <v>87</v>
      </c>
      <c r="D2510" t="s">
        <v>101</v>
      </c>
      <c r="E2510">
        <v>35</v>
      </c>
    </row>
    <row r="2511" spans="1:5" x14ac:dyDescent="0.35">
      <c r="A2511" t="s">
        <v>108</v>
      </c>
      <c r="B2511" t="s">
        <v>5</v>
      </c>
      <c r="C2511" t="s">
        <v>88</v>
      </c>
      <c r="D2511" t="s">
        <v>101</v>
      </c>
      <c r="E2511">
        <v>9</v>
      </c>
    </row>
    <row r="2512" spans="1:5" x14ac:dyDescent="0.35">
      <c r="A2512" t="s">
        <v>108</v>
      </c>
      <c r="B2512" t="s">
        <v>5</v>
      </c>
      <c r="C2512" t="s">
        <v>89</v>
      </c>
      <c r="D2512" t="s">
        <v>101</v>
      </c>
      <c r="E2512">
        <v>7</v>
      </c>
    </row>
    <row r="2513" spans="1:5" x14ac:dyDescent="0.35">
      <c r="A2513" t="s">
        <v>108</v>
      </c>
      <c r="B2513" t="s">
        <v>5</v>
      </c>
      <c r="C2513" t="s">
        <v>98</v>
      </c>
      <c r="D2513" t="s">
        <v>101</v>
      </c>
      <c r="E2513">
        <v>107</v>
      </c>
    </row>
    <row r="2514" spans="1:5" x14ac:dyDescent="0.35">
      <c r="A2514" t="s">
        <v>108</v>
      </c>
      <c r="B2514" t="s">
        <v>79</v>
      </c>
      <c r="C2514" t="s">
        <v>87</v>
      </c>
      <c r="D2514" t="s">
        <v>101</v>
      </c>
      <c r="E2514">
        <v>76</v>
      </c>
    </row>
    <row r="2515" spans="1:5" x14ac:dyDescent="0.35">
      <c r="A2515" t="s">
        <v>108</v>
      </c>
      <c r="B2515" t="s">
        <v>79</v>
      </c>
      <c r="C2515" t="s">
        <v>88</v>
      </c>
      <c r="D2515" t="s">
        <v>101</v>
      </c>
      <c r="E2515">
        <v>23</v>
      </c>
    </row>
    <row r="2516" spans="1:5" x14ac:dyDescent="0.35">
      <c r="A2516" t="s">
        <v>108</v>
      </c>
      <c r="B2516" t="s">
        <v>79</v>
      </c>
      <c r="C2516" t="s">
        <v>89</v>
      </c>
      <c r="D2516" t="s">
        <v>101</v>
      </c>
      <c r="E2516">
        <v>28</v>
      </c>
    </row>
    <row r="2517" spans="1:5" x14ac:dyDescent="0.35">
      <c r="A2517" t="s">
        <v>108</v>
      </c>
      <c r="B2517" t="s">
        <v>79</v>
      </c>
      <c r="C2517" t="s">
        <v>98</v>
      </c>
      <c r="D2517" t="s">
        <v>101</v>
      </c>
      <c r="E2517">
        <v>144</v>
      </c>
    </row>
    <row r="2518" spans="1:5" x14ac:dyDescent="0.35">
      <c r="A2518" t="s">
        <v>108</v>
      </c>
      <c r="B2518" t="s">
        <v>8</v>
      </c>
      <c r="C2518" t="s">
        <v>87</v>
      </c>
      <c r="D2518" t="s">
        <v>101</v>
      </c>
      <c r="E2518">
        <v>4</v>
      </c>
    </row>
    <row r="2519" spans="1:5" x14ac:dyDescent="0.35">
      <c r="A2519" t="s">
        <v>108</v>
      </c>
      <c r="B2519" t="s">
        <v>8</v>
      </c>
      <c r="C2519" t="s">
        <v>88</v>
      </c>
      <c r="D2519" t="s">
        <v>101</v>
      </c>
      <c r="E2519">
        <v>1</v>
      </c>
    </row>
    <row r="2520" spans="1:5" x14ac:dyDescent="0.35">
      <c r="A2520" t="s">
        <v>108</v>
      </c>
      <c r="B2520" t="s">
        <v>8</v>
      </c>
      <c r="C2520" t="s">
        <v>89</v>
      </c>
      <c r="D2520" t="s">
        <v>101</v>
      </c>
      <c r="E2520">
        <v>4</v>
      </c>
    </row>
    <row r="2521" spans="1:5" x14ac:dyDescent="0.35">
      <c r="A2521" t="s">
        <v>108</v>
      </c>
      <c r="B2521" t="s">
        <v>8</v>
      </c>
      <c r="C2521" t="s">
        <v>98</v>
      </c>
      <c r="D2521" t="s">
        <v>101</v>
      </c>
      <c r="E2521">
        <v>56</v>
      </c>
    </row>
    <row r="2522" spans="1:5" x14ac:dyDescent="0.35">
      <c r="A2522" t="s">
        <v>108</v>
      </c>
      <c r="B2522" t="s">
        <v>10</v>
      </c>
      <c r="C2522" t="s">
        <v>87</v>
      </c>
      <c r="D2522" t="s">
        <v>101</v>
      </c>
      <c r="E2522">
        <v>51</v>
      </c>
    </row>
    <row r="2523" spans="1:5" x14ac:dyDescent="0.35">
      <c r="A2523" t="s">
        <v>108</v>
      </c>
      <c r="B2523" t="s">
        <v>10</v>
      </c>
      <c r="C2523" t="s">
        <v>88</v>
      </c>
      <c r="D2523" t="s">
        <v>101</v>
      </c>
      <c r="E2523">
        <v>20</v>
      </c>
    </row>
    <row r="2524" spans="1:5" x14ac:dyDescent="0.35">
      <c r="A2524" t="s">
        <v>108</v>
      </c>
      <c r="B2524" t="s">
        <v>10</v>
      </c>
      <c r="C2524" t="s">
        <v>89</v>
      </c>
      <c r="D2524" t="s">
        <v>101</v>
      </c>
      <c r="E2524">
        <v>23</v>
      </c>
    </row>
    <row r="2525" spans="1:5" x14ac:dyDescent="0.35">
      <c r="A2525" t="s">
        <v>108</v>
      </c>
      <c r="B2525" t="s">
        <v>10</v>
      </c>
      <c r="C2525" t="s">
        <v>98</v>
      </c>
      <c r="D2525" t="s">
        <v>101</v>
      </c>
      <c r="E2525">
        <v>233</v>
      </c>
    </row>
    <row r="2526" spans="1:5" x14ac:dyDescent="0.35">
      <c r="A2526" t="s">
        <v>108</v>
      </c>
      <c r="B2526" t="s">
        <v>12</v>
      </c>
      <c r="C2526" t="s">
        <v>87</v>
      </c>
      <c r="D2526" t="s">
        <v>101</v>
      </c>
      <c r="E2526">
        <v>84</v>
      </c>
    </row>
    <row r="2527" spans="1:5" x14ac:dyDescent="0.35">
      <c r="A2527" t="s">
        <v>108</v>
      </c>
      <c r="B2527" t="s">
        <v>12</v>
      </c>
      <c r="C2527" t="s">
        <v>88</v>
      </c>
      <c r="D2527" t="s">
        <v>101</v>
      </c>
      <c r="E2527">
        <v>49</v>
      </c>
    </row>
    <row r="2528" spans="1:5" x14ac:dyDescent="0.35">
      <c r="A2528" t="s">
        <v>108</v>
      </c>
      <c r="B2528" t="s">
        <v>12</v>
      </c>
      <c r="C2528" t="s">
        <v>89</v>
      </c>
      <c r="D2528" t="s">
        <v>101</v>
      </c>
      <c r="E2528">
        <v>74</v>
      </c>
    </row>
    <row r="2529" spans="1:5" x14ac:dyDescent="0.35">
      <c r="A2529" t="s">
        <v>108</v>
      </c>
      <c r="B2529" t="s">
        <v>12</v>
      </c>
      <c r="C2529" t="s">
        <v>98</v>
      </c>
      <c r="D2529" t="s">
        <v>101</v>
      </c>
      <c r="E2529">
        <v>459</v>
      </c>
    </row>
    <row r="2530" spans="1:5" x14ac:dyDescent="0.35">
      <c r="A2530" t="s">
        <v>108</v>
      </c>
      <c r="B2530" t="s">
        <v>14</v>
      </c>
      <c r="C2530" t="s">
        <v>87</v>
      </c>
      <c r="D2530" t="s">
        <v>101</v>
      </c>
      <c r="E2530">
        <v>315</v>
      </c>
    </row>
    <row r="2531" spans="1:5" x14ac:dyDescent="0.35">
      <c r="A2531" t="s">
        <v>108</v>
      </c>
      <c r="B2531" t="s">
        <v>14</v>
      </c>
      <c r="C2531" t="s">
        <v>88</v>
      </c>
      <c r="D2531" t="s">
        <v>101</v>
      </c>
      <c r="E2531">
        <v>57</v>
      </c>
    </row>
    <row r="2532" spans="1:5" x14ac:dyDescent="0.35">
      <c r="A2532" t="s">
        <v>108</v>
      </c>
      <c r="B2532" t="s">
        <v>14</v>
      </c>
      <c r="C2532" t="s">
        <v>89</v>
      </c>
      <c r="D2532" t="s">
        <v>101</v>
      </c>
      <c r="E2532">
        <v>57</v>
      </c>
    </row>
    <row r="2533" spans="1:5" x14ac:dyDescent="0.35">
      <c r="A2533" t="s">
        <v>108</v>
      </c>
      <c r="B2533" t="s">
        <v>14</v>
      </c>
      <c r="C2533" t="s">
        <v>98</v>
      </c>
      <c r="D2533" t="s">
        <v>101</v>
      </c>
      <c r="E2533">
        <v>284</v>
      </c>
    </row>
    <row r="2534" spans="1:5" x14ac:dyDescent="0.35">
      <c r="A2534" t="s">
        <v>108</v>
      </c>
      <c r="B2534" t="s">
        <v>16</v>
      </c>
      <c r="C2534" t="s">
        <v>87</v>
      </c>
      <c r="D2534" t="s">
        <v>101</v>
      </c>
      <c r="E2534">
        <v>21</v>
      </c>
    </row>
    <row r="2535" spans="1:5" x14ac:dyDescent="0.35">
      <c r="A2535" t="s">
        <v>108</v>
      </c>
      <c r="B2535" t="s">
        <v>16</v>
      </c>
      <c r="C2535" t="s">
        <v>88</v>
      </c>
      <c r="D2535" t="s">
        <v>101</v>
      </c>
      <c r="E2535">
        <v>13</v>
      </c>
    </row>
    <row r="2536" spans="1:5" x14ac:dyDescent="0.35">
      <c r="A2536" t="s">
        <v>108</v>
      </c>
      <c r="B2536" t="s">
        <v>16</v>
      </c>
      <c r="C2536" t="s">
        <v>89</v>
      </c>
      <c r="D2536" t="s">
        <v>101</v>
      </c>
      <c r="E2536">
        <v>29</v>
      </c>
    </row>
    <row r="2537" spans="1:5" x14ac:dyDescent="0.35">
      <c r="A2537" t="s">
        <v>108</v>
      </c>
      <c r="B2537" t="s">
        <v>16</v>
      </c>
      <c r="C2537" t="s">
        <v>98</v>
      </c>
      <c r="D2537" t="s">
        <v>101</v>
      </c>
      <c r="E2537">
        <v>312</v>
      </c>
    </row>
    <row r="2538" spans="1:5" x14ac:dyDescent="0.35">
      <c r="A2538" t="s">
        <v>108</v>
      </c>
      <c r="B2538" t="s">
        <v>18</v>
      </c>
      <c r="C2538" t="s">
        <v>87</v>
      </c>
      <c r="D2538" t="s">
        <v>101</v>
      </c>
      <c r="E2538">
        <v>1434</v>
      </c>
    </row>
    <row r="2539" spans="1:5" x14ac:dyDescent="0.35">
      <c r="A2539" t="s">
        <v>108</v>
      </c>
      <c r="B2539" t="s">
        <v>18</v>
      </c>
      <c r="C2539" t="s">
        <v>88</v>
      </c>
      <c r="D2539" t="s">
        <v>101</v>
      </c>
      <c r="E2539">
        <v>308</v>
      </c>
    </row>
    <row r="2540" spans="1:5" x14ac:dyDescent="0.35">
      <c r="A2540" t="s">
        <v>108</v>
      </c>
      <c r="B2540" t="s">
        <v>18</v>
      </c>
      <c r="C2540" t="s">
        <v>89</v>
      </c>
      <c r="D2540" t="s">
        <v>101</v>
      </c>
      <c r="E2540">
        <v>91</v>
      </c>
    </row>
    <row r="2541" spans="1:5" x14ac:dyDescent="0.35">
      <c r="A2541" t="s">
        <v>108</v>
      </c>
      <c r="B2541" t="s">
        <v>18</v>
      </c>
      <c r="C2541" t="s">
        <v>98</v>
      </c>
      <c r="D2541" t="s">
        <v>101</v>
      </c>
      <c r="E2541">
        <v>218</v>
      </c>
    </row>
    <row r="2542" spans="1:5" x14ac:dyDescent="0.35">
      <c r="A2542" t="s">
        <v>108</v>
      </c>
      <c r="B2542" t="s">
        <v>20</v>
      </c>
      <c r="C2542" t="s">
        <v>87</v>
      </c>
      <c r="D2542" t="s">
        <v>101</v>
      </c>
      <c r="E2542">
        <v>10</v>
      </c>
    </row>
    <row r="2543" spans="1:5" x14ac:dyDescent="0.35">
      <c r="A2543" t="s">
        <v>108</v>
      </c>
      <c r="B2543" t="s">
        <v>20</v>
      </c>
      <c r="C2543" t="s">
        <v>88</v>
      </c>
      <c r="D2543" t="s">
        <v>101</v>
      </c>
      <c r="E2543">
        <v>16</v>
      </c>
    </row>
    <row r="2544" spans="1:5" x14ac:dyDescent="0.35">
      <c r="A2544" t="s">
        <v>108</v>
      </c>
      <c r="B2544" t="s">
        <v>20</v>
      </c>
      <c r="C2544" t="s">
        <v>89</v>
      </c>
      <c r="D2544" t="s">
        <v>101</v>
      </c>
      <c r="E2544">
        <v>16</v>
      </c>
    </row>
    <row r="2545" spans="1:5" x14ac:dyDescent="0.35">
      <c r="A2545" t="s">
        <v>108</v>
      </c>
      <c r="B2545" t="s">
        <v>20</v>
      </c>
      <c r="C2545" t="s">
        <v>98</v>
      </c>
      <c r="D2545" t="s">
        <v>101</v>
      </c>
      <c r="E2545">
        <v>217</v>
      </c>
    </row>
    <row r="2546" spans="1:5" x14ac:dyDescent="0.35">
      <c r="A2546" t="s">
        <v>108</v>
      </c>
      <c r="B2546" t="s">
        <v>22</v>
      </c>
      <c r="C2546" t="s">
        <v>87</v>
      </c>
      <c r="D2546" t="s">
        <v>101</v>
      </c>
      <c r="E2546">
        <v>174</v>
      </c>
    </row>
    <row r="2547" spans="1:5" x14ac:dyDescent="0.35">
      <c r="A2547" t="s">
        <v>108</v>
      </c>
      <c r="B2547" t="s">
        <v>22</v>
      </c>
      <c r="C2547" t="s">
        <v>88</v>
      </c>
      <c r="D2547" t="s">
        <v>101</v>
      </c>
      <c r="E2547">
        <v>15</v>
      </c>
    </row>
    <row r="2548" spans="1:5" x14ac:dyDescent="0.35">
      <c r="A2548" t="s">
        <v>108</v>
      </c>
      <c r="B2548" t="s">
        <v>22</v>
      </c>
      <c r="C2548" t="s">
        <v>89</v>
      </c>
      <c r="D2548" t="s">
        <v>101</v>
      </c>
      <c r="E2548">
        <v>16</v>
      </c>
    </row>
    <row r="2549" spans="1:5" x14ac:dyDescent="0.35">
      <c r="A2549" t="s">
        <v>108</v>
      </c>
      <c r="B2549" t="s">
        <v>22</v>
      </c>
      <c r="C2549" t="s">
        <v>98</v>
      </c>
      <c r="D2549" t="s">
        <v>101</v>
      </c>
      <c r="E2549">
        <v>210</v>
      </c>
    </row>
    <row r="2550" spans="1:5" x14ac:dyDescent="0.35">
      <c r="A2550" t="s">
        <v>108</v>
      </c>
      <c r="B2550" t="s">
        <v>24</v>
      </c>
      <c r="C2550" t="s">
        <v>87</v>
      </c>
      <c r="D2550" t="s">
        <v>101</v>
      </c>
      <c r="E2550">
        <v>41</v>
      </c>
    </row>
    <row r="2551" spans="1:5" x14ac:dyDescent="0.35">
      <c r="A2551" t="s">
        <v>108</v>
      </c>
      <c r="B2551" t="s">
        <v>24</v>
      </c>
      <c r="C2551" t="s">
        <v>88</v>
      </c>
      <c r="D2551" t="s">
        <v>101</v>
      </c>
      <c r="E2551">
        <v>25</v>
      </c>
    </row>
    <row r="2552" spans="1:5" x14ac:dyDescent="0.35">
      <c r="A2552" t="s">
        <v>108</v>
      </c>
      <c r="B2552" t="s">
        <v>24</v>
      </c>
      <c r="C2552" t="s">
        <v>89</v>
      </c>
      <c r="D2552" t="s">
        <v>101</v>
      </c>
      <c r="E2552">
        <v>36</v>
      </c>
    </row>
    <row r="2553" spans="1:5" x14ac:dyDescent="0.35">
      <c r="A2553" t="s">
        <v>108</v>
      </c>
      <c r="B2553" t="s">
        <v>24</v>
      </c>
      <c r="C2553" t="s">
        <v>98</v>
      </c>
      <c r="D2553" t="s">
        <v>101</v>
      </c>
      <c r="E2553">
        <v>314</v>
      </c>
    </row>
    <row r="2554" spans="1:5" x14ac:dyDescent="0.35">
      <c r="A2554" t="s">
        <v>108</v>
      </c>
      <c r="B2554" t="s">
        <v>26</v>
      </c>
      <c r="C2554" t="s">
        <v>87</v>
      </c>
      <c r="D2554" t="s">
        <v>101</v>
      </c>
      <c r="E2554">
        <v>21</v>
      </c>
    </row>
    <row r="2555" spans="1:5" x14ac:dyDescent="0.35">
      <c r="A2555" t="s">
        <v>108</v>
      </c>
      <c r="B2555" t="s">
        <v>26</v>
      </c>
      <c r="C2555" t="s">
        <v>88</v>
      </c>
      <c r="D2555" t="s">
        <v>101</v>
      </c>
      <c r="E2555">
        <v>18</v>
      </c>
    </row>
    <row r="2556" spans="1:5" x14ac:dyDescent="0.35">
      <c r="A2556" t="s">
        <v>108</v>
      </c>
      <c r="B2556" t="s">
        <v>26</v>
      </c>
      <c r="C2556" t="s">
        <v>89</v>
      </c>
      <c r="D2556" t="s">
        <v>101</v>
      </c>
      <c r="E2556">
        <v>16</v>
      </c>
    </row>
    <row r="2557" spans="1:5" x14ac:dyDescent="0.35">
      <c r="A2557" t="s">
        <v>108</v>
      </c>
      <c r="B2557" t="s">
        <v>26</v>
      </c>
      <c r="C2557" t="s">
        <v>98</v>
      </c>
      <c r="D2557" t="s">
        <v>101</v>
      </c>
      <c r="E2557">
        <v>268</v>
      </c>
    </row>
    <row r="2558" spans="1:5" x14ac:dyDescent="0.35">
      <c r="A2558" t="s">
        <v>108</v>
      </c>
      <c r="B2558" t="s">
        <v>28</v>
      </c>
      <c r="C2558" t="s">
        <v>87</v>
      </c>
      <c r="D2558" t="s">
        <v>101</v>
      </c>
      <c r="E2558">
        <v>172</v>
      </c>
    </row>
    <row r="2559" spans="1:5" x14ac:dyDescent="0.35">
      <c r="A2559" t="s">
        <v>108</v>
      </c>
      <c r="B2559" t="s">
        <v>28</v>
      </c>
      <c r="C2559" t="s">
        <v>88</v>
      </c>
      <c r="D2559" t="s">
        <v>101</v>
      </c>
      <c r="E2559">
        <v>44</v>
      </c>
    </row>
    <row r="2560" spans="1:5" x14ac:dyDescent="0.35">
      <c r="A2560" t="s">
        <v>108</v>
      </c>
      <c r="B2560" t="s">
        <v>28</v>
      </c>
      <c r="C2560" t="s">
        <v>89</v>
      </c>
      <c r="D2560" t="s">
        <v>101</v>
      </c>
      <c r="E2560">
        <v>20</v>
      </c>
    </row>
    <row r="2561" spans="1:5" x14ac:dyDescent="0.35">
      <c r="A2561" t="s">
        <v>108</v>
      </c>
      <c r="B2561" t="s">
        <v>28</v>
      </c>
      <c r="C2561" t="s">
        <v>98</v>
      </c>
      <c r="D2561" t="s">
        <v>101</v>
      </c>
      <c r="E2561">
        <v>303</v>
      </c>
    </row>
    <row r="2562" spans="1:5" x14ac:dyDescent="0.35">
      <c r="A2562" t="s">
        <v>108</v>
      </c>
      <c r="B2562" t="s">
        <v>30</v>
      </c>
      <c r="C2562" t="s">
        <v>87</v>
      </c>
      <c r="D2562" t="s">
        <v>101</v>
      </c>
      <c r="E2562">
        <v>6</v>
      </c>
    </row>
    <row r="2563" spans="1:5" x14ac:dyDescent="0.35">
      <c r="A2563" t="s">
        <v>108</v>
      </c>
      <c r="B2563" t="s">
        <v>30</v>
      </c>
      <c r="C2563" t="s">
        <v>88</v>
      </c>
      <c r="D2563" t="s">
        <v>101</v>
      </c>
      <c r="E2563">
        <v>5</v>
      </c>
    </row>
    <row r="2564" spans="1:5" x14ac:dyDescent="0.35">
      <c r="A2564" t="s">
        <v>108</v>
      </c>
      <c r="B2564" t="s">
        <v>30</v>
      </c>
      <c r="C2564" t="s">
        <v>89</v>
      </c>
      <c r="D2564" t="s">
        <v>101</v>
      </c>
      <c r="E2564">
        <v>13</v>
      </c>
    </row>
    <row r="2565" spans="1:5" x14ac:dyDescent="0.35">
      <c r="A2565" t="s">
        <v>108</v>
      </c>
      <c r="B2565" t="s">
        <v>30</v>
      </c>
      <c r="C2565" t="s">
        <v>98</v>
      </c>
      <c r="D2565" t="s">
        <v>101</v>
      </c>
      <c r="E2565">
        <v>190</v>
      </c>
    </row>
    <row r="2566" spans="1:5" x14ac:dyDescent="0.35">
      <c r="A2566" t="s">
        <v>108</v>
      </c>
      <c r="B2566" t="s">
        <v>32</v>
      </c>
      <c r="C2566" t="s">
        <v>87</v>
      </c>
      <c r="D2566" t="s">
        <v>101</v>
      </c>
      <c r="E2566">
        <v>83</v>
      </c>
    </row>
    <row r="2567" spans="1:5" x14ac:dyDescent="0.35">
      <c r="A2567" t="s">
        <v>108</v>
      </c>
      <c r="B2567" t="s">
        <v>32</v>
      </c>
      <c r="C2567" t="s">
        <v>88</v>
      </c>
      <c r="D2567" t="s">
        <v>101</v>
      </c>
      <c r="E2567">
        <v>21</v>
      </c>
    </row>
    <row r="2568" spans="1:5" x14ac:dyDescent="0.35">
      <c r="A2568" t="s">
        <v>108</v>
      </c>
      <c r="B2568" t="s">
        <v>32</v>
      </c>
      <c r="C2568" t="s">
        <v>89</v>
      </c>
      <c r="D2568" t="s">
        <v>101</v>
      </c>
      <c r="E2568">
        <v>20</v>
      </c>
    </row>
    <row r="2569" spans="1:5" x14ac:dyDescent="0.35">
      <c r="A2569" t="s">
        <v>108</v>
      </c>
      <c r="B2569" t="s">
        <v>32</v>
      </c>
      <c r="C2569" t="s">
        <v>98</v>
      </c>
      <c r="D2569" t="s">
        <v>101</v>
      </c>
      <c r="E2569">
        <v>309</v>
      </c>
    </row>
    <row r="2570" spans="1:5" x14ac:dyDescent="0.35">
      <c r="A2570" t="s">
        <v>108</v>
      </c>
      <c r="B2570" t="s">
        <v>34</v>
      </c>
      <c r="C2570" t="s">
        <v>87</v>
      </c>
      <c r="D2570" t="s">
        <v>101</v>
      </c>
      <c r="E2570">
        <v>69</v>
      </c>
    </row>
    <row r="2571" spans="1:5" x14ac:dyDescent="0.35">
      <c r="A2571" t="s">
        <v>108</v>
      </c>
      <c r="B2571" t="s">
        <v>34</v>
      </c>
      <c r="C2571" t="s">
        <v>88</v>
      </c>
      <c r="D2571" t="s">
        <v>101</v>
      </c>
      <c r="E2571">
        <v>19</v>
      </c>
    </row>
    <row r="2572" spans="1:5" x14ac:dyDescent="0.35">
      <c r="A2572" t="s">
        <v>108</v>
      </c>
      <c r="B2572" t="s">
        <v>34</v>
      </c>
      <c r="C2572" t="s">
        <v>89</v>
      </c>
      <c r="D2572" t="s">
        <v>101</v>
      </c>
      <c r="E2572">
        <v>19</v>
      </c>
    </row>
    <row r="2573" spans="1:5" x14ac:dyDescent="0.35">
      <c r="A2573" t="s">
        <v>108</v>
      </c>
      <c r="B2573" t="s">
        <v>34</v>
      </c>
      <c r="C2573" t="s">
        <v>98</v>
      </c>
      <c r="D2573" t="s">
        <v>101</v>
      </c>
      <c r="E2573">
        <v>240</v>
      </c>
    </row>
    <row r="2574" spans="1:5" x14ac:dyDescent="0.35">
      <c r="A2574" t="s">
        <v>108</v>
      </c>
      <c r="B2574" t="s">
        <v>80</v>
      </c>
      <c r="C2574" t="s">
        <v>87</v>
      </c>
      <c r="D2574" t="s">
        <v>101</v>
      </c>
      <c r="E2574">
        <v>12</v>
      </c>
    </row>
    <row r="2575" spans="1:5" x14ac:dyDescent="0.35">
      <c r="A2575" t="s">
        <v>108</v>
      </c>
      <c r="B2575" t="s">
        <v>80</v>
      </c>
      <c r="C2575" t="s">
        <v>88</v>
      </c>
      <c r="D2575" t="s">
        <v>101</v>
      </c>
      <c r="E2575">
        <v>10</v>
      </c>
    </row>
    <row r="2576" spans="1:5" x14ac:dyDescent="0.35">
      <c r="A2576" t="s">
        <v>108</v>
      </c>
      <c r="B2576" t="s">
        <v>80</v>
      </c>
      <c r="C2576" t="s">
        <v>89</v>
      </c>
      <c r="D2576" t="s">
        <v>101</v>
      </c>
      <c r="E2576">
        <v>29</v>
      </c>
    </row>
    <row r="2577" spans="1:5" x14ac:dyDescent="0.35">
      <c r="A2577" t="s">
        <v>108</v>
      </c>
      <c r="B2577" t="s">
        <v>80</v>
      </c>
      <c r="C2577" t="s">
        <v>98</v>
      </c>
      <c r="D2577" t="s">
        <v>101</v>
      </c>
      <c r="E2577">
        <v>241</v>
      </c>
    </row>
    <row r="2578" spans="1:5" x14ac:dyDescent="0.35">
      <c r="A2578" t="s">
        <v>108</v>
      </c>
      <c r="B2578" t="s">
        <v>37</v>
      </c>
      <c r="C2578" t="s">
        <v>87</v>
      </c>
      <c r="D2578" t="s">
        <v>101</v>
      </c>
      <c r="E2578">
        <v>0</v>
      </c>
    </row>
    <row r="2579" spans="1:5" x14ac:dyDescent="0.35">
      <c r="A2579" t="s">
        <v>108</v>
      </c>
      <c r="B2579" t="s">
        <v>37</v>
      </c>
      <c r="C2579" t="s">
        <v>88</v>
      </c>
      <c r="D2579" t="s">
        <v>101</v>
      </c>
      <c r="E2579">
        <v>0</v>
      </c>
    </row>
    <row r="2580" spans="1:5" x14ac:dyDescent="0.35">
      <c r="A2580" t="s">
        <v>108</v>
      </c>
      <c r="B2580" t="s">
        <v>37</v>
      </c>
      <c r="C2580" t="s">
        <v>89</v>
      </c>
      <c r="D2580" t="s">
        <v>101</v>
      </c>
      <c r="E2580">
        <v>0</v>
      </c>
    </row>
    <row r="2581" spans="1:5" x14ac:dyDescent="0.35">
      <c r="A2581" t="s">
        <v>108</v>
      </c>
      <c r="B2581" t="s">
        <v>37</v>
      </c>
      <c r="C2581" t="s">
        <v>98</v>
      </c>
      <c r="D2581" t="s">
        <v>101</v>
      </c>
      <c r="E2581">
        <v>0</v>
      </c>
    </row>
    <row r="2582" spans="1:5" x14ac:dyDescent="0.35">
      <c r="A2582" t="s">
        <v>108</v>
      </c>
      <c r="B2582" t="s">
        <v>39</v>
      </c>
      <c r="C2582" t="s">
        <v>87</v>
      </c>
      <c r="D2582" t="s">
        <v>101</v>
      </c>
      <c r="E2582">
        <v>0</v>
      </c>
    </row>
    <row r="2583" spans="1:5" x14ac:dyDescent="0.35">
      <c r="A2583" t="s">
        <v>108</v>
      </c>
      <c r="B2583" t="s">
        <v>39</v>
      </c>
      <c r="C2583" t="s">
        <v>88</v>
      </c>
      <c r="D2583" t="s">
        <v>101</v>
      </c>
      <c r="E2583">
        <v>0</v>
      </c>
    </row>
    <row r="2584" spans="1:5" x14ac:dyDescent="0.35">
      <c r="A2584" t="s">
        <v>108</v>
      </c>
      <c r="B2584" t="s">
        <v>39</v>
      </c>
      <c r="C2584" t="s">
        <v>89</v>
      </c>
      <c r="D2584" t="s">
        <v>101</v>
      </c>
      <c r="E2584">
        <v>0</v>
      </c>
    </row>
    <row r="2585" spans="1:5" x14ac:dyDescent="0.35">
      <c r="A2585" t="s">
        <v>108</v>
      </c>
      <c r="B2585" t="s">
        <v>39</v>
      </c>
      <c r="C2585" t="s">
        <v>98</v>
      </c>
      <c r="D2585" t="s">
        <v>101</v>
      </c>
      <c r="E2585">
        <v>0</v>
      </c>
    </row>
    <row r="2586" spans="1:5" x14ac:dyDescent="0.35">
      <c r="A2586" t="s">
        <v>108</v>
      </c>
      <c r="B2586" t="s">
        <v>41</v>
      </c>
      <c r="C2586" t="s">
        <v>87</v>
      </c>
      <c r="D2586" t="s">
        <v>101</v>
      </c>
      <c r="E2586">
        <v>2</v>
      </c>
    </row>
    <row r="2587" spans="1:5" x14ac:dyDescent="0.35">
      <c r="A2587" t="s">
        <v>108</v>
      </c>
      <c r="B2587" t="s">
        <v>41</v>
      </c>
      <c r="C2587" t="s">
        <v>88</v>
      </c>
      <c r="D2587" t="s">
        <v>101</v>
      </c>
      <c r="E2587">
        <v>3</v>
      </c>
    </row>
    <row r="2588" spans="1:5" x14ac:dyDescent="0.35">
      <c r="A2588" t="s">
        <v>108</v>
      </c>
      <c r="B2588" t="s">
        <v>41</v>
      </c>
      <c r="C2588" t="s">
        <v>89</v>
      </c>
      <c r="D2588" t="s">
        <v>101</v>
      </c>
      <c r="E2588">
        <v>8</v>
      </c>
    </row>
    <row r="2589" spans="1:5" x14ac:dyDescent="0.35">
      <c r="A2589" t="s">
        <v>108</v>
      </c>
      <c r="B2589" t="s">
        <v>41</v>
      </c>
      <c r="C2589" t="s">
        <v>98</v>
      </c>
      <c r="D2589" t="s">
        <v>101</v>
      </c>
      <c r="E2589">
        <v>146</v>
      </c>
    </row>
    <row r="2590" spans="1:5" x14ac:dyDescent="0.35">
      <c r="A2590" t="s">
        <v>108</v>
      </c>
      <c r="B2590" t="s">
        <v>43</v>
      </c>
      <c r="C2590" t="s">
        <v>87</v>
      </c>
      <c r="D2590" t="s">
        <v>101</v>
      </c>
      <c r="E2590">
        <v>0</v>
      </c>
    </row>
    <row r="2591" spans="1:5" x14ac:dyDescent="0.35">
      <c r="A2591" t="s">
        <v>108</v>
      </c>
      <c r="B2591" t="s">
        <v>43</v>
      </c>
      <c r="C2591" t="s">
        <v>88</v>
      </c>
      <c r="D2591" t="s">
        <v>101</v>
      </c>
      <c r="E2591">
        <v>0</v>
      </c>
    </row>
    <row r="2592" spans="1:5" x14ac:dyDescent="0.35">
      <c r="A2592" t="s">
        <v>108</v>
      </c>
      <c r="B2592" t="s">
        <v>43</v>
      </c>
      <c r="C2592" t="s">
        <v>89</v>
      </c>
      <c r="D2592" t="s">
        <v>101</v>
      </c>
      <c r="E2592">
        <v>0</v>
      </c>
    </row>
    <row r="2593" spans="1:5" x14ac:dyDescent="0.35">
      <c r="A2593" t="s">
        <v>108</v>
      </c>
      <c r="B2593" t="s">
        <v>43</v>
      </c>
      <c r="C2593" t="s">
        <v>98</v>
      </c>
      <c r="D2593" t="s">
        <v>101</v>
      </c>
      <c r="E2593">
        <v>0</v>
      </c>
    </row>
    <row r="2594" spans="1:5" x14ac:dyDescent="0.35">
      <c r="A2594" t="s">
        <v>108</v>
      </c>
      <c r="B2594" t="s">
        <v>45</v>
      </c>
      <c r="C2594" t="s">
        <v>87</v>
      </c>
      <c r="D2594" t="s">
        <v>101</v>
      </c>
      <c r="E2594">
        <v>9</v>
      </c>
    </row>
    <row r="2595" spans="1:5" x14ac:dyDescent="0.35">
      <c r="A2595" t="s">
        <v>108</v>
      </c>
      <c r="B2595" t="s">
        <v>45</v>
      </c>
      <c r="C2595" t="s">
        <v>88</v>
      </c>
      <c r="D2595" t="s">
        <v>101</v>
      </c>
      <c r="E2595">
        <v>9</v>
      </c>
    </row>
    <row r="2596" spans="1:5" x14ac:dyDescent="0.35">
      <c r="A2596" t="s">
        <v>108</v>
      </c>
      <c r="B2596" t="s">
        <v>45</v>
      </c>
      <c r="C2596" t="s">
        <v>89</v>
      </c>
      <c r="D2596" t="s">
        <v>101</v>
      </c>
      <c r="E2596">
        <v>8</v>
      </c>
    </row>
    <row r="2597" spans="1:5" x14ac:dyDescent="0.35">
      <c r="A2597" t="s">
        <v>108</v>
      </c>
      <c r="B2597" t="s">
        <v>45</v>
      </c>
      <c r="C2597" t="s">
        <v>98</v>
      </c>
      <c r="D2597" t="s">
        <v>101</v>
      </c>
      <c r="E2597">
        <v>108</v>
      </c>
    </row>
    <row r="2598" spans="1:5" x14ac:dyDescent="0.35">
      <c r="A2598" t="s">
        <v>108</v>
      </c>
      <c r="B2598" t="s">
        <v>47</v>
      </c>
      <c r="C2598" t="s">
        <v>87</v>
      </c>
      <c r="D2598" t="s">
        <v>101</v>
      </c>
      <c r="E2598">
        <v>11</v>
      </c>
    </row>
    <row r="2599" spans="1:5" x14ac:dyDescent="0.35">
      <c r="A2599" t="s">
        <v>108</v>
      </c>
      <c r="B2599" t="s">
        <v>47</v>
      </c>
      <c r="C2599" t="s">
        <v>88</v>
      </c>
      <c r="D2599" t="s">
        <v>101</v>
      </c>
      <c r="E2599">
        <v>5</v>
      </c>
    </row>
    <row r="2600" spans="1:5" x14ac:dyDescent="0.35">
      <c r="A2600" t="s">
        <v>108</v>
      </c>
      <c r="B2600" t="s">
        <v>47</v>
      </c>
      <c r="C2600" t="s">
        <v>89</v>
      </c>
      <c r="D2600" t="s">
        <v>101</v>
      </c>
      <c r="E2600">
        <v>8</v>
      </c>
    </row>
    <row r="2601" spans="1:5" x14ac:dyDescent="0.35">
      <c r="A2601" t="s">
        <v>108</v>
      </c>
      <c r="B2601" t="s">
        <v>47</v>
      </c>
      <c r="C2601" t="s">
        <v>98</v>
      </c>
      <c r="D2601" t="s">
        <v>101</v>
      </c>
      <c r="E2601">
        <v>188</v>
      </c>
    </row>
    <row r="2602" spans="1:5" x14ac:dyDescent="0.35">
      <c r="A2602" t="s">
        <v>108</v>
      </c>
      <c r="B2602" t="s">
        <v>49</v>
      </c>
      <c r="C2602" t="s">
        <v>87</v>
      </c>
      <c r="D2602" t="s">
        <v>101</v>
      </c>
      <c r="E2602">
        <v>54</v>
      </c>
    </row>
    <row r="2603" spans="1:5" x14ac:dyDescent="0.35">
      <c r="A2603" t="s">
        <v>108</v>
      </c>
      <c r="B2603" t="s">
        <v>49</v>
      </c>
      <c r="C2603" t="s">
        <v>88</v>
      </c>
      <c r="D2603" t="s">
        <v>101</v>
      </c>
      <c r="E2603">
        <v>18</v>
      </c>
    </row>
    <row r="2604" spans="1:5" x14ac:dyDescent="0.35">
      <c r="A2604" t="s">
        <v>108</v>
      </c>
      <c r="B2604" t="s">
        <v>49</v>
      </c>
      <c r="C2604" t="s">
        <v>89</v>
      </c>
      <c r="D2604" t="s">
        <v>101</v>
      </c>
      <c r="E2604">
        <v>16</v>
      </c>
    </row>
    <row r="2605" spans="1:5" x14ac:dyDescent="0.35">
      <c r="A2605" t="s">
        <v>108</v>
      </c>
      <c r="B2605" t="s">
        <v>49</v>
      </c>
      <c r="C2605" t="s">
        <v>98</v>
      </c>
      <c r="D2605" t="s">
        <v>101</v>
      </c>
      <c r="E2605">
        <v>522</v>
      </c>
    </row>
    <row r="2606" spans="1:5" x14ac:dyDescent="0.35">
      <c r="A2606" t="s">
        <v>108</v>
      </c>
      <c r="B2606" t="s">
        <v>51</v>
      </c>
      <c r="C2606" t="s">
        <v>87</v>
      </c>
      <c r="D2606" t="s">
        <v>101</v>
      </c>
      <c r="E2606">
        <v>33</v>
      </c>
    </row>
    <row r="2607" spans="1:5" x14ac:dyDescent="0.35">
      <c r="A2607" t="s">
        <v>108</v>
      </c>
      <c r="B2607" t="s">
        <v>51</v>
      </c>
      <c r="C2607" t="s">
        <v>88</v>
      </c>
      <c r="D2607" t="s">
        <v>101</v>
      </c>
      <c r="E2607">
        <v>9</v>
      </c>
    </row>
    <row r="2608" spans="1:5" x14ac:dyDescent="0.35">
      <c r="A2608" t="s">
        <v>108</v>
      </c>
      <c r="B2608" t="s">
        <v>51</v>
      </c>
      <c r="C2608" t="s">
        <v>89</v>
      </c>
      <c r="D2608" t="s">
        <v>101</v>
      </c>
      <c r="E2608">
        <v>14</v>
      </c>
    </row>
    <row r="2609" spans="1:5" x14ac:dyDescent="0.35">
      <c r="A2609" t="s">
        <v>108</v>
      </c>
      <c r="B2609" t="s">
        <v>51</v>
      </c>
      <c r="C2609" t="s">
        <v>98</v>
      </c>
      <c r="D2609" t="s">
        <v>101</v>
      </c>
      <c r="E2609">
        <v>264</v>
      </c>
    </row>
    <row r="2610" spans="1:5" x14ac:dyDescent="0.35">
      <c r="A2610" t="s">
        <v>108</v>
      </c>
      <c r="B2610" t="s">
        <v>53</v>
      </c>
      <c r="C2610" t="s">
        <v>87</v>
      </c>
      <c r="D2610" t="s">
        <v>101</v>
      </c>
      <c r="E2610">
        <v>20</v>
      </c>
    </row>
    <row r="2611" spans="1:5" x14ac:dyDescent="0.35">
      <c r="A2611" t="s">
        <v>108</v>
      </c>
      <c r="B2611" t="s">
        <v>53</v>
      </c>
      <c r="C2611" t="s">
        <v>88</v>
      </c>
      <c r="D2611" t="s">
        <v>101</v>
      </c>
      <c r="E2611">
        <v>10</v>
      </c>
    </row>
    <row r="2612" spans="1:5" x14ac:dyDescent="0.35">
      <c r="A2612" t="s">
        <v>108</v>
      </c>
      <c r="B2612" t="s">
        <v>53</v>
      </c>
      <c r="C2612" t="s">
        <v>89</v>
      </c>
      <c r="D2612" t="s">
        <v>101</v>
      </c>
      <c r="E2612">
        <v>18</v>
      </c>
    </row>
    <row r="2613" spans="1:5" x14ac:dyDescent="0.35">
      <c r="A2613" t="s">
        <v>108</v>
      </c>
      <c r="B2613" t="s">
        <v>53</v>
      </c>
      <c r="C2613" t="s">
        <v>98</v>
      </c>
      <c r="D2613" t="s">
        <v>101</v>
      </c>
      <c r="E2613">
        <v>552</v>
      </c>
    </row>
    <row r="2614" spans="1:5" x14ac:dyDescent="0.35">
      <c r="A2614" t="s">
        <v>108</v>
      </c>
      <c r="B2614" t="s">
        <v>55</v>
      </c>
      <c r="C2614" t="s">
        <v>87</v>
      </c>
      <c r="D2614" t="s">
        <v>101</v>
      </c>
      <c r="E2614">
        <v>12</v>
      </c>
    </row>
    <row r="2615" spans="1:5" x14ac:dyDescent="0.35">
      <c r="A2615" t="s">
        <v>108</v>
      </c>
      <c r="B2615" t="s">
        <v>55</v>
      </c>
      <c r="C2615" t="s">
        <v>88</v>
      </c>
      <c r="D2615" t="s">
        <v>101</v>
      </c>
      <c r="E2615">
        <v>4</v>
      </c>
    </row>
    <row r="2616" spans="1:5" x14ac:dyDescent="0.35">
      <c r="A2616" t="s">
        <v>108</v>
      </c>
      <c r="B2616" t="s">
        <v>55</v>
      </c>
      <c r="C2616" t="s">
        <v>89</v>
      </c>
      <c r="D2616" t="s">
        <v>101</v>
      </c>
      <c r="E2616">
        <v>9</v>
      </c>
    </row>
    <row r="2617" spans="1:5" x14ac:dyDescent="0.35">
      <c r="A2617" t="s">
        <v>108</v>
      </c>
      <c r="B2617" t="s">
        <v>55</v>
      </c>
      <c r="C2617" t="s">
        <v>98</v>
      </c>
      <c r="D2617" t="s">
        <v>101</v>
      </c>
      <c r="E2617">
        <v>131</v>
      </c>
    </row>
    <row r="2618" spans="1:5" x14ac:dyDescent="0.35">
      <c r="A2618" t="s">
        <v>108</v>
      </c>
      <c r="B2618" t="s">
        <v>84</v>
      </c>
      <c r="C2618" t="s">
        <v>87</v>
      </c>
      <c r="D2618" t="s">
        <v>101</v>
      </c>
      <c r="E2618">
        <v>166</v>
      </c>
    </row>
    <row r="2619" spans="1:5" x14ac:dyDescent="0.35">
      <c r="A2619" t="s">
        <v>108</v>
      </c>
      <c r="B2619" t="s">
        <v>84</v>
      </c>
      <c r="C2619" t="s">
        <v>88</v>
      </c>
      <c r="D2619" t="s">
        <v>101</v>
      </c>
      <c r="E2619">
        <v>98</v>
      </c>
    </row>
    <row r="2620" spans="1:5" x14ac:dyDescent="0.35">
      <c r="A2620" t="s">
        <v>108</v>
      </c>
      <c r="B2620" t="s">
        <v>84</v>
      </c>
      <c r="C2620" t="s">
        <v>89</v>
      </c>
      <c r="D2620" t="s">
        <v>101</v>
      </c>
      <c r="E2620">
        <v>154</v>
      </c>
    </row>
    <row r="2621" spans="1:5" x14ac:dyDescent="0.35">
      <c r="A2621" t="s">
        <v>108</v>
      </c>
      <c r="B2621" t="s">
        <v>84</v>
      </c>
      <c r="C2621" t="s">
        <v>98</v>
      </c>
      <c r="D2621" t="s">
        <v>101</v>
      </c>
      <c r="E2621">
        <v>1163</v>
      </c>
    </row>
    <row r="2622" spans="1:5" x14ac:dyDescent="0.35">
      <c r="A2622" t="s">
        <v>108</v>
      </c>
      <c r="B2622" t="s">
        <v>57</v>
      </c>
      <c r="C2622" t="s">
        <v>87</v>
      </c>
      <c r="D2622" t="s">
        <v>101</v>
      </c>
      <c r="E2622">
        <v>340</v>
      </c>
    </row>
    <row r="2623" spans="1:5" x14ac:dyDescent="0.35">
      <c r="A2623" t="s">
        <v>108</v>
      </c>
      <c r="B2623" t="s">
        <v>57</v>
      </c>
      <c r="C2623" t="s">
        <v>88</v>
      </c>
      <c r="D2623" t="s">
        <v>101</v>
      </c>
      <c r="E2623">
        <v>87</v>
      </c>
    </row>
    <row r="2624" spans="1:5" x14ac:dyDescent="0.35">
      <c r="A2624" t="s">
        <v>108</v>
      </c>
      <c r="B2624" t="s">
        <v>57</v>
      </c>
      <c r="C2624" t="s">
        <v>89</v>
      </c>
      <c r="D2624" t="s">
        <v>101</v>
      </c>
      <c r="E2624">
        <v>36</v>
      </c>
    </row>
    <row r="2625" spans="1:5" x14ac:dyDescent="0.35">
      <c r="A2625" t="s">
        <v>108</v>
      </c>
      <c r="B2625" t="s">
        <v>57</v>
      </c>
      <c r="C2625" t="s">
        <v>98</v>
      </c>
      <c r="D2625" t="s">
        <v>101</v>
      </c>
      <c r="E2625">
        <v>265</v>
      </c>
    </row>
    <row r="2626" spans="1:5" x14ac:dyDescent="0.35">
      <c r="A2626" t="s">
        <v>108</v>
      </c>
      <c r="B2626" t="s">
        <v>59</v>
      </c>
      <c r="C2626" t="s">
        <v>87</v>
      </c>
      <c r="D2626" t="s">
        <v>101</v>
      </c>
      <c r="E2626">
        <v>13</v>
      </c>
    </row>
    <row r="2627" spans="1:5" x14ac:dyDescent="0.35">
      <c r="A2627" t="s">
        <v>108</v>
      </c>
      <c r="B2627" t="s">
        <v>59</v>
      </c>
      <c r="C2627" t="s">
        <v>88</v>
      </c>
      <c r="D2627" t="s">
        <v>101</v>
      </c>
      <c r="E2627">
        <v>11</v>
      </c>
    </row>
    <row r="2628" spans="1:5" x14ac:dyDescent="0.35">
      <c r="A2628" t="s">
        <v>108</v>
      </c>
      <c r="B2628" t="s">
        <v>59</v>
      </c>
      <c r="C2628" t="s">
        <v>89</v>
      </c>
      <c r="D2628" t="s">
        <v>101</v>
      </c>
      <c r="E2628">
        <v>15</v>
      </c>
    </row>
    <row r="2629" spans="1:5" x14ac:dyDescent="0.35">
      <c r="A2629" t="s">
        <v>108</v>
      </c>
      <c r="B2629" t="s">
        <v>59</v>
      </c>
      <c r="C2629" t="s">
        <v>98</v>
      </c>
      <c r="D2629" t="s">
        <v>101</v>
      </c>
      <c r="E2629">
        <v>151</v>
      </c>
    </row>
    <row r="2630" spans="1:5" x14ac:dyDescent="0.35">
      <c r="A2630" t="s">
        <v>108</v>
      </c>
      <c r="B2630" t="s">
        <v>61</v>
      </c>
      <c r="C2630" t="s">
        <v>87</v>
      </c>
      <c r="D2630" t="s">
        <v>101</v>
      </c>
      <c r="E2630">
        <v>42</v>
      </c>
    </row>
    <row r="2631" spans="1:5" x14ac:dyDescent="0.35">
      <c r="A2631" t="s">
        <v>108</v>
      </c>
      <c r="B2631" t="s">
        <v>61</v>
      </c>
      <c r="C2631" t="s">
        <v>88</v>
      </c>
      <c r="D2631" t="s">
        <v>101</v>
      </c>
      <c r="E2631">
        <v>12</v>
      </c>
    </row>
    <row r="2632" spans="1:5" x14ac:dyDescent="0.35">
      <c r="A2632" t="s">
        <v>108</v>
      </c>
      <c r="B2632" t="s">
        <v>61</v>
      </c>
      <c r="C2632" t="s">
        <v>89</v>
      </c>
      <c r="D2632" t="s">
        <v>101</v>
      </c>
      <c r="E2632">
        <v>15</v>
      </c>
    </row>
    <row r="2633" spans="1:5" x14ac:dyDescent="0.35">
      <c r="A2633" t="s">
        <v>108</v>
      </c>
      <c r="B2633" t="s">
        <v>61</v>
      </c>
      <c r="C2633" t="s">
        <v>98</v>
      </c>
      <c r="D2633" t="s">
        <v>101</v>
      </c>
      <c r="E2633">
        <v>328</v>
      </c>
    </row>
    <row r="2634" spans="1:5" x14ac:dyDescent="0.35">
      <c r="A2634" t="s">
        <v>108</v>
      </c>
      <c r="B2634" t="s">
        <v>63</v>
      </c>
      <c r="C2634" t="s">
        <v>87</v>
      </c>
      <c r="D2634" t="s">
        <v>101</v>
      </c>
      <c r="E2634">
        <v>139</v>
      </c>
    </row>
    <row r="2635" spans="1:5" x14ac:dyDescent="0.35">
      <c r="A2635" t="s">
        <v>108</v>
      </c>
      <c r="B2635" t="s">
        <v>63</v>
      </c>
      <c r="C2635" t="s">
        <v>88</v>
      </c>
      <c r="D2635" t="s">
        <v>101</v>
      </c>
      <c r="E2635">
        <v>47</v>
      </c>
    </row>
    <row r="2636" spans="1:5" x14ac:dyDescent="0.35">
      <c r="A2636" t="s">
        <v>108</v>
      </c>
      <c r="B2636" t="s">
        <v>63</v>
      </c>
      <c r="C2636" t="s">
        <v>89</v>
      </c>
      <c r="D2636" t="s">
        <v>101</v>
      </c>
      <c r="E2636">
        <v>47</v>
      </c>
    </row>
    <row r="2637" spans="1:5" x14ac:dyDescent="0.35">
      <c r="A2637" t="s">
        <v>108</v>
      </c>
      <c r="B2637" t="s">
        <v>63</v>
      </c>
      <c r="C2637" t="s">
        <v>98</v>
      </c>
      <c r="D2637" t="s">
        <v>101</v>
      </c>
      <c r="E2637">
        <v>416</v>
      </c>
    </row>
    <row r="2638" spans="1:5" x14ac:dyDescent="0.35">
      <c r="A2638" t="s">
        <v>108</v>
      </c>
      <c r="B2638" t="s">
        <v>65</v>
      </c>
      <c r="C2638" t="s">
        <v>87</v>
      </c>
      <c r="D2638" t="s">
        <v>101</v>
      </c>
      <c r="E2638">
        <v>126</v>
      </c>
    </row>
    <row r="2639" spans="1:5" x14ac:dyDescent="0.35">
      <c r="A2639" t="s">
        <v>108</v>
      </c>
      <c r="B2639" t="s">
        <v>65</v>
      </c>
      <c r="C2639" t="s">
        <v>88</v>
      </c>
      <c r="D2639" t="s">
        <v>101</v>
      </c>
      <c r="E2639">
        <v>32</v>
      </c>
    </row>
    <row r="2640" spans="1:5" x14ac:dyDescent="0.35">
      <c r="A2640" t="s">
        <v>108</v>
      </c>
      <c r="B2640" t="s">
        <v>65</v>
      </c>
      <c r="C2640" t="s">
        <v>89</v>
      </c>
      <c r="D2640" t="s">
        <v>101</v>
      </c>
      <c r="E2640">
        <v>17</v>
      </c>
    </row>
    <row r="2641" spans="1:5" x14ac:dyDescent="0.35">
      <c r="A2641" t="s">
        <v>108</v>
      </c>
      <c r="B2641" t="s">
        <v>65</v>
      </c>
      <c r="C2641" t="s">
        <v>98</v>
      </c>
      <c r="D2641" t="s">
        <v>101</v>
      </c>
      <c r="E2641">
        <v>339</v>
      </c>
    </row>
    <row r="2642" spans="1:5" x14ac:dyDescent="0.35">
      <c r="A2642" t="s">
        <v>108</v>
      </c>
      <c r="B2642" t="s">
        <v>111</v>
      </c>
      <c r="C2642" t="s">
        <v>87</v>
      </c>
      <c r="D2642" t="s">
        <v>101</v>
      </c>
      <c r="E2642">
        <v>3</v>
      </c>
    </row>
    <row r="2643" spans="1:5" x14ac:dyDescent="0.35">
      <c r="A2643" t="s">
        <v>108</v>
      </c>
      <c r="B2643" t="s">
        <v>111</v>
      </c>
      <c r="C2643" t="s">
        <v>88</v>
      </c>
      <c r="D2643" t="s">
        <v>101</v>
      </c>
      <c r="E2643">
        <v>0</v>
      </c>
    </row>
    <row r="2644" spans="1:5" x14ac:dyDescent="0.35">
      <c r="A2644" t="s">
        <v>108</v>
      </c>
      <c r="B2644" t="s">
        <v>111</v>
      </c>
      <c r="C2644" t="s">
        <v>89</v>
      </c>
      <c r="D2644" t="s">
        <v>101</v>
      </c>
      <c r="E2644">
        <v>3</v>
      </c>
    </row>
    <row r="2645" spans="1:5" x14ac:dyDescent="0.35">
      <c r="A2645" t="s">
        <v>108</v>
      </c>
      <c r="B2645" t="s">
        <v>111</v>
      </c>
      <c r="C2645" t="s">
        <v>98</v>
      </c>
      <c r="D2645" t="s">
        <v>101</v>
      </c>
      <c r="E2645">
        <v>16</v>
      </c>
    </row>
    <row r="2646" spans="1:5" x14ac:dyDescent="0.35">
      <c r="A2646" t="s">
        <v>108</v>
      </c>
      <c r="B2646" t="s">
        <v>68</v>
      </c>
      <c r="C2646" t="s">
        <v>87</v>
      </c>
      <c r="D2646" t="s">
        <v>101</v>
      </c>
      <c r="E2646">
        <v>16</v>
      </c>
    </row>
    <row r="2647" spans="1:5" x14ac:dyDescent="0.35">
      <c r="A2647" t="s">
        <v>108</v>
      </c>
      <c r="B2647" t="s">
        <v>68</v>
      </c>
      <c r="C2647" t="s">
        <v>88</v>
      </c>
      <c r="D2647" t="s">
        <v>101</v>
      </c>
      <c r="E2647">
        <v>4</v>
      </c>
    </row>
    <row r="2648" spans="1:5" x14ac:dyDescent="0.35">
      <c r="A2648" t="s">
        <v>108</v>
      </c>
      <c r="B2648" t="s">
        <v>68</v>
      </c>
      <c r="C2648" t="s">
        <v>89</v>
      </c>
      <c r="D2648" t="s">
        <v>101</v>
      </c>
      <c r="E2648">
        <v>17</v>
      </c>
    </row>
    <row r="2649" spans="1:5" x14ac:dyDescent="0.35">
      <c r="A2649" t="s">
        <v>108</v>
      </c>
      <c r="B2649" t="s">
        <v>68</v>
      </c>
      <c r="C2649" t="s">
        <v>98</v>
      </c>
      <c r="D2649" t="s">
        <v>101</v>
      </c>
      <c r="E2649">
        <v>191</v>
      </c>
    </row>
    <row r="2650" spans="1:5" x14ac:dyDescent="0.35">
      <c r="A2650" t="s">
        <v>108</v>
      </c>
      <c r="B2650" t="s">
        <v>70</v>
      </c>
      <c r="C2650" t="s">
        <v>87</v>
      </c>
      <c r="D2650" t="s">
        <v>101</v>
      </c>
      <c r="E2650">
        <v>77</v>
      </c>
    </row>
    <row r="2651" spans="1:5" x14ac:dyDescent="0.35">
      <c r="A2651" t="s">
        <v>108</v>
      </c>
      <c r="B2651" t="s">
        <v>70</v>
      </c>
      <c r="C2651" t="s">
        <v>88</v>
      </c>
      <c r="D2651" t="s">
        <v>101</v>
      </c>
      <c r="E2651">
        <v>28</v>
      </c>
    </row>
    <row r="2652" spans="1:5" x14ac:dyDescent="0.35">
      <c r="A2652" t="s">
        <v>108</v>
      </c>
      <c r="B2652" t="s">
        <v>70</v>
      </c>
      <c r="C2652" t="s">
        <v>89</v>
      </c>
      <c r="D2652" t="s">
        <v>101</v>
      </c>
      <c r="E2652">
        <v>18</v>
      </c>
    </row>
    <row r="2653" spans="1:5" x14ac:dyDescent="0.35">
      <c r="A2653" t="s">
        <v>108</v>
      </c>
      <c r="B2653" t="s">
        <v>70</v>
      </c>
      <c r="C2653" t="s">
        <v>98</v>
      </c>
      <c r="D2653" t="s">
        <v>101</v>
      </c>
      <c r="E2653">
        <v>168</v>
      </c>
    </row>
    <row r="2654" spans="1:5" x14ac:dyDescent="0.35">
      <c r="A2654" t="s">
        <v>108</v>
      </c>
      <c r="B2654" t="s">
        <v>81</v>
      </c>
      <c r="C2654" t="s">
        <v>87</v>
      </c>
      <c r="D2654" t="s">
        <v>101</v>
      </c>
      <c r="E2654">
        <v>126</v>
      </c>
    </row>
    <row r="2655" spans="1:5" x14ac:dyDescent="0.35">
      <c r="A2655" t="s">
        <v>108</v>
      </c>
      <c r="B2655" t="s">
        <v>81</v>
      </c>
      <c r="C2655" t="s">
        <v>88</v>
      </c>
      <c r="D2655" t="s">
        <v>101</v>
      </c>
      <c r="E2655">
        <v>32</v>
      </c>
    </row>
    <row r="2656" spans="1:5" x14ac:dyDescent="0.35">
      <c r="A2656" t="s">
        <v>108</v>
      </c>
      <c r="B2656" t="s">
        <v>81</v>
      </c>
      <c r="C2656" t="s">
        <v>89</v>
      </c>
      <c r="D2656" t="s">
        <v>101</v>
      </c>
      <c r="E2656">
        <v>16</v>
      </c>
    </row>
    <row r="2657" spans="1:5" x14ac:dyDescent="0.35">
      <c r="A2657" t="s">
        <v>108</v>
      </c>
      <c r="B2657" t="s">
        <v>81</v>
      </c>
      <c r="C2657" t="s">
        <v>98</v>
      </c>
      <c r="D2657" t="s">
        <v>101</v>
      </c>
      <c r="E2657">
        <v>158</v>
      </c>
    </row>
    <row r="2658" spans="1:5" x14ac:dyDescent="0.35">
      <c r="A2658" t="s">
        <v>108</v>
      </c>
      <c r="B2658" t="s">
        <v>73</v>
      </c>
      <c r="C2658" t="s">
        <v>87</v>
      </c>
      <c r="D2658" t="s">
        <v>101</v>
      </c>
      <c r="E2658">
        <v>15</v>
      </c>
    </row>
    <row r="2659" spans="1:5" x14ac:dyDescent="0.35">
      <c r="A2659" t="s">
        <v>108</v>
      </c>
      <c r="B2659" t="s">
        <v>73</v>
      </c>
      <c r="C2659" t="s">
        <v>88</v>
      </c>
      <c r="D2659" t="s">
        <v>101</v>
      </c>
      <c r="E2659">
        <v>14</v>
      </c>
    </row>
    <row r="2660" spans="1:5" x14ac:dyDescent="0.35">
      <c r="A2660" t="s">
        <v>108</v>
      </c>
      <c r="B2660" t="s">
        <v>73</v>
      </c>
      <c r="C2660" t="s">
        <v>89</v>
      </c>
      <c r="D2660" t="s">
        <v>101</v>
      </c>
      <c r="E2660">
        <v>28</v>
      </c>
    </row>
    <row r="2661" spans="1:5" x14ac:dyDescent="0.35">
      <c r="A2661" t="s">
        <v>108</v>
      </c>
      <c r="B2661" t="s">
        <v>73</v>
      </c>
      <c r="C2661" t="s">
        <v>98</v>
      </c>
      <c r="D2661" t="s">
        <v>101</v>
      </c>
      <c r="E2661">
        <v>204</v>
      </c>
    </row>
    <row r="2662" spans="1:5" x14ac:dyDescent="0.35">
      <c r="A2662" t="s">
        <v>108</v>
      </c>
      <c r="B2662" t="s">
        <v>75</v>
      </c>
      <c r="C2662" t="s">
        <v>87</v>
      </c>
      <c r="D2662" t="s">
        <v>101</v>
      </c>
      <c r="E2662">
        <v>11</v>
      </c>
    </row>
    <row r="2663" spans="1:5" x14ac:dyDescent="0.35">
      <c r="A2663" t="s">
        <v>108</v>
      </c>
      <c r="B2663" t="s">
        <v>75</v>
      </c>
      <c r="C2663" t="s">
        <v>88</v>
      </c>
      <c r="D2663" t="s">
        <v>101</v>
      </c>
      <c r="E2663">
        <v>4</v>
      </c>
    </row>
    <row r="2664" spans="1:5" x14ac:dyDescent="0.35">
      <c r="A2664" t="s">
        <v>108</v>
      </c>
      <c r="B2664" t="s">
        <v>75</v>
      </c>
      <c r="C2664" t="s">
        <v>89</v>
      </c>
      <c r="D2664" t="s">
        <v>101</v>
      </c>
      <c r="E2664">
        <v>9</v>
      </c>
    </row>
    <row r="2665" spans="1:5" x14ac:dyDescent="0.35">
      <c r="A2665" t="s">
        <v>108</v>
      </c>
      <c r="B2665" t="s">
        <v>75</v>
      </c>
      <c r="C2665" t="s">
        <v>98</v>
      </c>
      <c r="D2665" t="s">
        <v>101</v>
      </c>
      <c r="E2665">
        <v>113</v>
      </c>
    </row>
    <row r="2666" spans="1:5" x14ac:dyDescent="0.35">
      <c r="A2666" t="s">
        <v>108</v>
      </c>
      <c r="B2666" t="s">
        <v>78</v>
      </c>
      <c r="C2666" t="s">
        <v>87</v>
      </c>
      <c r="D2666" t="s">
        <v>101</v>
      </c>
      <c r="E2666">
        <v>12</v>
      </c>
    </row>
    <row r="2667" spans="1:5" x14ac:dyDescent="0.35">
      <c r="A2667" t="s">
        <v>108</v>
      </c>
      <c r="B2667" t="s">
        <v>78</v>
      </c>
      <c r="C2667" t="s">
        <v>88</v>
      </c>
      <c r="D2667" t="s">
        <v>101</v>
      </c>
      <c r="E2667">
        <v>1</v>
      </c>
    </row>
    <row r="2668" spans="1:5" x14ac:dyDescent="0.35">
      <c r="A2668" t="s">
        <v>108</v>
      </c>
      <c r="B2668" t="s">
        <v>78</v>
      </c>
      <c r="C2668" t="s">
        <v>89</v>
      </c>
      <c r="D2668" t="s">
        <v>101</v>
      </c>
      <c r="E2668">
        <v>11</v>
      </c>
    </row>
    <row r="2669" spans="1:5" x14ac:dyDescent="0.35">
      <c r="A2669" t="s">
        <v>108</v>
      </c>
      <c r="B2669" t="s">
        <v>78</v>
      </c>
      <c r="C2669" t="s">
        <v>98</v>
      </c>
      <c r="D2669" t="s">
        <v>101</v>
      </c>
      <c r="E2669">
        <v>133</v>
      </c>
    </row>
    <row r="2670" spans="1:5" x14ac:dyDescent="0.35">
      <c r="A2670" t="s">
        <v>108</v>
      </c>
      <c r="B2670" t="s">
        <v>104</v>
      </c>
      <c r="C2670" t="s">
        <v>88</v>
      </c>
      <c r="D2670" t="s">
        <v>101</v>
      </c>
      <c r="E2670">
        <v>0</v>
      </c>
    </row>
    <row r="2671" spans="1:5" x14ac:dyDescent="0.35">
      <c r="A2671" t="s">
        <v>108</v>
      </c>
      <c r="B2671" t="s">
        <v>104</v>
      </c>
      <c r="C2671" t="s">
        <v>89</v>
      </c>
      <c r="D2671" t="s">
        <v>101</v>
      </c>
      <c r="E2671">
        <v>0</v>
      </c>
    </row>
    <row r="2672" spans="1:5" x14ac:dyDescent="0.35">
      <c r="A2672" t="s">
        <v>108</v>
      </c>
      <c r="B2672" t="s">
        <v>104</v>
      </c>
      <c r="C2672" t="s">
        <v>98</v>
      </c>
      <c r="D2672" t="s">
        <v>101</v>
      </c>
      <c r="E2672">
        <v>0</v>
      </c>
    </row>
    <row r="2673" spans="1:5" x14ac:dyDescent="0.35">
      <c r="A2673" t="s">
        <v>108</v>
      </c>
      <c r="B2673" t="s">
        <v>114</v>
      </c>
      <c r="C2673" t="s">
        <v>87</v>
      </c>
      <c r="D2673" t="s">
        <v>101</v>
      </c>
      <c r="E2673">
        <v>107</v>
      </c>
    </row>
    <row r="2674" spans="1:5" x14ac:dyDescent="0.35">
      <c r="A2674" t="s">
        <v>108</v>
      </c>
      <c r="B2674" t="s">
        <v>114</v>
      </c>
      <c r="C2674" t="s">
        <v>88</v>
      </c>
      <c r="D2674" t="s">
        <v>101</v>
      </c>
      <c r="E2674">
        <v>26</v>
      </c>
    </row>
    <row r="2675" spans="1:5" x14ac:dyDescent="0.35">
      <c r="A2675" t="s">
        <v>108</v>
      </c>
      <c r="B2675" t="s">
        <v>114</v>
      </c>
      <c r="C2675" t="s">
        <v>89</v>
      </c>
      <c r="D2675" t="s">
        <v>101</v>
      </c>
      <c r="E2675">
        <v>39</v>
      </c>
    </row>
    <row r="2676" spans="1:5" x14ac:dyDescent="0.35">
      <c r="A2676" t="s">
        <v>108</v>
      </c>
      <c r="B2676" t="s">
        <v>114</v>
      </c>
      <c r="C2676" t="s">
        <v>98</v>
      </c>
      <c r="D2676" t="s">
        <v>101</v>
      </c>
      <c r="E2676">
        <v>230</v>
      </c>
    </row>
    <row r="2677" spans="1:5" x14ac:dyDescent="0.35">
      <c r="A2677" t="s">
        <v>108</v>
      </c>
      <c r="B2677" t="s">
        <v>82</v>
      </c>
      <c r="C2677" t="s">
        <v>87</v>
      </c>
      <c r="D2677" t="s">
        <v>101</v>
      </c>
      <c r="E2677">
        <v>1244</v>
      </c>
    </row>
    <row r="2678" spans="1:5" x14ac:dyDescent="0.35">
      <c r="A2678" t="s">
        <v>108</v>
      </c>
      <c r="B2678" t="s">
        <v>82</v>
      </c>
      <c r="C2678" t="s">
        <v>88</v>
      </c>
      <c r="D2678" t="s">
        <v>101</v>
      </c>
      <c r="E2678">
        <v>239</v>
      </c>
    </row>
    <row r="2679" spans="1:5" x14ac:dyDescent="0.35">
      <c r="A2679" t="s">
        <v>108</v>
      </c>
      <c r="B2679" t="s">
        <v>82</v>
      </c>
      <c r="C2679" t="s">
        <v>89</v>
      </c>
      <c r="D2679" t="s">
        <v>101</v>
      </c>
      <c r="E2679">
        <v>123</v>
      </c>
    </row>
    <row r="2680" spans="1:5" x14ac:dyDescent="0.35">
      <c r="A2680" t="s">
        <v>108</v>
      </c>
      <c r="B2680" t="s">
        <v>82</v>
      </c>
      <c r="C2680" t="s">
        <v>98</v>
      </c>
      <c r="D2680" t="s">
        <v>101</v>
      </c>
      <c r="E2680">
        <v>510</v>
      </c>
    </row>
    <row r="2681" spans="1:5" x14ac:dyDescent="0.35">
      <c r="A2681" t="s">
        <v>112</v>
      </c>
      <c r="B2681" t="s">
        <v>1</v>
      </c>
      <c r="C2681" t="s">
        <v>87</v>
      </c>
      <c r="D2681" t="s">
        <v>101</v>
      </c>
      <c r="E2681">
        <v>647</v>
      </c>
    </row>
    <row r="2682" spans="1:5" x14ac:dyDescent="0.35">
      <c r="A2682" t="s">
        <v>112</v>
      </c>
      <c r="B2682" t="s">
        <v>1</v>
      </c>
      <c r="C2682" t="s">
        <v>88</v>
      </c>
      <c r="D2682" t="s">
        <v>101</v>
      </c>
      <c r="E2682">
        <v>108</v>
      </c>
    </row>
    <row r="2683" spans="1:5" x14ac:dyDescent="0.35">
      <c r="A2683" t="s">
        <v>112</v>
      </c>
      <c r="B2683" t="s">
        <v>1</v>
      </c>
      <c r="C2683" t="s">
        <v>89</v>
      </c>
      <c r="D2683" t="s">
        <v>101</v>
      </c>
      <c r="E2683">
        <v>20</v>
      </c>
    </row>
    <row r="2684" spans="1:5" x14ac:dyDescent="0.35">
      <c r="A2684" t="s">
        <v>112</v>
      </c>
      <c r="B2684" t="s">
        <v>1</v>
      </c>
      <c r="C2684" t="s">
        <v>98</v>
      </c>
      <c r="D2684" t="s">
        <v>101</v>
      </c>
      <c r="E2684">
        <v>48</v>
      </c>
    </row>
    <row r="2685" spans="1:5" x14ac:dyDescent="0.35">
      <c r="A2685" t="s">
        <v>112</v>
      </c>
      <c r="B2685" t="s">
        <v>3</v>
      </c>
      <c r="C2685" t="s">
        <v>87</v>
      </c>
      <c r="D2685" t="s">
        <v>101</v>
      </c>
      <c r="E2685">
        <v>1106</v>
      </c>
    </row>
    <row r="2686" spans="1:5" x14ac:dyDescent="0.35">
      <c r="A2686" t="s">
        <v>112</v>
      </c>
      <c r="B2686" t="s">
        <v>3</v>
      </c>
      <c r="C2686" t="s">
        <v>88</v>
      </c>
      <c r="D2686" t="s">
        <v>101</v>
      </c>
      <c r="E2686">
        <v>217</v>
      </c>
    </row>
    <row r="2687" spans="1:5" x14ac:dyDescent="0.35">
      <c r="A2687" t="s">
        <v>112</v>
      </c>
      <c r="B2687" t="s">
        <v>3</v>
      </c>
      <c r="C2687" t="s">
        <v>89</v>
      </c>
      <c r="D2687" t="s">
        <v>101</v>
      </c>
      <c r="E2687">
        <v>50</v>
      </c>
    </row>
    <row r="2688" spans="1:5" x14ac:dyDescent="0.35">
      <c r="A2688" t="s">
        <v>112</v>
      </c>
      <c r="B2688" t="s">
        <v>3</v>
      </c>
      <c r="C2688" t="s">
        <v>98</v>
      </c>
      <c r="D2688" t="s">
        <v>101</v>
      </c>
      <c r="E2688">
        <v>156</v>
      </c>
    </row>
    <row r="2689" spans="1:5" x14ac:dyDescent="0.35">
      <c r="A2689" t="s">
        <v>112</v>
      </c>
      <c r="B2689" t="s">
        <v>5</v>
      </c>
      <c r="C2689" t="s">
        <v>87</v>
      </c>
      <c r="D2689" t="s">
        <v>101</v>
      </c>
      <c r="E2689">
        <v>48</v>
      </c>
    </row>
    <row r="2690" spans="1:5" x14ac:dyDescent="0.35">
      <c r="A2690" t="s">
        <v>112</v>
      </c>
      <c r="B2690" t="s">
        <v>5</v>
      </c>
      <c r="C2690" t="s">
        <v>88</v>
      </c>
      <c r="D2690" t="s">
        <v>101</v>
      </c>
      <c r="E2690">
        <v>18</v>
      </c>
    </row>
    <row r="2691" spans="1:5" x14ac:dyDescent="0.35">
      <c r="A2691" t="s">
        <v>112</v>
      </c>
      <c r="B2691" t="s">
        <v>5</v>
      </c>
      <c r="C2691" t="s">
        <v>89</v>
      </c>
      <c r="D2691" t="s">
        <v>101</v>
      </c>
      <c r="E2691">
        <v>11</v>
      </c>
    </row>
    <row r="2692" spans="1:5" x14ac:dyDescent="0.35">
      <c r="A2692" t="s">
        <v>112</v>
      </c>
      <c r="B2692" t="s">
        <v>5</v>
      </c>
      <c r="C2692" t="s">
        <v>98</v>
      </c>
      <c r="D2692" t="s">
        <v>101</v>
      </c>
      <c r="E2692">
        <v>82</v>
      </c>
    </row>
    <row r="2693" spans="1:5" x14ac:dyDescent="0.35">
      <c r="A2693" t="s">
        <v>112</v>
      </c>
      <c r="B2693" t="s">
        <v>79</v>
      </c>
      <c r="C2693" t="s">
        <v>87</v>
      </c>
      <c r="D2693" t="s">
        <v>101</v>
      </c>
      <c r="E2693">
        <v>170</v>
      </c>
    </row>
    <row r="2694" spans="1:5" x14ac:dyDescent="0.35">
      <c r="A2694" t="s">
        <v>112</v>
      </c>
      <c r="B2694" t="s">
        <v>79</v>
      </c>
      <c r="C2694" t="s">
        <v>88</v>
      </c>
      <c r="D2694" t="s">
        <v>101</v>
      </c>
      <c r="E2694">
        <v>32</v>
      </c>
    </row>
    <row r="2695" spans="1:5" x14ac:dyDescent="0.35">
      <c r="A2695" t="s">
        <v>112</v>
      </c>
      <c r="B2695" t="s">
        <v>79</v>
      </c>
      <c r="C2695" t="s">
        <v>89</v>
      </c>
      <c r="D2695" t="s">
        <v>101</v>
      </c>
      <c r="E2695">
        <v>30</v>
      </c>
    </row>
    <row r="2696" spans="1:5" x14ac:dyDescent="0.35">
      <c r="A2696" t="s">
        <v>112</v>
      </c>
      <c r="B2696" t="s">
        <v>79</v>
      </c>
      <c r="C2696" t="s">
        <v>98</v>
      </c>
      <c r="D2696" t="s">
        <v>101</v>
      </c>
      <c r="E2696">
        <v>165</v>
      </c>
    </row>
    <row r="2697" spans="1:5" x14ac:dyDescent="0.35">
      <c r="A2697" t="s">
        <v>112</v>
      </c>
      <c r="B2697" t="s">
        <v>8</v>
      </c>
      <c r="C2697" t="s">
        <v>87</v>
      </c>
      <c r="D2697" t="s">
        <v>101</v>
      </c>
      <c r="E2697">
        <v>15</v>
      </c>
    </row>
    <row r="2698" spans="1:5" x14ac:dyDescent="0.35">
      <c r="A2698" t="s">
        <v>112</v>
      </c>
      <c r="B2698" t="s">
        <v>8</v>
      </c>
      <c r="C2698" t="s">
        <v>88</v>
      </c>
      <c r="D2698" t="s">
        <v>101</v>
      </c>
      <c r="E2698">
        <v>6</v>
      </c>
    </row>
    <row r="2699" spans="1:5" x14ac:dyDescent="0.35">
      <c r="A2699" t="s">
        <v>112</v>
      </c>
      <c r="B2699" t="s">
        <v>8</v>
      </c>
      <c r="C2699" t="s">
        <v>89</v>
      </c>
      <c r="D2699" t="s">
        <v>101</v>
      </c>
      <c r="E2699">
        <v>14</v>
      </c>
    </row>
    <row r="2700" spans="1:5" x14ac:dyDescent="0.35">
      <c r="A2700" t="s">
        <v>112</v>
      </c>
      <c r="B2700" t="s">
        <v>8</v>
      </c>
      <c r="C2700" t="s">
        <v>98</v>
      </c>
      <c r="D2700" t="s">
        <v>101</v>
      </c>
      <c r="E2700">
        <v>97</v>
      </c>
    </row>
    <row r="2701" spans="1:5" x14ac:dyDescent="0.35">
      <c r="A2701" t="s">
        <v>112</v>
      </c>
      <c r="B2701" t="s">
        <v>10</v>
      </c>
      <c r="C2701" t="s">
        <v>87</v>
      </c>
      <c r="D2701" t="s">
        <v>101</v>
      </c>
      <c r="E2701">
        <v>124</v>
      </c>
    </row>
    <row r="2702" spans="1:5" x14ac:dyDescent="0.35">
      <c r="A2702" t="s">
        <v>112</v>
      </c>
      <c r="B2702" t="s">
        <v>10</v>
      </c>
      <c r="C2702" t="s">
        <v>88</v>
      </c>
      <c r="D2702" t="s">
        <v>101</v>
      </c>
      <c r="E2702">
        <v>23</v>
      </c>
    </row>
    <row r="2703" spans="1:5" x14ac:dyDescent="0.35">
      <c r="A2703" t="s">
        <v>112</v>
      </c>
      <c r="B2703" t="s">
        <v>10</v>
      </c>
      <c r="C2703" t="s">
        <v>89</v>
      </c>
      <c r="D2703" t="s">
        <v>101</v>
      </c>
      <c r="E2703">
        <v>29</v>
      </c>
    </row>
    <row r="2704" spans="1:5" x14ac:dyDescent="0.35">
      <c r="A2704" t="s">
        <v>112</v>
      </c>
      <c r="B2704" t="s">
        <v>10</v>
      </c>
      <c r="C2704" t="s">
        <v>98</v>
      </c>
      <c r="D2704" t="s">
        <v>101</v>
      </c>
      <c r="E2704">
        <v>209</v>
      </c>
    </row>
    <row r="2705" spans="1:5" x14ac:dyDescent="0.35">
      <c r="A2705" t="s">
        <v>112</v>
      </c>
      <c r="B2705" t="s">
        <v>12</v>
      </c>
      <c r="C2705" t="s">
        <v>87</v>
      </c>
      <c r="D2705" t="s">
        <v>101</v>
      </c>
      <c r="E2705">
        <v>106</v>
      </c>
    </row>
    <row r="2706" spans="1:5" x14ac:dyDescent="0.35">
      <c r="A2706" t="s">
        <v>112</v>
      </c>
      <c r="B2706" t="s">
        <v>12</v>
      </c>
      <c r="C2706" t="s">
        <v>88</v>
      </c>
      <c r="D2706" t="s">
        <v>101</v>
      </c>
      <c r="E2706">
        <v>56</v>
      </c>
    </row>
    <row r="2707" spans="1:5" x14ac:dyDescent="0.35">
      <c r="A2707" t="s">
        <v>112</v>
      </c>
      <c r="B2707" t="s">
        <v>12</v>
      </c>
      <c r="C2707" t="s">
        <v>89</v>
      </c>
      <c r="D2707" t="s">
        <v>101</v>
      </c>
      <c r="E2707">
        <v>63</v>
      </c>
    </row>
    <row r="2708" spans="1:5" x14ac:dyDescent="0.35">
      <c r="A2708" t="s">
        <v>112</v>
      </c>
      <c r="B2708" t="s">
        <v>12</v>
      </c>
      <c r="C2708" t="s">
        <v>98</v>
      </c>
      <c r="D2708" t="s">
        <v>101</v>
      </c>
      <c r="E2708">
        <v>431</v>
      </c>
    </row>
    <row r="2709" spans="1:5" x14ac:dyDescent="0.35">
      <c r="A2709" t="s">
        <v>112</v>
      </c>
      <c r="B2709" t="s">
        <v>14</v>
      </c>
      <c r="C2709" t="s">
        <v>87</v>
      </c>
      <c r="D2709" t="s">
        <v>101</v>
      </c>
      <c r="E2709">
        <v>200</v>
      </c>
    </row>
    <row r="2710" spans="1:5" x14ac:dyDescent="0.35">
      <c r="A2710" t="s">
        <v>112</v>
      </c>
      <c r="B2710" t="s">
        <v>14</v>
      </c>
      <c r="C2710" t="s">
        <v>88</v>
      </c>
      <c r="D2710" t="s">
        <v>101</v>
      </c>
      <c r="E2710">
        <v>41</v>
      </c>
    </row>
    <row r="2711" spans="1:5" x14ac:dyDescent="0.35">
      <c r="A2711" t="s">
        <v>112</v>
      </c>
      <c r="B2711" t="s">
        <v>14</v>
      </c>
      <c r="C2711" t="s">
        <v>89</v>
      </c>
      <c r="D2711" t="s">
        <v>101</v>
      </c>
      <c r="E2711">
        <v>27</v>
      </c>
    </row>
    <row r="2712" spans="1:5" x14ac:dyDescent="0.35">
      <c r="A2712" t="s">
        <v>112</v>
      </c>
      <c r="B2712" t="s">
        <v>14</v>
      </c>
      <c r="C2712" t="s">
        <v>98</v>
      </c>
      <c r="D2712" t="s">
        <v>101</v>
      </c>
      <c r="E2712">
        <v>302</v>
      </c>
    </row>
    <row r="2713" spans="1:5" x14ac:dyDescent="0.35">
      <c r="A2713" t="s">
        <v>112</v>
      </c>
      <c r="B2713" t="s">
        <v>16</v>
      </c>
      <c r="C2713" t="s">
        <v>87</v>
      </c>
      <c r="D2713" t="s">
        <v>101</v>
      </c>
      <c r="E2713">
        <v>32</v>
      </c>
    </row>
    <row r="2714" spans="1:5" x14ac:dyDescent="0.35">
      <c r="A2714" t="s">
        <v>112</v>
      </c>
      <c r="B2714" t="s">
        <v>16</v>
      </c>
      <c r="C2714" t="s">
        <v>88</v>
      </c>
      <c r="D2714" t="s">
        <v>101</v>
      </c>
      <c r="E2714">
        <v>21</v>
      </c>
    </row>
    <row r="2715" spans="1:5" x14ac:dyDescent="0.35">
      <c r="A2715" t="s">
        <v>112</v>
      </c>
      <c r="B2715" t="s">
        <v>16</v>
      </c>
      <c r="C2715" t="s">
        <v>89</v>
      </c>
      <c r="D2715" t="s">
        <v>101</v>
      </c>
      <c r="E2715">
        <v>27</v>
      </c>
    </row>
    <row r="2716" spans="1:5" x14ac:dyDescent="0.35">
      <c r="A2716" t="s">
        <v>112</v>
      </c>
      <c r="B2716" t="s">
        <v>16</v>
      </c>
      <c r="C2716" t="s">
        <v>98</v>
      </c>
      <c r="D2716" t="s">
        <v>101</v>
      </c>
      <c r="E2716">
        <v>316</v>
      </c>
    </row>
    <row r="2717" spans="1:5" x14ac:dyDescent="0.35">
      <c r="A2717" t="s">
        <v>112</v>
      </c>
      <c r="B2717" t="s">
        <v>18</v>
      </c>
      <c r="C2717" t="s">
        <v>87</v>
      </c>
      <c r="D2717" t="s">
        <v>101</v>
      </c>
      <c r="E2717">
        <v>1082</v>
      </c>
    </row>
    <row r="2718" spans="1:5" x14ac:dyDescent="0.35">
      <c r="A2718" t="s">
        <v>112</v>
      </c>
      <c r="B2718" t="s">
        <v>18</v>
      </c>
      <c r="C2718" t="s">
        <v>88</v>
      </c>
      <c r="D2718" t="s">
        <v>101</v>
      </c>
      <c r="E2718">
        <v>228</v>
      </c>
    </row>
    <row r="2719" spans="1:5" x14ac:dyDescent="0.35">
      <c r="A2719" t="s">
        <v>112</v>
      </c>
      <c r="B2719" t="s">
        <v>18</v>
      </c>
      <c r="C2719" t="s">
        <v>89</v>
      </c>
      <c r="D2719" t="s">
        <v>101</v>
      </c>
      <c r="E2719">
        <v>60</v>
      </c>
    </row>
    <row r="2720" spans="1:5" x14ac:dyDescent="0.35">
      <c r="A2720" t="s">
        <v>112</v>
      </c>
      <c r="B2720" t="s">
        <v>18</v>
      </c>
      <c r="C2720" t="s">
        <v>98</v>
      </c>
      <c r="D2720" t="s">
        <v>101</v>
      </c>
      <c r="E2720">
        <v>204</v>
      </c>
    </row>
    <row r="2721" spans="1:5" x14ac:dyDescent="0.35">
      <c r="A2721" t="s">
        <v>112</v>
      </c>
      <c r="B2721" t="s">
        <v>20</v>
      </c>
      <c r="C2721" t="s">
        <v>87</v>
      </c>
      <c r="D2721" t="s">
        <v>101</v>
      </c>
      <c r="E2721">
        <v>42</v>
      </c>
    </row>
    <row r="2722" spans="1:5" x14ac:dyDescent="0.35">
      <c r="A2722" t="s">
        <v>112</v>
      </c>
      <c r="B2722" t="s">
        <v>20</v>
      </c>
      <c r="C2722" t="s">
        <v>88</v>
      </c>
      <c r="D2722" t="s">
        <v>101</v>
      </c>
      <c r="E2722">
        <v>10</v>
      </c>
    </row>
    <row r="2723" spans="1:5" x14ac:dyDescent="0.35">
      <c r="A2723" t="s">
        <v>112</v>
      </c>
      <c r="B2723" t="s">
        <v>20</v>
      </c>
      <c r="C2723" t="s">
        <v>89</v>
      </c>
      <c r="D2723" t="s">
        <v>101</v>
      </c>
      <c r="E2723">
        <v>19</v>
      </c>
    </row>
    <row r="2724" spans="1:5" x14ac:dyDescent="0.35">
      <c r="A2724" t="s">
        <v>112</v>
      </c>
      <c r="B2724" t="s">
        <v>20</v>
      </c>
      <c r="C2724" t="s">
        <v>98</v>
      </c>
      <c r="D2724" t="s">
        <v>101</v>
      </c>
      <c r="E2724">
        <v>197</v>
      </c>
    </row>
    <row r="2725" spans="1:5" x14ac:dyDescent="0.35">
      <c r="A2725" t="s">
        <v>112</v>
      </c>
      <c r="B2725" t="s">
        <v>22</v>
      </c>
      <c r="C2725" t="s">
        <v>87</v>
      </c>
      <c r="D2725" t="s">
        <v>101</v>
      </c>
      <c r="E2725">
        <v>168</v>
      </c>
    </row>
    <row r="2726" spans="1:5" x14ac:dyDescent="0.35">
      <c r="A2726" t="s">
        <v>112</v>
      </c>
      <c r="B2726" t="s">
        <v>22</v>
      </c>
      <c r="C2726" t="s">
        <v>88</v>
      </c>
      <c r="D2726" t="s">
        <v>101</v>
      </c>
      <c r="E2726">
        <v>29</v>
      </c>
    </row>
    <row r="2727" spans="1:5" x14ac:dyDescent="0.35">
      <c r="A2727" t="s">
        <v>112</v>
      </c>
      <c r="B2727" t="s">
        <v>22</v>
      </c>
      <c r="C2727" t="s">
        <v>89</v>
      </c>
      <c r="D2727" t="s">
        <v>101</v>
      </c>
      <c r="E2727">
        <v>20</v>
      </c>
    </row>
    <row r="2728" spans="1:5" x14ac:dyDescent="0.35">
      <c r="A2728" t="s">
        <v>112</v>
      </c>
      <c r="B2728" t="s">
        <v>22</v>
      </c>
      <c r="C2728" t="s">
        <v>98</v>
      </c>
      <c r="D2728" t="s">
        <v>101</v>
      </c>
      <c r="E2728">
        <v>203</v>
      </c>
    </row>
    <row r="2729" spans="1:5" x14ac:dyDescent="0.35">
      <c r="A2729" t="s">
        <v>112</v>
      </c>
      <c r="B2729" t="s">
        <v>24</v>
      </c>
      <c r="C2729" t="s">
        <v>87</v>
      </c>
      <c r="D2729" t="s">
        <v>101</v>
      </c>
      <c r="E2729">
        <v>102</v>
      </c>
    </row>
    <row r="2730" spans="1:5" x14ac:dyDescent="0.35">
      <c r="A2730" t="s">
        <v>112</v>
      </c>
      <c r="B2730" t="s">
        <v>24</v>
      </c>
      <c r="C2730" t="s">
        <v>88</v>
      </c>
      <c r="D2730" t="s">
        <v>101</v>
      </c>
      <c r="E2730">
        <v>29</v>
      </c>
    </row>
    <row r="2731" spans="1:5" x14ac:dyDescent="0.35">
      <c r="A2731" t="s">
        <v>112</v>
      </c>
      <c r="B2731" t="s">
        <v>24</v>
      </c>
      <c r="C2731" t="s">
        <v>89</v>
      </c>
      <c r="D2731" t="s">
        <v>101</v>
      </c>
      <c r="E2731">
        <v>39</v>
      </c>
    </row>
    <row r="2732" spans="1:5" x14ac:dyDescent="0.35">
      <c r="A2732" t="s">
        <v>112</v>
      </c>
      <c r="B2732" t="s">
        <v>24</v>
      </c>
      <c r="C2732" t="s">
        <v>98</v>
      </c>
      <c r="D2732" t="s">
        <v>101</v>
      </c>
      <c r="E2732">
        <v>310</v>
      </c>
    </row>
    <row r="2733" spans="1:5" x14ac:dyDescent="0.35">
      <c r="A2733" t="s">
        <v>112</v>
      </c>
      <c r="B2733" t="s">
        <v>26</v>
      </c>
      <c r="C2733" t="s">
        <v>87</v>
      </c>
      <c r="D2733" t="s">
        <v>101</v>
      </c>
      <c r="E2733">
        <v>36</v>
      </c>
    </row>
    <row r="2734" spans="1:5" x14ac:dyDescent="0.35">
      <c r="A2734" t="s">
        <v>112</v>
      </c>
      <c r="B2734" t="s">
        <v>26</v>
      </c>
      <c r="C2734" t="s">
        <v>88</v>
      </c>
      <c r="D2734" t="s">
        <v>101</v>
      </c>
      <c r="E2734">
        <v>10</v>
      </c>
    </row>
    <row r="2735" spans="1:5" x14ac:dyDescent="0.35">
      <c r="A2735" t="s">
        <v>112</v>
      </c>
      <c r="B2735" t="s">
        <v>26</v>
      </c>
      <c r="C2735" t="s">
        <v>89</v>
      </c>
      <c r="D2735" t="s">
        <v>101</v>
      </c>
      <c r="E2735">
        <v>19</v>
      </c>
    </row>
    <row r="2736" spans="1:5" x14ac:dyDescent="0.35">
      <c r="A2736" t="s">
        <v>112</v>
      </c>
      <c r="B2736" t="s">
        <v>26</v>
      </c>
      <c r="C2736" t="s">
        <v>98</v>
      </c>
      <c r="D2736" t="s">
        <v>101</v>
      </c>
      <c r="E2736">
        <v>214</v>
      </c>
    </row>
    <row r="2737" spans="1:5" x14ac:dyDescent="0.35">
      <c r="A2737" t="s">
        <v>112</v>
      </c>
      <c r="B2737" t="s">
        <v>28</v>
      </c>
      <c r="C2737" t="s">
        <v>87</v>
      </c>
      <c r="D2737" t="s">
        <v>101</v>
      </c>
      <c r="E2737">
        <v>355</v>
      </c>
    </row>
    <row r="2738" spans="1:5" x14ac:dyDescent="0.35">
      <c r="A2738" t="s">
        <v>112</v>
      </c>
      <c r="B2738" t="s">
        <v>28</v>
      </c>
      <c r="C2738" t="s">
        <v>88</v>
      </c>
      <c r="D2738" t="s">
        <v>101</v>
      </c>
      <c r="E2738">
        <v>65</v>
      </c>
    </row>
    <row r="2739" spans="1:5" x14ac:dyDescent="0.35">
      <c r="A2739" t="s">
        <v>112</v>
      </c>
      <c r="B2739" t="s">
        <v>28</v>
      </c>
      <c r="C2739" t="s">
        <v>89</v>
      </c>
      <c r="D2739" t="s">
        <v>101</v>
      </c>
      <c r="E2739">
        <v>32</v>
      </c>
    </row>
    <row r="2740" spans="1:5" x14ac:dyDescent="0.35">
      <c r="A2740" t="s">
        <v>112</v>
      </c>
      <c r="B2740" t="s">
        <v>28</v>
      </c>
      <c r="C2740" t="s">
        <v>98</v>
      </c>
      <c r="D2740" t="s">
        <v>101</v>
      </c>
      <c r="E2740">
        <v>239</v>
      </c>
    </row>
    <row r="2741" spans="1:5" x14ac:dyDescent="0.35">
      <c r="A2741" t="s">
        <v>112</v>
      </c>
      <c r="B2741" t="s">
        <v>30</v>
      </c>
      <c r="C2741" t="s">
        <v>87</v>
      </c>
      <c r="D2741" t="s">
        <v>101</v>
      </c>
      <c r="E2741">
        <v>6</v>
      </c>
    </row>
    <row r="2742" spans="1:5" x14ac:dyDescent="0.35">
      <c r="A2742" t="s">
        <v>112</v>
      </c>
      <c r="B2742" t="s">
        <v>30</v>
      </c>
      <c r="C2742" t="s">
        <v>88</v>
      </c>
      <c r="D2742" t="s">
        <v>101</v>
      </c>
      <c r="E2742">
        <v>4</v>
      </c>
    </row>
    <row r="2743" spans="1:5" x14ac:dyDescent="0.35">
      <c r="A2743" t="s">
        <v>112</v>
      </c>
      <c r="B2743" t="s">
        <v>30</v>
      </c>
      <c r="C2743" t="s">
        <v>89</v>
      </c>
      <c r="D2743" t="s">
        <v>101</v>
      </c>
      <c r="E2743">
        <v>10</v>
      </c>
    </row>
    <row r="2744" spans="1:5" x14ac:dyDescent="0.35">
      <c r="A2744" t="s">
        <v>112</v>
      </c>
      <c r="B2744" t="s">
        <v>30</v>
      </c>
      <c r="C2744" t="s">
        <v>98</v>
      </c>
      <c r="D2744" t="s">
        <v>101</v>
      </c>
      <c r="E2744">
        <v>151</v>
      </c>
    </row>
    <row r="2745" spans="1:5" x14ac:dyDescent="0.35">
      <c r="A2745" t="s">
        <v>112</v>
      </c>
      <c r="B2745" t="s">
        <v>32</v>
      </c>
      <c r="C2745" t="s">
        <v>87</v>
      </c>
      <c r="D2745" t="s">
        <v>101</v>
      </c>
      <c r="E2745">
        <v>150</v>
      </c>
    </row>
    <row r="2746" spans="1:5" x14ac:dyDescent="0.35">
      <c r="A2746" t="s">
        <v>112</v>
      </c>
      <c r="B2746" t="s">
        <v>32</v>
      </c>
      <c r="C2746" t="s">
        <v>88</v>
      </c>
      <c r="D2746" t="s">
        <v>101</v>
      </c>
      <c r="E2746">
        <v>18</v>
      </c>
    </row>
    <row r="2747" spans="1:5" x14ac:dyDescent="0.35">
      <c r="A2747" t="s">
        <v>112</v>
      </c>
      <c r="B2747" t="s">
        <v>32</v>
      </c>
      <c r="C2747" t="s">
        <v>89</v>
      </c>
      <c r="D2747" t="s">
        <v>101</v>
      </c>
      <c r="E2747">
        <v>13</v>
      </c>
    </row>
    <row r="2748" spans="1:5" x14ac:dyDescent="0.35">
      <c r="A2748" t="s">
        <v>112</v>
      </c>
      <c r="B2748" t="s">
        <v>32</v>
      </c>
      <c r="C2748" t="s">
        <v>98</v>
      </c>
      <c r="D2748" t="s">
        <v>101</v>
      </c>
      <c r="E2748">
        <v>311</v>
      </c>
    </row>
    <row r="2749" spans="1:5" x14ac:dyDescent="0.35">
      <c r="A2749" t="s">
        <v>112</v>
      </c>
      <c r="B2749" t="s">
        <v>34</v>
      </c>
      <c r="C2749" t="s">
        <v>87</v>
      </c>
      <c r="D2749" t="s">
        <v>101</v>
      </c>
      <c r="E2749">
        <v>121</v>
      </c>
    </row>
    <row r="2750" spans="1:5" x14ac:dyDescent="0.35">
      <c r="A2750" t="s">
        <v>112</v>
      </c>
      <c r="B2750" t="s">
        <v>34</v>
      </c>
      <c r="C2750" t="s">
        <v>88</v>
      </c>
      <c r="D2750" t="s">
        <v>101</v>
      </c>
      <c r="E2750">
        <v>15</v>
      </c>
    </row>
    <row r="2751" spans="1:5" x14ac:dyDescent="0.35">
      <c r="A2751" t="s">
        <v>112</v>
      </c>
      <c r="B2751" t="s">
        <v>34</v>
      </c>
      <c r="C2751" t="s">
        <v>89</v>
      </c>
      <c r="D2751" t="s">
        <v>101</v>
      </c>
      <c r="E2751">
        <v>23</v>
      </c>
    </row>
    <row r="2752" spans="1:5" x14ac:dyDescent="0.35">
      <c r="A2752" t="s">
        <v>112</v>
      </c>
      <c r="B2752" t="s">
        <v>34</v>
      </c>
      <c r="C2752" t="s">
        <v>98</v>
      </c>
      <c r="D2752" t="s">
        <v>101</v>
      </c>
      <c r="E2752">
        <v>229</v>
      </c>
    </row>
    <row r="2753" spans="1:5" x14ac:dyDescent="0.35">
      <c r="A2753" t="s">
        <v>112</v>
      </c>
      <c r="B2753" t="s">
        <v>80</v>
      </c>
      <c r="C2753" t="s">
        <v>87</v>
      </c>
      <c r="D2753" t="s">
        <v>101</v>
      </c>
      <c r="E2753">
        <v>19</v>
      </c>
    </row>
    <row r="2754" spans="1:5" x14ac:dyDescent="0.35">
      <c r="A2754" t="s">
        <v>112</v>
      </c>
      <c r="B2754" t="s">
        <v>80</v>
      </c>
      <c r="C2754" t="s">
        <v>88</v>
      </c>
      <c r="D2754" t="s">
        <v>101</v>
      </c>
      <c r="E2754">
        <v>11</v>
      </c>
    </row>
    <row r="2755" spans="1:5" x14ac:dyDescent="0.35">
      <c r="A2755" t="s">
        <v>112</v>
      </c>
      <c r="B2755" t="s">
        <v>80</v>
      </c>
      <c r="C2755" t="s">
        <v>89</v>
      </c>
      <c r="D2755" t="s">
        <v>101</v>
      </c>
      <c r="E2755">
        <v>22</v>
      </c>
    </row>
    <row r="2756" spans="1:5" x14ac:dyDescent="0.35">
      <c r="A2756" t="s">
        <v>112</v>
      </c>
      <c r="B2756" t="s">
        <v>80</v>
      </c>
      <c r="C2756" t="s">
        <v>98</v>
      </c>
      <c r="D2756" t="s">
        <v>101</v>
      </c>
      <c r="E2756">
        <v>230</v>
      </c>
    </row>
    <row r="2757" spans="1:5" x14ac:dyDescent="0.35">
      <c r="A2757" t="s">
        <v>112</v>
      </c>
      <c r="B2757" t="s">
        <v>37</v>
      </c>
      <c r="C2757" t="s">
        <v>87</v>
      </c>
      <c r="D2757" t="s">
        <v>101</v>
      </c>
      <c r="E2757">
        <v>0</v>
      </c>
    </row>
    <row r="2758" spans="1:5" x14ac:dyDescent="0.35">
      <c r="A2758" t="s">
        <v>112</v>
      </c>
      <c r="B2758" t="s">
        <v>37</v>
      </c>
      <c r="C2758" t="s">
        <v>88</v>
      </c>
      <c r="D2758" t="s">
        <v>101</v>
      </c>
      <c r="E2758">
        <v>0</v>
      </c>
    </row>
    <row r="2759" spans="1:5" x14ac:dyDescent="0.35">
      <c r="A2759" t="s">
        <v>112</v>
      </c>
      <c r="B2759" t="s">
        <v>37</v>
      </c>
      <c r="C2759" t="s">
        <v>89</v>
      </c>
      <c r="D2759" t="s">
        <v>101</v>
      </c>
      <c r="E2759">
        <v>0</v>
      </c>
    </row>
    <row r="2760" spans="1:5" x14ac:dyDescent="0.35">
      <c r="A2760" t="s">
        <v>112</v>
      </c>
      <c r="B2760" t="s">
        <v>37</v>
      </c>
      <c r="C2760" t="s">
        <v>98</v>
      </c>
      <c r="D2760" t="s">
        <v>101</v>
      </c>
      <c r="E2760">
        <v>0</v>
      </c>
    </row>
    <row r="2761" spans="1:5" x14ac:dyDescent="0.35">
      <c r="A2761" t="s">
        <v>112</v>
      </c>
      <c r="B2761" t="s">
        <v>39</v>
      </c>
      <c r="C2761" t="s">
        <v>87</v>
      </c>
      <c r="D2761" t="s">
        <v>101</v>
      </c>
      <c r="E2761">
        <v>0</v>
      </c>
    </row>
    <row r="2762" spans="1:5" x14ac:dyDescent="0.35">
      <c r="A2762" t="s">
        <v>112</v>
      </c>
      <c r="B2762" t="s">
        <v>39</v>
      </c>
      <c r="C2762" t="s">
        <v>88</v>
      </c>
      <c r="D2762" t="s">
        <v>101</v>
      </c>
      <c r="E2762">
        <v>0</v>
      </c>
    </row>
    <row r="2763" spans="1:5" x14ac:dyDescent="0.35">
      <c r="A2763" t="s">
        <v>112</v>
      </c>
      <c r="B2763" t="s">
        <v>39</v>
      </c>
      <c r="C2763" t="s">
        <v>89</v>
      </c>
      <c r="D2763" t="s">
        <v>101</v>
      </c>
      <c r="E2763">
        <v>0</v>
      </c>
    </row>
    <row r="2764" spans="1:5" x14ac:dyDescent="0.35">
      <c r="A2764" t="s">
        <v>112</v>
      </c>
      <c r="B2764" t="s">
        <v>39</v>
      </c>
      <c r="C2764" t="s">
        <v>98</v>
      </c>
      <c r="D2764" t="s">
        <v>101</v>
      </c>
      <c r="E2764">
        <v>0</v>
      </c>
    </row>
    <row r="2765" spans="1:5" x14ac:dyDescent="0.35">
      <c r="A2765" t="s">
        <v>112</v>
      </c>
      <c r="B2765" t="s">
        <v>41</v>
      </c>
      <c r="C2765" t="s">
        <v>87</v>
      </c>
      <c r="D2765" t="s">
        <v>101</v>
      </c>
      <c r="E2765">
        <v>3</v>
      </c>
    </row>
    <row r="2766" spans="1:5" x14ac:dyDescent="0.35">
      <c r="A2766" t="s">
        <v>112</v>
      </c>
      <c r="B2766" t="s">
        <v>41</v>
      </c>
      <c r="C2766" t="s">
        <v>88</v>
      </c>
      <c r="D2766" t="s">
        <v>101</v>
      </c>
      <c r="E2766">
        <v>2</v>
      </c>
    </row>
    <row r="2767" spans="1:5" x14ac:dyDescent="0.35">
      <c r="A2767" t="s">
        <v>112</v>
      </c>
      <c r="B2767" t="s">
        <v>41</v>
      </c>
      <c r="C2767" t="s">
        <v>89</v>
      </c>
      <c r="D2767" t="s">
        <v>101</v>
      </c>
      <c r="E2767">
        <v>13</v>
      </c>
    </row>
    <row r="2768" spans="1:5" x14ac:dyDescent="0.35">
      <c r="A2768" t="s">
        <v>112</v>
      </c>
      <c r="B2768" t="s">
        <v>41</v>
      </c>
      <c r="C2768" t="s">
        <v>98</v>
      </c>
      <c r="D2768" t="s">
        <v>101</v>
      </c>
      <c r="E2768">
        <v>109</v>
      </c>
    </row>
    <row r="2769" spans="1:5" x14ac:dyDescent="0.35">
      <c r="A2769" t="s">
        <v>112</v>
      </c>
      <c r="B2769" t="s">
        <v>43</v>
      </c>
      <c r="C2769" t="s">
        <v>87</v>
      </c>
      <c r="D2769" t="s">
        <v>101</v>
      </c>
      <c r="E2769">
        <v>0</v>
      </c>
    </row>
    <row r="2770" spans="1:5" x14ac:dyDescent="0.35">
      <c r="A2770" t="s">
        <v>112</v>
      </c>
      <c r="B2770" t="s">
        <v>43</v>
      </c>
      <c r="C2770" t="s">
        <v>88</v>
      </c>
      <c r="D2770" t="s">
        <v>101</v>
      </c>
      <c r="E2770">
        <v>0</v>
      </c>
    </row>
    <row r="2771" spans="1:5" x14ac:dyDescent="0.35">
      <c r="A2771" t="s">
        <v>112</v>
      </c>
      <c r="B2771" t="s">
        <v>43</v>
      </c>
      <c r="C2771" t="s">
        <v>89</v>
      </c>
      <c r="D2771" t="s">
        <v>101</v>
      </c>
      <c r="E2771">
        <v>0</v>
      </c>
    </row>
    <row r="2772" spans="1:5" x14ac:dyDescent="0.35">
      <c r="A2772" t="s">
        <v>112</v>
      </c>
      <c r="B2772" t="s">
        <v>43</v>
      </c>
      <c r="C2772" t="s">
        <v>98</v>
      </c>
      <c r="D2772" t="s">
        <v>101</v>
      </c>
      <c r="E2772">
        <v>0</v>
      </c>
    </row>
    <row r="2773" spans="1:5" x14ac:dyDescent="0.35">
      <c r="A2773" t="s">
        <v>112</v>
      </c>
      <c r="B2773" t="s">
        <v>45</v>
      </c>
      <c r="C2773" t="s">
        <v>87</v>
      </c>
      <c r="D2773" t="s">
        <v>101</v>
      </c>
      <c r="E2773">
        <v>22</v>
      </c>
    </row>
    <row r="2774" spans="1:5" x14ac:dyDescent="0.35">
      <c r="A2774" t="s">
        <v>112</v>
      </c>
      <c r="B2774" t="s">
        <v>45</v>
      </c>
      <c r="C2774" t="s">
        <v>88</v>
      </c>
      <c r="D2774" t="s">
        <v>101</v>
      </c>
      <c r="E2774">
        <v>1</v>
      </c>
    </row>
    <row r="2775" spans="1:5" x14ac:dyDescent="0.35">
      <c r="A2775" t="s">
        <v>112</v>
      </c>
      <c r="B2775" t="s">
        <v>45</v>
      </c>
      <c r="C2775" t="s">
        <v>89</v>
      </c>
      <c r="D2775" t="s">
        <v>101</v>
      </c>
      <c r="E2775">
        <v>8</v>
      </c>
    </row>
    <row r="2776" spans="1:5" x14ac:dyDescent="0.35">
      <c r="A2776" t="s">
        <v>112</v>
      </c>
      <c r="B2776" t="s">
        <v>45</v>
      </c>
      <c r="C2776" t="s">
        <v>98</v>
      </c>
      <c r="D2776" t="s">
        <v>101</v>
      </c>
      <c r="E2776">
        <v>128</v>
      </c>
    </row>
    <row r="2777" spans="1:5" x14ac:dyDescent="0.35">
      <c r="A2777" t="s">
        <v>112</v>
      </c>
      <c r="B2777" t="s">
        <v>47</v>
      </c>
      <c r="C2777" t="s">
        <v>87</v>
      </c>
      <c r="D2777" t="s">
        <v>101</v>
      </c>
      <c r="E2777">
        <v>19</v>
      </c>
    </row>
    <row r="2778" spans="1:5" x14ac:dyDescent="0.35">
      <c r="A2778" t="s">
        <v>112</v>
      </c>
      <c r="B2778" t="s">
        <v>47</v>
      </c>
      <c r="C2778" t="s">
        <v>88</v>
      </c>
      <c r="D2778" t="s">
        <v>101</v>
      </c>
      <c r="E2778">
        <v>10</v>
      </c>
    </row>
    <row r="2779" spans="1:5" x14ac:dyDescent="0.35">
      <c r="A2779" t="s">
        <v>112</v>
      </c>
      <c r="B2779" t="s">
        <v>47</v>
      </c>
      <c r="C2779" t="s">
        <v>89</v>
      </c>
      <c r="D2779" t="s">
        <v>101</v>
      </c>
      <c r="E2779">
        <v>11</v>
      </c>
    </row>
    <row r="2780" spans="1:5" x14ac:dyDescent="0.35">
      <c r="A2780" t="s">
        <v>112</v>
      </c>
      <c r="B2780" t="s">
        <v>47</v>
      </c>
      <c r="C2780" t="s">
        <v>98</v>
      </c>
      <c r="D2780" t="s">
        <v>101</v>
      </c>
      <c r="E2780">
        <v>170</v>
      </c>
    </row>
    <row r="2781" spans="1:5" x14ac:dyDescent="0.35">
      <c r="A2781" t="s">
        <v>112</v>
      </c>
      <c r="B2781" t="s">
        <v>49</v>
      </c>
      <c r="C2781" t="s">
        <v>87</v>
      </c>
      <c r="D2781" t="s">
        <v>101</v>
      </c>
      <c r="E2781">
        <v>96</v>
      </c>
    </row>
    <row r="2782" spans="1:5" x14ac:dyDescent="0.35">
      <c r="A2782" t="s">
        <v>112</v>
      </c>
      <c r="B2782" t="s">
        <v>49</v>
      </c>
      <c r="C2782" t="s">
        <v>88</v>
      </c>
      <c r="D2782" t="s">
        <v>101</v>
      </c>
      <c r="E2782">
        <v>11</v>
      </c>
    </row>
    <row r="2783" spans="1:5" x14ac:dyDescent="0.35">
      <c r="A2783" t="s">
        <v>112</v>
      </c>
      <c r="B2783" t="s">
        <v>49</v>
      </c>
      <c r="C2783" t="s">
        <v>89</v>
      </c>
      <c r="D2783" t="s">
        <v>101</v>
      </c>
      <c r="E2783">
        <v>23</v>
      </c>
    </row>
    <row r="2784" spans="1:5" x14ac:dyDescent="0.35">
      <c r="A2784" t="s">
        <v>112</v>
      </c>
      <c r="B2784" t="s">
        <v>49</v>
      </c>
      <c r="C2784" t="s">
        <v>98</v>
      </c>
      <c r="D2784" t="s">
        <v>101</v>
      </c>
      <c r="E2784">
        <v>524</v>
      </c>
    </row>
    <row r="2785" spans="1:5" x14ac:dyDescent="0.35">
      <c r="A2785" t="s">
        <v>112</v>
      </c>
      <c r="B2785" t="s">
        <v>51</v>
      </c>
      <c r="C2785" t="s">
        <v>87</v>
      </c>
      <c r="D2785" t="s">
        <v>101</v>
      </c>
      <c r="E2785">
        <v>84</v>
      </c>
    </row>
    <row r="2786" spans="1:5" x14ac:dyDescent="0.35">
      <c r="A2786" t="s">
        <v>112</v>
      </c>
      <c r="B2786" t="s">
        <v>51</v>
      </c>
      <c r="C2786" t="s">
        <v>88</v>
      </c>
      <c r="D2786" t="s">
        <v>101</v>
      </c>
      <c r="E2786">
        <v>27</v>
      </c>
    </row>
    <row r="2787" spans="1:5" x14ac:dyDescent="0.35">
      <c r="A2787" t="s">
        <v>112</v>
      </c>
      <c r="B2787" t="s">
        <v>51</v>
      </c>
      <c r="C2787" t="s">
        <v>89</v>
      </c>
      <c r="D2787" t="s">
        <v>101</v>
      </c>
      <c r="E2787">
        <v>32</v>
      </c>
    </row>
    <row r="2788" spans="1:5" x14ac:dyDescent="0.35">
      <c r="A2788" t="s">
        <v>112</v>
      </c>
      <c r="B2788" t="s">
        <v>51</v>
      </c>
      <c r="C2788" t="s">
        <v>98</v>
      </c>
      <c r="D2788" t="s">
        <v>101</v>
      </c>
      <c r="E2788">
        <v>350</v>
      </c>
    </row>
    <row r="2789" spans="1:5" x14ac:dyDescent="0.35">
      <c r="A2789" t="s">
        <v>112</v>
      </c>
      <c r="B2789" t="s">
        <v>53</v>
      </c>
      <c r="C2789" t="s">
        <v>87</v>
      </c>
      <c r="D2789" t="s">
        <v>101</v>
      </c>
      <c r="E2789">
        <v>60</v>
      </c>
    </row>
    <row r="2790" spans="1:5" x14ac:dyDescent="0.35">
      <c r="A2790" t="s">
        <v>112</v>
      </c>
      <c r="B2790" t="s">
        <v>53</v>
      </c>
      <c r="C2790" t="s">
        <v>88</v>
      </c>
      <c r="D2790" t="s">
        <v>101</v>
      </c>
      <c r="E2790">
        <v>13</v>
      </c>
    </row>
    <row r="2791" spans="1:5" x14ac:dyDescent="0.35">
      <c r="A2791" t="s">
        <v>112</v>
      </c>
      <c r="B2791" t="s">
        <v>53</v>
      </c>
      <c r="C2791" t="s">
        <v>89</v>
      </c>
      <c r="D2791" t="s">
        <v>101</v>
      </c>
      <c r="E2791">
        <v>34</v>
      </c>
    </row>
    <row r="2792" spans="1:5" x14ac:dyDescent="0.35">
      <c r="A2792" t="s">
        <v>112</v>
      </c>
      <c r="B2792" t="s">
        <v>53</v>
      </c>
      <c r="C2792" t="s">
        <v>98</v>
      </c>
      <c r="D2792" t="s">
        <v>101</v>
      </c>
      <c r="E2792">
        <v>261</v>
      </c>
    </row>
    <row r="2793" spans="1:5" x14ac:dyDescent="0.35">
      <c r="A2793" t="s">
        <v>112</v>
      </c>
      <c r="B2793" t="s">
        <v>55</v>
      </c>
      <c r="C2793" t="s">
        <v>87</v>
      </c>
      <c r="D2793" t="s">
        <v>101</v>
      </c>
      <c r="E2793">
        <v>16</v>
      </c>
    </row>
    <row r="2794" spans="1:5" x14ac:dyDescent="0.35">
      <c r="A2794" t="s">
        <v>112</v>
      </c>
      <c r="B2794" t="s">
        <v>55</v>
      </c>
      <c r="C2794" t="s">
        <v>88</v>
      </c>
      <c r="D2794" t="s">
        <v>101</v>
      </c>
      <c r="E2794">
        <v>8</v>
      </c>
    </row>
    <row r="2795" spans="1:5" x14ac:dyDescent="0.35">
      <c r="A2795" t="s">
        <v>112</v>
      </c>
      <c r="B2795" t="s">
        <v>55</v>
      </c>
      <c r="C2795" t="s">
        <v>89</v>
      </c>
      <c r="D2795" t="s">
        <v>101</v>
      </c>
      <c r="E2795">
        <v>13</v>
      </c>
    </row>
    <row r="2796" spans="1:5" x14ac:dyDescent="0.35">
      <c r="A2796" t="s">
        <v>112</v>
      </c>
      <c r="B2796" t="s">
        <v>55</v>
      </c>
      <c r="C2796" t="s">
        <v>98</v>
      </c>
      <c r="D2796" t="s">
        <v>101</v>
      </c>
      <c r="E2796">
        <v>132</v>
      </c>
    </row>
    <row r="2797" spans="1:5" x14ac:dyDescent="0.35">
      <c r="A2797" t="s">
        <v>112</v>
      </c>
      <c r="B2797" t="s">
        <v>84</v>
      </c>
      <c r="C2797" t="s">
        <v>87</v>
      </c>
      <c r="D2797" t="s">
        <v>101</v>
      </c>
      <c r="E2797">
        <v>255</v>
      </c>
    </row>
    <row r="2798" spans="1:5" x14ac:dyDescent="0.35">
      <c r="A2798" t="s">
        <v>112</v>
      </c>
      <c r="B2798" t="s">
        <v>84</v>
      </c>
      <c r="C2798" t="s">
        <v>88</v>
      </c>
      <c r="D2798" t="s">
        <v>101</v>
      </c>
      <c r="E2798">
        <v>125</v>
      </c>
    </row>
    <row r="2799" spans="1:5" x14ac:dyDescent="0.35">
      <c r="A2799" t="s">
        <v>112</v>
      </c>
      <c r="B2799" t="s">
        <v>84</v>
      </c>
      <c r="C2799" t="s">
        <v>89</v>
      </c>
      <c r="D2799" t="s">
        <v>101</v>
      </c>
      <c r="E2799">
        <v>180</v>
      </c>
    </row>
    <row r="2800" spans="1:5" x14ac:dyDescent="0.35">
      <c r="A2800" t="s">
        <v>112</v>
      </c>
      <c r="B2800" t="s">
        <v>84</v>
      </c>
      <c r="C2800" t="s">
        <v>98</v>
      </c>
      <c r="D2800" t="s">
        <v>101</v>
      </c>
      <c r="E2800">
        <v>1121</v>
      </c>
    </row>
    <row r="2801" spans="1:5" x14ac:dyDescent="0.35">
      <c r="A2801" t="s">
        <v>112</v>
      </c>
      <c r="B2801" t="s">
        <v>57</v>
      </c>
      <c r="C2801" t="s">
        <v>87</v>
      </c>
      <c r="D2801" t="s">
        <v>101</v>
      </c>
      <c r="E2801">
        <v>331</v>
      </c>
    </row>
    <row r="2802" spans="1:5" x14ac:dyDescent="0.35">
      <c r="A2802" t="s">
        <v>112</v>
      </c>
      <c r="B2802" t="s">
        <v>57</v>
      </c>
      <c r="C2802" t="s">
        <v>88</v>
      </c>
      <c r="D2802" t="s">
        <v>101</v>
      </c>
      <c r="E2802">
        <v>76</v>
      </c>
    </row>
    <row r="2803" spans="1:5" x14ac:dyDescent="0.35">
      <c r="A2803" t="s">
        <v>112</v>
      </c>
      <c r="B2803" t="s">
        <v>57</v>
      </c>
      <c r="C2803" t="s">
        <v>89</v>
      </c>
      <c r="D2803" t="s">
        <v>101</v>
      </c>
      <c r="E2803">
        <v>29</v>
      </c>
    </row>
    <row r="2804" spans="1:5" x14ac:dyDescent="0.35">
      <c r="A2804" t="s">
        <v>112</v>
      </c>
      <c r="B2804" t="s">
        <v>57</v>
      </c>
      <c r="C2804" t="s">
        <v>98</v>
      </c>
      <c r="D2804" t="s">
        <v>101</v>
      </c>
      <c r="E2804">
        <v>254</v>
      </c>
    </row>
    <row r="2805" spans="1:5" x14ac:dyDescent="0.35">
      <c r="A2805" t="s">
        <v>112</v>
      </c>
      <c r="B2805" t="s">
        <v>59</v>
      </c>
      <c r="C2805" t="s">
        <v>87</v>
      </c>
      <c r="D2805" t="s">
        <v>101</v>
      </c>
      <c r="E2805">
        <v>28</v>
      </c>
    </row>
    <row r="2806" spans="1:5" x14ac:dyDescent="0.35">
      <c r="A2806" t="s">
        <v>112</v>
      </c>
      <c r="B2806" t="s">
        <v>59</v>
      </c>
      <c r="C2806" t="s">
        <v>88</v>
      </c>
      <c r="D2806" t="s">
        <v>101</v>
      </c>
      <c r="E2806">
        <v>8</v>
      </c>
    </row>
    <row r="2807" spans="1:5" x14ac:dyDescent="0.35">
      <c r="A2807" t="s">
        <v>112</v>
      </c>
      <c r="B2807" t="s">
        <v>59</v>
      </c>
      <c r="C2807" t="s">
        <v>89</v>
      </c>
      <c r="D2807" t="s">
        <v>101</v>
      </c>
      <c r="E2807">
        <v>19</v>
      </c>
    </row>
    <row r="2808" spans="1:5" x14ac:dyDescent="0.35">
      <c r="A2808" t="s">
        <v>112</v>
      </c>
      <c r="B2808" t="s">
        <v>59</v>
      </c>
      <c r="C2808" t="s">
        <v>98</v>
      </c>
      <c r="D2808" t="s">
        <v>101</v>
      </c>
      <c r="E2808">
        <v>162</v>
      </c>
    </row>
    <row r="2809" spans="1:5" x14ac:dyDescent="0.35">
      <c r="A2809" t="s">
        <v>112</v>
      </c>
      <c r="B2809" t="s">
        <v>61</v>
      </c>
      <c r="C2809" t="s">
        <v>87</v>
      </c>
      <c r="D2809" t="s">
        <v>101</v>
      </c>
      <c r="E2809">
        <v>89</v>
      </c>
    </row>
    <row r="2810" spans="1:5" x14ac:dyDescent="0.35">
      <c r="A2810" t="s">
        <v>112</v>
      </c>
      <c r="B2810" t="s">
        <v>61</v>
      </c>
      <c r="C2810" t="s">
        <v>88</v>
      </c>
      <c r="D2810" t="s">
        <v>101</v>
      </c>
      <c r="E2810">
        <v>21</v>
      </c>
    </row>
    <row r="2811" spans="1:5" x14ac:dyDescent="0.35">
      <c r="A2811" t="s">
        <v>112</v>
      </c>
      <c r="B2811" t="s">
        <v>61</v>
      </c>
      <c r="C2811" t="s">
        <v>89</v>
      </c>
      <c r="D2811" t="s">
        <v>101</v>
      </c>
      <c r="E2811">
        <v>25</v>
      </c>
    </row>
    <row r="2812" spans="1:5" x14ac:dyDescent="0.35">
      <c r="A2812" t="s">
        <v>112</v>
      </c>
      <c r="B2812" t="s">
        <v>61</v>
      </c>
      <c r="C2812" t="s">
        <v>98</v>
      </c>
      <c r="D2812" t="s">
        <v>101</v>
      </c>
      <c r="E2812">
        <v>314</v>
      </c>
    </row>
    <row r="2813" spans="1:5" x14ac:dyDescent="0.35">
      <c r="A2813" t="s">
        <v>112</v>
      </c>
      <c r="B2813" t="s">
        <v>63</v>
      </c>
      <c r="C2813" t="s">
        <v>87</v>
      </c>
      <c r="D2813" t="s">
        <v>101</v>
      </c>
      <c r="E2813">
        <v>372</v>
      </c>
    </row>
    <row r="2814" spans="1:5" x14ac:dyDescent="0.35">
      <c r="A2814" t="s">
        <v>112</v>
      </c>
      <c r="B2814" t="s">
        <v>63</v>
      </c>
      <c r="C2814" t="s">
        <v>88</v>
      </c>
      <c r="D2814" t="s">
        <v>101</v>
      </c>
      <c r="E2814">
        <v>116</v>
      </c>
    </row>
    <row r="2815" spans="1:5" x14ac:dyDescent="0.35">
      <c r="A2815" t="s">
        <v>112</v>
      </c>
      <c r="B2815" t="s">
        <v>63</v>
      </c>
      <c r="C2815" t="s">
        <v>89</v>
      </c>
      <c r="D2815" t="s">
        <v>101</v>
      </c>
      <c r="E2815">
        <v>81</v>
      </c>
    </row>
    <row r="2816" spans="1:5" x14ac:dyDescent="0.35">
      <c r="A2816" t="s">
        <v>112</v>
      </c>
      <c r="B2816" t="s">
        <v>63</v>
      </c>
      <c r="C2816" t="s">
        <v>98</v>
      </c>
      <c r="D2816" t="s">
        <v>101</v>
      </c>
      <c r="E2816">
        <v>567</v>
      </c>
    </row>
    <row r="2817" spans="1:5" x14ac:dyDescent="0.35">
      <c r="A2817" t="s">
        <v>112</v>
      </c>
      <c r="B2817" t="s">
        <v>65</v>
      </c>
      <c r="C2817" t="s">
        <v>87</v>
      </c>
      <c r="D2817" t="s">
        <v>101</v>
      </c>
      <c r="E2817">
        <v>810</v>
      </c>
    </row>
    <row r="2818" spans="1:5" x14ac:dyDescent="0.35">
      <c r="A2818" t="s">
        <v>112</v>
      </c>
      <c r="B2818" t="s">
        <v>65</v>
      </c>
      <c r="C2818" t="s">
        <v>88</v>
      </c>
      <c r="D2818" t="s">
        <v>101</v>
      </c>
      <c r="E2818">
        <v>153</v>
      </c>
    </row>
    <row r="2819" spans="1:5" x14ac:dyDescent="0.35">
      <c r="A2819" t="s">
        <v>112</v>
      </c>
      <c r="B2819" t="s">
        <v>65</v>
      </c>
      <c r="C2819" t="s">
        <v>89</v>
      </c>
      <c r="D2819" t="s">
        <v>101</v>
      </c>
      <c r="E2819">
        <v>87</v>
      </c>
    </row>
    <row r="2820" spans="1:5" x14ac:dyDescent="0.35">
      <c r="A2820" t="s">
        <v>112</v>
      </c>
      <c r="B2820" t="s">
        <v>65</v>
      </c>
      <c r="C2820" t="s">
        <v>98</v>
      </c>
      <c r="D2820" t="s">
        <v>101</v>
      </c>
      <c r="E2820">
        <v>357</v>
      </c>
    </row>
    <row r="2821" spans="1:5" x14ac:dyDescent="0.35">
      <c r="A2821" t="s">
        <v>112</v>
      </c>
      <c r="B2821" t="s">
        <v>111</v>
      </c>
      <c r="C2821" t="s">
        <v>87</v>
      </c>
      <c r="D2821" t="s">
        <v>101</v>
      </c>
      <c r="E2821">
        <v>6</v>
      </c>
    </row>
    <row r="2822" spans="1:5" x14ac:dyDescent="0.35">
      <c r="A2822" t="s">
        <v>112</v>
      </c>
      <c r="B2822" t="s">
        <v>111</v>
      </c>
      <c r="C2822" t="s">
        <v>88</v>
      </c>
      <c r="D2822" t="s">
        <v>101</v>
      </c>
      <c r="E2822">
        <v>0</v>
      </c>
    </row>
    <row r="2823" spans="1:5" x14ac:dyDescent="0.35">
      <c r="A2823" t="s">
        <v>112</v>
      </c>
      <c r="B2823" t="s">
        <v>111</v>
      </c>
      <c r="C2823" t="s">
        <v>89</v>
      </c>
      <c r="D2823" t="s">
        <v>101</v>
      </c>
      <c r="E2823">
        <v>2</v>
      </c>
    </row>
    <row r="2824" spans="1:5" x14ac:dyDescent="0.35">
      <c r="A2824" t="s">
        <v>112</v>
      </c>
      <c r="B2824" t="s">
        <v>111</v>
      </c>
      <c r="C2824" t="s">
        <v>98</v>
      </c>
      <c r="D2824" t="s">
        <v>101</v>
      </c>
      <c r="E2824">
        <v>30</v>
      </c>
    </row>
    <row r="2825" spans="1:5" x14ac:dyDescent="0.35">
      <c r="A2825" t="s">
        <v>112</v>
      </c>
      <c r="B2825" t="s">
        <v>68</v>
      </c>
      <c r="C2825" t="s">
        <v>87</v>
      </c>
      <c r="D2825" t="s">
        <v>101</v>
      </c>
      <c r="E2825">
        <v>29</v>
      </c>
    </row>
    <row r="2826" spans="1:5" x14ac:dyDescent="0.35">
      <c r="A2826" t="s">
        <v>112</v>
      </c>
      <c r="B2826" t="s">
        <v>68</v>
      </c>
      <c r="C2826" t="s">
        <v>88</v>
      </c>
      <c r="D2826" t="s">
        <v>101</v>
      </c>
      <c r="E2826">
        <v>9</v>
      </c>
    </row>
    <row r="2827" spans="1:5" x14ac:dyDescent="0.35">
      <c r="A2827" t="s">
        <v>112</v>
      </c>
      <c r="B2827" t="s">
        <v>68</v>
      </c>
      <c r="C2827" t="s">
        <v>89</v>
      </c>
      <c r="D2827" t="s">
        <v>101</v>
      </c>
      <c r="E2827">
        <v>16</v>
      </c>
    </row>
    <row r="2828" spans="1:5" x14ac:dyDescent="0.35">
      <c r="A2828" t="s">
        <v>112</v>
      </c>
      <c r="B2828" t="s">
        <v>68</v>
      </c>
      <c r="C2828" t="s">
        <v>98</v>
      </c>
      <c r="D2828" t="s">
        <v>101</v>
      </c>
      <c r="E2828">
        <v>168</v>
      </c>
    </row>
    <row r="2829" spans="1:5" x14ac:dyDescent="0.35">
      <c r="A2829" t="s">
        <v>112</v>
      </c>
      <c r="B2829" t="s">
        <v>70</v>
      </c>
      <c r="C2829" t="s">
        <v>87</v>
      </c>
      <c r="D2829" t="s">
        <v>101</v>
      </c>
      <c r="E2829">
        <v>303</v>
      </c>
    </row>
    <row r="2830" spans="1:5" x14ac:dyDescent="0.35">
      <c r="A2830" t="s">
        <v>112</v>
      </c>
      <c r="B2830" t="s">
        <v>70</v>
      </c>
      <c r="C2830" t="s">
        <v>88</v>
      </c>
      <c r="D2830" t="s">
        <v>101</v>
      </c>
      <c r="E2830">
        <v>74</v>
      </c>
    </row>
    <row r="2831" spans="1:5" x14ac:dyDescent="0.35">
      <c r="A2831" t="s">
        <v>112</v>
      </c>
      <c r="B2831" t="s">
        <v>70</v>
      </c>
      <c r="C2831" t="s">
        <v>89</v>
      </c>
      <c r="D2831" t="s">
        <v>101</v>
      </c>
      <c r="E2831">
        <v>32</v>
      </c>
    </row>
    <row r="2832" spans="1:5" x14ac:dyDescent="0.35">
      <c r="A2832" t="s">
        <v>112</v>
      </c>
      <c r="B2832" t="s">
        <v>70</v>
      </c>
      <c r="C2832" t="s">
        <v>98</v>
      </c>
      <c r="D2832" t="s">
        <v>101</v>
      </c>
      <c r="E2832">
        <v>198</v>
      </c>
    </row>
    <row r="2833" spans="1:5" x14ac:dyDescent="0.35">
      <c r="A2833" t="s">
        <v>112</v>
      </c>
      <c r="B2833" t="s">
        <v>81</v>
      </c>
      <c r="C2833" t="s">
        <v>87</v>
      </c>
      <c r="D2833" t="s">
        <v>101</v>
      </c>
      <c r="E2833">
        <v>493</v>
      </c>
    </row>
    <row r="2834" spans="1:5" x14ac:dyDescent="0.35">
      <c r="A2834" t="s">
        <v>112</v>
      </c>
      <c r="B2834" t="s">
        <v>81</v>
      </c>
      <c r="C2834" t="s">
        <v>88</v>
      </c>
      <c r="D2834" t="s">
        <v>101</v>
      </c>
      <c r="E2834">
        <v>126</v>
      </c>
    </row>
    <row r="2835" spans="1:5" x14ac:dyDescent="0.35">
      <c r="A2835" t="s">
        <v>112</v>
      </c>
      <c r="B2835" t="s">
        <v>81</v>
      </c>
      <c r="C2835" t="s">
        <v>89</v>
      </c>
      <c r="D2835" t="s">
        <v>101</v>
      </c>
      <c r="E2835">
        <v>30</v>
      </c>
    </row>
    <row r="2836" spans="1:5" x14ac:dyDescent="0.35">
      <c r="A2836" t="s">
        <v>112</v>
      </c>
      <c r="B2836" t="s">
        <v>81</v>
      </c>
      <c r="C2836" t="s">
        <v>98</v>
      </c>
      <c r="D2836" t="s">
        <v>101</v>
      </c>
      <c r="E2836">
        <v>199</v>
      </c>
    </row>
    <row r="2837" spans="1:5" x14ac:dyDescent="0.35">
      <c r="A2837" t="s">
        <v>112</v>
      </c>
      <c r="B2837" t="s">
        <v>73</v>
      </c>
      <c r="C2837" t="s">
        <v>87</v>
      </c>
      <c r="D2837" t="s">
        <v>101</v>
      </c>
      <c r="E2837">
        <v>36</v>
      </c>
    </row>
    <row r="2838" spans="1:5" x14ac:dyDescent="0.35">
      <c r="A2838" t="s">
        <v>112</v>
      </c>
      <c r="B2838" t="s">
        <v>73</v>
      </c>
      <c r="C2838" t="s">
        <v>88</v>
      </c>
      <c r="D2838" t="s">
        <v>101</v>
      </c>
      <c r="E2838">
        <v>12</v>
      </c>
    </row>
    <row r="2839" spans="1:5" x14ac:dyDescent="0.35">
      <c r="A2839" t="s">
        <v>112</v>
      </c>
      <c r="B2839" t="s">
        <v>73</v>
      </c>
      <c r="C2839" t="s">
        <v>89</v>
      </c>
      <c r="D2839" t="s">
        <v>101</v>
      </c>
      <c r="E2839">
        <v>33</v>
      </c>
    </row>
    <row r="2840" spans="1:5" x14ac:dyDescent="0.35">
      <c r="A2840" t="s">
        <v>112</v>
      </c>
      <c r="B2840" t="s">
        <v>73</v>
      </c>
      <c r="C2840" t="s">
        <v>98</v>
      </c>
      <c r="D2840" t="s">
        <v>101</v>
      </c>
      <c r="E2840">
        <v>154</v>
      </c>
    </row>
    <row r="2841" spans="1:5" x14ac:dyDescent="0.35">
      <c r="A2841" t="s">
        <v>112</v>
      </c>
      <c r="B2841" t="s">
        <v>75</v>
      </c>
      <c r="C2841" t="s">
        <v>87</v>
      </c>
      <c r="D2841" t="s">
        <v>101</v>
      </c>
      <c r="E2841">
        <v>21</v>
      </c>
    </row>
    <row r="2842" spans="1:5" x14ac:dyDescent="0.35">
      <c r="A2842" t="s">
        <v>112</v>
      </c>
      <c r="B2842" t="s">
        <v>75</v>
      </c>
      <c r="C2842" t="s">
        <v>88</v>
      </c>
      <c r="D2842" t="s">
        <v>101</v>
      </c>
      <c r="E2842">
        <v>6</v>
      </c>
    </row>
    <row r="2843" spans="1:5" x14ac:dyDescent="0.35">
      <c r="A2843" t="s">
        <v>112</v>
      </c>
      <c r="B2843" t="s">
        <v>75</v>
      </c>
      <c r="C2843" t="s">
        <v>89</v>
      </c>
      <c r="D2843" t="s">
        <v>101</v>
      </c>
      <c r="E2843">
        <v>10</v>
      </c>
    </row>
    <row r="2844" spans="1:5" x14ac:dyDescent="0.35">
      <c r="A2844" t="s">
        <v>112</v>
      </c>
      <c r="B2844" t="s">
        <v>75</v>
      </c>
      <c r="C2844" t="s">
        <v>98</v>
      </c>
      <c r="D2844" t="s">
        <v>101</v>
      </c>
      <c r="E2844">
        <v>125</v>
      </c>
    </row>
    <row r="2845" spans="1:5" x14ac:dyDescent="0.35">
      <c r="A2845" t="s">
        <v>112</v>
      </c>
      <c r="B2845" t="s">
        <v>78</v>
      </c>
      <c r="C2845" t="s">
        <v>87</v>
      </c>
      <c r="D2845" t="s">
        <v>101</v>
      </c>
      <c r="E2845">
        <v>14</v>
      </c>
    </row>
    <row r="2846" spans="1:5" x14ac:dyDescent="0.35">
      <c r="A2846" t="s">
        <v>112</v>
      </c>
      <c r="B2846" t="s">
        <v>78</v>
      </c>
      <c r="C2846" t="s">
        <v>88</v>
      </c>
      <c r="D2846" t="s">
        <v>101</v>
      </c>
      <c r="E2846">
        <v>8</v>
      </c>
    </row>
    <row r="2847" spans="1:5" x14ac:dyDescent="0.35">
      <c r="A2847" t="s">
        <v>112</v>
      </c>
      <c r="B2847" t="s">
        <v>78</v>
      </c>
      <c r="C2847" t="s">
        <v>89</v>
      </c>
      <c r="D2847" t="s">
        <v>101</v>
      </c>
      <c r="E2847">
        <v>18</v>
      </c>
    </row>
    <row r="2848" spans="1:5" x14ac:dyDescent="0.35">
      <c r="A2848" t="s">
        <v>112</v>
      </c>
      <c r="B2848" t="s">
        <v>78</v>
      </c>
      <c r="C2848" t="s">
        <v>98</v>
      </c>
      <c r="D2848" t="s">
        <v>101</v>
      </c>
      <c r="E2848">
        <v>93</v>
      </c>
    </row>
    <row r="2849" spans="1:5" x14ac:dyDescent="0.35">
      <c r="A2849" t="s">
        <v>112</v>
      </c>
      <c r="B2849" t="s">
        <v>104</v>
      </c>
      <c r="C2849" t="s">
        <v>87</v>
      </c>
      <c r="D2849" t="s">
        <v>101</v>
      </c>
      <c r="E2849">
        <v>1</v>
      </c>
    </row>
    <row r="2850" spans="1:5" x14ac:dyDescent="0.35">
      <c r="A2850" t="s">
        <v>112</v>
      </c>
      <c r="B2850" t="s">
        <v>104</v>
      </c>
      <c r="C2850" t="s">
        <v>88</v>
      </c>
      <c r="D2850" t="s">
        <v>101</v>
      </c>
      <c r="E2850">
        <v>0</v>
      </c>
    </row>
    <row r="2851" spans="1:5" x14ac:dyDescent="0.35">
      <c r="A2851" t="s">
        <v>112</v>
      </c>
      <c r="B2851" t="s">
        <v>114</v>
      </c>
      <c r="C2851" t="s">
        <v>87</v>
      </c>
      <c r="D2851" t="s">
        <v>101</v>
      </c>
      <c r="E2851">
        <v>50</v>
      </c>
    </row>
    <row r="2852" spans="1:5" x14ac:dyDescent="0.35">
      <c r="A2852" t="s">
        <v>112</v>
      </c>
      <c r="B2852" t="s">
        <v>114</v>
      </c>
      <c r="C2852" t="s">
        <v>88</v>
      </c>
      <c r="D2852" t="s">
        <v>101</v>
      </c>
      <c r="E2852">
        <v>15</v>
      </c>
    </row>
    <row r="2853" spans="1:5" x14ac:dyDescent="0.35">
      <c r="A2853" t="s">
        <v>112</v>
      </c>
      <c r="B2853" t="s">
        <v>114</v>
      </c>
      <c r="C2853" t="s">
        <v>89</v>
      </c>
      <c r="D2853" t="s">
        <v>101</v>
      </c>
      <c r="E2853">
        <v>32</v>
      </c>
    </row>
    <row r="2854" spans="1:5" x14ac:dyDescent="0.35">
      <c r="A2854" t="s">
        <v>112</v>
      </c>
      <c r="B2854" t="s">
        <v>114</v>
      </c>
      <c r="C2854" t="s">
        <v>98</v>
      </c>
      <c r="D2854" t="s">
        <v>101</v>
      </c>
      <c r="E2854">
        <v>280</v>
      </c>
    </row>
    <row r="2855" spans="1:5" x14ac:dyDescent="0.35">
      <c r="A2855" t="s">
        <v>112</v>
      </c>
      <c r="B2855" t="s">
        <v>82</v>
      </c>
      <c r="C2855" t="s">
        <v>87</v>
      </c>
      <c r="D2855" t="s">
        <v>101</v>
      </c>
      <c r="E2855">
        <v>710</v>
      </c>
    </row>
    <row r="2856" spans="1:5" x14ac:dyDescent="0.35">
      <c r="A2856" t="s">
        <v>112</v>
      </c>
      <c r="B2856" t="s">
        <v>82</v>
      </c>
      <c r="C2856" t="s">
        <v>88</v>
      </c>
      <c r="D2856" t="s">
        <v>101</v>
      </c>
      <c r="E2856">
        <v>141</v>
      </c>
    </row>
    <row r="2857" spans="1:5" x14ac:dyDescent="0.35">
      <c r="A2857" t="s">
        <v>112</v>
      </c>
      <c r="B2857" t="s">
        <v>82</v>
      </c>
      <c r="C2857" t="s">
        <v>89</v>
      </c>
      <c r="D2857" t="s">
        <v>101</v>
      </c>
      <c r="E2857">
        <v>81</v>
      </c>
    </row>
    <row r="2858" spans="1:5" x14ac:dyDescent="0.35">
      <c r="A2858" t="s">
        <v>112</v>
      </c>
      <c r="B2858" t="s">
        <v>82</v>
      </c>
      <c r="C2858" t="s">
        <v>98</v>
      </c>
      <c r="D2858" t="s">
        <v>101</v>
      </c>
      <c r="E2858">
        <v>369</v>
      </c>
    </row>
    <row r="2859" spans="1:5" x14ac:dyDescent="0.35">
      <c r="A2859" t="s">
        <v>138</v>
      </c>
      <c r="B2859" t="s">
        <v>1</v>
      </c>
      <c r="C2859" t="s">
        <v>87</v>
      </c>
      <c r="D2859" t="s">
        <v>101</v>
      </c>
      <c r="E2859">
        <v>109</v>
      </c>
    </row>
    <row r="2860" spans="1:5" x14ac:dyDescent="0.35">
      <c r="A2860" t="s">
        <v>138</v>
      </c>
      <c r="B2860" t="s">
        <v>1</v>
      </c>
      <c r="C2860" t="s">
        <v>88</v>
      </c>
      <c r="D2860" t="s">
        <v>101</v>
      </c>
      <c r="E2860">
        <v>30</v>
      </c>
    </row>
    <row r="2861" spans="1:5" x14ac:dyDescent="0.35">
      <c r="A2861" t="s">
        <v>138</v>
      </c>
      <c r="B2861" t="s">
        <v>1</v>
      </c>
      <c r="C2861" t="s">
        <v>89</v>
      </c>
      <c r="D2861" t="s">
        <v>101</v>
      </c>
      <c r="E2861">
        <v>10</v>
      </c>
    </row>
    <row r="2862" spans="1:5" x14ac:dyDescent="0.35">
      <c r="A2862" t="s">
        <v>138</v>
      </c>
      <c r="B2862" t="s">
        <v>1</v>
      </c>
      <c r="C2862" t="s">
        <v>98</v>
      </c>
      <c r="D2862" t="s">
        <v>101</v>
      </c>
      <c r="E2862">
        <v>65</v>
      </c>
    </row>
    <row r="2863" spans="1:5" x14ac:dyDescent="0.35">
      <c r="A2863" t="s">
        <v>138</v>
      </c>
      <c r="B2863" t="s">
        <v>3</v>
      </c>
      <c r="C2863" t="s">
        <v>87</v>
      </c>
      <c r="D2863" t="s">
        <v>101</v>
      </c>
      <c r="E2863">
        <v>338</v>
      </c>
    </row>
    <row r="2864" spans="1:5" x14ac:dyDescent="0.35">
      <c r="A2864" t="s">
        <v>138</v>
      </c>
      <c r="B2864" t="s">
        <v>3</v>
      </c>
      <c r="C2864" t="s">
        <v>88</v>
      </c>
      <c r="D2864" t="s">
        <v>101</v>
      </c>
      <c r="E2864">
        <v>52</v>
      </c>
    </row>
    <row r="2865" spans="1:5" x14ac:dyDescent="0.35">
      <c r="A2865" t="s">
        <v>138</v>
      </c>
      <c r="B2865" t="s">
        <v>3</v>
      </c>
      <c r="C2865" t="s">
        <v>89</v>
      </c>
      <c r="D2865" t="s">
        <v>101</v>
      </c>
      <c r="E2865">
        <v>31</v>
      </c>
    </row>
    <row r="2866" spans="1:5" x14ac:dyDescent="0.35">
      <c r="A2866" t="s">
        <v>138</v>
      </c>
      <c r="B2866" t="s">
        <v>3</v>
      </c>
      <c r="C2866" t="s">
        <v>98</v>
      </c>
      <c r="D2866" t="s">
        <v>101</v>
      </c>
      <c r="E2866">
        <v>153</v>
      </c>
    </row>
    <row r="2867" spans="1:5" x14ac:dyDescent="0.35">
      <c r="A2867" t="s">
        <v>138</v>
      </c>
      <c r="B2867" t="s">
        <v>5</v>
      </c>
      <c r="C2867" t="s">
        <v>87</v>
      </c>
      <c r="D2867" t="s">
        <v>101</v>
      </c>
      <c r="E2867">
        <v>36</v>
      </c>
    </row>
    <row r="2868" spans="1:5" x14ac:dyDescent="0.35">
      <c r="A2868" t="s">
        <v>138</v>
      </c>
      <c r="B2868" t="s">
        <v>5</v>
      </c>
      <c r="C2868" t="s">
        <v>88</v>
      </c>
      <c r="D2868" t="s">
        <v>101</v>
      </c>
      <c r="E2868">
        <v>2</v>
      </c>
    </row>
    <row r="2869" spans="1:5" x14ac:dyDescent="0.35">
      <c r="A2869" t="s">
        <v>138</v>
      </c>
      <c r="B2869" t="s">
        <v>5</v>
      </c>
      <c r="C2869" t="s">
        <v>89</v>
      </c>
      <c r="D2869" t="s">
        <v>101</v>
      </c>
      <c r="E2869">
        <v>8</v>
      </c>
    </row>
    <row r="2870" spans="1:5" x14ac:dyDescent="0.35">
      <c r="A2870" t="s">
        <v>138</v>
      </c>
      <c r="B2870" t="s">
        <v>5</v>
      </c>
      <c r="C2870" t="s">
        <v>98</v>
      </c>
      <c r="D2870" t="s">
        <v>101</v>
      </c>
      <c r="E2870">
        <v>72</v>
      </c>
    </row>
    <row r="2871" spans="1:5" x14ac:dyDescent="0.35">
      <c r="A2871" t="s">
        <v>138</v>
      </c>
      <c r="B2871" t="s">
        <v>79</v>
      </c>
      <c r="C2871" t="s">
        <v>87</v>
      </c>
      <c r="D2871" t="s">
        <v>101</v>
      </c>
      <c r="E2871">
        <v>130</v>
      </c>
    </row>
    <row r="2872" spans="1:5" x14ac:dyDescent="0.35">
      <c r="A2872" t="s">
        <v>138</v>
      </c>
      <c r="B2872" t="s">
        <v>79</v>
      </c>
      <c r="C2872" t="s">
        <v>88</v>
      </c>
      <c r="D2872" t="s">
        <v>101</v>
      </c>
      <c r="E2872">
        <v>10</v>
      </c>
    </row>
    <row r="2873" spans="1:5" x14ac:dyDescent="0.35">
      <c r="A2873" t="s">
        <v>138</v>
      </c>
      <c r="B2873" t="s">
        <v>79</v>
      </c>
      <c r="C2873" t="s">
        <v>89</v>
      </c>
      <c r="D2873" t="s">
        <v>101</v>
      </c>
      <c r="E2873">
        <v>22</v>
      </c>
    </row>
    <row r="2874" spans="1:5" x14ac:dyDescent="0.35">
      <c r="A2874" t="s">
        <v>138</v>
      </c>
      <c r="B2874" t="s">
        <v>79</v>
      </c>
      <c r="C2874" t="s">
        <v>98</v>
      </c>
      <c r="D2874" t="s">
        <v>101</v>
      </c>
      <c r="E2874">
        <v>124</v>
      </c>
    </row>
    <row r="2875" spans="1:5" x14ac:dyDescent="0.35">
      <c r="A2875" t="s">
        <v>138</v>
      </c>
      <c r="B2875" t="s">
        <v>8</v>
      </c>
      <c r="C2875" t="s">
        <v>87</v>
      </c>
      <c r="D2875" t="s">
        <v>101</v>
      </c>
      <c r="E2875">
        <v>13</v>
      </c>
    </row>
    <row r="2876" spans="1:5" x14ac:dyDescent="0.35">
      <c r="A2876" t="s">
        <v>138</v>
      </c>
      <c r="B2876" t="s">
        <v>8</v>
      </c>
      <c r="C2876" t="s">
        <v>88</v>
      </c>
      <c r="D2876" t="s">
        <v>101</v>
      </c>
      <c r="E2876">
        <v>6</v>
      </c>
    </row>
    <row r="2877" spans="1:5" x14ac:dyDescent="0.35">
      <c r="A2877" t="s">
        <v>138</v>
      </c>
      <c r="B2877" t="s">
        <v>8</v>
      </c>
      <c r="C2877" t="s">
        <v>89</v>
      </c>
      <c r="D2877" t="s">
        <v>101</v>
      </c>
      <c r="E2877">
        <v>13</v>
      </c>
    </row>
    <row r="2878" spans="1:5" x14ac:dyDescent="0.35">
      <c r="A2878" t="s">
        <v>138</v>
      </c>
      <c r="B2878" t="s">
        <v>8</v>
      </c>
      <c r="C2878" t="s">
        <v>98</v>
      </c>
      <c r="D2878" t="s">
        <v>101</v>
      </c>
      <c r="E2878">
        <v>95</v>
      </c>
    </row>
    <row r="2879" spans="1:5" x14ac:dyDescent="0.35">
      <c r="A2879" t="s">
        <v>138</v>
      </c>
      <c r="B2879" t="s">
        <v>10</v>
      </c>
      <c r="C2879" t="s">
        <v>87</v>
      </c>
      <c r="D2879" t="s">
        <v>101</v>
      </c>
      <c r="E2879">
        <v>116</v>
      </c>
    </row>
    <row r="2880" spans="1:5" x14ac:dyDescent="0.35">
      <c r="A2880" t="s">
        <v>138</v>
      </c>
      <c r="B2880" t="s">
        <v>10</v>
      </c>
      <c r="C2880" t="s">
        <v>88</v>
      </c>
      <c r="D2880" t="s">
        <v>101</v>
      </c>
      <c r="E2880">
        <v>17</v>
      </c>
    </row>
    <row r="2881" spans="1:5" x14ac:dyDescent="0.35">
      <c r="A2881" t="s">
        <v>138</v>
      </c>
      <c r="B2881" t="s">
        <v>10</v>
      </c>
      <c r="C2881" t="s">
        <v>89</v>
      </c>
      <c r="D2881" t="s">
        <v>101</v>
      </c>
      <c r="E2881">
        <v>27</v>
      </c>
    </row>
    <row r="2882" spans="1:5" x14ac:dyDescent="0.35">
      <c r="A2882" t="s">
        <v>138</v>
      </c>
      <c r="B2882" t="s">
        <v>10</v>
      </c>
      <c r="C2882" t="s">
        <v>98</v>
      </c>
      <c r="D2882" t="s">
        <v>101</v>
      </c>
      <c r="E2882">
        <v>169</v>
      </c>
    </row>
    <row r="2883" spans="1:5" x14ac:dyDescent="0.35">
      <c r="A2883" t="s">
        <v>138</v>
      </c>
      <c r="B2883" t="s">
        <v>12</v>
      </c>
      <c r="C2883" t="s">
        <v>87</v>
      </c>
      <c r="D2883" t="s">
        <v>101</v>
      </c>
      <c r="E2883">
        <v>126</v>
      </c>
    </row>
    <row r="2884" spans="1:5" x14ac:dyDescent="0.35">
      <c r="A2884" t="s">
        <v>138</v>
      </c>
      <c r="B2884" t="s">
        <v>12</v>
      </c>
      <c r="C2884" t="s">
        <v>88</v>
      </c>
      <c r="D2884" t="s">
        <v>101</v>
      </c>
      <c r="E2884">
        <v>45</v>
      </c>
    </row>
    <row r="2885" spans="1:5" x14ac:dyDescent="0.35">
      <c r="A2885" t="s">
        <v>138</v>
      </c>
      <c r="B2885" t="s">
        <v>12</v>
      </c>
      <c r="C2885" t="s">
        <v>89</v>
      </c>
      <c r="D2885" t="s">
        <v>101</v>
      </c>
      <c r="E2885">
        <v>72</v>
      </c>
    </row>
    <row r="2886" spans="1:5" x14ac:dyDescent="0.35">
      <c r="A2886" t="s">
        <v>138</v>
      </c>
      <c r="B2886" t="s">
        <v>12</v>
      </c>
      <c r="C2886" t="s">
        <v>98</v>
      </c>
      <c r="D2886" t="s">
        <v>101</v>
      </c>
      <c r="E2886">
        <v>526</v>
      </c>
    </row>
    <row r="2887" spans="1:5" x14ac:dyDescent="0.35">
      <c r="A2887" t="s">
        <v>138</v>
      </c>
      <c r="B2887" t="s">
        <v>14</v>
      </c>
      <c r="C2887" t="s">
        <v>87</v>
      </c>
      <c r="D2887" t="s">
        <v>101</v>
      </c>
      <c r="E2887">
        <v>165</v>
      </c>
    </row>
    <row r="2888" spans="1:5" x14ac:dyDescent="0.35">
      <c r="A2888" t="s">
        <v>138</v>
      </c>
      <c r="B2888" t="s">
        <v>14</v>
      </c>
      <c r="C2888" t="s">
        <v>88</v>
      </c>
      <c r="D2888" t="s">
        <v>101</v>
      </c>
      <c r="E2888">
        <v>18</v>
      </c>
    </row>
    <row r="2889" spans="1:5" x14ac:dyDescent="0.35">
      <c r="A2889" t="s">
        <v>138</v>
      </c>
      <c r="B2889" t="s">
        <v>14</v>
      </c>
      <c r="C2889" t="s">
        <v>89</v>
      </c>
      <c r="D2889" t="s">
        <v>101</v>
      </c>
      <c r="E2889">
        <v>31</v>
      </c>
    </row>
    <row r="2890" spans="1:5" x14ac:dyDescent="0.35">
      <c r="A2890" t="s">
        <v>138</v>
      </c>
      <c r="B2890" t="s">
        <v>14</v>
      </c>
      <c r="C2890" t="s">
        <v>98</v>
      </c>
      <c r="D2890" t="s">
        <v>101</v>
      </c>
      <c r="E2890">
        <v>285</v>
      </c>
    </row>
    <row r="2891" spans="1:5" x14ac:dyDescent="0.35">
      <c r="A2891" t="s">
        <v>138</v>
      </c>
      <c r="B2891" t="s">
        <v>16</v>
      </c>
      <c r="C2891" t="s">
        <v>87</v>
      </c>
      <c r="D2891" t="s">
        <v>101</v>
      </c>
      <c r="E2891">
        <v>41</v>
      </c>
    </row>
    <row r="2892" spans="1:5" x14ac:dyDescent="0.35">
      <c r="A2892" t="s">
        <v>138</v>
      </c>
      <c r="B2892" t="s">
        <v>16</v>
      </c>
      <c r="C2892" t="s">
        <v>88</v>
      </c>
      <c r="D2892" t="s">
        <v>101</v>
      </c>
      <c r="E2892">
        <v>20</v>
      </c>
    </row>
    <row r="2893" spans="1:5" x14ac:dyDescent="0.35">
      <c r="A2893" t="s">
        <v>138</v>
      </c>
      <c r="B2893" t="s">
        <v>16</v>
      </c>
      <c r="C2893" t="s">
        <v>89</v>
      </c>
      <c r="D2893" t="s">
        <v>101</v>
      </c>
      <c r="E2893">
        <v>32</v>
      </c>
    </row>
    <row r="2894" spans="1:5" x14ac:dyDescent="0.35">
      <c r="A2894" t="s">
        <v>138</v>
      </c>
      <c r="B2894" t="s">
        <v>16</v>
      </c>
      <c r="C2894" t="s">
        <v>98</v>
      </c>
      <c r="D2894" t="s">
        <v>101</v>
      </c>
      <c r="E2894">
        <v>240</v>
      </c>
    </row>
    <row r="2895" spans="1:5" x14ac:dyDescent="0.35">
      <c r="A2895" t="s">
        <v>138</v>
      </c>
      <c r="B2895" t="s">
        <v>18</v>
      </c>
      <c r="C2895" t="s">
        <v>87</v>
      </c>
      <c r="D2895" t="s">
        <v>101</v>
      </c>
      <c r="E2895">
        <v>565</v>
      </c>
    </row>
    <row r="2896" spans="1:5" x14ac:dyDescent="0.35">
      <c r="A2896" t="s">
        <v>138</v>
      </c>
      <c r="B2896" t="s">
        <v>18</v>
      </c>
      <c r="C2896" t="s">
        <v>88</v>
      </c>
      <c r="D2896" t="s">
        <v>101</v>
      </c>
      <c r="E2896">
        <v>103</v>
      </c>
    </row>
    <row r="2897" spans="1:5" x14ac:dyDescent="0.35">
      <c r="A2897" t="s">
        <v>138</v>
      </c>
      <c r="B2897" t="s">
        <v>18</v>
      </c>
      <c r="C2897" t="s">
        <v>89</v>
      </c>
      <c r="D2897" t="s">
        <v>101</v>
      </c>
      <c r="E2897">
        <v>34</v>
      </c>
    </row>
    <row r="2898" spans="1:5" x14ac:dyDescent="0.35">
      <c r="A2898" t="s">
        <v>138</v>
      </c>
      <c r="B2898" t="s">
        <v>18</v>
      </c>
      <c r="C2898" t="s">
        <v>98</v>
      </c>
      <c r="D2898" t="s">
        <v>101</v>
      </c>
      <c r="E2898">
        <v>187</v>
      </c>
    </row>
    <row r="2899" spans="1:5" x14ac:dyDescent="0.35">
      <c r="A2899" t="s">
        <v>138</v>
      </c>
      <c r="B2899" t="s">
        <v>20</v>
      </c>
      <c r="C2899" t="s">
        <v>87</v>
      </c>
      <c r="D2899" t="s">
        <v>101</v>
      </c>
      <c r="E2899">
        <v>36</v>
      </c>
    </row>
    <row r="2900" spans="1:5" x14ac:dyDescent="0.35">
      <c r="A2900" t="s">
        <v>138</v>
      </c>
      <c r="B2900" t="s">
        <v>20</v>
      </c>
      <c r="C2900" t="s">
        <v>88</v>
      </c>
      <c r="D2900" t="s">
        <v>101</v>
      </c>
      <c r="E2900">
        <v>9</v>
      </c>
    </row>
    <row r="2901" spans="1:5" x14ac:dyDescent="0.35">
      <c r="A2901" t="s">
        <v>138</v>
      </c>
      <c r="B2901" t="s">
        <v>20</v>
      </c>
      <c r="C2901" t="s">
        <v>89</v>
      </c>
      <c r="D2901" t="s">
        <v>101</v>
      </c>
      <c r="E2901">
        <v>14</v>
      </c>
    </row>
    <row r="2902" spans="1:5" x14ac:dyDescent="0.35">
      <c r="A2902" t="s">
        <v>138</v>
      </c>
      <c r="B2902" t="s">
        <v>20</v>
      </c>
      <c r="C2902" t="s">
        <v>98</v>
      </c>
      <c r="D2902" t="s">
        <v>101</v>
      </c>
      <c r="E2902">
        <v>155</v>
      </c>
    </row>
    <row r="2903" spans="1:5" x14ac:dyDescent="0.35">
      <c r="A2903" t="s">
        <v>138</v>
      </c>
      <c r="B2903" t="s">
        <v>22</v>
      </c>
      <c r="C2903" t="s">
        <v>87</v>
      </c>
      <c r="D2903" t="s">
        <v>101</v>
      </c>
      <c r="E2903">
        <v>124</v>
      </c>
    </row>
    <row r="2904" spans="1:5" x14ac:dyDescent="0.35">
      <c r="A2904" t="s">
        <v>138</v>
      </c>
      <c r="B2904" t="s">
        <v>22</v>
      </c>
      <c r="C2904" t="s">
        <v>88</v>
      </c>
      <c r="D2904" t="s">
        <v>101</v>
      </c>
      <c r="E2904">
        <v>10</v>
      </c>
    </row>
    <row r="2905" spans="1:5" x14ac:dyDescent="0.35">
      <c r="A2905" t="s">
        <v>138</v>
      </c>
      <c r="B2905" t="s">
        <v>22</v>
      </c>
      <c r="C2905" t="s">
        <v>89</v>
      </c>
      <c r="D2905" t="s">
        <v>101</v>
      </c>
      <c r="E2905">
        <v>16</v>
      </c>
    </row>
    <row r="2906" spans="1:5" x14ac:dyDescent="0.35">
      <c r="A2906" t="s">
        <v>138</v>
      </c>
      <c r="B2906" t="s">
        <v>22</v>
      </c>
      <c r="C2906" t="s">
        <v>98</v>
      </c>
      <c r="D2906" t="s">
        <v>101</v>
      </c>
      <c r="E2906">
        <v>208</v>
      </c>
    </row>
    <row r="2907" spans="1:5" x14ac:dyDescent="0.35">
      <c r="A2907" t="s">
        <v>138</v>
      </c>
      <c r="B2907" t="s">
        <v>24</v>
      </c>
      <c r="C2907" t="s">
        <v>87</v>
      </c>
      <c r="D2907" t="s">
        <v>101</v>
      </c>
      <c r="E2907">
        <v>55</v>
      </c>
    </row>
    <row r="2908" spans="1:5" x14ac:dyDescent="0.35">
      <c r="A2908" t="s">
        <v>138</v>
      </c>
      <c r="B2908" t="s">
        <v>24</v>
      </c>
      <c r="C2908" t="s">
        <v>88</v>
      </c>
      <c r="D2908" t="s">
        <v>101</v>
      </c>
      <c r="E2908">
        <v>21</v>
      </c>
    </row>
    <row r="2909" spans="1:5" x14ac:dyDescent="0.35">
      <c r="A2909" t="s">
        <v>138</v>
      </c>
      <c r="B2909" t="s">
        <v>24</v>
      </c>
      <c r="C2909" t="s">
        <v>89</v>
      </c>
      <c r="D2909" t="s">
        <v>101</v>
      </c>
      <c r="E2909">
        <v>30</v>
      </c>
    </row>
    <row r="2910" spans="1:5" x14ac:dyDescent="0.35">
      <c r="A2910" t="s">
        <v>138</v>
      </c>
      <c r="B2910" t="s">
        <v>24</v>
      </c>
      <c r="C2910" t="s">
        <v>98</v>
      </c>
      <c r="D2910" t="s">
        <v>101</v>
      </c>
      <c r="E2910">
        <v>292</v>
      </c>
    </row>
    <row r="2911" spans="1:5" x14ac:dyDescent="0.35">
      <c r="A2911" t="s">
        <v>138</v>
      </c>
      <c r="B2911" t="s">
        <v>26</v>
      </c>
      <c r="C2911" t="s">
        <v>87</v>
      </c>
      <c r="D2911" t="s">
        <v>101</v>
      </c>
      <c r="E2911">
        <v>19</v>
      </c>
    </row>
    <row r="2912" spans="1:5" x14ac:dyDescent="0.35">
      <c r="A2912" t="s">
        <v>138</v>
      </c>
      <c r="B2912" t="s">
        <v>26</v>
      </c>
      <c r="C2912" t="s">
        <v>88</v>
      </c>
      <c r="D2912" t="s">
        <v>101</v>
      </c>
      <c r="E2912">
        <v>9</v>
      </c>
    </row>
    <row r="2913" spans="1:5" x14ac:dyDescent="0.35">
      <c r="A2913" t="s">
        <v>138</v>
      </c>
      <c r="B2913" t="s">
        <v>26</v>
      </c>
      <c r="C2913" t="s">
        <v>89</v>
      </c>
      <c r="D2913" t="s">
        <v>101</v>
      </c>
      <c r="E2913">
        <v>15</v>
      </c>
    </row>
    <row r="2914" spans="1:5" x14ac:dyDescent="0.35">
      <c r="A2914" t="s">
        <v>138</v>
      </c>
      <c r="B2914" t="s">
        <v>26</v>
      </c>
      <c r="C2914" t="s">
        <v>98</v>
      </c>
      <c r="D2914" t="s">
        <v>101</v>
      </c>
      <c r="E2914">
        <v>230</v>
      </c>
    </row>
    <row r="2915" spans="1:5" x14ac:dyDescent="0.35">
      <c r="A2915" t="s">
        <v>138</v>
      </c>
      <c r="B2915" t="s">
        <v>28</v>
      </c>
      <c r="C2915" t="s">
        <v>87</v>
      </c>
      <c r="D2915" t="s">
        <v>101</v>
      </c>
      <c r="E2915">
        <v>158</v>
      </c>
    </row>
    <row r="2916" spans="1:5" x14ac:dyDescent="0.35">
      <c r="A2916" t="s">
        <v>138</v>
      </c>
      <c r="B2916" t="s">
        <v>28</v>
      </c>
      <c r="C2916" t="s">
        <v>88</v>
      </c>
      <c r="D2916" t="s">
        <v>101</v>
      </c>
      <c r="E2916">
        <v>47</v>
      </c>
    </row>
    <row r="2917" spans="1:5" x14ac:dyDescent="0.35">
      <c r="A2917" t="s">
        <v>138</v>
      </c>
      <c r="B2917" t="s">
        <v>28</v>
      </c>
      <c r="C2917" t="s">
        <v>89</v>
      </c>
      <c r="D2917" t="s">
        <v>101</v>
      </c>
      <c r="E2917">
        <v>23</v>
      </c>
    </row>
    <row r="2918" spans="1:5" x14ac:dyDescent="0.35">
      <c r="A2918" t="s">
        <v>138</v>
      </c>
      <c r="B2918" t="s">
        <v>28</v>
      </c>
      <c r="C2918" t="s">
        <v>98</v>
      </c>
      <c r="D2918" t="s">
        <v>101</v>
      </c>
      <c r="E2918">
        <v>283</v>
      </c>
    </row>
    <row r="2919" spans="1:5" x14ac:dyDescent="0.35">
      <c r="A2919" t="s">
        <v>138</v>
      </c>
      <c r="B2919" t="s">
        <v>30</v>
      </c>
      <c r="C2919" t="s">
        <v>87</v>
      </c>
      <c r="D2919" t="s">
        <v>101</v>
      </c>
      <c r="E2919">
        <v>14</v>
      </c>
    </row>
    <row r="2920" spans="1:5" x14ac:dyDescent="0.35">
      <c r="A2920" t="s">
        <v>138</v>
      </c>
      <c r="B2920" t="s">
        <v>30</v>
      </c>
      <c r="C2920" t="s">
        <v>88</v>
      </c>
      <c r="D2920" t="s">
        <v>101</v>
      </c>
      <c r="E2920">
        <v>7</v>
      </c>
    </row>
    <row r="2921" spans="1:5" x14ac:dyDescent="0.35">
      <c r="A2921" t="s">
        <v>138</v>
      </c>
      <c r="B2921" t="s">
        <v>30</v>
      </c>
      <c r="C2921" t="s">
        <v>89</v>
      </c>
      <c r="D2921" t="s">
        <v>101</v>
      </c>
      <c r="E2921">
        <v>7</v>
      </c>
    </row>
    <row r="2922" spans="1:5" x14ac:dyDescent="0.35">
      <c r="A2922" t="s">
        <v>138</v>
      </c>
      <c r="B2922" t="s">
        <v>30</v>
      </c>
      <c r="C2922" t="s">
        <v>98</v>
      </c>
      <c r="D2922" t="s">
        <v>101</v>
      </c>
      <c r="E2922">
        <v>167</v>
      </c>
    </row>
    <row r="2923" spans="1:5" x14ac:dyDescent="0.35">
      <c r="A2923" t="s">
        <v>138</v>
      </c>
      <c r="B2923" t="s">
        <v>32</v>
      </c>
      <c r="C2923" t="s">
        <v>87</v>
      </c>
      <c r="D2923" t="s">
        <v>101</v>
      </c>
      <c r="E2923">
        <v>209</v>
      </c>
    </row>
    <row r="2924" spans="1:5" x14ac:dyDescent="0.35">
      <c r="A2924" t="s">
        <v>138</v>
      </c>
      <c r="B2924" t="s">
        <v>32</v>
      </c>
      <c r="C2924" t="s">
        <v>88</v>
      </c>
      <c r="D2924" t="s">
        <v>101</v>
      </c>
      <c r="E2924">
        <v>31</v>
      </c>
    </row>
    <row r="2925" spans="1:5" x14ac:dyDescent="0.35">
      <c r="A2925" t="s">
        <v>138</v>
      </c>
      <c r="B2925" t="s">
        <v>32</v>
      </c>
      <c r="C2925" t="s">
        <v>89</v>
      </c>
      <c r="D2925" t="s">
        <v>101</v>
      </c>
      <c r="E2925">
        <v>14</v>
      </c>
    </row>
    <row r="2926" spans="1:5" x14ac:dyDescent="0.35">
      <c r="A2926" t="s">
        <v>138</v>
      </c>
      <c r="B2926" t="s">
        <v>32</v>
      </c>
      <c r="C2926" t="s">
        <v>98</v>
      </c>
      <c r="D2926" t="s">
        <v>101</v>
      </c>
      <c r="E2926">
        <v>254</v>
      </c>
    </row>
    <row r="2927" spans="1:5" x14ac:dyDescent="0.35">
      <c r="A2927" t="s">
        <v>138</v>
      </c>
      <c r="B2927" t="s">
        <v>34</v>
      </c>
      <c r="C2927" t="s">
        <v>87</v>
      </c>
      <c r="D2927" t="s">
        <v>101</v>
      </c>
      <c r="E2927">
        <v>101</v>
      </c>
    </row>
    <row r="2928" spans="1:5" x14ac:dyDescent="0.35">
      <c r="A2928" t="s">
        <v>138</v>
      </c>
      <c r="B2928" t="s">
        <v>34</v>
      </c>
      <c r="C2928" t="s">
        <v>88</v>
      </c>
      <c r="D2928" t="s">
        <v>101</v>
      </c>
      <c r="E2928">
        <v>18</v>
      </c>
    </row>
    <row r="2929" spans="1:5" x14ac:dyDescent="0.35">
      <c r="A2929" t="s">
        <v>138</v>
      </c>
      <c r="B2929" t="s">
        <v>34</v>
      </c>
      <c r="C2929" t="s">
        <v>89</v>
      </c>
      <c r="D2929" t="s">
        <v>101</v>
      </c>
      <c r="E2929">
        <v>21</v>
      </c>
    </row>
    <row r="2930" spans="1:5" x14ac:dyDescent="0.35">
      <c r="A2930" t="s">
        <v>138</v>
      </c>
      <c r="B2930" t="s">
        <v>34</v>
      </c>
      <c r="C2930" t="s">
        <v>98</v>
      </c>
      <c r="D2930" t="s">
        <v>101</v>
      </c>
      <c r="E2930">
        <v>217</v>
      </c>
    </row>
    <row r="2931" spans="1:5" x14ac:dyDescent="0.35">
      <c r="A2931" t="s">
        <v>138</v>
      </c>
      <c r="B2931" t="s">
        <v>80</v>
      </c>
      <c r="C2931" t="s">
        <v>87</v>
      </c>
      <c r="D2931" t="s">
        <v>101</v>
      </c>
      <c r="E2931">
        <v>16</v>
      </c>
    </row>
    <row r="2932" spans="1:5" x14ac:dyDescent="0.35">
      <c r="A2932" t="s">
        <v>138</v>
      </c>
      <c r="B2932" t="s">
        <v>80</v>
      </c>
      <c r="C2932" t="s">
        <v>88</v>
      </c>
      <c r="D2932" t="s">
        <v>101</v>
      </c>
      <c r="E2932">
        <v>8</v>
      </c>
    </row>
    <row r="2933" spans="1:5" x14ac:dyDescent="0.35">
      <c r="A2933" t="s">
        <v>138</v>
      </c>
      <c r="B2933" t="s">
        <v>80</v>
      </c>
      <c r="C2933" t="s">
        <v>89</v>
      </c>
      <c r="D2933" t="s">
        <v>101</v>
      </c>
      <c r="E2933">
        <v>24</v>
      </c>
    </row>
    <row r="2934" spans="1:5" x14ac:dyDescent="0.35">
      <c r="A2934" t="s">
        <v>138</v>
      </c>
      <c r="B2934" t="s">
        <v>80</v>
      </c>
      <c r="C2934" t="s">
        <v>98</v>
      </c>
      <c r="D2934" t="s">
        <v>101</v>
      </c>
      <c r="E2934">
        <v>260</v>
      </c>
    </row>
    <row r="2935" spans="1:5" x14ac:dyDescent="0.35">
      <c r="A2935" t="s">
        <v>138</v>
      </c>
      <c r="B2935" t="s">
        <v>37</v>
      </c>
      <c r="C2935" t="s">
        <v>87</v>
      </c>
      <c r="D2935" t="s">
        <v>101</v>
      </c>
      <c r="E2935">
        <v>0</v>
      </c>
    </row>
    <row r="2936" spans="1:5" x14ac:dyDescent="0.35">
      <c r="A2936" t="s">
        <v>138</v>
      </c>
      <c r="B2936" t="s">
        <v>37</v>
      </c>
      <c r="C2936" t="s">
        <v>88</v>
      </c>
      <c r="D2936" t="s">
        <v>101</v>
      </c>
      <c r="E2936">
        <v>0</v>
      </c>
    </row>
    <row r="2937" spans="1:5" x14ac:dyDescent="0.35">
      <c r="A2937" t="s">
        <v>138</v>
      </c>
      <c r="B2937" t="s">
        <v>37</v>
      </c>
      <c r="C2937" t="s">
        <v>89</v>
      </c>
      <c r="D2937" t="s">
        <v>101</v>
      </c>
      <c r="E2937">
        <v>0</v>
      </c>
    </row>
    <row r="2938" spans="1:5" x14ac:dyDescent="0.35">
      <c r="A2938" t="s">
        <v>138</v>
      </c>
      <c r="B2938" t="s">
        <v>37</v>
      </c>
      <c r="C2938" t="s">
        <v>98</v>
      </c>
      <c r="D2938" t="s">
        <v>101</v>
      </c>
      <c r="E2938">
        <v>0</v>
      </c>
    </row>
    <row r="2939" spans="1:5" x14ac:dyDescent="0.35">
      <c r="A2939" t="s">
        <v>138</v>
      </c>
      <c r="B2939" t="s">
        <v>39</v>
      </c>
      <c r="C2939" t="s">
        <v>87</v>
      </c>
      <c r="D2939" t="s">
        <v>101</v>
      </c>
      <c r="E2939">
        <v>0</v>
      </c>
    </row>
    <row r="2940" spans="1:5" x14ac:dyDescent="0.35">
      <c r="A2940" t="s">
        <v>138</v>
      </c>
      <c r="B2940" t="s">
        <v>39</v>
      </c>
      <c r="C2940" t="s">
        <v>88</v>
      </c>
      <c r="D2940" t="s">
        <v>101</v>
      </c>
      <c r="E2940">
        <v>0</v>
      </c>
    </row>
    <row r="2941" spans="1:5" x14ac:dyDescent="0.35">
      <c r="A2941" t="s">
        <v>138</v>
      </c>
      <c r="B2941" t="s">
        <v>39</v>
      </c>
      <c r="C2941" t="s">
        <v>89</v>
      </c>
      <c r="D2941" t="s">
        <v>101</v>
      </c>
      <c r="E2941">
        <v>0</v>
      </c>
    </row>
    <row r="2942" spans="1:5" x14ac:dyDescent="0.35">
      <c r="A2942" t="s">
        <v>138</v>
      </c>
      <c r="B2942" t="s">
        <v>39</v>
      </c>
      <c r="C2942" t="s">
        <v>98</v>
      </c>
      <c r="D2942" t="s">
        <v>101</v>
      </c>
      <c r="E2942">
        <v>0</v>
      </c>
    </row>
    <row r="2943" spans="1:5" x14ac:dyDescent="0.35">
      <c r="A2943" t="s">
        <v>138</v>
      </c>
      <c r="B2943" t="s">
        <v>41</v>
      </c>
      <c r="C2943" t="s">
        <v>87</v>
      </c>
      <c r="D2943" t="s">
        <v>101</v>
      </c>
      <c r="E2943">
        <v>16</v>
      </c>
    </row>
    <row r="2944" spans="1:5" x14ac:dyDescent="0.35">
      <c r="A2944" t="s">
        <v>138</v>
      </c>
      <c r="B2944" t="s">
        <v>41</v>
      </c>
      <c r="C2944" t="s">
        <v>88</v>
      </c>
      <c r="D2944" t="s">
        <v>101</v>
      </c>
      <c r="E2944">
        <v>11</v>
      </c>
    </row>
    <row r="2945" spans="1:5" x14ac:dyDescent="0.35">
      <c r="A2945" t="s">
        <v>138</v>
      </c>
      <c r="B2945" t="s">
        <v>41</v>
      </c>
      <c r="C2945" t="s">
        <v>89</v>
      </c>
      <c r="D2945" t="s">
        <v>101</v>
      </c>
      <c r="E2945">
        <v>6</v>
      </c>
    </row>
    <row r="2946" spans="1:5" x14ac:dyDescent="0.35">
      <c r="A2946" t="s">
        <v>138</v>
      </c>
      <c r="B2946" t="s">
        <v>41</v>
      </c>
      <c r="C2946" t="s">
        <v>98</v>
      </c>
      <c r="D2946" t="s">
        <v>101</v>
      </c>
      <c r="E2946">
        <v>100</v>
      </c>
    </row>
    <row r="2947" spans="1:5" x14ac:dyDescent="0.35">
      <c r="A2947" t="s">
        <v>138</v>
      </c>
      <c r="B2947" t="s">
        <v>43</v>
      </c>
      <c r="C2947" t="s">
        <v>87</v>
      </c>
      <c r="D2947" t="s">
        <v>101</v>
      </c>
      <c r="E2947">
        <v>0</v>
      </c>
    </row>
    <row r="2948" spans="1:5" x14ac:dyDescent="0.35">
      <c r="A2948" t="s">
        <v>138</v>
      </c>
      <c r="B2948" t="s">
        <v>43</v>
      </c>
      <c r="C2948" t="s">
        <v>88</v>
      </c>
      <c r="D2948" t="s">
        <v>101</v>
      </c>
      <c r="E2948">
        <v>0</v>
      </c>
    </row>
    <row r="2949" spans="1:5" x14ac:dyDescent="0.35">
      <c r="A2949" t="s">
        <v>138</v>
      </c>
      <c r="B2949" t="s">
        <v>43</v>
      </c>
      <c r="C2949" t="s">
        <v>89</v>
      </c>
      <c r="D2949" t="s">
        <v>101</v>
      </c>
      <c r="E2949">
        <v>0</v>
      </c>
    </row>
    <row r="2950" spans="1:5" x14ac:dyDescent="0.35">
      <c r="A2950" t="s">
        <v>138</v>
      </c>
      <c r="B2950" t="s">
        <v>43</v>
      </c>
      <c r="C2950" t="s">
        <v>98</v>
      </c>
      <c r="D2950" t="s">
        <v>101</v>
      </c>
      <c r="E2950">
        <v>0</v>
      </c>
    </row>
    <row r="2951" spans="1:5" x14ac:dyDescent="0.35">
      <c r="A2951" t="s">
        <v>138</v>
      </c>
      <c r="B2951" t="s">
        <v>45</v>
      </c>
      <c r="C2951" t="s">
        <v>87</v>
      </c>
      <c r="D2951" t="s">
        <v>101</v>
      </c>
      <c r="E2951">
        <v>28</v>
      </c>
    </row>
    <row r="2952" spans="1:5" x14ac:dyDescent="0.35">
      <c r="A2952" t="s">
        <v>138</v>
      </c>
      <c r="B2952" t="s">
        <v>45</v>
      </c>
      <c r="C2952" t="s">
        <v>88</v>
      </c>
      <c r="D2952" t="s">
        <v>101</v>
      </c>
      <c r="E2952">
        <v>10</v>
      </c>
    </row>
    <row r="2953" spans="1:5" x14ac:dyDescent="0.35">
      <c r="A2953" t="s">
        <v>138</v>
      </c>
      <c r="B2953" t="s">
        <v>45</v>
      </c>
      <c r="C2953" t="s">
        <v>89</v>
      </c>
      <c r="D2953" t="s">
        <v>101</v>
      </c>
      <c r="E2953">
        <v>9</v>
      </c>
    </row>
    <row r="2954" spans="1:5" x14ac:dyDescent="0.35">
      <c r="A2954" t="s">
        <v>138</v>
      </c>
      <c r="B2954" t="s">
        <v>45</v>
      </c>
      <c r="C2954" t="s">
        <v>98</v>
      </c>
      <c r="D2954" t="s">
        <v>101</v>
      </c>
      <c r="E2954">
        <v>120</v>
      </c>
    </row>
    <row r="2955" spans="1:5" x14ac:dyDescent="0.35">
      <c r="A2955" t="s">
        <v>138</v>
      </c>
      <c r="B2955" t="s">
        <v>47</v>
      </c>
      <c r="C2955" t="s">
        <v>87</v>
      </c>
      <c r="D2955" t="s">
        <v>101</v>
      </c>
      <c r="E2955">
        <v>40</v>
      </c>
    </row>
    <row r="2956" spans="1:5" x14ac:dyDescent="0.35">
      <c r="A2956" t="s">
        <v>138</v>
      </c>
      <c r="B2956" t="s">
        <v>47</v>
      </c>
      <c r="C2956" t="s">
        <v>88</v>
      </c>
      <c r="D2956" t="s">
        <v>101</v>
      </c>
      <c r="E2956">
        <v>10</v>
      </c>
    </row>
    <row r="2957" spans="1:5" x14ac:dyDescent="0.35">
      <c r="A2957" t="s">
        <v>138</v>
      </c>
      <c r="B2957" t="s">
        <v>47</v>
      </c>
      <c r="C2957" t="s">
        <v>89</v>
      </c>
      <c r="D2957" t="s">
        <v>101</v>
      </c>
      <c r="E2957">
        <v>13</v>
      </c>
    </row>
    <row r="2958" spans="1:5" x14ac:dyDescent="0.35">
      <c r="A2958" t="s">
        <v>138</v>
      </c>
      <c r="B2958" t="s">
        <v>47</v>
      </c>
      <c r="C2958" t="s">
        <v>98</v>
      </c>
      <c r="D2958" t="s">
        <v>101</v>
      </c>
      <c r="E2958">
        <v>222</v>
      </c>
    </row>
    <row r="2959" spans="1:5" x14ac:dyDescent="0.35">
      <c r="A2959" t="s">
        <v>138</v>
      </c>
      <c r="B2959" t="s">
        <v>49</v>
      </c>
      <c r="C2959" t="s">
        <v>87</v>
      </c>
      <c r="D2959" t="s">
        <v>101</v>
      </c>
      <c r="E2959">
        <v>92</v>
      </c>
    </row>
    <row r="2960" spans="1:5" x14ac:dyDescent="0.35">
      <c r="A2960" t="s">
        <v>138</v>
      </c>
      <c r="B2960" t="s">
        <v>49</v>
      </c>
      <c r="C2960" t="s">
        <v>88</v>
      </c>
      <c r="D2960" t="s">
        <v>101</v>
      </c>
      <c r="E2960">
        <v>28</v>
      </c>
    </row>
    <row r="2961" spans="1:5" x14ac:dyDescent="0.35">
      <c r="A2961" t="s">
        <v>138</v>
      </c>
      <c r="B2961" t="s">
        <v>49</v>
      </c>
      <c r="C2961" t="s">
        <v>89</v>
      </c>
      <c r="D2961" t="s">
        <v>101</v>
      </c>
      <c r="E2961">
        <v>24</v>
      </c>
    </row>
    <row r="2962" spans="1:5" x14ac:dyDescent="0.35">
      <c r="A2962" t="s">
        <v>138</v>
      </c>
      <c r="B2962" t="s">
        <v>49</v>
      </c>
      <c r="C2962" t="s">
        <v>98</v>
      </c>
      <c r="D2962" t="s">
        <v>101</v>
      </c>
      <c r="E2962">
        <v>444</v>
      </c>
    </row>
    <row r="2963" spans="1:5" x14ac:dyDescent="0.35">
      <c r="A2963" t="s">
        <v>138</v>
      </c>
      <c r="B2963" t="s">
        <v>51</v>
      </c>
      <c r="C2963" t="s">
        <v>87</v>
      </c>
      <c r="D2963" t="s">
        <v>101</v>
      </c>
      <c r="E2963">
        <v>215</v>
      </c>
    </row>
    <row r="2964" spans="1:5" x14ac:dyDescent="0.35">
      <c r="A2964" t="s">
        <v>138</v>
      </c>
      <c r="B2964" t="s">
        <v>51</v>
      </c>
      <c r="C2964" t="s">
        <v>88</v>
      </c>
      <c r="D2964" t="s">
        <v>101</v>
      </c>
      <c r="E2964">
        <v>35</v>
      </c>
    </row>
    <row r="2965" spans="1:5" x14ac:dyDescent="0.35">
      <c r="A2965" t="s">
        <v>138</v>
      </c>
      <c r="B2965" t="s">
        <v>51</v>
      </c>
      <c r="C2965" t="s">
        <v>89</v>
      </c>
      <c r="D2965" t="s">
        <v>101</v>
      </c>
      <c r="E2965">
        <v>37</v>
      </c>
    </row>
    <row r="2966" spans="1:5" x14ac:dyDescent="0.35">
      <c r="A2966" t="s">
        <v>138</v>
      </c>
      <c r="B2966" t="s">
        <v>51</v>
      </c>
      <c r="C2966" t="s">
        <v>98</v>
      </c>
      <c r="D2966" t="s">
        <v>101</v>
      </c>
      <c r="E2966">
        <v>318</v>
      </c>
    </row>
    <row r="2967" spans="1:5" x14ac:dyDescent="0.35">
      <c r="A2967" t="s">
        <v>138</v>
      </c>
      <c r="B2967" t="s">
        <v>53</v>
      </c>
      <c r="C2967" t="s">
        <v>87</v>
      </c>
      <c r="D2967" t="s">
        <v>101</v>
      </c>
      <c r="E2967">
        <v>74</v>
      </c>
    </row>
    <row r="2968" spans="1:5" x14ac:dyDescent="0.35">
      <c r="A2968" t="s">
        <v>138</v>
      </c>
      <c r="B2968" t="s">
        <v>53</v>
      </c>
      <c r="C2968" t="s">
        <v>88</v>
      </c>
      <c r="D2968" t="s">
        <v>101</v>
      </c>
      <c r="E2968">
        <v>9</v>
      </c>
    </row>
    <row r="2969" spans="1:5" x14ac:dyDescent="0.35">
      <c r="A2969" t="s">
        <v>138</v>
      </c>
      <c r="B2969" t="s">
        <v>53</v>
      </c>
      <c r="C2969" t="s">
        <v>89</v>
      </c>
      <c r="D2969" t="s">
        <v>101</v>
      </c>
      <c r="E2969">
        <v>25</v>
      </c>
    </row>
    <row r="2970" spans="1:5" x14ac:dyDescent="0.35">
      <c r="A2970" t="s">
        <v>138</v>
      </c>
      <c r="B2970" t="s">
        <v>53</v>
      </c>
      <c r="C2970" t="s">
        <v>98</v>
      </c>
      <c r="D2970" t="s">
        <v>101</v>
      </c>
      <c r="E2970">
        <v>243</v>
      </c>
    </row>
    <row r="2971" spans="1:5" x14ac:dyDescent="0.35">
      <c r="A2971" t="s">
        <v>138</v>
      </c>
      <c r="B2971" t="s">
        <v>55</v>
      </c>
      <c r="C2971" t="s">
        <v>87</v>
      </c>
      <c r="D2971" t="s">
        <v>101</v>
      </c>
      <c r="E2971">
        <v>19</v>
      </c>
    </row>
    <row r="2972" spans="1:5" x14ac:dyDescent="0.35">
      <c r="A2972" t="s">
        <v>138</v>
      </c>
      <c r="B2972" t="s">
        <v>55</v>
      </c>
      <c r="C2972" t="s">
        <v>88</v>
      </c>
      <c r="D2972" t="s">
        <v>101</v>
      </c>
      <c r="E2972">
        <v>13</v>
      </c>
    </row>
    <row r="2973" spans="1:5" x14ac:dyDescent="0.35">
      <c r="A2973" t="s">
        <v>138</v>
      </c>
      <c r="B2973" t="s">
        <v>55</v>
      </c>
      <c r="C2973" t="s">
        <v>89</v>
      </c>
      <c r="D2973" t="s">
        <v>101</v>
      </c>
      <c r="E2973">
        <v>5</v>
      </c>
    </row>
    <row r="2974" spans="1:5" x14ac:dyDescent="0.35">
      <c r="A2974" t="s">
        <v>138</v>
      </c>
      <c r="B2974" t="s">
        <v>55</v>
      </c>
      <c r="C2974" t="s">
        <v>98</v>
      </c>
      <c r="D2974" t="s">
        <v>101</v>
      </c>
      <c r="E2974">
        <v>122</v>
      </c>
    </row>
    <row r="2975" spans="1:5" x14ac:dyDescent="0.35">
      <c r="A2975" t="s">
        <v>138</v>
      </c>
      <c r="B2975" t="s">
        <v>84</v>
      </c>
      <c r="C2975" t="s">
        <v>87</v>
      </c>
      <c r="D2975" t="s">
        <v>101</v>
      </c>
      <c r="E2975">
        <v>216</v>
      </c>
    </row>
    <row r="2976" spans="1:5" x14ac:dyDescent="0.35">
      <c r="A2976" t="s">
        <v>138</v>
      </c>
      <c r="B2976" t="s">
        <v>84</v>
      </c>
      <c r="C2976" t="s">
        <v>88</v>
      </c>
      <c r="D2976" t="s">
        <v>101</v>
      </c>
      <c r="E2976">
        <v>108</v>
      </c>
    </row>
    <row r="2977" spans="1:5" x14ac:dyDescent="0.35">
      <c r="A2977" t="s">
        <v>138</v>
      </c>
      <c r="B2977" t="s">
        <v>84</v>
      </c>
      <c r="C2977" t="s">
        <v>89</v>
      </c>
      <c r="D2977" t="s">
        <v>101</v>
      </c>
      <c r="E2977">
        <v>174</v>
      </c>
    </row>
    <row r="2978" spans="1:5" x14ac:dyDescent="0.35">
      <c r="A2978" t="s">
        <v>138</v>
      </c>
      <c r="B2978" t="s">
        <v>84</v>
      </c>
      <c r="C2978" t="s">
        <v>98</v>
      </c>
      <c r="D2978" t="s">
        <v>101</v>
      </c>
      <c r="E2978">
        <v>1021</v>
      </c>
    </row>
    <row r="2979" spans="1:5" x14ac:dyDescent="0.35">
      <c r="A2979" t="s">
        <v>138</v>
      </c>
      <c r="B2979" t="s">
        <v>57</v>
      </c>
      <c r="C2979" t="s">
        <v>87</v>
      </c>
      <c r="D2979" t="s">
        <v>101</v>
      </c>
      <c r="E2979">
        <v>191</v>
      </c>
    </row>
    <row r="2980" spans="1:5" x14ac:dyDescent="0.35">
      <c r="A2980" t="s">
        <v>138</v>
      </c>
      <c r="B2980" t="s">
        <v>57</v>
      </c>
      <c r="C2980" t="s">
        <v>88</v>
      </c>
      <c r="D2980" t="s">
        <v>101</v>
      </c>
      <c r="E2980">
        <v>67</v>
      </c>
    </row>
    <row r="2981" spans="1:5" x14ac:dyDescent="0.35">
      <c r="A2981" t="s">
        <v>138</v>
      </c>
      <c r="B2981" t="s">
        <v>57</v>
      </c>
      <c r="C2981" t="s">
        <v>89</v>
      </c>
      <c r="D2981" t="s">
        <v>101</v>
      </c>
      <c r="E2981">
        <v>23</v>
      </c>
    </row>
    <row r="2982" spans="1:5" x14ac:dyDescent="0.35">
      <c r="A2982" t="s">
        <v>138</v>
      </c>
      <c r="B2982" t="s">
        <v>57</v>
      </c>
      <c r="C2982" t="s">
        <v>98</v>
      </c>
      <c r="D2982" t="s">
        <v>101</v>
      </c>
      <c r="E2982">
        <v>329</v>
      </c>
    </row>
    <row r="2983" spans="1:5" x14ac:dyDescent="0.35">
      <c r="A2983" t="s">
        <v>138</v>
      </c>
      <c r="B2983" t="s">
        <v>59</v>
      </c>
      <c r="C2983" t="s">
        <v>87</v>
      </c>
      <c r="D2983" t="s">
        <v>101</v>
      </c>
      <c r="E2983">
        <v>39</v>
      </c>
    </row>
    <row r="2984" spans="1:5" x14ac:dyDescent="0.35">
      <c r="A2984" t="s">
        <v>138</v>
      </c>
      <c r="B2984" t="s">
        <v>59</v>
      </c>
      <c r="C2984" t="s">
        <v>88</v>
      </c>
      <c r="D2984" t="s">
        <v>101</v>
      </c>
      <c r="E2984">
        <v>9</v>
      </c>
    </row>
    <row r="2985" spans="1:5" x14ac:dyDescent="0.35">
      <c r="A2985" t="s">
        <v>138</v>
      </c>
      <c r="B2985" t="s">
        <v>59</v>
      </c>
      <c r="C2985" t="s">
        <v>89</v>
      </c>
      <c r="D2985" t="s">
        <v>101</v>
      </c>
      <c r="E2985">
        <v>16</v>
      </c>
    </row>
    <row r="2986" spans="1:5" x14ac:dyDescent="0.35">
      <c r="A2986" t="s">
        <v>138</v>
      </c>
      <c r="B2986" t="s">
        <v>59</v>
      </c>
      <c r="C2986" t="s">
        <v>98</v>
      </c>
      <c r="D2986" t="s">
        <v>101</v>
      </c>
      <c r="E2986">
        <v>169</v>
      </c>
    </row>
    <row r="2987" spans="1:5" x14ac:dyDescent="0.35">
      <c r="A2987" t="s">
        <v>138</v>
      </c>
      <c r="B2987" t="s">
        <v>61</v>
      </c>
      <c r="C2987" t="s">
        <v>87</v>
      </c>
      <c r="D2987" t="s">
        <v>101</v>
      </c>
      <c r="E2987">
        <v>83</v>
      </c>
    </row>
    <row r="2988" spans="1:5" x14ac:dyDescent="0.35">
      <c r="A2988" t="s">
        <v>138</v>
      </c>
      <c r="B2988" t="s">
        <v>61</v>
      </c>
      <c r="C2988" t="s">
        <v>88</v>
      </c>
      <c r="D2988" t="s">
        <v>101</v>
      </c>
      <c r="E2988">
        <v>19</v>
      </c>
    </row>
    <row r="2989" spans="1:5" x14ac:dyDescent="0.35">
      <c r="A2989" t="s">
        <v>138</v>
      </c>
      <c r="B2989" t="s">
        <v>61</v>
      </c>
      <c r="C2989" t="s">
        <v>89</v>
      </c>
      <c r="D2989" t="s">
        <v>101</v>
      </c>
      <c r="E2989">
        <v>14</v>
      </c>
    </row>
    <row r="2990" spans="1:5" x14ac:dyDescent="0.35">
      <c r="A2990" t="s">
        <v>138</v>
      </c>
      <c r="B2990" t="s">
        <v>61</v>
      </c>
      <c r="C2990" t="s">
        <v>98</v>
      </c>
      <c r="D2990" t="s">
        <v>101</v>
      </c>
      <c r="E2990">
        <v>299</v>
      </c>
    </row>
    <row r="2991" spans="1:5" x14ac:dyDescent="0.35">
      <c r="A2991" t="s">
        <v>138</v>
      </c>
      <c r="B2991" t="s">
        <v>63</v>
      </c>
      <c r="C2991" t="s">
        <v>87</v>
      </c>
      <c r="D2991" t="s">
        <v>101</v>
      </c>
      <c r="E2991">
        <v>1152</v>
      </c>
    </row>
    <row r="2992" spans="1:5" x14ac:dyDescent="0.35">
      <c r="A2992" t="s">
        <v>138</v>
      </c>
      <c r="B2992" t="s">
        <v>63</v>
      </c>
      <c r="C2992" t="s">
        <v>88</v>
      </c>
      <c r="D2992" t="s">
        <v>101</v>
      </c>
      <c r="E2992">
        <v>254</v>
      </c>
    </row>
    <row r="2993" spans="1:5" x14ac:dyDescent="0.35">
      <c r="A2993" t="s">
        <v>138</v>
      </c>
      <c r="B2993" t="s">
        <v>63</v>
      </c>
      <c r="C2993" t="s">
        <v>89</v>
      </c>
      <c r="D2993" t="s">
        <v>101</v>
      </c>
      <c r="E2993">
        <v>118</v>
      </c>
    </row>
    <row r="2994" spans="1:5" x14ac:dyDescent="0.35">
      <c r="A2994" t="s">
        <v>138</v>
      </c>
      <c r="B2994" t="s">
        <v>63</v>
      </c>
      <c r="C2994" t="s">
        <v>98</v>
      </c>
      <c r="D2994" t="s">
        <v>101</v>
      </c>
      <c r="E2994">
        <v>518</v>
      </c>
    </row>
    <row r="2995" spans="1:5" x14ac:dyDescent="0.35">
      <c r="A2995" t="s">
        <v>138</v>
      </c>
      <c r="B2995" t="s">
        <v>65</v>
      </c>
      <c r="C2995" t="s">
        <v>87</v>
      </c>
      <c r="D2995" t="s">
        <v>101</v>
      </c>
      <c r="E2995">
        <v>193</v>
      </c>
    </row>
    <row r="2996" spans="1:5" x14ac:dyDescent="0.35">
      <c r="A2996" t="s">
        <v>138</v>
      </c>
      <c r="B2996" t="s">
        <v>65</v>
      </c>
      <c r="C2996" t="s">
        <v>88</v>
      </c>
      <c r="D2996" t="s">
        <v>101</v>
      </c>
      <c r="E2996">
        <v>57</v>
      </c>
    </row>
    <row r="2997" spans="1:5" x14ac:dyDescent="0.35">
      <c r="A2997" t="s">
        <v>138</v>
      </c>
      <c r="B2997" t="s">
        <v>65</v>
      </c>
      <c r="C2997" t="s">
        <v>89</v>
      </c>
      <c r="D2997" t="s">
        <v>101</v>
      </c>
      <c r="E2997">
        <v>43</v>
      </c>
    </row>
    <row r="2998" spans="1:5" x14ac:dyDescent="0.35">
      <c r="A2998" t="s">
        <v>138</v>
      </c>
      <c r="B2998" t="s">
        <v>65</v>
      </c>
      <c r="C2998" t="s">
        <v>98</v>
      </c>
      <c r="D2998" t="s">
        <v>101</v>
      </c>
      <c r="E2998">
        <v>405</v>
      </c>
    </row>
    <row r="2999" spans="1:5" x14ac:dyDescent="0.35">
      <c r="A2999" t="s">
        <v>138</v>
      </c>
      <c r="B2999" t="s">
        <v>111</v>
      </c>
      <c r="C2999" t="s">
        <v>87</v>
      </c>
      <c r="D2999" t="s">
        <v>101</v>
      </c>
      <c r="E2999">
        <v>10</v>
      </c>
    </row>
    <row r="3000" spans="1:5" x14ac:dyDescent="0.35">
      <c r="A3000" t="s">
        <v>138</v>
      </c>
      <c r="B3000" t="s">
        <v>111</v>
      </c>
      <c r="C3000" t="s">
        <v>88</v>
      </c>
      <c r="D3000" t="s">
        <v>101</v>
      </c>
      <c r="E3000">
        <v>1</v>
      </c>
    </row>
    <row r="3001" spans="1:5" x14ac:dyDescent="0.35">
      <c r="A3001" t="s">
        <v>138</v>
      </c>
      <c r="B3001" t="s">
        <v>111</v>
      </c>
      <c r="C3001" t="s">
        <v>89</v>
      </c>
      <c r="D3001" t="s">
        <v>101</v>
      </c>
      <c r="E3001">
        <v>2</v>
      </c>
    </row>
    <row r="3002" spans="1:5" x14ac:dyDescent="0.35">
      <c r="A3002" t="s">
        <v>138</v>
      </c>
      <c r="B3002" t="s">
        <v>111</v>
      </c>
      <c r="C3002" t="s">
        <v>98</v>
      </c>
      <c r="D3002" t="s">
        <v>101</v>
      </c>
      <c r="E3002">
        <v>30</v>
      </c>
    </row>
    <row r="3003" spans="1:5" x14ac:dyDescent="0.35">
      <c r="A3003" t="s">
        <v>138</v>
      </c>
      <c r="B3003" t="s">
        <v>68</v>
      </c>
      <c r="C3003" t="s">
        <v>87</v>
      </c>
      <c r="D3003" t="s">
        <v>101</v>
      </c>
      <c r="E3003">
        <v>27</v>
      </c>
    </row>
    <row r="3004" spans="1:5" x14ac:dyDescent="0.35">
      <c r="A3004" t="s">
        <v>138</v>
      </c>
      <c r="B3004" t="s">
        <v>68</v>
      </c>
      <c r="C3004" t="s">
        <v>88</v>
      </c>
      <c r="D3004" t="s">
        <v>101</v>
      </c>
      <c r="E3004">
        <v>14</v>
      </c>
    </row>
    <row r="3005" spans="1:5" x14ac:dyDescent="0.35">
      <c r="A3005" t="s">
        <v>138</v>
      </c>
      <c r="B3005" t="s">
        <v>68</v>
      </c>
      <c r="C3005" t="s">
        <v>89</v>
      </c>
      <c r="D3005" t="s">
        <v>101</v>
      </c>
      <c r="E3005">
        <v>29</v>
      </c>
    </row>
    <row r="3006" spans="1:5" x14ac:dyDescent="0.35">
      <c r="A3006" t="s">
        <v>138</v>
      </c>
      <c r="B3006" t="s">
        <v>68</v>
      </c>
      <c r="C3006" t="s">
        <v>98</v>
      </c>
      <c r="D3006" t="s">
        <v>101</v>
      </c>
      <c r="E3006">
        <v>189</v>
      </c>
    </row>
    <row r="3007" spans="1:5" x14ac:dyDescent="0.35">
      <c r="A3007" t="s">
        <v>138</v>
      </c>
      <c r="B3007" t="s">
        <v>70</v>
      </c>
      <c r="C3007" t="s">
        <v>87</v>
      </c>
      <c r="D3007" t="s">
        <v>101</v>
      </c>
      <c r="E3007">
        <v>140</v>
      </c>
    </row>
    <row r="3008" spans="1:5" x14ac:dyDescent="0.35">
      <c r="A3008" t="s">
        <v>138</v>
      </c>
      <c r="B3008" t="s">
        <v>70</v>
      </c>
      <c r="C3008" t="s">
        <v>88</v>
      </c>
      <c r="D3008" t="s">
        <v>101</v>
      </c>
      <c r="E3008">
        <v>41</v>
      </c>
    </row>
    <row r="3009" spans="1:5" x14ac:dyDescent="0.35">
      <c r="A3009" t="s">
        <v>138</v>
      </c>
      <c r="B3009" t="s">
        <v>70</v>
      </c>
      <c r="C3009" t="s">
        <v>89</v>
      </c>
      <c r="D3009" t="s">
        <v>101</v>
      </c>
      <c r="E3009">
        <v>19</v>
      </c>
    </row>
    <row r="3010" spans="1:5" x14ac:dyDescent="0.35">
      <c r="A3010" t="s">
        <v>138</v>
      </c>
      <c r="B3010" t="s">
        <v>70</v>
      </c>
      <c r="C3010" t="s">
        <v>98</v>
      </c>
      <c r="D3010" t="s">
        <v>101</v>
      </c>
      <c r="E3010">
        <v>176</v>
      </c>
    </row>
    <row r="3011" spans="1:5" x14ac:dyDescent="0.35">
      <c r="A3011" t="s">
        <v>138</v>
      </c>
      <c r="B3011" t="s">
        <v>81</v>
      </c>
      <c r="C3011" t="s">
        <v>87</v>
      </c>
      <c r="D3011" t="s">
        <v>101</v>
      </c>
      <c r="E3011">
        <v>166</v>
      </c>
    </row>
    <row r="3012" spans="1:5" x14ac:dyDescent="0.35">
      <c r="A3012" t="s">
        <v>138</v>
      </c>
      <c r="B3012" t="s">
        <v>81</v>
      </c>
      <c r="C3012" t="s">
        <v>88</v>
      </c>
      <c r="D3012" t="s">
        <v>101</v>
      </c>
      <c r="E3012">
        <v>56</v>
      </c>
    </row>
    <row r="3013" spans="1:5" x14ac:dyDescent="0.35">
      <c r="A3013" t="s">
        <v>138</v>
      </c>
      <c r="B3013" t="s">
        <v>81</v>
      </c>
      <c r="C3013" t="s">
        <v>89</v>
      </c>
      <c r="D3013" t="s">
        <v>101</v>
      </c>
      <c r="E3013">
        <v>16</v>
      </c>
    </row>
    <row r="3014" spans="1:5" x14ac:dyDescent="0.35">
      <c r="A3014" t="s">
        <v>138</v>
      </c>
      <c r="B3014" t="s">
        <v>81</v>
      </c>
      <c r="C3014" t="s">
        <v>98</v>
      </c>
      <c r="D3014" t="s">
        <v>101</v>
      </c>
      <c r="E3014">
        <v>149</v>
      </c>
    </row>
    <row r="3015" spans="1:5" x14ac:dyDescent="0.35">
      <c r="A3015" t="s">
        <v>138</v>
      </c>
      <c r="B3015" t="s">
        <v>73</v>
      </c>
      <c r="C3015" t="s">
        <v>87</v>
      </c>
      <c r="D3015" t="s">
        <v>101</v>
      </c>
      <c r="E3015">
        <v>54</v>
      </c>
    </row>
    <row r="3016" spans="1:5" x14ac:dyDescent="0.35">
      <c r="A3016" t="s">
        <v>138</v>
      </c>
      <c r="B3016" t="s">
        <v>73</v>
      </c>
      <c r="C3016" t="s">
        <v>88</v>
      </c>
      <c r="D3016" t="s">
        <v>101</v>
      </c>
      <c r="E3016">
        <v>13</v>
      </c>
    </row>
    <row r="3017" spans="1:5" x14ac:dyDescent="0.35">
      <c r="A3017" t="s">
        <v>138</v>
      </c>
      <c r="B3017" t="s">
        <v>73</v>
      </c>
      <c r="C3017" t="s">
        <v>89</v>
      </c>
      <c r="D3017" t="s">
        <v>101</v>
      </c>
      <c r="E3017">
        <v>23</v>
      </c>
    </row>
    <row r="3018" spans="1:5" x14ac:dyDescent="0.35">
      <c r="A3018" t="s">
        <v>138</v>
      </c>
      <c r="B3018" t="s">
        <v>73</v>
      </c>
      <c r="C3018" t="s">
        <v>98</v>
      </c>
      <c r="D3018" t="s">
        <v>101</v>
      </c>
      <c r="E3018">
        <v>149</v>
      </c>
    </row>
    <row r="3019" spans="1:5" x14ac:dyDescent="0.35">
      <c r="A3019" t="s">
        <v>138</v>
      </c>
      <c r="B3019" t="s">
        <v>75</v>
      </c>
      <c r="C3019" t="s">
        <v>87</v>
      </c>
      <c r="D3019" t="s">
        <v>101</v>
      </c>
      <c r="E3019">
        <v>36</v>
      </c>
    </row>
    <row r="3020" spans="1:5" x14ac:dyDescent="0.35">
      <c r="A3020" t="s">
        <v>138</v>
      </c>
      <c r="B3020" t="s">
        <v>75</v>
      </c>
      <c r="C3020" t="s">
        <v>88</v>
      </c>
      <c r="D3020" t="s">
        <v>101</v>
      </c>
      <c r="E3020">
        <v>6</v>
      </c>
    </row>
    <row r="3021" spans="1:5" x14ac:dyDescent="0.35">
      <c r="A3021" t="s">
        <v>138</v>
      </c>
      <c r="B3021" t="s">
        <v>75</v>
      </c>
      <c r="C3021" t="s">
        <v>89</v>
      </c>
      <c r="D3021" t="s">
        <v>101</v>
      </c>
      <c r="E3021">
        <v>7</v>
      </c>
    </row>
    <row r="3022" spans="1:5" x14ac:dyDescent="0.35">
      <c r="A3022" t="s">
        <v>138</v>
      </c>
      <c r="B3022" t="s">
        <v>75</v>
      </c>
      <c r="C3022" t="s">
        <v>98</v>
      </c>
      <c r="D3022" t="s">
        <v>101</v>
      </c>
      <c r="E3022">
        <v>103</v>
      </c>
    </row>
    <row r="3023" spans="1:5" x14ac:dyDescent="0.35">
      <c r="A3023" t="s">
        <v>138</v>
      </c>
      <c r="B3023" t="s">
        <v>78</v>
      </c>
      <c r="C3023" t="s">
        <v>87</v>
      </c>
      <c r="D3023" t="s">
        <v>101</v>
      </c>
      <c r="E3023">
        <v>17</v>
      </c>
    </row>
    <row r="3024" spans="1:5" x14ac:dyDescent="0.35">
      <c r="A3024" t="s">
        <v>138</v>
      </c>
      <c r="B3024" t="s">
        <v>78</v>
      </c>
      <c r="C3024" t="s">
        <v>88</v>
      </c>
      <c r="D3024" t="s">
        <v>101</v>
      </c>
      <c r="E3024">
        <v>4</v>
      </c>
    </row>
    <row r="3025" spans="1:5" x14ac:dyDescent="0.35">
      <c r="A3025" t="s">
        <v>138</v>
      </c>
      <c r="B3025" t="s">
        <v>78</v>
      </c>
      <c r="C3025" t="s">
        <v>89</v>
      </c>
      <c r="D3025" t="s">
        <v>101</v>
      </c>
      <c r="E3025">
        <v>12</v>
      </c>
    </row>
    <row r="3026" spans="1:5" x14ac:dyDescent="0.35">
      <c r="A3026" t="s">
        <v>138</v>
      </c>
      <c r="B3026" t="s">
        <v>78</v>
      </c>
      <c r="C3026" t="s">
        <v>98</v>
      </c>
      <c r="D3026" t="s">
        <v>101</v>
      </c>
      <c r="E3026">
        <v>107</v>
      </c>
    </row>
    <row r="3027" spans="1:5" x14ac:dyDescent="0.35">
      <c r="A3027" t="s">
        <v>138</v>
      </c>
      <c r="B3027" t="s">
        <v>104</v>
      </c>
      <c r="C3027" t="s">
        <v>87</v>
      </c>
      <c r="D3027" t="s">
        <v>101</v>
      </c>
      <c r="E3027">
        <v>0</v>
      </c>
    </row>
    <row r="3028" spans="1:5" x14ac:dyDescent="0.35">
      <c r="A3028" t="s">
        <v>138</v>
      </c>
      <c r="B3028" t="s">
        <v>104</v>
      </c>
      <c r="C3028" t="s">
        <v>89</v>
      </c>
      <c r="D3028" t="s">
        <v>101</v>
      </c>
      <c r="E3028">
        <v>0</v>
      </c>
    </row>
    <row r="3029" spans="1:5" x14ac:dyDescent="0.35">
      <c r="A3029" t="s">
        <v>138</v>
      </c>
      <c r="B3029" t="s">
        <v>114</v>
      </c>
      <c r="C3029" t="s">
        <v>87</v>
      </c>
      <c r="D3029" t="s">
        <v>101</v>
      </c>
      <c r="E3029">
        <v>136</v>
      </c>
    </row>
    <row r="3030" spans="1:5" x14ac:dyDescent="0.35">
      <c r="A3030" t="s">
        <v>138</v>
      </c>
      <c r="B3030" t="s">
        <v>114</v>
      </c>
      <c r="C3030" t="s">
        <v>88</v>
      </c>
      <c r="D3030" t="s">
        <v>101</v>
      </c>
      <c r="E3030">
        <v>19</v>
      </c>
    </row>
    <row r="3031" spans="1:5" x14ac:dyDescent="0.35">
      <c r="A3031" t="s">
        <v>138</v>
      </c>
      <c r="B3031" t="s">
        <v>114</v>
      </c>
      <c r="C3031" t="s">
        <v>89</v>
      </c>
      <c r="D3031" t="s">
        <v>101</v>
      </c>
      <c r="E3031">
        <v>28</v>
      </c>
    </row>
    <row r="3032" spans="1:5" x14ac:dyDescent="0.35">
      <c r="A3032" t="s">
        <v>138</v>
      </c>
      <c r="B3032" t="s">
        <v>114</v>
      </c>
      <c r="C3032" t="s">
        <v>98</v>
      </c>
      <c r="D3032" t="s">
        <v>101</v>
      </c>
      <c r="E3032">
        <v>248</v>
      </c>
    </row>
    <row r="3033" spans="1:5" x14ac:dyDescent="0.35">
      <c r="A3033" t="s">
        <v>138</v>
      </c>
      <c r="B3033" t="s">
        <v>82</v>
      </c>
      <c r="C3033" t="s">
        <v>87</v>
      </c>
      <c r="D3033" t="s">
        <v>101</v>
      </c>
      <c r="E3033">
        <v>1439</v>
      </c>
    </row>
    <row r="3034" spans="1:5" x14ac:dyDescent="0.35">
      <c r="A3034" t="s">
        <v>138</v>
      </c>
      <c r="B3034" t="s">
        <v>82</v>
      </c>
      <c r="C3034" t="s">
        <v>88</v>
      </c>
      <c r="D3034" t="s">
        <v>101</v>
      </c>
      <c r="E3034">
        <v>260</v>
      </c>
    </row>
    <row r="3035" spans="1:5" x14ac:dyDescent="0.35">
      <c r="A3035" t="s">
        <v>138</v>
      </c>
      <c r="B3035" t="s">
        <v>82</v>
      </c>
      <c r="C3035" t="s">
        <v>89</v>
      </c>
      <c r="D3035" t="s">
        <v>101</v>
      </c>
      <c r="E3035">
        <v>135</v>
      </c>
    </row>
    <row r="3036" spans="1:5" x14ac:dyDescent="0.35">
      <c r="A3036" t="s">
        <v>138</v>
      </c>
      <c r="B3036" t="s">
        <v>82</v>
      </c>
      <c r="C3036" t="s">
        <v>98</v>
      </c>
      <c r="D3036" t="s">
        <v>101</v>
      </c>
      <c r="E3036">
        <v>450</v>
      </c>
    </row>
    <row r="3037" spans="1:5" x14ac:dyDescent="0.35">
      <c r="A3037" t="s">
        <v>139</v>
      </c>
      <c r="B3037" t="s">
        <v>1</v>
      </c>
      <c r="C3037" t="s">
        <v>87</v>
      </c>
      <c r="D3037" t="s">
        <v>101</v>
      </c>
      <c r="E3037">
        <v>13</v>
      </c>
    </row>
    <row r="3038" spans="1:5" x14ac:dyDescent="0.35">
      <c r="A3038" t="s">
        <v>139</v>
      </c>
      <c r="B3038" t="s">
        <v>1</v>
      </c>
      <c r="C3038" t="s">
        <v>88</v>
      </c>
      <c r="D3038" t="s">
        <v>101</v>
      </c>
      <c r="E3038">
        <v>4</v>
      </c>
    </row>
    <row r="3039" spans="1:5" x14ac:dyDescent="0.35">
      <c r="A3039" t="s">
        <v>139</v>
      </c>
      <c r="B3039" t="s">
        <v>1</v>
      </c>
      <c r="C3039" t="s">
        <v>89</v>
      </c>
      <c r="D3039" t="s">
        <v>101</v>
      </c>
      <c r="E3039">
        <v>15</v>
      </c>
    </row>
    <row r="3040" spans="1:5" x14ac:dyDescent="0.35">
      <c r="A3040" t="s">
        <v>139</v>
      </c>
      <c r="B3040" t="s">
        <v>1</v>
      </c>
      <c r="C3040" t="s">
        <v>98</v>
      </c>
      <c r="D3040" t="s">
        <v>101</v>
      </c>
      <c r="E3040">
        <v>69</v>
      </c>
    </row>
    <row r="3041" spans="1:5" x14ac:dyDescent="0.35">
      <c r="A3041" t="s">
        <v>139</v>
      </c>
      <c r="B3041" t="s">
        <v>3</v>
      </c>
      <c r="C3041" t="s">
        <v>87</v>
      </c>
      <c r="D3041" t="s">
        <v>101</v>
      </c>
      <c r="E3041">
        <v>26</v>
      </c>
    </row>
    <row r="3042" spans="1:5" x14ac:dyDescent="0.35">
      <c r="A3042" t="s">
        <v>139</v>
      </c>
      <c r="B3042" t="s">
        <v>3</v>
      </c>
      <c r="C3042" t="s">
        <v>88</v>
      </c>
      <c r="D3042" t="s">
        <v>101</v>
      </c>
      <c r="E3042">
        <v>8</v>
      </c>
    </row>
    <row r="3043" spans="1:5" x14ac:dyDescent="0.35">
      <c r="A3043" t="s">
        <v>139</v>
      </c>
      <c r="B3043" t="s">
        <v>3</v>
      </c>
      <c r="C3043" t="s">
        <v>89</v>
      </c>
      <c r="D3043" t="s">
        <v>101</v>
      </c>
      <c r="E3043">
        <v>14</v>
      </c>
    </row>
    <row r="3044" spans="1:5" x14ac:dyDescent="0.35">
      <c r="A3044" t="s">
        <v>139</v>
      </c>
      <c r="B3044" t="s">
        <v>3</v>
      </c>
      <c r="C3044" t="s">
        <v>98</v>
      </c>
      <c r="D3044" t="s">
        <v>101</v>
      </c>
      <c r="E3044">
        <v>182</v>
      </c>
    </row>
    <row r="3045" spans="1:5" x14ac:dyDescent="0.35">
      <c r="A3045" t="s">
        <v>139</v>
      </c>
      <c r="B3045" t="s">
        <v>5</v>
      </c>
      <c r="C3045" t="s">
        <v>87</v>
      </c>
      <c r="D3045" t="s">
        <v>101</v>
      </c>
      <c r="E3045">
        <v>46</v>
      </c>
    </row>
    <row r="3046" spans="1:5" x14ac:dyDescent="0.35">
      <c r="A3046" t="s">
        <v>139</v>
      </c>
      <c r="B3046" t="s">
        <v>5</v>
      </c>
      <c r="C3046" t="s">
        <v>88</v>
      </c>
      <c r="D3046" t="s">
        <v>101</v>
      </c>
      <c r="E3046">
        <v>0</v>
      </c>
    </row>
    <row r="3047" spans="1:5" x14ac:dyDescent="0.35">
      <c r="A3047" t="s">
        <v>139</v>
      </c>
      <c r="B3047" t="s">
        <v>5</v>
      </c>
      <c r="C3047" t="s">
        <v>89</v>
      </c>
      <c r="D3047" t="s">
        <v>101</v>
      </c>
      <c r="E3047">
        <v>4</v>
      </c>
    </row>
    <row r="3048" spans="1:5" x14ac:dyDescent="0.35">
      <c r="A3048" t="s">
        <v>139</v>
      </c>
      <c r="B3048" t="s">
        <v>5</v>
      </c>
      <c r="C3048" t="s">
        <v>98</v>
      </c>
      <c r="D3048" t="s">
        <v>101</v>
      </c>
      <c r="E3048">
        <v>66</v>
      </c>
    </row>
    <row r="3049" spans="1:5" x14ac:dyDescent="0.35">
      <c r="A3049" t="s">
        <v>139</v>
      </c>
      <c r="B3049" t="s">
        <v>79</v>
      </c>
      <c r="C3049" t="s">
        <v>87</v>
      </c>
      <c r="D3049" t="s">
        <v>101</v>
      </c>
      <c r="E3049">
        <v>101</v>
      </c>
    </row>
    <row r="3050" spans="1:5" x14ac:dyDescent="0.35">
      <c r="A3050" t="s">
        <v>139</v>
      </c>
      <c r="B3050" t="s">
        <v>79</v>
      </c>
      <c r="C3050" t="s">
        <v>88</v>
      </c>
      <c r="D3050" t="s">
        <v>101</v>
      </c>
      <c r="E3050">
        <v>12</v>
      </c>
    </row>
    <row r="3051" spans="1:5" x14ac:dyDescent="0.35">
      <c r="A3051" t="s">
        <v>139</v>
      </c>
      <c r="B3051" t="s">
        <v>79</v>
      </c>
      <c r="C3051" t="s">
        <v>89</v>
      </c>
      <c r="D3051" t="s">
        <v>101</v>
      </c>
      <c r="E3051">
        <v>33</v>
      </c>
    </row>
    <row r="3052" spans="1:5" x14ac:dyDescent="0.35">
      <c r="A3052" t="s">
        <v>139</v>
      </c>
      <c r="B3052" t="s">
        <v>79</v>
      </c>
      <c r="C3052" t="s">
        <v>98</v>
      </c>
      <c r="D3052" t="s">
        <v>101</v>
      </c>
      <c r="E3052">
        <v>115</v>
      </c>
    </row>
    <row r="3053" spans="1:5" x14ac:dyDescent="0.35">
      <c r="A3053" t="s">
        <v>139</v>
      </c>
      <c r="B3053" t="s">
        <v>8</v>
      </c>
      <c r="C3053" t="s">
        <v>87</v>
      </c>
      <c r="D3053" t="s">
        <v>101</v>
      </c>
      <c r="E3053">
        <v>16</v>
      </c>
    </row>
    <row r="3054" spans="1:5" x14ac:dyDescent="0.35">
      <c r="A3054" t="s">
        <v>139</v>
      </c>
      <c r="B3054" t="s">
        <v>8</v>
      </c>
      <c r="C3054" t="s">
        <v>88</v>
      </c>
      <c r="D3054" t="s">
        <v>101</v>
      </c>
      <c r="E3054">
        <v>3</v>
      </c>
    </row>
    <row r="3055" spans="1:5" x14ac:dyDescent="0.35">
      <c r="A3055" t="s">
        <v>139</v>
      </c>
      <c r="B3055" t="s">
        <v>8</v>
      </c>
      <c r="C3055" t="s">
        <v>89</v>
      </c>
      <c r="D3055" t="s">
        <v>101</v>
      </c>
      <c r="E3055">
        <v>4</v>
      </c>
    </row>
    <row r="3056" spans="1:5" x14ac:dyDescent="0.35">
      <c r="A3056" t="s">
        <v>139</v>
      </c>
      <c r="B3056" t="s">
        <v>8</v>
      </c>
      <c r="C3056" t="s">
        <v>98</v>
      </c>
      <c r="D3056" t="s">
        <v>101</v>
      </c>
      <c r="E3056">
        <v>84</v>
      </c>
    </row>
    <row r="3057" spans="1:5" x14ac:dyDescent="0.35">
      <c r="A3057" t="s">
        <v>139</v>
      </c>
      <c r="B3057" t="s">
        <v>10</v>
      </c>
      <c r="C3057" t="s">
        <v>87</v>
      </c>
      <c r="D3057" t="s">
        <v>101</v>
      </c>
      <c r="E3057">
        <v>91</v>
      </c>
    </row>
    <row r="3058" spans="1:5" x14ac:dyDescent="0.35">
      <c r="A3058" t="s">
        <v>139</v>
      </c>
      <c r="B3058" t="s">
        <v>10</v>
      </c>
      <c r="C3058" t="s">
        <v>88</v>
      </c>
      <c r="D3058" t="s">
        <v>101</v>
      </c>
      <c r="E3058">
        <v>24</v>
      </c>
    </row>
    <row r="3059" spans="1:5" x14ac:dyDescent="0.35">
      <c r="A3059" t="s">
        <v>139</v>
      </c>
      <c r="B3059" t="s">
        <v>10</v>
      </c>
      <c r="C3059" t="s">
        <v>89</v>
      </c>
      <c r="D3059" t="s">
        <v>101</v>
      </c>
      <c r="E3059">
        <v>20</v>
      </c>
    </row>
    <row r="3060" spans="1:5" x14ac:dyDescent="0.35">
      <c r="A3060" t="s">
        <v>139</v>
      </c>
      <c r="B3060" t="s">
        <v>10</v>
      </c>
      <c r="C3060" t="s">
        <v>98</v>
      </c>
      <c r="D3060" t="s">
        <v>101</v>
      </c>
      <c r="E3060">
        <v>190</v>
      </c>
    </row>
    <row r="3061" spans="1:5" x14ac:dyDescent="0.35">
      <c r="A3061" t="s">
        <v>139</v>
      </c>
      <c r="B3061" t="s">
        <v>12</v>
      </c>
      <c r="C3061" t="s">
        <v>87</v>
      </c>
      <c r="D3061" t="s">
        <v>101</v>
      </c>
      <c r="E3061">
        <v>78</v>
      </c>
    </row>
    <row r="3062" spans="1:5" x14ac:dyDescent="0.35">
      <c r="A3062" t="s">
        <v>139</v>
      </c>
      <c r="B3062" t="s">
        <v>12</v>
      </c>
      <c r="C3062" t="s">
        <v>88</v>
      </c>
      <c r="D3062" t="s">
        <v>101</v>
      </c>
      <c r="E3062">
        <v>43</v>
      </c>
    </row>
    <row r="3063" spans="1:5" x14ac:dyDescent="0.35">
      <c r="A3063" t="s">
        <v>139</v>
      </c>
      <c r="B3063" t="s">
        <v>12</v>
      </c>
      <c r="C3063" t="s">
        <v>89</v>
      </c>
      <c r="D3063" t="s">
        <v>101</v>
      </c>
      <c r="E3063">
        <v>51</v>
      </c>
    </row>
    <row r="3064" spans="1:5" x14ac:dyDescent="0.35">
      <c r="A3064" t="s">
        <v>139</v>
      </c>
      <c r="B3064" t="s">
        <v>12</v>
      </c>
      <c r="C3064" t="s">
        <v>98</v>
      </c>
      <c r="D3064" t="s">
        <v>101</v>
      </c>
      <c r="E3064">
        <v>555</v>
      </c>
    </row>
    <row r="3065" spans="1:5" x14ac:dyDescent="0.35">
      <c r="A3065" t="s">
        <v>139</v>
      </c>
      <c r="B3065" t="s">
        <v>14</v>
      </c>
      <c r="C3065" t="s">
        <v>87</v>
      </c>
      <c r="D3065" t="s">
        <v>101</v>
      </c>
      <c r="E3065">
        <v>208</v>
      </c>
    </row>
    <row r="3066" spans="1:5" x14ac:dyDescent="0.35">
      <c r="A3066" t="s">
        <v>139</v>
      </c>
      <c r="B3066" t="s">
        <v>14</v>
      </c>
      <c r="C3066" t="s">
        <v>88</v>
      </c>
      <c r="D3066" t="s">
        <v>101</v>
      </c>
      <c r="E3066">
        <v>35</v>
      </c>
    </row>
    <row r="3067" spans="1:5" x14ac:dyDescent="0.35">
      <c r="A3067" t="s">
        <v>139</v>
      </c>
      <c r="B3067" t="s">
        <v>14</v>
      </c>
      <c r="C3067" t="s">
        <v>89</v>
      </c>
      <c r="D3067" t="s">
        <v>101</v>
      </c>
      <c r="E3067">
        <v>29</v>
      </c>
    </row>
    <row r="3068" spans="1:5" x14ac:dyDescent="0.35">
      <c r="A3068" t="s">
        <v>139</v>
      </c>
      <c r="B3068" t="s">
        <v>14</v>
      </c>
      <c r="C3068" t="s">
        <v>98</v>
      </c>
      <c r="D3068" t="s">
        <v>101</v>
      </c>
      <c r="E3068">
        <v>311</v>
      </c>
    </row>
    <row r="3069" spans="1:5" x14ac:dyDescent="0.35">
      <c r="A3069" t="s">
        <v>139</v>
      </c>
      <c r="B3069" t="s">
        <v>16</v>
      </c>
      <c r="C3069" t="s">
        <v>87</v>
      </c>
      <c r="D3069" t="s">
        <v>101</v>
      </c>
      <c r="E3069">
        <v>36</v>
      </c>
    </row>
    <row r="3070" spans="1:5" x14ac:dyDescent="0.35">
      <c r="A3070" t="s">
        <v>139</v>
      </c>
      <c r="B3070" t="s">
        <v>16</v>
      </c>
      <c r="C3070" t="s">
        <v>88</v>
      </c>
      <c r="D3070" t="s">
        <v>101</v>
      </c>
      <c r="E3070">
        <v>15</v>
      </c>
    </row>
    <row r="3071" spans="1:5" x14ac:dyDescent="0.35">
      <c r="A3071" t="s">
        <v>139</v>
      </c>
      <c r="B3071" t="s">
        <v>16</v>
      </c>
      <c r="C3071" t="s">
        <v>89</v>
      </c>
      <c r="D3071" t="s">
        <v>101</v>
      </c>
      <c r="E3071">
        <v>31</v>
      </c>
    </row>
    <row r="3072" spans="1:5" x14ac:dyDescent="0.35">
      <c r="A3072" t="s">
        <v>139</v>
      </c>
      <c r="B3072" t="s">
        <v>16</v>
      </c>
      <c r="C3072" t="s">
        <v>98</v>
      </c>
      <c r="D3072" t="s">
        <v>101</v>
      </c>
      <c r="E3072">
        <v>276</v>
      </c>
    </row>
    <row r="3073" spans="1:5" x14ac:dyDescent="0.35">
      <c r="A3073" t="s">
        <v>139</v>
      </c>
      <c r="B3073" t="s">
        <v>18</v>
      </c>
      <c r="C3073" t="s">
        <v>87</v>
      </c>
      <c r="D3073" t="s">
        <v>101</v>
      </c>
      <c r="E3073">
        <v>559</v>
      </c>
    </row>
    <row r="3074" spans="1:5" x14ac:dyDescent="0.35">
      <c r="A3074" t="s">
        <v>139</v>
      </c>
      <c r="B3074" t="s">
        <v>18</v>
      </c>
      <c r="C3074" t="s">
        <v>88</v>
      </c>
      <c r="D3074" t="s">
        <v>101</v>
      </c>
      <c r="E3074">
        <v>81</v>
      </c>
    </row>
    <row r="3075" spans="1:5" x14ac:dyDescent="0.35">
      <c r="A3075" t="s">
        <v>139</v>
      </c>
      <c r="B3075" t="s">
        <v>18</v>
      </c>
      <c r="C3075" t="s">
        <v>89</v>
      </c>
      <c r="D3075" t="s">
        <v>101</v>
      </c>
      <c r="E3075">
        <v>38</v>
      </c>
    </row>
    <row r="3076" spans="1:5" x14ac:dyDescent="0.35">
      <c r="A3076" t="s">
        <v>139</v>
      </c>
      <c r="B3076" t="s">
        <v>18</v>
      </c>
      <c r="C3076" t="s">
        <v>98</v>
      </c>
      <c r="D3076" t="s">
        <v>101</v>
      </c>
      <c r="E3076">
        <v>168</v>
      </c>
    </row>
    <row r="3077" spans="1:5" x14ac:dyDescent="0.35">
      <c r="A3077" t="s">
        <v>139</v>
      </c>
      <c r="B3077" t="s">
        <v>20</v>
      </c>
      <c r="C3077" t="s">
        <v>87</v>
      </c>
      <c r="D3077" t="s">
        <v>101</v>
      </c>
      <c r="E3077">
        <v>48</v>
      </c>
    </row>
    <row r="3078" spans="1:5" x14ac:dyDescent="0.35">
      <c r="A3078" t="s">
        <v>139</v>
      </c>
      <c r="B3078" t="s">
        <v>20</v>
      </c>
      <c r="C3078" t="s">
        <v>88</v>
      </c>
      <c r="D3078" t="s">
        <v>101</v>
      </c>
      <c r="E3078">
        <v>17</v>
      </c>
    </row>
    <row r="3079" spans="1:5" x14ac:dyDescent="0.35">
      <c r="A3079" t="s">
        <v>139</v>
      </c>
      <c r="B3079" t="s">
        <v>20</v>
      </c>
      <c r="C3079" t="s">
        <v>89</v>
      </c>
      <c r="D3079" t="s">
        <v>101</v>
      </c>
      <c r="E3079">
        <v>20</v>
      </c>
    </row>
    <row r="3080" spans="1:5" x14ac:dyDescent="0.35">
      <c r="A3080" t="s">
        <v>139</v>
      </c>
      <c r="B3080" t="s">
        <v>20</v>
      </c>
      <c r="C3080" t="s">
        <v>98</v>
      </c>
      <c r="D3080" t="s">
        <v>101</v>
      </c>
      <c r="E3080">
        <v>170</v>
      </c>
    </row>
    <row r="3081" spans="1:5" x14ac:dyDescent="0.35">
      <c r="A3081" t="s">
        <v>139</v>
      </c>
      <c r="B3081" t="s">
        <v>22</v>
      </c>
      <c r="C3081" t="s">
        <v>87</v>
      </c>
      <c r="D3081" t="s">
        <v>101</v>
      </c>
      <c r="E3081">
        <v>118</v>
      </c>
    </row>
    <row r="3082" spans="1:5" x14ac:dyDescent="0.35">
      <c r="A3082" t="s">
        <v>139</v>
      </c>
      <c r="B3082" t="s">
        <v>22</v>
      </c>
      <c r="C3082" t="s">
        <v>88</v>
      </c>
      <c r="D3082" t="s">
        <v>101</v>
      </c>
      <c r="E3082">
        <v>11</v>
      </c>
    </row>
    <row r="3083" spans="1:5" x14ac:dyDescent="0.35">
      <c r="A3083" t="s">
        <v>139</v>
      </c>
      <c r="B3083" t="s">
        <v>22</v>
      </c>
      <c r="C3083" t="s">
        <v>89</v>
      </c>
      <c r="D3083" t="s">
        <v>101</v>
      </c>
      <c r="E3083">
        <v>25</v>
      </c>
    </row>
    <row r="3084" spans="1:5" x14ac:dyDescent="0.35">
      <c r="A3084" t="s">
        <v>139</v>
      </c>
      <c r="B3084" t="s">
        <v>22</v>
      </c>
      <c r="C3084" t="s">
        <v>98</v>
      </c>
      <c r="D3084" t="s">
        <v>101</v>
      </c>
      <c r="E3084">
        <v>185</v>
      </c>
    </row>
    <row r="3085" spans="1:5" x14ac:dyDescent="0.35">
      <c r="A3085" t="s">
        <v>139</v>
      </c>
      <c r="B3085" t="s">
        <v>24</v>
      </c>
      <c r="C3085" t="s">
        <v>87</v>
      </c>
      <c r="D3085" t="s">
        <v>101</v>
      </c>
      <c r="E3085">
        <v>52</v>
      </c>
    </row>
    <row r="3086" spans="1:5" x14ac:dyDescent="0.35">
      <c r="A3086" t="s">
        <v>139</v>
      </c>
      <c r="B3086" t="s">
        <v>24</v>
      </c>
      <c r="C3086" t="s">
        <v>88</v>
      </c>
      <c r="D3086" t="s">
        <v>101</v>
      </c>
      <c r="E3086">
        <v>14</v>
      </c>
    </row>
    <row r="3087" spans="1:5" x14ac:dyDescent="0.35">
      <c r="A3087" t="s">
        <v>139</v>
      </c>
      <c r="B3087" t="s">
        <v>24</v>
      </c>
      <c r="C3087" t="s">
        <v>89</v>
      </c>
      <c r="D3087" t="s">
        <v>101</v>
      </c>
      <c r="E3087">
        <v>47</v>
      </c>
    </row>
    <row r="3088" spans="1:5" x14ac:dyDescent="0.35">
      <c r="A3088" t="s">
        <v>139</v>
      </c>
      <c r="B3088" t="s">
        <v>24</v>
      </c>
      <c r="C3088" t="s">
        <v>98</v>
      </c>
      <c r="D3088" t="s">
        <v>101</v>
      </c>
      <c r="E3088">
        <v>344</v>
      </c>
    </row>
    <row r="3089" spans="1:5" x14ac:dyDescent="0.35">
      <c r="A3089" t="s">
        <v>139</v>
      </c>
      <c r="B3089" t="s">
        <v>26</v>
      </c>
      <c r="C3089" t="s">
        <v>87</v>
      </c>
      <c r="D3089" t="s">
        <v>101</v>
      </c>
      <c r="E3089">
        <v>20</v>
      </c>
    </row>
    <row r="3090" spans="1:5" x14ac:dyDescent="0.35">
      <c r="A3090" t="s">
        <v>139</v>
      </c>
      <c r="B3090" t="s">
        <v>26</v>
      </c>
      <c r="C3090" t="s">
        <v>88</v>
      </c>
      <c r="D3090" t="s">
        <v>101</v>
      </c>
      <c r="E3090">
        <v>3</v>
      </c>
    </row>
    <row r="3091" spans="1:5" x14ac:dyDescent="0.35">
      <c r="A3091" t="s">
        <v>139</v>
      </c>
      <c r="B3091" t="s">
        <v>26</v>
      </c>
      <c r="C3091" t="s">
        <v>89</v>
      </c>
      <c r="D3091" t="s">
        <v>101</v>
      </c>
      <c r="E3091">
        <v>9</v>
      </c>
    </row>
    <row r="3092" spans="1:5" x14ac:dyDescent="0.35">
      <c r="A3092" t="s">
        <v>139</v>
      </c>
      <c r="B3092" t="s">
        <v>26</v>
      </c>
      <c r="C3092" t="s">
        <v>98</v>
      </c>
      <c r="D3092" t="s">
        <v>101</v>
      </c>
      <c r="E3092">
        <v>192</v>
      </c>
    </row>
    <row r="3093" spans="1:5" x14ac:dyDescent="0.35">
      <c r="A3093" t="s">
        <v>139</v>
      </c>
      <c r="B3093" t="s">
        <v>28</v>
      </c>
      <c r="C3093" t="s">
        <v>87</v>
      </c>
      <c r="D3093" t="s">
        <v>101</v>
      </c>
      <c r="E3093">
        <v>29</v>
      </c>
    </row>
    <row r="3094" spans="1:5" x14ac:dyDescent="0.35">
      <c r="A3094" t="s">
        <v>139</v>
      </c>
      <c r="B3094" t="s">
        <v>28</v>
      </c>
      <c r="C3094" t="s">
        <v>88</v>
      </c>
      <c r="D3094" t="s">
        <v>101</v>
      </c>
      <c r="E3094">
        <v>18</v>
      </c>
    </row>
    <row r="3095" spans="1:5" x14ac:dyDescent="0.35">
      <c r="A3095" t="s">
        <v>139</v>
      </c>
      <c r="B3095" t="s">
        <v>28</v>
      </c>
      <c r="C3095" t="s">
        <v>89</v>
      </c>
      <c r="D3095" t="s">
        <v>101</v>
      </c>
      <c r="E3095">
        <v>15</v>
      </c>
    </row>
    <row r="3096" spans="1:5" x14ac:dyDescent="0.35">
      <c r="A3096" t="s">
        <v>139</v>
      </c>
      <c r="B3096" t="s">
        <v>28</v>
      </c>
      <c r="C3096" t="s">
        <v>98</v>
      </c>
      <c r="D3096" t="s">
        <v>101</v>
      </c>
      <c r="E3096">
        <v>241</v>
      </c>
    </row>
    <row r="3097" spans="1:5" x14ac:dyDescent="0.35">
      <c r="A3097" t="s">
        <v>139</v>
      </c>
      <c r="B3097" t="s">
        <v>30</v>
      </c>
      <c r="C3097" t="s">
        <v>87</v>
      </c>
      <c r="D3097" t="s">
        <v>101</v>
      </c>
      <c r="E3097">
        <v>14</v>
      </c>
    </row>
    <row r="3098" spans="1:5" x14ac:dyDescent="0.35">
      <c r="A3098" t="s">
        <v>139</v>
      </c>
      <c r="B3098" t="s">
        <v>30</v>
      </c>
      <c r="C3098" t="s">
        <v>88</v>
      </c>
      <c r="D3098" t="s">
        <v>101</v>
      </c>
      <c r="E3098">
        <v>4</v>
      </c>
    </row>
    <row r="3099" spans="1:5" x14ac:dyDescent="0.35">
      <c r="A3099" t="s">
        <v>139</v>
      </c>
      <c r="B3099" t="s">
        <v>30</v>
      </c>
      <c r="C3099" t="s">
        <v>89</v>
      </c>
      <c r="D3099" t="s">
        <v>101</v>
      </c>
      <c r="E3099">
        <v>12</v>
      </c>
    </row>
    <row r="3100" spans="1:5" x14ac:dyDescent="0.35">
      <c r="A3100" t="s">
        <v>139</v>
      </c>
      <c r="B3100" t="s">
        <v>30</v>
      </c>
      <c r="C3100" t="s">
        <v>98</v>
      </c>
      <c r="D3100" t="s">
        <v>101</v>
      </c>
      <c r="E3100">
        <v>205</v>
      </c>
    </row>
    <row r="3101" spans="1:5" x14ac:dyDescent="0.35">
      <c r="A3101" t="s">
        <v>139</v>
      </c>
      <c r="B3101" t="s">
        <v>32</v>
      </c>
      <c r="C3101" t="s">
        <v>87</v>
      </c>
      <c r="D3101" t="s">
        <v>101</v>
      </c>
      <c r="E3101">
        <v>127</v>
      </c>
    </row>
    <row r="3102" spans="1:5" x14ac:dyDescent="0.35">
      <c r="A3102" t="s">
        <v>139</v>
      </c>
      <c r="B3102" t="s">
        <v>32</v>
      </c>
      <c r="C3102" t="s">
        <v>88</v>
      </c>
      <c r="D3102" t="s">
        <v>101</v>
      </c>
      <c r="E3102">
        <v>31</v>
      </c>
    </row>
    <row r="3103" spans="1:5" x14ac:dyDescent="0.35">
      <c r="A3103" t="s">
        <v>139</v>
      </c>
      <c r="B3103" t="s">
        <v>32</v>
      </c>
      <c r="C3103" t="s">
        <v>89</v>
      </c>
      <c r="D3103" t="s">
        <v>101</v>
      </c>
      <c r="E3103">
        <v>27</v>
      </c>
    </row>
    <row r="3104" spans="1:5" x14ac:dyDescent="0.35">
      <c r="A3104" t="s">
        <v>139</v>
      </c>
      <c r="B3104" t="s">
        <v>32</v>
      </c>
      <c r="C3104" t="s">
        <v>98</v>
      </c>
      <c r="D3104" t="s">
        <v>101</v>
      </c>
      <c r="E3104">
        <v>263</v>
      </c>
    </row>
    <row r="3105" spans="1:5" x14ac:dyDescent="0.35">
      <c r="A3105" t="s">
        <v>139</v>
      </c>
      <c r="B3105" t="s">
        <v>34</v>
      </c>
      <c r="C3105" t="s">
        <v>87</v>
      </c>
      <c r="D3105" t="s">
        <v>101</v>
      </c>
      <c r="E3105">
        <v>103</v>
      </c>
    </row>
    <row r="3106" spans="1:5" x14ac:dyDescent="0.35">
      <c r="A3106" t="s">
        <v>139</v>
      </c>
      <c r="B3106" t="s">
        <v>34</v>
      </c>
      <c r="C3106" t="s">
        <v>88</v>
      </c>
      <c r="D3106" t="s">
        <v>101</v>
      </c>
      <c r="E3106">
        <v>8</v>
      </c>
    </row>
    <row r="3107" spans="1:5" x14ac:dyDescent="0.35">
      <c r="A3107" t="s">
        <v>139</v>
      </c>
      <c r="B3107" t="s">
        <v>34</v>
      </c>
      <c r="C3107" t="s">
        <v>89</v>
      </c>
      <c r="D3107" t="s">
        <v>101</v>
      </c>
      <c r="E3107">
        <v>18</v>
      </c>
    </row>
    <row r="3108" spans="1:5" x14ac:dyDescent="0.35">
      <c r="A3108" t="s">
        <v>139</v>
      </c>
      <c r="B3108" t="s">
        <v>34</v>
      </c>
      <c r="C3108" t="s">
        <v>98</v>
      </c>
      <c r="D3108" t="s">
        <v>101</v>
      </c>
      <c r="E3108">
        <v>211</v>
      </c>
    </row>
    <row r="3109" spans="1:5" x14ac:dyDescent="0.35">
      <c r="A3109" t="s">
        <v>139</v>
      </c>
      <c r="B3109" t="s">
        <v>80</v>
      </c>
      <c r="C3109" t="s">
        <v>87</v>
      </c>
      <c r="D3109" t="s">
        <v>101</v>
      </c>
      <c r="E3109">
        <v>21</v>
      </c>
    </row>
    <row r="3110" spans="1:5" x14ac:dyDescent="0.35">
      <c r="A3110" t="s">
        <v>139</v>
      </c>
      <c r="B3110" t="s">
        <v>80</v>
      </c>
      <c r="C3110" t="s">
        <v>88</v>
      </c>
      <c r="D3110" t="s">
        <v>101</v>
      </c>
      <c r="E3110">
        <v>13</v>
      </c>
    </row>
    <row r="3111" spans="1:5" x14ac:dyDescent="0.35">
      <c r="A3111" t="s">
        <v>139</v>
      </c>
      <c r="B3111" t="s">
        <v>80</v>
      </c>
      <c r="C3111" t="s">
        <v>89</v>
      </c>
      <c r="D3111" t="s">
        <v>101</v>
      </c>
      <c r="E3111">
        <v>26</v>
      </c>
    </row>
    <row r="3112" spans="1:5" x14ac:dyDescent="0.35">
      <c r="A3112" t="s">
        <v>139</v>
      </c>
      <c r="B3112" t="s">
        <v>80</v>
      </c>
      <c r="C3112" t="s">
        <v>98</v>
      </c>
      <c r="D3112" t="s">
        <v>101</v>
      </c>
      <c r="E3112">
        <v>238</v>
      </c>
    </row>
    <row r="3113" spans="1:5" x14ac:dyDescent="0.35">
      <c r="A3113" t="s">
        <v>139</v>
      </c>
      <c r="B3113" t="s">
        <v>37</v>
      </c>
      <c r="C3113" t="s">
        <v>87</v>
      </c>
      <c r="D3113" t="s">
        <v>101</v>
      </c>
      <c r="E3113">
        <v>0</v>
      </c>
    </row>
    <row r="3114" spans="1:5" x14ac:dyDescent="0.35">
      <c r="A3114" t="s">
        <v>139</v>
      </c>
      <c r="B3114" t="s">
        <v>37</v>
      </c>
      <c r="C3114" t="s">
        <v>88</v>
      </c>
      <c r="D3114" t="s">
        <v>101</v>
      </c>
      <c r="E3114">
        <v>0</v>
      </c>
    </row>
    <row r="3115" spans="1:5" x14ac:dyDescent="0.35">
      <c r="A3115" t="s">
        <v>139</v>
      </c>
      <c r="B3115" t="s">
        <v>37</v>
      </c>
      <c r="C3115" t="s">
        <v>89</v>
      </c>
      <c r="D3115" t="s">
        <v>101</v>
      </c>
      <c r="E3115">
        <v>0</v>
      </c>
    </row>
    <row r="3116" spans="1:5" x14ac:dyDescent="0.35">
      <c r="A3116" t="s">
        <v>139</v>
      </c>
      <c r="B3116" t="s">
        <v>37</v>
      </c>
      <c r="C3116" t="s">
        <v>98</v>
      </c>
      <c r="D3116" t="s">
        <v>101</v>
      </c>
      <c r="E3116">
        <v>0</v>
      </c>
    </row>
    <row r="3117" spans="1:5" x14ac:dyDescent="0.35">
      <c r="A3117" t="s">
        <v>139</v>
      </c>
      <c r="B3117" t="s">
        <v>39</v>
      </c>
      <c r="C3117" t="s">
        <v>87</v>
      </c>
      <c r="D3117" t="s">
        <v>101</v>
      </c>
      <c r="E3117">
        <v>0</v>
      </c>
    </row>
    <row r="3118" spans="1:5" x14ac:dyDescent="0.35">
      <c r="A3118" t="s">
        <v>139</v>
      </c>
      <c r="B3118" t="s">
        <v>39</v>
      </c>
      <c r="C3118" t="s">
        <v>88</v>
      </c>
      <c r="D3118" t="s">
        <v>101</v>
      </c>
      <c r="E3118">
        <v>0</v>
      </c>
    </row>
    <row r="3119" spans="1:5" x14ac:dyDescent="0.35">
      <c r="A3119" t="s">
        <v>139</v>
      </c>
      <c r="B3119" t="s">
        <v>39</v>
      </c>
      <c r="C3119" t="s">
        <v>89</v>
      </c>
      <c r="D3119" t="s">
        <v>101</v>
      </c>
      <c r="E3119">
        <v>0</v>
      </c>
    </row>
    <row r="3120" spans="1:5" x14ac:dyDescent="0.35">
      <c r="A3120" t="s">
        <v>139</v>
      </c>
      <c r="B3120" t="s">
        <v>39</v>
      </c>
      <c r="C3120" t="s">
        <v>98</v>
      </c>
      <c r="D3120" t="s">
        <v>101</v>
      </c>
      <c r="E3120">
        <v>0</v>
      </c>
    </row>
    <row r="3121" spans="1:5" x14ac:dyDescent="0.35">
      <c r="A3121" t="s">
        <v>139</v>
      </c>
      <c r="B3121" t="s">
        <v>41</v>
      </c>
      <c r="C3121" t="s">
        <v>87</v>
      </c>
      <c r="D3121" t="s">
        <v>101</v>
      </c>
      <c r="E3121">
        <v>4</v>
      </c>
    </row>
    <row r="3122" spans="1:5" x14ac:dyDescent="0.35">
      <c r="A3122" t="s">
        <v>139</v>
      </c>
      <c r="B3122" t="s">
        <v>41</v>
      </c>
      <c r="C3122" t="s">
        <v>88</v>
      </c>
      <c r="D3122" t="s">
        <v>101</v>
      </c>
      <c r="E3122">
        <v>3</v>
      </c>
    </row>
    <row r="3123" spans="1:5" x14ac:dyDescent="0.35">
      <c r="A3123" t="s">
        <v>139</v>
      </c>
      <c r="B3123" t="s">
        <v>41</v>
      </c>
      <c r="C3123" t="s">
        <v>89</v>
      </c>
      <c r="D3123" t="s">
        <v>101</v>
      </c>
      <c r="E3123">
        <v>7</v>
      </c>
    </row>
    <row r="3124" spans="1:5" x14ac:dyDescent="0.35">
      <c r="A3124" t="s">
        <v>139</v>
      </c>
      <c r="B3124" t="s">
        <v>41</v>
      </c>
      <c r="C3124" t="s">
        <v>98</v>
      </c>
      <c r="D3124" t="s">
        <v>101</v>
      </c>
      <c r="E3124">
        <v>127</v>
      </c>
    </row>
    <row r="3125" spans="1:5" x14ac:dyDescent="0.35">
      <c r="A3125" t="s">
        <v>139</v>
      </c>
      <c r="B3125" t="s">
        <v>43</v>
      </c>
      <c r="C3125" t="s">
        <v>87</v>
      </c>
      <c r="D3125" t="s">
        <v>101</v>
      </c>
      <c r="E3125">
        <v>0</v>
      </c>
    </row>
    <row r="3126" spans="1:5" x14ac:dyDescent="0.35">
      <c r="A3126" t="s">
        <v>139</v>
      </c>
      <c r="B3126" t="s">
        <v>43</v>
      </c>
      <c r="C3126" t="s">
        <v>88</v>
      </c>
      <c r="D3126" t="s">
        <v>101</v>
      </c>
      <c r="E3126">
        <v>0</v>
      </c>
    </row>
    <row r="3127" spans="1:5" x14ac:dyDescent="0.35">
      <c r="A3127" t="s">
        <v>139</v>
      </c>
      <c r="B3127" t="s">
        <v>43</v>
      </c>
      <c r="C3127" t="s">
        <v>89</v>
      </c>
      <c r="D3127" t="s">
        <v>101</v>
      </c>
      <c r="E3127">
        <v>0</v>
      </c>
    </row>
    <row r="3128" spans="1:5" x14ac:dyDescent="0.35">
      <c r="A3128" t="s">
        <v>139</v>
      </c>
      <c r="B3128" t="s">
        <v>43</v>
      </c>
      <c r="C3128" t="s">
        <v>98</v>
      </c>
      <c r="D3128" t="s">
        <v>101</v>
      </c>
      <c r="E3128">
        <v>0</v>
      </c>
    </row>
    <row r="3129" spans="1:5" x14ac:dyDescent="0.35">
      <c r="A3129" t="s">
        <v>139</v>
      </c>
      <c r="B3129" t="s">
        <v>45</v>
      </c>
      <c r="C3129" t="s">
        <v>87</v>
      </c>
      <c r="D3129" t="s">
        <v>101</v>
      </c>
      <c r="E3129">
        <v>33</v>
      </c>
    </row>
    <row r="3130" spans="1:5" x14ac:dyDescent="0.35">
      <c r="A3130" t="s">
        <v>139</v>
      </c>
      <c r="B3130" t="s">
        <v>45</v>
      </c>
      <c r="C3130" t="s">
        <v>88</v>
      </c>
      <c r="D3130" t="s">
        <v>101</v>
      </c>
      <c r="E3130">
        <v>13</v>
      </c>
    </row>
    <row r="3131" spans="1:5" x14ac:dyDescent="0.35">
      <c r="A3131" t="s">
        <v>139</v>
      </c>
      <c r="B3131" t="s">
        <v>45</v>
      </c>
      <c r="C3131" t="s">
        <v>89</v>
      </c>
      <c r="D3131" t="s">
        <v>101</v>
      </c>
      <c r="E3131">
        <v>7</v>
      </c>
    </row>
    <row r="3132" spans="1:5" x14ac:dyDescent="0.35">
      <c r="A3132" t="s">
        <v>139</v>
      </c>
      <c r="B3132" t="s">
        <v>45</v>
      </c>
      <c r="C3132" t="s">
        <v>98</v>
      </c>
      <c r="D3132" t="s">
        <v>101</v>
      </c>
      <c r="E3132">
        <v>171</v>
      </c>
    </row>
    <row r="3133" spans="1:5" x14ac:dyDescent="0.35">
      <c r="A3133" t="s">
        <v>139</v>
      </c>
      <c r="B3133" t="s">
        <v>47</v>
      </c>
      <c r="C3133" t="s">
        <v>87</v>
      </c>
      <c r="D3133" t="s">
        <v>101</v>
      </c>
      <c r="E3133">
        <v>38</v>
      </c>
    </row>
    <row r="3134" spans="1:5" x14ac:dyDescent="0.35">
      <c r="A3134" t="s">
        <v>139</v>
      </c>
      <c r="B3134" t="s">
        <v>47</v>
      </c>
      <c r="C3134" t="s">
        <v>88</v>
      </c>
      <c r="D3134" t="s">
        <v>101</v>
      </c>
      <c r="E3134">
        <v>3</v>
      </c>
    </row>
    <row r="3135" spans="1:5" x14ac:dyDescent="0.35">
      <c r="A3135" t="s">
        <v>139</v>
      </c>
      <c r="B3135" t="s">
        <v>47</v>
      </c>
      <c r="C3135" t="s">
        <v>89</v>
      </c>
      <c r="D3135" t="s">
        <v>101</v>
      </c>
      <c r="E3135">
        <v>15</v>
      </c>
    </row>
    <row r="3136" spans="1:5" x14ac:dyDescent="0.35">
      <c r="A3136" t="s">
        <v>139</v>
      </c>
      <c r="B3136" t="s">
        <v>47</v>
      </c>
      <c r="C3136" t="s">
        <v>98</v>
      </c>
      <c r="D3136" t="s">
        <v>101</v>
      </c>
      <c r="E3136">
        <v>196</v>
      </c>
    </row>
    <row r="3137" spans="1:5" x14ac:dyDescent="0.35">
      <c r="A3137" t="s">
        <v>139</v>
      </c>
      <c r="B3137" t="s">
        <v>49</v>
      </c>
      <c r="C3137" t="s">
        <v>87</v>
      </c>
      <c r="D3137" t="s">
        <v>101</v>
      </c>
      <c r="E3137">
        <v>101</v>
      </c>
    </row>
    <row r="3138" spans="1:5" x14ac:dyDescent="0.35">
      <c r="A3138" t="s">
        <v>139</v>
      </c>
      <c r="B3138" t="s">
        <v>49</v>
      </c>
      <c r="C3138" t="s">
        <v>88</v>
      </c>
      <c r="D3138" t="s">
        <v>101</v>
      </c>
      <c r="E3138">
        <v>25</v>
      </c>
    </row>
    <row r="3139" spans="1:5" x14ac:dyDescent="0.35">
      <c r="A3139" t="s">
        <v>139</v>
      </c>
      <c r="B3139" t="s">
        <v>49</v>
      </c>
      <c r="C3139" t="s">
        <v>89</v>
      </c>
      <c r="D3139" t="s">
        <v>101</v>
      </c>
      <c r="E3139">
        <v>39</v>
      </c>
    </row>
    <row r="3140" spans="1:5" x14ac:dyDescent="0.35">
      <c r="A3140" t="s">
        <v>139</v>
      </c>
      <c r="B3140" t="s">
        <v>49</v>
      </c>
      <c r="C3140" t="s">
        <v>98</v>
      </c>
      <c r="D3140" t="s">
        <v>101</v>
      </c>
      <c r="E3140">
        <v>436</v>
      </c>
    </row>
    <row r="3141" spans="1:5" x14ac:dyDescent="0.35">
      <c r="A3141" t="s">
        <v>139</v>
      </c>
      <c r="B3141" t="s">
        <v>51</v>
      </c>
      <c r="C3141" t="s">
        <v>87</v>
      </c>
      <c r="D3141" t="s">
        <v>101</v>
      </c>
      <c r="E3141">
        <v>188</v>
      </c>
    </row>
    <row r="3142" spans="1:5" x14ac:dyDescent="0.35">
      <c r="A3142" t="s">
        <v>139</v>
      </c>
      <c r="B3142" t="s">
        <v>51</v>
      </c>
      <c r="C3142" t="s">
        <v>88</v>
      </c>
      <c r="D3142" t="s">
        <v>101</v>
      </c>
      <c r="E3142">
        <v>33</v>
      </c>
    </row>
    <row r="3143" spans="1:5" x14ac:dyDescent="0.35">
      <c r="A3143" t="s">
        <v>139</v>
      </c>
      <c r="B3143" t="s">
        <v>51</v>
      </c>
      <c r="C3143" t="s">
        <v>89</v>
      </c>
      <c r="D3143" t="s">
        <v>101</v>
      </c>
      <c r="E3143">
        <v>43</v>
      </c>
    </row>
    <row r="3144" spans="1:5" x14ac:dyDescent="0.35">
      <c r="A3144" t="s">
        <v>139</v>
      </c>
      <c r="B3144" t="s">
        <v>51</v>
      </c>
      <c r="C3144" t="s">
        <v>98</v>
      </c>
      <c r="D3144" t="s">
        <v>101</v>
      </c>
      <c r="E3144">
        <v>384</v>
      </c>
    </row>
    <row r="3145" spans="1:5" x14ac:dyDescent="0.35">
      <c r="A3145" t="s">
        <v>139</v>
      </c>
      <c r="B3145" t="s">
        <v>53</v>
      </c>
      <c r="C3145" t="s">
        <v>87</v>
      </c>
      <c r="D3145" t="s">
        <v>101</v>
      </c>
      <c r="E3145">
        <v>54</v>
      </c>
    </row>
    <row r="3146" spans="1:5" x14ac:dyDescent="0.35">
      <c r="A3146" t="s">
        <v>139</v>
      </c>
      <c r="B3146" t="s">
        <v>53</v>
      </c>
      <c r="C3146" t="s">
        <v>88</v>
      </c>
      <c r="D3146" t="s">
        <v>101</v>
      </c>
      <c r="E3146">
        <v>16</v>
      </c>
    </row>
    <row r="3147" spans="1:5" x14ac:dyDescent="0.35">
      <c r="A3147" t="s">
        <v>139</v>
      </c>
      <c r="B3147" t="s">
        <v>53</v>
      </c>
      <c r="C3147" t="s">
        <v>89</v>
      </c>
      <c r="D3147" t="s">
        <v>101</v>
      </c>
      <c r="E3147">
        <v>27</v>
      </c>
    </row>
    <row r="3148" spans="1:5" x14ac:dyDescent="0.35">
      <c r="A3148" t="s">
        <v>139</v>
      </c>
      <c r="B3148" t="s">
        <v>53</v>
      </c>
      <c r="C3148" t="s">
        <v>98</v>
      </c>
      <c r="D3148" t="s">
        <v>101</v>
      </c>
      <c r="E3148">
        <v>239</v>
      </c>
    </row>
    <row r="3149" spans="1:5" x14ac:dyDescent="0.35">
      <c r="A3149" t="s">
        <v>139</v>
      </c>
      <c r="B3149" t="s">
        <v>55</v>
      </c>
      <c r="C3149" t="s">
        <v>87</v>
      </c>
      <c r="D3149" t="s">
        <v>101</v>
      </c>
      <c r="E3149">
        <v>36</v>
      </c>
    </row>
    <row r="3150" spans="1:5" x14ac:dyDescent="0.35">
      <c r="A3150" t="s">
        <v>139</v>
      </c>
      <c r="B3150" t="s">
        <v>55</v>
      </c>
      <c r="C3150" t="s">
        <v>88</v>
      </c>
      <c r="D3150" t="s">
        <v>101</v>
      </c>
      <c r="E3150">
        <v>14</v>
      </c>
    </row>
    <row r="3151" spans="1:5" x14ac:dyDescent="0.35">
      <c r="A3151" t="s">
        <v>139</v>
      </c>
      <c r="B3151" t="s">
        <v>55</v>
      </c>
      <c r="C3151" t="s">
        <v>89</v>
      </c>
      <c r="D3151" t="s">
        <v>101</v>
      </c>
      <c r="E3151">
        <v>17</v>
      </c>
    </row>
    <row r="3152" spans="1:5" x14ac:dyDescent="0.35">
      <c r="A3152" t="s">
        <v>139</v>
      </c>
      <c r="B3152" t="s">
        <v>55</v>
      </c>
      <c r="C3152" t="s">
        <v>98</v>
      </c>
      <c r="D3152" t="s">
        <v>101</v>
      </c>
      <c r="E3152">
        <v>140</v>
      </c>
    </row>
    <row r="3153" spans="1:5" x14ac:dyDescent="0.35">
      <c r="A3153" t="s">
        <v>139</v>
      </c>
      <c r="B3153" t="s">
        <v>84</v>
      </c>
      <c r="C3153" t="s">
        <v>87</v>
      </c>
      <c r="D3153" t="s">
        <v>101</v>
      </c>
      <c r="E3153">
        <v>274</v>
      </c>
    </row>
    <row r="3154" spans="1:5" x14ac:dyDescent="0.35">
      <c r="A3154" t="s">
        <v>139</v>
      </c>
      <c r="B3154" t="s">
        <v>84</v>
      </c>
      <c r="C3154" t="s">
        <v>88</v>
      </c>
      <c r="D3154" t="s">
        <v>101</v>
      </c>
      <c r="E3154">
        <v>103</v>
      </c>
    </row>
    <row r="3155" spans="1:5" x14ac:dyDescent="0.35">
      <c r="A3155" t="s">
        <v>139</v>
      </c>
      <c r="B3155" t="s">
        <v>84</v>
      </c>
      <c r="C3155" t="s">
        <v>89</v>
      </c>
      <c r="D3155" t="s">
        <v>101</v>
      </c>
      <c r="E3155">
        <v>189</v>
      </c>
    </row>
    <row r="3156" spans="1:5" x14ac:dyDescent="0.35">
      <c r="A3156" t="s">
        <v>139</v>
      </c>
      <c r="B3156" t="s">
        <v>84</v>
      </c>
      <c r="C3156" t="s">
        <v>98</v>
      </c>
      <c r="D3156" t="s">
        <v>101</v>
      </c>
      <c r="E3156">
        <v>1015</v>
      </c>
    </row>
    <row r="3157" spans="1:5" x14ac:dyDescent="0.35">
      <c r="A3157" t="s">
        <v>139</v>
      </c>
      <c r="B3157" t="s">
        <v>57</v>
      </c>
      <c r="C3157" t="s">
        <v>87</v>
      </c>
      <c r="D3157" t="s">
        <v>101</v>
      </c>
      <c r="E3157">
        <v>184</v>
      </c>
    </row>
    <row r="3158" spans="1:5" x14ac:dyDescent="0.35">
      <c r="A3158" t="s">
        <v>139</v>
      </c>
      <c r="B3158" t="s">
        <v>57</v>
      </c>
      <c r="C3158" t="s">
        <v>88</v>
      </c>
      <c r="D3158" t="s">
        <v>101</v>
      </c>
      <c r="E3158">
        <v>64</v>
      </c>
    </row>
    <row r="3159" spans="1:5" x14ac:dyDescent="0.35">
      <c r="A3159" t="s">
        <v>139</v>
      </c>
      <c r="B3159" t="s">
        <v>57</v>
      </c>
      <c r="C3159" t="s">
        <v>89</v>
      </c>
      <c r="D3159" t="s">
        <v>101</v>
      </c>
      <c r="E3159">
        <v>25</v>
      </c>
    </row>
    <row r="3160" spans="1:5" x14ac:dyDescent="0.35">
      <c r="A3160" t="s">
        <v>139</v>
      </c>
      <c r="B3160" t="s">
        <v>57</v>
      </c>
      <c r="C3160" t="s">
        <v>98</v>
      </c>
      <c r="D3160" t="s">
        <v>101</v>
      </c>
      <c r="E3160">
        <v>292</v>
      </c>
    </row>
    <row r="3161" spans="1:5" x14ac:dyDescent="0.35">
      <c r="A3161" t="s">
        <v>139</v>
      </c>
      <c r="B3161" t="s">
        <v>59</v>
      </c>
      <c r="C3161" t="s">
        <v>87</v>
      </c>
      <c r="D3161" t="s">
        <v>101</v>
      </c>
      <c r="E3161">
        <v>85</v>
      </c>
    </row>
    <row r="3162" spans="1:5" x14ac:dyDescent="0.35">
      <c r="A3162" t="s">
        <v>139</v>
      </c>
      <c r="B3162" t="s">
        <v>59</v>
      </c>
      <c r="C3162" t="s">
        <v>88</v>
      </c>
      <c r="D3162" t="s">
        <v>101</v>
      </c>
      <c r="E3162">
        <v>13</v>
      </c>
    </row>
    <row r="3163" spans="1:5" x14ac:dyDescent="0.35">
      <c r="A3163" t="s">
        <v>139</v>
      </c>
      <c r="B3163" t="s">
        <v>59</v>
      </c>
      <c r="C3163" t="s">
        <v>89</v>
      </c>
      <c r="D3163" t="s">
        <v>101</v>
      </c>
      <c r="E3163">
        <v>22</v>
      </c>
    </row>
    <row r="3164" spans="1:5" x14ac:dyDescent="0.35">
      <c r="A3164" t="s">
        <v>139</v>
      </c>
      <c r="B3164" t="s">
        <v>59</v>
      </c>
      <c r="C3164" t="s">
        <v>98</v>
      </c>
      <c r="D3164" t="s">
        <v>101</v>
      </c>
      <c r="E3164">
        <v>148</v>
      </c>
    </row>
    <row r="3165" spans="1:5" x14ac:dyDescent="0.35">
      <c r="A3165" t="s">
        <v>139</v>
      </c>
      <c r="B3165" t="s">
        <v>61</v>
      </c>
      <c r="C3165" t="s">
        <v>87</v>
      </c>
      <c r="D3165" t="s">
        <v>101</v>
      </c>
      <c r="E3165">
        <v>79</v>
      </c>
    </row>
    <row r="3166" spans="1:5" x14ac:dyDescent="0.35">
      <c r="A3166" t="s">
        <v>139</v>
      </c>
      <c r="B3166" t="s">
        <v>61</v>
      </c>
      <c r="C3166" t="s">
        <v>88</v>
      </c>
      <c r="D3166" t="s">
        <v>101</v>
      </c>
      <c r="E3166">
        <v>15</v>
      </c>
    </row>
    <row r="3167" spans="1:5" x14ac:dyDescent="0.35">
      <c r="A3167" t="s">
        <v>139</v>
      </c>
      <c r="B3167" t="s">
        <v>61</v>
      </c>
      <c r="C3167" t="s">
        <v>89</v>
      </c>
      <c r="D3167" t="s">
        <v>101</v>
      </c>
      <c r="E3167">
        <v>21</v>
      </c>
    </row>
    <row r="3168" spans="1:5" x14ac:dyDescent="0.35">
      <c r="A3168" t="s">
        <v>139</v>
      </c>
      <c r="B3168" t="s">
        <v>61</v>
      </c>
      <c r="C3168" t="s">
        <v>98</v>
      </c>
      <c r="D3168" t="s">
        <v>101</v>
      </c>
      <c r="E3168">
        <v>267</v>
      </c>
    </row>
    <row r="3169" spans="1:5" x14ac:dyDescent="0.35">
      <c r="A3169" t="s">
        <v>139</v>
      </c>
      <c r="B3169" t="s">
        <v>63</v>
      </c>
      <c r="C3169" t="s">
        <v>87</v>
      </c>
      <c r="D3169" t="s">
        <v>101</v>
      </c>
      <c r="E3169">
        <v>916</v>
      </c>
    </row>
    <row r="3170" spans="1:5" x14ac:dyDescent="0.35">
      <c r="A3170" t="s">
        <v>139</v>
      </c>
      <c r="B3170" t="s">
        <v>63</v>
      </c>
      <c r="C3170" t="s">
        <v>88</v>
      </c>
      <c r="D3170" t="s">
        <v>101</v>
      </c>
      <c r="E3170">
        <v>196</v>
      </c>
    </row>
    <row r="3171" spans="1:5" x14ac:dyDescent="0.35">
      <c r="A3171" t="s">
        <v>139</v>
      </c>
      <c r="B3171" t="s">
        <v>63</v>
      </c>
      <c r="C3171" t="s">
        <v>89</v>
      </c>
      <c r="D3171" t="s">
        <v>101</v>
      </c>
      <c r="E3171">
        <v>91</v>
      </c>
    </row>
    <row r="3172" spans="1:5" x14ac:dyDescent="0.35">
      <c r="A3172" t="s">
        <v>139</v>
      </c>
      <c r="B3172" t="s">
        <v>63</v>
      </c>
      <c r="C3172" t="s">
        <v>98</v>
      </c>
      <c r="D3172" t="s">
        <v>101</v>
      </c>
      <c r="E3172">
        <v>556</v>
      </c>
    </row>
    <row r="3173" spans="1:5" x14ac:dyDescent="0.35">
      <c r="A3173" t="s">
        <v>139</v>
      </c>
      <c r="B3173" t="s">
        <v>65</v>
      </c>
      <c r="C3173" t="s">
        <v>87</v>
      </c>
      <c r="D3173" t="s">
        <v>101</v>
      </c>
      <c r="E3173">
        <v>137</v>
      </c>
    </row>
    <row r="3174" spans="1:5" x14ac:dyDescent="0.35">
      <c r="A3174" t="s">
        <v>139</v>
      </c>
      <c r="B3174" t="s">
        <v>65</v>
      </c>
      <c r="C3174" t="s">
        <v>88</v>
      </c>
      <c r="D3174" t="s">
        <v>101</v>
      </c>
      <c r="E3174">
        <v>17</v>
      </c>
    </row>
    <row r="3175" spans="1:5" x14ac:dyDescent="0.35">
      <c r="A3175" t="s">
        <v>139</v>
      </c>
      <c r="B3175" t="s">
        <v>65</v>
      </c>
      <c r="C3175" t="s">
        <v>89</v>
      </c>
      <c r="D3175" t="s">
        <v>101</v>
      </c>
      <c r="E3175">
        <v>37</v>
      </c>
    </row>
    <row r="3176" spans="1:5" x14ac:dyDescent="0.35">
      <c r="A3176" t="s">
        <v>139</v>
      </c>
      <c r="B3176" t="s">
        <v>65</v>
      </c>
      <c r="C3176" t="s">
        <v>98</v>
      </c>
      <c r="D3176" t="s">
        <v>101</v>
      </c>
      <c r="E3176">
        <v>418</v>
      </c>
    </row>
    <row r="3177" spans="1:5" x14ac:dyDescent="0.35">
      <c r="A3177" t="s">
        <v>139</v>
      </c>
      <c r="B3177" t="s">
        <v>111</v>
      </c>
      <c r="C3177" t="s">
        <v>87</v>
      </c>
      <c r="D3177" t="s">
        <v>101</v>
      </c>
      <c r="E3177">
        <v>11</v>
      </c>
    </row>
    <row r="3178" spans="1:5" x14ac:dyDescent="0.35">
      <c r="A3178" t="s">
        <v>139</v>
      </c>
      <c r="B3178" t="s">
        <v>111</v>
      </c>
      <c r="C3178" t="s">
        <v>88</v>
      </c>
      <c r="D3178" t="s">
        <v>101</v>
      </c>
      <c r="E3178">
        <v>2</v>
      </c>
    </row>
    <row r="3179" spans="1:5" x14ac:dyDescent="0.35">
      <c r="A3179" t="s">
        <v>139</v>
      </c>
      <c r="B3179" t="s">
        <v>111</v>
      </c>
      <c r="C3179" t="s">
        <v>89</v>
      </c>
      <c r="D3179" t="s">
        <v>101</v>
      </c>
      <c r="E3179">
        <v>9</v>
      </c>
    </row>
    <row r="3180" spans="1:5" x14ac:dyDescent="0.35">
      <c r="A3180" t="s">
        <v>139</v>
      </c>
      <c r="B3180" t="s">
        <v>111</v>
      </c>
      <c r="C3180" t="s">
        <v>98</v>
      </c>
      <c r="D3180" t="s">
        <v>101</v>
      </c>
      <c r="E3180">
        <v>38</v>
      </c>
    </row>
    <row r="3181" spans="1:5" x14ac:dyDescent="0.35">
      <c r="A3181" t="s">
        <v>139</v>
      </c>
      <c r="B3181" t="s">
        <v>68</v>
      </c>
      <c r="C3181" t="s">
        <v>87</v>
      </c>
      <c r="D3181" t="s">
        <v>101</v>
      </c>
      <c r="E3181">
        <v>29</v>
      </c>
    </row>
    <row r="3182" spans="1:5" x14ac:dyDescent="0.35">
      <c r="A3182" t="s">
        <v>139</v>
      </c>
      <c r="B3182" t="s">
        <v>68</v>
      </c>
      <c r="C3182" t="s">
        <v>88</v>
      </c>
      <c r="D3182" t="s">
        <v>101</v>
      </c>
      <c r="E3182">
        <v>12</v>
      </c>
    </row>
    <row r="3183" spans="1:5" x14ac:dyDescent="0.35">
      <c r="A3183" t="s">
        <v>139</v>
      </c>
      <c r="B3183" t="s">
        <v>68</v>
      </c>
      <c r="C3183" t="s">
        <v>89</v>
      </c>
      <c r="D3183" t="s">
        <v>101</v>
      </c>
      <c r="E3183">
        <v>14</v>
      </c>
    </row>
    <row r="3184" spans="1:5" x14ac:dyDescent="0.35">
      <c r="A3184" t="s">
        <v>139</v>
      </c>
      <c r="B3184" t="s">
        <v>68</v>
      </c>
      <c r="C3184" t="s">
        <v>98</v>
      </c>
      <c r="D3184" t="s">
        <v>101</v>
      </c>
      <c r="E3184">
        <v>190</v>
      </c>
    </row>
    <row r="3185" spans="1:5" x14ac:dyDescent="0.35">
      <c r="A3185" t="s">
        <v>139</v>
      </c>
      <c r="B3185" t="s">
        <v>70</v>
      </c>
      <c r="C3185" t="s">
        <v>87</v>
      </c>
      <c r="D3185" t="s">
        <v>101</v>
      </c>
      <c r="E3185">
        <v>94</v>
      </c>
    </row>
    <row r="3186" spans="1:5" x14ac:dyDescent="0.35">
      <c r="A3186" t="s">
        <v>139</v>
      </c>
      <c r="B3186" t="s">
        <v>70</v>
      </c>
      <c r="C3186" t="s">
        <v>88</v>
      </c>
      <c r="D3186" t="s">
        <v>101</v>
      </c>
      <c r="E3186">
        <v>25</v>
      </c>
    </row>
    <row r="3187" spans="1:5" x14ac:dyDescent="0.35">
      <c r="A3187" t="s">
        <v>139</v>
      </c>
      <c r="B3187" t="s">
        <v>70</v>
      </c>
      <c r="C3187" t="s">
        <v>89</v>
      </c>
      <c r="D3187" t="s">
        <v>101</v>
      </c>
      <c r="E3187">
        <v>20</v>
      </c>
    </row>
    <row r="3188" spans="1:5" x14ac:dyDescent="0.35">
      <c r="A3188" t="s">
        <v>139</v>
      </c>
      <c r="B3188" t="s">
        <v>70</v>
      </c>
      <c r="C3188" t="s">
        <v>98</v>
      </c>
      <c r="D3188" t="s">
        <v>101</v>
      </c>
      <c r="E3188">
        <v>168</v>
      </c>
    </row>
    <row r="3189" spans="1:5" x14ac:dyDescent="0.35">
      <c r="A3189" t="s">
        <v>139</v>
      </c>
      <c r="B3189" t="s">
        <v>81</v>
      </c>
      <c r="C3189" t="s">
        <v>87</v>
      </c>
      <c r="D3189" t="s">
        <v>101</v>
      </c>
      <c r="E3189">
        <v>61</v>
      </c>
    </row>
    <row r="3190" spans="1:5" x14ac:dyDescent="0.35">
      <c r="A3190" t="s">
        <v>139</v>
      </c>
      <c r="B3190" t="s">
        <v>81</v>
      </c>
      <c r="C3190" t="s">
        <v>88</v>
      </c>
      <c r="D3190" t="s">
        <v>101</v>
      </c>
      <c r="E3190">
        <v>28</v>
      </c>
    </row>
    <row r="3191" spans="1:5" x14ac:dyDescent="0.35">
      <c r="A3191" t="s">
        <v>139</v>
      </c>
      <c r="B3191" t="s">
        <v>81</v>
      </c>
      <c r="C3191" t="s">
        <v>89</v>
      </c>
      <c r="D3191" t="s">
        <v>101</v>
      </c>
      <c r="E3191">
        <v>18</v>
      </c>
    </row>
    <row r="3192" spans="1:5" x14ac:dyDescent="0.35">
      <c r="A3192" t="s">
        <v>139</v>
      </c>
      <c r="B3192" t="s">
        <v>81</v>
      </c>
      <c r="C3192" t="s">
        <v>98</v>
      </c>
      <c r="D3192" t="s">
        <v>101</v>
      </c>
      <c r="E3192">
        <v>187</v>
      </c>
    </row>
    <row r="3193" spans="1:5" x14ac:dyDescent="0.35">
      <c r="A3193" t="s">
        <v>139</v>
      </c>
      <c r="B3193" t="s">
        <v>73</v>
      </c>
      <c r="C3193" t="s">
        <v>87</v>
      </c>
      <c r="D3193" t="s">
        <v>101</v>
      </c>
      <c r="E3193">
        <v>69</v>
      </c>
    </row>
    <row r="3194" spans="1:5" x14ac:dyDescent="0.35">
      <c r="A3194" t="s">
        <v>139</v>
      </c>
      <c r="B3194" t="s">
        <v>73</v>
      </c>
      <c r="C3194" t="s">
        <v>88</v>
      </c>
      <c r="D3194" t="s">
        <v>101</v>
      </c>
      <c r="E3194">
        <v>22</v>
      </c>
    </row>
    <row r="3195" spans="1:5" x14ac:dyDescent="0.35">
      <c r="A3195" t="s">
        <v>139</v>
      </c>
      <c r="B3195" t="s">
        <v>73</v>
      </c>
      <c r="C3195" t="s">
        <v>89</v>
      </c>
      <c r="D3195" t="s">
        <v>101</v>
      </c>
      <c r="E3195">
        <v>31</v>
      </c>
    </row>
    <row r="3196" spans="1:5" x14ac:dyDescent="0.35">
      <c r="A3196" t="s">
        <v>139</v>
      </c>
      <c r="B3196" t="s">
        <v>73</v>
      </c>
      <c r="C3196" t="s">
        <v>98</v>
      </c>
      <c r="D3196" t="s">
        <v>101</v>
      </c>
      <c r="E3196">
        <v>150</v>
      </c>
    </row>
    <row r="3197" spans="1:5" x14ac:dyDescent="0.35">
      <c r="A3197" t="s">
        <v>139</v>
      </c>
      <c r="B3197" t="s">
        <v>75</v>
      </c>
      <c r="C3197" t="s">
        <v>87</v>
      </c>
      <c r="D3197" t="s">
        <v>101</v>
      </c>
      <c r="E3197">
        <v>23</v>
      </c>
    </row>
    <row r="3198" spans="1:5" x14ac:dyDescent="0.35">
      <c r="A3198" t="s">
        <v>139</v>
      </c>
      <c r="B3198" t="s">
        <v>75</v>
      </c>
      <c r="C3198" t="s">
        <v>88</v>
      </c>
      <c r="D3198" t="s">
        <v>101</v>
      </c>
      <c r="E3198">
        <v>7</v>
      </c>
    </row>
    <row r="3199" spans="1:5" x14ac:dyDescent="0.35">
      <c r="A3199" t="s">
        <v>139</v>
      </c>
      <c r="B3199" t="s">
        <v>75</v>
      </c>
      <c r="C3199" t="s">
        <v>89</v>
      </c>
      <c r="D3199" t="s">
        <v>101</v>
      </c>
      <c r="E3199">
        <v>11</v>
      </c>
    </row>
    <row r="3200" spans="1:5" x14ac:dyDescent="0.35">
      <c r="A3200" t="s">
        <v>139</v>
      </c>
      <c r="B3200" t="s">
        <v>75</v>
      </c>
      <c r="C3200" t="s">
        <v>98</v>
      </c>
      <c r="D3200" t="s">
        <v>101</v>
      </c>
      <c r="E3200">
        <v>109</v>
      </c>
    </row>
    <row r="3201" spans="1:5" x14ac:dyDescent="0.35">
      <c r="A3201" t="s">
        <v>139</v>
      </c>
      <c r="B3201" t="s">
        <v>78</v>
      </c>
      <c r="C3201" t="s">
        <v>87</v>
      </c>
      <c r="D3201" t="s">
        <v>101</v>
      </c>
      <c r="E3201">
        <v>19</v>
      </c>
    </row>
    <row r="3202" spans="1:5" x14ac:dyDescent="0.35">
      <c r="A3202" t="s">
        <v>139</v>
      </c>
      <c r="B3202" t="s">
        <v>78</v>
      </c>
      <c r="C3202" t="s">
        <v>88</v>
      </c>
      <c r="D3202" t="s">
        <v>101</v>
      </c>
      <c r="E3202">
        <v>8</v>
      </c>
    </row>
    <row r="3203" spans="1:5" x14ac:dyDescent="0.35">
      <c r="A3203" t="s">
        <v>139</v>
      </c>
      <c r="B3203" t="s">
        <v>78</v>
      </c>
      <c r="C3203" t="s">
        <v>89</v>
      </c>
      <c r="D3203" t="s">
        <v>101</v>
      </c>
      <c r="E3203">
        <v>10</v>
      </c>
    </row>
    <row r="3204" spans="1:5" x14ac:dyDescent="0.35">
      <c r="A3204" t="s">
        <v>139</v>
      </c>
      <c r="B3204" t="s">
        <v>78</v>
      </c>
      <c r="C3204" t="s">
        <v>98</v>
      </c>
      <c r="D3204" t="s">
        <v>101</v>
      </c>
      <c r="E3204">
        <v>94</v>
      </c>
    </row>
    <row r="3205" spans="1:5" x14ac:dyDescent="0.35">
      <c r="A3205" t="s">
        <v>139</v>
      </c>
      <c r="B3205" t="s">
        <v>104</v>
      </c>
      <c r="C3205" t="s">
        <v>89</v>
      </c>
      <c r="D3205" t="s">
        <v>101</v>
      </c>
      <c r="E3205">
        <v>0</v>
      </c>
    </row>
    <row r="3206" spans="1:5" x14ac:dyDescent="0.35">
      <c r="A3206" t="s">
        <v>139</v>
      </c>
      <c r="B3206" t="s">
        <v>114</v>
      </c>
      <c r="C3206" t="s">
        <v>87</v>
      </c>
      <c r="D3206" t="s">
        <v>101</v>
      </c>
      <c r="E3206">
        <v>131</v>
      </c>
    </row>
    <row r="3207" spans="1:5" x14ac:dyDescent="0.35">
      <c r="A3207" t="s">
        <v>139</v>
      </c>
      <c r="B3207" t="s">
        <v>114</v>
      </c>
      <c r="C3207" t="s">
        <v>88</v>
      </c>
      <c r="D3207" t="s">
        <v>101</v>
      </c>
      <c r="E3207">
        <v>22</v>
      </c>
    </row>
    <row r="3208" spans="1:5" x14ac:dyDescent="0.35">
      <c r="A3208" t="s">
        <v>139</v>
      </c>
      <c r="B3208" t="s">
        <v>114</v>
      </c>
      <c r="C3208" t="s">
        <v>89</v>
      </c>
      <c r="D3208" t="s">
        <v>101</v>
      </c>
      <c r="E3208">
        <v>23</v>
      </c>
    </row>
    <row r="3209" spans="1:5" x14ac:dyDescent="0.35">
      <c r="A3209" t="s">
        <v>139</v>
      </c>
      <c r="B3209" t="s">
        <v>114</v>
      </c>
      <c r="C3209" t="s">
        <v>98</v>
      </c>
      <c r="D3209" t="s">
        <v>101</v>
      </c>
      <c r="E3209">
        <v>247</v>
      </c>
    </row>
    <row r="3210" spans="1:5" x14ac:dyDescent="0.35">
      <c r="A3210" t="s">
        <v>139</v>
      </c>
      <c r="B3210" t="s">
        <v>82</v>
      </c>
      <c r="C3210" t="s">
        <v>87</v>
      </c>
      <c r="D3210" t="s">
        <v>101</v>
      </c>
      <c r="E3210">
        <v>406</v>
      </c>
    </row>
    <row r="3211" spans="1:5" x14ac:dyDescent="0.35">
      <c r="A3211" t="s">
        <v>139</v>
      </c>
      <c r="B3211" t="s">
        <v>82</v>
      </c>
      <c r="C3211" t="s">
        <v>88</v>
      </c>
      <c r="D3211" t="s">
        <v>101</v>
      </c>
      <c r="E3211">
        <v>104</v>
      </c>
    </row>
    <row r="3212" spans="1:5" x14ac:dyDescent="0.35">
      <c r="A3212" t="s">
        <v>139</v>
      </c>
      <c r="B3212" t="s">
        <v>82</v>
      </c>
      <c r="C3212" t="s">
        <v>89</v>
      </c>
      <c r="D3212" t="s">
        <v>101</v>
      </c>
      <c r="E3212">
        <v>83</v>
      </c>
    </row>
    <row r="3213" spans="1:5" x14ac:dyDescent="0.35">
      <c r="A3213" t="s">
        <v>139</v>
      </c>
      <c r="B3213" t="s">
        <v>82</v>
      </c>
      <c r="C3213" t="s">
        <v>98</v>
      </c>
      <c r="D3213" t="s">
        <v>101</v>
      </c>
      <c r="E3213">
        <v>315</v>
      </c>
    </row>
    <row r="3214" spans="1:5" x14ac:dyDescent="0.35">
      <c r="A3214" t="s">
        <v>90</v>
      </c>
      <c r="B3214" t="s">
        <v>1</v>
      </c>
      <c r="C3214" t="s">
        <v>87</v>
      </c>
      <c r="D3214" t="s">
        <v>102</v>
      </c>
      <c r="E3214">
        <v>14</v>
      </c>
    </row>
    <row r="3215" spans="1:5" x14ac:dyDescent="0.35">
      <c r="A3215" t="s">
        <v>90</v>
      </c>
      <c r="B3215" t="s">
        <v>1</v>
      </c>
      <c r="C3215" t="s">
        <v>88</v>
      </c>
      <c r="D3215" t="s">
        <v>102</v>
      </c>
      <c r="E3215">
        <v>4</v>
      </c>
    </row>
    <row r="3216" spans="1:5" x14ac:dyDescent="0.35">
      <c r="A3216" t="s">
        <v>90</v>
      </c>
      <c r="B3216" t="s">
        <v>1</v>
      </c>
      <c r="C3216" t="s">
        <v>89</v>
      </c>
      <c r="D3216" t="s">
        <v>102</v>
      </c>
      <c r="E3216">
        <v>3</v>
      </c>
    </row>
    <row r="3217" spans="1:5" x14ac:dyDescent="0.35">
      <c r="A3217" t="s">
        <v>90</v>
      </c>
      <c r="B3217" t="s">
        <v>1</v>
      </c>
      <c r="C3217" t="s">
        <v>98</v>
      </c>
      <c r="D3217" t="s">
        <v>102</v>
      </c>
      <c r="E3217">
        <v>4</v>
      </c>
    </row>
    <row r="3218" spans="1:5" x14ac:dyDescent="0.35">
      <c r="A3218" t="s">
        <v>90</v>
      </c>
      <c r="B3218" t="s">
        <v>3</v>
      </c>
      <c r="C3218" t="s">
        <v>87</v>
      </c>
      <c r="D3218" t="s">
        <v>102</v>
      </c>
      <c r="E3218">
        <v>6</v>
      </c>
    </row>
    <row r="3219" spans="1:5" x14ac:dyDescent="0.35">
      <c r="A3219" t="s">
        <v>90</v>
      </c>
      <c r="B3219" t="s">
        <v>3</v>
      </c>
      <c r="C3219" t="s">
        <v>88</v>
      </c>
      <c r="D3219" t="s">
        <v>102</v>
      </c>
      <c r="E3219">
        <v>3</v>
      </c>
    </row>
    <row r="3220" spans="1:5" x14ac:dyDescent="0.35">
      <c r="A3220" t="s">
        <v>90</v>
      </c>
      <c r="B3220" t="s">
        <v>3</v>
      </c>
      <c r="C3220" t="s">
        <v>89</v>
      </c>
      <c r="D3220" t="s">
        <v>102</v>
      </c>
      <c r="E3220">
        <v>4</v>
      </c>
    </row>
    <row r="3221" spans="1:5" x14ac:dyDescent="0.35">
      <c r="A3221" t="s">
        <v>90</v>
      </c>
      <c r="B3221" t="s">
        <v>3</v>
      </c>
      <c r="C3221" t="s">
        <v>98</v>
      </c>
      <c r="D3221" t="s">
        <v>102</v>
      </c>
      <c r="E3221">
        <v>12</v>
      </c>
    </row>
    <row r="3222" spans="1:5" x14ac:dyDescent="0.35">
      <c r="A3222" t="s">
        <v>90</v>
      </c>
      <c r="B3222" t="s">
        <v>5</v>
      </c>
      <c r="C3222" t="s">
        <v>87</v>
      </c>
      <c r="D3222" t="s">
        <v>102</v>
      </c>
      <c r="E3222">
        <v>3</v>
      </c>
    </row>
    <row r="3223" spans="1:5" x14ac:dyDescent="0.35">
      <c r="A3223" t="s">
        <v>90</v>
      </c>
      <c r="B3223" t="s">
        <v>5</v>
      </c>
      <c r="C3223" t="s">
        <v>88</v>
      </c>
      <c r="D3223" t="s">
        <v>102</v>
      </c>
      <c r="E3223">
        <v>0</v>
      </c>
    </row>
    <row r="3224" spans="1:5" x14ac:dyDescent="0.35">
      <c r="A3224" t="s">
        <v>90</v>
      </c>
      <c r="B3224" t="s">
        <v>5</v>
      </c>
      <c r="C3224" t="s">
        <v>89</v>
      </c>
      <c r="D3224" t="s">
        <v>102</v>
      </c>
      <c r="E3224">
        <v>1</v>
      </c>
    </row>
    <row r="3225" spans="1:5" x14ac:dyDescent="0.35">
      <c r="A3225" t="s">
        <v>90</v>
      </c>
      <c r="B3225" t="s">
        <v>5</v>
      </c>
      <c r="C3225" t="s">
        <v>98</v>
      </c>
      <c r="D3225" t="s">
        <v>102</v>
      </c>
      <c r="E3225">
        <v>10</v>
      </c>
    </row>
    <row r="3226" spans="1:5" x14ac:dyDescent="0.35">
      <c r="A3226" t="s">
        <v>90</v>
      </c>
      <c r="B3226" t="s">
        <v>79</v>
      </c>
      <c r="C3226" t="s">
        <v>87</v>
      </c>
      <c r="D3226" t="s">
        <v>102</v>
      </c>
      <c r="E3226">
        <v>25</v>
      </c>
    </row>
    <row r="3227" spans="1:5" x14ac:dyDescent="0.35">
      <c r="A3227" t="s">
        <v>90</v>
      </c>
      <c r="B3227" t="s">
        <v>79</v>
      </c>
      <c r="C3227" t="s">
        <v>88</v>
      </c>
      <c r="D3227" t="s">
        <v>102</v>
      </c>
      <c r="E3227">
        <v>13</v>
      </c>
    </row>
    <row r="3228" spans="1:5" x14ac:dyDescent="0.35">
      <c r="A3228" t="s">
        <v>90</v>
      </c>
      <c r="B3228" t="s">
        <v>79</v>
      </c>
      <c r="C3228" t="s">
        <v>89</v>
      </c>
      <c r="D3228" t="s">
        <v>102</v>
      </c>
      <c r="E3228">
        <v>12</v>
      </c>
    </row>
    <row r="3229" spans="1:5" x14ac:dyDescent="0.35">
      <c r="A3229" t="s">
        <v>90</v>
      </c>
      <c r="B3229" t="s">
        <v>79</v>
      </c>
      <c r="C3229" t="s">
        <v>98</v>
      </c>
      <c r="D3229" t="s">
        <v>102</v>
      </c>
      <c r="E3229">
        <v>18</v>
      </c>
    </row>
    <row r="3230" spans="1:5" x14ac:dyDescent="0.35">
      <c r="A3230" t="s">
        <v>90</v>
      </c>
      <c r="B3230" t="s">
        <v>8</v>
      </c>
      <c r="C3230" t="s">
        <v>87</v>
      </c>
      <c r="D3230" t="s">
        <v>102</v>
      </c>
      <c r="E3230">
        <v>3</v>
      </c>
    </row>
    <row r="3231" spans="1:5" x14ac:dyDescent="0.35">
      <c r="A3231" t="s">
        <v>90</v>
      </c>
      <c r="B3231" t="s">
        <v>8</v>
      </c>
      <c r="C3231" t="s">
        <v>88</v>
      </c>
      <c r="D3231" t="s">
        <v>102</v>
      </c>
      <c r="E3231">
        <v>0</v>
      </c>
    </row>
    <row r="3232" spans="1:5" x14ac:dyDescent="0.35">
      <c r="A3232" t="s">
        <v>90</v>
      </c>
      <c r="B3232" t="s">
        <v>8</v>
      </c>
      <c r="C3232" t="s">
        <v>89</v>
      </c>
      <c r="D3232" t="s">
        <v>102</v>
      </c>
      <c r="E3232">
        <v>0</v>
      </c>
    </row>
    <row r="3233" spans="1:5" x14ac:dyDescent="0.35">
      <c r="A3233" t="s">
        <v>90</v>
      </c>
      <c r="B3233" t="s">
        <v>8</v>
      </c>
      <c r="C3233" t="s">
        <v>98</v>
      </c>
      <c r="D3233" t="s">
        <v>102</v>
      </c>
      <c r="E3233">
        <v>7</v>
      </c>
    </row>
    <row r="3234" spans="1:5" x14ac:dyDescent="0.35">
      <c r="A3234" t="s">
        <v>90</v>
      </c>
      <c r="B3234" t="s">
        <v>10</v>
      </c>
      <c r="C3234" t="s">
        <v>87</v>
      </c>
      <c r="D3234" t="s">
        <v>102</v>
      </c>
      <c r="E3234">
        <v>4</v>
      </c>
    </row>
    <row r="3235" spans="1:5" x14ac:dyDescent="0.35">
      <c r="A3235" t="s">
        <v>90</v>
      </c>
      <c r="B3235" t="s">
        <v>10</v>
      </c>
      <c r="C3235" t="s">
        <v>88</v>
      </c>
      <c r="D3235" t="s">
        <v>102</v>
      </c>
      <c r="E3235">
        <v>1</v>
      </c>
    </row>
    <row r="3236" spans="1:5" x14ac:dyDescent="0.35">
      <c r="A3236" t="s">
        <v>90</v>
      </c>
      <c r="B3236" t="s">
        <v>10</v>
      </c>
      <c r="C3236" t="s">
        <v>89</v>
      </c>
      <c r="D3236" t="s">
        <v>102</v>
      </c>
      <c r="E3236">
        <v>3</v>
      </c>
    </row>
    <row r="3237" spans="1:5" x14ac:dyDescent="0.35">
      <c r="A3237" t="s">
        <v>90</v>
      </c>
      <c r="B3237" t="s">
        <v>10</v>
      </c>
      <c r="C3237" t="s">
        <v>98</v>
      </c>
      <c r="D3237" t="s">
        <v>102</v>
      </c>
      <c r="E3237">
        <v>11</v>
      </c>
    </row>
    <row r="3238" spans="1:5" x14ac:dyDescent="0.35">
      <c r="A3238" t="s">
        <v>90</v>
      </c>
      <c r="B3238" t="s">
        <v>12</v>
      </c>
      <c r="C3238" t="s">
        <v>87</v>
      </c>
      <c r="D3238" t="s">
        <v>102</v>
      </c>
      <c r="E3238">
        <v>33</v>
      </c>
    </row>
    <row r="3239" spans="1:5" x14ac:dyDescent="0.35">
      <c r="A3239" t="s">
        <v>90</v>
      </c>
      <c r="B3239" t="s">
        <v>12</v>
      </c>
      <c r="C3239" t="s">
        <v>88</v>
      </c>
      <c r="D3239" t="s">
        <v>102</v>
      </c>
      <c r="E3239">
        <v>28</v>
      </c>
    </row>
    <row r="3240" spans="1:5" x14ac:dyDescent="0.35">
      <c r="A3240" t="s">
        <v>90</v>
      </c>
      <c r="B3240" t="s">
        <v>12</v>
      </c>
      <c r="C3240" t="s">
        <v>89</v>
      </c>
      <c r="D3240" t="s">
        <v>102</v>
      </c>
      <c r="E3240">
        <v>28</v>
      </c>
    </row>
    <row r="3241" spans="1:5" x14ac:dyDescent="0.35">
      <c r="A3241" t="s">
        <v>90</v>
      </c>
      <c r="B3241" t="s">
        <v>12</v>
      </c>
      <c r="C3241" t="s">
        <v>98</v>
      </c>
      <c r="D3241" t="s">
        <v>102</v>
      </c>
      <c r="E3241">
        <v>88</v>
      </c>
    </row>
    <row r="3242" spans="1:5" x14ac:dyDescent="0.35">
      <c r="A3242" t="s">
        <v>90</v>
      </c>
      <c r="B3242" t="s">
        <v>14</v>
      </c>
      <c r="C3242" t="s">
        <v>87</v>
      </c>
      <c r="D3242" t="s">
        <v>102</v>
      </c>
      <c r="E3242">
        <v>19</v>
      </c>
    </row>
    <row r="3243" spans="1:5" x14ac:dyDescent="0.35">
      <c r="A3243" t="s">
        <v>90</v>
      </c>
      <c r="B3243" t="s">
        <v>14</v>
      </c>
      <c r="C3243" t="s">
        <v>88</v>
      </c>
      <c r="D3243" t="s">
        <v>102</v>
      </c>
      <c r="E3243">
        <v>11</v>
      </c>
    </row>
    <row r="3244" spans="1:5" x14ac:dyDescent="0.35">
      <c r="A3244" t="s">
        <v>90</v>
      </c>
      <c r="B3244" t="s">
        <v>14</v>
      </c>
      <c r="C3244" t="s">
        <v>89</v>
      </c>
      <c r="D3244" t="s">
        <v>102</v>
      </c>
      <c r="E3244">
        <v>10</v>
      </c>
    </row>
    <row r="3245" spans="1:5" x14ac:dyDescent="0.35">
      <c r="A3245" t="s">
        <v>90</v>
      </c>
      <c r="B3245" t="s">
        <v>14</v>
      </c>
      <c r="C3245" t="s">
        <v>98</v>
      </c>
      <c r="D3245" t="s">
        <v>102</v>
      </c>
      <c r="E3245">
        <v>28</v>
      </c>
    </row>
    <row r="3246" spans="1:5" x14ac:dyDescent="0.35">
      <c r="A3246" t="s">
        <v>90</v>
      </c>
      <c r="B3246" t="s">
        <v>16</v>
      </c>
      <c r="C3246" t="s">
        <v>87</v>
      </c>
      <c r="D3246" t="s">
        <v>102</v>
      </c>
      <c r="E3246">
        <v>5</v>
      </c>
    </row>
    <row r="3247" spans="1:5" x14ac:dyDescent="0.35">
      <c r="A3247" t="s">
        <v>90</v>
      </c>
      <c r="B3247" t="s">
        <v>16</v>
      </c>
      <c r="C3247" t="s">
        <v>88</v>
      </c>
      <c r="D3247" t="s">
        <v>102</v>
      </c>
      <c r="E3247">
        <v>12</v>
      </c>
    </row>
    <row r="3248" spans="1:5" x14ac:dyDescent="0.35">
      <c r="A3248" t="s">
        <v>90</v>
      </c>
      <c r="B3248" t="s">
        <v>16</v>
      </c>
      <c r="C3248" t="s">
        <v>89</v>
      </c>
      <c r="D3248" t="s">
        <v>102</v>
      </c>
      <c r="E3248">
        <v>2</v>
      </c>
    </row>
    <row r="3249" spans="1:5" x14ac:dyDescent="0.35">
      <c r="A3249" t="s">
        <v>90</v>
      </c>
      <c r="B3249" t="s">
        <v>16</v>
      </c>
      <c r="C3249" t="s">
        <v>98</v>
      </c>
      <c r="D3249" t="s">
        <v>102</v>
      </c>
      <c r="E3249">
        <v>22</v>
      </c>
    </row>
    <row r="3250" spans="1:5" x14ac:dyDescent="0.35">
      <c r="A3250" t="s">
        <v>90</v>
      </c>
      <c r="B3250" t="s">
        <v>18</v>
      </c>
      <c r="C3250" t="s">
        <v>87</v>
      </c>
      <c r="D3250" t="s">
        <v>102</v>
      </c>
      <c r="E3250">
        <v>13</v>
      </c>
    </row>
    <row r="3251" spans="1:5" x14ac:dyDescent="0.35">
      <c r="A3251" t="s">
        <v>90</v>
      </c>
      <c r="B3251" t="s">
        <v>18</v>
      </c>
      <c r="C3251" t="s">
        <v>88</v>
      </c>
      <c r="D3251" t="s">
        <v>102</v>
      </c>
      <c r="E3251">
        <v>1</v>
      </c>
    </row>
    <row r="3252" spans="1:5" x14ac:dyDescent="0.35">
      <c r="A3252" t="s">
        <v>90</v>
      </c>
      <c r="B3252" t="s">
        <v>18</v>
      </c>
      <c r="C3252" t="s">
        <v>89</v>
      </c>
      <c r="D3252" t="s">
        <v>102</v>
      </c>
      <c r="E3252">
        <v>1</v>
      </c>
    </row>
    <row r="3253" spans="1:5" x14ac:dyDescent="0.35">
      <c r="A3253" t="s">
        <v>90</v>
      </c>
      <c r="B3253" t="s">
        <v>18</v>
      </c>
      <c r="C3253" t="s">
        <v>98</v>
      </c>
      <c r="D3253" t="s">
        <v>102</v>
      </c>
      <c r="E3253">
        <v>30</v>
      </c>
    </row>
    <row r="3254" spans="1:5" x14ac:dyDescent="0.35">
      <c r="A3254" t="s">
        <v>90</v>
      </c>
      <c r="B3254" t="s">
        <v>20</v>
      </c>
      <c r="C3254" t="s">
        <v>87</v>
      </c>
      <c r="D3254" t="s">
        <v>102</v>
      </c>
      <c r="E3254">
        <v>5</v>
      </c>
    </row>
    <row r="3255" spans="1:5" x14ac:dyDescent="0.35">
      <c r="A3255" t="s">
        <v>90</v>
      </c>
      <c r="B3255" t="s">
        <v>20</v>
      </c>
      <c r="C3255" t="s">
        <v>88</v>
      </c>
      <c r="D3255" t="s">
        <v>102</v>
      </c>
      <c r="E3255">
        <v>0</v>
      </c>
    </row>
    <row r="3256" spans="1:5" x14ac:dyDescent="0.35">
      <c r="A3256" t="s">
        <v>90</v>
      </c>
      <c r="B3256" t="s">
        <v>20</v>
      </c>
      <c r="C3256" t="s">
        <v>89</v>
      </c>
      <c r="D3256" t="s">
        <v>102</v>
      </c>
      <c r="E3256">
        <v>3</v>
      </c>
    </row>
    <row r="3257" spans="1:5" x14ac:dyDescent="0.35">
      <c r="A3257" t="s">
        <v>90</v>
      </c>
      <c r="B3257" t="s">
        <v>20</v>
      </c>
      <c r="C3257" t="s">
        <v>98</v>
      </c>
      <c r="D3257" t="s">
        <v>102</v>
      </c>
      <c r="E3257">
        <v>44</v>
      </c>
    </row>
    <row r="3258" spans="1:5" x14ac:dyDescent="0.35">
      <c r="A3258" t="s">
        <v>90</v>
      </c>
      <c r="B3258" t="s">
        <v>22</v>
      </c>
      <c r="C3258" t="s">
        <v>87</v>
      </c>
      <c r="D3258" t="s">
        <v>102</v>
      </c>
      <c r="E3258">
        <v>5</v>
      </c>
    </row>
    <row r="3259" spans="1:5" x14ac:dyDescent="0.35">
      <c r="A3259" t="s">
        <v>90</v>
      </c>
      <c r="B3259" t="s">
        <v>22</v>
      </c>
      <c r="C3259" t="s">
        <v>88</v>
      </c>
      <c r="D3259" t="s">
        <v>102</v>
      </c>
      <c r="E3259">
        <v>2</v>
      </c>
    </row>
    <row r="3260" spans="1:5" x14ac:dyDescent="0.35">
      <c r="A3260" t="s">
        <v>90</v>
      </c>
      <c r="B3260" t="s">
        <v>22</v>
      </c>
      <c r="C3260" t="s">
        <v>89</v>
      </c>
      <c r="D3260" t="s">
        <v>102</v>
      </c>
      <c r="E3260">
        <v>5</v>
      </c>
    </row>
    <row r="3261" spans="1:5" x14ac:dyDescent="0.35">
      <c r="A3261" t="s">
        <v>90</v>
      </c>
      <c r="B3261" t="s">
        <v>22</v>
      </c>
      <c r="C3261" t="s">
        <v>98</v>
      </c>
      <c r="D3261" t="s">
        <v>102</v>
      </c>
      <c r="E3261">
        <v>14</v>
      </c>
    </row>
    <row r="3262" spans="1:5" x14ac:dyDescent="0.35">
      <c r="A3262" t="s">
        <v>90</v>
      </c>
      <c r="B3262" t="s">
        <v>24</v>
      </c>
      <c r="C3262" t="s">
        <v>87</v>
      </c>
      <c r="D3262" t="s">
        <v>102</v>
      </c>
      <c r="E3262">
        <v>13</v>
      </c>
    </row>
    <row r="3263" spans="1:5" x14ac:dyDescent="0.35">
      <c r="A3263" t="s">
        <v>90</v>
      </c>
      <c r="B3263" t="s">
        <v>24</v>
      </c>
      <c r="C3263" t="s">
        <v>88</v>
      </c>
      <c r="D3263" t="s">
        <v>102</v>
      </c>
      <c r="E3263">
        <v>22</v>
      </c>
    </row>
    <row r="3264" spans="1:5" x14ac:dyDescent="0.35">
      <c r="A3264" t="s">
        <v>90</v>
      </c>
      <c r="B3264" t="s">
        <v>24</v>
      </c>
      <c r="C3264" t="s">
        <v>89</v>
      </c>
      <c r="D3264" t="s">
        <v>102</v>
      </c>
      <c r="E3264">
        <v>9</v>
      </c>
    </row>
    <row r="3265" spans="1:5" x14ac:dyDescent="0.35">
      <c r="A3265" t="s">
        <v>90</v>
      </c>
      <c r="B3265" t="s">
        <v>24</v>
      </c>
      <c r="C3265" t="s">
        <v>98</v>
      </c>
      <c r="D3265" t="s">
        <v>102</v>
      </c>
      <c r="E3265">
        <v>37</v>
      </c>
    </row>
    <row r="3266" spans="1:5" x14ac:dyDescent="0.35">
      <c r="A3266" t="s">
        <v>90</v>
      </c>
      <c r="B3266" t="s">
        <v>26</v>
      </c>
      <c r="C3266" t="s">
        <v>87</v>
      </c>
      <c r="D3266" t="s">
        <v>102</v>
      </c>
      <c r="E3266">
        <v>3</v>
      </c>
    </row>
    <row r="3267" spans="1:5" x14ac:dyDescent="0.35">
      <c r="A3267" t="s">
        <v>90</v>
      </c>
      <c r="B3267" t="s">
        <v>26</v>
      </c>
      <c r="C3267" t="s">
        <v>88</v>
      </c>
      <c r="D3267" t="s">
        <v>102</v>
      </c>
      <c r="E3267">
        <v>2</v>
      </c>
    </row>
    <row r="3268" spans="1:5" x14ac:dyDescent="0.35">
      <c r="A3268" t="s">
        <v>90</v>
      </c>
      <c r="B3268" t="s">
        <v>26</v>
      </c>
      <c r="C3268" t="s">
        <v>89</v>
      </c>
      <c r="D3268" t="s">
        <v>102</v>
      </c>
      <c r="E3268">
        <v>1</v>
      </c>
    </row>
    <row r="3269" spans="1:5" x14ac:dyDescent="0.35">
      <c r="A3269" t="s">
        <v>90</v>
      </c>
      <c r="B3269" t="s">
        <v>26</v>
      </c>
      <c r="C3269" t="s">
        <v>98</v>
      </c>
      <c r="D3269" t="s">
        <v>102</v>
      </c>
      <c r="E3269">
        <v>14</v>
      </c>
    </row>
    <row r="3270" spans="1:5" x14ac:dyDescent="0.35">
      <c r="A3270" t="s">
        <v>90</v>
      </c>
      <c r="B3270" t="s">
        <v>28</v>
      </c>
      <c r="C3270" t="s">
        <v>87</v>
      </c>
      <c r="D3270" t="s">
        <v>102</v>
      </c>
      <c r="E3270">
        <v>8</v>
      </c>
    </row>
    <row r="3271" spans="1:5" x14ac:dyDescent="0.35">
      <c r="A3271" t="s">
        <v>90</v>
      </c>
      <c r="B3271" t="s">
        <v>28</v>
      </c>
      <c r="C3271" t="s">
        <v>88</v>
      </c>
      <c r="D3271" t="s">
        <v>102</v>
      </c>
      <c r="E3271">
        <v>7</v>
      </c>
    </row>
    <row r="3272" spans="1:5" x14ac:dyDescent="0.35">
      <c r="A3272" t="s">
        <v>90</v>
      </c>
      <c r="B3272" t="s">
        <v>28</v>
      </c>
      <c r="C3272" t="s">
        <v>89</v>
      </c>
      <c r="D3272" t="s">
        <v>102</v>
      </c>
      <c r="E3272">
        <v>3</v>
      </c>
    </row>
    <row r="3273" spans="1:5" x14ac:dyDescent="0.35">
      <c r="A3273" t="s">
        <v>90</v>
      </c>
      <c r="B3273" t="s">
        <v>28</v>
      </c>
      <c r="C3273" t="s">
        <v>98</v>
      </c>
      <c r="D3273" t="s">
        <v>102</v>
      </c>
      <c r="E3273">
        <v>39</v>
      </c>
    </row>
    <row r="3274" spans="1:5" x14ac:dyDescent="0.35">
      <c r="A3274" t="s">
        <v>90</v>
      </c>
      <c r="B3274" t="s">
        <v>30</v>
      </c>
      <c r="C3274" t="s">
        <v>87</v>
      </c>
      <c r="D3274" t="s">
        <v>102</v>
      </c>
      <c r="E3274">
        <v>12</v>
      </c>
    </row>
    <row r="3275" spans="1:5" x14ac:dyDescent="0.35">
      <c r="A3275" t="s">
        <v>90</v>
      </c>
      <c r="B3275" t="s">
        <v>30</v>
      </c>
      <c r="C3275" t="s">
        <v>88</v>
      </c>
      <c r="D3275" t="s">
        <v>102</v>
      </c>
      <c r="E3275">
        <v>4</v>
      </c>
    </row>
    <row r="3276" spans="1:5" x14ac:dyDescent="0.35">
      <c r="A3276" t="s">
        <v>90</v>
      </c>
      <c r="B3276" t="s">
        <v>30</v>
      </c>
      <c r="C3276" t="s">
        <v>89</v>
      </c>
      <c r="D3276" t="s">
        <v>102</v>
      </c>
      <c r="E3276">
        <v>1</v>
      </c>
    </row>
    <row r="3277" spans="1:5" x14ac:dyDescent="0.35">
      <c r="A3277" t="s">
        <v>90</v>
      </c>
      <c r="B3277" t="s">
        <v>30</v>
      </c>
      <c r="C3277" t="s">
        <v>98</v>
      </c>
      <c r="D3277" t="s">
        <v>102</v>
      </c>
      <c r="E3277">
        <v>27</v>
      </c>
    </row>
    <row r="3278" spans="1:5" x14ac:dyDescent="0.35">
      <c r="A3278" t="s">
        <v>90</v>
      </c>
      <c r="B3278" t="s">
        <v>32</v>
      </c>
      <c r="C3278" t="s">
        <v>87</v>
      </c>
      <c r="D3278" t="s">
        <v>102</v>
      </c>
      <c r="E3278">
        <v>8</v>
      </c>
    </row>
    <row r="3279" spans="1:5" x14ac:dyDescent="0.35">
      <c r="A3279" t="s">
        <v>90</v>
      </c>
      <c r="B3279" t="s">
        <v>32</v>
      </c>
      <c r="C3279" t="s">
        <v>88</v>
      </c>
      <c r="D3279" t="s">
        <v>102</v>
      </c>
      <c r="E3279">
        <v>3</v>
      </c>
    </row>
    <row r="3280" spans="1:5" x14ac:dyDescent="0.35">
      <c r="A3280" t="s">
        <v>90</v>
      </c>
      <c r="B3280" t="s">
        <v>32</v>
      </c>
      <c r="C3280" t="s">
        <v>89</v>
      </c>
      <c r="D3280" t="s">
        <v>102</v>
      </c>
      <c r="E3280">
        <v>4</v>
      </c>
    </row>
    <row r="3281" spans="1:5" x14ac:dyDescent="0.35">
      <c r="A3281" t="s">
        <v>90</v>
      </c>
      <c r="B3281" t="s">
        <v>32</v>
      </c>
      <c r="C3281" t="s">
        <v>98</v>
      </c>
      <c r="D3281" t="s">
        <v>102</v>
      </c>
      <c r="E3281">
        <v>34</v>
      </c>
    </row>
    <row r="3282" spans="1:5" x14ac:dyDescent="0.35">
      <c r="A3282" t="s">
        <v>90</v>
      </c>
      <c r="B3282" t="s">
        <v>34</v>
      </c>
      <c r="C3282" t="s">
        <v>87</v>
      </c>
      <c r="D3282" t="s">
        <v>102</v>
      </c>
      <c r="E3282">
        <v>45</v>
      </c>
    </row>
    <row r="3283" spans="1:5" x14ac:dyDescent="0.35">
      <c r="A3283" t="s">
        <v>90</v>
      </c>
      <c r="B3283" t="s">
        <v>34</v>
      </c>
      <c r="C3283" t="s">
        <v>88</v>
      </c>
      <c r="D3283" t="s">
        <v>102</v>
      </c>
      <c r="E3283">
        <v>18</v>
      </c>
    </row>
    <row r="3284" spans="1:5" x14ac:dyDescent="0.35">
      <c r="A3284" t="s">
        <v>90</v>
      </c>
      <c r="B3284" t="s">
        <v>34</v>
      </c>
      <c r="C3284" t="s">
        <v>89</v>
      </c>
      <c r="D3284" t="s">
        <v>102</v>
      </c>
      <c r="E3284">
        <v>8</v>
      </c>
    </row>
    <row r="3285" spans="1:5" x14ac:dyDescent="0.35">
      <c r="A3285" t="s">
        <v>90</v>
      </c>
      <c r="B3285" t="s">
        <v>34</v>
      </c>
      <c r="C3285" t="s">
        <v>98</v>
      </c>
      <c r="D3285" t="s">
        <v>102</v>
      </c>
      <c r="E3285">
        <v>43</v>
      </c>
    </row>
    <row r="3286" spans="1:5" x14ac:dyDescent="0.35">
      <c r="A3286" t="s">
        <v>90</v>
      </c>
      <c r="B3286" t="s">
        <v>80</v>
      </c>
      <c r="C3286" t="s">
        <v>87</v>
      </c>
      <c r="D3286" t="s">
        <v>102</v>
      </c>
      <c r="E3286">
        <v>6</v>
      </c>
    </row>
    <row r="3287" spans="1:5" x14ac:dyDescent="0.35">
      <c r="A3287" t="s">
        <v>90</v>
      </c>
      <c r="B3287" t="s">
        <v>80</v>
      </c>
      <c r="C3287" t="s">
        <v>88</v>
      </c>
      <c r="D3287" t="s">
        <v>102</v>
      </c>
      <c r="E3287">
        <v>8</v>
      </c>
    </row>
    <row r="3288" spans="1:5" x14ac:dyDescent="0.35">
      <c r="A3288" t="s">
        <v>90</v>
      </c>
      <c r="B3288" t="s">
        <v>80</v>
      </c>
      <c r="C3288" t="s">
        <v>89</v>
      </c>
      <c r="D3288" t="s">
        <v>102</v>
      </c>
      <c r="E3288">
        <v>6</v>
      </c>
    </row>
    <row r="3289" spans="1:5" x14ac:dyDescent="0.35">
      <c r="A3289" t="s">
        <v>90</v>
      </c>
      <c r="B3289" t="s">
        <v>80</v>
      </c>
      <c r="C3289" t="s">
        <v>98</v>
      </c>
      <c r="D3289" t="s">
        <v>102</v>
      </c>
      <c r="E3289">
        <v>60</v>
      </c>
    </row>
    <row r="3290" spans="1:5" x14ac:dyDescent="0.35">
      <c r="A3290" t="s">
        <v>90</v>
      </c>
      <c r="B3290" t="s">
        <v>37</v>
      </c>
      <c r="C3290" t="s">
        <v>87</v>
      </c>
      <c r="D3290" t="s">
        <v>102</v>
      </c>
      <c r="E3290">
        <v>0</v>
      </c>
    </row>
    <row r="3291" spans="1:5" x14ac:dyDescent="0.35">
      <c r="A3291" t="s">
        <v>90</v>
      </c>
      <c r="B3291" t="s">
        <v>37</v>
      </c>
      <c r="C3291" t="s">
        <v>88</v>
      </c>
      <c r="D3291" t="s">
        <v>102</v>
      </c>
      <c r="E3291">
        <v>0</v>
      </c>
    </row>
    <row r="3292" spans="1:5" x14ac:dyDescent="0.35">
      <c r="A3292" t="s">
        <v>90</v>
      </c>
      <c r="B3292" t="s">
        <v>37</v>
      </c>
      <c r="C3292" t="s">
        <v>89</v>
      </c>
      <c r="D3292" t="s">
        <v>102</v>
      </c>
      <c r="E3292">
        <v>0</v>
      </c>
    </row>
    <row r="3293" spans="1:5" x14ac:dyDescent="0.35">
      <c r="A3293" t="s">
        <v>90</v>
      </c>
      <c r="B3293" t="s">
        <v>37</v>
      </c>
      <c r="C3293" t="s">
        <v>98</v>
      </c>
      <c r="D3293" t="s">
        <v>102</v>
      </c>
      <c r="E3293">
        <v>0</v>
      </c>
    </row>
    <row r="3294" spans="1:5" x14ac:dyDescent="0.35">
      <c r="A3294" t="s">
        <v>90</v>
      </c>
      <c r="B3294" t="s">
        <v>39</v>
      </c>
      <c r="C3294" t="s">
        <v>87</v>
      </c>
      <c r="D3294" t="s">
        <v>102</v>
      </c>
      <c r="E3294">
        <v>0</v>
      </c>
    </row>
    <row r="3295" spans="1:5" x14ac:dyDescent="0.35">
      <c r="A3295" t="s">
        <v>90</v>
      </c>
      <c r="B3295" t="s">
        <v>39</v>
      </c>
      <c r="C3295" t="s">
        <v>88</v>
      </c>
      <c r="D3295" t="s">
        <v>102</v>
      </c>
      <c r="E3295">
        <v>0</v>
      </c>
    </row>
    <row r="3296" spans="1:5" x14ac:dyDescent="0.35">
      <c r="A3296" t="s">
        <v>90</v>
      </c>
      <c r="B3296" t="s">
        <v>39</v>
      </c>
      <c r="C3296" t="s">
        <v>89</v>
      </c>
      <c r="D3296" t="s">
        <v>102</v>
      </c>
      <c r="E3296">
        <v>0</v>
      </c>
    </row>
    <row r="3297" spans="1:5" x14ac:dyDescent="0.35">
      <c r="A3297" t="s">
        <v>90</v>
      </c>
      <c r="B3297" t="s">
        <v>39</v>
      </c>
      <c r="C3297" t="s">
        <v>98</v>
      </c>
      <c r="D3297" t="s">
        <v>102</v>
      </c>
      <c r="E3297">
        <v>0</v>
      </c>
    </row>
    <row r="3298" spans="1:5" x14ac:dyDescent="0.35">
      <c r="A3298" t="s">
        <v>90</v>
      </c>
      <c r="B3298" t="s">
        <v>41</v>
      </c>
      <c r="C3298" t="s">
        <v>87</v>
      </c>
      <c r="D3298" t="s">
        <v>102</v>
      </c>
      <c r="E3298">
        <v>1</v>
      </c>
    </row>
    <row r="3299" spans="1:5" x14ac:dyDescent="0.35">
      <c r="A3299" t="s">
        <v>90</v>
      </c>
      <c r="B3299" t="s">
        <v>41</v>
      </c>
      <c r="C3299" t="s">
        <v>88</v>
      </c>
      <c r="D3299" t="s">
        <v>102</v>
      </c>
      <c r="E3299">
        <v>2</v>
      </c>
    </row>
    <row r="3300" spans="1:5" x14ac:dyDescent="0.35">
      <c r="A3300" t="s">
        <v>90</v>
      </c>
      <c r="B3300" t="s">
        <v>41</v>
      </c>
      <c r="C3300" t="s">
        <v>89</v>
      </c>
      <c r="D3300" t="s">
        <v>102</v>
      </c>
      <c r="E3300">
        <v>1</v>
      </c>
    </row>
    <row r="3301" spans="1:5" x14ac:dyDescent="0.35">
      <c r="A3301" t="s">
        <v>90</v>
      </c>
      <c r="B3301" t="s">
        <v>41</v>
      </c>
      <c r="C3301" t="s">
        <v>98</v>
      </c>
      <c r="D3301" t="s">
        <v>102</v>
      </c>
      <c r="E3301">
        <v>39</v>
      </c>
    </row>
    <row r="3302" spans="1:5" x14ac:dyDescent="0.35">
      <c r="A3302" t="s">
        <v>90</v>
      </c>
      <c r="B3302" t="s">
        <v>43</v>
      </c>
      <c r="C3302" t="s">
        <v>87</v>
      </c>
      <c r="D3302" t="s">
        <v>102</v>
      </c>
      <c r="E3302">
        <v>0</v>
      </c>
    </row>
    <row r="3303" spans="1:5" x14ac:dyDescent="0.35">
      <c r="A3303" t="s">
        <v>90</v>
      </c>
      <c r="B3303" t="s">
        <v>43</v>
      </c>
      <c r="C3303" t="s">
        <v>88</v>
      </c>
      <c r="D3303" t="s">
        <v>102</v>
      </c>
      <c r="E3303">
        <v>0</v>
      </c>
    </row>
    <row r="3304" spans="1:5" x14ac:dyDescent="0.35">
      <c r="A3304" t="s">
        <v>90</v>
      </c>
      <c r="B3304" t="s">
        <v>43</v>
      </c>
      <c r="C3304" t="s">
        <v>89</v>
      </c>
      <c r="D3304" t="s">
        <v>102</v>
      </c>
      <c r="E3304">
        <v>0</v>
      </c>
    </row>
    <row r="3305" spans="1:5" x14ac:dyDescent="0.35">
      <c r="A3305" t="s">
        <v>90</v>
      </c>
      <c r="B3305" t="s">
        <v>43</v>
      </c>
      <c r="C3305" t="s">
        <v>98</v>
      </c>
      <c r="D3305" t="s">
        <v>102</v>
      </c>
      <c r="E3305">
        <v>0</v>
      </c>
    </row>
    <row r="3306" spans="1:5" x14ac:dyDescent="0.35">
      <c r="A3306" t="s">
        <v>90</v>
      </c>
      <c r="B3306" t="s">
        <v>45</v>
      </c>
      <c r="C3306" t="s">
        <v>87</v>
      </c>
      <c r="D3306" t="s">
        <v>102</v>
      </c>
      <c r="E3306">
        <v>2</v>
      </c>
    </row>
    <row r="3307" spans="1:5" x14ac:dyDescent="0.35">
      <c r="A3307" t="s">
        <v>90</v>
      </c>
      <c r="B3307" t="s">
        <v>45</v>
      </c>
      <c r="C3307" t="s">
        <v>88</v>
      </c>
      <c r="D3307" t="s">
        <v>102</v>
      </c>
      <c r="E3307">
        <v>2</v>
      </c>
    </row>
    <row r="3308" spans="1:5" x14ac:dyDescent="0.35">
      <c r="A3308" t="s">
        <v>90</v>
      </c>
      <c r="B3308" t="s">
        <v>45</v>
      </c>
      <c r="C3308" t="s">
        <v>89</v>
      </c>
      <c r="D3308" t="s">
        <v>102</v>
      </c>
      <c r="E3308">
        <v>4</v>
      </c>
    </row>
    <row r="3309" spans="1:5" x14ac:dyDescent="0.35">
      <c r="A3309" t="s">
        <v>90</v>
      </c>
      <c r="B3309" t="s">
        <v>45</v>
      </c>
      <c r="C3309" t="s">
        <v>98</v>
      </c>
      <c r="D3309" t="s">
        <v>102</v>
      </c>
      <c r="E3309">
        <v>19</v>
      </c>
    </row>
    <row r="3310" spans="1:5" x14ac:dyDescent="0.35">
      <c r="A3310" t="s">
        <v>90</v>
      </c>
      <c r="B3310" t="s">
        <v>47</v>
      </c>
      <c r="C3310" t="s">
        <v>87</v>
      </c>
      <c r="D3310" t="s">
        <v>102</v>
      </c>
      <c r="E3310">
        <v>3</v>
      </c>
    </row>
    <row r="3311" spans="1:5" x14ac:dyDescent="0.35">
      <c r="A3311" t="s">
        <v>90</v>
      </c>
      <c r="B3311" t="s">
        <v>47</v>
      </c>
      <c r="C3311" t="s">
        <v>88</v>
      </c>
      <c r="D3311" t="s">
        <v>102</v>
      </c>
      <c r="E3311">
        <v>3</v>
      </c>
    </row>
    <row r="3312" spans="1:5" x14ac:dyDescent="0.35">
      <c r="A3312" t="s">
        <v>90</v>
      </c>
      <c r="B3312" t="s">
        <v>47</v>
      </c>
      <c r="C3312" t="s">
        <v>89</v>
      </c>
      <c r="D3312" t="s">
        <v>102</v>
      </c>
      <c r="E3312">
        <v>4</v>
      </c>
    </row>
    <row r="3313" spans="1:5" x14ac:dyDescent="0.35">
      <c r="A3313" t="s">
        <v>90</v>
      </c>
      <c r="B3313" t="s">
        <v>47</v>
      </c>
      <c r="C3313" t="s">
        <v>98</v>
      </c>
      <c r="D3313" t="s">
        <v>102</v>
      </c>
      <c r="E3313">
        <v>26</v>
      </c>
    </row>
    <row r="3314" spans="1:5" x14ac:dyDescent="0.35">
      <c r="A3314" t="s">
        <v>90</v>
      </c>
      <c r="B3314" t="s">
        <v>49</v>
      </c>
      <c r="C3314" t="s">
        <v>87</v>
      </c>
      <c r="D3314" t="s">
        <v>102</v>
      </c>
      <c r="E3314">
        <v>12</v>
      </c>
    </row>
    <row r="3315" spans="1:5" x14ac:dyDescent="0.35">
      <c r="A3315" t="s">
        <v>90</v>
      </c>
      <c r="B3315" t="s">
        <v>49</v>
      </c>
      <c r="C3315" t="s">
        <v>88</v>
      </c>
      <c r="D3315" t="s">
        <v>102</v>
      </c>
      <c r="E3315">
        <v>8</v>
      </c>
    </row>
    <row r="3316" spans="1:5" x14ac:dyDescent="0.35">
      <c r="A3316" t="s">
        <v>90</v>
      </c>
      <c r="B3316" t="s">
        <v>49</v>
      </c>
      <c r="C3316" t="s">
        <v>89</v>
      </c>
      <c r="D3316" t="s">
        <v>102</v>
      </c>
      <c r="E3316">
        <v>9</v>
      </c>
    </row>
    <row r="3317" spans="1:5" x14ac:dyDescent="0.35">
      <c r="A3317" t="s">
        <v>90</v>
      </c>
      <c r="B3317" t="s">
        <v>49</v>
      </c>
      <c r="C3317" t="s">
        <v>98</v>
      </c>
      <c r="D3317" t="s">
        <v>102</v>
      </c>
      <c r="E3317">
        <v>46</v>
      </c>
    </row>
    <row r="3318" spans="1:5" x14ac:dyDescent="0.35">
      <c r="A3318" t="s">
        <v>90</v>
      </c>
      <c r="B3318" t="s">
        <v>51</v>
      </c>
      <c r="C3318" t="s">
        <v>87</v>
      </c>
      <c r="D3318" t="s">
        <v>102</v>
      </c>
      <c r="E3318">
        <v>4</v>
      </c>
    </row>
    <row r="3319" spans="1:5" x14ac:dyDescent="0.35">
      <c r="A3319" t="s">
        <v>90</v>
      </c>
      <c r="B3319" t="s">
        <v>51</v>
      </c>
      <c r="C3319" t="s">
        <v>88</v>
      </c>
      <c r="D3319" t="s">
        <v>102</v>
      </c>
      <c r="E3319">
        <v>10</v>
      </c>
    </row>
    <row r="3320" spans="1:5" x14ac:dyDescent="0.35">
      <c r="A3320" t="s">
        <v>90</v>
      </c>
      <c r="B3320" t="s">
        <v>51</v>
      </c>
      <c r="C3320" t="s">
        <v>89</v>
      </c>
      <c r="D3320" t="s">
        <v>102</v>
      </c>
      <c r="E3320">
        <v>4</v>
      </c>
    </row>
    <row r="3321" spans="1:5" x14ac:dyDescent="0.35">
      <c r="A3321" t="s">
        <v>90</v>
      </c>
      <c r="B3321" t="s">
        <v>51</v>
      </c>
      <c r="C3321" t="s">
        <v>98</v>
      </c>
      <c r="D3321" t="s">
        <v>102</v>
      </c>
      <c r="E3321">
        <v>48</v>
      </c>
    </row>
    <row r="3322" spans="1:5" x14ac:dyDescent="0.35">
      <c r="A3322" t="s">
        <v>90</v>
      </c>
      <c r="B3322" t="s">
        <v>53</v>
      </c>
      <c r="C3322" t="s">
        <v>87</v>
      </c>
      <c r="D3322" t="s">
        <v>102</v>
      </c>
      <c r="E3322">
        <v>5</v>
      </c>
    </row>
    <row r="3323" spans="1:5" x14ac:dyDescent="0.35">
      <c r="A3323" t="s">
        <v>90</v>
      </c>
      <c r="B3323" t="s">
        <v>53</v>
      </c>
      <c r="C3323" t="s">
        <v>88</v>
      </c>
      <c r="D3323" t="s">
        <v>102</v>
      </c>
      <c r="E3323">
        <v>9</v>
      </c>
    </row>
    <row r="3324" spans="1:5" x14ac:dyDescent="0.35">
      <c r="A3324" t="s">
        <v>90</v>
      </c>
      <c r="B3324" t="s">
        <v>53</v>
      </c>
      <c r="C3324" t="s">
        <v>89</v>
      </c>
      <c r="D3324" t="s">
        <v>102</v>
      </c>
      <c r="E3324">
        <v>2</v>
      </c>
    </row>
    <row r="3325" spans="1:5" x14ac:dyDescent="0.35">
      <c r="A3325" t="s">
        <v>90</v>
      </c>
      <c r="B3325" t="s">
        <v>53</v>
      </c>
      <c r="C3325" t="s">
        <v>98</v>
      </c>
      <c r="D3325" t="s">
        <v>102</v>
      </c>
      <c r="E3325">
        <v>123</v>
      </c>
    </row>
    <row r="3326" spans="1:5" x14ac:dyDescent="0.35">
      <c r="A3326" t="s">
        <v>90</v>
      </c>
      <c r="B3326" t="s">
        <v>55</v>
      </c>
      <c r="C3326" t="s">
        <v>87</v>
      </c>
      <c r="D3326" t="s">
        <v>102</v>
      </c>
      <c r="E3326">
        <v>0</v>
      </c>
    </row>
    <row r="3327" spans="1:5" x14ac:dyDescent="0.35">
      <c r="A3327" t="s">
        <v>90</v>
      </c>
      <c r="B3327" t="s">
        <v>55</v>
      </c>
      <c r="C3327" t="s">
        <v>88</v>
      </c>
      <c r="D3327" t="s">
        <v>102</v>
      </c>
      <c r="E3327">
        <v>3</v>
      </c>
    </row>
    <row r="3328" spans="1:5" x14ac:dyDescent="0.35">
      <c r="A3328" t="s">
        <v>90</v>
      </c>
      <c r="B3328" t="s">
        <v>55</v>
      </c>
      <c r="C3328" t="s">
        <v>89</v>
      </c>
      <c r="D3328" t="s">
        <v>102</v>
      </c>
      <c r="E3328">
        <v>1</v>
      </c>
    </row>
    <row r="3329" spans="1:5" x14ac:dyDescent="0.35">
      <c r="A3329" t="s">
        <v>90</v>
      </c>
      <c r="B3329" t="s">
        <v>55</v>
      </c>
      <c r="C3329" t="s">
        <v>98</v>
      </c>
      <c r="D3329" t="s">
        <v>102</v>
      </c>
      <c r="E3329">
        <v>20</v>
      </c>
    </row>
    <row r="3330" spans="1:5" x14ac:dyDescent="0.35">
      <c r="A3330" t="s">
        <v>90</v>
      </c>
      <c r="B3330" t="s">
        <v>84</v>
      </c>
      <c r="C3330" t="s">
        <v>87</v>
      </c>
      <c r="D3330" t="s">
        <v>102</v>
      </c>
      <c r="E3330">
        <v>61</v>
      </c>
    </row>
    <row r="3331" spans="1:5" x14ac:dyDescent="0.35">
      <c r="A3331" t="s">
        <v>90</v>
      </c>
      <c r="B3331" t="s">
        <v>84</v>
      </c>
      <c r="C3331" t="s">
        <v>88</v>
      </c>
      <c r="D3331" t="s">
        <v>102</v>
      </c>
      <c r="E3331">
        <v>49</v>
      </c>
    </row>
    <row r="3332" spans="1:5" x14ac:dyDescent="0.35">
      <c r="A3332" t="s">
        <v>90</v>
      </c>
      <c r="B3332" t="s">
        <v>84</v>
      </c>
      <c r="C3332" t="s">
        <v>89</v>
      </c>
      <c r="D3332" t="s">
        <v>102</v>
      </c>
      <c r="E3332">
        <v>35</v>
      </c>
    </row>
    <row r="3333" spans="1:5" x14ac:dyDescent="0.35">
      <c r="A3333" t="s">
        <v>90</v>
      </c>
      <c r="B3333" t="s">
        <v>84</v>
      </c>
      <c r="C3333" t="s">
        <v>98</v>
      </c>
      <c r="D3333" t="s">
        <v>102</v>
      </c>
      <c r="E3333">
        <v>140</v>
      </c>
    </row>
    <row r="3334" spans="1:5" x14ac:dyDescent="0.35">
      <c r="A3334" t="s">
        <v>90</v>
      </c>
      <c r="B3334" t="s">
        <v>57</v>
      </c>
      <c r="C3334" t="s">
        <v>87</v>
      </c>
      <c r="D3334" t="s">
        <v>102</v>
      </c>
      <c r="E3334">
        <v>5</v>
      </c>
    </row>
    <row r="3335" spans="1:5" x14ac:dyDescent="0.35">
      <c r="A3335" t="s">
        <v>90</v>
      </c>
      <c r="B3335" t="s">
        <v>57</v>
      </c>
      <c r="C3335" t="s">
        <v>88</v>
      </c>
      <c r="D3335" t="s">
        <v>102</v>
      </c>
      <c r="E3335">
        <v>2</v>
      </c>
    </row>
    <row r="3336" spans="1:5" x14ac:dyDescent="0.35">
      <c r="A3336" t="s">
        <v>90</v>
      </c>
      <c r="B3336" t="s">
        <v>57</v>
      </c>
      <c r="C3336" t="s">
        <v>89</v>
      </c>
      <c r="D3336" t="s">
        <v>102</v>
      </c>
      <c r="E3336">
        <v>2</v>
      </c>
    </row>
    <row r="3337" spans="1:5" x14ac:dyDescent="0.35">
      <c r="A3337" t="s">
        <v>90</v>
      </c>
      <c r="B3337" t="s">
        <v>57</v>
      </c>
      <c r="C3337" t="s">
        <v>98</v>
      </c>
      <c r="D3337" t="s">
        <v>102</v>
      </c>
      <c r="E3337">
        <v>38</v>
      </c>
    </row>
    <row r="3338" spans="1:5" x14ac:dyDescent="0.35">
      <c r="A3338" t="s">
        <v>90</v>
      </c>
      <c r="B3338" t="s">
        <v>59</v>
      </c>
      <c r="C3338" t="s">
        <v>87</v>
      </c>
      <c r="D3338" t="s">
        <v>102</v>
      </c>
      <c r="E3338">
        <v>12</v>
      </c>
    </row>
    <row r="3339" spans="1:5" x14ac:dyDescent="0.35">
      <c r="A3339" t="s">
        <v>90</v>
      </c>
      <c r="B3339" t="s">
        <v>59</v>
      </c>
      <c r="C3339" t="s">
        <v>88</v>
      </c>
      <c r="D3339" t="s">
        <v>102</v>
      </c>
      <c r="E3339">
        <v>4</v>
      </c>
    </row>
    <row r="3340" spans="1:5" x14ac:dyDescent="0.35">
      <c r="A3340" t="s">
        <v>90</v>
      </c>
      <c r="B3340" t="s">
        <v>59</v>
      </c>
      <c r="C3340" t="s">
        <v>89</v>
      </c>
      <c r="D3340" t="s">
        <v>102</v>
      </c>
      <c r="E3340">
        <v>5</v>
      </c>
    </row>
    <row r="3341" spans="1:5" x14ac:dyDescent="0.35">
      <c r="A3341" t="s">
        <v>90</v>
      </c>
      <c r="B3341" t="s">
        <v>59</v>
      </c>
      <c r="C3341" t="s">
        <v>98</v>
      </c>
      <c r="D3341" t="s">
        <v>102</v>
      </c>
      <c r="E3341">
        <v>20</v>
      </c>
    </row>
    <row r="3342" spans="1:5" x14ac:dyDescent="0.35">
      <c r="A3342" t="s">
        <v>90</v>
      </c>
      <c r="B3342" t="s">
        <v>61</v>
      </c>
      <c r="C3342" t="s">
        <v>87</v>
      </c>
      <c r="D3342" t="s">
        <v>102</v>
      </c>
      <c r="E3342">
        <v>5</v>
      </c>
    </row>
    <row r="3343" spans="1:5" x14ac:dyDescent="0.35">
      <c r="A3343" t="s">
        <v>90</v>
      </c>
      <c r="B3343" t="s">
        <v>61</v>
      </c>
      <c r="C3343" t="s">
        <v>88</v>
      </c>
      <c r="D3343" t="s">
        <v>102</v>
      </c>
      <c r="E3343">
        <v>12</v>
      </c>
    </row>
    <row r="3344" spans="1:5" x14ac:dyDescent="0.35">
      <c r="A3344" t="s">
        <v>90</v>
      </c>
      <c r="B3344" t="s">
        <v>61</v>
      </c>
      <c r="C3344" t="s">
        <v>89</v>
      </c>
      <c r="D3344" t="s">
        <v>102</v>
      </c>
      <c r="E3344">
        <v>5</v>
      </c>
    </row>
    <row r="3345" spans="1:5" x14ac:dyDescent="0.35">
      <c r="A3345" t="s">
        <v>90</v>
      </c>
      <c r="B3345" t="s">
        <v>61</v>
      </c>
      <c r="C3345" t="s">
        <v>98</v>
      </c>
      <c r="D3345" t="s">
        <v>102</v>
      </c>
      <c r="E3345">
        <v>56</v>
      </c>
    </row>
    <row r="3346" spans="1:5" x14ac:dyDescent="0.35">
      <c r="A3346" t="s">
        <v>90</v>
      </c>
      <c r="B3346" t="s">
        <v>63</v>
      </c>
      <c r="C3346" t="s">
        <v>87</v>
      </c>
      <c r="D3346" t="s">
        <v>102</v>
      </c>
      <c r="E3346">
        <v>34</v>
      </c>
    </row>
    <row r="3347" spans="1:5" x14ac:dyDescent="0.35">
      <c r="A3347" t="s">
        <v>90</v>
      </c>
      <c r="B3347" t="s">
        <v>63</v>
      </c>
      <c r="C3347" t="s">
        <v>88</v>
      </c>
      <c r="D3347" t="s">
        <v>102</v>
      </c>
      <c r="E3347">
        <v>16</v>
      </c>
    </row>
    <row r="3348" spans="1:5" x14ac:dyDescent="0.35">
      <c r="A3348" t="s">
        <v>90</v>
      </c>
      <c r="B3348" t="s">
        <v>63</v>
      </c>
      <c r="C3348" t="s">
        <v>89</v>
      </c>
      <c r="D3348" t="s">
        <v>102</v>
      </c>
      <c r="E3348">
        <v>10</v>
      </c>
    </row>
    <row r="3349" spans="1:5" x14ac:dyDescent="0.35">
      <c r="A3349" t="s">
        <v>90</v>
      </c>
      <c r="B3349" t="s">
        <v>63</v>
      </c>
      <c r="C3349" t="s">
        <v>98</v>
      </c>
      <c r="D3349" t="s">
        <v>102</v>
      </c>
      <c r="E3349">
        <v>37</v>
      </c>
    </row>
    <row r="3350" spans="1:5" x14ac:dyDescent="0.35">
      <c r="A3350" t="s">
        <v>90</v>
      </c>
      <c r="B3350" t="s">
        <v>65</v>
      </c>
      <c r="C3350" t="s">
        <v>87</v>
      </c>
      <c r="D3350" t="s">
        <v>102</v>
      </c>
      <c r="E3350">
        <v>6</v>
      </c>
    </row>
    <row r="3351" spans="1:5" x14ac:dyDescent="0.35">
      <c r="A3351" t="s">
        <v>90</v>
      </c>
      <c r="B3351" t="s">
        <v>65</v>
      </c>
      <c r="C3351" t="s">
        <v>88</v>
      </c>
      <c r="D3351" t="s">
        <v>102</v>
      </c>
      <c r="E3351">
        <v>4</v>
      </c>
    </row>
    <row r="3352" spans="1:5" x14ac:dyDescent="0.35">
      <c r="A3352" t="s">
        <v>90</v>
      </c>
      <c r="B3352" t="s">
        <v>65</v>
      </c>
      <c r="C3352" t="s">
        <v>89</v>
      </c>
      <c r="D3352" t="s">
        <v>102</v>
      </c>
      <c r="E3352">
        <v>5</v>
      </c>
    </row>
    <row r="3353" spans="1:5" x14ac:dyDescent="0.35">
      <c r="A3353" t="s">
        <v>90</v>
      </c>
      <c r="B3353" t="s">
        <v>65</v>
      </c>
      <c r="C3353" t="s">
        <v>98</v>
      </c>
      <c r="D3353" t="s">
        <v>102</v>
      </c>
      <c r="E3353">
        <v>48</v>
      </c>
    </row>
    <row r="3354" spans="1:5" x14ac:dyDescent="0.35">
      <c r="A3354" t="s">
        <v>90</v>
      </c>
      <c r="B3354" t="s">
        <v>111</v>
      </c>
      <c r="C3354" t="s">
        <v>87</v>
      </c>
      <c r="D3354" t="s">
        <v>102</v>
      </c>
      <c r="E3354">
        <v>0</v>
      </c>
    </row>
    <row r="3355" spans="1:5" x14ac:dyDescent="0.35">
      <c r="A3355" t="s">
        <v>90</v>
      </c>
      <c r="B3355" t="s">
        <v>111</v>
      </c>
      <c r="C3355" t="s">
        <v>88</v>
      </c>
      <c r="D3355" t="s">
        <v>102</v>
      </c>
      <c r="E3355">
        <v>2</v>
      </c>
    </row>
    <row r="3356" spans="1:5" x14ac:dyDescent="0.35">
      <c r="A3356" t="s">
        <v>90</v>
      </c>
      <c r="B3356" t="s">
        <v>111</v>
      </c>
      <c r="C3356" t="s">
        <v>89</v>
      </c>
      <c r="D3356" t="s">
        <v>102</v>
      </c>
      <c r="E3356">
        <v>0</v>
      </c>
    </row>
    <row r="3357" spans="1:5" x14ac:dyDescent="0.35">
      <c r="A3357" t="s">
        <v>90</v>
      </c>
      <c r="B3357" t="s">
        <v>111</v>
      </c>
      <c r="C3357" t="s">
        <v>98</v>
      </c>
      <c r="D3357" t="s">
        <v>102</v>
      </c>
      <c r="E3357">
        <v>3</v>
      </c>
    </row>
    <row r="3358" spans="1:5" x14ac:dyDescent="0.35">
      <c r="A3358" t="s">
        <v>90</v>
      </c>
      <c r="B3358" t="s">
        <v>68</v>
      </c>
      <c r="C3358" t="s">
        <v>87</v>
      </c>
      <c r="D3358" t="s">
        <v>102</v>
      </c>
      <c r="E3358">
        <v>6</v>
      </c>
    </row>
    <row r="3359" spans="1:5" x14ac:dyDescent="0.35">
      <c r="A3359" t="s">
        <v>90</v>
      </c>
      <c r="B3359" t="s">
        <v>68</v>
      </c>
      <c r="C3359" t="s">
        <v>88</v>
      </c>
      <c r="D3359" t="s">
        <v>102</v>
      </c>
      <c r="E3359">
        <v>1</v>
      </c>
    </row>
    <row r="3360" spans="1:5" x14ac:dyDescent="0.35">
      <c r="A3360" t="s">
        <v>90</v>
      </c>
      <c r="B3360" t="s">
        <v>68</v>
      </c>
      <c r="C3360" t="s">
        <v>89</v>
      </c>
      <c r="D3360" t="s">
        <v>102</v>
      </c>
      <c r="E3360">
        <v>4</v>
      </c>
    </row>
    <row r="3361" spans="1:5" x14ac:dyDescent="0.35">
      <c r="A3361" t="s">
        <v>90</v>
      </c>
      <c r="B3361" t="s">
        <v>68</v>
      </c>
      <c r="C3361" t="s">
        <v>98</v>
      </c>
      <c r="D3361" t="s">
        <v>102</v>
      </c>
      <c r="E3361">
        <v>30</v>
      </c>
    </row>
    <row r="3362" spans="1:5" x14ac:dyDescent="0.35">
      <c r="A3362" t="s">
        <v>90</v>
      </c>
      <c r="B3362" t="s">
        <v>70</v>
      </c>
      <c r="C3362" t="s">
        <v>87</v>
      </c>
      <c r="D3362" t="s">
        <v>102</v>
      </c>
      <c r="E3362">
        <v>2</v>
      </c>
    </row>
    <row r="3363" spans="1:5" x14ac:dyDescent="0.35">
      <c r="A3363" t="s">
        <v>90</v>
      </c>
      <c r="B3363" t="s">
        <v>70</v>
      </c>
      <c r="C3363" t="s">
        <v>88</v>
      </c>
      <c r="D3363" t="s">
        <v>102</v>
      </c>
      <c r="E3363">
        <v>2</v>
      </c>
    </row>
    <row r="3364" spans="1:5" x14ac:dyDescent="0.35">
      <c r="A3364" t="s">
        <v>90</v>
      </c>
      <c r="B3364" t="s">
        <v>70</v>
      </c>
      <c r="C3364" t="s">
        <v>89</v>
      </c>
      <c r="D3364" t="s">
        <v>102</v>
      </c>
      <c r="E3364">
        <v>4</v>
      </c>
    </row>
    <row r="3365" spans="1:5" x14ac:dyDescent="0.35">
      <c r="A3365" t="s">
        <v>90</v>
      </c>
      <c r="B3365" t="s">
        <v>70</v>
      </c>
      <c r="C3365" t="s">
        <v>98</v>
      </c>
      <c r="D3365" t="s">
        <v>102</v>
      </c>
      <c r="E3365">
        <v>23</v>
      </c>
    </row>
    <row r="3366" spans="1:5" x14ac:dyDescent="0.35">
      <c r="A3366" t="s">
        <v>90</v>
      </c>
      <c r="B3366" t="s">
        <v>81</v>
      </c>
      <c r="C3366" t="s">
        <v>87</v>
      </c>
      <c r="D3366" t="s">
        <v>102</v>
      </c>
      <c r="E3366">
        <v>2</v>
      </c>
    </row>
    <row r="3367" spans="1:5" x14ac:dyDescent="0.35">
      <c r="A3367" t="s">
        <v>90</v>
      </c>
      <c r="B3367" t="s">
        <v>81</v>
      </c>
      <c r="C3367" t="s">
        <v>88</v>
      </c>
      <c r="D3367" t="s">
        <v>102</v>
      </c>
      <c r="E3367">
        <v>6</v>
      </c>
    </row>
    <row r="3368" spans="1:5" x14ac:dyDescent="0.35">
      <c r="A3368" t="s">
        <v>90</v>
      </c>
      <c r="B3368" t="s">
        <v>81</v>
      </c>
      <c r="C3368" t="s">
        <v>89</v>
      </c>
      <c r="D3368" t="s">
        <v>102</v>
      </c>
      <c r="E3368">
        <v>5</v>
      </c>
    </row>
    <row r="3369" spans="1:5" x14ac:dyDescent="0.35">
      <c r="A3369" t="s">
        <v>90</v>
      </c>
      <c r="B3369" t="s">
        <v>81</v>
      </c>
      <c r="C3369" t="s">
        <v>98</v>
      </c>
      <c r="D3369" t="s">
        <v>102</v>
      </c>
      <c r="E3369">
        <v>18</v>
      </c>
    </row>
    <row r="3370" spans="1:5" x14ac:dyDescent="0.35">
      <c r="A3370" t="s">
        <v>90</v>
      </c>
      <c r="B3370" t="s">
        <v>73</v>
      </c>
      <c r="C3370" t="s">
        <v>87</v>
      </c>
      <c r="D3370" t="s">
        <v>102</v>
      </c>
      <c r="E3370">
        <v>7</v>
      </c>
    </row>
    <row r="3371" spans="1:5" x14ac:dyDescent="0.35">
      <c r="A3371" t="s">
        <v>90</v>
      </c>
      <c r="B3371" t="s">
        <v>73</v>
      </c>
      <c r="C3371" t="s">
        <v>88</v>
      </c>
      <c r="D3371" t="s">
        <v>102</v>
      </c>
      <c r="E3371">
        <v>4</v>
      </c>
    </row>
    <row r="3372" spans="1:5" x14ac:dyDescent="0.35">
      <c r="A3372" t="s">
        <v>90</v>
      </c>
      <c r="B3372" t="s">
        <v>73</v>
      </c>
      <c r="C3372" t="s">
        <v>89</v>
      </c>
      <c r="D3372" t="s">
        <v>102</v>
      </c>
      <c r="E3372">
        <v>3</v>
      </c>
    </row>
    <row r="3373" spans="1:5" x14ac:dyDescent="0.35">
      <c r="A3373" t="s">
        <v>90</v>
      </c>
      <c r="B3373" t="s">
        <v>73</v>
      </c>
      <c r="C3373" t="s">
        <v>98</v>
      </c>
      <c r="D3373" t="s">
        <v>102</v>
      </c>
      <c r="E3373">
        <v>31</v>
      </c>
    </row>
    <row r="3374" spans="1:5" x14ac:dyDescent="0.35">
      <c r="A3374" t="s">
        <v>90</v>
      </c>
      <c r="B3374" t="s">
        <v>75</v>
      </c>
      <c r="C3374" t="s">
        <v>87</v>
      </c>
      <c r="D3374" t="s">
        <v>102</v>
      </c>
      <c r="E3374">
        <v>6</v>
      </c>
    </row>
    <row r="3375" spans="1:5" x14ac:dyDescent="0.35">
      <c r="A3375" t="s">
        <v>90</v>
      </c>
      <c r="B3375" t="s">
        <v>75</v>
      </c>
      <c r="C3375" t="s">
        <v>88</v>
      </c>
      <c r="D3375" t="s">
        <v>102</v>
      </c>
      <c r="E3375">
        <v>4</v>
      </c>
    </row>
    <row r="3376" spans="1:5" x14ac:dyDescent="0.35">
      <c r="A3376" t="s">
        <v>90</v>
      </c>
      <c r="B3376" t="s">
        <v>75</v>
      </c>
      <c r="C3376" t="s">
        <v>89</v>
      </c>
      <c r="D3376" t="s">
        <v>102</v>
      </c>
      <c r="E3376">
        <v>1</v>
      </c>
    </row>
    <row r="3377" spans="1:5" x14ac:dyDescent="0.35">
      <c r="A3377" t="s">
        <v>90</v>
      </c>
      <c r="B3377" t="s">
        <v>75</v>
      </c>
      <c r="C3377" t="s">
        <v>98</v>
      </c>
      <c r="D3377" t="s">
        <v>102</v>
      </c>
      <c r="E3377">
        <v>19</v>
      </c>
    </row>
    <row r="3378" spans="1:5" x14ac:dyDescent="0.35">
      <c r="A3378" t="s">
        <v>90</v>
      </c>
      <c r="B3378" t="s">
        <v>78</v>
      </c>
      <c r="C3378" t="s">
        <v>87</v>
      </c>
      <c r="D3378" t="s">
        <v>102</v>
      </c>
      <c r="E3378">
        <v>40</v>
      </c>
    </row>
    <row r="3379" spans="1:5" x14ac:dyDescent="0.35">
      <c r="A3379" t="s">
        <v>90</v>
      </c>
      <c r="B3379" t="s">
        <v>78</v>
      </c>
      <c r="C3379" t="s">
        <v>88</v>
      </c>
      <c r="D3379" t="s">
        <v>102</v>
      </c>
      <c r="E3379">
        <v>15</v>
      </c>
    </row>
    <row r="3380" spans="1:5" x14ac:dyDescent="0.35">
      <c r="A3380" t="s">
        <v>90</v>
      </c>
      <c r="B3380" t="s">
        <v>78</v>
      </c>
      <c r="C3380" t="s">
        <v>89</v>
      </c>
      <c r="D3380" t="s">
        <v>102</v>
      </c>
      <c r="E3380">
        <v>2</v>
      </c>
    </row>
    <row r="3381" spans="1:5" x14ac:dyDescent="0.35">
      <c r="A3381" t="s">
        <v>90</v>
      </c>
      <c r="B3381" t="s">
        <v>78</v>
      </c>
      <c r="C3381" t="s">
        <v>98</v>
      </c>
      <c r="D3381" t="s">
        <v>102</v>
      </c>
      <c r="E3381">
        <v>47</v>
      </c>
    </row>
    <row r="3382" spans="1:5" x14ac:dyDescent="0.35">
      <c r="A3382" t="s">
        <v>90</v>
      </c>
      <c r="B3382" t="s">
        <v>104</v>
      </c>
      <c r="C3382" t="s">
        <v>87</v>
      </c>
      <c r="D3382" t="s">
        <v>102</v>
      </c>
      <c r="E3382">
        <v>0</v>
      </c>
    </row>
    <row r="3383" spans="1:5" x14ac:dyDescent="0.35">
      <c r="A3383" t="s">
        <v>90</v>
      </c>
      <c r="B3383" t="s">
        <v>104</v>
      </c>
      <c r="C3383" t="s">
        <v>88</v>
      </c>
      <c r="D3383" t="s">
        <v>102</v>
      </c>
      <c r="E3383">
        <v>0</v>
      </c>
    </row>
    <row r="3384" spans="1:5" x14ac:dyDescent="0.35">
      <c r="A3384" t="s">
        <v>90</v>
      </c>
      <c r="B3384" t="s">
        <v>104</v>
      </c>
      <c r="C3384" t="s">
        <v>89</v>
      </c>
      <c r="D3384" t="s">
        <v>102</v>
      </c>
      <c r="E3384">
        <v>0</v>
      </c>
    </row>
    <row r="3385" spans="1:5" x14ac:dyDescent="0.35">
      <c r="A3385" t="s">
        <v>90</v>
      </c>
      <c r="B3385" t="s">
        <v>114</v>
      </c>
      <c r="C3385" t="s">
        <v>87</v>
      </c>
      <c r="D3385" t="s">
        <v>102</v>
      </c>
      <c r="E3385">
        <v>194</v>
      </c>
    </row>
    <row r="3386" spans="1:5" x14ac:dyDescent="0.35">
      <c r="A3386" t="s">
        <v>90</v>
      </c>
      <c r="B3386" t="s">
        <v>114</v>
      </c>
      <c r="C3386" t="s">
        <v>88</v>
      </c>
      <c r="D3386" t="s">
        <v>102</v>
      </c>
      <c r="E3386">
        <v>55</v>
      </c>
    </row>
    <row r="3387" spans="1:5" x14ac:dyDescent="0.35">
      <c r="A3387" t="s">
        <v>90</v>
      </c>
      <c r="B3387" t="s">
        <v>114</v>
      </c>
      <c r="C3387" t="s">
        <v>89</v>
      </c>
      <c r="D3387" t="s">
        <v>102</v>
      </c>
      <c r="E3387">
        <v>21</v>
      </c>
    </row>
    <row r="3388" spans="1:5" x14ac:dyDescent="0.35">
      <c r="A3388" t="s">
        <v>90</v>
      </c>
      <c r="B3388" t="s">
        <v>114</v>
      </c>
      <c r="C3388" t="s">
        <v>98</v>
      </c>
      <c r="D3388" t="s">
        <v>102</v>
      </c>
      <c r="E3388">
        <v>68</v>
      </c>
    </row>
    <row r="3389" spans="1:5" x14ac:dyDescent="0.35">
      <c r="A3389" t="s">
        <v>90</v>
      </c>
      <c r="B3389" t="s">
        <v>82</v>
      </c>
      <c r="C3389" t="s">
        <v>87</v>
      </c>
      <c r="D3389" t="s">
        <v>102</v>
      </c>
      <c r="E3389">
        <v>167</v>
      </c>
    </row>
    <row r="3390" spans="1:5" x14ac:dyDescent="0.35">
      <c r="A3390" t="s">
        <v>90</v>
      </c>
      <c r="B3390" t="s">
        <v>82</v>
      </c>
      <c r="C3390" t="s">
        <v>88</v>
      </c>
      <c r="D3390" t="s">
        <v>102</v>
      </c>
      <c r="E3390">
        <v>56</v>
      </c>
    </row>
    <row r="3391" spans="1:5" x14ac:dyDescent="0.35">
      <c r="A3391" t="s">
        <v>90</v>
      </c>
      <c r="B3391" t="s">
        <v>82</v>
      </c>
      <c r="C3391" t="s">
        <v>89</v>
      </c>
      <c r="D3391" t="s">
        <v>102</v>
      </c>
      <c r="E3391">
        <v>21</v>
      </c>
    </row>
    <row r="3392" spans="1:5" x14ac:dyDescent="0.35">
      <c r="A3392" t="s">
        <v>90</v>
      </c>
      <c r="B3392" t="s">
        <v>82</v>
      </c>
      <c r="C3392" t="s">
        <v>98</v>
      </c>
      <c r="D3392" t="s">
        <v>102</v>
      </c>
      <c r="E3392">
        <v>47</v>
      </c>
    </row>
    <row r="3393" spans="1:5" x14ac:dyDescent="0.35">
      <c r="A3393" t="s">
        <v>91</v>
      </c>
      <c r="B3393" t="s">
        <v>1</v>
      </c>
      <c r="C3393" t="s">
        <v>87</v>
      </c>
      <c r="D3393" t="s">
        <v>102</v>
      </c>
      <c r="E3393">
        <v>32</v>
      </c>
    </row>
    <row r="3394" spans="1:5" x14ac:dyDescent="0.35">
      <c r="A3394" t="s">
        <v>91</v>
      </c>
      <c r="B3394" t="s">
        <v>1</v>
      </c>
      <c r="C3394" t="s">
        <v>88</v>
      </c>
      <c r="D3394" t="s">
        <v>102</v>
      </c>
      <c r="E3394">
        <v>14</v>
      </c>
    </row>
    <row r="3395" spans="1:5" x14ac:dyDescent="0.35">
      <c r="A3395" t="s">
        <v>91</v>
      </c>
      <c r="B3395" t="s">
        <v>1</v>
      </c>
      <c r="C3395" t="s">
        <v>89</v>
      </c>
      <c r="D3395" t="s">
        <v>102</v>
      </c>
      <c r="E3395">
        <v>2</v>
      </c>
    </row>
    <row r="3396" spans="1:5" x14ac:dyDescent="0.35">
      <c r="A3396" t="s">
        <v>91</v>
      </c>
      <c r="B3396" t="s">
        <v>1</v>
      </c>
      <c r="C3396" t="s">
        <v>98</v>
      </c>
      <c r="D3396" t="s">
        <v>102</v>
      </c>
      <c r="E3396">
        <v>8</v>
      </c>
    </row>
    <row r="3397" spans="1:5" x14ac:dyDescent="0.35">
      <c r="A3397" t="s">
        <v>91</v>
      </c>
      <c r="B3397" t="s">
        <v>3</v>
      </c>
      <c r="C3397" t="s">
        <v>87</v>
      </c>
      <c r="D3397" t="s">
        <v>102</v>
      </c>
      <c r="E3397">
        <v>4</v>
      </c>
    </row>
    <row r="3398" spans="1:5" x14ac:dyDescent="0.35">
      <c r="A3398" t="s">
        <v>91</v>
      </c>
      <c r="B3398" t="s">
        <v>3</v>
      </c>
      <c r="C3398" t="s">
        <v>88</v>
      </c>
      <c r="D3398" t="s">
        <v>102</v>
      </c>
      <c r="E3398">
        <v>2</v>
      </c>
    </row>
    <row r="3399" spans="1:5" x14ac:dyDescent="0.35">
      <c r="A3399" t="s">
        <v>91</v>
      </c>
      <c r="B3399" t="s">
        <v>3</v>
      </c>
      <c r="C3399" t="s">
        <v>89</v>
      </c>
      <c r="D3399" t="s">
        <v>102</v>
      </c>
      <c r="E3399">
        <v>0</v>
      </c>
    </row>
    <row r="3400" spans="1:5" x14ac:dyDescent="0.35">
      <c r="A3400" t="s">
        <v>91</v>
      </c>
      <c r="B3400" t="s">
        <v>3</v>
      </c>
      <c r="C3400" t="s">
        <v>98</v>
      </c>
      <c r="D3400" t="s">
        <v>102</v>
      </c>
      <c r="E3400">
        <v>19</v>
      </c>
    </row>
    <row r="3401" spans="1:5" x14ac:dyDescent="0.35">
      <c r="A3401" t="s">
        <v>91</v>
      </c>
      <c r="B3401" t="s">
        <v>5</v>
      </c>
      <c r="C3401" t="s">
        <v>87</v>
      </c>
      <c r="D3401" t="s">
        <v>102</v>
      </c>
      <c r="E3401">
        <v>1</v>
      </c>
    </row>
    <row r="3402" spans="1:5" x14ac:dyDescent="0.35">
      <c r="A3402" t="s">
        <v>91</v>
      </c>
      <c r="B3402" t="s">
        <v>5</v>
      </c>
      <c r="C3402" t="s">
        <v>88</v>
      </c>
      <c r="D3402" t="s">
        <v>102</v>
      </c>
      <c r="E3402">
        <v>2</v>
      </c>
    </row>
    <row r="3403" spans="1:5" x14ac:dyDescent="0.35">
      <c r="A3403" t="s">
        <v>91</v>
      </c>
      <c r="B3403" t="s">
        <v>5</v>
      </c>
      <c r="C3403" t="s">
        <v>89</v>
      </c>
      <c r="D3403" t="s">
        <v>102</v>
      </c>
      <c r="E3403">
        <v>0</v>
      </c>
    </row>
    <row r="3404" spans="1:5" x14ac:dyDescent="0.35">
      <c r="A3404" t="s">
        <v>91</v>
      </c>
      <c r="B3404" t="s">
        <v>5</v>
      </c>
      <c r="C3404" t="s">
        <v>98</v>
      </c>
      <c r="D3404" t="s">
        <v>102</v>
      </c>
      <c r="E3404">
        <v>10</v>
      </c>
    </row>
    <row r="3405" spans="1:5" x14ac:dyDescent="0.35">
      <c r="A3405" t="s">
        <v>91</v>
      </c>
      <c r="B3405" t="s">
        <v>79</v>
      </c>
      <c r="C3405" t="s">
        <v>87</v>
      </c>
      <c r="D3405" t="s">
        <v>102</v>
      </c>
      <c r="E3405">
        <v>12</v>
      </c>
    </row>
    <row r="3406" spans="1:5" x14ac:dyDescent="0.35">
      <c r="A3406" t="s">
        <v>91</v>
      </c>
      <c r="B3406" t="s">
        <v>79</v>
      </c>
      <c r="C3406" t="s">
        <v>88</v>
      </c>
      <c r="D3406" t="s">
        <v>102</v>
      </c>
      <c r="E3406">
        <v>11</v>
      </c>
    </row>
    <row r="3407" spans="1:5" x14ac:dyDescent="0.35">
      <c r="A3407" t="s">
        <v>91</v>
      </c>
      <c r="B3407" t="s">
        <v>79</v>
      </c>
      <c r="C3407" t="s">
        <v>89</v>
      </c>
      <c r="D3407" t="s">
        <v>102</v>
      </c>
      <c r="E3407">
        <v>3</v>
      </c>
    </row>
    <row r="3408" spans="1:5" x14ac:dyDescent="0.35">
      <c r="A3408" t="s">
        <v>91</v>
      </c>
      <c r="B3408" t="s">
        <v>79</v>
      </c>
      <c r="C3408" t="s">
        <v>98</v>
      </c>
      <c r="D3408" t="s">
        <v>102</v>
      </c>
      <c r="E3408">
        <v>31</v>
      </c>
    </row>
    <row r="3409" spans="1:5" x14ac:dyDescent="0.35">
      <c r="A3409" t="s">
        <v>91</v>
      </c>
      <c r="B3409" t="s">
        <v>8</v>
      </c>
      <c r="C3409" t="s">
        <v>87</v>
      </c>
      <c r="D3409" t="s">
        <v>102</v>
      </c>
      <c r="E3409">
        <v>1</v>
      </c>
    </row>
    <row r="3410" spans="1:5" x14ac:dyDescent="0.35">
      <c r="A3410" t="s">
        <v>91</v>
      </c>
      <c r="B3410" t="s">
        <v>8</v>
      </c>
      <c r="C3410" t="s">
        <v>88</v>
      </c>
      <c r="D3410" t="s">
        <v>102</v>
      </c>
      <c r="E3410">
        <v>1</v>
      </c>
    </row>
    <row r="3411" spans="1:5" x14ac:dyDescent="0.35">
      <c r="A3411" t="s">
        <v>91</v>
      </c>
      <c r="B3411" t="s">
        <v>8</v>
      </c>
      <c r="C3411" t="s">
        <v>89</v>
      </c>
      <c r="D3411" t="s">
        <v>102</v>
      </c>
      <c r="E3411">
        <v>0</v>
      </c>
    </row>
    <row r="3412" spans="1:5" x14ac:dyDescent="0.35">
      <c r="A3412" t="s">
        <v>91</v>
      </c>
      <c r="B3412" t="s">
        <v>8</v>
      </c>
      <c r="C3412" t="s">
        <v>98</v>
      </c>
      <c r="D3412" t="s">
        <v>102</v>
      </c>
      <c r="E3412">
        <v>10</v>
      </c>
    </row>
    <row r="3413" spans="1:5" x14ac:dyDescent="0.35">
      <c r="A3413" t="s">
        <v>91</v>
      </c>
      <c r="B3413" t="s">
        <v>10</v>
      </c>
      <c r="C3413" t="s">
        <v>87</v>
      </c>
      <c r="D3413" t="s">
        <v>102</v>
      </c>
      <c r="E3413">
        <v>0</v>
      </c>
    </row>
    <row r="3414" spans="1:5" x14ac:dyDescent="0.35">
      <c r="A3414" t="s">
        <v>91</v>
      </c>
      <c r="B3414" t="s">
        <v>10</v>
      </c>
      <c r="C3414" t="s">
        <v>88</v>
      </c>
      <c r="D3414" t="s">
        <v>102</v>
      </c>
      <c r="E3414">
        <v>6</v>
      </c>
    </row>
    <row r="3415" spans="1:5" x14ac:dyDescent="0.35">
      <c r="A3415" t="s">
        <v>91</v>
      </c>
      <c r="B3415" t="s">
        <v>10</v>
      </c>
      <c r="C3415" t="s">
        <v>89</v>
      </c>
      <c r="D3415" t="s">
        <v>102</v>
      </c>
      <c r="E3415">
        <v>2</v>
      </c>
    </row>
    <row r="3416" spans="1:5" x14ac:dyDescent="0.35">
      <c r="A3416" t="s">
        <v>91</v>
      </c>
      <c r="B3416" t="s">
        <v>10</v>
      </c>
      <c r="C3416" t="s">
        <v>98</v>
      </c>
      <c r="D3416" t="s">
        <v>102</v>
      </c>
      <c r="E3416">
        <v>13</v>
      </c>
    </row>
    <row r="3417" spans="1:5" x14ac:dyDescent="0.35">
      <c r="A3417" t="s">
        <v>91</v>
      </c>
      <c r="B3417" t="s">
        <v>12</v>
      </c>
      <c r="C3417" t="s">
        <v>87</v>
      </c>
      <c r="D3417" t="s">
        <v>102</v>
      </c>
      <c r="E3417">
        <v>23</v>
      </c>
    </row>
    <row r="3418" spans="1:5" x14ac:dyDescent="0.35">
      <c r="A3418" t="s">
        <v>91</v>
      </c>
      <c r="B3418" t="s">
        <v>12</v>
      </c>
      <c r="C3418" t="s">
        <v>88</v>
      </c>
      <c r="D3418" t="s">
        <v>102</v>
      </c>
      <c r="E3418">
        <v>28</v>
      </c>
    </row>
    <row r="3419" spans="1:5" x14ac:dyDescent="0.35">
      <c r="A3419" t="s">
        <v>91</v>
      </c>
      <c r="B3419" t="s">
        <v>12</v>
      </c>
      <c r="C3419" t="s">
        <v>89</v>
      </c>
      <c r="D3419" t="s">
        <v>102</v>
      </c>
      <c r="E3419">
        <v>13</v>
      </c>
    </row>
    <row r="3420" spans="1:5" x14ac:dyDescent="0.35">
      <c r="A3420" t="s">
        <v>91</v>
      </c>
      <c r="B3420" t="s">
        <v>12</v>
      </c>
      <c r="C3420" t="s">
        <v>98</v>
      </c>
      <c r="D3420" t="s">
        <v>102</v>
      </c>
      <c r="E3420">
        <v>47</v>
      </c>
    </row>
    <row r="3421" spans="1:5" x14ac:dyDescent="0.35">
      <c r="A3421" t="s">
        <v>91</v>
      </c>
      <c r="B3421" t="s">
        <v>14</v>
      </c>
      <c r="C3421" t="s">
        <v>87</v>
      </c>
      <c r="D3421" t="s">
        <v>102</v>
      </c>
      <c r="E3421">
        <v>15</v>
      </c>
    </row>
    <row r="3422" spans="1:5" x14ac:dyDescent="0.35">
      <c r="A3422" t="s">
        <v>91</v>
      </c>
      <c r="B3422" t="s">
        <v>14</v>
      </c>
      <c r="C3422" t="s">
        <v>88</v>
      </c>
      <c r="D3422" t="s">
        <v>102</v>
      </c>
      <c r="E3422">
        <v>10</v>
      </c>
    </row>
    <row r="3423" spans="1:5" x14ac:dyDescent="0.35">
      <c r="A3423" t="s">
        <v>91</v>
      </c>
      <c r="B3423" t="s">
        <v>14</v>
      </c>
      <c r="C3423" t="s">
        <v>89</v>
      </c>
      <c r="D3423" t="s">
        <v>102</v>
      </c>
      <c r="E3423">
        <v>4</v>
      </c>
    </row>
    <row r="3424" spans="1:5" x14ac:dyDescent="0.35">
      <c r="A3424" t="s">
        <v>91</v>
      </c>
      <c r="B3424" t="s">
        <v>14</v>
      </c>
      <c r="C3424" t="s">
        <v>98</v>
      </c>
      <c r="D3424" t="s">
        <v>102</v>
      </c>
      <c r="E3424">
        <v>31</v>
      </c>
    </row>
    <row r="3425" spans="1:5" x14ac:dyDescent="0.35">
      <c r="A3425" t="s">
        <v>91</v>
      </c>
      <c r="B3425" t="s">
        <v>16</v>
      </c>
      <c r="C3425" t="s">
        <v>87</v>
      </c>
      <c r="D3425" t="s">
        <v>102</v>
      </c>
      <c r="E3425">
        <v>10</v>
      </c>
    </row>
    <row r="3426" spans="1:5" x14ac:dyDescent="0.35">
      <c r="A3426" t="s">
        <v>91</v>
      </c>
      <c r="B3426" t="s">
        <v>16</v>
      </c>
      <c r="C3426" t="s">
        <v>88</v>
      </c>
      <c r="D3426" t="s">
        <v>102</v>
      </c>
      <c r="E3426">
        <v>3</v>
      </c>
    </row>
    <row r="3427" spans="1:5" x14ac:dyDescent="0.35">
      <c r="A3427" t="s">
        <v>91</v>
      </c>
      <c r="B3427" t="s">
        <v>16</v>
      </c>
      <c r="C3427" t="s">
        <v>89</v>
      </c>
      <c r="D3427" t="s">
        <v>102</v>
      </c>
      <c r="E3427">
        <v>5</v>
      </c>
    </row>
    <row r="3428" spans="1:5" x14ac:dyDescent="0.35">
      <c r="A3428" t="s">
        <v>91</v>
      </c>
      <c r="B3428" t="s">
        <v>16</v>
      </c>
      <c r="C3428" t="s">
        <v>98</v>
      </c>
      <c r="D3428" t="s">
        <v>102</v>
      </c>
      <c r="E3428">
        <v>44</v>
      </c>
    </row>
    <row r="3429" spans="1:5" x14ac:dyDescent="0.35">
      <c r="A3429" t="s">
        <v>91</v>
      </c>
      <c r="B3429" t="s">
        <v>18</v>
      </c>
      <c r="C3429" t="s">
        <v>87</v>
      </c>
      <c r="D3429" t="s">
        <v>102</v>
      </c>
      <c r="E3429">
        <v>19</v>
      </c>
    </row>
    <row r="3430" spans="1:5" x14ac:dyDescent="0.35">
      <c r="A3430" t="s">
        <v>91</v>
      </c>
      <c r="B3430" t="s">
        <v>18</v>
      </c>
      <c r="C3430" t="s">
        <v>88</v>
      </c>
      <c r="D3430" t="s">
        <v>102</v>
      </c>
      <c r="E3430">
        <v>5</v>
      </c>
    </row>
    <row r="3431" spans="1:5" x14ac:dyDescent="0.35">
      <c r="A3431" t="s">
        <v>91</v>
      </c>
      <c r="B3431" t="s">
        <v>18</v>
      </c>
      <c r="C3431" t="s">
        <v>89</v>
      </c>
      <c r="D3431" t="s">
        <v>102</v>
      </c>
      <c r="E3431">
        <v>2</v>
      </c>
    </row>
    <row r="3432" spans="1:5" x14ac:dyDescent="0.35">
      <c r="A3432" t="s">
        <v>91</v>
      </c>
      <c r="B3432" t="s">
        <v>18</v>
      </c>
      <c r="C3432" t="s">
        <v>98</v>
      </c>
      <c r="D3432" t="s">
        <v>102</v>
      </c>
      <c r="E3432">
        <v>24</v>
      </c>
    </row>
    <row r="3433" spans="1:5" x14ac:dyDescent="0.35">
      <c r="A3433" t="s">
        <v>91</v>
      </c>
      <c r="B3433" t="s">
        <v>20</v>
      </c>
      <c r="C3433" t="s">
        <v>87</v>
      </c>
      <c r="D3433" t="s">
        <v>102</v>
      </c>
      <c r="E3433">
        <v>4</v>
      </c>
    </row>
    <row r="3434" spans="1:5" x14ac:dyDescent="0.35">
      <c r="A3434" t="s">
        <v>91</v>
      </c>
      <c r="B3434" t="s">
        <v>20</v>
      </c>
      <c r="C3434" t="s">
        <v>88</v>
      </c>
      <c r="D3434" t="s">
        <v>102</v>
      </c>
      <c r="E3434">
        <v>2</v>
      </c>
    </row>
    <row r="3435" spans="1:5" x14ac:dyDescent="0.35">
      <c r="A3435" t="s">
        <v>91</v>
      </c>
      <c r="B3435" t="s">
        <v>20</v>
      </c>
      <c r="C3435" t="s">
        <v>89</v>
      </c>
      <c r="D3435" t="s">
        <v>102</v>
      </c>
      <c r="E3435">
        <v>5</v>
      </c>
    </row>
    <row r="3436" spans="1:5" x14ac:dyDescent="0.35">
      <c r="A3436" t="s">
        <v>91</v>
      </c>
      <c r="B3436" t="s">
        <v>20</v>
      </c>
      <c r="C3436" t="s">
        <v>98</v>
      </c>
      <c r="D3436" t="s">
        <v>102</v>
      </c>
      <c r="E3436">
        <v>28</v>
      </c>
    </row>
    <row r="3437" spans="1:5" x14ac:dyDescent="0.35">
      <c r="A3437" t="s">
        <v>91</v>
      </c>
      <c r="B3437" t="s">
        <v>22</v>
      </c>
      <c r="C3437" t="s">
        <v>87</v>
      </c>
      <c r="D3437" t="s">
        <v>102</v>
      </c>
      <c r="E3437">
        <v>7</v>
      </c>
    </row>
    <row r="3438" spans="1:5" x14ac:dyDescent="0.35">
      <c r="A3438" t="s">
        <v>91</v>
      </c>
      <c r="B3438" t="s">
        <v>22</v>
      </c>
      <c r="C3438" t="s">
        <v>88</v>
      </c>
      <c r="D3438" t="s">
        <v>102</v>
      </c>
      <c r="E3438">
        <v>0</v>
      </c>
    </row>
    <row r="3439" spans="1:5" x14ac:dyDescent="0.35">
      <c r="A3439" t="s">
        <v>91</v>
      </c>
      <c r="B3439" t="s">
        <v>22</v>
      </c>
      <c r="C3439" t="s">
        <v>89</v>
      </c>
      <c r="D3439" t="s">
        <v>102</v>
      </c>
      <c r="E3439">
        <v>1</v>
      </c>
    </row>
    <row r="3440" spans="1:5" x14ac:dyDescent="0.35">
      <c r="A3440" t="s">
        <v>91</v>
      </c>
      <c r="B3440" t="s">
        <v>22</v>
      </c>
      <c r="C3440" t="s">
        <v>98</v>
      </c>
      <c r="D3440" t="s">
        <v>102</v>
      </c>
      <c r="E3440">
        <v>17</v>
      </c>
    </row>
    <row r="3441" spans="1:5" x14ac:dyDescent="0.35">
      <c r="A3441" t="s">
        <v>91</v>
      </c>
      <c r="B3441" t="s">
        <v>24</v>
      </c>
      <c r="C3441" t="s">
        <v>87</v>
      </c>
      <c r="D3441" t="s">
        <v>102</v>
      </c>
      <c r="E3441">
        <v>16</v>
      </c>
    </row>
    <row r="3442" spans="1:5" x14ac:dyDescent="0.35">
      <c r="A3442" t="s">
        <v>91</v>
      </c>
      <c r="B3442" t="s">
        <v>24</v>
      </c>
      <c r="C3442" t="s">
        <v>88</v>
      </c>
      <c r="D3442" t="s">
        <v>102</v>
      </c>
      <c r="E3442">
        <v>23</v>
      </c>
    </row>
    <row r="3443" spans="1:5" x14ac:dyDescent="0.35">
      <c r="A3443" t="s">
        <v>91</v>
      </c>
      <c r="B3443" t="s">
        <v>24</v>
      </c>
      <c r="C3443" t="s">
        <v>89</v>
      </c>
      <c r="D3443" t="s">
        <v>102</v>
      </c>
      <c r="E3443">
        <v>1</v>
      </c>
    </row>
    <row r="3444" spans="1:5" x14ac:dyDescent="0.35">
      <c r="A3444" t="s">
        <v>91</v>
      </c>
      <c r="B3444" t="s">
        <v>24</v>
      </c>
      <c r="C3444" t="s">
        <v>98</v>
      </c>
      <c r="D3444" t="s">
        <v>102</v>
      </c>
      <c r="E3444">
        <v>35</v>
      </c>
    </row>
    <row r="3445" spans="1:5" x14ac:dyDescent="0.35">
      <c r="A3445" t="s">
        <v>91</v>
      </c>
      <c r="B3445" t="s">
        <v>26</v>
      </c>
      <c r="C3445" t="s">
        <v>87</v>
      </c>
      <c r="D3445" t="s">
        <v>102</v>
      </c>
      <c r="E3445">
        <v>4</v>
      </c>
    </row>
    <row r="3446" spans="1:5" x14ac:dyDescent="0.35">
      <c r="A3446" t="s">
        <v>91</v>
      </c>
      <c r="B3446" t="s">
        <v>26</v>
      </c>
      <c r="C3446" t="s">
        <v>88</v>
      </c>
      <c r="D3446" t="s">
        <v>102</v>
      </c>
      <c r="E3446">
        <v>4</v>
      </c>
    </row>
    <row r="3447" spans="1:5" x14ac:dyDescent="0.35">
      <c r="A3447" t="s">
        <v>91</v>
      </c>
      <c r="B3447" t="s">
        <v>26</v>
      </c>
      <c r="C3447" t="s">
        <v>89</v>
      </c>
      <c r="D3447" t="s">
        <v>102</v>
      </c>
      <c r="E3447">
        <v>23</v>
      </c>
    </row>
    <row r="3448" spans="1:5" x14ac:dyDescent="0.35">
      <c r="A3448" t="s">
        <v>91</v>
      </c>
      <c r="B3448" t="s">
        <v>26</v>
      </c>
      <c r="C3448" t="s">
        <v>98</v>
      </c>
      <c r="D3448" t="s">
        <v>102</v>
      </c>
      <c r="E3448">
        <v>13</v>
      </c>
    </row>
    <row r="3449" spans="1:5" x14ac:dyDescent="0.35">
      <c r="A3449" t="s">
        <v>91</v>
      </c>
      <c r="B3449" t="s">
        <v>28</v>
      </c>
      <c r="C3449" t="s">
        <v>87</v>
      </c>
      <c r="D3449" t="s">
        <v>102</v>
      </c>
      <c r="E3449">
        <v>11</v>
      </c>
    </row>
    <row r="3450" spans="1:5" x14ac:dyDescent="0.35">
      <c r="A3450" t="s">
        <v>91</v>
      </c>
      <c r="B3450" t="s">
        <v>28</v>
      </c>
      <c r="C3450" t="s">
        <v>88</v>
      </c>
      <c r="D3450" t="s">
        <v>102</v>
      </c>
      <c r="E3450">
        <v>5</v>
      </c>
    </row>
    <row r="3451" spans="1:5" x14ac:dyDescent="0.35">
      <c r="A3451" t="s">
        <v>91</v>
      </c>
      <c r="B3451" t="s">
        <v>28</v>
      </c>
      <c r="C3451" t="s">
        <v>89</v>
      </c>
      <c r="D3451" t="s">
        <v>102</v>
      </c>
      <c r="E3451">
        <v>4</v>
      </c>
    </row>
    <row r="3452" spans="1:5" x14ac:dyDescent="0.35">
      <c r="A3452" t="s">
        <v>91</v>
      </c>
      <c r="B3452" t="s">
        <v>28</v>
      </c>
      <c r="C3452" t="s">
        <v>98</v>
      </c>
      <c r="D3452" t="s">
        <v>102</v>
      </c>
      <c r="E3452">
        <v>43</v>
      </c>
    </row>
    <row r="3453" spans="1:5" x14ac:dyDescent="0.35">
      <c r="A3453" t="s">
        <v>91</v>
      </c>
      <c r="B3453" t="s">
        <v>30</v>
      </c>
      <c r="C3453" t="s">
        <v>87</v>
      </c>
      <c r="D3453" t="s">
        <v>102</v>
      </c>
      <c r="E3453">
        <v>12</v>
      </c>
    </row>
    <row r="3454" spans="1:5" x14ac:dyDescent="0.35">
      <c r="A3454" t="s">
        <v>91</v>
      </c>
      <c r="B3454" t="s">
        <v>30</v>
      </c>
      <c r="C3454" t="s">
        <v>88</v>
      </c>
      <c r="D3454" t="s">
        <v>102</v>
      </c>
      <c r="E3454">
        <v>7</v>
      </c>
    </row>
    <row r="3455" spans="1:5" x14ac:dyDescent="0.35">
      <c r="A3455" t="s">
        <v>91</v>
      </c>
      <c r="B3455" t="s">
        <v>30</v>
      </c>
      <c r="C3455" t="s">
        <v>89</v>
      </c>
      <c r="D3455" t="s">
        <v>102</v>
      </c>
      <c r="E3455">
        <v>1</v>
      </c>
    </row>
    <row r="3456" spans="1:5" x14ac:dyDescent="0.35">
      <c r="A3456" t="s">
        <v>91</v>
      </c>
      <c r="B3456" t="s">
        <v>30</v>
      </c>
      <c r="C3456" t="s">
        <v>98</v>
      </c>
      <c r="D3456" t="s">
        <v>102</v>
      </c>
      <c r="E3456">
        <v>24</v>
      </c>
    </row>
    <row r="3457" spans="1:5" x14ac:dyDescent="0.35">
      <c r="A3457" t="s">
        <v>91</v>
      </c>
      <c r="B3457" t="s">
        <v>32</v>
      </c>
      <c r="C3457" t="s">
        <v>87</v>
      </c>
      <c r="D3457" t="s">
        <v>102</v>
      </c>
      <c r="E3457">
        <v>5</v>
      </c>
    </row>
    <row r="3458" spans="1:5" x14ac:dyDescent="0.35">
      <c r="A3458" t="s">
        <v>91</v>
      </c>
      <c r="B3458" t="s">
        <v>32</v>
      </c>
      <c r="C3458" t="s">
        <v>88</v>
      </c>
      <c r="D3458" t="s">
        <v>102</v>
      </c>
      <c r="E3458">
        <v>0</v>
      </c>
    </row>
    <row r="3459" spans="1:5" x14ac:dyDescent="0.35">
      <c r="A3459" t="s">
        <v>91</v>
      </c>
      <c r="B3459" t="s">
        <v>32</v>
      </c>
      <c r="C3459" t="s">
        <v>89</v>
      </c>
      <c r="D3459" t="s">
        <v>102</v>
      </c>
      <c r="E3459">
        <v>6</v>
      </c>
    </row>
    <row r="3460" spans="1:5" x14ac:dyDescent="0.35">
      <c r="A3460" t="s">
        <v>91</v>
      </c>
      <c r="B3460" t="s">
        <v>32</v>
      </c>
      <c r="C3460" t="s">
        <v>98</v>
      </c>
      <c r="D3460" t="s">
        <v>102</v>
      </c>
      <c r="E3460">
        <v>40</v>
      </c>
    </row>
    <row r="3461" spans="1:5" x14ac:dyDescent="0.35">
      <c r="A3461" t="s">
        <v>91</v>
      </c>
      <c r="B3461" t="s">
        <v>34</v>
      </c>
      <c r="C3461" t="s">
        <v>87</v>
      </c>
      <c r="D3461" t="s">
        <v>102</v>
      </c>
      <c r="E3461">
        <v>34</v>
      </c>
    </row>
    <row r="3462" spans="1:5" x14ac:dyDescent="0.35">
      <c r="A3462" t="s">
        <v>91</v>
      </c>
      <c r="B3462" t="s">
        <v>34</v>
      </c>
      <c r="C3462" t="s">
        <v>88</v>
      </c>
      <c r="D3462" t="s">
        <v>102</v>
      </c>
      <c r="E3462">
        <v>10</v>
      </c>
    </row>
    <row r="3463" spans="1:5" x14ac:dyDescent="0.35">
      <c r="A3463" t="s">
        <v>91</v>
      </c>
      <c r="B3463" t="s">
        <v>34</v>
      </c>
      <c r="C3463" t="s">
        <v>89</v>
      </c>
      <c r="D3463" t="s">
        <v>102</v>
      </c>
      <c r="E3463">
        <v>8</v>
      </c>
    </row>
    <row r="3464" spans="1:5" x14ac:dyDescent="0.35">
      <c r="A3464" t="s">
        <v>91</v>
      </c>
      <c r="B3464" t="s">
        <v>34</v>
      </c>
      <c r="C3464" t="s">
        <v>98</v>
      </c>
      <c r="D3464" t="s">
        <v>102</v>
      </c>
      <c r="E3464">
        <v>23</v>
      </c>
    </row>
    <row r="3465" spans="1:5" x14ac:dyDescent="0.35">
      <c r="A3465" t="s">
        <v>91</v>
      </c>
      <c r="B3465" t="s">
        <v>80</v>
      </c>
      <c r="C3465" t="s">
        <v>87</v>
      </c>
      <c r="D3465" t="s">
        <v>102</v>
      </c>
      <c r="E3465">
        <v>12</v>
      </c>
    </row>
    <row r="3466" spans="1:5" x14ac:dyDescent="0.35">
      <c r="A3466" t="s">
        <v>91</v>
      </c>
      <c r="B3466" t="s">
        <v>80</v>
      </c>
      <c r="C3466" t="s">
        <v>88</v>
      </c>
      <c r="D3466" t="s">
        <v>102</v>
      </c>
      <c r="E3466">
        <v>11</v>
      </c>
    </row>
    <row r="3467" spans="1:5" x14ac:dyDescent="0.35">
      <c r="A3467" t="s">
        <v>91</v>
      </c>
      <c r="B3467" t="s">
        <v>80</v>
      </c>
      <c r="C3467" t="s">
        <v>89</v>
      </c>
      <c r="D3467" t="s">
        <v>102</v>
      </c>
      <c r="E3467">
        <v>8</v>
      </c>
    </row>
    <row r="3468" spans="1:5" x14ac:dyDescent="0.35">
      <c r="A3468" t="s">
        <v>91</v>
      </c>
      <c r="B3468" t="s">
        <v>80</v>
      </c>
      <c r="C3468" t="s">
        <v>98</v>
      </c>
      <c r="D3468" t="s">
        <v>102</v>
      </c>
      <c r="E3468">
        <v>56</v>
      </c>
    </row>
    <row r="3469" spans="1:5" x14ac:dyDescent="0.35">
      <c r="A3469" t="s">
        <v>91</v>
      </c>
      <c r="B3469" t="s">
        <v>37</v>
      </c>
      <c r="C3469" t="s">
        <v>87</v>
      </c>
      <c r="D3469" t="s">
        <v>102</v>
      </c>
      <c r="E3469">
        <v>0</v>
      </c>
    </row>
    <row r="3470" spans="1:5" x14ac:dyDescent="0.35">
      <c r="A3470" t="s">
        <v>91</v>
      </c>
      <c r="B3470" t="s">
        <v>37</v>
      </c>
      <c r="C3470" t="s">
        <v>88</v>
      </c>
      <c r="D3470" t="s">
        <v>102</v>
      </c>
      <c r="E3470">
        <v>0</v>
      </c>
    </row>
    <row r="3471" spans="1:5" x14ac:dyDescent="0.35">
      <c r="A3471" t="s">
        <v>91</v>
      </c>
      <c r="B3471" t="s">
        <v>37</v>
      </c>
      <c r="C3471" t="s">
        <v>89</v>
      </c>
      <c r="D3471" t="s">
        <v>102</v>
      </c>
      <c r="E3471">
        <v>0</v>
      </c>
    </row>
    <row r="3472" spans="1:5" x14ac:dyDescent="0.35">
      <c r="A3472" t="s">
        <v>91</v>
      </c>
      <c r="B3472" t="s">
        <v>37</v>
      </c>
      <c r="C3472" t="s">
        <v>98</v>
      </c>
      <c r="D3472" t="s">
        <v>102</v>
      </c>
      <c r="E3472">
        <v>0</v>
      </c>
    </row>
    <row r="3473" spans="1:5" x14ac:dyDescent="0.35">
      <c r="A3473" t="s">
        <v>91</v>
      </c>
      <c r="B3473" t="s">
        <v>39</v>
      </c>
      <c r="C3473" t="s">
        <v>87</v>
      </c>
      <c r="D3473" t="s">
        <v>102</v>
      </c>
      <c r="E3473">
        <v>0</v>
      </c>
    </row>
    <row r="3474" spans="1:5" x14ac:dyDescent="0.35">
      <c r="A3474" t="s">
        <v>91</v>
      </c>
      <c r="B3474" t="s">
        <v>39</v>
      </c>
      <c r="C3474" t="s">
        <v>88</v>
      </c>
      <c r="D3474" t="s">
        <v>102</v>
      </c>
      <c r="E3474">
        <v>0</v>
      </c>
    </row>
    <row r="3475" spans="1:5" x14ac:dyDescent="0.35">
      <c r="A3475" t="s">
        <v>91</v>
      </c>
      <c r="B3475" t="s">
        <v>39</v>
      </c>
      <c r="C3475" t="s">
        <v>89</v>
      </c>
      <c r="D3475" t="s">
        <v>102</v>
      </c>
      <c r="E3475">
        <v>0</v>
      </c>
    </row>
    <row r="3476" spans="1:5" x14ac:dyDescent="0.35">
      <c r="A3476" t="s">
        <v>91</v>
      </c>
      <c r="B3476" t="s">
        <v>39</v>
      </c>
      <c r="C3476" t="s">
        <v>98</v>
      </c>
      <c r="D3476" t="s">
        <v>102</v>
      </c>
      <c r="E3476">
        <v>0</v>
      </c>
    </row>
    <row r="3477" spans="1:5" x14ac:dyDescent="0.35">
      <c r="A3477" t="s">
        <v>91</v>
      </c>
      <c r="B3477" t="s">
        <v>41</v>
      </c>
      <c r="C3477" t="s">
        <v>87</v>
      </c>
      <c r="D3477" t="s">
        <v>102</v>
      </c>
      <c r="E3477">
        <v>3</v>
      </c>
    </row>
    <row r="3478" spans="1:5" x14ac:dyDescent="0.35">
      <c r="A3478" t="s">
        <v>91</v>
      </c>
      <c r="B3478" t="s">
        <v>41</v>
      </c>
      <c r="C3478" t="s">
        <v>88</v>
      </c>
      <c r="D3478" t="s">
        <v>102</v>
      </c>
      <c r="E3478">
        <v>0</v>
      </c>
    </row>
    <row r="3479" spans="1:5" x14ac:dyDescent="0.35">
      <c r="A3479" t="s">
        <v>91</v>
      </c>
      <c r="B3479" t="s">
        <v>41</v>
      </c>
      <c r="C3479" t="s">
        <v>89</v>
      </c>
      <c r="D3479" t="s">
        <v>102</v>
      </c>
      <c r="E3479">
        <v>1</v>
      </c>
    </row>
    <row r="3480" spans="1:5" x14ac:dyDescent="0.35">
      <c r="A3480" t="s">
        <v>91</v>
      </c>
      <c r="B3480" t="s">
        <v>41</v>
      </c>
      <c r="C3480" t="s">
        <v>98</v>
      </c>
      <c r="D3480" t="s">
        <v>102</v>
      </c>
      <c r="E3480">
        <v>8</v>
      </c>
    </row>
    <row r="3481" spans="1:5" x14ac:dyDescent="0.35">
      <c r="A3481" t="s">
        <v>91</v>
      </c>
      <c r="B3481" t="s">
        <v>43</v>
      </c>
      <c r="C3481" t="s">
        <v>87</v>
      </c>
      <c r="D3481" t="s">
        <v>102</v>
      </c>
      <c r="E3481">
        <v>0</v>
      </c>
    </row>
    <row r="3482" spans="1:5" x14ac:dyDescent="0.35">
      <c r="A3482" t="s">
        <v>91</v>
      </c>
      <c r="B3482" t="s">
        <v>43</v>
      </c>
      <c r="C3482" t="s">
        <v>88</v>
      </c>
      <c r="D3482" t="s">
        <v>102</v>
      </c>
      <c r="E3482">
        <v>0</v>
      </c>
    </row>
    <row r="3483" spans="1:5" x14ac:dyDescent="0.35">
      <c r="A3483" t="s">
        <v>91</v>
      </c>
      <c r="B3483" t="s">
        <v>43</v>
      </c>
      <c r="C3483" t="s">
        <v>89</v>
      </c>
      <c r="D3483" t="s">
        <v>102</v>
      </c>
      <c r="E3483">
        <v>0</v>
      </c>
    </row>
    <row r="3484" spans="1:5" x14ac:dyDescent="0.35">
      <c r="A3484" t="s">
        <v>91</v>
      </c>
      <c r="B3484" t="s">
        <v>43</v>
      </c>
      <c r="C3484" t="s">
        <v>98</v>
      </c>
      <c r="D3484" t="s">
        <v>102</v>
      </c>
      <c r="E3484">
        <v>0</v>
      </c>
    </row>
    <row r="3485" spans="1:5" x14ac:dyDescent="0.35">
      <c r="A3485" t="s">
        <v>91</v>
      </c>
      <c r="B3485" t="s">
        <v>45</v>
      </c>
      <c r="C3485" t="s">
        <v>87</v>
      </c>
      <c r="D3485" t="s">
        <v>102</v>
      </c>
      <c r="E3485">
        <v>1</v>
      </c>
    </row>
    <row r="3486" spans="1:5" x14ac:dyDescent="0.35">
      <c r="A3486" t="s">
        <v>91</v>
      </c>
      <c r="B3486" t="s">
        <v>45</v>
      </c>
      <c r="C3486" t="s">
        <v>88</v>
      </c>
      <c r="D3486" t="s">
        <v>102</v>
      </c>
      <c r="E3486">
        <v>1</v>
      </c>
    </row>
    <row r="3487" spans="1:5" x14ac:dyDescent="0.35">
      <c r="A3487" t="s">
        <v>91</v>
      </c>
      <c r="B3487" t="s">
        <v>45</v>
      </c>
      <c r="C3487" t="s">
        <v>89</v>
      </c>
      <c r="D3487" t="s">
        <v>102</v>
      </c>
      <c r="E3487">
        <v>1</v>
      </c>
    </row>
    <row r="3488" spans="1:5" x14ac:dyDescent="0.35">
      <c r="A3488" t="s">
        <v>91</v>
      </c>
      <c r="B3488" t="s">
        <v>45</v>
      </c>
      <c r="C3488" t="s">
        <v>98</v>
      </c>
      <c r="D3488" t="s">
        <v>102</v>
      </c>
      <c r="E3488">
        <v>5</v>
      </c>
    </row>
    <row r="3489" spans="1:5" x14ac:dyDescent="0.35">
      <c r="A3489" t="s">
        <v>91</v>
      </c>
      <c r="B3489" t="s">
        <v>47</v>
      </c>
      <c r="C3489" t="s">
        <v>87</v>
      </c>
      <c r="D3489" t="s">
        <v>102</v>
      </c>
      <c r="E3489">
        <v>3</v>
      </c>
    </row>
    <row r="3490" spans="1:5" x14ac:dyDescent="0.35">
      <c r="A3490" t="s">
        <v>91</v>
      </c>
      <c r="B3490" t="s">
        <v>47</v>
      </c>
      <c r="C3490" t="s">
        <v>88</v>
      </c>
      <c r="D3490" t="s">
        <v>102</v>
      </c>
      <c r="E3490">
        <v>1</v>
      </c>
    </row>
    <row r="3491" spans="1:5" x14ac:dyDescent="0.35">
      <c r="A3491" t="s">
        <v>91</v>
      </c>
      <c r="B3491" t="s">
        <v>47</v>
      </c>
      <c r="C3491" t="s">
        <v>89</v>
      </c>
      <c r="D3491" t="s">
        <v>102</v>
      </c>
      <c r="E3491">
        <v>5</v>
      </c>
    </row>
    <row r="3492" spans="1:5" x14ac:dyDescent="0.35">
      <c r="A3492" t="s">
        <v>91</v>
      </c>
      <c r="B3492" t="s">
        <v>47</v>
      </c>
      <c r="C3492" t="s">
        <v>98</v>
      </c>
      <c r="D3492" t="s">
        <v>102</v>
      </c>
      <c r="E3492">
        <v>29</v>
      </c>
    </row>
    <row r="3493" spans="1:5" x14ac:dyDescent="0.35">
      <c r="A3493" t="s">
        <v>91</v>
      </c>
      <c r="B3493" t="s">
        <v>49</v>
      </c>
      <c r="C3493" t="s">
        <v>87</v>
      </c>
      <c r="D3493" t="s">
        <v>102</v>
      </c>
      <c r="E3493">
        <v>15</v>
      </c>
    </row>
    <row r="3494" spans="1:5" x14ac:dyDescent="0.35">
      <c r="A3494" t="s">
        <v>91</v>
      </c>
      <c r="B3494" t="s">
        <v>49</v>
      </c>
      <c r="C3494" t="s">
        <v>88</v>
      </c>
      <c r="D3494" t="s">
        <v>102</v>
      </c>
      <c r="E3494">
        <v>6</v>
      </c>
    </row>
    <row r="3495" spans="1:5" x14ac:dyDescent="0.35">
      <c r="A3495" t="s">
        <v>91</v>
      </c>
      <c r="B3495" t="s">
        <v>49</v>
      </c>
      <c r="C3495" t="s">
        <v>89</v>
      </c>
      <c r="D3495" t="s">
        <v>102</v>
      </c>
      <c r="E3495">
        <v>6</v>
      </c>
    </row>
    <row r="3496" spans="1:5" x14ac:dyDescent="0.35">
      <c r="A3496" t="s">
        <v>91</v>
      </c>
      <c r="B3496" t="s">
        <v>49</v>
      </c>
      <c r="C3496" t="s">
        <v>98</v>
      </c>
      <c r="D3496" t="s">
        <v>102</v>
      </c>
      <c r="E3496">
        <v>57</v>
      </c>
    </row>
    <row r="3497" spans="1:5" x14ac:dyDescent="0.35">
      <c r="A3497" t="s">
        <v>91</v>
      </c>
      <c r="B3497" t="s">
        <v>51</v>
      </c>
      <c r="C3497" t="s">
        <v>87</v>
      </c>
      <c r="D3497" t="s">
        <v>102</v>
      </c>
      <c r="E3497">
        <v>10</v>
      </c>
    </row>
    <row r="3498" spans="1:5" x14ac:dyDescent="0.35">
      <c r="A3498" t="s">
        <v>91</v>
      </c>
      <c r="B3498" t="s">
        <v>51</v>
      </c>
      <c r="C3498" t="s">
        <v>88</v>
      </c>
      <c r="D3498" t="s">
        <v>102</v>
      </c>
      <c r="E3498">
        <v>7</v>
      </c>
    </row>
    <row r="3499" spans="1:5" x14ac:dyDescent="0.35">
      <c r="A3499" t="s">
        <v>91</v>
      </c>
      <c r="B3499" t="s">
        <v>51</v>
      </c>
      <c r="C3499" t="s">
        <v>89</v>
      </c>
      <c r="D3499" t="s">
        <v>102</v>
      </c>
      <c r="E3499">
        <v>10</v>
      </c>
    </row>
    <row r="3500" spans="1:5" x14ac:dyDescent="0.35">
      <c r="A3500" t="s">
        <v>91</v>
      </c>
      <c r="B3500" t="s">
        <v>51</v>
      </c>
      <c r="C3500" t="s">
        <v>98</v>
      </c>
      <c r="D3500" t="s">
        <v>102</v>
      </c>
      <c r="E3500">
        <v>44</v>
      </c>
    </row>
    <row r="3501" spans="1:5" x14ac:dyDescent="0.35">
      <c r="A3501" t="s">
        <v>91</v>
      </c>
      <c r="B3501" t="s">
        <v>53</v>
      </c>
      <c r="C3501" t="s">
        <v>87</v>
      </c>
      <c r="D3501" t="s">
        <v>102</v>
      </c>
      <c r="E3501">
        <v>4</v>
      </c>
    </row>
    <row r="3502" spans="1:5" x14ac:dyDescent="0.35">
      <c r="A3502" t="s">
        <v>91</v>
      </c>
      <c r="B3502" t="s">
        <v>53</v>
      </c>
      <c r="C3502" t="s">
        <v>88</v>
      </c>
      <c r="D3502" t="s">
        <v>102</v>
      </c>
      <c r="E3502">
        <v>3</v>
      </c>
    </row>
    <row r="3503" spans="1:5" x14ac:dyDescent="0.35">
      <c r="A3503" t="s">
        <v>91</v>
      </c>
      <c r="B3503" t="s">
        <v>53</v>
      </c>
      <c r="C3503" t="s">
        <v>89</v>
      </c>
      <c r="D3503" t="s">
        <v>102</v>
      </c>
      <c r="E3503">
        <v>5</v>
      </c>
    </row>
    <row r="3504" spans="1:5" x14ac:dyDescent="0.35">
      <c r="A3504" t="s">
        <v>91</v>
      </c>
      <c r="B3504" t="s">
        <v>53</v>
      </c>
      <c r="C3504" t="s">
        <v>98</v>
      </c>
      <c r="D3504" t="s">
        <v>102</v>
      </c>
      <c r="E3504">
        <v>101</v>
      </c>
    </row>
    <row r="3505" spans="1:5" x14ac:dyDescent="0.35">
      <c r="A3505" t="s">
        <v>91</v>
      </c>
      <c r="B3505" t="s">
        <v>55</v>
      </c>
      <c r="C3505" t="s">
        <v>87</v>
      </c>
      <c r="D3505" t="s">
        <v>102</v>
      </c>
      <c r="E3505">
        <v>5</v>
      </c>
    </row>
    <row r="3506" spans="1:5" x14ac:dyDescent="0.35">
      <c r="A3506" t="s">
        <v>91</v>
      </c>
      <c r="B3506" t="s">
        <v>55</v>
      </c>
      <c r="C3506" t="s">
        <v>88</v>
      </c>
      <c r="D3506" t="s">
        <v>102</v>
      </c>
      <c r="E3506">
        <v>2</v>
      </c>
    </row>
    <row r="3507" spans="1:5" x14ac:dyDescent="0.35">
      <c r="A3507" t="s">
        <v>91</v>
      </c>
      <c r="B3507" t="s">
        <v>55</v>
      </c>
      <c r="C3507" t="s">
        <v>89</v>
      </c>
      <c r="D3507" t="s">
        <v>102</v>
      </c>
      <c r="E3507">
        <v>1</v>
      </c>
    </row>
    <row r="3508" spans="1:5" x14ac:dyDescent="0.35">
      <c r="A3508" t="s">
        <v>91</v>
      </c>
      <c r="B3508" t="s">
        <v>55</v>
      </c>
      <c r="C3508" t="s">
        <v>98</v>
      </c>
      <c r="D3508" t="s">
        <v>102</v>
      </c>
      <c r="E3508">
        <v>13</v>
      </c>
    </row>
    <row r="3509" spans="1:5" x14ac:dyDescent="0.35">
      <c r="A3509" t="s">
        <v>91</v>
      </c>
      <c r="B3509" t="s">
        <v>84</v>
      </c>
      <c r="C3509" t="s">
        <v>87</v>
      </c>
      <c r="D3509" t="s">
        <v>102</v>
      </c>
      <c r="E3509">
        <v>77</v>
      </c>
    </row>
    <row r="3510" spans="1:5" x14ac:dyDescent="0.35">
      <c r="A3510" t="s">
        <v>91</v>
      </c>
      <c r="B3510" t="s">
        <v>84</v>
      </c>
      <c r="C3510" t="s">
        <v>88</v>
      </c>
      <c r="D3510" t="s">
        <v>102</v>
      </c>
      <c r="E3510">
        <v>40</v>
      </c>
    </row>
    <row r="3511" spans="1:5" x14ac:dyDescent="0.35">
      <c r="A3511" t="s">
        <v>91</v>
      </c>
      <c r="B3511" t="s">
        <v>84</v>
      </c>
      <c r="C3511" t="s">
        <v>89</v>
      </c>
      <c r="D3511" t="s">
        <v>102</v>
      </c>
      <c r="E3511">
        <v>42</v>
      </c>
    </row>
    <row r="3512" spans="1:5" x14ac:dyDescent="0.35">
      <c r="A3512" t="s">
        <v>91</v>
      </c>
      <c r="B3512" t="s">
        <v>84</v>
      </c>
      <c r="C3512" t="s">
        <v>98</v>
      </c>
      <c r="D3512" t="s">
        <v>102</v>
      </c>
      <c r="E3512">
        <v>170</v>
      </c>
    </row>
    <row r="3513" spans="1:5" x14ac:dyDescent="0.35">
      <c r="A3513" t="s">
        <v>91</v>
      </c>
      <c r="B3513" t="s">
        <v>57</v>
      </c>
      <c r="C3513" t="s">
        <v>87</v>
      </c>
      <c r="D3513" t="s">
        <v>102</v>
      </c>
      <c r="E3513">
        <v>6</v>
      </c>
    </row>
    <row r="3514" spans="1:5" x14ac:dyDescent="0.35">
      <c r="A3514" t="s">
        <v>91</v>
      </c>
      <c r="B3514" t="s">
        <v>57</v>
      </c>
      <c r="C3514" t="s">
        <v>88</v>
      </c>
      <c r="D3514" t="s">
        <v>102</v>
      </c>
      <c r="E3514">
        <v>3</v>
      </c>
    </row>
    <row r="3515" spans="1:5" x14ac:dyDescent="0.35">
      <c r="A3515" t="s">
        <v>91</v>
      </c>
      <c r="B3515" t="s">
        <v>57</v>
      </c>
      <c r="C3515" t="s">
        <v>89</v>
      </c>
      <c r="D3515" t="s">
        <v>102</v>
      </c>
      <c r="E3515">
        <v>6</v>
      </c>
    </row>
    <row r="3516" spans="1:5" x14ac:dyDescent="0.35">
      <c r="A3516" t="s">
        <v>91</v>
      </c>
      <c r="B3516" t="s">
        <v>57</v>
      </c>
      <c r="C3516" t="s">
        <v>98</v>
      </c>
      <c r="D3516" t="s">
        <v>102</v>
      </c>
      <c r="E3516">
        <v>30</v>
      </c>
    </row>
    <row r="3517" spans="1:5" x14ac:dyDescent="0.35">
      <c r="A3517" t="s">
        <v>91</v>
      </c>
      <c r="B3517" t="s">
        <v>59</v>
      </c>
      <c r="C3517" t="s">
        <v>87</v>
      </c>
      <c r="D3517" t="s">
        <v>102</v>
      </c>
      <c r="E3517">
        <v>5</v>
      </c>
    </row>
    <row r="3518" spans="1:5" x14ac:dyDescent="0.35">
      <c r="A3518" t="s">
        <v>91</v>
      </c>
      <c r="B3518" t="s">
        <v>59</v>
      </c>
      <c r="C3518" t="s">
        <v>88</v>
      </c>
      <c r="D3518" t="s">
        <v>102</v>
      </c>
      <c r="E3518">
        <v>2</v>
      </c>
    </row>
    <row r="3519" spans="1:5" x14ac:dyDescent="0.35">
      <c r="A3519" t="s">
        <v>91</v>
      </c>
      <c r="B3519" t="s">
        <v>59</v>
      </c>
      <c r="C3519" t="s">
        <v>89</v>
      </c>
      <c r="D3519" t="s">
        <v>102</v>
      </c>
      <c r="E3519">
        <v>3</v>
      </c>
    </row>
    <row r="3520" spans="1:5" x14ac:dyDescent="0.35">
      <c r="A3520" t="s">
        <v>91</v>
      </c>
      <c r="B3520" t="s">
        <v>59</v>
      </c>
      <c r="C3520" t="s">
        <v>98</v>
      </c>
      <c r="D3520" t="s">
        <v>102</v>
      </c>
      <c r="E3520">
        <v>11</v>
      </c>
    </row>
    <row r="3521" spans="1:5" x14ac:dyDescent="0.35">
      <c r="A3521" t="s">
        <v>91</v>
      </c>
      <c r="B3521" t="s">
        <v>61</v>
      </c>
      <c r="C3521" t="s">
        <v>87</v>
      </c>
      <c r="D3521" t="s">
        <v>102</v>
      </c>
      <c r="E3521">
        <v>7</v>
      </c>
    </row>
    <row r="3522" spans="1:5" x14ac:dyDescent="0.35">
      <c r="A3522" t="s">
        <v>91</v>
      </c>
      <c r="B3522" t="s">
        <v>61</v>
      </c>
      <c r="C3522" t="s">
        <v>88</v>
      </c>
      <c r="D3522" t="s">
        <v>102</v>
      </c>
      <c r="E3522">
        <v>9</v>
      </c>
    </row>
    <row r="3523" spans="1:5" x14ac:dyDescent="0.35">
      <c r="A3523" t="s">
        <v>91</v>
      </c>
      <c r="B3523" t="s">
        <v>61</v>
      </c>
      <c r="C3523" t="s">
        <v>89</v>
      </c>
      <c r="D3523" t="s">
        <v>102</v>
      </c>
      <c r="E3523">
        <v>10</v>
      </c>
    </row>
    <row r="3524" spans="1:5" x14ac:dyDescent="0.35">
      <c r="A3524" t="s">
        <v>91</v>
      </c>
      <c r="B3524" t="s">
        <v>61</v>
      </c>
      <c r="C3524" t="s">
        <v>98</v>
      </c>
      <c r="D3524" t="s">
        <v>102</v>
      </c>
      <c r="E3524">
        <v>51</v>
      </c>
    </row>
    <row r="3525" spans="1:5" x14ac:dyDescent="0.35">
      <c r="A3525" t="s">
        <v>91</v>
      </c>
      <c r="B3525" t="s">
        <v>63</v>
      </c>
      <c r="C3525" t="s">
        <v>87</v>
      </c>
      <c r="D3525" t="s">
        <v>102</v>
      </c>
      <c r="E3525">
        <v>34</v>
      </c>
    </row>
    <row r="3526" spans="1:5" x14ac:dyDescent="0.35">
      <c r="A3526" t="s">
        <v>91</v>
      </c>
      <c r="B3526" t="s">
        <v>63</v>
      </c>
      <c r="C3526" t="s">
        <v>88</v>
      </c>
      <c r="D3526" t="s">
        <v>102</v>
      </c>
      <c r="E3526">
        <v>16</v>
      </c>
    </row>
    <row r="3527" spans="1:5" x14ac:dyDescent="0.35">
      <c r="A3527" t="s">
        <v>91</v>
      </c>
      <c r="B3527" t="s">
        <v>63</v>
      </c>
      <c r="C3527" t="s">
        <v>89</v>
      </c>
      <c r="D3527" t="s">
        <v>102</v>
      </c>
      <c r="E3527">
        <v>9</v>
      </c>
    </row>
    <row r="3528" spans="1:5" x14ac:dyDescent="0.35">
      <c r="A3528" t="s">
        <v>91</v>
      </c>
      <c r="B3528" t="s">
        <v>63</v>
      </c>
      <c r="C3528" t="s">
        <v>98</v>
      </c>
      <c r="D3528" t="s">
        <v>102</v>
      </c>
      <c r="E3528">
        <v>37</v>
      </c>
    </row>
    <row r="3529" spans="1:5" x14ac:dyDescent="0.35">
      <c r="A3529" t="s">
        <v>91</v>
      </c>
      <c r="B3529" t="s">
        <v>65</v>
      </c>
      <c r="C3529" t="s">
        <v>87</v>
      </c>
      <c r="D3529" t="s">
        <v>102</v>
      </c>
      <c r="E3529">
        <v>12</v>
      </c>
    </row>
    <row r="3530" spans="1:5" x14ac:dyDescent="0.35">
      <c r="A3530" t="s">
        <v>91</v>
      </c>
      <c r="B3530" t="s">
        <v>65</v>
      </c>
      <c r="C3530" t="s">
        <v>88</v>
      </c>
      <c r="D3530" t="s">
        <v>102</v>
      </c>
      <c r="E3530">
        <v>4</v>
      </c>
    </row>
    <row r="3531" spans="1:5" x14ac:dyDescent="0.35">
      <c r="A3531" t="s">
        <v>91</v>
      </c>
      <c r="B3531" t="s">
        <v>65</v>
      </c>
      <c r="C3531" t="s">
        <v>89</v>
      </c>
      <c r="D3531" t="s">
        <v>102</v>
      </c>
      <c r="E3531">
        <v>12</v>
      </c>
    </row>
    <row r="3532" spans="1:5" x14ac:dyDescent="0.35">
      <c r="A3532" t="s">
        <v>91</v>
      </c>
      <c r="B3532" t="s">
        <v>65</v>
      </c>
      <c r="C3532" t="s">
        <v>98</v>
      </c>
      <c r="D3532" t="s">
        <v>102</v>
      </c>
      <c r="E3532">
        <v>62</v>
      </c>
    </row>
    <row r="3533" spans="1:5" x14ac:dyDescent="0.35">
      <c r="A3533" t="s">
        <v>91</v>
      </c>
      <c r="B3533" t="s">
        <v>111</v>
      </c>
      <c r="C3533" t="s">
        <v>87</v>
      </c>
      <c r="D3533" t="s">
        <v>102</v>
      </c>
      <c r="E3533">
        <v>1</v>
      </c>
    </row>
    <row r="3534" spans="1:5" x14ac:dyDescent="0.35">
      <c r="A3534" t="s">
        <v>91</v>
      </c>
      <c r="B3534" t="s">
        <v>111</v>
      </c>
      <c r="C3534" t="s">
        <v>88</v>
      </c>
      <c r="D3534" t="s">
        <v>102</v>
      </c>
      <c r="E3534">
        <v>0</v>
      </c>
    </row>
    <row r="3535" spans="1:5" x14ac:dyDescent="0.35">
      <c r="A3535" t="s">
        <v>91</v>
      </c>
      <c r="B3535" t="s">
        <v>111</v>
      </c>
      <c r="C3535" t="s">
        <v>89</v>
      </c>
      <c r="D3535" t="s">
        <v>102</v>
      </c>
      <c r="E3535">
        <v>0</v>
      </c>
    </row>
    <row r="3536" spans="1:5" x14ac:dyDescent="0.35">
      <c r="A3536" t="s">
        <v>91</v>
      </c>
      <c r="B3536" t="s">
        <v>111</v>
      </c>
      <c r="C3536" t="s">
        <v>98</v>
      </c>
      <c r="D3536" t="s">
        <v>102</v>
      </c>
      <c r="E3536">
        <v>1</v>
      </c>
    </row>
    <row r="3537" spans="1:5" x14ac:dyDescent="0.35">
      <c r="A3537" t="s">
        <v>91</v>
      </c>
      <c r="B3537" t="s">
        <v>68</v>
      </c>
      <c r="C3537" t="s">
        <v>87</v>
      </c>
      <c r="D3537" t="s">
        <v>102</v>
      </c>
      <c r="E3537">
        <v>3</v>
      </c>
    </row>
    <row r="3538" spans="1:5" x14ac:dyDescent="0.35">
      <c r="A3538" t="s">
        <v>91</v>
      </c>
      <c r="B3538" t="s">
        <v>68</v>
      </c>
      <c r="C3538" t="s">
        <v>88</v>
      </c>
      <c r="D3538" t="s">
        <v>102</v>
      </c>
      <c r="E3538">
        <v>3</v>
      </c>
    </row>
    <row r="3539" spans="1:5" x14ac:dyDescent="0.35">
      <c r="A3539" t="s">
        <v>91</v>
      </c>
      <c r="B3539" t="s">
        <v>68</v>
      </c>
      <c r="C3539" t="s">
        <v>89</v>
      </c>
      <c r="D3539" t="s">
        <v>102</v>
      </c>
      <c r="E3539">
        <v>5</v>
      </c>
    </row>
    <row r="3540" spans="1:5" x14ac:dyDescent="0.35">
      <c r="A3540" t="s">
        <v>91</v>
      </c>
      <c r="B3540" t="s">
        <v>68</v>
      </c>
      <c r="C3540" t="s">
        <v>98</v>
      </c>
      <c r="D3540" t="s">
        <v>102</v>
      </c>
      <c r="E3540">
        <v>29</v>
      </c>
    </row>
    <row r="3541" spans="1:5" x14ac:dyDescent="0.35">
      <c r="A3541" t="s">
        <v>91</v>
      </c>
      <c r="B3541" t="s">
        <v>70</v>
      </c>
      <c r="C3541" t="s">
        <v>87</v>
      </c>
      <c r="D3541" t="s">
        <v>102</v>
      </c>
      <c r="E3541">
        <v>5</v>
      </c>
    </row>
    <row r="3542" spans="1:5" x14ac:dyDescent="0.35">
      <c r="A3542" t="s">
        <v>91</v>
      </c>
      <c r="B3542" t="s">
        <v>70</v>
      </c>
      <c r="C3542" t="s">
        <v>88</v>
      </c>
      <c r="D3542" t="s">
        <v>102</v>
      </c>
      <c r="E3542">
        <v>3</v>
      </c>
    </row>
    <row r="3543" spans="1:5" x14ac:dyDescent="0.35">
      <c r="A3543" t="s">
        <v>91</v>
      </c>
      <c r="B3543" t="s">
        <v>70</v>
      </c>
      <c r="C3543" t="s">
        <v>89</v>
      </c>
      <c r="D3543" t="s">
        <v>102</v>
      </c>
      <c r="E3543">
        <v>1</v>
      </c>
    </row>
    <row r="3544" spans="1:5" x14ac:dyDescent="0.35">
      <c r="A3544" t="s">
        <v>91</v>
      </c>
      <c r="B3544" t="s">
        <v>70</v>
      </c>
      <c r="C3544" t="s">
        <v>98</v>
      </c>
      <c r="D3544" t="s">
        <v>102</v>
      </c>
      <c r="E3544">
        <v>29</v>
      </c>
    </row>
    <row r="3545" spans="1:5" x14ac:dyDescent="0.35">
      <c r="A3545" t="s">
        <v>91</v>
      </c>
      <c r="B3545" t="s">
        <v>81</v>
      </c>
      <c r="C3545" t="s">
        <v>87</v>
      </c>
      <c r="D3545" t="s">
        <v>102</v>
      </c>
      <c r="E3545">
        <v>5</v>
      </c>
    </row>
    <row r="3546" spans="1:5" x14ac:dyDescent="0.35">
      <c r="A3546" t="s">
        <v>91</v>
      </c>
      <c r="B3546" t="s">
        <v>81</v>
      </c>
      <c r="C3546" t="s">
        <v>88</v>
      </c>
      <c r="D3546" t="s">
        <v>102</v>
      </c>
      <c r="E3546">
        <v>7</v>
      </c>
    </row>
    <row r="3547" spans="1:5" x14ac:dyDescent="0.35">
      <c r="A3547" t="s">
        <v>91</v>
      </c>
      <c r="B3547" t="s">
        <v>81</v>
      </c>
      <c r="C3547" t="s">
        <v>89</v>
      </c>
      <c r="D3547" t="s">
        <v>102</v>
      </c>
      <c r="E3547">
        <v>4</v>
      </c>
    </row>
    <row r="3548" spans="1:5" x14ac:dyDescent="0.35">
      <c r="A3548" t="s">
        <v>91</v>
      </c>
      <c r="B3548" t="s">
        <v>81</v>
      </c>
      <c r="C3548" t="s">
        <v>98</v>
      </c>
      <c r="D3548" t="s">
        <v>102</v>
      </c>
      <c r="E3548">
        <v>30</v>
      </c>
    </row>
    <row r="3549" spans="1:5" x14ac:dyDescent="0.35">
      <c r="A3549" t="s">
        <v>91</v>
      </c>
      <c r="B3549" t="s">
        <v>73</v>
      </c>
      <c r="C3549" t="s">
        <v>87</v>
      </c>
      <c r="D3549" t="s">
        <v>102</v>
      </c>
      <c r="E3549">
        <v>13</v>
      </c>
    </row>
    <row r="3550" spans="1:5" x14ac:dyDescent="0.35">
      <c r="A3550" t="s">
        <v>91</v>
      </c>
      <c r="B3550" t="s">
        <v>73</v>
      </c>
      <c r="C3550" t="s">
        <v>88</v>
      </c>
      <c r="D3550" t="s">
        <v>102</v>
      </c>
      <c r="E3550">
        <v>10</v>
      </c>
    </row>
    <row r="3551" spans="1:5" x14ac:dyDescent="0.35">
      <c r="A3551" t="s">
        <v>91</v>
      </c>
      <c r="B3551" t="s">
        <v>73</v>
      </c>
      <c r="C3551" t="s">
        <v>89</v>
      </c>
      <c r="D3551" t="s">
        <v>102</v>
      </c>
      <c r="E3551">
        <v>3</v>
      </c>
    </row>
    <row r="3552" spans="1:5" x14ac:dyDescent="0.35">
      <c r="A3552" t="s">
        <v>91</v>
      </c>
      <c r="B3552" t="s">
        <v>73</v>
      </c>
      <c r="C3552" t="s">
        <v>98</v>
      </c>
      <c r="D3552" t="s">
        <v>102</v>
      </c>
      <c r="E3552">
        <v>59</v>
      </c>
    </row>
    <row r="3553" spans="1:5" x14ac:dyDescent="0.35">
      <c r="A3553" t="s">
        <v>91</v>
      </c>
      <c r="B3553" t="s">
        <v>75</v>
      </c>
      <c r="C3553" t="s">
        <v>87</v>
      </c>
      <c r="D3553" t="s">
        <v>102</v>
      </c>
      <c r="E3553">
        <v>1</v>
      </c>
    </row>
    <row r="3554" spans="1:5" x14ac:dyDescent="0.35">
      <c r="A3554" t="s">
        <v>91</v>
      </c>
      <c r="B3554" t="s">
        <v>75</v>
      </c>
      <c r="C3554" t="s">
        <v>88</v>
      </c>
      <c r="D3554" t="s">
        <v>102</v>
      </c>
      <c r="E3554">
        <v>0</v>
      </c>
    </row>
    <row r="3555" spans="1:5" x14ac:dyDescent="0.35">
      <c r="A3555" t="s">
        <v>91</v>
      </c>
      <c r="B3555" t="s">
        <v>75</v>
      </c>
      <c r="C3555" t="s">
        <v>89</v>
      </c>
      <c r="D3555" t="s">
        <v>102</v>
      </c>
      <c r="E3555">
        <v>1</v>
      </c>
    </row>
    <row r="3556" spans="1:5" x14ac:dyDescent="0.35">
      <c r="A3556" t="s">
        <v>91</v>
      </c>
      <c r="B3556" t="s">
        <v>75</v>
      </c>
      <c r="C3556" t="s">
        <v>98</v>
      </c>
      <c r="D3556" t="s">
        <v>102</v>
      </c>
      <c r="E3556">
        <v>25</v>
      </c>
    </row>
    <row r="3557" spans="1:5" x14ac:dyDescent="0.35">
      <c r="A3557" t="s">
        <v>91</v>
      </c>
      <c r="B3557" t="s">
        <v>78</v>
      </c>
      <c r="C3557" t="s">
        <v>87</v>
      </c>
      <c r="D3557" t="s">
        <v>102</v>
      </c>
      <c r="E3557">
        <v>36</v>
      </c>
    </row>
    <row r="3558" spans="1:5" x14ac:dyDescent="0.35">
      <c r="A3558" t="s">
        <v>91</v>
      </c>
      <c r="B3558" t="s">
        <v>78</v>
      </c>
      <c r="C3558" t="s">
        <v>88</v>
      </c>
      <c r="D3558" t="s">
        <v>102</v>
      </c>
      <c r="E3558">
        <v>12</v>
      </c>
    </row>
    <row r="3559" spans="1:5" x14ac:dyDescent="0.35">
      <c r="A3559" t="s">
        <v>91</v>
      </c>
      <c r="B3559" t="s">
        <v>78</v>
      </c>
      <c r="C3559" t="s">
        <v>89</v>
      </c>
      <c r="D3559" t="s">
        <v>102</v>
      </c>
      <c r="E3559">
        <v>5</v>
      </c>
    </row>
    <row r="3560" spans="1:5" x14ac:dyDescent="0.35">
      <c r="A3560" t="s">
        <v>91</v>
      </c>
      <c r="B3560" t="s">
        <v>78</v>
      </c>
      <c r="C3560" t="s">
        <v>98</v>
      </c>
      <c r="D3560" t="s">
        <v>102</v>
      </c>
      <c r="E3560">
        <v>41</v>
      </c>
    </row>
    <row r="3561" spans="1:5" x14ac:dyDescent="0.35">
      <c r="A3561" t="s">
        <v>91</v>
      </c>
      <c r="B3561" t="s">
        <v>104</v>
      </c>
      <c r="C3561" t="s">
        <v>89</v>
      </c>
      <c r="D3561" t="s">
        <v>102</v>
      </c>
      <c r="E3561">
        <v>0</v>
      </c>
    </row>
    <row r="3562" spans="1:5" x14ac:dyDescent="0.35">
      <c r="A3562" t="s">
        <v>91</v>
      </c>
      <c r="B3562" t="s">
        <v>104</v>
      </c>
      <c r="C3562" t="s">
        <v>98</v>
      </c>
      <c r="D3562" t="s">
        <v>102</v>
      </c>
      <c r="E3562">
        <v>0</v>
      </c>
    </row>
    <row r="3563" spans="1:5" x14ac:dyDescent="0.35">
      <c r="A3563" t="s">
        <v>91</v>
      </c>
      <c r="B3563" t="s">
        <v>114</v>
      </c>
      <c r="C3563" t="s">
        <v>87</v>
      </c>
      <c r="D3563" t="s">
        <v>102</v>
      </c>
      <c r="E3563">
        <v>137</v>
      </c>
    </row>
    <row r="3564" spans="1:5" x14ac:dyDescent="0.35">
      <c r="A3564" t="s">
        <v>91</v>
      </c>
      <c r="B3564" t="s">
        <v>114</v>
      </c>
      <c r="C3564" t="s">
        <v>88</v>
      </c>
      <c r="D3564" t="s">
        <v>102</v>
      </c>
      <c r="E3564">
        <v>60</v>
      </c>
    </row>
    <row r="3565" spans="1:5" x14ac:dyDescent="0.35">
      <c r="A3565" t="s">
        <v>91</v>
      </c>
      <c r="B3565" t="s">
        <v>114</v>
      </c>
      <c r="C3565" t="s">
        <v>89</v>
      </c>
      <c r="D3565" t="s">
        <v>102</v>
      </c>
      <c r="E3565">
        <v>35</v>
      </c>
    </row>
    <row r="3566" spans="1:5" x14ac:dyDescent="0.35">
      <c r="A3566" t="s">
        <v>91</v>
      </c>
      <c r="B3566" t="s">
        <v>114</v>
      </c>
      <c r="C3566" t="s">
        <v>98</v>
      </c>
      <c r="D3566" t="s">
        <v>102</v>
      </c>
      <c r="E3566">
        <v>42</v>
      </c>
    </row>
    <row r="3567" spans="1:5" x14ac:dyDescent="0.35">
      <c r="A3567" t="s">
        <v>91</v>
      </c>
      <c r="B3567" t="s">
        <v>82</v>
      </c>
      <c r="C3567" t="s">
        <v>87</v>
      </c>
      <c r="D3567" t="s">
        <v>102</v>
      </c>
      <c r="E3567">
        <v>351</v>
      </c>
    </row>
    <row r="3568" spans="1:5" x14ac:dyDescent="0.35">
      <c r="A3568" t="s">
        <v>91</v>
      </c>
      <c r="B3568" t="s">
        <v>82</v>
      </c>
      <c r="C3568" t="s">
        <v>88</v>
      </c>
      <c r="D3568" t="s">
        <v>102</v>
      </c>
      <c r="E3568">
        <v>130</v>
      </c>
    </row>
    <row r="3569" spans="1:5" x14ac:dyDescent="0.35">
      <c r="A3569" t="s">
        <v>91</v>
      </c>
      <c r="B3569" t="s">
        <v>82</v>
      </c>
      <c r="C3569" t="s">
        <v>89</v>
      </c>
      <c r="D3569" t="s">
        <v>102</v>
      </c>
      <c r="E3569">
        <v>23</v>
      </c>
    </row>
    <row r="3570" spans="1:5" x14ac:dyDescent="0.35">
      <c r="A3570" t="s">
        <v>91</v>
      </c>
      <c r="B3570" t="s">
        <v>82</v>
      </c>
      <c r="C3570" t="s">
        <v>98</v>
      </c>
      <c r="D3570" t="s">
        <v>102</v>
      </c>
      <c r="E3570">
        <v>59</v>
      </c>
    </row>
    <row r="3571" spans="1:5" x14ac:dyDescent="0.35">
      <c r="A3571" t="s">
        <v>92</v>
      </c>
      <c r="B3571" t="s">
        <v>1</v>
      </c>
      <c r="C3571" t="s">
        <v>87</v>
      </c>
      <c r="D3571" t="s">
        <v>102</v>
      </c>
      <c r="E3571">
        <v>64</v>
      </c>
    </row>
    <row r="3572" spans="1:5" x14ac:dyDescent="0.35">
      <c r="A3572" t="s">
        <v>92</v>
      </c>
      <c r="B3572" t="s">
        <v>1</v>
      </c>
      <c r="C3572" t="s">
        <v>88</v>
      </c>
      <c r="D3572" t="s">
        <v>102</v>
      </c>
      <c r="E3572">
        <v>8</v>
      </c>
    </row>
    <row r="3573" spans="1:5" x14ac:dyDescent="0.35">
      <c r="A3573" t="s">
        <v>92</v>
      </c>
      <c r="B3573" t="s">
        <v>1</v>
      </c>
      <c r="C3573" t="s">
        <v>89</v>
      </c>
      <c r="D3573" t="s">
        <v>102</v>
      </c>
      <c r="E3573">
        <v>1</v>
      </c>
    </row>
    <row r="3574" spans="1:5" x14ac:dyDescent="0.35">
      <c r="A3574" t="s">
        <v>92</v>
      </c>
      <c r="B3574" t="s">
        <v>1</v>
      </c>
      <c r="C3574" t="s">
        <v>98</v>
      </c>
      <c r="D3574" t="s">
        <v>102</v>
      </c>
      <c r="E3574">
        <v>10</v>
      </c>
    </row>
    <row r="3575" spans="1:5" x14ac:dyDescent="0.35">
      <c r="A3575" t="s">
        <v>92</v>
      </c>
      <c r="B3575" t="s">
        <v>3</v>
      </c>
      <c r="C3575" t="s">
        <v>87</v>
      </c>
      <c r="D3575" t="s">
        <v>102</v>
      </c>
      <c r="E3575">
        <v>8</v>
      </c>
    </row>
    <row r="3576" spans="1:5" x14ac:dyDescent="0.35">
      <c r="A3576" t="s">
        <v>92</v>
      </c>
      <c r="B3576" t="s">
        <v>3</v>
      </c>
      <c r="C3576" t="s">
        <v>88</v>
      </c>
      <c r="D3576" t="s">
        <v>102</v>
      </c>
      <c r="E3576">
        <v>5</v>
      </c>
    </row>
    <row r="3577" spans="1:5" x14ac:dyDescent="0.35">
      <c r="A3577" t="s">
        <v>92</v>
      </c>
      <c r="B3577" t="s">
        <v>3</v>
      </c>
      <c r="C3577" t="s">
        <v>89</v>
      </c>
      <c r="D3577" t="s">
        <v>102</v>
      </c>
      <c r="E3577">
        <v>0</v>
      </c>
    </row>
    <row r="3578" spans="1:5" x14ac:dyDescent="0.35">
      <c r="A3578" t="s">
        <v>92</v>
      </c>
      <c r="B3578" t="s">
        <v>3</v>
      </c>
      <c r="C3578" t="s">
        <v>98</v>
      </c>
      <c r="D3578" t="s">
        <v>102</v>
      </c>
      <c r="E3578">
        <v>37</v>
      </c>
    </row>
    <row r="3579" spans="1:5" x14ac:dyDescent="0.35">
      <c r="A3579" t="s">
        <v>92</v>
      </c>
      <c r="B3579" t="s">
        <v>5</v>
      </c>
      <c r="C3579" t="s">
        <v>87</v>
      </c>
      <c r="D3579" t="s">
        <v>102</v>
      </c>
      <c r="E3579">
        <v>0</v>
      </c>
    </row>
    <row r="3580" spans="1:5" x14ac:dyDescent="0.35">
      <c r="A3580" t="s">
        <v>92</v>
      </c>
      <c r="B3580" t="s">
        <v>5</v>
      </c>
      <c r="C3580" t="s">
        <v>88</v>
      </c>
      <c r="D3580" t="s">
        <v>102</v>
      </c>
      <c r="E3580">
        <v>0</v>
      </c>
    </row>
    <row r="3581" spans="1:5" x14ac:dyDescent="0.35">
      <c r="A3581" t="s">
        <v>92</v>
      </c>
      <c r="B3581" t="s">
        <v>5</v>
      </c>
      <c r="C3581" t="s">
        <v>89</v>
      </c>
      <c r="D3581" t="s">
        <v>102</v>
      </c>
      <c r="E3581">
        <v>0</v>
      </c>
    </row>
    <row r="3582" spans="1:5" x14ac:dyDescent="0.35">
      <c r="A3582" t="s">
        <v>92</v>
      </c>
      <c r="B3582" t="s">
        <v>5</v>
      </c>
      <c r="C3582" t="s">
        <v>98</v>
      </c>
      <c r="D3582" t="s">
        <v>102</v>
      </c>
      <c r="E3582">
        <v>11</v>
      </c>
    </row>
    <row r="3583" spans="1:5" x14ac:dyDescent="0.35">
      <c r="A3583" t="s">
        <v>92</v>
      </c>
      <c r="B3583" t="s">
        <v>79</v>
      </c>
      <c r="C3583" t="s">
        <v>87</v>
      </c>
      <c r="D3583" t="s">
        <v>102</v>
      </c>
      <c r="E3583">
        <v>23</v>
      </c>
    </row>
    <row r="3584" spans="1:5" x14ac:dyDescent="0.35">
      <c r="A3584" t="s">
        <v>92</v>
      </c>
      <c r="B3584" t="s">
        <v>79</v>
      </c>
      <c r="C3584" t="s">
        <v>88</v>
      </c>
      <c r="D3584" t="s">
        <v>102</v>
      </c>
      <c r="E3584">
        <v>12</v>
      </c>
    </row>
    <row r="3585" spans="1:5" x14ac:dyDescent="0.35">
      <c r="A3585" t="s">
        <v>92</v>
      </c>
      <c r="B3585" t="s">
        <v>79</v>
      </c>
      <c r="C3585" t="s">
        <v>89</v>
      </c>
      <c r="D3585" t="s">
        <v>102</v>
      </c>
      <c r="E3585">
        <v>9</v>
      </c>
    </row>
    <row r="3586" spans="1:5" x14ac:dyDescent="0.35">
      <c r="A3586" t="s">
        <v>92</v>
      </c>
      <c r="B3586" t="s">
        <v>79</v>
      </c>
      <c r="C3586" t="s">
        <v>98</v>
      </c>
      <c r="D3586" t="s">
        <v>102</v>
      </c>
      <c r="E3586">
        <v>28</v>
      </c>
    </row>
    <row r="3587" spans="1:5" x14ac:dyDescent="0.35">
      <c r="A3587" t="s">
        <v>92</v>
      </c>
      <c r="B3587" t="s">
        <v>8</v>
      </c>
      <c r="C3587" t="s">
        <v>87</v>
      </c>
      <c r="D3587" t="s">
        <v>102</v>
      </c>
      <c r="E3587">
        <v>3</v>
      </c>
    </row>
    <row r="3588" spans="1:5" x14ac:dyDescent="0.35">
      <c r="A3588" t="s">
        <v>92</v>
      </c>
      <c r="B3588" t="s">
        <v>8</v>
      </c>
      <c r="C3588" t="s">
        <v>88</v>
      </c>
      <c r="D3588" t="s">
        <v>102</v>
      </c>
      <c r="E3588">
        <v>0</v>
      </c>
    </row>
    <row r="3589" spans="1:5" x14ac:dyDescent="0.35">
      <c r="A3589" t="s">
        <v>92</v>
      </c>
      <c r="B3589" t="s">
        <v>8</v>
      </c>
      <c r="C3589" t="s">
        <v>89</v>
      </c>
      <c r="D3589" t="s">
        <v>102</v>
      </c>
      <c r="E3589">
        <v>1</v>
      </c>
    </row>
    <row r="3590" spans="1:5" x14ac:dyDescent="0.35">
      <c r="A3590" t="s">
        <v>92</v>
      </c>
      <c r="B3590" t="s">
        <v>8</v>
      </c>
      <c r="C3590" t="s">
        <v>98</v>
      </c>
      <c r="D3590" t="s">
        <v>102</v>
      </c>
      <c r="E3590">
        <v>11</v>
      </c>
    </row>
    <row r="3591" spans="1:5" x14ac:dyDescent="0.35">
      <c r="A3591" t="s">
        <v>92</v>
      </c>
      <c r="B3591" t="s">
        <v>10</v>
      </c>
      <c r="C3591" t="s">
        <v>87</v>
      </c>
      <c r="D3591" t="s">
        <v>102</v>
      </c>
      <c r="E3591">
        <v>3</v>
      </c>
    </row>
    <row r="3592" spans="1:5" x14ac:dyDescent="0.35">
      <c r="A3592" t="s">
        <v>92</v>
      </c>
      <c r="B3592" t="s">
        <v>10</v>
      </c>
      <c r="C3592" t="s">
        <v>88</v>
      </c>
      <c r="D3592" t="s">
        <v>102</v>
      </c>
      <c r="E3592">
        <v>8</v>
      </c>
    </row>
    <row r="3593" spans="1:5" x14ac:dyDescent="0.35">
      <c r="A3593" t="s">
        <v>92</v>
      </c>
      <c r="B3593" t="s">
        <v>10</v>
      </c>
      <c r="C3593" t="s">
        <v>89</v>
      </c>
      <c r="D3593" t="s">
        <v>102</v>
      </c>
      <c r="E3593">
        <v>4</v>
      </c>
    </row>
    <row r="3594" spans="1:5" x14ac:dyDescent="0.35">
      <c r="A3594" t="s">
        <v>92</v>
      </c>
      <c r="B3594" t="s">
        <v>10</v>
      </c>
      <c r="C3594" t="s">
        <v>98</v>
      </c>
      <c r="D3594" t="s">
        <v>102</v>
      </c>
      <c r="E3594">
        <v>10</v>
      </c>
    </row>
    <row r="3595" spans="1:5" x14ac:dyDescent="0.35">
      <c r="A3595" t="s">
        <v>92</v>
      </c>
      <c r="B3595" t="s">
        <v>12</v>
      </c>
      <c r="C3595" t="s">
        <v>87</v>
      </c>
      <c r="D3595" t="s">
        <v>102</v>
      </c>
      <c r="E3595">
        <v>32</v>
      </c>
    </row>
    <row r="3596" spans="1:5" x14ac:dyDescent="0.35">
      <c r="A3596" t="s">
        <v>92</v>
      </c>
      <c r="B3596" t="s">
        <v>12</v>
      </c>
      <c r="C3596" t="s">
        <v>88</v>
      </c>
      <c r="D3596" t="s">
        <v>102</v>
      </c>
      <c r="E3596">
        <v>16</v>
      </c>
    </row>
    <row r="3597" spans="1:5" x14ac:dyDescent="0.35">
      <c r="A3597" t="s">
        <v>92</v>
      </c>
      <c r="B3597" t="s">
        <v>12</v>
      </c>
      <c r="C3597" t="s">
        <v>89</v>
      </c>
      <c r="D3597" t="s">
        <v>102</v>
      </c>
      <c r="E3597">
        <v>14</v>
      </c>
    </row>
    <row r="3598" spans="1:5" x14ac:dyDescent="0.35">
      <c r="A3598" t="s">
        <v>92</v>
      </c>
      <c r="B3598" t="s">
        <v>12</v>
      </c>
      <c r="C3598" t="s">
        <v>98</v>
      </c>
      <c r="D3598" t="s">
        <v>102</v>
      </c>
      <c r="E3598">
        <v>42</v>
      </c>
    </row>
    <row r="3599" spans="1:5" x14ac:dyDescent="0.35">
      <c r="A3599" t="s">
        <v>92</v>
      </c>
      <c r="B3599" t="s">
        <v>14</v>
      </c>
      <c r="C3599" t="s">
        <v>87</v>
      </c>
      <c r="D3599" t="s">
        <v>102</v>
      </c>
      <c r="E3599">
        <v>13</v>
      </c>
    </row>
    <row r="3600" spans="1:5" x14ac:dyDescent="0.35">
      <c r="A3600" t="s">
        <v>92</v>
      </c>
      <c r="B3600" t="s">
        <v>14</v>
      </c>
      <c r="C3600" t="s">
        <v>88</v>
      </c>
      <c r="D3600" t="s">
        <v>102</v>
      </c>
      <c r="E3600">
        <v>7</v>
      </c>
    </row>
    <row r="3601" spans="1:5" x14ac:dyDescent="0.35">
      <c r="A3601" t="s">
        <v>92</v>
      </c>
      <c r="B3601" t="s">
        <v>14</v>
      </c>
      <c r="C3601" t="s">
        <v>89</v>
      </c>
      <c r="D3601" t="s">
        <v>102</v>
      </c>
      <c r="E3601">
        <v>4</v>
      </c>
    </row>
    <row r="3602" spans="1:5" x14ac:dyDescent="0.35">
      <c r="A3602" t="s">
        <v>92</v>
      </c>
      <c r="B3602" t="s">
        <v>14</v>
      </c>
      <c r="C3602" t="s">
        <v>98</v>
      </c>
      <c r="D3602" t="s">
        <v>102</v>
      </c>
      <c r="E3602">
        <v>40</v>
      </c>
    </row>
    <row r="3603" spans="1:5" x14ac:dyDescent="0.35">
      <c r="A3603" t="s">
        <v>92</v>
      </c>
      <c r="B3603" t="s">
        <v>16</v>
      </c>
      <c r="C3603" t="s">
        <v>87</v>
      </c>
      <c r="D3603" t="s">
        <v>102</v>
      </c>
      <c r="E3603">
        <v>8</v>
      </c>
    </row>
    <row r="3604" spans="1:5" x14ac:dyDescent="0.35">
      <c r="A3604" t="s">
        <v>92</v>
      </c>
      <c r="B3604" t="s">
        <v>16</v>
      </c>
      <c r="C3604" t="s">
        <v>88</v>
      </c>
      <c r="D3604" t="s">
        <v>102</v>
      </c>
      <c r="E3604">
        <v>1</v>
      </c>
    </row>
    <row r="3605" spans="1:5" x14ac:dyDescent="0.35">
      <c r="A3605" t="s">
        <v>92</v>
      </c>
      <c r="B3605" t="s">
        <v>16</v>
      </c>
      <c r="C3605" t="s">
        <v>89</v>
      </c>
      <c r="D3605" t="s">
        <v>102</v>
      </c>
      <c r="E3605">
        <v>8</v>
      </c>
    </row>
    <row r="3606" spans="1:5" x14ac:dyDescent="0.35">
      <c r="A3606" t="s">
        <v>92</v>
      </c>
      <c r="B3606" t="s">
        <v>16</v>
      </c>
      <c r="C3606" t="s">
        <v>98</v>
      </c>
      <c r="D3606" t="s">
        <v>102</v>
      </c>
      <c r="E3606">
        <v>43</v>
      </c>
    </row>
    <row r="3607" spans="1:5" x14ac:dyDescent="0.35">
      <c r="A3607" t="s">
        <v>92</v>
      </c>
      <c r="B3607" t="s">
        <v>18</v>
      </c>
      <c r="C3607" t="s">
        <v>87</v>
      </c>
      <c r="D3607" t="s">
        <v>102</v>
      </c>
      <c r="E3607">
        <v>16</v>
      </c>
    </row>
    <row r="3608" spans="1:5" x14ac:dyDescent="0.35">
      <c r="A3608" t="s">
        <v>92</v>
      </c>
      <c r="B3608" t="s">
        <v>18</v>
      </c>
      <c r="C3608" t="s">
        <v>88</v>
      </c>
      <c r="D3608" t="s">
        <v>102</v>
      </c>
      <c r="E3608">
        <v>2</v>
      </c>
    </row>
    <row r="3609" spans="1:5" x14ac:dyDescent="0.35">
      <c r="A3609" t="s">
        <v>92</v>
      </c>
      <c r="B3609" t="s">
        <v>18</v>
      </c>
      <c r="C3609" t="s">
        <v>89</v>
      </c>
      <c r="D3609" t="s">
        <v>102</v>
      </c>
      <c r="E3609">
        <v>7</v>
      </c>
    </row>
    <row r="3610" spans="1:5" x14ac:dyDescent="0.35">
      <c r="A3610" t="s">
        <v>92</v>
      </c>
      <c r="B3610" t="s">
        <v>18</v>
      </c>
      <c r="C3610" t="s">
        <v>98</v>
      </c>
      <c r="D3610" t="s">
        <v>102</v>
      </c>
      <c r="E3610">
        <v>25</v>
      </c>
    </row>
    <row r="3611" spans="1:5" x14ac:dyDescent="0.35">
      <c r="A3611" t="s">
        <v>92</v>
      </c>
      <c r="B3611" t="s">
        <v>20</v>
      </c>
      <c r="C3611" t="s">
        <v>87</v>
      </c>
      <c r="D3611" t="s">
        <v>102</v>
      </c>
      <c r="E3611">
        <v>3</v>
      </c>
    </row>
    <row r="3612" spans="1:5" x14ac:dyDescent="0.35">
      <c r="A3612" t="s">
        <v>92</v>
      </c>
      <c r="B3612" t="s">
        <v>20</v>
      </c>
      <c r="C3612" t="s">
        <v>88</v>
      </c>
      <c r="D3612" t="s">
        <v>102</v>
      </c>
      <c r="E3612">
        <v>2</v>
      </c>
    </row>
    <row r="3613" spans="1:5" x14ac:dyDescent="0.35">
      <c r="A3613" t="s">
        <v>92</v>
      </c>
      <c r="B3613" t="s">
        <v>20</v>
      </c>
      <c r="C3613" t="s">
        <v>89</v>
      </c>
      <c r="D3613" t="s">
        <v>102</v>
      </c>
      <c r="E3613">
        <v>4</v>
      </c>
    </row>
    <row r="3614" spans="1:5" x14ac:dyDescent="0.35">
      <c r="A3614" t="s">
        <v>92</v>
      </c>
      <c r="B3614" t="s">
        <v>20</v>
      </c>
      <c r="C3614" t="s">
        <v>98</v>
      </c>
      <c r="D3614" t="s">
        <v>102</v>
      </c>
      <c r="E3614">
        <v>13</v>
      </c>
    </row>
    <row r="3615" spans="1:5" x14ac:dyDescent="0.35">
      <c r="A3615" t="s">
        <v>92</v>
      </c>
      <c r="B3615" t="s">
        <v>22</v>
      </c>
      <c r="C3615" t="s">
        <v>87</v>
      </c>
      <c r="D3615" t="s">
        <v>102</v>
      </c>
      <c r="E3615">
        <v>6</v>
      </c>
    </row>
    <row r="3616" spans="1:5" x14ac:dyDescent="0.35">
      <c r="A3616" t="s">
        <v>92</v>
      </c>
      <c r="B3616" t="s">
        <v>22</v>
      </c>
      <c r="C3616" t="s">
        <v>88</v>
      </c>
      <c r="D3616" t="s">
        <v>102</v>
      </c>
      <c r="E3616">
        <v>5</v>
      </c>
    </row>
    <row r="3617" spans="1:5" x14ac:dyDescent="0.35">
      <c r="A3617" t="s">
        <v>92</v>
      </c>
      <c r="B3617" t="s">
        <v>22</v>
      </c>
      <c r="C3617" t="s">
        <v>89</v>
      </c>
      <c r="D3617" t="s">
        <v>102</v>
      </c>
      <c r="E3617">
        <v>2</v>
      </c>
    </row>
    <row r="3618" spans="1:5" x14ac:dyDescent="0.35">
      <c r="A3618" t="s">
        <v>92</v>
      </c>
      <c r="B3618" t="s">
        <v>22</v>
      </c>
      <c r="C3618" t="s">
        <v>98</v>
      </c>
      <c r="D3618" t="s">
        <v>102</v>
      </c>
      <c r="E3618">
        <v>14</v>
      </c>
    </row>
    <row r="3619" spans="1:5" x14ac:dyDescent="0.35">
      <c r="A3619" t="s">
        <v>92</v>
      </c>
      <c r="B3619" t="s">
        <v>24</v>
      </c>
      <c r="C3619" t="s">
        <v>87</v>
      </c>
      <c r="D3619" t="s">
        <v>102</v>
      </c>
      <c r="E3619">
        <v>12</v>
      </c>
    </row>
    <row r="3620" spans="1:5" x14ac:dyDescent="0.35">
      <c r="A3620" t="s">
        <v>92</v>
      </c>
      <c r="B3620" t="s">
        <v>24</v>
      </c>
      <c r="C3620" t="s">
        <v>88</v>
      </c>
      <c r="D3620" t="s">
        <v>102</v>
      </c>
      <c r="E3620">
        <v>22</v>
      </c>
    </row>
    <row r="3621" spans="1:5" x14ac:dyDescent="0.35">
      <c r="A3621" t="s">
        <v>92</v>
      </c>
      <c r="B3621" t="s">
        <v>24</v>
      </c>
      <c r="C3621" t="s">
        <v>89</v>
      </c>
      <c r="D3621" t="s">
        <v>102</v>
      </c>
      <c r="E3621">
        <v>4</v>
      </c>
    </row>
    <row r="3622" spans="1:5" x14ac:dyDescent="0.35">
      <c r="A3622" t="s">
        <v>92</v>
      </c>
      <c r="B3622" t="s">
        <v>24</v>
      </c>
      <c r="C3622" t="s">
        <v>98</v>
      </c>
      <c r="D3622" t="s">
        <v>102</v>
      </c>
      <c r="E3622">
        <v>20</v>
      </c>
    </row>
    <row r="3623" spans="1:5" x14ac:dyDescent="0.35">
      <c r="A3623" t="s">
        <v>92</v>
      </c>
      <c r="B3623" t="s">
        <v>26</v>
      </c>
      <c r="C3623" t="s">
        <v>87</v>
      </c>
      <c r="D3623" t="s">
        <v>102</v>
      </c>
      <c r="E3623">
        <v>10</v>
      </c>
    </row>
    <row r="3624" spans="1:5" x14ac:dyDescent="0.35">
      <c r="A3624" t="s">
        <v>92</v>
      </c>
      <c r="B3624" t="s">
        <v>26</v>
      </c>
      <c r="C3624" t="s">
        <v>88</v>
      </c>
      <c r="D3624" t="s">
        <v>102</v>
      </c>
      <c r="E3624">
        <v>7</v>
      </c>
    </row>
    <row r="3625" spans="1:5" x14ac:dyDescent="0.35">
      <c r="A3625" t="s">
        <v>92</v>
      </c>
      <c r="B3625" t="s">
        <v>26</v>
      </c>
      <c r="C3625" t="s">
        <v>89</v>
      </c>
      <c r="D3625" t="s">
        <v>102</v>
      </c>
      <c r="E3625">
        <v>0</v>
      </c>
    </row>
    <row r="3626" spans="1:5" x14ac:dyDescent="0.35">
      <c r="A3626" t="s">
        <v>92</v>
      </c>
      <c r="B3626" t="s">
        <v>26</v>
      </c>
      <c r="C3626" t="s">
        <v>98</v>
      </c>
      <c r="D3626" t="s">
        <v>102</v>
      </c>
      <c r="E3626">
        <v>12</v>
      </c>
    </row>
    <row r="3627" spans="1:5" x14ac:dyDescent="0.35">
      <c r="A3627" t="s">
        <v>92</v>
      </c>
      <c r="B3627" t="s">
        <v>28</v>
      </c>
      <c r="C3627" t="s">
        <v>87</v>
      </c>
      <c r="D3627" t="s">
        <v>102</v>
      </c>
      <c r="E3627">
        <v>5</v>
      </c>
    </row>
    <row r="3628" spans="1:5" x14ac:dyDescent="0.35">
      <c r="A3628" t="s">
        <v>92</v>
      </c>
      <c r="B3628" t="s">
        <v>28</v>
      </c>
      <c r="C3628" t="s">
        <v>88</v>
      </c>
      <c r="D3628" t="s">
        <v>102</v>
      </c>
      <c r="E3628">
        <v>5</v>
      </c>
    </row>
    <row r="3629" spans="1:5" x14ac:dyDescent="0.35">
      <c r="A3629" t="s">
        <v>92</v>
      </c>
      <c r="B3629" t="s">
        <v>28</v>
      </c>
      <c r="C3629" t="s">
        <v>89</v>
      </c>
      <c r="D3629" t="s">
        <v>102</v>
      </c>
      <c r="E3629">
        <v>2</v>
      </c>
    </row>
    <row r="3630" spans="1:5" x14ac:dyDescent="0.35">
      <c r="A3630" t="s">
        <v>92</v>
      </c>
      <c r="B3630" t="s">
        <v>28</v>
      </c>
      <c r="C3630" t="s">
        <v>98</v>
      </c>
      <c r="D3630" t="s">
        <v>102</v>
      </c>
      <c r="E3630">
        <v>23</v>
      </c>
    </row>
    <row r="3631" spans="1:5" x14ac:dyDescent="0.35">
      <c r="A3631" t="s">
        <v>92</v>
      </c>
      <c r="B3631" t="s">
        <v>30</v>
      </c>
      <c r="C3631" t="s">
        <v>87</v>
      </c>
      <c r="D3631" t="s">
        <v>102</v>
      </c>
      <c r="E3631">
        <v>7</v>
      </c>
    </row>
    <row r="3632" spans="1:5" x14ac:dyDescent="0.35">
      <c r="A3632" t="s">
        <v>92</v>
      </c>
      <c r="B3632" t="s">
        <v>30</v>
      </c>
      <c r="C3632" t="s">
        <v>88</v>
      </c>
      <c r="D3632" t="s">
        <v>102</v>
      </c>
      <c r="E3632">
        <v>3</v>
      </c>
    </row>
    <row r="3633" spans="1:5" x14ac:dyDescent="0.35">
      <c r="A3633" t="s">
        <v>92</v>
      </c>
      <c r="B3633" t="s">
        <v>30</v>
      </c>
      <c r="C3633" t="s">
        <v>89</v>
      </c>
      <c r="D3633" t="s">
        <v>102</v>
      </c>
      <c r="E3633">
        <v>2</v>
      </c>
    </row>
    <row r="3634" spans="1:5" x14ac:dyDescent="0.35">
      <c r="A3634" t="s">
        <v>92</v>
      </c>
      <c r="B3634" t="s">
        <v>30</v>
      </c>
      <c r="C3634" t="s">
        <v>98</v>
      </c>
      <c r="D3634" t="s">
        <v>102</v>
      </c>
      <c r="E3634">
        <v>23</v>
      </c>
    </row>
    <row r="3635" spans="1:5" x14ac:dyDescent="0.35">
      <c r="A3635" t="s">
        <v>92</v>
      </c>
      <c r="B3635" t="s">
        <v>32</v>
      </c>
      <c r="C3635" t="s">
        <v>87</v>
      </c>
      <c r="D3635" t="s">
        <v>102</v>
      </c>
      <c r="E3635">
        <v>2</v>
      </c>
    </row>
    <row r="3636" spans="1:5" x14ac:dyDescent="0.35">
      <c r="A3636" t="s">
        <v>92</v>
      </c>
      <c r="B3636" t="s">
        <v>32</v>
      </c>
      <c r="C3636" t="s">
        <v>88</v>
      </c>
      <c r="D3636" t="s">
        <v>102</v>
      </c>
      <c r="E3636">
        <v>3</v>
      </c>
    </row>
    <row r="3637" spans="1:5" x14ac:dyDescent="0.35">
      <c r="A3637" t="s">
        <v>92</v>
      </c>
      <c r="B3637" t="s">
        <v>32</v>
      </c>
      <c r="C3637" t="s">
        <v>89</v>
      </c>
      <c r="D3637" t="s">
        <v>102</v>
      </c>
      <c r="E3637">
        <v>6</v>
      </c>
    </row>
    <row r="3638" spans="1:5" x14ac:dyDescent="0.35">
      <c r="A3638" t="s">
        <v>92</v>
      </c>
      <c r="B3638" t="s">
        <v>32</v>
      </c>
      <c r="C3638" t="s">
        <v>98</v>
      </c>
      <c r="D3638" t="s">
        <v>102</v>
      </c>
      <c r="E3638">
        <v>46</v>
      </c>
    </row>
    <row r="3639" spans="1:5" x14ac:dyDescent="0.35">
      <c r="A3639" t="s">
        <v>92</v>
      </c>
      <c r="B3639" t="s">
        <v>34</v>
      </c>
      <c r="C3639" t="s">
        <v>87</v>
      </c>
      <c r="D3639" t="s">
        <v>102</v>
      </c>
      <c r="E3639">
        <v>20</v>
      </c>
    </row>
    <row r="3640" spans="1:5" x14ac:dyDescent="0.35">
      <c r="A3640" t="s">
        <v>92</v>
      </c>
      <c r="B3640" t="s">
        <v>34</v>
      </c>
      <c r="C3640" t="s">
        <v>88</v>
      </c>
      <c r="D3640" t="s">
        <v>102</v>
      </c>
      <c r="E3640">
        <v>5</v>
      </c>
    </row>
    <row r="3641" spans="1:5" x14ac:dyDescent="0.35">
      <c r="A3641" t="s">
        <v>92</v>
      </c>
      <c r="B3641" t="s">
        <v>34</v>
      </c>
      <c r="C3641" t="s">
        <v>89</v>
      </c>
      <c r="D3641" t="s">
        <v>102</v>
      </c>
      <c r="E3641">
        <v>3</v>
      </c>
    </row>
    <row r="3642" spans="1:5" x14ac:dyDescent="0.35">
      <c r="A3642" t="s">
        <v>92</v>
      </c>
      <c r="B3642" t="s">
        <v>34</v>
      </c>
      <c r="C3642" t="s">
        <v>98</v>
      </c>
      <c r="D3642" t="s">
        <v>102</v>
      </c>
      <c r="E3642">
        <v>24</v>
      </c>
    </row>
    <row r="3643" spans="1:5" x14ac:dyDescent="0.35">
      <c r="A3643" t="s">
        <v>92</v>
      </c>
      <c r="B3643" t="s">
        <v>80</v>
      </c>
      <c r="C3643" t="s">
        <v>87</v>
      </c>
      <c r="D3643" t="s">
        <v>102</v>
      </c>
      <c r="E3643">
        <v>13</v>
      </c>
    </row>
    <row r="3644" spans="1:5" x14ac:dyDescent="0.35">
      <c r="A3644" t="s">
        <v>92</v>
      </c>
      <c r="B3644" t="s">
        <v>80</v>
      </c>
      <c r="C3644" t="s">
        <v>88</v>
      </c>
      <c r="D3644" t="s">
        <v>102</v>
      </c>
      <c r="E3644">
        <v>4</v>
      </c>
    </row>
    <row r="3645" spans="1:5" x14ac:dyDescent="0.35">
      <c r="A3645" t="s">
        <v>92</v>
      </c>
      <c r="B3645" t="s">
        <v>80</v>
      </c>
      <c r="C3645" t="s">
        <v>89</v>
      </c>
      <c r="D3645" t="s">
        <v>102</v>
      </c>
      <c r="E3645">
        <v>6</v>
      </c>
    </row>
    <row r="3646" spans="1:5" x14ac:dyDescent="0.35">
      <c r="A3646" t="s">
        <v>92</v>
      </c>
      <c r="B3646" t="s">
        <v>80</v>
      </c>
      <c r="C3646" t="s">
        <v>98</v>
      </c>
      <c r="D3646" t="s">
        <v>102</v>
      </c>
      <c r="E3646">
        <v>100</v>
      </c>
    </row>
    <row r="3647" spans="1:5" x14ac:dyDescent="0.35">
      <c r="A3647" t="s">
        <v>92</v>
      </c>
      <c r="B3647" t="s">
        <v>37</v>
      </c>
      <c r="C3647" t="s">
        <v>87</v>
      </c>
      <c r="D3647" t="s">
        <v>102</v>
      </c>
      <c r="E3647">
        <v>0</v>
      </c>
    </row>
    <row r="3648" spans="1:5" x14ac:dyDescent="0.35">
      <c r="A3648" t="s">
        <v>92</v>
      </c>
      <c r="B3648" t="s">
        <v>37</v>
      </c>
      <c r="C3648" t="s">
        <v>88</v>
      </c>
      <c r="D3648" t="s">
        <v>102</v>
      </c>
      <c r="E3648">
        <v>0</v>
      </c>
    </row>
    <row r="3649" spans="1:5" x14ac:dyDescent="0.35">
      <c r="A3649" t="s">
        <v>92</v>
      </c>
      <c r="B3649" t="s">
        <v>37</v>
      </c>
      <c r="C3649" t="s">
        <v>89</v>
      </c>
      <c r="D3649" t="s">
        <v>102</v>
      </c>
      <c r="E3649">
        <v>0</v>
      </c>
    </row>
    <row r="3650" spans="1:5" x14ac:dyDescent="0.35">
      <c r="A3650" t="s">
        <v>92</v>
      </c>
      <c r="B3650" t="s">
        <v>37</v>
      </c>
      <c r="C3650" t="s">
        <v>98</v>
      </c>
      <c r="D3650" t="s">
        <v>102</v>
      </c>
      <c r="E3650">
        <v>0</v>
      </c>
    </row>
    <row r="3651" spans="1:5" x14ac:dyDescent="0.35">
      <c r="A3651" t="s">
        <v>92</v>
      </c>
      <c r="B3651" t="s">
        <v>39</v>
      </c>
      <c r="C3651" t="s">
        <v>87</v>
      </c>
      <c r="D3651" t="s">
        <v>102</v>
      </c>
      <c r="E3651">
        <v>0</v>
      </c>
    </row>
    <row r="3652" spans="1:5" x14ac:dyDescent="0.35">
      <c r="A3652" t="s">
        <v>92</v>
      </c>
      <c r="B3652" t="s">
        <v>39</v>
      </c>
      <c r="C3652" t="s">
        <v>88</v>
      </c>
      <c r="D3652" t="s">
        <v>102</v>
      </c>
      <c r="E3652">
        <v>0</v>
      </c>
    </row>
    <row r="3653" spans="1:5" x14ac:dyDescent="0.35">
      <c r="A3653" t="s">
        <v>92</v>
      </c>
      <c r="B3653" t="s">
        <v>39</v>
      </c>
      <c r="C3653" t="s">
        <v>89</v>
      </c>
      <c r="D3653" t="s">
        <v>102</v>
      </c>
      <c r="E3653">
        <v>0</v>
      </c>
    </row>
    <row r="3654" spans="1:5" x14ac:dyDescent="0.35">
      <c r="A3654" t="s">
        <v>92</v>
      </c>
      <c r="B3654" t="s">
        <v>39</v>
      </c>
      <c r="C3654" t="s">
        <v>98</v>
      </c>
      <c r="D3654" t="s">
        <v>102</v>
      </c>
      <c r="E3654">
        <v>0</v>
      </c>
    </row>
    <row r="3655" spans="1:5" x14ac:dyDescent="0.35">
      <c r="A3655" t="s">
        <v>92</v>
      </c>
      <c r="B3655" t="s">
        <v>41</v>
      </c>
      <c r="C3655" t="s">
        <v>87</v>
      </c>
      <c r="D3655" t="s">
        <v>102</v>
      </c>
      <c r="E3655">
        <v>3</v>
      </c>
    </row>
    <row r="3656" spans="1:5" x14ac:dyDescent="0.35">
      <c r="A3656" t="s">
        <v>92</v>
      </c>
      <c r="B3656" t="s">
        <v>41</v>
      </c>
      <c r="C3656" t="s">
        <v>88</v>
      </c>
      <c r="D3656" t="s">
        <v>102</v>
      </c>
      <c r="E3656">
        <v>1</v>
      </c>
    </row>
    <row r="3657" spans="1:5" x14ac:dyDescent="0.35">
      <c r="A3657" t="s">
        <v>92</v>
      </c>
      <c r="B3657" t="s">
        <v>41</v>
      </c>
      <c r="C3657" t="s">
        <v>89</v>
      </c>
      <c r="D3657" t="s">
        <v>102</v>
      </c>
      <c r="E3657">
        <v>0</v>
      </c>
    </row>
    <row r="3658" spans="1:5" x14ac:dyDescent="0.35">
      <c r="A3658" t="s">
        <v>92</v>
      </c>
      <c r="B3658" t="s">
        <v>41</v>
      </c>
      <c r="C3658" t="s">
        <v>98</v>
      </c>
      <c r="D3658" t="s">
        <v>102</v>
      </c>
      <c r="E3658">
        <v>7</v>
      </c>
    </row>
    <row r="3659" spans="1:5" x14ac:dyDescent="0.35">
      <c r="A3659" t="s">
        <v>92</v>
      </c>
      <c r="B3659" t="s">
        <v>43</v>
      </c>
      <c r="C3659" t="s">
        <v>87</v>
      </c>
      <c r="D3659" t="s">
        <v>102</v>
      </c>
      <c r="E3659">
        <v>0</v>
      </c>
    </row>
    <row r="3660" spans="1:5" x14ac:dyDescent="0.35">
      <c r="A3660" t="s">
        <v>92</v>
      </c>
      <c r="B3660" t="s">
        <v>43</v>
      </c>
      <c r="C3660" t="s">
        <v>88</v>
      </c>
      <c r="D3660" t="s">
        <v>102</v>
      </c>
      <c r="E3660">
        <v>0</v>
      </c>
    </row>
    <row r="3661" spans="1:5" x14ac:dyDescent="0.35">
      <c r="A3661" t="s">
        <v>92</v>
      </c>
      <c r="B3661" t="s">
        <v>43</v>
      </c>
      <c r="C3661" t="s">
        <v>89</v>
      </c>
      <c r="D3661" t="s">
        <v>102</v>
      </c>
      <c r="E3661">
        <v>0</v>
      </c>
    </row>
    <row r="3662" spans="1:5" x14ac:dyDescent="0.35">
      <c r="A3662" t="s">
        <v>92</v>
      </c>
      <c r="B3662" t="s">
        <v>43</v>
      </c>
      <c r="C3662" t="s">
        <v>98</v>
      </c>
      <c r="D3662" t="s">
        <v>102</v>
      </c>
      <c r="E3662">
        <v>0</v>
      </c>
    </row>
    <row r="3663" spans="1:5" x14ac:dyDescent="0.35">
      <c r="A3663" t="s">
        <v>92</v>
      </c>
      <c r="B3663" t="s">
        <v>45</v>
      </c>
      <c r="C3663" t="s">
        <v>87</v>
      </c>
      <c r="D3663" t="s">
        <v>102</v>
      </c>
      <c r="E3663">
        <v>3</v>
      </c>
    </row>
    <row r="3664" spans="1:5" x14ac:dyDescent="0.35">
      <c r="A3664" t="s">
        <v>92</v>
      </c>
      <c r="B3664" t="s">
        <v>45</v>
      </c>
      <c r="C3664" t="s">
        <v>88</v>
      </c>
      <c r="D3664" t="s">
        <v>102</v>
      </c>
      <c r="E3664">
        <v>0</v>
      </c>
    </row>
    <row r="3665" spans="1:5" x14ac:dyDescent="0.35">
      <c r="A3665" t="s">
        <v>92</v>
      </c>
      <c r="B3665" t="s">
        <v>45</v>
      </c>
      <c r="C3665" t="s">
        <v>89</v>
      </c>
      <c r="D3665" t="s">
        <v>102</v>
      </c>
      <c r="E3665">
        <v>1</v>
      </c>
    </row>
    <row r="3666" spans="1:5" x14ac:dyDescent="0.35">
      <c r="A3666" t="s">
        <v>92</v>
      </c>
      <c r="B3666" t="s">
        <v>45</v>
      </c>
      <c r="C3666" t="s">
        <v>98</v>
      </c>
      <c r="D3666" t="s">
        <v>102</v>
      </c>
      <c r="E3666">
        <v>21</v>
      </c>
    </row>
    <row r="3667" spans="1:5" x14ac:dyDescent="0.35">
      <c r="A3667" t="s">
        <v>92</v>
      </c>
      <c r="B3667" t="s">
        <v>47</v>
      </c>
      <c r="C3667" t="s">
        <v>87</v>
      </c>
      <c r="D3667" t="s">
        <v>102</v>
      </c>
      <c r="E3667">
        <v>1</v>
      </c>
    </row>
    <row r="3668" spans="1:5" x14ac:dyDescent="0.35">
      <c r="A3668" t="s">
        <v>92</v>
      </c>
      <c r="B3668" t="s">
        <v>47</v>
      </c>
      <c r="C3668" t="s">
        <v>88</v>
      </c>
      <c r="D3668" t="s">
        <v>102</v>
      </c>
      <c r="E3668">
        <v>4</v>
      </c>
    </row>
    <row r="3669" spans="1:5" x14ac:dyDescent="0.35">
      <c r="A3669" t="s">
        <v>92</v>
      </c>
      <c r="B3669" t="s">
        <v>47</v>
      </c>
      <c r="C3669" t="s">
        <v>89</v>
      </c>
      <c r="D3669" t="s">
        <v>102</v>
      </c>
      <c r="E3669">
        <v>1</v>
      </c>
    </row>
    <row r="3670" spans="1:5" x14ac:dyDescent="0.35">
      <c r="A3670" t="s">
        <v>92</v>
      </c>
      <c r="B3670" t="s">
        <v>47</v>
      </c>
      <c r="C3670" t="s">
        <v>98</v>
      </c>
      <c r="D3670" t="s">
        <v>102</v>
      </c>
      <c r="E3670">
        <v>30</v>
      </c>
    </row>
    <row r="3671" spans="1:5" x14ac:dyDescent="0.35">
      <c r="A3671" t="s">
        <v>92</v>
      </c>
      <c r="B3671" t="s">
        <v>49</v>
      </c>
      <c r="C3671" t="s">
        <v>87</v>
      </c>
      <c r="D3671" t="s">
        <v>102</v>
      </c>
      <c r="E3671">
        <v>24</v>
      </c>
    </row>
    <row r="3672" spans="1:5" x14ac:dyDescent="0.35">
      <c r="A3672" t="s">
        <v>92</v>
      </c>
      <c r="B3672" t="s">
        <v>49</v>
      </c>
      <c r="C3672" t="s">
        <v>88</v>
      </c>
      <c r="D3672" t="s">
        <v>102</v>
      </c>
      <c r="E3672">
        <v>14</v>
      </c>
    </row>
    <row r="3673" spans="1:5" x14ac:dyDescent="0.35">
      <c r="A3673" t="s">
        <v>92</v>
      </c>
      <c r="B3673" t="s">
        <v>49</v>
      </c>
      <c r="C3673" t="s">
        <v>89</v>
      </c>
      <c r="D3673" t="s">
        <v>102</v>
      </c>
      <c r="E3673">
        <v>12</v>
      </c>
    </row>
    <row r="3674" spans="1:5" x14ac:dyDescent="0.35">
      <c r="A3674" t="s">
        <v>92</v>
      </c>
      <c r="B3674" t="s">
        <v>49</v>
      </c>
      <c r="C3674" t="s">
        <v>98</v>
      </c>
      <c r="D3674" t="s">
        <v>102</v>
      </c>
      <c r="E3674">
        <v>62</v>
      </c>
    </row>
    <row r="3675" spans="1:5" x14ac:dyDescent="0.35">
      <c r="A3675" t="s">
        <v>92</v>
      </c>
      <c r="B3675" t="s">
        <v>51</v>
      </c>
      <c r="C3675" t="s">
        <v>87</v>
      </c>
      <c r="D3675" t="s">
        <v>102</v>
      </c>
      <c r="E3675">
        <v>7</v>
      </c>
    </row>
    <row r="3676" spans="1:5" x14ac:dyDescent="0.35">
      <c r="A3676" t="s">
        <v>92</v>
      </c>
      <c r="B3676" t="s">
        <v>51</v>
      </c>
      <c r="C3676" t="s">
        <v>88</v>
      </c>
      <c r="D3676" t="s">
        <v>102</v>
      </c>
      <c r="E3676">
        <v>4</v>
      </c>
    </row>
    <row r="3677" spans="1:5" x14ac:dyDescent="0.35">
      <c r="A3677" t="s">
        <v>92</v>
      </c>
      <c r="B3677" t="s">
        <v>51</v>
      </c>
      <c r="C3677" t="s">
        <v>89</v>
      </c>
      <c r="D3677" t="s">
        <v>102</v>
      </c>
      <c r="E3677">
        <v>3</v>
      </c>
    </row>
    <row r="3678" spans="1:5" x14ac:dyDescent="0.35">
      <c r="A3678" t="s">
        <v>92</v>
      </c>
      <c r="B3678" t="s">
        <v>51</v>
      </c>
      <c r="C3678" t="s">
        <v>98</v>
      </c>
      <c r="D3678" t="s">
        <v>102</v>
      </c>
      <c r="E3678">
        <v>26</v>
      </c>
    </row>
    <row r="3679" spans="1:5" x14ac:dyDescent="0.35">
      <c r="A3679" t="s">
        <v>92</v>
      </c>
      <c r="B3679" t="s">
        <v>53</v>
      </c>
      <c r="C3679" t="s">
        <v>87</v>
      </c>
      <c r="D3679" t="s">
        <v>102</v>
      </c>
      <c r="E3679">
        <v>3</v>
      </c>
    </row>
    <row r="3680" spans="1:5" x14ac:dyDescent="0.35">
      <c r="A3680" t="s">
        <v>92</v>
      </c>
      <c r="B3680" t="s">
        <v>53</v>
      </c>
      <c r="C3680" t="s">
        <v>88</v>
      </c>
      <c r="D3680" t="s">
        <v>102</v>
      </c>
      <c r="E3680">
        <v>19</v>
      </c>
    </row>
    <row r="3681" spans="1:5" x14ac:dyDescent="0.35">
      <c r="A3681" t="s">
        <v>92</v>
      </c>
      <c r="B3681" t="s">
        <v>53</v>
      </c>
      <c r="C3681" t="s">
        <v>89</v>
      </c>
      <c r="D3681" t="s">
        <v>102</v>
      </c>
      <c r="E3681">
        <v>4</v>
      </c>
    </row>
    <row r="3682" spans="1:5" x14ac:dyDescent="0.35">
      <c r="A3682" t="s">
        <v>92</v>
      </c>
      <c r="B3682" t="s">
        <v>53</v>
      </c>
      <c r="C3682" t="s">
        <v>98</v>
      </c>
      <c r="D3682" t="s">
        <v>102</v>
      </c>
      <c r="E3682">
        <v>37</v>
      </c>
    </row>
    <row r="3683" spans="1:5" x14ac:dyDescent="0.35">
      <c r="A3683" t="s">
        <v>92</v>
      </c>
      <c r="B3683" t="s">
        <v>55</v>
      </c>
      <c r="C3683" t="s">
        <v>87</v>
      </c>
      <c r="D3683" t="s">
        <v>102</v>
      </c>
      <c r="E3683">
        <v>2</v>
      </c>
    </row>
    <row r="3684" spans="1:5" x14ac:dyDescent="0.35">
      <c r="A3684" t="s">
        <v>92</v>
      </c>
      <c r="B3684" t="s">
        <v>55</v>
      </c>
      <c r="C3684" t="s">
        <v>88</v>
      </c>
      <c r="D3684" t="s">
        <v>102</v>
      </c>
      <c r="E3684">
        <v>0</v>
      </c>
    </row>
    <row r="3685" spans="1:5" x14ac:dyDescent="0.35">
      <c r="A3685" t="s">
        <v>92</v>
      </c>
      <c r="B3685" t="s">
        <v>55</v>
      </c>
      <c r="C3685" t="s">
        <v>89</v>
      </c>
      <c r="D3685" t="s">
        <v>102</v>
      </c>
      <c r="E3685">
        <v>1</v>
      </c>
    </row>
    <row r="3686" spans="1:5" x14ac:dyDescent="0.35">
      <c r="A3686" t="s">
        <v>92</v>
      </c>
      <c r="B3686" t="s">
        <v>55</v>
      </c>
      <c r="C3686" t="s">
        <v>98</v>
      </c>
      <c r="D3686" t="s">
        <v>102</v>
      </c>
      <c r="E3686">
        <v>8</v>
      </c>
    </row>
    <row r="3687" spans="1:5" x14ac:dyDescent="0.35">
      <c r="A3687" t="s">
        <v>92</v>
      </c>
      <c r="B3687" t="s">
        <v>84</v>
      </c>
      <c r="C3687" t="s">
        <v>87</v>
      </c>
      <c r="D3687" t="s">
        <v>102</v>
      </c>
      <c r="E3687">
        <v>75</v>
      </c>
    </row>
    <row r="3688" spans="1:5" x14ac:dyDescent="0.35">
      <c r="A3688" t="s">
        <v>92</v>
      </c>
      <c r="B3688" t="s">
        <v>84</v>
      </c>
      <c r="C3688" t="s">
        <v>88</v>
      </c>
      <c r="D3688" t="s">
        <v>102</v>
      </c>
      <c r="E3688">
        <v>43</v>
      </c>
    </row>
    <row r="3689" spans="1:5" x14ac:dyDescent="0.35">
      <c r="A3689" t="s">
        <v>92</v>
      </c>
      <c r="B3689" t="s">
        <v>84</v>
      </c>
      <c r="C3689" t="s">
        <v>89</v>
      </c>
      <c r="D3689" t="s">
        <v>102</v>
      </c>
      <c r="E3689">
        <v>24</v>
      </c>
    </row>
    <row r="3690" spans="1:5" x14ac:dyDescent="0.35">
      <c r="A3690" t="s">
        <v>92</v>
      </c>
      <c r="B3690" t="s">
        <v>84</v>
      </c>
      <c r="C3690" t="s">
        <v>98</v>
      </c>
      <c r="D3690" t="s">
        <v>102</v>
      </c>
      <c r="E3690">
        <v>123</v>
      </c>
    </row>
    <row r="3691" spans="1:5" x14ac:dyDescent="0.35">
      <c r="A3691" t="s">
        <v>92</v>
      </c>
      <c r="B3691" t="s">
        <v>57</v>
      </c>
      <c r="C3691" t="s">
        <v>87</v>
      </c>
      <c r="D3691" t="s">
        <v>102</v>
      </c>
      <c r="E3691">
        <v>5</v>
      </c>
    </row>
    <row r="3692" spans="1:5" x14ac:dyDescent="0.35">
      <c r="A3692" t="s">
        <v>92</v>
      </c>
      <c r="B3692" t="s">
        <v>57</v>
      </c>
      <c r="C3692" t="s">
        <v>88</v>
      </c>
      <c r="D3692" t="s">
        <v>102</v>
      </c>
      <c r="E3692">
        <v>4</v>
      </c>
    </row>
    <row r="3693" spans="1:5" x14ac:dyDescent="0.35">
      <c r="A3693" t="s">
        <v>92</v>
      </c>
      <c r="B3693" t="s">
        <v>57</v>
      </c>
      <c r="C3693" t="s">
        <v>89</v>
      </c>
      <c r="D3693" t="s">
        <v>102</v>
      </c>
      <c r="E3693">
        <v>2</v>
      </c>
    </row>
    <row r="3694" spans="1:5" x14ac:dyDescent="0.35">
      <c r="A3694" t="s">
        <v>92</v>
      </c>
      <c r="B3694" t="s">
        <v>57</v>
      </c>
      <c r="C3694" t="s">
        <v>98</v>
      </c>
      <c r="D3694" t="s">
        <v>102</v>
      </c>
      <c r="E3694">
        <v>19</v>
      </c>
    </row>
    <row r="3695" spans="1:5" x14ac:dyDescent="0.35">
      <c r="A3695" t="s">
        <v>92</v>
      </c>
      <c r="B3695" t="s">
        <v>59</v>
      </c>
      <c r="C3695" t="s">
        <v>87</v>
      </c>
      <c r="D3695" t="s">
        <v>102</v>
      </c>
      <c r="E3695">
        <v>5</v>
      </c>
    </row>
    <row r="3696" spans="1:5" x14ac:dyDescent="0.35">
      <c r="A3696" t="s">
        <v>92</v>
      </c>
      <c r="B3696" t="s">
        <v>59</v>
      </c>
      <c r="C3696" t="s">
        <v>88</v>
      </c>
      <c r="D3696" t="s">
        <v>102</v>
      </c>
      <c r="E3696">
        <v>4</v>
      </c>
    </row>
    <row r="3697" spans="1:5" x14ac:dyDescent="0.35">
      <c r="A3697" t="s">
        <v>92</v>
      </c>
      <c r="B3697" t="s">
        <v>59</v>
      </c>
      <c r="C3697" t="s">
        <v>89</v>
      </c>
      <c r="D3697" t="s">
        <v>102</v>
      </c>
      <c r="E3697">
        <v>3</v>
      </c>
    </row>
    <row r="3698" spans="1:5" x14ac:dyDescent="0.35">
      <c r="A3698" t="s">
        <v>92</v>
      </c>
      <c r="B3698" t="s">
        <v>59</v>
      </c>
      <c r="C3698" t="s">
        <v>98</v>
      </c>
      <c r="D3698" t="s">
        <v>102</v>
      </c>
      <c r="E3698">
        <v>25</v>
      </c>
    </row>
    <row r="3699" spans="1:5" x14ac:dyDescent="0.35">
      <c r="A3699" t="s">
        <v>92</v>
      </c>
      <c r="B3699" t="s">
        <v>61</v>
      </c>
      <c r="C3699" t="s">
        <v>87</v>
      </c>
      <c r="D3699" t="s">
        <v>102</v>
      </c>
      <c r="E3699">
        <v>8</v>
      </c>
    </row>
    <row r="3700" spans="1:5" x14ac:dyDescent="0.35">
      <c r="A3700" t="s">
        <v>92</v>
      </c>
      <c r="B3700" t="s">
        <v>61</v>
      </c>
      <c r="C3700" t="s">
        <v>88</v>
      </c>
      <c r="D3700" t="s">
        <v>102</v>
      </c>
      <c r="E3700">
        <v>9</v>
      </c>
    </row>
    <row r="3701" spans="1:5" x14ac:dyDescent="0.35">
      <c r="A3701" t="s">
        <v>92</v>
      </c>
      <c r="B3701" t="s">
        <v>61</v>
      </c>
      <c r="C3701" t="s">
        <v>89</v>
      </c>
      <c r="D3701" t="s">
        <v>102</v>
      </c>
      <c r="E3701">
        <v>4</v>
      </c>
    </row>
    <row r="3702" spans="1:5" x14ac:dyDescent="0.35">
      <c r="A3702" t="s">
        <v>92</v>
      </c>
      <c r="B3702" t="s">
        <v>61</v>
      </c>
      <c r="C3702" t="s">
        <v>98</v>
      </c>
      <c r="D3702" t="s">
        <v>102</v>
      </c>
      <c r="E3702">
        <v>40</v>
      </c>
    </row>
    <row r="3703" spans="1:5" x14ac:dyDescent="0.35">
      <c r="A3703" t="s">
        <v>92</v>
      </c>
      <c r="B3703" t="s">
        <v>63</v>
      </c>
      <c r="C3703" t="s">
        <v>87</v>
      </c>
      <c r="D3703" t="s">
        <v>102</v>
      </c>
      <c r="E3703">
        <v>33</v>
      </c>
    </row>
    <row r="3704" spans="1:5" x14ac:dyDescent="0.35">
      <c r="A3704" t="s">
        <v>92</v>
      </c>
      <c r="B3704" t="s">
        <v>63</v>
      </c>
      <c r="C3704" t="s">
        <v>88</v>
      </c>
      <c r="D3704" t="s">
        <v>102</v>
      </c>
      <c r="E3704">
        <v>24</v>
      </c>
    </row>
    <row r="3705" spans="1:5" x14ac:dyDescent="0.35">
      <c r="A3705" t="s">
        <v>92</v>
      </c>
      <c r="B3705" t="s">
        <v>63</v>
      </c>
      <c r="C3705" t="s">
        <v>89</v>
      </c>
      <c r="D3705" t="s">
        <v>102</v>
      </c>
      <c r="E3705">
        <v>12</v>
      </c>
    </row>
    <row r="3706" spans="1:5" x14ac:dyDescent="0.35">
      <c r="A3706" t="s">
        <v>92</v>
      </c>
      <c r="B3706" t="s">
        <v>63</v>
      </c>
      <c r="C3706" t="s">
        <v>98</v>
      </c>
      <c r="D3706" t="s">
        <v>102</v>
      </c>
      <c r="E3706">
        <v>36</v>
      </c>
    </row>
    <row r="3707" spans="1:5" x14ac:dyDescent="0.35">
      <c r="A3707" t="s">
        <v>92</v>
      </c>
      <c r="B3707" t="s">
        <v>65</v>
      </c>
      <c r="C3707" t="s">
        <v>87</v>
      </c>
      <c r="D3707" t="s">
        <v>102</v>
      </c>
      <c r="E3707">
        <v>6</v>
      </c>
    </row>
    <row r="3708" spans="1:5" x14ac:dyDescent="0.35">
      <c r="A3708" t="s">
        <v>92</v>
      </c>
      <c r="B3708" t="s">
        <v>65</v>
      </c>
      <c r="C3708" t="s">
        <v>88</v>
      </c>
      <c r="D3708" t="s">
        <v>102</v>
      </c>
      <c r="E3708">
        <v>19</v>
      </c>
    </row>
    <row r="3709" spans="1:5" x14ac:dyDescent="0.35">
      <c r="A3709" t="s">
        <v>92</v>
      </c>
      <c r="B3709" t="s">
        <v>65</v>
      </c>
      <c r="C3709" t="s">
        <v>89</v>
      </c>
      <c r="D3709" t="s">
        <v>102</v>
      </c>
      <c r="E3709">
        <v>7</v>
      </c>
    </row>
    <row r="3710" spans="1:5" x14ac:dyDescent="0.35">
      <c r="A3710" t="s">
        <v>92</v>
      </c>
      <c r="B3710" t="s">
        <v>65</v>
      </c>
      <c r="C3710" t="s">
        <v>98</v>
      </c>
      <c r="D3710" t="s">
        <v>102</v>
      </c>
      <c r="E3710">
        <v>69</v>
      </c>
    </row>
    <row r="3711" spans="1:5" x14ac:dyDescent="0.35">
      <c r="A3711" t="s">
        <v>92</v>
      </c>
      <c r="B3711" t="s">
        <v>111</v>
      </c>
      <c r="C3711" t="s">
        <v>87</v>
      </c>
      <c r="D3711" t="s">
        <v>102</v>
      </c>
      <c r="E3711">
        <v>0</v>
      </c>
    </row>
    <row r="3712" spans="1:5" x14ac:dyDescent="0.35">
      <c r="A3712" t="s">
        <v>92</v>
      </c>
      <c r="B3712" t="s">
        <v>111</v>
      </c>
      <c r="C3712" t="s">
        <v>88</v>
      </c>
      <c r="D3712" t="s">
        <v>102</v>
      </c>
      <c r="E3712">
        <v>0</v>
      </c>
    </row>
    <row r="3713" spans="1:5" x14ac:dyDescent="0.35">
      <c r="A3713" t="s">
        <v>92</v>
      </c>
      <c r="B3713" t="s">
        <v>111</v>
      </c>
      <c r="C3713" t="s">
        <v>89</v>
      </c>
      <c r="D3713" t="s">
        <v>102</v>
      </c>
      <c r="E3713">
        <v>0</v>
      </c>
    </row>
    <row r="3714" spans="1:5" x14ac:dyDescent="0.35">
      <c r="A3714" t="s">
        <v>92</v>
      </c>
      <c r="B3714" t="s">
        <v>111</v>
      </c>
      <c r="C3714" t="s">
        <v>98</v>
      </c>
      <c r="D3714" t="s">
        <v>102</v>
      </c>
      <c r="E3714">
        <v>0</v>
      </c>
    </row>
    <row r="3715" spans="1:5" x14ac:dyDescent="0.35">
      <c r="A3715" t="s">
        <v>92</v>
      </c>
      <c r="B3715" t="s">
        <v>68</v>
      </c>
      <c r="C3715" t="s">
        <v>87</v>
      </c>
      <c r="D3715" t="s">
        <v>102</v>
      </c>
      <c r="E3715">
        <v>9</v>
      </c>
    </row>
    <row r="3716" spans="1:5" x14ac:dyDescent="0.35">
      <c r="A3716" t="s">
        <v>92</v>
      </c>
      <c r="B3716" t="s">
        <v>68</v>
      </c>
      <c r="C3716" t="s">
        <v>88</v>
      </c>
      <c r="D3716" t="s">
        <v>102</v>
      </c>
      <c r="E3716">
        <v>4</v>
      </c>
    </row>
    <row r="3717" spans="1:5" x14ac:dyDescent="0.35">
      <c r="A3717" t="s">
        <v>92</v>
      </c>
      <c r="B3717" t="s">
        <v>68</v>
      </c>
      <c r="C3717" t="s">
        <v>89</v>
      </c>
      <c r="D3717" t="s">
        <v>102</v>
      </c>
      <c r="E3717">
        <v>1</v>
      </c>
    </row>
    <row r="3718" spans="1:5" x14ac:dyDescent="0.35">
      <c r="A3718" t="s">
        <v>92</v>
      </c>
      <c r="B3718" t="s">
        <v>68</v>
      </c>
      <c r="C3718" t="s">
        <v>98</v>
      </c>
      <c r="D3718" t="s">
        <v>102</v>
      </c>
      <c r="E3718">
        <v>38</v>
      </c>
    </row>
    <row r="3719" spans="1:5" x14ac:dyDescent="0.35">
      <c r="A3719" t="s">
        <v>92</v>
      </c>
      <c r="B3719" t="s">
        <v>70</v>
      </c>
      <c r="C3719" t="s">
        <v>87</v>
      </c>
      <c r="D3719" t="s">
        <v>102</v>
      </c>
      <c r="E3719">
        <v>3</v>
      </c>
    </row>
    <row r="3720" spans="1:5" x14ac:dyDescent="0.35">
      <c r="A3720" t="s">
        <v>92</v>
      </c>
      <c r="B3720" t="s">
        <v>70</v>
      </c>
      <c r="C3720" t="s">
        <v>88</v>
      </c>
      <c r="D3720" t="s">
        <v>102</v>
      </c>
      <c r="E3720">
        <v>2</v>
      </c>
    </row>
    <row r="3721" spans="1:5" x14ac:dyDescent="0.35">
      <c r="A3721" t="s">
        <v>92</v>
      </c>
      <c r="B3721" t="s">
        <v>70</v>
      </c>
      <c r="C3721" t="s">
        <v>89</v>
      </c>
      <c r="D3721" t="s">
        <v>102</v>
      </c>
      <c r="E3721">
        <v>2</v>
      </c>
    </row>
    <row r="3722" spans="1:5" x14ac:dyDescent="0.35">
      <c r="A3722" t="s">
        <v>92</v>
      </c>
      <c r="B3722" t="s">
        <v>70</v>
      </c>
      <c r="C3722" t="s">
        <v>98</v>
      </c>
      <c r="D3722" t="s">
        <v>102</v>
      </c>
      <c r="E3722">
        <v>32</v>
      </c>
    </row>
    <row r="3723" spans="1:5" x14ac:dyDescent="0.35">
      <c r="A3723" t="s">
        <v>92</v>
      </c>
      <c r="B3723" t="s">
        <v>81</v>
      </c>
      <c r="C3723" t="s">
        <v>87</v>
      </c>
      <c r="D3723" t="s">
        <v>102</v>
      </c>
      <c r="E3723">
        <v>7</v>
      </c>
    </row>
    <row r="3724" spans="1:5" x14ac:dyDescent="0.35">
      <c r="A3724" t="s">
        <v>92</v>
      </c>
      <c r="B3724" t="s">
        <v>81</v>
      </c>
      <c r="C3724" t="s">
        <v>88</v>
      </c>
      <c r="D3724" t="s">
        <v>102</v>
      </c>
      <c r="E3724">
        <v>0</v>
      </c>
    </row>
    <row r="3725" spans="1:5" x14ac:dyDescent="0.35">
      <c r="A3725" t="s">
        <v>92</v>
      </c>
      <c r="B3725" t="s">
        <v>81</v>
      </c>
      <c r="C3725" t="s">
        <v>89</v>
      </c>
      <c r="D3725" t="s">
        <v>102</v>
      </c>
      <c r="E3725">
        <v>4</v>
      </c>
    </row>
    <row r="3726" spans="1:5" x14ac:dyDescent="0.35">
      <c r="A3726" t="s">
        <v>92</v>
      </c>
      <c r="B3726" t="s">
        <v>81</v>
      </c>
      <c r="C3726" t="s">
        <v>98</v>
      </c>
      <c r="D3726" t="s">
        <v>102</v>
      </c>
      <c r="E3726">
        <v>27</v>
      </c>
    </row>
    <row r="3727" spans="1:5" x14ac:dyDescent="0.35">
      <c r="A3727" t="s">
        <v>92</v>
      </c>
      <c r="B3727" t="s">
        <v>73</v>
      </c>
      <c r="C3727" t="s">
        <v>87</v>
      </c>
      <c r="D3727" t="s">
        <v>102</v>
      </c>
      <c r="E3727">
        <v>21</v>
      </c>
    </row>
    <row r="3728" spans="1:5" x14ac:dyDescent="0.35">
      <c r="A3728" t="s">
        <v>92</v>
      </c>
      <c r="B3728" t="s">
        <v>73</v>
      </c>
      <c r="C3728" t="s">
        <v>88</v>
      </c>
      <c r="D3728" t="s">
        <v>102</v>
      </c>
      <c r="E3728">
        <v>10</v>
      </c>
    </row>
    <row r="3729" spans="1:5" x14ac:dyDescent="0.35">
      <c r="A3729" t="s">
        <v>92</v>
      </c>
      <c r="B3729" t="s">
        <v>73</v>
      </c>
      <c r="C3729" t="s">
        <v>89</v>
      </c>
      <c r="D3729" t="s">
        <v>102</v>
      </c>
      <c r="E3729">
        <v>5</v>
      </c>
    </row>
    <row r="3730" spans="1:5" x14ac:dyDescent="0.35">
      <c r="A3730" t="s">
        <v>92</v>
      </c>
      <c r="B3730" t="s">
        <v>73</v>
      </c>
      <c r="C3730" t="s">
        <v>98</v>
      </c>
      <c r="D3730" t="s">
        <v>102</v>
      </c>
      <c r="E3730">
        <v>41</v>
      </c>
    </row>
    <row r="3731" spans="1:5" x14ac:dyDescent="0.35">
      <c r="A3731" t="s">
        <v>92</v>
      </c>
      <c r="B3731" t="s">
        <v>75</v>
      </c>
      <c r="C3731" t="s">
        <v>87</v>
      </c>
      <c r="D3731" t="s">
        <v>102</v>
      </c>
      <c r="E3731">
        <v>2</v>
      </c>
    </row>
    <row r="3732" spans="1:5" x14ac:dyDescent="0.35">
      <c r="A3732" t="s">
        <v>92</v>
      </c>
      <c r="B3732" t="s">
        <v>75</v>
      </c>
      <c r="C3732" t="s">
        <v>88</v>
      </c>
      <c r="D3732" t="s">
        <v>102</v>
      </c>
      <c r="E3732">
        <v>1</v>
      </c>
    </row>
    <row r="3733" spans="1:5" x14ac:dyDescent="0.35">
      <c r="A3733" t="s">
        <v>92</v>
      </c>
      <c r="B3733" t="s">
        <v>75</v>
      </c>
      <c r="C3733" t="s">
        <v>89</v>
      </c>
      <c r="D3733" t="s">
        <v>102</v>
      </c>
      <c r="E3733">
        <v>2</v>
      </c>
    </row>
    <row r="3734" spans="1:5" x14ac:dyDescent="0.35">
      <c r="A3734" t="s">
        <v>92</v>
      </c>
      <c r="B3734" t="s">
        <v>75</v>
      </c>
      <c r="C3734" t="s">
        <v>98</v>
      </c>
      <c r="D3734" t="s">
        <v>102</v>
      </c>
      <c r="E3734">
        <v>16</v>
      </c>
    </row>
    <row r="3735" spans="1:5" x14ac:dyDescent="0.35">
      <c r="A3735" t="s">
        <v>92</v>
      </c>
      <c r="B3735" t="s">
        <v>78</v>
      </c>
      <c r="C3735" t="s">
        <v>87</v>
      </c>
      <c r="D3735" t="s">
        <v>102</v>
      </c>
      <c r="E3735">
        <v>33</v>
      </c>
    </row>
    <row r="3736" spans="1:5" x14ac:dyDescent="0.35">
      <c r="A3736" t="s">
        <v>92</v>
      </c>
      <c r="B3736" t="s">
        <v>78</v>
      </c>
      <c r="C3736" t="s">
        <v>88</v>
      </c>
      <c r="D3736" t="s">
        <v>102</v>
      </c>
      <c r="E3736">
        <v>12</v>
      </c>
    </row>
    <row r="3737" spans="1:5" x14ac:dyDescent="0.35">
      <c r="A3737" t="s">
        <v>92</v>
      </c>
      <c r="B3737" t="s">
        <v>78</v>
      </c>
      <c r="C3737" t="s">
        <v>89</v>
      </c>
      <c r="D3737" t="s">
        <v>102</v>
      </c>
      <c r="E3737">
        <v>7</v>
      </c>
    </row>
    <row r="3738" spans="1:5" x14ac:dyDescent="0.35">
      <c r="A3738" t="s">
        <v>92</v>
      </c>
      <c r="B3738" t="s">
        <v>78</v>
      </c>
      <c r="C3738" t="s">
        <v>98</v>
      </c>
      <c r="D3738" t="s">
        <v>102</v>
      </c>
      <c r="E3738">
        <v>49</v>
      </c>
    </row>
    <row r="3739" spans="1:5" x14ac:dyDescent="0.35">
      <c r="A3739" t="s">
        <v>92</v>
      </c>
      <c r="B3739" t="s">
        <v>104</v>
      </c>
      <c r="C3739" t="s">
        <v>87</v>
      </c>
      <c r="D3739" t="s">
        <v>102</v>
      </c>
      <c r="E3739">
        <v>0</v>
      </c>
    </row>
    <row r="3740" spans="1:5" x14ac:dyDescent="0.35">
      <c r="A3740" t="s">
        <v>92</v>
      </c>
      <c r="B3740" t="s">
        <v>104</v>
      </c>
      <c r="C3740" t="s">
        <v>88</v>
      </c>
      <c r="D3740" t="s">
        <v>102</v>
      </c>
      <c r="E3740">
        <v>0</v>
      </c>
    </row>
    <row r="3741" spans="1:5" x14ac:dyDescent="0.35">
      <c r="A3741" t="s">
        <v>92</v>
      </c>
      <c r="B3741" t="s">
        <v>104</v>
      </c>
      <c r="C3741" t="s">
        <v>89</v>
      </c>
      <c r="D3741" t="s">
        <v>102</v>
      </c>
      <c r="E3741">
        <v>0</v>
      </c>
    </row>
    <row r="3742" spans="1:5" x14ac:dyDescent="0.35">
      <c r="A3742" t="s">
        <v>92</v>
      </c>
      <c r="B3742" t="s">
        <v>104</v>
      </c>
      <c r="C3742" t="s">
        <v>98</v>
      </c>
      <c r="D3742" t="s">
        <v>102</v>
      </c>
      <c r="E3742">
        <v>0</v>
      </c>
    </row>
    <row r="3743" spans="1:5" x14ac:dyDescent="0.35">
      <c r="A3743" t="s">
        <v>92</v>
      </c>
      <c r="B3743" t="s">
        <v>114</v>
      </c>
      <c r="C3743" t="s">
        <v>87</v>
      </c>
      <c r="D3743" t="s">
        <v>102</v>
      </c>
      <c r="E3743">
        <v>137</v>
      </c>
    </row>
    <row r="3744" spans="1:5" x14ac:dyDescent="0.35">
      <c r="A3744" t="s">
        <v>92</v>
      </c>
      <c r="B3744" t="s">
        <v>114</v>
      </c>
      <c r="C3744" t="s">
        <v>88</v>
      </c>
      <c r="D3744" t="s">
        <v>102</v>
      </c>
      <c r="E3744">
        <v>56</v>
      </c>
    </row>
    <row r="3745" spans="1:5" x14ac:dyDescent="0.35">
      <c r="A3745" t="s">
        <v>92</v>
      </c>
      <c r="B3745" t="s">
        <v>114</v>
      </c>
      <c r="C3745" t="s">
        <v>89</v>
      </c>
      <c r="D3745" t="s">
        <v>102</v>
      </c>
      <c r="E3745">
        <v>16</v>
      </c>
    </row>
    <row r="3746" spans="1:5" x14ac:dyDescent="0.35">
      <c r="A3746" t="s">
        <v>92</v>
      </c>
      <c r="B3746" t="s">
        <v>114</v>
      </c>
      <c r="C3746" t="s">
        <v>98</v>
      </c>
      <c r="D3746" t="s">
        <v>102</v>
      </c>
      <c r="E3746">
        <v>40</v>
      </c>
    </row>
    <row r="3747" spans="1:5" x14ac:dyDescent="0.35">
      <c r="A3747" t="s">
        <v>92</v>
      </c>
      <c r="B3747" t="s">
        <v>82</v>
      </c>
      <c r="C3747" t="s">
        <v>87</v>
      </c>
      <c r="D3747" t="s">
        <v>102</v>
      </c>
      <c r="E3747">
        <v>513</v>
      </c>
    </row>
    <row r="3748" spans="1:5" x14ac:dyDescent="0.35">
      <c r="A3748" t="s">
        <v>92</v>
      </c>
      <c r="B3748" t="s">
        <v>82</v>
      </c>
      <c r="C3748" t="s">
        <v>88</v>
      </c>
      <c r="D3748" t="s">
        <v>102</v>
      </c>
      <c r="E3748">
        <v>147</v>
      </c>
    </row>
    <row r="3749" spans="1:5" x14ac:dyDescent="0.35">
      <c r="A3749" t="s">
        <v>92</v>
      </c>
      <c r="B3749" t="s">
        <v>82</v>
      </c>
      <c r="C3749" t="s">
        <v>89</v>
      </c>
      <c r="D3749" t="s">
        <v>102</v>
      </c>
      <c r="E3749">
        <v>37</v>
      </c>
    </row>
    <row r="3750" spans="1:5" x14ac:dyDescent="0.35">
      <c r="A3750" t="s">
        <v>92</v>
      </c>
      <c r="B3750" t="s">
        <v>82</v>
      </c>
      <c r="C3750" t="s">
        <v>98</v>
      </c>
      <c r="D3750" t="s">
        <v>102</v>
      </c>
      <c r="E3750">
        <v>52</v>
      </c>
    </row>
    <row r="3751" spans="1:5" x14ac:dyDescent="0.35">
      <c r="A3751" t="s">
        <v>93</v>
      </c>
      <c r="B3751" t="s">
        <v>1</v>
      </c>
      <c r="C3751" t="s">
        <v>87</v>
      </c>
      <c r="D3751" t="s">
        <v>102</v>
      </c>
      <c r="E3751">
        <v>9</v>
      </c>
    </row>
    <row r="3752" spans="1:5" x14ac:dyDescent="0.35">
      <c r="A3752" t="s">
        <v>93</v>
      </c>
      <c r="B3752" t="s">
        <v>1</v>
      </c>
      <c r="C3752" t="s">
        <v>88</v>
      </c>
      <c r="D3752" t="s">
        <v>102</v>
      </c>
      <c r="E3752">
        <v>0</v>
      </c>
    </row>
    <row r="3753" spans="1:5" x14ac:dyDescent="0.35">
      <c r="A3753" t="s">
        <v>93</v>
      </c>
      <c r="B3753" t="s">
        <v>1</v>
      </c>
      <c r="C3753" t="s">
        <v>89</v>
      </c>
      <c r="D3753" t="s">
        <v>102</v>
      </c>
      <c r="E3753">
        <v>3</v>
      </c>
    </row>
    <row r="3754" spans="1:5" x14ac:dyDescent="0.35">
      <c r="A3754" t="s">
        <v>93</v>
      </c>
      <c r="B3754" t="s">
        <v>1</v>
      </c>
      <c r="C3754" t="s">
        <v>98</v>
      </c>
      <c r="D3754" t="s">
        <v>102</v>
      </c>
      <c r="E3754">
        <v>11</v>
      </c>
    </row>
    <row r="3755" spans="1:5" x14ac:dyDescent="0.35">
      <c r="A3755" t="s">
        <v>93</v>
      </c>
      <c r="B3755" t="s">
        <v>3</v>
      </c>
      <c r="C3755" t="s">
        <v>87</v>
      </c>
      <c r="D3755" t="s">
        <v>102</v>
      </c>
      <c r="E3755">
        <v>7</v>
      </c>
    </row>
    <row r="3756" spans="1:5" x14ac:dyDescent="0.35">
      <c r="A3756" t="s">
        <v>93</v>
      </c>
      <c r="B3756" t="s">
        <v>3</v>
      </c>
      <c r="C3756" t="s">
        <v>88</v>
      </c>
      <c r="D3756" t="s">
        <v>102</v>
      </c>
      <c r="E3756">
        <v>6</v>
      </c>
    </row>
    <row r="3757" spans="1:5" x14ac:dyDescent="0.35">
      <c r="A3757" t="s">
        <v>93</v>
      </c>
      <c r="B3757" t="s">
        <v>3</v>
      </c>
      <c r="C3757" t="s">
        <v>89</v>
      </c>
      <c r="D3757" t="s">
        <v>102</v>
      </c>
      <c r="E3757">
        <v>4</v>
      </c>
    </row>
    <row r="3758" spans="1:5" x14ac:dyDescent="0.35">
      <c r="A3758" t="s">
        <v>93</v>
      </c>
      <c r="B3758" t="s">
        <v>3</v>
      </c>
      <c r="C3758" t="s">
        <v>98</v>
      </c>
      <c r="D3758" t="s">
        <v>102</v>
      </c>
      <c r="E3758">
        <v>23</v>
      </c>
    </row>
    <row r="3759" spans="1:5" x14ac:dyDescent="0.35">
      <c r="A3759" t="s">
        <v>93</v>
      </c>
      <c r="B3759" t="s">
        <v>5</v>
      </c>
      <c r="C3759" t="s">
        <v>87</v>
      </c>
      <c r="D3759" t="s">
        <v>102</v>
      </c>
      <c r="E3759">
        <v>3</v>
      </c>
    </row>
    <row r="3760" spans="1:5" x14ac:dyDescent="0.35">
      <c r="A3760" t="s">
        <v>93</v>
      </c>
      <c r="B3760" t="s">
        <v>5</v>
      </c>
      <c r="C3760" t="s">
        <v>88</v>
      </c>
      <c r="D3760" t="s">
        <v>102</v>
      </c>
      <c r="E3760">
        <v>1</v>
      </c>
    </row>
    <row r="3761" spans="1:5" x14ac:dyDescent="0.35">
      <c r="A3761" t="s">
        <v>93</v>
      </c>
      <c r="B3761" t="s">
        <v>5</v>
      </c>
      <c r="C3761" t="s">
        <v>89</v>
      </c>
      <c r="D3761" t="s">
        <v>102</v>
      </c>
      <c r="E3761">
        <v>1</v>
      </c>
    </row>
    <row r="3762" spans="1:5" x14ac:dyDescent="0.35">
      <c r="A3762" t="s">
        <v>93</v>
      </c>
      <c r="B3762" t="s">
        <v>5</v>
      </c>
      <c r="C3762" t="s">
        <v>98</v>
      </c>
      <c r="D3762" t="s">
        <v>102</v>
      </c>
      <c r="E3762">
        <v>14</v>
      </c>
    </row>
    <row r="3763" spans="1:5" x14ac:dyDescent="0.35">
      <c r="A3763" t="s">
        <v>93</v>
      </c>
      <c r="B3763" t="s">
        <v>79</v>
      </c>
      <c r="C3763" t="s">
        <v>87</v>
      </c>
      <c r="D3763" t="s">
        <v>102</v>
      </c>
      <c r="E3763">
        <v>26</v>
      </c>
    </row>
    <row r="3764" spans="1:5" x14ac:dyDescent="0.35">
      <c r="A3764" t="s">
        <v>93</v>
      </c>
      <c r="B3764" t="s">
        <v>79</v>
      </c>
      <c r="C3764" t="s">
        <v>88</v>
      </c>
      <c r="D3764" t="s">
        <v>102</v>
      </c>
      <c r="E3764">
        <v>7</v>
      </c>
    </row>
    <row r="3765" spans="1:5" x14ac:dyDescent="0.35">
      <c r="A3765" t="s">
        <v>93</v>
      </c>
      <c r="B3765" t="s">
        <v>79</v>
      </c>
      <c r="C3765" t="s">
        <v>89</v>
      </c>
      <c r="D3765" t="s">
        <v>102</v>
      </c>
      <c r="E3765">
        <v>6</v>
      </c>
    </row>
    <row r="3766" spans="1:5" x14ac:dyDescent="0.35">
      <c r="A3766" t="s">
        <v>93</v>
      </c>
      <c r="B3766" t="s">
        <v>79</v>
      </c>
      <c r="C3766" t="s">
        <v>98</v>
      </c>
      <c r="D3766" t="s">
        <v>102</v>
      </c>
      <c r="E3766">
        <v>32</v>
      </c>
    </row>
    <row r="3767" spans="1:5" x14ac:dyDescent="0.35">
      <c r="A3767" t="s">
        <v>93</v>
      </c>
      <c r="B3767" t="s">
        <v>8</v>
      </c>
      <c r="C3767" t="s">
        <v>87</v>
      </c>
      <c r="D3767" t="s">
        <v>102</v>
      </c>
      <c r="E3767">
        <v>1</v>
      </c>
    </row>
    <row r="3768" spans="1:5" x14ac:dyDescent="0.35">
      <c r="A3768" t="s">
        <v>93</v>
      </c>
      <c r="B3768" t="s">
        <v>8</v>
      </c>
      <c r="C3768" t="s">
        <v>88</v>
      </c>
      <c r="D3768" t="s">
        <v>102</v>
      </c>
      <c r="E3768">
        <v>0</v>
      </c>
    </row>
    <row r="3769" spans="1:5" x14ac:dyDescent="0.35">
      <c r="A3769" t="s">
        <v>93</v>
      </c>
      <c r="B3769" t="s">
        <v>8</v>
      </c>
      <c r="C3769" t="s">
        <v>89</v>
      </c>
      <c r="D3769" t="s">
        <v>102</v>
      </c>
      <c r="E3769">
        <v>2</v>
      </c>
    </row>
    <row r="3770" spans="1:5" x14ac:dyDescent="0.35">
      <c r="A3770" t="s">
        <v>93</v>
      </c>
      <c r="B3770" t="s">
        <v>8</v>
      </c>
      <c r="C3770" t="s">
        <v>98</v>
      </c>
      <c r="D3770" t="s">
        <v>102</v>
      </c>
      <c r="E3770">
        <v>7</v>
      </c>
    </row>
    <row r="3771" spans="1:5" x14ac:dyDescent="0.35">
      <c r="A3771" t="s">
        <v>93</v>
      </c>
      <c r="B3771" t="s">
        <v>10</v>
      </c>
      <c r="C3771" t="s">
        <v>87</v>
      </c>
      <c r="D3771" t="s">
        <v>102</v>
      </c>
      <c r="E3771">
        <v>2</v>
      </c>
    </row>
    <row r="3772" spans="1:5" x14ac:dyDescent="0.35">
      <c r="A3772" t="s">
        <v>93</v>
      </c>
      <c r="B3772" t="s">
        <v>10</v>
      </c>
      <c r="C3772" t="s">
        <v>88</v>
      </c>
      <c r="D3772" t="s">
        <v>102</v>
      </c>
      <c r="E3772">
        <v>5</v>
      </c>
    </row>
    <row r="3773" spans="1:5" x14ac:dyDescent="0.35">
      <c r="A3773" t="s">
        <v>93</v>
      </c>
      <c r="B3773" t="s">
        <v>10</v>
      </c>
      <c r="C3773" t="s">
        <v>89</v>
      </c>
      <c r="D3773" t="s">
        <v>102</v>
      </c>
      <c r="E3773">
        <v>0</v>
      </c>
    </row>
    <row r="3774" spans="1:5" x14ac:dyDescent="0.35">
      <c r="A3774" t="s">
        <v>93</v>
      </c>
      <c r="B3774" t="s">
        <v>10</v>
      </c>
      <c r="C3774" t="s">
        <v>98</v>
      </c>
      <c r="D3774" t="s">
        <v>102</v>
      </c>
      <c r="E3774">
        <v>11</v>
      </c>
    </row>
    <row r="3775" spans="1:5" x14ac:dyDescent="0.35">
      <c r="A3775" t="s">
        <v>93</v>
      </c>
      <c r="B3775" t="s">
        <v>12</v>
      </c>
      <c r="C3775" t="s">
        <v>87</v>
      </c>
      <c r="D3775" t="s">
        <v>102</v>
      </c>
      <c r="E3775">
        <v>27</v>
      </c>
    </row>
    <row r="3776" spans="1:5" x14ac:dyDescent="0.35">
      <c r="A3776" t="s">
        <v>93</v>
      </c>
      <c r="B3776" t="s">
        <v>12</v>
      </c>
      <c r="C3776" t="s">
        <v>88</v>
      </c>
      <c r="D3776" t="s">
        <v>102</v>
      </c>
      <c r="E3776">
        <v>14</v>
      </c>
    </row>
    <row r="3777" spans="1:5" x14ac:dyDescent="0.35">
      <c r="A3777" t="s">
        <v>93</v>
      </c>
      <c r="B3777" t="s">
        <v>12</v>
      </c>
      <c r="C3777" t="s">
        <v>89</v>
      </c>
      <c r="D3777" t="s">
        <v>102</v>
      </c>
      <c r="E3777">
        <v>6</v>
      </c>
    </row>
    <row r="3778" spans="1:5" x14ac:dyDescent="0.35">
      <c r="A3778" t="s">
        <v>93</v>
      </c>
      <c r="B3778" t="s">
        <v>12</v>
      </c>
      <c r="C3778" t="s">
        <v>98</v>
      </c>
      <c r="D3778" t="s">
        <v>102</v>
      </c>
      <c r="E3778">
        <v>32</v>
      </c>
    </row>
    <row r="3779" spans="1:5" x14ac:dyDescent="0.35">
      <c r="A3779" t="s">
        <v>93</v>
      </c>
      <c r="B3779" t="s">
        <v>14</v>
      </c>
      <c r="C3779" t="s">
        <v>87</v>
      </c>
      <c r="D3779" t="s">
        <v>102</v>
      </c>
      <c r="E3779">
        <v>21</v>
      </c>
    </row>
    <row r="3780" spans="1:5" x14ac:dyDescent="0.35">
      <c r="A3780" t="s">
        <v>93</v>
      </c>
      <c r="B3780" t="s">
        <v>14</v>
      </c>
      <c r="C3780" t="s">
        <v>88</v>
      </c>
      <c r="D3780" t="s">
        <v>102</v>
      </c>
      <c r="E3780">
        <v>12</v>
      </c>
    </row>
    <row r="3781" spans="1:5" x14ac:dyDescent="0.35">
      <c r="A3781" t="s">
        <v>93</v>
      </c>
      <c r="B3781" t="s">
        <v>14</v>
      </c>
      <c r="C3781" t="s">
        <v>89</v>
      </c>
      <c r="D3781" t="s">
        <v>102</v>
      </c>
      <c r="E3781">
        <v>5</v>
      </c>
    </row>
    <row r="3782" spans="1:5" x14ac:dyDescent="0.35">
      <c r="A3782" t="s">
        <v>93</v>
      </c>
      <c r="B3782" t="s">
        <v>14</v>
      </c>
      <c r="C3782" t="s">
        <v>98</v>
      </c>
      <c r="D3782" t="s">
        <v>102</v>
      </c>
      <c r="E3782">
        <v>51</v>
      </c>
    </row>
    <row r="3783" spans="1:5" x14ac:dyDescent="0.35">
      <c r="A3783" t="s">
        <v>93</v>
      </c>
      <c r="B3783" t="s">
        <v>16</v>
      </c>
      <c r="C3783" t="s">
        <v>87</v>
      </c>
      <c r="D3783" t="s">
        <v>102</v>
      </c>
      <c r="E3783">
        <v>5</v>
      </c>
    </row>
    <row r="3784" spans="1:5" x14ac:dyDescent="0.35">
      <c r="A3784" t="s">
        <v>93</v>
      </c>
      <c r="B3784" t="s">
        <v>16</v>
      </c>
      <c r="C3784" t="s">
        <v>88</v>
      </c>
      <c r="D3784" t="s">
        <v>102</v>
      </c>
      <c r="E3784">
        <v>3</v>
      </c>
    </row>
    <row r="3785" spans="1:5" x14ac:dyDescent="0.35">
      <c r="A3785" t="s">
        <v>93</v>
      </c>
      <c r="B3785" t="s">
        <v>16</v>
      </c>
      <c r="C3785" t="s">
        <v>89</v>
      </c>
      <c r="D3785" t="s">
        <v>102</v>
      </c>
      <c r="E3785">
        <v>2</v>
      </c>
    </row>
    <row r="3786" spans="1:5" x14ac:dyDescent="0.35">
      <c r="A3786" t="s">
        <v>93</v>
      </c>
      <c r="B3786" t="s">
        <v>16</v>
      </c>
      <c r="C3786" t="s">
        <v>98</v>
      </c>
      <c r="D3786" t="s">
        <v>102</v>
      </c>
      <c r="E3786">
        <v>46</v>
      </c>
    </row>
    <row r="3787" spans="1:5" x14ac:dyDescent="0.35">
      <c r="A3787" t="s">
        <v>93</v>
      </c>
      <c r="B3787" t="s">
        <v>18</v>
      </c>
      <c r="C3787" t="s">
        <v>87</v>
      </c>
      <c r="D3787" t="s">
        <v>102</v>
      </c>
      <c r="E3787">
        <v>8</v>
      </c>
    </row>
    <row r="3788" spans="1:5" x14ac:dyDescent="0.35">
      <c r="A3788" t="s">
        <v>93</v>
      </c>
      <c r="B3788" t="s">
        <v>18</v>
      </c>
      <c r="C3788" t="s">
        <v>88</v>
      </c>
      <c r="D3788" t="s">
        <v>102</v>
      </c>
      <c r="E3788">
        <v>1</v>
      </c>
    </row>
    <row r="3789" spans="1:5" x14ac:dyDescent="0.35">
      <c r="A3789" t="s">
        <v>93</v>
      </c>
      <c r="B3789" t="s">
        <v>18</v>
      </c>
      <c r="C3789" t="s">
        <v>89</v>
      </c>
      <c r="D3789" t="s">
        <v>102</v>
      </c>
      <c r="E3789">
        <v>3</v>
      </c>
    </row>
    <row r="3790" spans="1:5" x14ac:dyDescent="0.35">
      <c r="A3790" t="s">
        <v>93</v>
      </c>
      <c r="B3790" t="s">
        <v>18</v>
      </c>
      <c r="C3790" t="s">
        <v>98</v>
      </c>
      <c r="D3790" t="s">
        <v>102</v>
      </c>
      <c r="E3790">
        <v>23</v>
      </c>
    </row>
    <row r="3791" spans="1:5" x14ac:dyDescent="0.35">
      <c r="A3791" t="s">
        <v>93</v>
      </c>
      <c r="B3791" t="s">
        <v>20</v>
      </c>
      <c r="C3791" t="s">
        <v>87</v>
      </c>
      <c r="D3791" t="s">
        <v>102</v>
      </c>
      <c r="E3791">
        <v>3</v>
      </c>
    </row>
    <row r="3792" spans="1:5" x14ac:dyDescent="0.35">
      <c r="A3792" t="s">
        <v>93</v>
      </c>
      <c r="B3792" t="s">
        <v>20</v>
      </c>
      <c r="C3792" t="s">
        <v>88</v>
      </c>
      <c r="D3792" t="s">
        <v>102</v>
      </c>
      <c r="E3792">
        <v>1</v>
      </c>
    </row>
    <row r="3793" spans="1:5" x14ac:dyDescent="0.35">
      <c r="A3793" t="s">
        <v>93</v>
      </c>
      <c r="B3793" t="s">
        <v>20</v>
      </c>
      <c r="C3793" t="s">
        <v>89</v>
      </c>
      <c r="D3793" t="s">
        <v>102</v>
      </c>
      <c r="E3793">
        <v>1</v>
      </c>
    </row>
    <row r="3794" spans="1:5" x14ac:dyDescent="0.35">
      <c r="A3794" t="s">
        <v>93</v>
      </c>
      <c r="B3794" t="s">
        <v>20</v>
      </c>
      <c r="C3794" t="s">
        <v>98</v>
      </c>
      <c r="D3794" t="s">
        <v>102</v>
      </c>
      <c r="E3794">
        <v>12</v>
      </c>
    </row>
    <row r="3795" spans="1:5" x14ac:dyDescent="0.35">
      <c r="A3795" t="s">
        <v>93</v>
      </c>
      <c r="B3795" t="s">
        <v>22</v>
      </c>
      <c r="C3795" t="s">
        <v>87</v>
      </c>
      <c r="D3795" t="s">
        <v>102</v>
      </c>
      <c r="E3795">
        <v>10</v>
      </c>
    </row>
    <row r="3796" spans="1:5" x14ac:dyDescent="0.35">
      <c r="A3796" t="s">
        <v>93</v>
      </c>
      <c r="B3796" t="s">
        <v>22</v>
      </c>
      <c r="C3796" t="s">
        <v>88</v>
      </c>
      <c r="D3796" t="s">
        <v>102</v>
      </c>
      <c r="E3796">
        <v>6</v>
      </c>
    </row>
    <row r="3797" spans="1:5" x14ac:dyDescent="0.35">
      <c r="A3797" t="s">
        <v>93</v>
      </c>
      <c r="B3797" t="s">
        <v>22</v>
      </c>
      <c r="C3797" t="s">
        <v>89</v>
      </c>
      <c r="D3797" t="s">
        <v>102</v>
      </c>
      <c r="E3797">
        <v>4</v>
      </c>
    </row>
    <row r="3798" spans="1:5" x14ac:dyDescent="0.35">
      <c r="A3798" t="s">
        <v>93</v>
      </c>
      <c r="B3798" t="s">
        <v>22</v>
      </c>
      <c r="C3798" t="s">
        <v>98</v>
      </c>
      <c r="D3798" t="s">
        <v>102</v>
      </c>
      <c r="E3798">
        <v>11</v>
      </c>
    </row>
    <row r="3799" spans="1:5" x14ac:dyDescent="0.35">
      <c r="A3799" t="s">
        <v>93</v>
      </c>
      <c r="B3799" t="s">
        <v>24</v>
      </c>
      <c r="C3799" t="s">
        <v>87</v>
      </c>
      <c r="D3799" t="s">
        <v>102</v>
      </c>
      <c r="E3799">
        <v>13</v>
      </c>
    </row>
    <row r="3800" spans="1:5" x14ac:dyDescent="0.35">
      <c r="A3800" t="s">
        <v>93</v>
      </c>
      <c r="B3800" t="s">
        <v>24</v>
      </c>
      <c r="C3800" t="s">
        <v>88</v>
      </c>
      <c r="D3800" t="s">
        <v>102</v>
      </c>
      <c r="E3800">
        <v>15</v>
      </c>
    </row>
    <row r="3801" spans="1:5" x14ac:dyDescent="0.35">
      <c r="A3801" t="s">
        <v>93</v>
      </c>
      <c r="B3801" t="s">
        <v>24</v>
      </c>
      <c r="C3801" t="s">
        <v>89</v>
      </c>
      <c r="D3801" t="s">
        <v>102</v>
      </c>
      <c r="E3801">
        <v>10</v>
      </c>
    </row>
    <row r="3802" spans="1:5" x14ac:dyDescent="0.35">
      <c r="A3802" t="s">
        <v>93</v>
      </c>
      <c r="B3802" t="s">
        <v>24</v>
      </c>
      <c r="C3802" t="s">
        <v>98</v>
      </c>
      <c r="D3802" t="s">
        <v>102</v>
      </c>
      <c r="E3802">
        <v>20</v>
      </c>
    </row>
    <row r="3803" spans="1:5" x14ac:dyDescent="0.35">
      <c r="A3803" t="s">
        <v>93</v>
      </c>
      <c r="B3803" t="s">
        <v>26</v>
      </c>
      <c r="C3803" t="s">
        <v>87</v>
      </c>
      <c r="D3803" t="s">
        <v>102</v>
      </c>
      <c r="E3803">
        <v>6</v>
      </c>
    </row>
    <row r="3804" spans="1:5" x14ac:dyDescent="0.35">
      <c r="A3804" t="s">
        <v>93</v>
      </c>
      <c r="B3804" t="s">
        <v>26</v>
      </c>
      <c r="C3804" t="s">
        <v>88</v>
      </c>
      <c r="D3804" t="s">
        <v>102</v>
      </c>
      <c r="E3804">
        <v>2</v>
      </c>
    </row>
    <row r="3805" spans="1:5" x14ac:dyDescent="0.35">
      <c r="A3805" t="s">
        <v>93</v>
      </c>
      <c r="B3805" t="s">
        <v>26</v>
      </c>
      <c r="C3805" t="s">
        <v>89</v>
      </c>
      <c r="D3805" t="s">
        <v>102</v>
      </c>
      <c r="E3805">
        <v>5</v>
      </c>
    </row>
    <row r="3806" spans="1:5" x14ac:dyDescent="0.35">
      <c r="A3806" t="s">
        <v>93</v>
      </c>
      <c r="B3806" t="s">
        <v>26</v>
      </c>
      <c r="C3806" t="s">
        <v>98</v>
      </c>
      <c r="D3806" t="s">
        <v>102</v>
      </c>
      <c r="E3806">
        <v>5</v>
      </c>
    </row>
    <row r="3807" spans="1:5" x14ac:dyDescent="0.35">
      <c r="A3807" t="s">
        <v>93</v>
      </c>
      <c r="B3807" t="s">
        <v>28</v>
      </c>
      <c r="C3807" t="s">
        <v>87</v>
      </c>
      <c r="D3807" t="s">
        <v>102</v>
      </c>
      <c r="E3807">
        <v>9</v>
      </c>
    </row>
    <row r="3808" spans="1:5" x14ac:dyDescent="0.35">
      <c r="A3808" t="s">
        <v>93</v>
      </c>
      <c r="B3808" t="s">
        <v>28</v>
      </c>
      <c r="C3808" t="s">
        <v>88</v>
      </c>
      <c r="D3808" t="s">
        <v>102</v>
      </c>
      <c r="E3808">
        <v>2</v>
      </c>
    </row>
    <row r="3809" spans="1:5" x14ac:dyDescent="0.35">
      <c r="A3809" t="s">
        <v>93</v>
      </c>
      <c r="B3809" t="s">
        <v>28</v>
      </c>
      <c r="C3809" t="s">
        <v>89</v>
      </c>
      <c r="D3809" t="s">
        <v>102</v>
      </c>
      <c r="E3809">
        <v>0</v>
      </c>
    </row>
    <row r="3810" spans="1:5" x14ac:dyDescent="0.35">
      <c r="A3810" t="s">
        <v>93</v>
      </c>
      <c r="B3810" t="s">
        <v>28</v>
      </c>
      <c r="C3810" t="s">
        <v>98</v>
      </c>
      <c r="D3810" t="s">
        <v>102</v>
      </c>
      <c r="E3810">
        <v>20</v>
      </c>
    </row>
    <row r="3811" spans="1:5" x14ac:dyDescent="0.35">
      <c r="A3811" t="s">
        <v>93</v>
      </c>
      <c r="B3811" t="s">
        <v>30</v>
      </c>
      <c r="C3811" t="s">
        <v>87</v>
      </c>
      <c r="D3811" t="s">
        <v>102</v>
      </c>
      <c r="E3811">
        <v>1</v>
      </c>
    </row>
    <row r="3812" spans="1:5" x14ac:dyDescent="0.35">
      <c r="A3812" t="s">
        <v>93</v>
      </c>
      <c r="B3812" t="s">
        <v>30</v>
      </c>
      <c r="C3812" t="s">
        <v>88</v>
      </c>
      <c r="D3812" t="s">
        <v>102</v>
      </c>
      <c r="E3812">
        <v>5</v>
      </c>
    </row>
    <row r="3813" spans="1:5" x14ac:dyDescent="0.35">
      <c r="A3813" t="s">
        <v>93</v>
      </c>
      <c r="B3813" t="s">
        <v>30</v>
      </c>
      <c r="C3813" t="s">
        <v>89</v>
      </c>
      <c r="D3813" t="s">
        <v>102</v>
      </c>
      <c r="E3813">
        <v>1</v>
      </c>
    </row>
    <row r="3814" spans="1:5" x14ac:dyDescent="0.35">
      <c r="A3814" t="s">
        <v>93</v>
      </c>
      <c r="B3814" t="s">
        <v>30</v>
      </c>
      <c r="C3814" t="s">
        <v>98</v>
      </c>
      <c r="D3814" t="s">
        <v>102</v>
      </c>
      <c r="E3814">
        <v>14</v>
      </c>
    </row>
    <row r="3815" spans="1:5" x14ac:dyDescent="0.35">
      <c r="A3815" t="s">
        <v>93</v>
      </c>
      <c r="B3815" t="s">
        <v>32</v>
      </c>
      <c r="C3815" t="s">
        <v>87</v>
      </c>
      <c r="D3815" t="s">
        <v>102</v>
      </c>
      <c r="E3815">
        <v>5</v>
      </c>
    </row>
    <row r="3816" spans="1:5" x14ac:dyDescent="0.35">
      <c r="A3816" t="s">
        <v>93</v>
      </c>
      <c r="B3816" t="s">
        <v>32</v>
      </c>
      <c r="C3816" t="s">
        <v>88</v>
      </c>
      <c r="D3816" t="s">
        <v>102</v>
      </c>
      <c r="E3816">
        <v>2</v>
      </c>
    </row>
    <row r="3817" spans="1:5" x14ac:dyDescent="0.35">
      <c r="A3817" t="s">
        <v>93</v>
      </c>
      <c r="B3817" t="s">
        <v>32</v>
      </c>
      <c r="C3817" t="s">
        <v>89</v>
      </c>
      <c r="D3817" t="s">
        <v>102</v>
      </c>
      <c r="E3817">
        <v>6</v>
      </c>
    </row>
    <row r="3818" spans="1:5" x14ac:dyDescent="0.35">
      <c r="A3818" t="s">
        <v>93</v>
      </c>
      <c r="B3818" t="s">
        <v>32</v>
      </c>
      <c r="C3818" t="s">
        <v>98</v>
      </c>
      <c r="D3818" t="s">
        <v>102</v>
      </c>
      <c r="E3818">
        <v>34</v>
      </c>
    </row>
    <row r="3819" spans="1:5" x14ac:dyDescent="0.35">
      <c r="A3819" t="s">
        <v>93</v>
      </c>
      <c r="B3819" t="s">
        <v>34</v>
      </c>
      <c r="C3819" t="s">
        <v>87</v>
      </c>
      <c r="D3819" t="s">
        <v>102</v>
      </c>
      <c r="E3819">
        <v>11</v>
      </c>
    </row>
    <row r="3820" spans="1:5" x14ac:dyDescent="0.35">
      <c r="A3820" t="s">
        <v>93</v>
      </c>
      <c r="B3820" t="s">
        <v>34</v>
      </c>
      <c r="C3820" t="s">
        <v>88</v>
      </c>
      <c r="D3820" t="s">
        <v>102</v>
      </c>
      <c r="E3820">
        <v>1</v>
      </c>
    </row>
    <row r="3821" spans="1:5" x14ac:dyDescent="0.35">
      <c r="A3821" t="s">
        <v>93</v>
      </c>
      <c r="B3821" t="s">
        <v>34</v>
      </c>
      <c r="C3821" t="s">
        <v>89</v>
      </c>
      <c r="D3821" t="s">
        <v>102</v>
      </c>
      <c r="E3821">
        <v>3</v>
      </c>
    </row>
    <row r="3822" spans="1:5" x14ac:dyDescent="0.35">
      <c r="A3822" t="s">
        <v>93</v>
      </c>
      <c r="B3822" t="s">
        <v>34</v>
      </c>
      <c r="C3822" t="s">
        <v>98</v>
      </c>
      <c r="D3822" t="s">
        <v>102</v>
      </c>
      <c r="E3822">
        <v>30</v>
      </c>
    </row>
    <row r="3823" spans="1:5" x14ac:dyDescent="0.35">
      <c r="A3823" t="s">
        <v>93</v>
      </c>
      <c r="B3823" t="s">
        <v>80</v>
      </c>
      <c r="C3823" t="s">
        <v>87</v>
      </c>
      <c r="D3823" t="s">
        <v>102</v>
      </c>
      <c r="E3823">
        <v>4</v>
      </c>
    </row>
    <row r="3824" spans="1:5" x14ac:dyDescent="0.35">
      <c r="A3824" t="s">
        <v>93</v>
      </c>
      <c r="B3824" t="s">
        <v>80</v>
      </c>
      <c r="C3824" t="s">
        <v>88</v>
      </c>
      <c r="D3824" t="s">
        <v>102</v>
      </c>
      <c r="E3824">
        <v>2</v>
      </c>
    </row>
    <row r="3825" spans="1:5" x14ac:dyDescent="0.35">
      <c r="A3825" t="s">
        <v>93</v>
      </c>
      <c r="B3825" t="s">
        <v>80</v>
      </c>
      <c r="C3825" t="s">
        <v>89</v>
      </c>
      <c r="D3825" t="s">
        <v>102</v>
      </c>
      <c r="E3825">
        <v>2</v>
      </c>
    </row>
    <row r="3826" spans="1:5" x14ac:dyDescent="0.35">
      <c r="A3826" t="s">
        <v>93</v>
      </c>
      <c r="B3826" t="s">
        <v>80</v>
      </c>
      <c r="C3826" t="s">
        <v>98</v>
      </c>
      <c r="D3826" t="s">
        <v>102</v>
      </c>
      <c r="E3826">
        <v>47</v>
      </c>
    </row>
    <row r="3827" spans="1:5" x14ac:dyDescent="0.35">
      <c r="A3827" t="s">
        <v>93</v>
      </c>
      <c r="B3827" t="s">
        <v>37</v>
      </c>
      <c r="C3827" t="s">
        <v>87</v>
      </c>
      <c r="D3827" t="s">
        <v>102</v>
      </c>
      <c r="E3827">
        <v>0</v>
      </c>
    </row>
    <row r="3828" spans="1:5" x14ac:dyDescent="0.35">
      <c r="A3828" t="s">
        <v>93</v>
      </c>
      <c r="B3828" t="s">
        <v>37</v>
      </c>
      <c r="C3828" t="s">
        <v>88</v>
      </c>
      <c r="D3828" t="s">
        <v>102</v>
      </c>
      <c r="E3828">
        <v>0</v>
      </c>
    </row>
    <row r="3829" spans="1:5" x14ac:dyDescent="0.35">
      <c r="A3829" t="s">
        <v>93</v>
      </c>
      <c r="B3829" t="s">
        <v>37</v>
      </c>
      <c r="C3829" t="s">
        <v>89</v>
      </c>
      <c r="D3829" t="s">
        <v>102</v>
      </c>
      <c r="E3829">
        <v>0</v>
      </c>
    </row>
    <row r="3830" spans="1:5" x14ac:dyDescent="0.35">
      <c r="A3830" t="s">
        <v>93</v>
      </c>
      <c r="B3830" t="s">
        <v>37</v>
      </c>
      <c r="C3830" t="s">
        <v>98</v>
      </c>
      <c r="D3830" t="s">
        <v>102</v>
      </c>
      <c r="E3830">
        <v>0</v>
      </c>
    </row>
    <row r="3831" spans="1:5" x14ac:dyDescent="0.35">
      <c r="A3831" t="s">
        <v>93</v>
      </c>
      <c r="B3831" t="s">
        <v>39</v>
      </c>
      <c r="C3831" t="s">
        <v>87</v>
      </c>
      <c r="D3831" t="s">
        <v>102</v>
      </c>
      <c r="E3831">
        <v>0</v>
      </c>
    </row>
    <row r="3832" spans="1:5" x14ac:dyDescent="0.35">
      <c r="A3832" t="s">
        <v>93</v>
      </c>
      <c r="B3832" t="s">
        <v>39</v>
      </c>
      <c r="C3832" t="s">
        <v>88</v>
      </c>
      <c r="D3832" t="s">
        <v>102</v>
      </c>
      <c r="E3832">
        <v>0</v>
      </c>
    </row>
    <row r="3833" spans="1:5" x14ac:dyDescent="0.35">
      <c r="A3833" t="s">
        <v>93</v>
      </c>
      <c r="B3833" t="s">
        <v>39</v>
      </c>
      <c r="C3833" t="s">
        <v>89</v>
      </c>
      <c r="D3833" t="s">
        <v>102</v>
      </c>
      <c r="E3833">
        <v>0</v>
      </c>
    </row>
    <row r="3834" spans="1:5" x14ac:dyDescent="0.35">
      <c r="A3834" t="s">
        <v>93</v>
      </c>
      <c r="B3834" t="s">
        <v>39</v>
      </c>
      <c r="C3834" t="s">
        <v>98</v>
      </c>
      <c r="D3834" t="s">
        <v>102</v>
      </c>
      <c r="E3834">
        <v>0</v>
      </c>
    </row>
    <row r="3835" spans="1:5" x14ac:dyDescent="0.35">
      <c r="A3835" t="s">
        <v>93</v>
      </c>
      <c r="B3835" t="s">
        <v>41</v>
      </c>
      <c r="C3835" t="s">
        <v>87</v>
      </c>
      <c r="D3835" t="s">
        <v>102</v>
      </c>
      <c r="E3835">
        <v>2</v>
      </c>
    </row>
    <row r="3836" spans="1:5" x14ac:dyDescent="0.35">
      <c r="A3836" t="s">
        <v>93</v>
      </c>
      <c r="B3836" t="s">
        <v>41</v>
      </c>
      <c r="C3836" t="s">
        <v>88</v>
      </c>
      <c r="D3836" t="s">
        <v>102</v>
      </c>
      <c r="E3836">
        <v>0</v>
      </c>
    </row>
    <row r="3837" spans="1:5" x14ac:dyDescent="0.35">
      <c r="A3837" t="s">
        <v>93</v>
      </c>
      <c r="B3837" t="s">
        <v>41</v>
      </c>
      <c r="C3837" t="s">
        <v>89</v>
      </c>
      <c r="D3837" t="s">
        <v>102</v>
      </c>
      <c r="E3837">
        <v>1</v>
      </c>
    </row>
    <row r="3838" spans="1:5" x14ac:dyDescent="0.35">
      <c r="A3838" t="s">
        <v>93</v>
      </c>
      <c r="B3838" t="s">
        <v>41</v>
      </c>
      <c r="C3838" t="s">
        <v>98</v>
      </c>
      <c r="D3838" t="s">
        <v>102</v>
      </c>
      <c r="E3838">
        <v>6</v>
      </c>
    </row>
    <row r="3839" spans="1:5" x14ac:dyDescent="0.35">
      <c r="A3839" t="s">
        <v>93</v>
      </c>
      <c r="B3839" t="s">
        <v>43</v>
      </c>
      <c r="C3839" t="s">
        <v>87</v>
      </c>
      <c r="D3839" t="s">
        <v>102</v>
      </c>
      <c r="E3839">
        <v>0</v>
      </c>
    </row>
    <row r="3840" spans="1:5" x14ac:dyDescent="0.35">
      <c r="A3840" t="s">
        <v>93</v>
      </c>
      <c r="B3840" t="s">
        <v>43</v>
      </c>
      <c r="C3840" t="s">
        <v>88</v>
      </c>
      <c r="D3840" t="s">
        <v>102</v>
      </c>
      <c r="E3840">
        <v>0</v>
      </c>
    </row>
    <row r="3841" spans="1:5" x14ac:dyDescent="0.35">
      <c r="A3841" t="s">
        <v>93</v>
      </c>
      <c r="B3841" t="s">
        <v>43</v>
      </c>
      <c r="C3841" t="s">
        <v>89</v>
      </c>
      <c r="D3841" t="s">
        <v>102</v>
      </c>
      <c r="E3841">
        <v>0</v>
      </c>
    </row>
    <row r="3842" spans="1:5" x14ac:dyDescent="0.35">
      <c r="A3842" t="s">
        <v>93</v>
      </c>
      <c r="B3842" t="s">
        <v>43</v>
      </c>
      <c r="C3842" t="s">
        <v>98</v>
      </c>
      <c r="D3842" t="s">
        <v>102</v>
      </c>
      <c r="E3842">
        <v>0</v>
      </c>
    </row>
    <row r="3843" spans="1:5" x14ac:dyDescent="0.35">
      <c r="A3843" t="s">
        <v>93</v>
      </c>
      <c r="B3843" t="s">
        <v>45</v>
      </c>
      <c r="C3843" t="s">
        <v>87</v>
      </c>
      <c r="D3843" t="s">
        <v>102</v>
      </c>
      <c r="E3843">
        <v>3</v>
      </c>
    </row>
    <row r="3844" spans="1:5" x14ac:dyDescent="0.35">
      <c r="A3844" t="s">
        <v>93</v>
      </c>
      <c r="B3844" t="s">
        <v>45</v>
      </c>
      <c r="C3844" t="s">
        <v>88</v>
      </c>
      <c r="D3844" t="s">
        <v>102</v>
      </c>
      <c r="E3844">
        <v>1</v>
      </c>
    </row>
    <row r="3845" spans="1:5" x14ac:dyDescent="0.35">
      <c r="A3845" t="s">
        <v>93</v>
      </c>
      <c r="B3845" t="s">
        <v>45</v>
      </c>
      <c r="C3845" t="s">
        <v>89</v>
      </c>
      <c r="D3845" t="s">
        <v>102</v>
      </c>
      <c r="E3845">
        <v>1</v>
      </c>
    </row>
    <row r="3846" spans="1:5" x14ac:dyDescent="0.35">
      <c r="A3846" t="s">
        <v>93</v>
      </c>
      <c r="B3846" t="s">
        <v>45</v>
      </c>
      <c r="C3846" t="s">
        <v>98</v>
      </c>
      <c r="D3846" t="s">
        <v>102</v>
      </c>
      <c r="E3846">
        <v>9</v>
      </c>
    </row>
    <row r="3847" spans="1:5" x14ac:dyDescent="0.35">
      <c r="A3847" t="s">
        <v>93</v>
      </c>
      <c r="B3847" t="s">
        <v>47</v>
      </c>
      <c r="C3847" t="s">
        <v>87</v>
      </c>
      <c r="D3847" t="s">
        <v>102</v>
      </c>
      <c r="E3847">
        <v>6</v>
      </c>
    </row>
    <row r="3848" spans="1:5" x14ac:dyDescent="0.35">
      <c r="A3848" t="s">
        <v>93</v>
      </c>
      <c r="B3848" t="s">
        <v>47</v>
      </c>
      <c r="C3848" t="s">
        <v>88</v>
      </c>
      <c r="D3848" t="s">
        <v>102</v>
      </c>
      <c r="E3848">
        <v>6</v>
      </c>
    </row>
    <row r="3849" spans="1:5" x14ac:dyDescent="0.35">
      <c r="A3849" t="s">
        <v>93</v>
      </c>
      <c r="B3849" t="s">
        <v>47</v>
      </c>
      <c r="C3849" t="s">
        <v>89</v>
      </c>
      <c r="D3849" t="s">
        <v>102</v>
      </c>
      <c r="E3849">
        <v>1</v>
      </c>
    </row>
    <row r="3850" spans="1:5" x14ac:dyDescent="0.35">
      <c r="A3850" t="s">
        <v>93</v>
      </c>
      <c r="B3850" t="s">
        <v>47</v>
      </c>
      <c r="C3850" t="s">
        <v>98</v>
      </c>
      <c r="D3850" t="s">
        <v>102</v>
      </c>
      <c r="E3850">
        <v>15</v>
      </c>
    </row>
    <row r="3851" spans="1:5" x14ac:dyDescent="0.35">
      <c r="A3851" t="s">
        <v>93</v>
      </c>
      <c r="B3851" t="s">
        <v>49</v>
      </c>
      <c r="C3851" t="s">
        <v>87</v>
      </c>
      <c r="D3851" t="s">
        <v>102</v>
      </c>
      <c r="E3851">
        <v>12</v>
      </c>
    </row>
    <row r="3852" spans="1:5" x14ac:dyDescent="0.35">
      <c r="A3852" t="s">
        <v>93</v>
      </c>
      <c r="B3852" t="s">
        <v>49</v>
      </c>
      <c r="C3852" t="s">
        <v>88</v>
      </c>
      <c r="D3852" t="s">
        <v>102</v>
      </c>
      <c r="E3852">
        <v>15</v>
      </c>
    </row>
    <row r="3853" spans="1:5" x14ac:dyDescent="0.35">
      <c r="A3853" t="s">
        <v>93</v>
      </c>
      <c r="B3853" t="s">
        <v>49</v>
      </c>
      <c r="C3853" t="s">
        <v>89</v>
      </c>
      <c r="D3853" t="s">
        <v>102</v>
      </c>
      <c r="E3853">
        <v>3</v>
      </c>
    </row>
    <row r="3854" spans="1:5" x14ac:dyDescent="0.35">
      <c r="A3854" t="s">
        <v>93</v>
      </c>
      <c r="B3854" t="s">
        <v>49</v>
      </c>
      <c r="C3854" t="s">
        <v>98</v>
      </c>
      <c r="D3854" t="s">
        <v>102</v>
      </c>
      <c r="E3854">
        <v>98</v>
      </c>
    </row>
    <row r="3855" spans="1:5" x14ac:dyDescent="0.35">
      <c r="A3855" t="s">
        <v>93</v>
      </c>
      <c r="B3855" t="s">
        <v>51</v>
      </c>
      <c r="C3855" t="s">
        <v>87</v>
      </c>
      <c r="D3855" t="s">
        <v>102</v>
      </c>
      <c r="E3855">
        <v>11</v>
      </c>
    </row>
    <row r="3856" spans="1:5" x14ac:dyDescent="0.35">
      <c r="A3856" t="s">
        <v>93</v>
      </c>
      <c r="B3856" t="s">
        <v>51</v>
      </c>
      <c r="C3856" t="s">
        <v>88</v>
      </c>
      <c r="D3856" t="s">
        <v>102</v>
      </c>
      <c r="E3856">
        <v>10</v>
      </c>
    </row>
    <row r="3857" spans="1:5" x14ac:dyDescent="0.35">
      <c r="A3857" t="s">
        <v>93</v>
      </c>
      <c r="B3857" t="s">
        <v>51</v>
      </c>
      <c r="C3857" t="s">
        <v>89</v>
      </c>
      <c r="D3857" t="s">
        <v>102</v>
      </c>
      <c r="E3857">
        <v>10</v>
      </c>
    </row>
    <row r="3858" spans="1:5" x14ac:dyDescent="0.35">
      <c r="A3858" t="s">
        <v>93</v>
      </c>
      <c r="B3858" t="s">
        <v>51</v>
      </c>
      <c r="C3858" t="s">
        <v>98</v>
      </c>
      <c r="D3858" t="s">
        <v>102</v>
      </c>
      <c r="E3858">
        <v>57</v>
      </c>
    </row>
    <row r="3859" spans="1:5" x14ac:dyDescent="0.35">
      <c r="A3859" t="s">
        <v>93</v>
      </c>
      <c r="B3859" t="s">
        <v>53</v>
      </c>
      <c r="C3859" t="s">
        <v>87</v>
      </c>
      <c r="D3859" t="s">
        <v>102</v>
      </c>
      <c r="E3859">
        <v>4</v>
      </c>
    </row>
    <row r="3860" spans="1:5" x14ac:dyDescent="0.35">
      <c r="A3860" t="s">
        <v>93</v>
      </c>
      <c r="B3860" t="s">
        <v>53</v>
      </c>
      <c r="C3860" t="s">
        <v>88</v>
      </c>
      <c r="D3860" t="s">
        <v>102</v>
      </c>
      <c r="E3860">
        <v>10</v>
      </c>
    </row>
    <row r="3861" spans="1:5" x14ac:dyDescent="0.35">
      <c r="A3861" t="s">
        <v>93</v>
      </c>
      <c r="B3861" t="s">
        <v>53</v>
      </c>
      <c r="C3861" t="s">
        <v>89</v>
      </c>
      <c r="D3861" t="s">
        <v>102</v>
      </c>
      <c r="E3861">
        <v>6</v>
      </c>
    </row>
    <row r="3862" spans="1:5" x14ac:dyDescent="0.35">
      <c r="A3862" t="s">
        <v>93</v>
      </c>
      <c r="B3862" t="s">
        <v>53</v>
      </c>
      <c r="C3862" t="s">
        <v>98</v>
      </c>
      <c r="D3862" t="s">
        <v>102</v>
      </c>
      <c r="E3862">
        <v>126</v>
      </c>
    </row>
    <row r="3863" spans="1:5" x14ac:dyDescent="0.35">
      <c r="A3863" t="s">
        <v>93</v>
      </c>
      <c r="B3863" t="s">
        <v>55</v>
      </c>
      <c r="C3863" t="s">
        <v>87</v>
      </c>
      <c r="D3863" t="s">
        <v>102</v>
      </c>
      <c r="E3863">
        <v>3</v>
      </c>
    </row>
    <row r="3864" spans="1:5" x14ac:dyDescent="0.35">
      <c r="A3864" t="s">
        <v>93</v>
      </c>
      <c r="B3864" t="s">
        <v>55</v>
      </c>
      <c r="C3864" t="s">
        <v>88</v>
      </c>
      <c r="D3864" t="s">
        <v>102</v>
      </c>
      <c r="E3864">
        <v>3</v>
      </c>
    </row>
    <row r="3865" spans="1:5" x14ac:dyDescent="0.35">
      <c r="A3865" t="s">
        <v>93</v>
      </c>
      <c r="B3865" t="s">
        <v>55</v>
      </c>
      <c r="C3865" t="s">
        <v>89</v>
      </c>
      <c r="D3865" t="s">
        <v>102</v>
      </c>
      <c r="E3865">
        <v>0</v>
      </c>
    </row>
    <row r="3866" spans="1:5" x14ac:dyDescent="0.35">
      <c r="A3866" t="s">
        <v>93</v>
      </c>
      <c r="B3866" t="s">
        <v>55</v>
      </c>
      <c r="C3866" t="s">
        <v>98</v>
      </c>
      <c r="D3866" t="s">
        <v>102</v>
      </c>
      <c r="E3866">
        <v>16</v>
      </c>
    </row>
    <row r="3867" spans="1:5" x14ac:dyDescent="0.35">
      <c r="A3867" t="s">
        <v>93</v>
      </c>
      <c r="B3867" t="s">
        <v>84</v>
      </c>
      <c r="C3867" t="s">
        <v>87</v>
      </c>
      <c r="D3867" t="s">
        <v>102</v>
      </c>
      <c r="E3867">
        <v>75</v>
      </c>
    </row>
    <row r="3868" spans="1:5" x14ac:dyDescent="0.35">
      <c r="A3868" t="s">
        <v>93</v>
      </c>
      <c r="B3868" t="s">
        <v>84</v>
      </c>
      <c r="C3868" t="s">
        <v>88</v>
      </c>
      <c r="D3868" t="s">
        <v>102</v>
      </c>
      <c r="E3868">
        <v>39</v>
      </c>
    </row>
    <row r="3869" spans="1:5" x14ac:dyDescent="0.35">
      <c r="A3869" t="s">
        <v>93</v>
      </c>
      <c r="B3869" t="s">
        <v>84</v>
      </c>
      <c r="C3869" t="s">
        <v>89</v>
      </c>
      <c r="D3869" t="s">
        <v>102</v>
      </c>
      <c r="E3869">
        <v>42</v>
      </c>
    </row>
    <row r="3870" spans="1:5" x14ac:dyDescent="0.35">
      <c r="A3870" t="s">
        <v>93</v>
      </c>
      <c r="B3870" t="s">
        <v>84</v>
      </c>
      <c r="C3870" t="s">
        <v>98</v>
      </c>
      <c r="D3870" t="s">
        <v>102</v>
      </c>
      <c r="E3870">
        <v>160</v>
      </c>
    </row>
    <row r="3871" spans="1:5" x14ac:dyDescent="0.35">
      <c r="A3871" t="s">
        <v>93</v>
      </c>
      <c r="B3871" t="s">
        <v>57</v>
      </c>
      <c r="C3871" t="s">
        <v>87</v>
      </c>
      <c r="D3871" t="s">
        <v>102</v>
      </c>
      <c r="E3871">
        <v>7</v>
      </c>
    </row>
    <row r="3872" spans="1:5" x14ac:dyDescent="0.35">
      <c r="A3872" t="s">
        <v>93</v>
      </c>
      <c r="B3872" t="s">
        <v>57</v>
      </c>
      <c r="C3872" t="s">
        <v>88</v>
      </c>
      <c r="D3872" t="s">
        <v>102</v>
      </c>
      <c r="E3872">
        <v>4</v>
      </c>
    </row>
    <row r="3873" spans="1:5" x14ac:dyDescent="0.35">
      <c r="A3873" t="s">
        <v>93</v>
      </c>
      <c r="B3873" t="s">
        <v>57</v>
      </c>
      <c r="C3873" t="s">
        <v>89</v>
      </c>
      <c r="D3873" t="s">
        <v>102</v>
      </c>
      <c r="E3873">
        <v>3</v>
      </c>
    </row>
    <row r="3874" spans="1:5" x14ac:dyDescent="0.35">
      <c r="A3874" t="s">
        <v>93</v>
      </c>
      <c r="B3874" t="s">
        <v>57</v>
      </c>
      <c r="C3874" t="s">
        <v>98</v>
      </c>
      <c r="D3874" t="s">
        <v>102</v>
      </c>
      <c r="E3874">
        <v>28</v>
      </c>
    </row>
    <row r="3875" spans="1:5" x14ac:dyDescent="0.35">
      <c r="A3875" t="s">
        <v>93</v>
      </c>
      <c r="B3875" t="s">
        <v>59</v>
      </c>
      <c r="C3875" t="s">
        <v>87</v>
      </c>
      <c r="D3875" t="s">
        <v>102</v>
      </c>
      <c r="E3875">
        <v>7</v>
      </c>
    </row>
    <row r="3876" spans="1:5" x14ac:dyDescent="0.35">
      <c r="A3876" t="s">
        <v>93</v>
      </c>
      <c r="B3876" t="s">
        <v>59</v>
      </c>
      <c r="C3876" t="s">
        <v>88</v>
      </c>
      <c r="D3876" t="s">
        <v>102</v>
      </c>
      <c r="E3876">
        <v>3</v>
      </c>
    </row>
    <row r="3877" spans="1:5" x14ac:dyDescent="0.35">
      <c r="A3877" t="s">
        <v>93</v>
      </c>
      <c r="B3877" t="s">
        <v>59</v>
      </c>
      <c r="C3877" t="s">
        <v>89</v>
      </c>
      <c r="D3877" t="s">
        <v>102</v>
      </c>
      <c r="E3877">
        <v>4</v>
      </c>
    </row>
    <row r="3878" spans="1:5" x14ac:dyDescent="0.35">
      <c r="A3878" t="s">
        <v>93</v>
      </c>
      <c r="B3878" t="s">
        <v>59</v>
      </c>
      <c r="C3878" t="s">
        <v>98</v>
      </c>
      <c r="D3878" t="s">
        <v>102</v>
      </c>
      <c r="E3878">
        <v>36</v>
      </c>
    </row>
    <row r="3879" spans="1:5" x14ac:dyDescent="0.35">
      <c r="A3879" t="s">
        <v>93</v>
      </c>
      <c r="B3879" t="s">
        <v>61</v>
      </c>
      <c r="C3879" t="s">
        <v>87</v>
      </c>
      <c r="D3879" t="s">
        <v>102</v>
      </c>
      <c r="E3879">
        <v>7</v>
      </c>
    </row>
    <row r="3880" spans="1:5" x14ac:dyDescent="0.35">
      <c r="A3880" t="s">
        <v>93</v>
      </c>
      <c r="B3880" t="s">
        <v>61</v>
      </c>
      <c r="C3880" t="s">
        <v>88</v>
      </c>
      <c r="D3880" t="s">
        <v>102</v>
      </c>
      <c r="E3880">
        <v>4</v>
      </c>
    </row>
    <row r="3881" spans="1:5" x14ac:dyDescent="0.35">
      <c r="A3881" t="s">
        <v>93</v>
      </c>
      <c r="B3881" t="s">
        <v>61</v>
      </c>
      <c r="C3881" t="s">
        <v>89</v>
      </c>
      <c r="D3881" t="s">
        <v>102</v>
      </c>
      <c r="E3881">
        <v>3</v>
      </c>
    </row>
    <row r="3882" spans="1:5" x14ac:dyDescent="0.35">
      <c r="A3882" t="s">
        <v>93</v>
      </c>
      <c r="B3882" t="s">
        <v>61</v>
      </c>
      <c r="C3882" t="s">
        <v>98</v>
      </c>
      <c r="D3882" t="s">
        <v>102</v>
      </c>
      <c r="E3882">
        <v>37</v>
      </c>
    </row>
    <row r="3883" spans="1:5" x14ac:dyDescent="0.35">
      <c r="A3883" t="s">
        <v>93</v>
      </c>
      <c r="B3883" t="s">
        <v>63</v>
      </c>
      <c r="C3883" t="s">
        <v>87</v>
      </c>
      <c r="D3883" t="s">
        <v>102</v>
      </c>
      <c r="E3883">
        <v>22</v>
      </c>
    </row>
    <row r="3884" spans="1:5" x14ac:dyDescent="0.35">
      <c r="A3884" t="s">
        <v>93</v>
      </c>
      <c r="B3884" t="s">
        <v>63</v>
      </c>
      <c r="C3884" t="s">
        <v>88</v>
      </c>
      <c r="D3884" t="s">
        <v>102</v>
      </c>
      <c r="E3884">
        <v>9</v>
      </c>
    </row>
    <row r="3885" spans="1:5" x14ac:dyDescent="0.35">
      <c r="A3885" t="s">
        <v>93</v>
      </c>
      <c r="B3885" t="s">
        <v>63</v>
      </c>
      <c r="C3885" t="s">
        <v>89</v>
      </c>
      <c r="D3885" t="s">
        <v>102</v>
      </c>
      <c r="E3885">
        <v>7</v>
      </c>
    </row>
    <row r="3886" spans="1:5" x14ac:dyDescent="0.35">
      <c r="A3886" t="s">
        <v>93</v>
      </c>
      <c r="B3886" t="s">
        <v>63</v>
      </c>
      <c r="C3886" t="s">
        <v>98</v>
      </c>
      <c r="D3886" t="s">
        <v>102</v>
      </c>
      <c r="E3886">
        <v>47</v>
      </c>
    </row>
    <row r="3887" spans="1:5" x14ac:dyDescent="0.35">
      <c r="A3887" t="s">
        <v>93</v>
      </c>
      <c r="B3887" t="s">
        <v>65</v>
      </c>
      <c r="C3887" t="s">
        <v>87</v>
      </c>
      <c r="D3887" t="s">
        <v>102</v>
      </c>
      <c r="E3887">
        <v>13</v>
      </c>
    </row>
    <row r="3888" spans="1:5" x14ac:dyDescent="0.35">
      <c r="A3888" t="s">
        <v>93</v>
      </c>
      <c r="B3888" t="s">
        <v>65</v>
      </c>
      <c r="C3888" t="s">
        <v>88</v>
      </c>
      <c r="D3888" t="s">
        <v>102</v>
      </c>
      <c r="E3888">
        <v>16</v>
      </c>
    </row>
    <row r="3889" spans="1:5" x14ac:dyDescent="0.35">
      <c r="A3889" t="s">
        <v>93</v>
      </c>
      <c r="B3889" t="s">
        <v>65</v>
      </c>
      <c r="C3889" t="s">
        <v>89</v>
      </c>
      <c r="D3889" t="s">
        <v>102</v>
      </c>
      <c r="E3889">
        <v>5</v>
      </c>
    </row>
    <row r="3890" spans="1:5" x14ac:dyDescent="0.35">
      <c r="A3890" t="s">
        <v>93</v>
      </c>
      <c r="B3890" t="s">
        <v>65</v>
      </c>
      <c r="C3890" t="s">
        <v>98</v>
      </c>
      <c r="D3890" t="s">
        <v>102</v>
      </c>
      <c r="E3890">
        <v>53</v>
      </c>
    </row>
    <row r="3891" spans="1:5" x14ac:dyDescent="0.35">
      <c r="A3891" t="s">
        <v>93</v>
      </c>
      <c r="B3891" t="s">
        <v>111</v>
      </c>
      <c r="C3891" t="s">
        <v>87</v>
      </c>
      <c r="D3891" t="s">
        <v>102</v>
      </c>
      <c r="E3891">
        <v>2</v>
      </c>
    </row>
    <row r="3892" spans="1:5" x14ac:dyDescent="0.35">
      <c r="A3892" t="s">
        <v>93</v>
      </c>
      <c r="B3892" t="s">
        <v>111</v>
      </c>
      <c r="C3892" t="s">
        <v>88</v>
      </c>
      <c r="D3892" t="s">
        <v>102</v>
      </c>
      <c r="E3892">
        <v>1</v>
      </c>
    </row>
    <row r="3893" spans="1:5" x14ac:dyDescent="0.35">
      <c r="A3893" t="s">
        <v>93</v>
      </c>
      <c r="B3893" t="s">
        <v>111</v>
      </c>
      <c r="C3893" t="s">
        <v>89</v>
      </c>
      <c r="D3893" t="s">
        <v>102</v>
      </c>
      <c r="E3893">
        <v>2</v>
      </c>
    </row>
    <row r="3894" spans="1:5" x14ac:dyDescent="0.35">
      <c r="A3894" t="s">
        <v>93</v>
      </c>
      <c r="B3894" t="s">
        <v>111</v>
      </c>
      <c r="C3894" t="s">
        <v>98</v>
      </c>
      <c r="D3894" t="s">
        <v>102</v>
      </c>
      <c r="E3894">
        <v>0</v>
      </c>
    </row>
    <row r="3895" spans="1:5" x14ac:dyDescent="0.35">
      <c r="A3895" t="s">
        <v>93</v>
      </c>
      <c r="B3895" t="s">
        <v>68</v>
      </c>
      <c r="C3895" t="s">
        <v>87</v>
      </c>
      <c r="D3895" t="s">
        <v>102</v>
      </c>
      <c r="E3895">
        <v>11</v>
      </c>
    </row>
    <row r="3896" spans="1:5" x14ac:dyDescent="0.35">
      <c r="A3896" t="s">
        <v>93</v>
      </c>
      <c r="B3896" t="s">
        <v>68</v>
      </c>
      <c r="C3896" t="s">
        <v>88</v>
      </c>
      <c r="D3896" t="s">
        <v>102</v>
      </c>
      <c r="E3896">
        <v>5</v>
      </c>
    </row>
    <row r="3897" spans="1:5" x14ac:dyDescent="0.35">
      <c r="A3897" t="s">
        <v>93</v>
      </c>
      <c r="B3897" t="s">
        <v>68</v>
      </c>
      <c r="C3897" t="s">
        <v>89</v>
      </c>
      <c r="D3897" t="s">
        <v>102</v>
      </c>
      <c r="E3897">
        <v>7</v>
      </c>
    </row>
    <row r="3898" spans="1:5" x14ac:dyDescent="0.35">
      <c r="A3898" t="s">
        <v>93</v>
      </c>
      <c r="B3898" t="s">
        <v>68</v>
      </c>
      <c r="C3898" t="s">
        <v>98</v>
      </c>
      <c r="D3898" t="s">
        <v>102</v>
      </c>
      <c r="E3898">
        <v>35</v>
      </c>
    </row>
    <row r="3899" spans="1:5" x14ac:dyDescent="0.35">
      <c r="A3899" t="s">
        <v>93</v>
      </c>
      <c r="B3899" t="s">
        <v>70</v>
      </c>
      <c r="C3899" t="s">
        <v>87</v>
      </c>
      <c r="D3899" t="s">
        <v>102</v>
      </c>
      <c r="E3899">
        <v>10</v>
      </c>
    </row>
    <row r="3900" spans="1:5" x14ac:dyDescent="0.35">
      <c r="A3900" t="s">
        <v>93</v>
      </c>
      <c r="B3900" t="s">
        <v>70</v>
      </c>
      <c r="C3900" t="s">
        <v>88</v>
      </c>
      <c r="D3900" t="s">
        <v>102</v>
      </c>
      <c r="E3900">
        <v>16</v>
      </c>
    </row>
    <row r="3901" spans="1:5" x14ac:dyDescent="0.35">
      <c r="A3901" t="s">
        <v>93</v>
      </c>
      <c r="B3901" t="s">
        <v>70</v>
      </c>
      <c r="C3901" t="s">
        <v>89</v>
      </c>
      <c r="D3901" t="s">
        <v>102</v>
      </c>
      <c r="E3901">
        <v>3</v>
      </c>
    </row>
    <row r="3902" spans="1:5" x14ac:dyDescent="0.35">
      <c r="A3902" t="s">
        <v>93</v>
      </c>
      <c r="B3902" t="s">
        <v>70</v>
      </c>
      <c r="C3902" t="s">
        <v>98</v>
      </c>
      <c r="D3902" t="s">
        <v>102</v>
      </c>
      <c r="E3902">
        <v>30</v>
      </c>
    </row>
    <row r="3903" spans="1:5" x14ac:dyDescent="0.35">
      <c r="A3903" t="s">
        <v>93</v>
      </c>
      <c r="B3903" t="s">
        <v>81</v>
      </c>
      <c r="C3903" t="s">
        <v>87</v>
      </c>
      <c r="D3903" t="s">
        <v>102</v>
      </c>
      <c r="E3903">
        <v>6</v>
      </c>
    </row>
    <row r="3904" spans="1:5" x14ac:dyDescent="0.35">
      <c r="A3904" t="s">
        <v>93</v>
      </c>
      <c r="B3904" t="s">
        <v>81</v>
      </c>
      <c r="C3904" t="s">
        <v>88</v>
      </c>
      <c r="D3904" t="s">
        <v>102</v>
      </c>
      <c r="E3904">
        <v>13</v>
      </c>
    </row>
    <row r="3905" spans="1:5" x14ac:dyDescent="0.35">
      <c r="A3905" t="s">
        <v>93</v>
      </c>
      <c r="B3905" t="s">
        <v>81</v>
      </c>
      <c r="C3905" t="s">
        <v>89</v>
      </c>
      <c r="D3905" t="s">
        <v>102</v>
      </c>
      <c r="E3905">
        <v>13</v>
      </c>
    </row>
    <row r="3906" spans="1:5" x14ac:dyDescent="0.35">
      <c r="A3906" t="s">
        <v>93</v>
      </c>
      <c r="B3906" t="s">
        <v>81</v>
      </c>
      <c r="C3906" t="s">
        <v>98</v>
      </c>
      <c r="D3906" t="s">
        <v>102</v>
      </c>
      <c r="E3906">
        <v>34</v>
      </c>
    </row>
    <row r="3907" spans="1:5" x14ac:dyDescent="0.35">
      <c r="A3907" t="s">
        <v>93</v>
      </c>
      <c r="B3907" t="s">
        <v>73</v>
      </c>
      <c r="C3907" t="s">
        <v>87</v>
      </c>
      <c r="D3907" t="s">
        <v>102</v>
      </c>
      <c r="E3907">
        <v>14</v>
      </c>
    </row>
    <row r="3908" spans="1:5" x14ac:dyDescent="0.35">
      <c r="A3908" t="s">
        <v>93</v>
      </c>
      <c r="B3908" t="s">
        <v>73</v>
      </c>
      <c r="C3908" t="s">
        <v>88</v>
      </c>
      <c r="D3908" t="s">
        <v>102</v>
      </c>
      <c r="E3908">
        <v>7</v>
      </c>
    </row>
    <row r="3909" spans="1:5" x14ac:dyDescent="0.35">
      <c r="A3909" t="s">
        <v>93</v>
      </c>
      <c r="B3909" t="s">
        <v>73</v>
      </c>
      <c r="C3909" t="s">
        <v>89</v>
      </c>
      <c r="D3909" t="s">
        <v>102</v>
      </c>
      <c r="E3909">
        <v>8</v>
      </c>
    </row>
    <row r="3910" spans="1:5" x14ac:dyDescent="0.35">
      <c r="A3910" t="s">
        <v>93</v>
      </c>
      <c r="B3910" t="s">
        <v>73</v>
      </c>
      <c r="C3910" t="s">
        <v>98</v>
      </c>
      <c r="D3910" t="s">
        <v>102</v>
      </c>
      <c r="E3910">
        <v>31</v>
      </c>
    </row>
    <row r="3911" spans="1:5" x14ac:dyDescent="0.35">
      <c r="A3911" t="s">
        <v>93</v>
      </c>
      <c r="B3911" t="s">
        <v>75</v>
      </c>
      <c r="C3911" t="s">
        <v>87</v>
      </c>
      <c r="D3911" t="s">
        <v>102</v>
      </c>
      <c r="E3911">
        <v>2</v>
      </c>
    </row>
    <row r="3912" spans="1:5" x14ac:dyDescent="0.35">
      <c r="A3912" t="s">
        <v>93</v>
      </c>
      <c r="B3912" t="s">
        <v>75</v>
      </c>
      <c r="C3912" t="s">
        <v>88</v>
      </c>
      <c r="D3912" t="s">
        <v>102</v>
      </c>
      <c r="E3912">
        <v>4</v>
      </c>
    </row>
    <row r="3913" spans="1:5" x14ac:dyDescent="0.35">
      <c r="A3913" t="s">
        <v>93</v>
      </c>
      <c r="B3913" t="s">
        <v>75</v>
      </c>
      <c r="C3913" t="s">
        <v>89</v>
      </c>
      <c r="D3913" t="s">
        <v>102</v>
      </c>
      <c r="E3913">
        <v>1</v>
      </c>
    </row>
    <row r="3914" spans="1:5" x14ac:dyDescent="0.35">
      <c r="A3914" t="s">
        <v>93</v>
      </c>
      <c r="B3914" t="s">
        <v>75</v>
      </c>
      <c r="C3914" t="s">
        <v>98</v>
      </c>
      <c r="D3914" t="s">
        <v>102</v>
      </c>
      <c r="E3914">
        <v>13</v>
      </c>
    </row>
    <row r="3915" spans="1:5" x14ac:dyDescent="0.35">
      <c r="A3915" t="s">
        <v>93</v>
      </c>
      <c r="B3915" t="s">
        <v>78</v>
      </c>
      <c r="C3915" t="s">
        <v>87</v>
      </c>
      <c r="D3915" t="s">
        <v>102</v>
      </c>
      <c r="E3915">
        <v>21</v>
      </c>
    </row>
    <row r="3916" spans="1:5" x14ac:dyDescent="0.35">
      <c r="A3916" t="s">
        <v>93</v>
      </c>
      <c r="B3916" t="s">
        <v>78</v>
      </c>
      <c r="C3916" t="s">
        <v>88</v>
      </c>
      <c r="D3916" t="s">
        <v>102</v>
      </c>
      <c r="E3916">
        <v>11</v>
      </c>
    </row>
    <row r="3917" spans="1:5" x14ac:dyDescent="0.35">
      <c r="A3917" t="s">
        <v>93</v>
      </c>
      <c r="B3917" t="s">
        <v>78</v>
      </c>
      <c r="C3917" t="s">
        <v>89</v>
      </c>
      <c r="D3917" t="s">
        <v>102</v>
      </c>
      <c r="E3917">
        <v>4</v>
      </c>
    </row>
    <row r="3918" spans="1:5" x14ac:dyDescent="0.35">
      <c r="A3918" t="s">
        <v>93</v>
      </c>
      <c r="B3918" t="s">
        <v>78</v>
      </c>
      <c r="C3918" t="s">
        <v>98</v>
      </c>
      <c r="D3918" t="s">
        <v>102</v>
      </c>
      <c r="E3918">
        <v>35</v>
      </c>
    </row>
    <row r="3919" spans="1:5" x14ac:dyDescent="0.35">
      <c r="A3919" t="s">
        <v>93</v>
      </c>
      <c r="B3919" t="s">
        <v>104</v>
      </c>
      <c r="C3919" t="s">
        <v>87</v>
      </c>
      <c r="D3919" t="s">
        <v>102</v>
      </c>
      <c r="E3919">
        <v>0</v>
      </c>
    </row>
    <row r="3920" spans="1:5" x14ac:dyDescent="0.35">
      <c r="A3920" t="s">
        <v>93</v>
      </c>
      <c r="B3920" t="s">
        <v>104</v>
      </c>
      <c r="C3920" t="s">
        <v>88</v>
      </c>
      <c r="D3920" t="s">
        <v>102</v>
      </c>
      <c r="E3920">
        <v>0</v>
      </c>
    </row>
    <row r="3921" spans="1:5" x14ac:dyDescent="0.35">
      <c r="A3921" t="s">
        <v>93</v>
      </c>
      <c r="B3921" t="s">
        <v>104</v>
      </c>
      <c r="C3921" t="s">
        <v>89</v>
      </c>
      <c r="D3921" t="s">
        <v>102</v>
      </c>
      <c r="E3921">
        <v>0</v>
      </c>
    </row>
    <row r="3922" spans="1:5" x14ac:dyDescent="0.35">
      <c r="A3922" t="s">
        <v>93</v>
      </c>
      <c r="B3922" t="s">
        <v>114</v>
      </c>
      <c r="C3922" t="s">
        <v>87</v>
      </c>
      <c r="D3922" t="s">
        <v>102</v>
      </c>
      <c r="E3922">
        <v>155</v>
      </c>
    </row>
    <row r="3923" spans="1:5" x14ac:dyDescent="0.35">
      <c r="A3923" t="s">
        <v>93</v>
      </c>
      <c r="B3923" t="s">
        <v>114</v>
      </c>
      <c r="C3923" t="s">
        <v>88</v>
      </c>
      <c r="D3923" t="s">
        <v>102</v>
      </c>
      <c r="E3923">
        <v>53</v>
      </c>
    </row>
    <row r="3924" spans="1:5" x14ac:dyDescent="0.35">
      <c r="A3924" t="s">
        <v>93</v>
      </c>
      <c r="B3924" t="s">
        <v>114</v>
      </c>
      <c r="C3924" t="s">
        <v>89</v>
      </c>
      <c r="D3924" t="s">
        <v>102</v>
      </c>
      <c r="E3924">
        <v>21</v>
      </c>
    </row>
    <row r="3925" spans="1:5" x14ac:dyDescent="0.35">
      <c r="A3925" t="s">
        <v>93</v>
      </c>
      <c r="B3925" t="s">
        <v>114</v>
      </c>
      <c r="C3925" t="s">
        <v>98</v>
      </c>
      <c r="D3925" t="s">
        <v>102</v>
      </c>
      <c r="E3925">
        <v>44</v>
      </c>
    </row>
    <row r="3926" spans="1:5" x14ac:dyDescent="0.35">
      <c r="A3926" t="s">
        <v>93</v>
      </c>
      <c r="B3926" t="s">
        <v>82</v>
      </c>
      <c r="C3926" t="s">
        <v>87</v>
      </c>
      <c r="D3926" t="s">
        <v>102</v>
      </c>
      <c r="E3926">
        <v>564</v>
      </c>
    </row>
    <row r="3927" spans="1:5" x14ac:dyDescent="0.35">
      <c r="A3927" t="s">
        <v>93</v>
      </c>
      <c r="B3927" t="s">
        <v>82</v>
      </c>
      <c r="C3927" t="s">
        <v>88</v>
      </c>
      <c r="D3927" t="s">
        <v>102</v>
      </c>
      <c r="E3927">
        <v>151</v>
      </c>
    </row>
    <row r="3928" spans="1:5" x14ac:dyDescent="0.35">
      <c r="A3928" t="s">
        <v>93</v>
      </c>
      <c r="B3928" t="s">
        <v>82</v>
      </c>
      <c r="C3928" t="s">
        <v>89</v>
      </c>
      <c r="D3928" t="s">
        <v>102</v>
      </c>
      <c r="E3928">
        <v>54</v>
      </c>
    </row>
    <row r="3929" spans="1:5" x14ac:dyDescent="0.35">
      <c r="A3929" t="s">
        <v>93</v>
      </c>
      <c r="B3929" t="s">
        <v>82</v>
      </c>
      <c r="C3929" t="s">
        <v>98</v>
      </c>
      <c r="D3929" t="s">
        <v>102</v>
      </c>
      <c r="E3929">
        <v>73</v>
      </c>
    </row>
    <row r="3930" spans="1:5" x14ac:dyDescent="0.35">
      <c r="A3930" t="s">
        <v>94</v>
      </c>
      <c r="B3930" t="s">
        <v>1</v>
      </c>
      <c r="C3930" t="s">
        <v>87</v>
      </c>
      <c r="D3930" t="s">
        <v>102</v>
      </c>
      <c r="E3930">
        <v>9</v>
      </c>
    </row>
    <row r="3931" spans="1:5" x14ac:dyDescent="0.35">
      <c r="A3931" t="s">
        <v>94</v>
      </c>
      <c r="B3931" t="s">
        <v>1</v>
      </c>
      <c r="C3931" t="s">
        <v>88</v>
      </c>
      <c r="D3931" t="s">
        <v>102</v>
      </c>
      <c r="E3931">
        <v>8</v>
      </c>
    </row>
    <row r="3932" spans="1:5" x14ac:dyDescent="0.35">
      <c r="A3932" t="s">
        <v>94</v>
      </c>
      <c r="B3932" t="s">
        <v>1</v>
      </c>
      <c r="C3932" t="s">
        <v>89</v>
      </c>
      <c r="D3932" t="s">
        <v>102</v>
      </c>
      <c r="E3932">
        <v>6</v>
      </c>
    </row>
    <row r="3933" spans="1:5" x14ac:dyDescent="0.35">
      <c r="A3933" t="s">
        <v>94</v>
      </c>
      <c r="B3933" t="s">
        <v>1</v>
      </c>
      <c r="C3933" t="s">
        <v>98</v>
      </c>
      <c r="D3933" t="s">
        <v>102</v>
      </c>
      <c r="E3933">
        <v>9</v>
      </c>
    </row>
    <row r="3934" spans="1:5" x14ac:dyDescent="0.35">
      <c r="A3934" t="s">
        <v>94</v>
      </c>
      <c r="B3934" t="s">
        <v>3</v>
      </c>
      <c r="C3934" t="s">
        <v>87</v>
      </c>
      <c r="D3934" t="s">
        <v>102</v>
      </c>
      <c r="E3934">
        <v>12</v>
      </c>
    </row>
    <row r="3935" spans="1:5" x14ac:dyDescent="0.35">
      <c r="A3935" t="s">
        <v>94</v>
      </c>
      <c r="B3935" t="s">
        <v>3</v>
      </c>
      <c r="C3935" t="s">
        <v>88</v>
      </c>
      <c r="D3935" t="s">
        <v>102</v>
      </c>
      <c r="E3935">
        <v>9</v>
      </c>
    </row>
    <row r="3936" spans="1:5" x14ac:dyDescent="0.35">
      <c r="A3936" t="s">
        <v>94</v>
      </c>
      <c r="B3936" t="s">
        <v>3</v>
      </c>
      <c r="C3936" t="s">
        <v>89</v>
      </c>
      <c r="D3936" t="s">
        <v>102</v>
      </c>
      <c r="E3936">
        <v>7</v>
      </c>
    </row>
    <row r="3937" spans="1:5" x14ac:dyDescent="0.35">
      <c r="A3937" t="s">
        <v>94</v>
      </c>
      <c r="B3937" t="s">
        <v>3</v>
      </c>
      <c r="C3937" t="s">
        <v>98</v>
      </c>
      <c r="D3937" t="s">
        <v>102</v>
      </c>
      <c r="E3937">
        <v>39</v>
      </c>
    </row>
    <row r="3938" spans="1:5" x14ac:dyDescent="0.35">
      <c r="A3938" t="s">
        <v>94</v>
      </c>
      <c r="B3938" t="s">
        <v>5</v>
      </c>
      <c r="C3938" t="s">
        <v>87</v>
      </c>
      <c r="D3938" t="s">
        <v>102</v>
      </c>
      <c r="E3938">
        <v>3</v>
      </c>
    </row>
    <row r="3939" spans="1:5" x14ac:dyDescent="0.35">
      <c r="A3939" t="s">
        <v>94</v>
      </c>
      <c r="B3939" t="s">
        <v>5</v>
      </c>
      <c r="C3939" t="s">
        <v>88</v>
      </c>
      <c r="D3939" t="s">
        <v>102</v>
      </c>
      <c r="E3939">
        <v>0</v>
      </c>
    </row>
    <row r="3940" spans="1:5" x14ac:dyDescent="0.35">
      <c r="A3940" t="s">
        <v>94</v>
      </c>
      <c r="B3940" t="s">
        <v>5</v>
      </c>
      <c r="C3940" t="s">
        <v>89</v>
      </c>
      <c r="D3940" t="s">
        <v>102</v>
      </c>
      <c r="E3940">
        <v>0</v>
      </c>
    </row>
    <row r="3941" spans="1:5" x14ac:dyDescent="0.35">
      <c r="A3941" t="s">
        <v>94</v>
      </c>
      <c r="B3941" t="s">
        <v>5</v>
      </c>
      <c r="C3941" t="s">
        <v>98</v>
      </c>
      <c r="D3941" t="s">
        <v>102</v>
      </c>
      <c r="E3941">
        <v>22</v>
      </c>
    </row>
    <row r="3942" spans="1:5" x14ac:dyDescent="0.35">
      <c r="A3942" t="s">
        <v>94</v>
      </c>
      <c r="B3942" t="s">
        <v>79</v>
      </c>
      <c r="C3942" t="s">
        <v>87</v>
      </c>
      <c r="D3942" t="s">
        <v>102</v>
      </c>
      <c r="E3942">
        <v>25</v>
      </c>
    </row>
    <row r="3943" spans="1:5" x14ac:dyDescent="0.35">
      <c r="A3943" t="s">
        <v>94</v>
      </c>
      <c r="B3943" t="s">
        <v>79</v>
      </c>
      <c r="C3943" t="s">
        <v>88</v>
      </c>
      <c r="D3943" t="s">
        <v>102</v>
      </c>
      <c r="E3943">
        <v>23</v>
      </c>
    </row>
    <row r="3944" spans="1:5" x14ac:dyDescent="0.35">
      <c r="A3944" t="s">
        <v>94</v>
      </c>
      <c r="B3944" t="s">
        <v>79</v>
      </c>
      <c r="C3944" t="s">
        <v>89</v>
      </c>
      <c r="D3944" t="s">
        <v>102</v>
      </c>
      <c r="E3944">
        <v>5</v>
      </c>
    </row>
    <row r="3945" spans="1:5" x14ac:dyDescent="0.35">
      <c r="A3945" t="s">
        <v>94</v>
      </c>
      <c r="B3945" t="s">
        <v>79</v>
      </c>
      <c r="C3945" t="s">
        <v>98</v>
      </c>
      <c r="D3945" t="s">
        <v>102</v>
      </c>
      <c r="E3945">
        <v>33</v>
      </c>
    </row>
    <row r="3946" spans="1:5" x14ac:dyDescent="0.35">
      <c r="A3946" t="s">
        <v>94</v>
      </c>
      <c r="B3946" t="s">
        <v>8</v>
      </c>
      <c r="C3946" t="s">
        <v>87</v>
      </c>
      <c r="D3946" t="s">
        <v>102</v>
      </c>
      <c r="E3946">
        <v>0</v>
      </c>
    </row>
    <row r="3947" spans="1:5" x14ac:dyDescent="0.35">
      <c r="A3947" t="s">
        <v>94</v>
      </c>
      <c r="B3947" t="s">
        <v>8</v>
      </c>
      <c r="C3947" t="s">
        <v>88</v>
      </c>
      <c r="D3947" t="s">
        <v>102</v>
      </c>
      <c r="E3947">
        <v>0</v>
      </c>
    </row>
    <row r="3948" spans="1:5" x14ac:dyDescent="0.35">
      <c r="A3948" t="s">
        <v>94</v>
      </c>
      <c r="B3948" t="s">
        <v>8</v>
      </c>
      <c r="C3948" t="s">
        <v>89</v>
      </c>
      <c r="D3948" t="s">
        <v>102</v>
      </c>
      <c r="E3948">
        <v>0</v>
      </c>
    </row>
    <row r="3949" spans="1:5" x14ac:dyDescent="0.35">
      <c r="A3949" t="s">
        <v>94</v>
      </c>
      <c r="B3949" t="s">
        <v>8</v>
      </c>
      <c r="C3949" t="s">
        <v>98</v>
      </c>
      <c r="D3949" t="s">
        <v>102</v>
      </c>
      <c r="E3949">
        <v>6</v>
      </c>
    </row>
    <row r="3950" spans="1:5" x14ac:dyDescent="0.35">
      <c r="A3950" t="s">
        <v>94</v>
      </c>
      <c r="B3950" t="s">
        <v>10</v>
      </c>
      <c r="C3950" t="s">
        <v>87</v>
      </c>
      <c r="D3950" t="s">
        <v>102</v>
      </c>
      <c r="E3950">
        <v>12</v>
      </c>
    </row>
    <row r="3951" spans="1:5" x14ac:dyDescent="0.35">
      <c r="A3951" t="s">
        <v>94</v>
      </c>
      <c r="B3951" t="s">
        <v>10</v>
      </c>
      <c r="C3951" t="s">
        <v>88</v>
      </c>
      <c r="D3951" t="s">
        <v>102</v>
      </c>
      <c r="E3951">
        <v>2</v>
      </c>
    </row>
    <row r="3952" spans="1:5" x14ac:dyDescent="0.35">
      <c r="A3952" t="s">
        <v>94</v>
      </c>
      <c r="B3952" t="s">
        <v>10</v>
      </c>
      <c r="C3952" t="s">
        <v>89</v>
      </c>
      <c r="D3952" t="s">
        <v>102</v>
      </c>
      <c r="E3952">
        <v>4</v>
      </c>
    </row>
    <row r="3953" spans="1:5" x14ac:dyDescent="0.35">
      <c r="A3953" t="s">
        <v>94</v>
      </c>
      <c r="B3953" t="s">
        <v>10</v>
      </c>
      <c r="C3953" t="s">
        <v>98</v>
      </c>
      <c r="D3953" t="s">
        <v>102</v>
      </c>
      <c r="E3953">
        <v>23</v>
      </c>
    </row>
    <row r="3954" spans="1:5" x14ac:dyDescent="0.35">
      <c r="A3954" t="s">
        <v>94</v>
      </c>
      <c r="B3954" t="s">
        <v>12</v>
      </c>
      <c r="C3954" t="s">
        <v>87</v>
      </c>
      <c r="D3954" t="s">
        <v>102</v>
      </c>
      <c r="E3954">
        <v>16</v>
      </c>
    </row>
    <row r="3955" spans="1:5" x14ac:dyDescent="0.35">
      <c r="A3955" t="s">
        <v>94</v>
      </c>
      <c r="B3955" t="s">
        <v>12</v>
      </c>
      <c r="C3955" t="s">
        <v>88</v>
      </c>
      <c r="D3955" t="s">
        <v>102</v>
      </c>
      <c r="E3955">
        <v>11</v>
      </c>
    </row>
    <row r="3956" spans="1:5" x14ac:dyDescent="0.35">
      <c r="A3956" t="s">
        <v>94</v>
      </c>
      <c r="B3956" t="s">
        <v>12</v>
      </c>
      <c r="C3956" t="s">
        <v>89</v>
      </c>
      <c r="D3956" t="s">
        <v>102</v>
      </c>
      <c r="E3956">
        <v>8</v>
      </c>
    </row>
    <row r="3957" spans="1:5" x14ac:dyDescent="0.35">
      <c r="A3957" t="s">
        <v>94</v>
      </c>
      <c r="B3957" t="s">
        <v>12</v>
      </c>
      <c r="C3957" t="s">
        <v>98</v>
      </c>
      <c r="D3957" t="s">
        <v>102</v>
      </c>
      <c r="E3957">
        <v>52</v>
      </c>
    </row>
    <row r="3958" spans="1:5" x14ac:dyDescent="0.35">
      <c r="A3958" t="s">
        <v>94</v>
      </c>
      <c r="B3958" t="s">
        <v>14</v>
      </c>
      <c r="C3958" t="s">
        <v>87</v>
      </c>
      <c r="D3958" t="s">
        <v>102</v>
      </c>
      <c r="E3958">
        <v>12</v>
      </c>
    </row>
    <row r="3959" spans="1:5" x14ac:dyDescent="0.35">
      <c r="A3959" t="s">
        <v>94</v>
      </c>
      <c r="B3959" t="s">
        <v>14</v>
      </c>
      <c r="C3959" t="s">
        <v>88</v>
      </c>
      <c r="D3959" t="s">
        <v>102</v>
      </c>
      <c r="E3959">
        <v>4</v>
      </c>
    </row>
    <row r="3960" spans="1:5" x14ac:dyDescent="0.35">
      <c r="A3960" t="s">
        <v>94</v>
      </c>
      <c r="B3960" t="s">
        <v>14</v>
      </c>
      <c r="C3960" t="s">
        <v>89</v>
      </c>
      <c r="D3960" t="s">
        <v>102</v>
      </c>
      <c r="E3960">
        <v>4</v>
      </c>
    </row>
    <row r="3961" spans="1:5" x14ac:dyDescent="0.35">
      <c r="A3961" t="s">
        <v>94</v>
      </c>
      <c r="B3961" t="s">
        <v>14</v>
      </c>
      <c r="C3961" t="s">
        <v>98</v>
      </c>
      <c r="D3961" t="s">
        <v>102</v>
      </c>
      <c r="E3961">
        <v>38</v>
      </c>
    </row>
    <row r="3962" spans="1:5" x14ac:dyDescent="0.35">
      <c r="A3962" t="s">
        <v>94</v>
      </c>
      <c r="B3962" t="s">
        <v>16</v>
      </c>
      <c r="C3962" t="s">
        <v>87</v>
      </c>
      <c r="D3962" t="s">
        <v>102</v>
      </c>
      <c r="E3962">
        <v>10</v>
      </c>
    </row>
    <row r="3963" spans="1:5" x14ac:dyDescent="0.35">
      <c r="A3963" t="s">
        <v>94</v>
      </c>
      <c r="B3963" t="s">
        <v>16</v>
      </c>
      <c r="C3963" t="s">
        <v>88</v>
      </c>
      <c r="D3963" t="s">
        <v>102</v>
      </c>
      <c r="E3963">
        <v>3</v>
      </c>
    </row>
    <row r="3964" spans="1:5" x14ac:dyDescent="0.35">
      <c r="A3964" t="s">
        <v>94</v>
      </c>
      <c r="B3964" t="s">
        <v>16</v>
      </c>
      <c r="C3964" t="s">
        <v>89</v>
      </c>
      <c r="D3964" t="s">
        <v>102</v>
      </c>
      <c r="E3964">
        <v>2</v>
      </c>
    </row>
    <row r="3965" spans="1:5" x14ac:dyDescent="0.35">
      <c r="A3965" t="s">
        <v>94</v>
      </c>
      <c r="B3965" t="s">
        <v>16</v>
      </c>
      <c r="C3965" t="s">
        <v>98</v>
      </c>
      <c r="D3965" t="s">
        <v>102</v>
      </c>
      <c r="E3965">
        <v>43</v>
      </c>
    </row>
    <row r="3966" spans="1:5" x14ac:dyDescent="0.35">
      <c r="A3966" t="s">
        <v>94</v>
      </c>
      <c r="B3966" t="s">
        <v>18</v>
      </c>
      <c r="C3966" t="s">
        <v>87</v>
      </c>
      <c r="D3966" t="s">
        <v>102</v>
      </c>
      <c r="E3966">
        <v>49</v>
      </c>
    </row>
    <row r="3967" spans="1:5" x14ac:dyDescent="0.35">
      <c r="A3967" t="s">
        <v>94</v>
      </c>
      <c r="B3967" t="s">
        <v>18</v>
      </c>
      <c r="C3967" t="s">
        <v>88</v>
      </c>
      <c r="D3967" t="s">
        <v>102</v>
      </c>
      <c r="E3967">
        <v>6</v>
      </c>
    </row>
    <row r="3968" spans="1:5" x14ac:dyDescent="0.35">
      <c r="A3968" t="s">
        <v>94</v>
      </c>
      <c r="B3968" t="s">
        <v>18</v>
      </c>
      <c r="C3968" t="s">
        <v>89</v>
      </c>
      <c r="D3968" t="s">
        <v>102</v>
      </c>
      <c r="E3968">
        <v>5</v>
      </c>
    </row>
    <row r="3969" spans="1:5" x14ac:dyDescent="0.35">
      <c r="A3969" t="s">
        <v>94</v>
      </c>
      <c r="B3969" t="s">
        <v>18</v>
      </c>
      <c r="C3969" t="s">
        <v>98</v>
      </c>
      <c r="D3969" t="s">
        <v>102</v>
      </c>
      <c r="E3969">
        <v>36</v>
      </c>
    </row>
    <row r="3970" spans="1:5" x14ac:dyDescent="0.35">
      <c r="A3970" t="s">
        <v>94</v>
      </c>
      <c r="B3970" t="s">
        <v>20</v>
      </c>
      <c r="C3970" t="s">
        <v>87</v>
      </c>
      <c r="D3970" t="s">
        <v>102</v>
      </c>
      <c r="E3970">
        <v>4</v>
      </c>
    </row>
    <row r="3971" spans="1:5" x14ac:dyDescent="0.35">
      <c r="A3971" t="s">
        <v>94</v>
      </c>
      <c r="B3971" t="s">
        <v>20</v>
      </c>
      <c r="C3971" t="s">
        <v>88</v>
      </c>
      <c r="D3971" t="s">
        <v>102</v>
      </c>
      <c r="E3971">
        <v>4</v>
      </c>
    </row>
    <row r="3972" spans="1:5" x14ac:dyDescent="0.35">
      <c r="A3972" t="s">
        <v>94</v>
      </c>
      <c r="B3972" t="s">
        <v>20</v>
      </c>
      <c r="C3972" t="s">
        <v>89</v>
      </c>
      <c r="D3972" t="s">
        <v>102</v>
      </c>
      <c r="E3972">
        <v>2</v>
      </c>
    </row>
    <row r="3973" spans="1:5" x14ac:dyDescent="0.35">
      <c r="A3973" t="s">
        <v>94</v>
      </c>
      <c r="B3973" t="s">
        <v>20</v>
      </c>
      <c r="C3973" t="s">
        <v>98</v>
      </c>
      <c r="D3973" t="s">
        <v>102</v>
      </c>
      <c r="E3973">
        <v>19</v>
      </c>
    </row>
    <row r="3974" spans="1:5" x14ac:dyDescent="0.35">
      <c r="A3974" t="s">
        <v>94</v>
      </c>
      <c r="B3974" t="s">
        <v>22</v>
      </c>
      <c r="C3974" t="s">
        <v>87</v>
      </c>
      <c r="D3974" t="s">
        <v>102</v>
      </c>
      <c r="E3974">
        <v>49</v>
      </c>
    </row>
    <row r="3975" spans="1:5" x14ac:dyDescent="0.35">
      <c r="A3975" t="s">
        <v>94</v>
      </c>
      <c r="B3975" t="s">
        <v>22</v>
      </c>
      <c r="C3975" t="s">
        <v>88</v>
      </c>
      <c r="D3975" t="s">
        <v>102</v>
      </c>
      <c r="E3975">
        <v>4</v>
      </c>
    </row>
    <row r="3976" spans="1:5" x14ac:dyDescent="0.35">
      <c r="A3976" t="s">
        <v>94</v>
      </c>
      <c r="B3976" t="s">
        <v>22</v>
      </c>
      <c r="C3976" t="s">
        <v>89</v>
      </c>
      <c r="D3976" t="s">
        <v>102</v>
      </c>
      <c r="E3976">
        <v>2</v>
      </c>
    </row>
    <row r="3977" spans="1:5" x14ac:dyDescent="0.35">
      <c r="A3977" t="s">
        <v>94</v>
      </c>
      <c r="B3977" t="s">
        <v>22</v>
      </c>
      <c r="C3977" t="s">
        <v>98</v>
      </c>
      <c r="D3977" t="s">
        <v>102</v>
      </c>
      <c r="E3977">
        <v>24</v>
      </c>
    </row>
    <row r="3978" spans="1:5" x14ac:dyDescent="0.35">
      <c r="A3978" t="s">
        <v>94</v>
      </c>
      <c r="B3978" t="s">
        <v>24</v>
      </c>
      <c r="C3978" t="s">
        <v>87</v>
      </c>
      <c r="D3978" t="s">
        <v>102</v>
      </c>
      <c r="E3978">
        <v>13</v>
      </c>
    </row>
    <row r="3979" spans="1:5" x14ac:dyDescent="0.35">
      <c r="A3979" t="s">
        <v>94</v>
      </c>
      <c r="B3979" t="s">
        <v>24</v>
      </c>
      <c r="C3979" t="s">
        <v>88</v>
      </c>
      <c r="D3979" t="s">
        <v>102</v>
      </c>
      <c r="E3979">
        <v>13</v>
      </c>
    </row>
    <row r="3980" spans="1:5" x14ac:dyDescent="0.35">
      <c r="A3980" t="s">
        <v>94</v>
      </c>
      <c r="B3980" t="s">
        <v>24</v>
      </c>
      <c r="C3980" t="s">
        <v>89</v>
      </c>
      <c r="D3980" t="s">
        <v>102</v>
      </c>
      <c r="E3980">
        <v>9</v>
      </c>
    </row>
    <row r="3981" spans="1:5" x14ac:dyDescent="0.35">
      <c r="A3981" t="s">
        <v>94</v>
      </c>
      <c r="B3981" t="s">
        <v>24</v>
      </c>
      <c r="C3981" t="s">
        <v>98</v>
      </c>
      <c r="D3981" t="s">
        <v>102</v>
      </c>
      <c r="E3981">
        <v>28</v>
      </c>
    </row>
    <row r="3982" spans="1:5" x14ac:dyDescent="0.35">
      <c r="A3982" t="s">
        <v>94</v>
      </c>
      <c r="B3982" t="s">
        <v>26</v>
      </c>
      <c r="C3982" t="s">
        <v>87</v>
      </c>
      <c r="D3982" t="s">
        <v>102</v>
      </c>
      <c r="E3982">
        <v>6</v>
      </c>
    </row>
    <row r="3983" spans="1:5" x14ac:dyDescent="0.35">
      <c r="A3983" t="s">
        <v>94</v>
      </c>
      <c r="B3983" t="s">
        <v>26</v>
      </c>
      <c r="C3983" t="s">
        <v>88</v>
      </c>
      <c r="D3983" t="s">
        <v>102</v>
      </c>
      <c r="E3983">
        <v>1</v>
      </c>
    </row>
    <row r="3984" spans="1:5" x14ac:dyDescent="0.35">
      <c r="A3984" t="s">
        <v>94</v>
      </c>
      <c r="B3984" t="s">
        <v>26</v>
      </c>
      <c r="C3984" t="s">
        <v>89</v>
      </c>
      <c r="D3984" t="s">
        <v>102</v>
      </c>
      <c r="E3984">
        <v>8</v>
      </c>
    </row>
    <row r="3985" spans="1:5" x14ac:dyDescent="0.35">
      <c r="A3985" t="s">
        <v>94</v>
      </c>
      <c r="B3985" t="s">
        <v>26</v>
      </c>
      <c r="C3985" t="s">
        <v>98</v>
      </c>
      <c r="D3985" t="s">
        <v>102</v>
      </c>
      <c r="E3985">
        <v>45</v>
      </c>
    </row>
    <row r="3986" spans="1:5" x14ac:dyDescent="0.35">
      <c r="A3986" t="s">
        <v>94</v>
      </c>
      <c r="B3986" t="s">
        <v>28</v>
      </c>
      <c r="C3986" t="s">
        <v>87</v>
      </c>
      <c r="D3986" t="s">
        <v>102</v>
      </c>
      <c r="E3986">
        <v>5</v>
      </c>
    </row>
    <row r="3987" spans="1:5" x14ac:dyDescent="0.35">
      <c r="A3987" t="s">
        <v>94</v>
      </c>
      <c r="B3987" t="s">
        <v>28</v>
      </c>
      <c r="C3987" t="s">
        <v>88</v>
      </c>
      <c r="D3987" t="s">
        <v>102</v>
      </c>
      <c r="E3987">
        <v>8</v>
      </c>
    </row>
    <row r="3988" spans="1:5" x14ac:dyDescent="0.35">
      <c r="A3988" t="s">
        <v>94</v>
      </c>
      <c r="B3988" t="s">
        <v>28</v>
      </c>
      <c r="C3988" t="s">
        <v>89</v>
      </c>
      <c r="D3988" t="s">
        <v>102</v>
      </c>
      <c r="E3988">
        <v>2</v>
      </c>
    </row>
    <row r="3989" spans="1:5" x14ac:dyDescent="0.35">
      <c r="A3989" t="s">
        <v>94</v>
      </c>
      <c r="B3989" t="s">
        <v>28</v>
      </c>
      <c r="C3989" t="s">
        <v>98</v>
      </c>
      <c r="D3989" t="s">
        <v>102</v>
      </c>
      <c r="E3989">
        <v>45</v>
      </c>
    </row>
    <row r="3990" spans="1:5" x14ac:dyDescent="0.35">
      <c r="A3990" t="s">
        <v>94</v>
      </c>
      <c r="B3990" t="s">
        <v>30</v>
      </c>
      <c r="C3990" t="s">
        <v>87</v>
      </c>
      <c r="D3990" t="s">
        <v>102</v>
      </c>
      <c r="E3990">
        <v>3</v>
      </c>
    </row>
    <row r="3991" spans="1:5" x14ac:dyDescent="0.35">
      <c r="A3991" t="s">
        <v>94</v>
      </c>
      <c r="B3991" t="s">
        <v>30</v>
      </c>
      <c r="C3991" t="s">
        <v>88</v>
      </c>
      <c r="D3991" t="s">
        <v>102</v>
      </c>
      <c r="E3991">
        <v>4</v>
      </c>
    </row>
    <row r="3992" spans="1:5" x14ac:dyDescent="0.35">
      <c r="A3992" t="s">
        <v>94</v>
      </c>
      <c r="B3992" t="s">
        <v>30</v>
      </c>
      <c r="C3992" t="s">
        <v>89</v>
      </c>
      <c r="D3992" t="s">
        <v>102</v>
      </c>
      <c r="E3992">
        <v>1</v>
      </c>
    </row>
    <row r="3993" spans="1:5" x14ac:dyDescent="0.35">
      <c r="A3993" t="s">
        <v>94</v>
      </c>
      <c r="B3993" t="s">
        <v>30</v>
      </c>
      <c r="C3993" t="s">
        <v>98</v>
      </c>
      <c r="D3993" t="s">
        <v>102</v>
      </c>
      <c r="E3993">
        <v>17</v>
      </c>
    </row>
    <row r="3994" spans="1:5" x14ac:dyDescent="0.35">
      <c r="A3994" t="s">
        <v>94</v>
      </c>
      <c r="B3994" t="s">
        <v>32</v>
      </c>
      <c r="C3994" t="s">
        <v>87</v>
      </c>
      <c r="D3994" t="s">
        <v>102</v>
      </c>
      <c r="E3994">
        <v>3</v>
      </c>
    </row>
    <row r="3995" spans="1:5" x14ac:dyDescent="0.35">
      <c r="A3995" t="s">
        <v>94</v>
      </c>
      <c r="B3995" t="s">
        <v>32</v>
      </c>
      <c r="C3995" t="s">
        <v>88</v>
      </c>
      <c r="D3995" t="s">
        <v>102</v>
      </c>
      <c r="E3995">
        <v>4</v>
      </c>
    </row>
    <row r="3996" spans="1:5" x14ac:dyDescent="0.35">
      <c r="A3996" t="s">
        <v>94</v>
      </c>
      <c r="B3996" t="s">
        <v>32</v>
      </c>
      <c r="C3996" t="s">
        <v>89</v>
      </c>
      <c r="D3996" t="s">
        <v>102</v>
      </c>
      <c r="E3996">
        <v>0</v>
      </c>
    </row>
    <row r="3997" spans="1:5" x14ac:dyDescent="0.35">
      <c r="A3997" t="s">
        <v>94</v>
      </c>
      <c r="B3997" t="s">
        <v>32</v>
      </c>
      <c r="C3997" t="s">
        <v>98</v>
      </c>
      <c r="D3997" t="s">
        <v>102</v>
      </c>
      <c r="E3997">
        <v>40</v>
      </c>
    </row>
    <row r="3998" spans="1:5" x14ac:dyDescent="0.35">
      <c r="A3998" t="s">
        <v>94</v>
      </c>
      <c r="B3998" t="s">
        <v>34</v>
      </c>
      <c r="C3998" t="s">
        <v>87</v>
      </c>
      <c r="D3998" t="s">
        <v>102</v>
      </c>
      <c r="E3998">
        <v>6</v>
      </c>
    </row>
    <row r="3999" spans="1:5" x14ac:dyDescent="0.35">
      <c r="A3999" t="s">
        <v>94</v>
      </c>
      <c r="B3999" t="s">
        <v>34</v>
      </c>
      <c r="C3999" t="s">
        <v>88</v>
      </c>
      <c r="D3999" t="s">
        <v>102</v>
      </c>
      <c r="E3999">
        <v>8</v>
      </c>
    </row>
    <row r="4000" spans="1:5" x14ac:dyDescent="0.35">
      <c r="A4000" t="s">
        <v>94</v>
      </c>
      <c r="B4000" t="s">
        <v>34</v>
      </c>
      <c r="C4000" t="s">
        <v>89</v>
      </c>
      <c r="D4000" t="s">
        <v>102</v>
      </c>
      <c r="E4000">
        <v>3</v>
      </c>
    </row>
    <row r="4001" spans="1:5" x14ac:dyDescent="0.35">
      <c r="A4001" t="s">
        <v>94</v>
      </c>
      <c r="B4001" t="s">
        <v>34</v>
      </c>
      <c r="C4001" t="s">
        <v>98</v>
      </c>
      <c r="D4001" t="s">
        <v>102</v>
      </c>
      <c r="E4001">
        <v>30</v>
      </c>
    </row>
    <row r="4002" spans="1:5" x14ac:dyDescent="0.35">
      <c r="A4002" t="s">
        <v>94</v>
      </c>
      <c r="B4002" t="s">
        <v>80</v>
      </c>
      <c r="C4002" t="s">
        <v>87</v>
      </c>
      <c r="D4002" t="s">
        <v>102</v>
      </c>
      <c r="E4002">
        <v>8</v>
      </c>
    </row>
    <row r="4003" spans="1:5" x14ac:dyDescent="0.35">
      <c r="A4003" t="s">
        <v>94</v>
      </c>
      <c r="B4003" t="s">
        <v>80</v>
      </c>
      <c r="C4003" t="s">
        <v>88</v>
      </c>
      <c r="D4003" t="s">
        <v>102</v>
      </c>
      <c r="E4003">
        <v>0</v>
      </c>
    </row>
    <row r="4004" spans="1:5" x14ac:dyDescent="0.35">
      <c r="A4004" t="s">
        <v>94</v>
      </c>
      <c r="B4004" t="s">
        <v>80</v>
      </c>
      <c r="C4004" t="s">
        <v>89</v>
      </c>
      <c r="D4004" t="s">
        <v>102</v>
      </c>
      <c r="E4004">
        <v>5</v>
      </c>
    </row>
    <row r="4005" spans="1:5" x14ac:dyDescent="0.35">
      <c r="A4005" t="s">
        <v>94</v>
      </c>
      <c r="B4005" t="s">
        <v>80</v>
      </c>
      <c r="C4005" t="s">
        <v>98</v>
      </c>
      <c r="D4005" t="s">
        <v>102</v>
      </c>
      <c r="E4005">
        <v>55</v>
      </c>
    </row>
    <row r="4006" spans="1:5" x14ac:dyDescent="0.35">
      <c r="A4006" t="s">
        <v>94</v>
      </c>
      <c r="B4006" t="s">
        <v>37</v>
      </c>
      <c r="C4006" t="s">
        <v>87</v>
      </c>
      <c r="D4006" t="s">
        <v>102</v>
      </c>
      <c r="E4006">
        <v>0</v>
      </c>
    </row>
    <row r="4007" spans="1:5" x14ac:dyDescent="0.35">
      <c r="A4007" t="s">
        <v>94</v>
      </c>
      <c r="B4007" t="s">
        <v>37</v>
      </c>
      <c r="C4007" t="s">
        <v>88</v>
      </c>
      <c r="D4007" t="s">
        <v>102</v>
      </c>
      <c r="E4007">
        <v>0</v>
      </c>
    </row>
    <row r="4008" spans="1:5" x14ac:dyDescent="0.35">
      <c r="A4008" t="s">
        <v>94</v>
      </c>
      <c r="B4008" t="s">
        <v>37</v>
      </c>
      <c r="C4008" t="s">
        <v>89</v>
      </c>
      <c r="D4008" t="s">
        <v>102</v>
      </c>
      <c r="E4008">
        <v>0</v>
      </c>
    </row>
    <row r="4009" spans="1:5" x14ac:dyDescent="0.35">
      <c r="A4009" t="s">
        <v>94</v>
      </c>
      <c r="B4009" t="s">
        <v>37</v>
      </c>
      <c r="C4009" t="s">
        <v>98</v>
      </c>
      <c r="D4009" t="s">
        <v>102</v>
      </c>
      <c r="E4009">
        <v>0</v>
      </c>
    </row>
    <row r="4010" spans="1:5" x14ac:dyDescent="0.35">
      <c r="A4010" t="s">
        <v>94</v>
      </c>
      <c r="B4010" t="s">
        <v>39</v>
      </c>
      <c r="C4010" t="s">
        <v>87</v>
      </c>
      <c r="D4010" t="s">
        <v>102</v>
      </c>
      <c r="E4010">
        <v>0</v>
      </c>
    </row>
    <row r="4011" spans="1:5" x14ac:dyDescent="0.35">
      <c r="A4011" t="s">
        <v>94</v>
      </c>
      <c r="B4011" t="s">
        <v>39</v>
      </c>
      <c r="C4011" t="s">
        <v>88</v>
      </c>
      <c r="D4011" t="s">
        <v>102</v>
      </c>
      <c r="E4011">
        <v>0</v>
      </c>
    </row>
    <row r="4012" spans="1:5" x14ac:dyDescent="0.35">
      <c r="A4012" t="s">
        <v>94</v>
      </c>
      <c r="B4012" t="s">
        <v>39</v>
      </c>
      <c r="C4012" t="s">
        <v>89</v>
      </c>
      <c r="D4012" t="s">
        <v>102</v>
      </c>
      <c r="E4012">
        <v>0</v>
      </c>
    </row>
    <row r="4013" spans="1:5" x14ac:dyDescent="0.35">
      <c r="A4013" t="s">
        <v>94</v>
      </c>
      <c r="B4013" t="s">
        <v>39</v>
      </c>
      <c r="C4013" t="s">
        <v>98</v>
      </c>
      <c r="D4013" t="s">
        <v>102</v>
      </c>
      <c r="E4013">
        <v>0</v>
      </c>
    </row>
    <row r="4014" spans="1:5" x14ac:dyDescent="0.35">
      <c r="A4014" t="s">
        <v>94</v>
      </c>
      <c r="B4014" t="s">
        <v>41</v>
      </c>
      <c r="C4014" t="s">
        <v>87</v>
      </c>
      <c r="D4014" t="s">
        <v>102</v>
      </c>
      <c r="E4014">
        <v>2</v>
      </c>
    </row>
    <row r="4015" spans="1:5" x14ac:dyDescent="0.35">
      <c r="A4015" t="s">
        <v>94</v>
      </c>
      <c r="B4015" t="s">
        <v>41</v>
      </c>
      <c r="C4015" t="s">
        <v>88</v>
      </c>
      <c r="D4015" t="s">
        <v>102</v>
      </c>
      <c r="E4015">
        <v>0</v>
      </c>
    </row>
    <row r="4016" spans="1:5" x14ac:dyDescent="0.35">
      <c r="A4016" t="s">
        <v>94</v>
      </c>
      <c r="B4016" t="s">
        <v>41</v>
      </c>
      <c r="C4016" t="s">
        <v>89</v>
      </c>
      <c r="D4016" t="s">
        <v>102</v>
      </c>
      <c r="E4016">
        <v>1</v>
      </c>
    </row>
    <row r="4017" spans="1:5" x14ac:dyDescent="0.35">
      <c r="A4017" t="s">
        <v>94</v>
      </c>
      <c r="B4017" t="s">
        <v>41</v>
      </c>
      <c r="C4017" t="s">
        <v>98</v>
      </c>
      <c r="D4017" t="s">
        <v>102</v>
      </c>
      <c r="E4017">
        <v>19</v>
      </c>
    </row>
    <row r="4018" spans="1:5" x14ac:dyDescent="0.35">
      <c r="A4018" t="s">
        <v>94</v>
      </c>
      <c r="B4018" t="s">
        <v>43</v>
      </c>
      <c r="C4018" t="s">
        <v>87</v>
      </c>
      <c r="D4018" t="s">
        <v>102</v>
      </c>
      <c r="E4018">
        <v>0</v>
      </c>
    </row>
    <row r="4019" spans="1:5" x14ac:dyDescent="0.35">
      <c r="A4019" t="s">
        <v>94</v>
      </c>
      <c r="B4019" t="s">
        <v>43</v>
      </c>
      <c r="C4019" t="s">
        <v>88</v>
      </c>
      <c r="D4019" t="s">
        <v>102</v>
      </c>
      <c r="E4019">
        <v>0</v>
      </c>
    </row>
    <row r="4020" spans="1:5" x14ac:dyDescent="0.35">
      <c r="A4020" t="s">
        <v>94</v>
      </c>
      <c r="B4020" t="s">
        <v>43</v>
      </c>
      <c r="C4020" t="s">
        <v>89</v>
      </c>
      <c r="D4020" t="s">
        <v>102</v>
      </c>
      <c r="E4020">
        <v>0</v>
      </c>
    </row>
    <row r="4021" spans="1:5" x14ac:dyDescent="0.35">
      <c r="A4021" t="s">
        <v>94</v>
      </c>
      <c r="B4021" t="s">
        <v>43</v>
      </c>
      <c r="C4021" t="s">
        <v>98</v>
      </c>
      <c r="D4021" t="s">
        <v>102</v>
      </c>
      <c r="E4021">
        <v>0</v>
      </c>
    </row>
    <row r="4022" spans="1:5" x14ac:dyDescent="0.35">
      <c r="A4022" t="s">
        <v>94</v>
      </c>
      <c r="B4022" t="s">
        <v>45</v>
      </c>
      <c r="C4022" t="s">
        <v>87</v>
      </c>
      <c r="D4022" t="s">
        <v>102</v>
      </c>
      <c r="E4022">
        <v>4</v>
      </c>
    </row>
    <row r="4023" spans="1:5" x14ac:dyDescent="0.35">
      <c r="A4023" t="s">
        <v>94</v>
      </c>
      <c r="B4023" t="s">
        <v>45</v>
      </c>
      <c r="C4023" t="s">
        <v>88</v>
      </c>
      <c r="D4023" t="s">
        <v>102</v>
      </c>
      <c r="E4023">
        <v>1</v>
      </c>
    </row>
    <row r="4024" spans="1:5" x14ac:dyDescent="0.35">
      <c r="A4024" t="s">
        <v>94</v>
      </c>
      <c r="B4024" t="s">
        <v>45</v>
      </c>
      <c r="C4024" t="s">
        <v>89</v>
      </c>
      <c r="D4024" t="s">
        <v>102</v>
      </c>
      <c r="E4024">
        <v>3</v>
      </c>
    </row>
    <row r="4025" spans="1:5" x14ac:dyDescent="0.35">
      <c r="A4025" t="s">
        <v>94</v>
      </c>
      <c r="B4025" t="s">
        <v>45</v>
      </c>
      <c r="C4025" t="s">
        <v>98</v>
      </c>
      <c r="D4025" t="s">
        <v>102</v>
      </c>
      <c r="E4025">
        <v>20</v>
      </c>
    </row>
    <row r="4026" spans="1:5" x14ac:dyDescent="0.35">
      <c r="A4026" t="s">
        <v>94</v>
      </c>
      <c r="B4026" t="s">
        <v>47</v>
      </c>
      <c r="C4026" t="s">
        <v>87</v>
      </c>
      <c r="D4026" t="s">
        <v>102</v>
      </c>
      <c r="E4026">
        <v>4</v>
      </c>
    </row>
    <row r="4027" spans="1:5" x14ac:dyDescent="0.35">
      <c r="A4027" t="s">
        <v>94</v>
      </c>
      <c r="B4027" t="s">
        <v>47</v>
      </c>
      <c r="C4027" t="s">
        <v>88</v>
      </c>
      <c r="D4027" t="s">
        <v>102</v>
      </c>
      <c r="E4027">
        <v>3</v>
      </c>
    </row>
    <row r="4028" spans="1:5" x14ac:dyDescent="0.35">
      <c r="A4028" t="s">
        <v>94</v>
      </c>
      <c r="B4028" t="s">
        <v>47</v>
      </c>
      <c r="C4028" t="s">
        <v>89</v>
      </c>
      <c r="D4028" t="s">
        <v>102</v>
      </c>
      <c r="E4028">
        <v>1</v>
      </c>
    </row>
    <row r="4029" spans="1:5" x14ac:dyDescent="0.35">
      <c r="A4029" t="s">
        <v>94</v>
      </c>
      <c r="B4029" t="s">
        <v>47</v>
      </c>
      <c r="C4029" t="s">
        <v>98</v>
      </c>
      <c r="D4029" t="s">
        <v>102</v>
      </c>
      <c r="E4029">
        <v>26</v>
      </c>
    </row>
    <row r="4030" spans="1:5" x14ac:dyDescent="0.35">
      <c r="A4030" t="s">
        <v>94</v>
      </c>
      <c r="B4030" t="s">
        <v>49</v>
      </c>
      <c r="C4030" t="s">
        <v>87</v>
      </c>
      <c r="D4030" t="s">
        <v>102</v>
      </c>
      <c r="E4030">
        <v>7</v>
      </c>
    </row>
    <row r="4031" spans="1:5" x14ac:dyDescent="0.35">
      <c r="A4031" t="s">
        <v>94</v>
      </c>
      <c r="B4031" t="s">
        <v>49</v>
      </c>
      <c r="C4031" t="s">
        <v>88</v>
      </c>
      <c r="D4031" t="s">
        <v>102</v>
      </c>
      <c r="E4031">
        <v>5</v>
      </c>
    </row>
    <row r="4032" spans="1:5" x14ac:dyDescent="0.35">
      <c r="A4032" t="s">
        <v>94</v>
      </c>
      <c r="B4032" t="s">
        <v>49</v>
      </c>
      <c r="C4032" t="s">
        <v>89</v>
      </c>
      <c r="D4032" t="s">
        <v>102</v>
      </c>
      <c r="E4032">
        <v>6</v>
      </c>
    </row>
    <row r="4033" spans="1:5" x14ac:dyDescent="0.35">
      <c r="A4033" t="s">
        <v>94</v>
      </c>
      <c r="B4033" t="s">
        <v>49</v>
      </c>
      <c r="C4033" t="s">
        <v>98</v>
      </c>
      <c r="D4033" t="s">
        <v>102</v>
      </c>
      <c r="E4033">
        <v>92</v>
      </c>
    </row>
    <row r="4034" spans="1:5" x14ac:dyDescent="0.35">
      <c r="A4034" t="s">
        <v>94</v>
      </c>
      <c r="B4034" t="s">
        <v>51</v>
      </c>
      <c r="C4034" t="s">
        <v>87</v>
      </c>
      <c r="D4034" t="s">
        <v>102</v>
      </c>
      <c r="E4034">
        <v>15</v>
      </c>
    </row>
    <row r="4035" spans="1:5" x14ac:dyDescent="0.35">
      <c r="A4035" t="s">
        <v>94</v>
      </c>
      <c r="B4035" t="s">
        <v>51</v>
      </c>
      <c r="C4035" t="s">
        <v>88</v>
      </c>
      <c r="D4035" t="s">
        <v>102</v>
      </c>
      <c r="E4035">
        <v>9</v>
      </c>
    </row>
    <row r="4036" spans="1:5" x14ac:dyDescent="0.35">
      <c r="A4036" t="s">
        <v>94</v>
      </c>
      <c r="B4036" t="s">
        <v>51</v>
      </c>
      <c r="C4036" t="s">
        <v>89</v>
      </c>
      <c r="D4036" t="s">
        <v>102</v>
      </c>
      <c r="E4036">
        <v>6</v>
      </c>
    </row>
    <row r="4037" spans="1:5" x14ac:dyDescent="0.35">
      <c r="A4037" t="s">
        <v>94</v>
      </c>
      <c r="B4037" t="s">
        <v>51</v>
      </c>
      <c r="C4037" t="s">
        <v>98</v>
      </c>
      <c r="D4037" t="s">
        <v>102</v>
      </c>
      <c r="E4037">
        <v>92</v>
      </c>
    </row>
    <row r="4038" spans="1:5" x14ac:dyDescent="0.35">
      <c r="A4038" t="s">
        <v>94</v>
      </c>
      <c r="B4038" t="s">
        <v>53</v>
      </c>
      <c r="C4038" t="s">
        <v>87</v>
      </c>
      <c r="D4038" t="s">
        <v>102</v>
      </c>
      <c r="E4038">
        <v>7</v>
      </c>
    </row>
    <row r="4039" spans="1:5" x14ac:dyDescent="0.35">
      <c r="A4039" t="s">
        <v>94</v>
      </c>
      <c r="B4039" t="s">
        <v>53</v>
      </c>
      <c r="C4039" t="s">
        <v>88</v>
      </c>
      <c r="D4039" t="s">
        <v>102</v>
      </c>
      <c r="E4039">
        <v>3</v>
      </c>
    </row>
    <row r="4040" spans="1:5" x14ac:dyDescent="0.35">
      <c r="A4040" t="s">
        <v>94</v>
      </c>
      <c r="B4040" t="s">
        <v>53</v>
      </c>
      <c r="C4040" t="s">
        <v>89</v>
      </c>
      <c r="D4040" t="s">
        <v>102</v>
      </c>
      <c r="E4040">
        <v>6</v>
      </c>
    </row>
    <row r="4041" spans="1:5" x14ac:dyDescent="0.35">
      <c r="A4041" t="s">
        <v>94</v>
      </c>
      <c r="B4041" t="s">
        <v>53</v>
      </c>
      <c r="C4041" t="s">
        <v>98</v>
      </c>
      <c r="D4041" t="s">
        <v>102</v>
      </c>
      <c r="E4041">
        <v>141</v>
      </c>
    </row>
    <row r="4042" spans="1:5" x14ac:dyDescent="0.35">
      <c r="A4042" t="s">
        <v>94</v>
      </c>
      <c r="B4042" t="s">
        <v>55</v>
      </c>
      <c r="C4042" t="s">
        <v>87</v>
      </c>
      <c r="D4042" t="s">
        <v>102</v>
      </c>
      <c r="E4042">
        <v>2</v>
      </c>
    </row>
    <row r="4043" spans="1:5" x14ac:dyDescent="0.35">
      <c r="A4043" t="s">
        <v>94</v>
      </c>
      <c r="B4043" t="s">
        <v>55</v>
      </c>
      <c r="C4043" t="s">
        <v>88</v>
      </c>
      <c r="D4043" t="s">
        <v>102</v>
      </c>
      <c r="E4043">
        <v>3</v>
      </c>
    </row>
    <row r="4044" spans="1:5" x14ac:dyDescent="0.35">
      <c r="A4044" t="s">
        <v>94</v>
      </c>
      <c r="B4044" t="s">
        <v>55</v>
      </c>
      <c r="C4044" t="s">
        <v>89</v>
      </c>
      <c r="D4044" t="s">
        <v>102</v>
      </c>
      <c r="E4044">
        <v>2</v>
      </c>
    </row>
    <row r="4045" spans="1:5" x14ac:dyDescent="0.35">
      <c r="A4045" t="s">
        <v>94</v>
      </c>
      <c r="B4045" t="s">
        <v>55</v>
      </c>
      <c r="C4045" t="s">
        <v>98</v>
      </c>
      <c r="D4045" t="s">
        <v>102</v>
      </c>
      <c r="E4045">
        <v>21</v>
      </c>
    </row>
    <row r="4046" spans="1:5" x14ac:dyDescent="0.35">
      <c r="A4046" t="s">
        <v>94</v>
      </c>
      <c r="B4046" t="s">
        <v>84</v>
      </c>
      <c r="C4046" t="s">
        <v>87</v>
      </c>
      <c r="D4046" t="s">
        <v>102</v>
      </c>
      <c r="E4046">
        <v>54</v>
      </c>
    </row>
    <row r="4047" spans="1:5" x14ac:dyDescent="0.35">
      <c r="A4047" t="s">
        <v>94</v>
      </c>
      <c r="B4047" t="s">
        <v>84</v>
      </c>
      <c r="C4047" t="s">
        <v>88</v>
      </c>
      <c r="D4047" t="s">
        <v>102</v>
      </c>
      <c r="E4047">
        <v>43</v>
      </c>
    </row>
    <row r="4048" spans="1:5" x14ac:dyDescent="0.35">
      <c r="A4048" t="s">
        <v>94</v>
      </c>
      <c r="B4048" t="s">
        <v>84</v>
      </c>
      <c r="C4048" t="s">
        <v>89</v>
      </c>
      <c r="D4048" t="s">
        <v>102</v>
      </c>
      <c r="E4048">
        <v>35</v>
      </c>
    </row>
    <row r="4049" spans="1:5" x14ac:dyDescent="0.35">
      <c r="A4049" t="s">
        <v>94</v>
      </c>
      <c r="B4049" t="s">
        <v>84</v>
      </c>
      <c r="C4049" t="s">
        <v>98</v>
      </c>
      <c r="D4049" t="s">
        <v>102</v>
      </c>
      <c r="E4049">
        <v>225</v>
      </c>
    </row>
    <row r="4050" spans="1:5" x14ac:dyDescent="0.35">
      <c r="A4050" t="s">
        <v>94</v>
      </c>
      <c r="B4050" t="s">
        <v>57</v>
      </c>
      <c r="C4050" t="s">
        <v>87</v>
      </c>
      <c r="D4050" t="s">
        <v>102</v>
      </c>
      <c r="E4050">
        <v>3</v>
      </c>
    </row>
    <row r="4051" spans="1:5" x14ac:dyDescent="0.35">
      <c r="A4051" t="s">
        <v>94</v>
      </c>
      <c r="B4051" t="s">
        <v>57</v>
      </c>
      <c r="C4051" t="s">
        <v>88</v>
      </c>
      <c r="D4051" t="s">
        <v>102</v>
      </c>
      <c r="E4051">
        <v>6</v>
      </c>
    </row>
    <row r="4052" spans="1:5" x14ac:dyDescent="0.35">
      <c r="A4052" t="s">
        <v>94</v>
      </c>
      <c r="B4052" t="s">
        <v>57</v>
      </c>
      <c r="C4052" t="s">
        <v>89</v>
      </c>
      <c r="D4052" t="s">
        <v>102</v>
      </c>
      <c r="E4052">
        <v>2</v>
      </c>
    </row>
    <row r="4053" spans="1:5" x14ac:dyDescent="0.35">
      <c r="A4053" t="s">
        <v>94</v>
      </c>
      <c r="B4053" t="s">
        <v>57</v>
      </c>
      <c r="C4053" t="s">
        <v>98</v>
      </c>
      <c r="D4053" t="s">
        <v>102</v>
      </c>
      <c r="E4053">
        <v>42</v>
      </c>
    </row>
    <row r="4054" spans="1:5" x14ac:dyDescent="0.35">
      <c r="A4054" t="s">
        <v>94</v>
      </c>
      <c r="B4054" t="s">
        <v>59</v>
      </c>
      <c r="C4054" t="s">
        <v>87</v>
      </c>
      <c r="D4054" t="s">
        <v>102</v>
      </c>
      <c r="E4054">
        <v>11</v>
      </c>
    </row>
    <row r="4055" spans="1:5" x14ac:dyDescent="0.35">
      <c r="A4055" t="s">
        <v>94</v>
      </c>
      <c r="B4055" t="s">
        <v>59</v>
      </c>
      <c r="C4055" t="s">
        <v>88</v>
      </c>
      <c r="D4055" t="s">
        <v>102</v>
      </c>
      <c r="E4055">
        <v>3</v>
      </c>
    </row>
    <row r="4056" spans="1:5" x14ac:dyDescent="0.35">
      <c r="A4056" t="s">
        <v>94</v>
      </c>
      <c r="B4056" t="s">
        <v>59</v>
      </c>
      <c r="C4056" t="s">
        <v>89</v>
      </c>
      <c r="D4056" t="s">
        <v>102</v>
      </c>
      <c r="E4056">
        <v>1</v>
      </c>
    </row>
    <row r="4057" spans="1:5" x14ac:dyDescent="0.35">
      <c r="A4057" t="s">
        <v>94</v>
      </c>
      <c r="B4057" t="s">
        <v>59</v>
      </c>
      <c r="C4057" t="s">
        <v>98</v>
      </c>
      <c r="D4057" t="s">
        <v>102</v>
      </c>
      <c r="E4057">
        <v>26</v>
      </c>
    </row>
    <row r="4058" spans="1:5" x14ac:dyDescent="0.35">
      <c r="A4058" t="s">
        <v>94</v>
      </c>
      <c r="B4058" t="s">
        <v>61</v>
      </c>
      <c r="C4058" t="s">
        <v>87</v>
      </c>
      <c r="D4058" t="s">
        <v>102</v>
      </c>
      <c r="E4058">
        <v>11</v>
      </c>
    </row>
    <row r="4059" spans="1:5" x14ac:dyDescent="0.35">
      <c r="A4059" t="s">
        <v>94</v>
      </c>
      <c r="B4059" t="s">
        <v>61</v>
      </c>
      <c r="C4059" t="s">
        <v>88</v>
      </c>
      <c r="D4059" t="s">
        <v>102</v>
      </c>
      <c r="E4059">
        <v>7</v>
      </c>
    </row>
    <row r="4060" spans="1:5" x14ac:dyDescent="0.35">
      <c r="A4060" t="s">
        <v>94</v>
      </c>
      <c r="B4060" t="s">
        <v>61</v>
      </c>
      <c r="C4060" t="s">
        <v>89</v>
      </c>
      <c r="D4060" t="s">
        <v>102</v>
      </c>
      <c r="E4060">
        <v>2</v>
      </c>
    </row>
    <row r="4061" spans="1:5" x14ac:dyDescent="0.35">
      <c r="A4061" t="s">
        <v>94</v>
      </c>
      <c r="B4061" t="s">
        <v>61</v>
      </c>
      <c r="C4061" t="s">
        <v>98</v>
      </c>
      <c r="D4061" t="s">
        <v>102</v>
      </c>
      <c r="E4061">
        <v>41</v>
      </c>
    </row>
    <row r="4062" spans="1:5" x14ac:dyDescent="0.35">
      <c r="A4062" t="s">
        <v>94</v>
      </c>
      <c r="B4062" t="s">
        <v>63</v>
      </c>
      <c r="C4062" t="s">
        <v>87</v>
      </c>
      <c r="D4062" t="s">
        <v>102</v>
      </c>
      <c r="E4062">
        <v>20</v>
      </c>
    </row>
    <row r="4063" spans="1:5" x14ac:dyDescent="0.35">
      <c r="A4063" t="s">
        <v>94</v>
      </c>
      <c r="B4063" t="s">
        <v>63</v>
      </c>
      <c r="C4063" t="s">
        <v>88</v>
      </c>
      <c r="D4063" t="s">
        <v>102</v>
      </c>
      <c r="E4063">
        <v>13</v>
      </c>
    </row>
    <row r="4064" spans="1:5" x14ac:dyDescent="0.35">
      <c r="A4064" t="s">
        <v>94</v>
      </c>
      <c r="B4064" t="s">
        <v>63</v>
      </c>
      <c r="C4064" t="s">
        <v>89</v>
      </c>
      <c r="D4064" t="s">
        <v>102</v>
      </c>
      <c r="E4064">
        <v>2</v>
      </c>
    </row>
    <row r="4065" spans="1:5" x14ac:dyDescent="0.35">
      <c r="A4065" t="s">
        <v>94</v>
      </c>
      <c r="B4065" t="s">
        <v>63</v>
      </c>
      <c r="C4065" t="s">
        <v>98</v>
      </c>
      <c r="D4065" t="s">
        <v>102</v>
      </c>
      <c r="E4065">
        <v>26</v>
      </c>
    </row>
    <row r="4066" spans="1:5" x14ac:dyDescent="0.35">
      <c r="A4066" t="s">
        <v>94</v>
      </c>
      <c r="B4066" t="s">
        <v>65</v>
      </c>
      <c r="C4066" t="s">
        <v>87</v>
      </c>
      <c r="D4066" t="s">
        <v>102</v>
      </c>
      <c r="E4066">
        <v>24</v>
      </c>
    </row>
    <row r="4067" spans="1:5" x14ac:dyDescent="0.35">
      <c r="A4067" t="s">
        <v>94</v>
      </c>
      <c r="B4067" t="s">
        <v>65</v>
      </c>
      <c r="C4067" t="s">
        <v>88</v>
      </c>
      <c r="D4067" t="s">
        <v>102</v>
      </c>
      <c r="E4067">
        <v>13</v>
      </c>
    </row>
    <row r="4068" spans="1:5" x14ac:dyDescent="0.35">
      <c r="A4068" t="s">
        <v>94</v>
      </c>
      <c r="B4068" t="s">
        <v>65</v>
      </c>
      <c r="C4068" t="s">
        <v>89</v>
      </c>
      <c r="D4068" t="s">
        <v>102</v>
      </c>
      <c r="E4068">
        <v>8</v>
      </c>
    </row>
    <row r="4069" spans="1:5" x14ac:dyDescent="0.35">
      <c r="A4069" t="s">
        <v>94</v>
      </c>
      <c r="B4069" t="s">
        <v>65</v>
      </c>
      <c r="C4069" t="s">
        <v>98</v>
      </c>
      <c r="D4069" t="s">
        <v>102</v>
      </c>
      <c r="E4069">
        <v>93</v>
      </c>
    </row>
    <row r="4070" spans="1:5" x14ac:dyDescent="0.35">
      <c r="A4070" t="s">
        <v>94</v>
      </c>
      <c r="B4070" t="s">
        <v>111</v>
      </c>
      <c r="C4070" t="s">
        <v>87</v>
      </c>
      <c r="D4070" t="s">
        <v>102</v>
      </c>
      <c r="E4070">
        <v>0</v>
      </c>
    </row>
    <row r="4071" spans="1:5" x14ac:dyDescent="0.35">
      <c r="A4071" t="s">
        <v>94</v>
      </c>
      <c r="B4071" t="s">
        <v>111</v>
      </c>
      <c r="C4071" t="s">
        <v>88</v>
      </c>
      <c r="D4071" t="s">
        <v>102</v>
      </c>
      <c r="E4071">
        <v>1</v>
      </c>
    </row>
    <row r="4072" spans="1:5" x14ac:dyDescent="0.35">
      <c r="A4072" t="s">
        <v>94</v>
      </c>
      <c r="B4072" t="s">
        <v>111</v>
      </c>
      <c r="C4072" t="s">
        <v>89</v>
      </c>
      <c r="D4072" t="s">
        <v>102</v>
      </c>
      <c r="E4072">
        <v>1</v>
      </c>
    </row>
    <row r="4073" spans="1:5" x14ac:dyDescent="0.35">
      <c r="A4073" t="s">
        <v>94</v>
      </c>
      <c r="B4073" t="s">
        <v>111</v>
      </c>
      <c r="C4073" t="s">
        <v>98</v>
      </c>
      <c r="D4073" t="s">
        <v>102</v>
      </c>
      <c r="E4073">
        <v>0</v>
      </c>
    </row>
    <row r="4074" spans="1:5" x14ac:dyDescent="0.35">
      <c r="A4074" t="s">
        <v>94</v>
      </c>
      <c r="B4074" t="s">
        <v>68</v>
      </c>
      <c r="C4074" t="s">
        <v>87</v>
      </c>
      <c r="D4074" t="s">
        <v>102</v>
      </c>
      <c r="E4074">
        <v>6</v>
      </c>
    </row>
    <row r="4075" spans="1:5" x14ac:dyDescent="0.35">
      <c r="A4075" t="s">
        <v>94</v>
      </c>
      <c r="B4075" t="s">
        <v>68</v>
      </c>
      <c r="C4075" t="s">
        <v>88</v>
      </c>
      <c r="D4075" t="s">
        <v>102</v>
      </c>
      <c r="E4075">
        <v>3</v>
      </c>
    </row>
    <row r="4076" spans="1:5" x14ac:dyDescent="0.35">
      <c r="A4076" t="s">
        <v>94</v>
      </c>
      <c r="B4076" t="s">
        <v>68</v>
      </c>
      <c r="C4076" t="s">
        <v>89</v>
      </c>
      <c r="D4076" t="s">
        <v>102</v>
      </c>
      <c r="E4076">
        <v>3</v>
      </c>
    </row>
    <row r="4077" spans="1:5" x14ac:dyDescent="0.35">
      <c r="A4077" t="s">
        <v>94</v>
      </c>
      <c r="B4077" t="s">
        <v>68</v>
      </c>
      <c r="C4077" t="s">
        <v>98</v>
      </c>
      <c r="D4077" t="s">
        <v>102</v>
      </c>
      <c r="E4077">
        <v>51</v>
      </c>
    </row>
    <row r="4078" spans="1:5" x14ac:dyDescent="0.35">
      <c r="A4078" t="s">
        <v>94</v>
      </c>
      <c r="B4078" t="s">
        <v>70</v>
      </c>
      <c r="C4078" t="s">
        <v>87</v>
      </c>
      <c r="D4078" t="s">
        <v>102</v>
      </c>
      <c r="E4078">
        <v>3</v>
      </c>
    </row>
    <row r="4079" spans="1:5" x14ac:dyDescent="0.35">
      <c r="A4079" t="s">
        <v>94</v>
      </c>
      <c r="B4079" t="s">
        <v>70</v>
      </c>
      <c r="C4079" t="s">
        <v>88</v>
      </c>
      <c r="D4079" t="s">
        <v>102</v>
      </c>
      <c r="E4079">
        <v>1</v>
      </c>
    </row>
    <row r="4080" spans="1:5" x14ac:dyDescent="0.35">
      <c r="A4080" t="s">
        <v>94</v>
      </c>
      <c r="B4080" t="s">
        <v>70</v>
      </c>
      <c r="C4080" t="s">
        <v>89</v>
      </c>
      <c r="D4080" t="s">
        <v>102</v>
      </c>
      <c r="E4080">
        <v>0</v>
      </c>
    </row>
    <row r="4081" spans="1:5" x14ac:dyDescent="0.35">
      <c r="A4081" t="s">
        <v>94</v>
      </c>
      <c r="B4081" t="s">
        <v>70</v>
      </c>
      <c r="C4081" t="s">
        <v>98</v>
      </c>
      <c r="D4081" t="s">
        <v>102</v>
      </c>
      <c r="E4081">
        <v>33</v>
      </c>
    </row>
    <row r="4082" spans="1:5" x14ac:dyDescent="0.35">
      <c r="A4082" t="s">
        <v>94</v>
      </c>
      <c r="B4082" t="s">
        <v>81</v>
      </c>
      <c r="C4082" t="s">
        <v>87</v>
      </c>
      <c r="D4082" t="s">
        <v>102</v>
      </c>
      <c r="E4082">
        <v>9</v>
      </c>
    </row>
    <row r="4083" spans="1:5" x14ac:dyDescent="0.35">
      <c r="A4083" t="s">
        <v>94</v>
      </c>
      <c r="B4083" t="s">
        <v>81</v>
      </c>
      <c r="C4083" t="s">
        <v>88</v>
      </c>
      <c r="D4083" t="s">
        <v>102</v>
      </c>
      <c r="E4083">
        <v>10</v>
      </c>
    </row>
    <row r="4084" spans="1:5" x14ac:dyDescent="0.35">
      <c r="A4084" t="s">
        <v>94</v>
      </c>
      <c r="B4084" t="s">
        <v>81</v>
      </c>
      <c r="C4084" t="s">
        <v>89</v>
      </c>
      <c r="D4084" t="s">
        <v>102</v>
      </c>
      <c r="E4084">
        <v>4</v>
      </c>
    </row>
    <row r="4085" spans="1:5" x14ac:dyDescent="0.35">
      <c r="A4085" t="s">
        <v>94</v>
      </c>
      <c r="B4085" t="s">
        <v>81</v>
      </c>
      <c r="C4085" t="s">
        <v>98</v>
      </c>
      <c r="D4085" t="s">
        <v>102</v>
      </c>
      <c r="E4085">
        <v>48</v>
      </c>
    </row>
    <row r="4086" spans="1:5" x14ac:dyDescent="0.35">
      <c r="A4086" t="s">
        <v>94</v>
      </c>
      <c r="B4086" t="s">
        <v>73</v>
      </c>
      <c r="C4086" t="s">
        <v>87</v>
      </c>
      <c r="D4086" t="s">
        <v>102</v>
      </c>
      <c r="E4086">
        <v>16</v>
      </c>
    </row>
    <row r="4087" spans="1:5" x14ac:dyDescent="0.35">
      <c r="A4087" t="s">
        <v>94</v>
      </c>
      <c r="B4087" t="s">
        <v>73</v>
      </c>
      <c r="C4087" t="s">
        <v>88</v>
      </c>
      <c r="D4087" t="s">
        <v>102</v>
      </c>
      <c r="E4087">
        <v>7</v>
      </c>
    </row>
    <row r="4088" spans="1:5" x14ac:dyDescent="0.35">
      <c r="A4088" t="s">
        <v>94</v>
      </c>
      <c r="B4088" t="s">
        <v>73</v>
      </c>
      <c r="C4088" t="s">
        <v>89</v>
      </c>
      <c r="D4088" t="s">
        <v>102</v>
      </c>
      <c r="E4088">
        <v>5</v>
      </c>
    </row>
    <row r="4089" spans="1:5" x14ac:dyDescent="0.35">
      <c r="A4089" t="s">
        <v>94</v>
      </c>
      <c r="B4089" t="s">
        <v>73</v>
      </c>
      <c r="C4089" t="s">
        <v>98</v>
      </c>
      <c r="D4089" t="s">
        <v>102</v>
      </c>
      <c r="E4089">
        <v>51</v>
      </c>
    </row>
    <row r="4090" spans="1:5" x14ac:dyDescent="0.35">
      <c r="A4090" t="s">
        <v>94</v>
      </c>
      <c r="B4090" t="s">
        <v>75</v>
      </c>
      <c r="C4090" t="s">
        <v>87</v>
      </c>
      <c r="D4090" t="s">
        <v>102</v>
      </c>
      <c r="E4090">
        <v>1</v>
      </c>
    </row>
    <row r="4091" spans="1:5" x14ac:dyDescent="0.35">
      <c r="A4091" t="s">
        <v>94</v>
      </c>
      <c r="B4091" t="s">
        <v>75</v>
      </c>
      <c r="C4091" t="s">
        <v>88</v>
      </c>
      <c r="D4091" t="s">
        <v>102</v>
      </c>
      <c r="E4091">
        <v>0</v>
      </c>
    </row>
    <row r="4092" spans="1:5" x14ac:dyDescent="0.35">
      <c r="A4092" t="s">
        <v>94</v>
      </c>
      <c r="B4092" t="s">
        <v>75</v>
      </c>
      <c r="C4092" t="s">
        <v>89</v>
      </c>
      <c r="D4092" t="s">
        <v>102</v>
      </c>
      <c r="E4092">
        <v>0</v>
      </c>
    </row>
    <row r="4093" spans="1:5" x14ac:dyDescent="0.35">
      <c r="A4093" t="s">
        <v>94</v>
      </c>
      <c r="B4093" t="s">
        <v>75</v>
      </c>
      <c r="C4093" t="s">
        <v>98</v>
      </c>
      <c r="D4093" t="s">
        <v>102</v>
      </c>
      <c r="E4093">
        <v>24</v>
      </c>
    </row>
    <row r="4094" spans="1:5" x14ac:dyDescent="0.35">
      <c r="A4094" t="s">
        <v>94</v>
      </c>
      <c r="B4094" t="s">
        <v>78</v>
      </c>
      <c r="C4094" t="s">
        <v>87</v>
      </c>
      <c r="D4094" t="s">
        <v>102</v>
      </c>
      <c r="E4094">
        <v>19</v>
      </c>
    </row>
    <row r="4095" spans="1:5" x14ac:dyDescent="0.35">
      <c r="A4095" t="s">
        <v>94</v>
      </c>
      <c r="B4095" t="s">
        <v>78</v>
      </c>
      <c r="C4095" t="s">
        <v>88</v>
      </c>
      <c r="D4095" t="s">
        <v>102</v>
      </c>
      <c r="E4095">
        <v>4</v>
      </c>
    </row>
    <row r="4096" spans="1:5" x14ac:dyDescent="0.35">
      <c r="A4096" t="s">
        <v>94</v>
      </c>
      <c r="B4096" t="s">
        <v>78</v>
      </c>
      <c r="C4096" t="s">
        <v>89</v>
      </c>
      <c r="D4096" t="s">
        <v>102</v>
      </c>
      <c r="E4096">
        <v>1</v>
      </c>
    </row>
    <row r="4097" spans="1:5" x14ac:dyDescent="0.35">
      <c r="A4097" t="s">
        <v>94</v>
      </c>
      <c r="B4097" t="s">
        <v>78</v>
      </c>
      <c r="C4097" t="s">
        <v>98</v>
      </c>
      <c r="D4097" t="s">
        <v>102</v>
      </c>
      <c r="E4097">
        <v>37</v>
      </c>
    </row>
    <row r="4098" spans="1:5" x14ac:dyDescent="0.35">
      <c r="A4098" t="s">
        <v>94</v>
      </c>
      <c r="B4098" t="s">
        <v>104</v>
      </c>
      <c r="C4098" t="s">
        <v>87</v>
      </c>
      <c r="D4098" t="s">
        <v>102</v>
      </c>
      <c r="E4098">
        <v>0</v>
      </c>
    </row>
    <row r="4099" spans="1:5" x14ac:dyDescent="0.35">
      <c r="A4099" t="s">
        <v>94</v>
      </c>
      <c r="B4099" t="s">
        <v>104</v>
      </c>
      <c r="C4099" t="s">
        <v>89</v>
      </c>
      <c r="D4099" t="s">
        <v>102</v>
      </c>
      <c r="E4099">
        <v>0</v>
      </c>
    </row>
    <row r="4100" spans="1:5" x14ac:dyDescent="0.35">
      <c r="A4100" t="s">
        <v>94</v>
      </c>
      <c r="B4100" t="s">
        <v>114</v>
      </c>
      <c r="C4100" t="s">
        <v>87</v>
      </c>
      <c r="D4100" t="s">
        <v>102</v>
      </c>
      <c r="E4100">
        <v>121</v>
      </c>
    </row>
    <row r="4101" spans="1:5" x14ac:dyDescent="0.35">
      <c r="A4101" t="s">
        <v>94</v>
      </c>
      <c r="B4101" t="s">
        <v>114</v>
      </c>
      <c r="C4101" t="s">
        <v>88</v>
      </c>
      <c r="D4101" t="s">
        <v>102</v>
      </c>
      <c r="E4101">
        <v>45</v>
      </c>
    </row>
    <row r="4102" spans="1:5" x14ac:dyDescent="0.35">
      <c r="A4102" t="s">
        <v>94</v>
      </c>
      <c r="B4102" t="s">
        <v>114</v>
      </c>
      <c r="C4102" t="s">
        <v>89</v>
      </c>
      <c r="D4102" t="s">
        <v>102</v>
      </c>
      <c r="E4102">
        <v>19</v>
      </c>
    </row>
    <row r="4103" spans="1:5" x14ac:dyDescent="0.35">
      <c r="A4103" t="s">
        <v>94</v>
      </c>
      <c r="B4103" t="s">
        <v>114</v>
      </c>
      <c r="C4103" t="s">
        <v>98</v>
      </c>
      <c r="D4103" t="s">
        <v>102</v>
      </c>
      <c r="E4103">
        <v>40</v>
      </c>
    </row>
    <row r="4104" spans="1:5" x14ac:dyDescent="0.35">
      <c r="A4104" t="s">
        <v>94</v>
      </c>
      <c r="B4104" t="s">
        <v>82</v>
      </c>
      <c r="C4104" t="s">
        <v>87</v>
      </c>
      <c r="D4104" t="s">
        <v>102</v>
      </c>
      <c r="E4104">
        <v>1025</v>
      </c>
    </row>
    <row r="4105" spans="1:5" x14ac:dyDescent="0.35">
      <c r="A4105" t="s">
        <v>94</v>
      </c>
      <c r="B4105" t="s">
        <v>82</v>
      </c>
      <c r="C4105" t="s">
        <v>88</v>
      </c>
      <c r="D4105" t="s">
        <v>102</v>
      </c>
      <c r="E4105">
        <v>270</v>
      </c>
    </row>
    <row r="4106" spans="1:5" x14ac:dyDescent="0.35">
      <c r="A4106" t="s">
        <v>94</v>
      </c>
      <c r="B4106" t="s">
        <v>82</v>
      </c>
      <c r="C4106" t="s">
        <v>89</v>
      </c>
      <c r="D4106" t="s">
        <v>102</v>
      </c>
      <c r="E4106">
        <v>68</v>
      </c>
    </row>
    <row r="4107" spans="1:5" x14ac:dyDescent="0.35">
      <c r="A4107" t="s">
        <v>94</v>
      </c>
      <c r="B4107" t="s">
        <v>82</v>
      </c>
      <c r="C4107" t="s">
        <v>98</v>
      </c>
      <c r="D4107" t="s">
        <v>102</v>
      </c>
      <c r="E4107">
        <v>120</v>
      </c>
    </row>
    <row r="4108" spans="1:5" x14ac:dyDescent="0.35">
      <c r="A4108" t="s">
        <v>108</v>
      </c>
      <c r="B4108" t="s">
        <v>1</v>
      </c>
      <c r="C4108" t="s">
        <v>87</v>
      </c>
      <c r="D4108" t="s">
        <v>102</v>
      </c>
      <c r="E4108">
        <v>13</v>
      </c>
    </row>
    <row r="4109" spans="1:5" x14ac:dyDescent="0.35">
      <c r="A4109" t="s">
        <v>108</v>
      </c>
      <c r="B4109" t="s">
        <v>1</v>
      </c>
      <c r="C4109" t="s">
        <v>88</v>
      </c>
      <c r="D4109" t="s">
        <v>102</v>
      </c>
      <c r="E4109">
        <v>6</v>
      </c>
    </row>
    <row r="4110" spans="1:5" x14ac:dyDescent="0.35">
      <c r="A4110" t="s">
        <v>108</v>
      </c>
      <c r="B4110" t="s">
        <v>1</v>
      </c>
      <c r="C4110" t="s">
        <v>89</v>
      </c>
      <c r="D4110" t="s">
        <v>102</v>
      </c>
      <c r="E4110">
        <v>5</v>
      </c>
    </row>
    <row r="4111" spans="1:5" x14ac:dyDescent="0.35">
      <c r="A4111" t="s">
        <v>108</v>
      </c>
      <c r="B4111" t="s">
        <v>1</v>
      </c>
      <c r="C4111" t="s">
        <v>98</v>
      </c>
      <c r="D4111" t="s">
        <v>102</v>
      </c>
      <c r="E4111">
        <v>14</v>
      </c>
    </row>
    <row r="4112" spans="1:5" x14ac:dyDescent="0.35">
      <c r="A4112" t="s">
        <v>108</v>
      </c>
      <c r="B4112" t="s">
        <v>3</v>
      </c>
      <c r="C4112" t="s">
        <v>87</v>
      </c>
      <c r="D4112" t="s">
        <v>102</v>
      </c>
      <c r="E4112">
        <v>133</v>
      </c>
    </row>
    <row r="4113" spans="1:5" x14ac:dyDescent="0.35">
      <c r="A4113" t="s">
        <v>108</v>
      </c>
      <c r="B4113" t="s">
        <v>3</v>
      </c>
      <c r="C4113" t="s">
        <v>88</v>
      </c>
      <c r="D4113" t="s">
        <v>102</v>
      </c>
      <c r="E4113">
        <v>27</v>
      </c>
    </row>
    <row r="4114" spans="1:5" x14ac:dyDescent="0.35">
      <c r="A4114" t="s">
        <v>108</v>
      </c>
      <c r="B4114" t="s">
        <v>3</v>
      </c>
      <c r="C4114" t="s">
        <v>89</v>
      </c>
      <c r="D4114" t="s">
        <v>102</v>
      </c>
      <c r="E4114">
        <v>9</v>
      </c>
    </row>
    <row r="4115" spans="1:5" x14ac:dyDescent="0.35">
      <c r="A4115" t="s">
        <v>108</v>
      </c>
      <c r="B4115" t="s">
        <v>3</v>
      </c>
      <c r="C4115" t="s">
        <v>98</v>
      </c>
      <c r="D4115" t="s">
        <v>102</v>
      </c>
      <c r="E4115">
        <v>25</v>
      </c>
    </row>
    <row r="4116" spans="1:5" x14ac:dyDescent="0.35">
      <c r="A4116" t="s">
        <v>108</v>
      </c>
      <c r="B4116" t="s">
        <v>5</v>
      </c>
      <c r="C4116" t="s">
        <v>87</v>
      </c>
      <c r="D4116" t="s">
        <v>102</v>
      </c>
      <c r="E4116">
        <v>10</v>
      </c>
    </row>
    <row r="4117" spans="1:5" x14ac:dyDescent="0.35">
      <c r="A4117" t="s">
        <v>108</v>
      </c>
      <c r="B4117" t="s">
        <v>5</v>
      </c>
      <c r="C4117" t="s">
        <v>88</v>
      </c>
      <c r="D4117" t="s">
        <v>102</v>
      </c>
      <c r="E4117">
        <v>2</v>
      </c>
    </row>
    <row r="4118" spans="1:5" x14ac:dyDescent="0.35">
      <c r="A4118" t="s">
        <v>108</v>
      </c>
      <c r="B4118" t="s">
        <v>5</v>
      </c>
      <c r="C4118" t="s">
        <v>89</v>
      </c>
      <c r="D4118" t="s">
        <v>102</v>
      </c>
      <c r="E4118">
        <v>0</v>
      </c>
    </row>
    <row r="4119" spans="1:5" x14ac:dyDescent="0.35">
      <c r="A4119" t="s">
        <v>108</v>
      </c>
      <c r="B4119" t="s">
        <v>5</v>
      </c>
      <c r="C4119" t="s">
        <v>98</v>
      </c>
      <c r="D4119" t="s">
        <v>102</v>
      </c>
      <c r="E4119">
        <v>20</v>
      </c>
    </row>
    <row r="4120" spans="1:5" x14ac:dyDescent="0.35">
      <c r="A4120" t="s">
        <v>108</v>
      </c>
      <c r="B4120" t="s">
        <v>79</v>
      </c>
      <c r="C4120" t="s">
        <v>87</v>
      </c>
      <c r="D4120" t="s">
        <v>102</v>
      </c>
      <c r="E4120">
        <v>58</v>
      </c>
    </row>
    <row r="4121" spans="1:5" x14ac:dyDescent="0.35">
      <c r="A4121" t="s">
        <v>108</v>
      </c>
      <c r="B4121" t="s">
        <v>79</v>
      </c>
      <c r="C4121" t="s">
        <v>88</v>
      </c>
      <c r="D4121" t="s">
        <v>102</v>
      </c>
      <c r="E4121">
        <v>15</v>
      </c>
    </row>
    <row r="4122" spans="1:5" x14ac:dyDescent="0.35">
      <c r="A4122" t="s">
        <v>108</v>
      </c>
      <c r="B4122" t="s">
        <v>79</v>
      </c>
      <c r="C4122" t="s">
        <v>89</v>
      </c>
      <c r="D4122" t="s">
        <v>102</v>
      </c>
      <c r="E4122">
        <v>5</v>
      </c>
    </row>
    <row r="4123" spans="1:5" x14ac:dyDescent="0.35">
      <c r="A4123" t="s">
        <v>108</v>
      </c>
      <c r="B4123" t="s">
        <v>79</v>
      </c>
      <c r="C4123" t="s">
        <v>98</v>
      </c>
      <c r="D4123" t="s">
        <v>102</v>
      </c>
      <c r="E4123">
        <v>50</v>
      </c>
    </row>
    <row r="4124" spans="1:5" x14ac:dyDescent="0.35">
      <c r="A4124" t="s">
        <v>108</v>
      </c>
      <c r="B4124" t="s">
        <v>8</v>
      </c>
      <c r="C4124" t="s">
        <v>87</v>
      </c>
      <c r="D4124" t="s">
        <v>102</v>
      </c>
      <c r="E4124">
        <v>0</v>
      </c>
    </row>
    <row r="4125" spans="1:5" x14ac:dyDescent="0.35">
      <c r="A4125" t="s">
        <v>108</v>
      </c>
      <c r="B4125" t="s">
        <v>8</v>
      </c>
      <c r="C4125" t="s">
        <v>88</v>
      </c>
      <c r="D4125" t="s">
        <v>102</v>
      </c>
      <c r="E4125">
        <v>1</v>
      </c>
    </row>
    <row r="4126" spans="1:5" x14ac:dyDescent="0.35">
      <c r="A4126" t="s">
        <v>108</v>
      </c>
      <c r="B4126" t="s">
        <v>8</v>
      </c>
      <c r="C4126" t="s">
        <v>89</v>
      </c>
      <c r="D4126" t="s">
        <v>102</v>
      </c>
      <c r="E4126">
        <v>0</v>
      </c>
    </row>
    <row r="4127" spans="1:5" x14ac:dyDescent="0.35">
      <c r="A4127" t="s">
        <v>108</v>
      </c>
      <c r="B4127" t="s">
        <v>8</v>
      </c>
      <c r="C4127" t="s">
        <v>98</v>
      </c>
      <c r="D4127" t="s">
        <v>102</v>
      </c>
      <c r="E4127">
        <v>3</v>
      </c>
    </row>
    <row r="4128" spans="1:5" x14ac:dyDescent="0.35">
      <c r="A4128" t="s">
        <v>108</v>
      </c>
      <c r="B4128" t="s">
        <v>10</v>
      </c>
      <c r="C4128" t="s">
        <v>87</v>
      </c>
      <c r="D4128" t="s">
        <v>102</v>
      </c>
      <c r="E4128">
        <v>23</v>
      </c>
    </row>
    <row r="4129" spans="1:5" x14ac:dyDescent="0.35">
      <c r="A4129" t="s">
        <v>108</v>
      </c>
      <c r="B4129" t="s">
        <v>10</v>
      </c>
      <c r="C4129" t="s">
        <v>88</v>
      </c>
      <c r="D4129" t="s">
        <v>102</v>
      </c>
      <c r="E4129">
        <v>8</v>
      </c>
    </row>
    <row r="4130" spans="1:5" x14ac:dyDescent="0.35">
      <c r="A4130" t="s">
        <v>108</v>
      </c>
      <c r="B4130" t="s">
        <v>10</v>
      </c>
      <c r="C4130" t="s">
        <v>89</v>
      </c>
      <c r="D4130" t="s">
        <v>102</v>
      </c>
      <c r="E4130">
        <v>13</v>
      </c>
    </row>
    <row r="4131" spans="1:5" x14ac:dyDescent="0.35">
      <c r="A4131" t="s">
        <v>108</v>
      </c>
      <c r="B4131" t="s">
        <v>10</v>
      </c>
      <c r="C4131" t="s">
        <v>98</v>
      </c>
      <c r="D4131" t="s">
        <v>102</v>
      </c>
      <c r="E4131">
        <v>20</v>
      </c>
    </row>
    <row r="4132" spans="1:5" x14ac:dyDescent="0.35">
      <c r="A4132" t="s">
        <v>108</v>
      </c>
      <c r="B4132" t="s">
        <v>12</v>
      </c>
      <c r="C4132" t="s">
        <v>87</v>
      </c>
      <c r="D4132" t="s">
        <v>102</v>
      </c>
      <c r="E4132">
        <v>32</v>
      </c>
    </row>
    <row r="4133" spans="1:5" x14ac:dyDescent="0.35">
      <c r="A4133" t="s">
        <v>108</v>
      </c>
      <c r="B4133" t="s">
        <v>12</v>
      </c>
      <c r="C4133" t="s">
        <v>88</v>
      </c>
      <c r="D4133" t="s">
        <v>102</v>
      </c>
      <c r="E4133">
        <v>19</v>
      </c>
    </row>
    <row r="4134" spans="1:5" x14ac:dyDescent="0.35">
      <c r="A4134" t="s">
        <v>108</v>
      </c>
      <c r="B4134" t="s">
        <v>12</v>
      </c>
      <c r="C4134" t="s">
        <v>89</v>
      </c>
      <c r="D4134" t="s">
        <v>102</v>
      </c>
      <c r="E4134">
        <v>7</v>
      </c>
    </row>
    <row r="4135" spans="1:5" x14ac:dyDescent="0.35">
      <c r="A4135" t="s">
        <v>108</v>
      </c>
      <c r="B4135" t="s">
        <v>12</v>
      </c>
      <c r="C4135" t="s">
        <v>98</v>
      </c>
      <c r="D4135" t="s">
        <v>102</v>
      </c>
      <c r="E4135">
        <v>71</v>
      </c>
    </row>
    <row r="4136" spans="1:5" x14ac:dyDescent="0.35">
      <c r="A4136" t="s">
        <v>108</v>
      </c>
      <c r="B4136" t="s">
        <v>14</v>
      </c>
      <c r="C4136" t="s">
        <v>87</v>
      </c>
      <c r="D4136" t="s">
        <v>102</v>
      </c>
      <c r="E4136">
        <v>88</v>
      </c>
    </row>
    <row r="4137" spans="1:5" x14ac:dyDescent="0.35">
      <c r="A4137" t="s">
        <v>108</v>
      </c>
      <c r="B4137" t="s">
        <v>14</v>
      </c>
      <c r="C4137" t="s">
        <v>88</v>
      </c>
      <c r="D4137" t="s">
        <v>102</v>
      </c>
      <c r="E4137">
        <v>16</v>
      </c>
    </row>
    <row r="4138" spans="1:5" x14ac:dyDescent="0.35">
      <c r="A4138" t="s">
        <v>108</v>
      </c>
      <c r="B4138" t="s">
        <v>14</v>
      </c>
      <c r="C4138" t="s">
        <v>89</v>
      </c>
      <c r="D4138" t="s">
        <v>102</v>
      </c>
      <c r="E4138">
        <v>6</v>
      </c>
    </row>
    <row r="4139" spans="1:5" x14ac:dyDescent="0.35">
      <c r="A4139" t="s">
        <v>108</v>
      </c>
      <c r="B4139" t="s">
        <v>14</v>
      </c>
      <c r="C4139" t="s">
        <v>98</v>
      </c>
      <c r="D4139" t="s">
        <v>102</v>
      </c>
      <c r="E4139">
        <v>45</v>
      </c>
    </row>
    <row r="4140" spans="1:5" x14ac:dyDescent="0.35">
      <c r="A4140" t="s">
        <v>108</v>
      </c>
      <c r="B4140" t="s">
        <v>16</v>
      </c>
      <c r="C4140" t="s">
        <v>87</v>
      </c>
      <c r="D4140" t="s">
        <v>102</v>
      </c>
      <c r="E4140">
        <v>5</v>
      </c>
    </row>
    <row r="4141" spans="1:5" x14ac:dyDescent="0.35">
      <c r="A4141" t="s">
        <v>108</v>
      </c>
      <c r="B4141" t="s">
        <v>16</v>
      </c>
      <c r="C4141" t="s">
        <v>88</v>
      </c>
      <c r="D4141" t="s">
        <v>102</v>
      </c>
      <c r="E4141">
        <v>5</v>
      </c>
    </row>
    <row r="4142" spans="1:5" x14ac:dyDescent="0.35">
      <c r="A4142" t="s">
        <v>108</v>
      </c>
      <c r="B4142" t="s">
        <v>16</v>
      </c>
      <c r="C4142" t="s">
        <v>89</v>
      </c>
      <c r="D4142" t="s">
        <v>102</v>
      </c>
      <c r="E4142">
        <v>4</v>
      </c>
    </row>
    <row r="4143" spans="1:5" x14ac:dyDescent="0.35">
      <c r="A4143" t="s">
        <v>108</v>
      </c>
      <c r="B4143" t="s">
        <v>16</v>
      </c>
      <c r="C4143" t="s">
        <v>98</v>
      </c>
      <c r="D4143" t="s">
        <v>102</v>
      </c>
      <c r="E4143">
        <v>60</v>
      </c>
    </row>
    <row r="4144" spans="1:5" x14ac:dyDescent="0.35">
      <c r="A4144" t="s">
        <v>108</v>
      </c>
      <c r="B4144" t="s">
        <v>18</v>
      </c>
      <c r="C4144" t="s">
        <v>87</v>
      </c>
      <c r="D4144" t="s">
        <v>102</v>
      </c>
      <c r="E4144">
        <v>296</v>
      </c>
    </row>
    <row r="4145" spans="1:5" x14ac:dyDescent="0.35">
      <c r="A4145" t="s">
        <v>108</v>
      </c>
      <c r="B4145" t="s">
        <v>18</v>
      </c>
      <c r="C4145" t="s">
        <v>88</v>
      </c>
      <c r="D4145" t="s">
        <v>102</v>
      </c>
      <c r="E4145">
        <v>100</v>
      </c>
    </row>
    <row r="4146" spans="1:5" x14ac:dyDescent="0.35">
      <c r="A4146" t="s">
        <v>108</v>
      </c>
      <c r="B4146" t="s">
        <v>18</v>
      </c>
      <c r="C4146" t="s">
        <v>89</v>
      </c>
      <c r="D4146" t="s">
        <v>102</v>
      </c>
      <c r="E4146">
        <v>29</v>
      </c>
    </row>
    <row r="4147" spans="1:5" x14ac:dyDescent="0.35">
      <c r="A4147" t="s">
        <v>108</v>
      </c>
      <c r="B4147" t="s">
        <v>18</v>
      </c>
      <c r="C4147" t="s">
        <v>98</v>
      </c>
      <c r="D4147" t="s">
        <v>102</v>
      </c>
      <c r="E4147">
        <v>41</v>
      </c>
    </row>
    <row r="4148" spans="1:5" x14ac:dyDescent="0.35">
      <c r="A4148" t="s">
        <v>108</v>
      </c>
      <c r="B4148" t="s">
        <v>20</v>
      </c>
      <c r="C4148" t="s">
        <v>87</v>
      </c>
      <c r="D4148" t="s">
        <v>102</v>
      </c>
      <c r="E4148">
        <v>3</v>
      </c>
    </row>
    <row r="4149" spans="1:5" x14ac:dyDescent="0.35">
      <c r="A4149" t="s">
        <v>108</v>
      </c>
      <c r="B4149" t="s">
        <v>20</v>
      </c>
      <c r="C4149" t="s">
        <v>88</v>
      </c>
      <c r="D4149" t="s">
        <v>102</v>
      </c>
      <c r="E4149">
        <v>4</v>
      </c>
    </row>
    <row r="4150" spans="1:5" x14ac:dyDescent="0.35">
      <c r="A4150" t="s">
        <v>108</v>
      </c>
      <c r="B4150" t="s">
        <v>20</v>
      </c>
      <c r="C4150" t="s">
        <v>89</v>
      </c>
      <c r="D4150" t="s">
        <v>102</v>
      </c>
      <c r="E4150">
        <v>4</v>
      </c>
    </row>
    <row r="4151" spans="1:5" x14ac:dyDescent="0.35">
      <c r="A4151" t="s">
        <v>108</v>
      </c>
      <c r="B4151" t="s">
        <v>20</v>
      </c>
      <c r="C4151" t="s">
        <v>98</v>
      </c>
      <c r="D4151" t="s">
        <v>102</v>
      </c>
      <c r="E4151">
        <v>27</v>
      </c>
    </row>
    <row r="4152" spans="1:5" x14ac:dyDescent="0.35">
      <c r="A4152" t="s">
        <v>108</v>
      </c>
      <c r="B4152" t="s">
        <v>22</v>
      </c>
      <c r="C4152" t="s">
        <v>87</v>
      </c>
      <c r="D4152" t="s">
        <v>102</v>
      </c>
      <c r="E4152">
        <v>53</v>
      </c>
    </row>
    <row r="4153" spans="1:5" x14ac:dyDescent="0.35">
      <c r="A4153" t="s">
        <v>108</v>
      </c>
      <c r="B4153" t="s">
        <v>22</v>
      </c>
      <c r="C4153" t="s">
        <v>88</v>
      </c>
      <c r="D4153" t="s">
        <v>102</v>
      </c>
      <c r="E4153">
        <v>7</v>
      </c>
    </row>
    <row r="4154" spans="1:5" x14ac:dyDescent="0.35">
      <c r="A4154" t="s">
        <v>108</v>
      </c>
      <c r="B4154" t="s">
        <v>22</v>
      </c>
      <c r="C4154" t="s">
        <v>89</v>
      </c>
      <c r="D4154" t="s">
        <v>102</v>
      </c>
      <c r="E4154">
        <v>4</v>
      </c>
    </row>
    <row r="4155" spans="1:5" x14ac:dyDescent="0.35">
      <c r="A4155" t="s">
        <v>108</v>
      </c>
      <c r="B4155" t="s">
        <v>22</v>
      </c>
      <c r="C4155" t="s">
        <v>98</v>
      </c>
      <c r="D4155" t="s">
        <v>102</v>
      </c>
      <c r="E4155">
        <v>15</v>
      </c>
    </row>
    <row r="4156" spans="1:5" x14ac:dyDescent="0.35">
      <c r="A4156" t="s">
        <v>108</v>
      </c>
      <c r="B4156" t="s">
        <v>24</v>
      </c>
      <c r="C4156" t="s">
        <v>87</v>
      </c>
      <c r="D4156" t="s">
        <v>102</v>
      </c>
      <c r="E4156">
        <v>18</v>
      </c>
    </row>
    <row r="4157" spans="1:5" x14ac:dyDescent="0.35">
      <c r="A4157" t="s">
        <v>108</v>
      </c>
      <c r="B4157" t="s">
        <v>24</v>
      </c>
      <c r="C4157" t="s">
        <v>88</v>
      </c>
      <c r="D4157" t="s">
        <v>102</v>
      </c>
      <c r="E4157">
        <v>12</v>
      </c>
    </row>
    <row r="4158" spans="1:5" x14ac:dyDescent="0.35">
      <c r="A4158" t="s">
        <v>108</v>
      </c>
      <c r="B4158" t="s">
        <v>24</v>
      </c>
      <c r="C4158" t="s">
        <v>89</v>
      </c>
      <c r="D4158" t="s">
        <v>102</v>
      </c>
      <c r="E4158">
        <v>8</v>
      </c>
    </row>
    <row r="4159" spans="1:5" x14ac:dyDescent="0.35">
      <c r="A4159" t="s">
        <v>108</v>
      </c>
      <c r="B4159" t="s">
        <v>24</v>
      </c>
      <c r="C4159" t="s">
        <v>98</v>
      </c>
      <c r="D4159" t="s">
        <v>102</v>
      </c>
      <c r="E4159">
        <v>28</v>
      </c>
    </row>
    <row r="4160" spans="1:5" x14ac:dyDescent="0.35">
      <c r="A4160" t="s">
        <v>108</v>
      </c>
      <c r="B4160" t="s">
        <v>26</v>
      </c>
      <c r="C4160" t="s">
        <v>87</v>
      </c>
      <c r="D4160" t="s">
        <v>102</v>
      </c>
      <c r="E4160">
        <v>10</v>
      </c>
    </row>
    <row r="4161" spans="1:5" x14ac:dyDescent="0.35">
      <c r="A4161" t="s">
        <v>108</v>
      </c>
      <c r="B4161" t="s">
        <v>26</v>
      </c>
      <c r="C4161" t="s">
        <v>88</v>
      </c>
      <c r="D4161" t="s">
        <v>102</v>
      </c>
      <c r="E4161">
        <v>6</v>
      </c>
    </row>
    <row r="4162" spans="1:5" x14ac:dyDescent="0.35">
      <c r="A4162" t="s">
        <v>108</v>
      </c>
      <c r="B4162" t="s">
        <v>26</v>
      </c>
      <c r="C4162" t="s">
        <v>89</v>
      </c>
      <c r="D4162" t="s">
        <v>102</v>
      </c>
      <c r="E4162">
        <v>6</v>
      </c>
    </row>
    <row r="4163" spans="1:5" x14ac:dyDescent="0.35">
      <c r="A4163" t="s">
        <v>108</v>
      </c>
      <c r="B4163" t="s">
        <v>26</v>
      </c>
      <c r="C4163" t="s">
        <v>98</v>
      </c>
      <c r="D4163" t="s">
        <v>102</v>
      </c>
      <c r="E4163">
        <v>37</v>
      </c>
    </row>
    <row r="4164" spans="1:5" x14ac:dyDescent="0.35">
      <c r="A4164" t="s">
        <v>108</v>
      </c>
      <c r="B4164" t="s">
        <v>28</v>
      </c>
      <c r="C4164" t="s">
        <v>87</v>
      </c>
      <c r="D4164" t="s">
        <v>102</v>
      </c>
      <c r="E4164">
        <v>542</v>
      </c>
    </row>
    <row r="4165" spans="1:5" x14ac:dyDescent="0.35">
      <c r="A4165" t="s">
        <v>108</v>
      </c>
      <c r="B4165" t="s">
        <v>28</v>
      </c>
      <c r="C4165" t="s">
        <v>88</v>
      </c>
      <c r="D4165" t="s">
        <v>102</v>
      </c>
      <c r="E4165">
        <v>94</v>
      </c>
    </row>
    <row r="4166" spans="1:5" x14ac:dyDescent="0.35">
      <c r="A4166" t="s">
        <v>108</v>
      </c>
      <c r="B4166" t="s">
        <v>28</v>
      </c>
      <c r="C4166" t="s">
        <v>89</v>
      </c>
      <c r="D4166" t="s">
        <v>102</v>
      </c>
      <c r="E4166">
        <v>36</v>
      </c>
    </row>
    <row r="4167" spans="1:5" x14ac:dyDescent="0.35">
      <c r="A4167" t="s">
        <v>108</v>
      </c>
      <c r="B4167" t="s">
        <v>28</v>
      </c>
      <c r="C4167" t="s">
        <v>98</v>
      </c>
      <c r="D4167" t="s">
        <v>102</v>
      </c>
      <c r="E4167">
        <v>56</v>
      </c>
    </row>
    <row r="4168" spans="1:5" x14ac:dyDescent="0.35">
      <c r="A4168" t="s">
        <v>108</v>
      </c>
      <c r="B4168" t="s">
        <v>30</v>
      </c>
      <c r="C4168" t="s">
        <v>87</v>
      </c>
      <c r="D4168" t="s">
        <v>102</v>
      </c>
      <c r="E4168">
        <v>11</v>
      </c>
    </row>
    <row r="4169" spans="1:5" x14ac:dyDescent="0.35">
      <c r="A4169" t="s">
        <v>108</v>
      </c>
      <c r="B4169" t="s">
        <v>30</v>
      </c>
      <c r="C4169" t="s">
        <v>88</v>
      </c>
      <c r="D4169" t="s">
        <v>102</v>
      </c>
      <c r="E4169">
        <v>5</v>
      </c>
    </row>
    <row r="4170" spans="1:5" x14ac:dyDescent="0.35">
      <c r="A4170" t="s">
        <v>108</v>
      </c>
      <c r="B4170" t="s">
        <v>30</v>
      </c>
      <c r="C4170" t="s">
        <v>89</v>
      </c>
      <c r="D4170" t="s">
        <v>102</v>
      </c>
      <c r="E4170">
        <v>3</v>
      </c>
    </row>
    <row r="4171" spans="1:5" x14ac:dyDescent="0.35">
      <c r="A4171" t="s">
        <v>108</v>
      </c>
      <c r="B4171" t="s">
        <v>30</v>
      </c>
      <c r="C4171" t="s">
        <v>98</v>
      </c>
      <c r="D4171" t="s">
        <v>102</v>
      </c>
      <c r="E4171">
        <v>23</v>
      </c>
    </row>
    <row r="4172" spans="1:5" x14ac:dyDescent="0.35">
      <c r="A4172" t="s">
        <v>108</v>
      </c>
      <c r="B4172" t="s">
        <v>32</v>
      </c>
      <c r="C4172" t="s">
        <v>87</v>
      </c>
      <c r="D4172" t="s">
        <v>102</v>
      </c>
      <c r="E4172">
        <v>155</v>
      </c>
    </row>
    <row r="4173" spans="1:5" x14ac:dyDescent="0.35">
      <c r="A4173" t="s">
        <v>108</v>
      </c>
      <c r="B4173" t="s">
        <v>32</v>
      </c>
      <c r="C4173" t="s">
        <v>88</v>
      </c>
      <c r="D4173" t="s">
        <v>102</v>
      </c>
      <c r="E4173">
        <v>36</v>
      </c>
    </row>
    <row r="4174" spans="1:5" x14ac:dyDescent="0.35">
      <c r="A4174" t="s">
        <v>108</v>
      </c>
      <c r="B4174" t="s">
        <v>32</v>
      </c>
      <c r="C4174" t="s">
        <v>89</v>
      </c>
      <c r="D4174" t="s">
        <v>102</v>
      </c>
      <c r="E4174">
        <v>6</v>
      </c>
    </row>
    <row r="4175" spans="1:5" x14ac:dyDescent="0.35">
      <c r="A4175" t="s">
        <v>108</v>
      </c>
      <c r="B4175" t="s">
        <v>32</v>
      </c>
      <c r="C4175" t="s">
        <v>98</v>
      </c>
      <c r="D4175" t="s">
        <v>102</v>
      </c>
      <c r="E4175">
        <v>44</v>
      </c>
    </row>
    <row r="4176" spans="1:5" x14ac:dyDescent="0.35">
      <c r="A4176" t="s">
        <v>108</v>
      </c>
      <c r="B4176" t="s">
        <v>34</v>
      </c>
      <c r="C4176" t="s">
        <v>87</v>
      </c>
      <c r="D4176" t="s">
        <v>102</v>
      </c>
      <c r="E4176">
        <v>33</v>
      </c>
    </row>
    <row r="4177" spans="1:5" x14ac:dyDescent="0.35">
      <c r="A4177" t="s">
        <v>108</v>
      </c>
      <c r="B4177" t="s">
        <v>34</v>
      </c>
      <c r="C4177" t="s">
        <v>88</v>
      </c>
      <c r="D4177" t="s">
        <v>102</v>
      </c>
      <c r="E4177">
        <v>10</v>
      </c>
    </row>
    <row r="4178" spans="1:5" x14ac:dyDescent="0.35">
      <c r="A4178" t="s">
        <v>108</v>
      </c>
      <c r="B4178" t="s">
        <v>34</v>
      </c>
      <c r="C4178" t="s">
        <v>89</v>
      </c>
      <c r="D4178" t="s">
        <v>102</v>
      </c>
      <c r="E4178">
        <v>5</v>
      </c>
    </row>
    <row r="4179" spans="1:5" x14ac:dyDescent="0.35">
      <c r="A4179" t="s">
        <v>108</v>
      </c>
      <c r="B4179" t="s">
        <v>34</v>
      </c>
      <c r="C4179" t="s">
        <v>98</v>
      </c>
      <c r="D4179" t="s">
        <v>102</v>
      </c>
      <c r="E4179">
        <v>29</v>
      </c>
    </row>
    <row r="4180" spans="1:5" x14ac:dyDescent="0.35">
      <c r="A4180" t="s">
        <v>108</v>
      </c>
      <c r="B4180" t="s">
        <v>80</v>
      </c>
      <c r="C4180" t="s">
        <v>87</v>
      </c>
      <c r="D4180" t="s">
        <v>102</v>
      </c>
      <c r="E4180">
        <v>9</v>
      </c>
    </row>
    <row r="4181" spans="1:5" x14ac:dyDescent="0.35">
      <c r="A4181" t="s">
        <v>108</v>
      </c>
      <c r="B4181" t="s">
        <v>80</v>
      </c>
      <c r="C4181" t="s">
        <v>88</v>
      </c>
      <c r="D4181" t="s">
        <v>102</v>
      </c>
      <c r="E4181">
        <v>8</v>
      </c>
    </row>
    <row r="4182" spans="1:5" x14ac:dyDescent="0.35">
      <c r="A4182" t="s">
        <v>108</v>
      </c>
      <c r="B4182" t="s">
        <v>80</v>
      </c>
      <c r="C4182" t="s">
        <v>89</v>
      </c>
      <c r="D4182" t="s">
        <v>102</v>
      </c>
      <c r="E4182">
        <v>1</v>
      </c>
    </row>
    <row r="4183" spans="1:5" x14ac:dyDescent="0.35">
      <c r="A4183" t="s">
        <v>108</v>
      </c>
      <c r="B4183" t="s">
        <v>80</v>
      </c>
      <c r="C4183" t="s">
        <v>98</v>
      </c>
      <c r="D4183" t="s">
        <v>102</v>
      </c>
      <c r="E4183">
        <v>81</v>
      </c>
    </row>
    <row r="4184" spans="1:5" x14ac:dyDescent="0.35">
      <c r="A4184" t="s">
        <v>108</v>
      </c>
      <c r="B4184" t="s">
        <v>37</v>
      </c>
      <c r="C4184" t="s">
        <v>87</v>
      </c>
      <c r="D4184" t="s">
        <v>102</v>
      </c>
      <c r="E4184">
        <v>0</v>
      </c>
    </row>
    <row r="4185" spans="1:5" x14ac:dyDescent="0.35">
      <c r="A4185" t="s">
        <v>108</v>
      </c>
      <c r="B4185" t="s">
        <v>37</v>
      </c>
      <c r="C4185" t="s">
        <v>88</v>
      </c>
      <c r="D4185" t="s">
        <v>102</v>
      </c>
      <c r="E4185">
        <v>0</v>
      </c>
    </row>
    <row r="4186" spans="1:5" x14ac:dyDescent="0.35">
      <c r="A4186" t="s">
        <v>108</v>
      </c>
      <c r="B4186" t="s">
        <v>37</v>
      </c>
      <c r="C4186" t="s">
        <v>89</v>
      </c>
      <c r="D4186" t="s">
        <v>102</v>
      </c>
      <c r="E4186">
        <v>0</v>
      </c>
    </row>
    <row r="4187" spans="1:5" x14ac:dyDescent="0.35">
      <c r="A4187" t="s">
        <v>108</v>
      </c>
      <c r="B4187" t="s">
        <v>37</v>
      </c>
      <c r="C4187" t="s">
        <v>98</v>
      </c>
      <c r="D4187" t="s">
        <v>102</v>
      </c>
      <c r="E4187">
        <v>0</v>
      </c>
    </row>
    <row r="4188" spans="1:5" x14ac:dyDescent="0.35">
      <c r="A4188" t="s">
        <v>108</v>
      </c>
      <c r="B4188" t="s">
        <v>39</v>
      </c>
      <c r="C4188" t="s">
        <v>87</v>
      </c>
      <c r="D4188" t="s">
        <v>102</v>
      </c>
      <c r="E4188">
        <v>0</v>
      </c>
    </row>
    <row r="4189" spans="1:5" x14ac:dyDescent="0.35">
      <c r="A4189" t="s">
        <v>108</v>
      </c>
      <c r="B4189" t="s">
        <v>39</v>
      </c>
      <c r="C4189" t="s">
        <v>88</v>
      </c>
      <c r="D4189" t="s">
        <v>102</v>
      </c>
      <c r="E4189">
        <v>0</v>
      </c>
    </row>
    <row r="4190" spans="1:5" x14ac:dyDescent="0.35">
      <c r="A4190" t="s">
        <v>108</v>
      </c>
      <c r="B4190" t="s">
        <v>39</v>
      </c>
      <c r="C4190" t="s">
        <v>89</v>
      </c>
      <c r="D4190" t="s">
        <v>102</v>
      </c>
      <c r="E4190">
        <v>0</v>
      </c>
    </row>
    <row r="4191" spans="1:5" x14ac:dyDescent="0.35">
      <c r="A4191" t="s">
        <v>108</v>
      </c>
      <c r="B4191" t="s">
        <v>39</v>
      </c>
      <c r="C4191" t="s">
        <v>98</v>
      </c>
      <c r="D4191" t="s">
        <v>102</v>
      </c>
      <c r="E4191">
        <v>0</v>
      </c>
    </row>
    <row r="4192" spans="1:5" x14ac:dyDescent="0.35">
      <c r="A4192" t="s">
        <v>108</v>
      </c>
      <c r="B4192" t="s">
        <v>41</v>
      </c>
      <c r="C4192" t="s">
        <v>87</v>
      </c>
      <c r="D4192" t="s">
        <v>102</v>
      </c>
      <c r="E4192">
        <v>2</v>
      </c>
    </row>
    <row r="4193" spans="1:5" x14ac:dyDescent="0.35">
      <c r="A4193" t="s">
        <v>108</v>
      </c>
      <c r="B4193" t="s">
        <v>41</v>
      </c>
      <c r="C4193" t="s">
        <v>88</v>
      </c>
      <c r="D4193" t="s">
        <v>102</v>
      </c>
      <c r="E4193">
        <v>1</v>
      </c>
    </row>
    <row r="4194" spans="1:5" x14ac:dyDescent="0.35">
      <c r="A4194" t="s">
        <v>108</v>
      </c>
      <c r="B4194" t="s">
        <v>41</v>
      </c>
      <c r="C4194" t="s">
        <v>89</v>
      </c>
      <c r="D4194" t="s">
        <v>102</v>
      </c>
      <c r="E4194">
        <v>1</v>
      </c>
    </row>
    <row r="4195" spans="1:5" x14ac:dyDescent="0.35">
      <c r="A4195" t="s">
        <v>108</v>
      </c>
      <c r="B4195" t="s">
        <v>41</v>
      </c>
      <c r="C4195" t="s">
        <v>98</v>
      </c>
      <c r="D4195" t="s">
        <v>102</v>
      </c>
      <c r="E4195">
        <v>19</v>
      </c>
    </row>
    <row r="4196" spans="1:5" x14ac:dyDescent="0.35">
      <c r="A4196" t="s">
        <v>108</v>
      </c>
      <c r="B4196" t="s">
        <v>43</v>
      </c>
      <c r="C4196" t="s">
        <v>87</v>
      </c>
      <c r="D4196" t="s">
        <v>102</v>
      </c>
      <c r="E4196">
        <v>0</v>
      </c>
    </row>
    <row r="4197" spans="1:5" x14ac:dyDescent="0.35">
      <c r="A4197" t="s">
        <v>108</v>
      </c>
      <c r="B4197" t="s">
        <v>43</v>
      </c>
      <c r="C4197" t="s">
        <v>88</v>
      </c>
      <c r="D4197" t="s">
        <v>102</v>
      </c>
      <c r="E4197">
        <v>0</v>
      </c>
    </row>
    <row r="4198" spans="1:5" x14ac:dyDescent="0.35">
      <c r="A4198" t="s">
        <v>108</v>
      </c>
      <c r="B4198" t="s">
        <v>43</v>
      </c>
      <c r="C4198" t="s">
        <v>89</v>
      </c>
      <c r="D4198" t="s">
        <v>102</v>
      </c>
      <c r="E4198">
        <v>0</v>
      </c>
    </row>
    <row r="4199" spans="1:5" x14ac:dyDescent="0.35">
      <c r="A4199" t="s">
        <v>108</v>
      </c>
      <c r="B4199" t="s">
        <v>43</v>
      </c>
      <c r="C4199" t="s">
        <v>98</v>
      </c>
      <c r="D4199" t="s">
        <v>102</v>
      </c>
      <c r="E4199">
        <v>0</v>
      </c>
    </row>
    <row r="4200" spans="1:5" x14ac:dyDescent="0.35">
      <c r="A4200" t="s">
        <v>108</v>
      </c>
      <c r="B4200" t="s">
        <v>45</v>
      </c>
      <c r="C4200" t="s">
        <v>87</v>
      </c>
      <c r="D4200" t="s">
        <v>102</v>
      </c>
      <c r="E4200">
        <v>5</v>
      </c>
    </row>
    <row r="4201" spans="1:5" x14ac:dyDescent="0.35">
      <c r="A4201" t="s">
        <v>108</v>
      </c>
      <c r="B4201" t="s">
        <v>45</v>
      </c>
      <c r="C4201" t="s">
        <v>88</v>
      </c>
      <c r="D4201" t="s">
        <v>102</v>
      </c>
      <c r="E4201">
        <v>0</v>
      </c>
    </row>
    <row r="4202" spans="1:5" x14ac:dyDescent="0.35">
      <c r="A4202" t="s">
        <v>108</v>
      </c>
      <c r="B4202" t="s">
        <v>45</v>
      </c>
      <c r="C4202" t="s">
        <v>89</v>
      </c>
      <c r="D4202" t="s">
        <v>102</v>
      </c>
      <c r="E4202">
        <v>2</v>
      </c>
    </row>
    <row r="4203" spans="1:5" x14ac:dyDescent="0.35">
      <c r="A4203" t="s">
        <v>108</v>
      </c>
      <c r="B4203" t="s">
        <v>45</v>
      </c>
      <c r="C4203" t="s">
        <v>98</v>
      </c>
      <c r="D4203" t="s">
        <v>102</v>
      </c>
      <c r="E4203">
        <v>12</v>
      </c>
    </row>
    <row r="4204" spans="1:5" x14ac:dyDescent="0.35">
      <c r="A4204" t="s">
        <v>108</v>
      </c>
      <c r="B4204" t="s">
        <v>47</v>
      </c>
      <c r="C4204" t="s">
        <v>87</v>
      </c>
      <c r="D4204" t="s">
        <v>102</v>
      </c>
      <c r="E4204">
        <v>4</v>
      </c>
    </row>
    <row r="4205" spans="1:5" x14ac:dyDescent="0.35">
      <c r="A4205" t="s">
        <v>108</v>
      </c>
      <c r="B4205" t="s">
        <v>47</v>
      </c>
      <c r="C4205" t="s">
        <v>88</v>
      </c>
      <c r="D4205" t="s">
        <v>102</v>
      </c>
      <c r="E4205">
        <v>4</v>
      </c>
    </row>
    <row r="4206" spans="1:5" x14ac:dyDescent="0.35">
      <c r="A4206" t="s">
        <v>108</v>
      </c>
      <c r="B4206" t="s">
        <v>47</v>
      </c>
      <c r="C4206" t="s">
        <v>89</v>
      </c>
      <c r="D4206" t="s">
        <v>102</v>
      </c>
      <c r="E4206">
        <v>2</v>
      </c>
    </row>
    <row r="4207" spans="1:5" x14ac:dyDescent="0.35">
      <c r="A4207" t="s">
        <v>108</v>
      </c>
      <c r="B4207" t="s">
        <v>47</v>
      </c>
      <c r="C4207" t="s">
        <v>98</v>
      </c>
      <c r="D4207" t="s">
        <v>102</v>
      </c>
      <c r="E4207">
        <v>27</v>
      </c>
    </row>
    <row r="4208" spans="1:5" x14ac:dyDescent="0.35">
      <c r="A4208" t="s">
        <v>108</v>
      </c>
      <c r="B4208" t="s">
        <v>49</v>
      </c>
      <c r="C4208" t="s">
        <v>87</v>
      </c>
      <c r="D4208" t="s">
        <v>102</v>
      </c>
      <c r="E4208">
        <v>25</v>
      </c>
    </row>
    <row r="4209" spans="1:5" x14ac:dyDescent="0.35">
      <c r="A4209" t="s">
        <v>108</v>
      </c>
      <c r="B4209" t="s">
        <v>49</v>
      </c>
      <c r="C4209" t="s">
        <v>88</v>
      </c>
      <c r="D4209" t="s">
        <v>102</v>
      </c>
      <c r="E4209">
        <v>7</v>
      </c>
    </row>
    <row r="4210" spans="1:5" x14ac:dyDescent="0.35">
      <c r="A4210" t="s">
        <v>108</v>
      </c>
      <c r="B4210" t="s">
        <v>49</v>
      </c>
      <c r="C4210" t="s">
        <v>89</v>
      </c>
      <c r="D4210" t="s">
        <v>102</v>
      </c>
      <c r="E4210">
        <v>8</v>
      </c>
    </row>
    <row r="4211" spans="1:5" x14ac:dyDescent="0.35">
      <c r="A4211" t="s">
        <v>108</v>
      </c>
      <c r="B4211" t="s">
        <v>49</v>
      </c>
      <c r="C4211" t="s">
        <v>98</v>
      </c>
      <c r="D4211" t="s">
        <v>102</v>
      </c>
      <c r="E4211">
        <v>69</v>
      </c>
    </row>
    <row r="4212" spans="1:5" x14ac:dyDescent="0.35">
      <c r="A4212" t="s">
        <v>108</v>
      </c>
      <c r="B4212" t="s">
        <v>51</v>
      </c>
      <c r="C4212" t="s">
        <v>87</v>
      </c>
      <c r="D4212" t="s">
        <v>102</v>
      </c>
      <c r="E4212">
        <v>16</v>
      </c>
    </row>
    <row r="4213" spans="1:5" x14ac:dyDescent="0.35">
      <c r="A4213" t="s">
        <v>108</v>
      </c>
      <c r="B4213" t="s">
        <v>51</v>
      </c>
      <c r="C4213" t="s">
        <v>88</v>
      </c>
      <c r="D4213" t="s">
        <v>102</v>
      </c>
      <c r="E4213">
        <v>12</v>
      </c>
    </row>
    <row r="4214" spans="1:5" x14ac:dyDescent="0.35">
      <c r="A4214" t="s">
        <v>108</v>
      </c>
      <c r="B4214" t="s">
        <v>51</v>
      </c>
      <c r="C4214" t="s">
        <v>89</v>
      </c>
      <c r="D4214" t="s">
        <v>102</v>
      </c>
      <c r="E4214">
        <v>14</v>
      </c>
    </row>
    <row r="4215" spans="1:5" x14ac:dyDescent="0.35">
      <c r="A4215" t="s">
        <v>108</v>
      </c>
      <c r="B4215" t="s">
        <v>51</v>
      </c>
      <c r="C4215" t="s">
        <v>98</v>
      </c>
      <c r="D4215" t="s">
        <v>102</v>
      </c>
      <c r="E4215">
        <v>60</v>
      </c>
    </row>
    <row r="4216" spans="1:5" x14ac:dyDescent="0.35">
      <c r="A4216" t="s">
        <v>108</v>
      </c>
      <c r="B4216" t="s">
        <v>53</v>
      </c>
      <c r="C4216" t="s">
        <v>87</v>
      </c>
      <c r="D4216" t="s">
        <v>102</v>
      </c>
      <c r="E4216">
        <v>7</v>
      </c>
    </row>
    <row r="4217" spans="1:5" x14ac:dyDescent="0.35">
      <c r="A4217" t="s">
        <v>108</v>
      </c>
      <c r="B4217" t="s">
        <v>53</v>
      </c>
      <c r="C4217" t="s">
        <v>88</v>
      </c>
      <c r="D4217" t="s">
        <v>102</v>
      </c>
      <c r="E4217">
        <v>3</v>
      </c>
    </row>
    <row r="4218" spans="1:5" x14ac:dyDescent="0.35">
      <c r="A4218" t="s">
        <v>108</v>
      </c>
      <c r="B4218" t="s">
        <v>53</v>
      </c>
      <c r="C4218" t="s">
        <v>89</v>
      </c>
      <c r="D4218" t="s">
        <v>102</v>
      </c>
      <c r="E4218">
        <v>3</v>
      </c>
    </row>
    <row r="4219" spans="1:5" x14ac:dyDescent="0.35">
      <c r="A4219" t="s">
        <v>108</v>
      </c>
      <c r="B4219" t="s">
        <v>53</v>
      </c>
      <c r="C4219" t="s">
        <v>98</v>
      </c>
      <c r="D4219" t="s">
        <v>102</v>
      </c>
      <c r="E4219">
        <v>181</v>
      </c>
    </row>
    <row r="4220" spans="1:5" x14ac:dyDescent="0.35">
      <c r="A4220" t="s">
        <v>108</v>
      </c>
      <c r="B4220" t="s">
        <v>55</v>
      </c>
      <c r="C4220" t="s">
        <v>87</v>
      </c>
      <c r="D4220" t="s">
        <v>102</v>
      </c>
      <c r="E4220">
        <v>4</v>
      </c>
    </row>
    <row r="4221" spans="1:5" x14ac:dyDescent="0.35">
      <c r="A4221" t="s">
        <v>108</v>
      </c>
      <c r="B4221" t="s">
        <v>55</v>
      </c>
      <c r="C4221" t="s">
        <v>88</v>
      </c>
      <c r="D4221" t="s">
        <v>102</v>
      </c>
      <c r="E4221">
        <v>10</v>
      </c>
    </row>
    <row r="4222" spans="1:5" x14ac:dyDescent="0.35">
      <c r="A4222" t="s">
        <v>108</v>
      </c>
      <c r="B4222" t="s">
        <v>55</v>
      </c>
      <c r="C4222" t="s">
        <v>89</v>
      </c>
      <c r="D4222" t="s">
        <v>102</v>
      </c>
      <c r="E4222">
        <v>1</v>
      </c>
    </row>
    <row r="4223" spans="1:5" x14ac:dyDescent="0.35">
      <c r="A4223" t="s">
        <v>108</v>
      </c>
      <c r="B4223" t="s">
        <v>55</v>
      </c>
      <c r="C4223" t="s">
        <v>98</v>
      </c>
      <c r="D4223" t="s">
        <v>102</v>
      </c>
      <c r="E4223">
        <v>19</v>
      </c>
    </row>
    <row r="4224" spans="1:5" x14ac:dyDescent="0.35">
      <c r="A4224" t="s">
        <v>108</v>
      </c>
      <c r="B4224" t="s">
        <v>84</v>
      </c>
      <c r="C4224" t="s">
        <v>87</v>
      </c>
      <c r="D4224" t="s">
        <v>102</v>
      </c>
      <c r="E4224">
        <v>100</v>
      </c>
    </row>
    <row r="4225" spans="1:5" x14ac:dyDescent="0.35">
      <c r="A4225" t="s">
        <v>108</v>
      </c>
      <c r="B4225" t="s">
        <v>84</v>
      </c>
      <c r="C4225" t="s">
        <v>88</v>
      </c>
      <c r="D4225" t="s">
        <v>102</v>
      </c>
      <c r="E4225">
        <v>25</v>
      </c>
    </row>
    <row r="4226" spans="1:5" x14ac:dyDescent="0.35">
      <c r="A4226" t="s">
        <v>108</v>
      </c>
      <c r="B4226" t="s">
        <v>84</v>
      </c>
      <c r="C4226" t="s">
        <v>89</v>
      </c>
      <c r="D4226" t="s">
        <v>102</v>
      </c>
      <c r="E4226">
        <v>35</v>
      </c>
    </row>
    <row r="4227" spans="1:5" x14ac:dyDescent="0.35">
      <c r="A4227" t="s">
        <v>108</v>
      </c>
      <c r="B4227" t="s">
        <v>84</v>
      </c>
      <c r="C4227" t="s">
        <v>98</v>
      </c>
      <c r="D4227" t="s">
        <v>102</v>
      </c>
      <c r="E4227">
        <v>240</v>
      </c>
    </row>
    <row r="4228" spans="1:5" x14ac:dyDescent="0.35">
      <c r="A4228" t="s">
        <v>108</v>
      </c>
      <c r="B4228" t="s">
        <v>57</v>
      </c>
      <c r="C4228" t="s">
        <v>87</v>
      </c>
      <c r="D4228" t="s">
        <v>102</v>
      </c>
      <c r="E4228">
        <v>111</v>
      </c>
    </row>
    <row r="4229" spans="1:5" x14ac:dyDescent="0.35">
      <c r="A4229" t="s">
        <v>108</v>
      </c>
      <c r="B4229" t="s">
        <v>57</v>
      </c>
      <c r="C4229" t="s">
        <v>88</v>
      </c>
      <c r="D4229" t="s">
        <v>102</v>
      </c>
      <c r="E4229">
        <v>38</v>
      </c>
    </row>
    <row r="4230" spans="1:5" x14ac:dyDescent="0.35">
      <c r="A4230" t="s">
        <v>108</v>
      </c>
      <c r="B4230" t="s">
        <v>57</v>
      </c>
      <c r="C4230" t="s">
        <v>89</v>
      </c>
      <c r="D4230" t="s">
        <v>102</v>
      </c>
      <c r="E4230">
        <v>15</v>
      </c>
    </row>
    <row r="4231" spans="1:5" x14ac:dyDescent="0.35">
      <c r="A4231" t="s">
        <v>108</v>
      </c>
      <c r="B4231" t="s">
        <v>57</v>
      </c>
      <c r="C4231" t="s">
        <v>98</v>
      </c>
      <c r="D4231" t="s">
        <v>102</v>
      </c>
      <c r="E4231">
        <v>82</v>
      </c>
    </row>
    <row r="4232" spans="1:5" x14ac:dyDescent="0.35">
      <c r="A4232" t="s">
        <v>108</v>
      </c>
      <c r="B4232" t="s">
        <v>59</v>
      </c>
      <c r="C4232" t="s">
        <v>87</v>
      </c>
      <c r="D4232" t="s">
        <v>102</v>
      </c>
      <c r="E4232">
        <v>8</v>
      </c>
    </row>
    <row r="4233" spans="1:5" x14ac:dyDescent="0.35">
      <c r="A4233" t="s">
        <v>108</v>
      </c>
      <c r="B4233" t="s">
        <v>59</v>
      </c>
      <c r="C4233" t="s">
        <v>88</v>
      </c>
      <c r="D4233" t="s">
        <v>102</v>
      </c>
      <c r="E4233">
        <v>11</v>
      </c>
    </row>
    <row r="4234" spans="1:5" x14ac:dyDescent="0.35">
      <c r="A4234" t="s">
        <v>108</v>
      </c>
      <c r="B4234" t="s">
        <v>59</v>
      </c>
      <c r="C4234" t="s">
        <v>89</v>
      </c>
      <c r="D4234" t="s">
        <v>102</v>
      </c>
      <c r="E4234">
        <v>3</v>
      </c>
    </row>
    <row r="4235" spans="1:5" x14ac:dyDescent="0.35">
      <c r="A4235" t="s">
        <v>108</v>
      </c>
      <c r="B4235" t="s">
        <v>59</v>
      </c>
      <c r="C4235" t="s">
        <v>98</v>
      </c>
      <c r="D4235" t="s">
        <v>102</v>
      </c>
      <c r="E4235">
        <v>27</v>
      </c>
    </row>
    <row r="4236" spans="1:5" x14ac:dyDescent="0.35">
      <c r="A4236" t="s">
        <v>108</v>
      </c>
      <c r="B4236" t="s">
        <v>61</v>
      </c>
      <c r="C4236" t="s">
        <v>87</v>
      </c>
      <c r="D4236" t="s">
        <v>102</v>
      </c>
      <c r="E4236">
        <v>17</v>
      </c>
    </row>
    <row r="4237" spans="1:5" x14ac:dyDescent="0.35">
      <c r="A4237" t="s">
        <v>108</v>
      </c>
      <c r="B4237" t="s">
        <v>61</v>
      </c>
      <c r="C4237" t="s">
        <v>88</v>
      </c>
      <c r="D4237" t="s">
        <v>102</v>
      </c>
      <c r="E4237">
        <v>7</v>
      </c>
    </row>
    <row r="4238" spans="1:5" x14ac:dyDescent="0.35">
      <c r="A4238" t="s">
        <v>108</v>
      </c>
      <c r="B4238" t="s">
        <v>61</v>
      </c>
      <c r="C4238" t="s">
        <v>89</v>
      </c>
      <c r="D4238" t="s">
        <v>102</v>
      </c>
      <c r="E4238">
        <v>2</v>
      </c>
    </row>
    <row r="4239" spans="1:5" x14ac:dyDescent="0.35">
      <c r="A4239" t="s">
        <v>108</v>
      </c>
      <c r="B4239" t="s">
        <v>61</v>
      </c>
      <c r="C4239" t="s">
        <v>98</v>
      </c>
      <c r="D4239" t="s">
        <v>102</v>
      </c>
      <c r="E4239">
        <v>43</v>
      </c>
    </row>
    <row r="4240" spans="1:5" x14ac:dyDescent="0.35">
      <c r="A4240" t="s">
        <v>108</v>
      </c>
      <c r="B4240" t="s">
        <v>63</v>
      </c>
      <c r="C4240" t="s">
        <v>87</v>
      </c>
      <c r="D4240" t="s">
        <v>102</v>
      </c>
      <c r="E4240">
        <v>42</v>
      </c>
    </row>
    <row r="4241" spans="1:5" x14ac:dyDescent="0.35">
      <c r="A4241" t="s">
        <v>108</v>
      </c>
      <c r="B4241" t="s">
        <v>63</v>
      </c>
      <c r="C4241" t="s">
        <v>88</v>
      </c>
      <c r="D4241" t="s">
        <v>102</v>
      </c>
      <c r="E4241">
        <v>21</v>
      </c>
    </row>
    <row r="4242" spans="1:5" x14ac:dyDescent="0.35">
      <c r="A4242" t="s">
        <v>108</v>
      </c>
      <c r="B4242" t="s">
        <v>63</v>
      </c>
      <c r="C4242" t="s">
        <v>89</v>
      </c>
      <c r="D4242" t="s">
        <v>102</v>
      </c>
      <c r="E4242">
        <v>12</v>
      </c>
    </row>
    <row r="4243" spans="1:5" x14ac:dyDescent="0.35">
      <c r="A4243" t="s">
        <v>108</v>
      </c>
      <c r="B4243" t="s">
        <v>63</v>
      </c>
      <c r="C4243" t="s">
        <v>98</v>
      </c>
      <c r="D4243" t="s">
        <v>102</v>
      </c>
      <c r="E4243">
        <v>56</v>
      </c>
    </row>
    <row r="4244" spans="1:5" x14ac:dyDescent="0.35">
      <c r="A4244" t="s">
        <v>108</v>
      </c>
      <c r="B4244" t="s">
        <v>65</v>
      </c>
      <c r="C4244" t="s">
        <v>87</v>
      </c>
      <c r="D4244" t="s">
        <v>102</v>
      </c>
      <c r="E4244">
        <v>67</v>
      </c>
    </row>
    <row r="4245" spans="1:5" x14ac:dyDescent="0.35">
      <c r="A4245" t="s">
        <v>108</v>
      </c>
      <c r="B4245" t="s">
        <v>65</v>
      </c>
      <c r="C4245" t="s">
        <v>88</v>
      </c>
      <c r="D4245" t="s">
        <v>102</v>
      </c>
      <c r="E4245">
        <v>10</v>
      </c>
    </row>
    <row r="4246" spans="1:5" x14ac:dyDescent="0.35">
      <c r="A4246" t="s">
        <v>108</v>
      </c>
      <c r="B4246" t="s">
        <v>65</v>
      </c>
      <c r="C4246" t="s">
        <v>89</v>
      </c>
      <c r="D4246" t="s">
        <v>102</v>
      </c>
      <c r="E4246">
        <v>5</v>
      </c>
    </row>
    <row r="4247" spans="1:5" x14ac:dyDescent="0.35">
      <c r="A4247" t="s">
        <v>108</v>
      </c>
      <c r="B4247" t="s">
        <v>65</v>
      </c>
      <c r="C4247" t="s">
        <v>98</v>
      </c>
      <c r="D4247" t="s">
        <v>102</v>
      </c>
      <c r="E4247">
        <v>117</v>
      </c>
    </row>
    <row r="4248" spans="1:5" x14ac:dyDescent="0.35">
      <c r="A4248" t="s">
        <v>108</v>
      </c>
      <c r="B4248" t="s">
        <v>111</v>
      </c>
      <c r="C4248" t="s">
        <v>87</v>
      </c>
      <c r="D4248" t="s">
        <v>102</v>
      </c>
      <c r="E4248">
        <v>1</v>
      </c>
    </row>
    <row r="4249" spans="1:5" x14ac:dyDescent="0.35">
      <c r="A4249" t="s">
        <v>108</v>
      </c>
      <c r="B4249" t="s">
        <v>111</v>
      </c>
      <c r="C4249" t="s">
        <v>88</v>
      </c>
      <c r="D4249" t="s">
        <v>102</v>
      </c>
      <c r="E4249">
        <v>0</v>
      </c>
    </row>
    <row r="4250" spans="1:5" x14ac:dyDescent="0.35">
      <c r="A4250" t="s">
        <v>108</v>
      </c>
      <c r="B4250" t="s">
        <v>111</v>
      </c>
      <c r="C4250" t="s">
        <v>89</v>
      </c>
      <c r="D4250" t="s">
        <v>102</v>
      </c>
      <c r="E4250">
        <v>1</v>
      </c>
    </row>
    <row r="4251" spans="1:5" x14ac:dyDescent="0.35">
      <c r="A4251" t="s">
        <v>108</v>
      </c>
      <c r="B4251" t="s">
        <v>111</v>
      </c>
      <c r="C4251" t="s">
        <v>98</v>
      </c>
      <c r="D4251" t="s">
        <v>102</v>
      </c>
      <c r="E4251">
        <v>1</v>
      </c>
    </row>
    <row r="4252" spans="1:5" x14ac:dyDescent="0.35">
      <c r="A4252" t="s">
        <v>108</v>
      </c>
      <c r="B4252" t="s">
        <v>68</v>
      </c>
      <c r="C4252" t="s">
        <v>87</v>
      </c>
      <c r="D4252" t="s">
        <v>102</v>
      </c>
      <c r="E4252">
        <v>7</v>
      </c>
    </row>
    <row r="4253" spans="1:5" x14ac:dyDescent="0.35">
      <c r="A4253" t="s">
        <v>108</v>
      </c>
      <c r="B4253" t="s">
        <v>68</v>
      </c>
      <c r="C4253" t="s">
        <v>88</v>
      </c>
      <c r="D4253" t="s">
        <v>102</v>
      </c>
      <c r="E4253">
        <v>4</v>
      </c>
    </row>
    <row r="4254" spans="1:5" x14ac:dyDescent="0.35">
      <c r="A4254" t="s">
        <v>108</v>
      </c>
      <c r="B4254" t="s">
        <v>68</v>
      </c>
      <c r="C4254" t="s">
        <v>89</v>
      </c>
      <c r="D4254" t="s">
        <v>102</v>
      </c>
      <c r="E4254">
        <v>3</v>
      </c>
    </row>
    <row r="4255" spans="1:5" x14ac:dyDescent="0.35">
      <c r="A4255" t="s">
        <v>108</v>
      </c>
      <c r="B4255" t="s">
        <v>68</v>
      </c>
      <c r="C4255" t="s">
        <v>98</v>
      </c>
      <c r="D4255" t="s">
        <v>102</v>
      </c>
      <c r="E4255">
        <v>37</v>
      </c>
    </row>
    <row r="4256" spans="1:5" x14ac:dyDescent="0.35">
      <c r="A4256" t="s">
        <v>108</v>
      </c>
      <c r="B4256" t="s">
        <v>70</v>
      </c>
      <c r="C4256" t="s">
        <v>87</v>
      </c>
      <c r="D4256" t="s">
        <v>102</v>
      </c>
      <c r="E4256">
        <v>211</v>
      </c>
    </row>
    <row r="4257" spans="1:5" x14ac:dyDescent="0.35">
      <c r="A4257" t="s">
        <v>108</v>
      </c>
      <c r="B4257" t="s">
        <v>70</v>
      </c>
      <c r="C4257" t="s">
        <v>88</v>
      </c>
      <c r="D4257" t="s">
        <v>102</v>
      </c>
      <c r="E4257">
        <v>19</v>
      </c>
    </row>
    <row r="4258" spans="1:5" x14ac:dyDescent="0.35">
      <c r="A4258" t="s">
        <v>108</v>
      </c>
      <c r="B4258" t="s">
        <v>70</v>
      </c>
      <c r="C4258" t="s">
        <v>89</v>
      </c>
      <c r="D4258" t="s">
        <v>102</v>
      </c>
      <c r="E4258">
        <v>2</v>
      </c>
    </row>
    <row r="4259" spans="1:5" x14ac:dyDescent="0.35">
      <c r="A4259" t="s">
        <v>108</v>
      </c>
      <c r="B4259" t="s">
        <v>70</v>
      </c>
      <c r="C4259" t="s">
        <v>98</v>
      </c>
      <c r="D4259" t="s">
        <v>102</v>
      </c>
      <c r="E4259">
        <v>57</v>
      </c>
    </row>
    <row r="4260" spans="1:5" x14ac:dyDescent="0.35">
      <c r="A4260" t="s">
        <v>108</v>
      </c>
      <c r="B4260" t="s">
        <v>81</v>
      </c>
      <c r="C4260" t="s">
        <v>87</v>
      </c>
      <c r="D4260" t="s">
        <v>102</v>
      </c>
      <c r="E4260">
        <v>122</v>
      </c>
    </row>
    <row r="4261" spans="1:5" x14ac:dyDescent="0.35">
      <c r="A4261" t="s">
        <v>108</v>
      </c>
      <c r="B4261" t="s">
        <v>81</v>
      </c>
      <c r="C4261" t="s">
        <v>88</v>
      </c>
      <c r="D4261" t="s">
        <v>102</v>
      </c>
      <c r="E4261">
        <v>33</v>
      </c>
    </row>
    <row r="4262" spans="1:5" x14ac:dyDescent="0.35">
      <c r="A4262" t="s">
        <v>108</v>
      </c>
      <c r="B4262" t="s">
        <v>81</v>
      </c>
      <c r="C4262" t="s">
        <v>89</v>
      </c>
      <c r="D4262" t="s">
        <v>102</v>
      </c>
      <c r="E4262">
        <v>7</v>
      </c>
    </row>
    <row r="4263" spans="1:5" x14ac:dyDescent="0.35">
      <c r="A4263" t="s">
        <v>108</v>
      </c>
      <c r="B4263" t="s">
        <v>81</v>
      </c>
      <c r="C4263" t="s">
        <v>98</v>
      </c>
      <c r="D4263" t="s">
        <v>102</v>
      </c>
      <c r="E4263">
        <v>37</v>
      </c>
    </row>
    <row r="4264" spans="1:5" x14ac:dyDescent="0.35">
      <c r="A4264" t="s">
        <v>108</v>
      </c>
      <c r="B4264" t="s">
        <v>73</v>
      </c>
      <c r="C4264" t="s">
        <v>87</v>
      </c>
      <c r="D4264" t="s">
        <v>102</v>
      </c>
      <c r="E4264">
        <v>19</v>
      </c>
    </row>
    <row r="4265" spans="1:5" x14ac:dyDescent="0.35">
      <c r="A4265" t="s">
        <v>108</v>
      </c>
      <c r="B4265" t="s">
        <v>73</v>
      </c>
      <c r="C4265" t="s">
        <v>88</v>
      </c>
      <c r="D4265" t="s">
        <v>102</v>
      </c>
      <c r="E4265">
        <v>14</v>
      </c>
    </row>
    <row r="4266" spans="1:5" x14ac:dyDescent="0.35">
      <c r="A4266" t="s">
        <v>108</v>
      </c>
      <c r="B4266" t="s">
        <v>73</v>
      </c>
      <c r="C4266" t="s">
        <v>89</v>
      </c>
      <c r="D4266" t="s">
        <v>102</v>
      </c>
      <c r="E4266">
        <v>3</v>
      </c>
    </row>
    <row r="4267" spans="1:5" x14ac:dyDescent="0.35">
      <c r="A4267" t="s">
        <v>108</v>
      </c>
      <c r="B4267" t="s">
        <v>73</v>
      </c>
      <c r="C4267" t="s">
        <v>98</v>
      </c>
      <c r="D4267" t="s">
        <v>102</v>
      </c>
      <c r="E4267">
        <v>60</v>
      </c>
    </row>
    <row r="4268" spans="1:5" x14ac:dyDescent="0.35">
      <c r="A4268" t="s">
        <v>108</v>
      </c>
      <c r="B4268" t="s">
        <v>75</v>
      </c>
      <c r="C4268" t="s">
        <v>87</v>
      </c>
      <c r="D4268" t="s">
        <v>102</v>
      </c>
      <c r="E4268">
        <v>10</v>
      </c>
    </row>
    <row r="4269" spans="1:5" x14ac:dyDescent="0.35">
      <c r="A4269" t="s">
        <v>108</v>
      </c>
      <c r="B4269" t="s">
        <v>75</v>
      </c>
      <c r="C4269" t="s">
        <v>88</v>
      </c>
      <c r="D4269" t="s">
        <v>102</v>
      </c>
      <c r="E4269">
        <v>1</v>
      </c>
    </row>
    <row r="4270" spans="1:5" x14ac:dyDescent="0.35">
      <c r="A4270" t="s">
        <v>108</v>
      </c>
      <c r="B4270" t="s">
        <v>75</v>
      </c>
      <c r="C4270" t="s">
        <v>89</v>
      </c>
      <c r="D4270" t="s">
        <v>102</v>
      </c>
      <c r="E4270">
        <v>2</v>
      </c>
    </row>
    <row r="4271" spans="1:5" x14ac:dyDescent="0.35">
      <c r="A4271" t="s">
        <v>108</v>
      </c>
      <c r="B4271" t="s">
        <v>75</v>
      </c>
      <c r="C4271" t="s">
        <v>98</v>
      </c>
      <c r="D4271" t="s">
        <v>102</v>
      </c>
      <c r="E4271">
        <v>34</v>
      </c>
    </row>
    <row r="4272" spans="1:5" x14ac:dyDescent="0.35">
      <c r="A4272" t="s">
        <v>108</v>
      </c>
      <c r="B4272" t="s">
        <v>78</v>
      </c>
      <c r="C4272" t="s">
        <v>87</v>
      </c>
      <c r="D4272" t="s">
        <v>102</v>
      </c>
      <c r="E4272">
        <v>8</v>
      </c>
    </row>
    <row r="4273" spans="1:5" x14ac:dyDescent="0.35">
      <c r="A4273" t="s">
        <v>108</v>
      </c>
      <c r="B4273" t="s">
        <v>78</v>
      </c>
      <c r="C4273" t="s">
        <v>88</v>
      </c>
      <c r="D4273" t="s">
        <v>102</v>
      </c>
      <c r="E4273">
        <v>2</v>
      </c>
    </row>
    <row r="4274" spans="1:5" x14ac:dyDescent="0.35">
      <c r="A4274" t="s">
        <v>108</v>
      </c>
      <c r="B4274" t="s">
        <v>78</v>
      </c>
      <c r="C4274" t="s">
        <v>89</v>
      </c>
      <c r="D4274" t="s">
        <v>102</v>
      </c>
      <c r="E4274">
        <v>4</v>
      </c>
    </row>
    <row r="4275" spans="1:5" x14ac:dyDescent="0.35">
      <c r="A4275" t="s">
        <v>108</v>
      </c>
      <c r="B4275" t="s">
        <v>78</v>
      </c>
      <c r="C4275" t="s">
        <v>98</v>
      </c>
      <c r="D4275" t="s">
        <v>102</v>
      </c>
      <c r="E4275">
        <v>29</v>
      </c>
    </row>
    <row r="4276" spans="1:5" x14ac:dyDescent="0.35">
      <c r="A4276" t="s">
        <v>108</v>
      </c>
      <c r="B4276" t="s">
        <v>104</v>
      </c>
      <c r="C4276" t="s">
        <v>88</v>
      </c>
      <c r="D4276" t="s">
        <v>102</v>
      </c>
      <c r="E4276">
        <v>0</v>
      </c>
    </row>
    <row r="4277" spans="1:5" x14ac:dyDescent="0.35">
      <c r="A4277" t="s">
        <v>108</v>
      </c>
      <c r="B4277" t="s">
        <v>104</v>
      </c>
      <c r="C4277" t="s">
        <v>89</v>
      </c>
      <c r="D4277" t="s">
        <v>102</v>
      </c>
      <c r="E4277">
        <v>0</v>
      </c>
    </row>
    <row r="4278" spans="1:5" x14ac:dyDescent="0.35">
      <c r="A4278" t="s">
        <v>108</v>
      </c>
      <c r="B4278" t="s">
        <v>104</v>
      </c>
      <c r="C4278" t="s">
        <v>98</v>
      </c>
      <c r="D4278" t="s">
        <v>102</v>
      </c>
      <c r="E4278">
        <v>0</v>
      </c>
    </row>
    <row r="4279" spans="1:5" x14ac:dyDescent="0.35">
      <c r="A4279" t="s">
        <v>108</v>
      </c>
      <c r="B4279" t="s">
        <v>114</v>
      </c>
      <c r="C4279" t="s">
        <v>87</v>
      </c>
      <c r="D4279" t="s">
        <v>102</v>
      </c>
      <c r="E4279">
        <v>43</v>
      </c>
    </row>
    <row r="4280" spans="1:5" x14ac:dyDescent="0.35">
      <c r="A4280" t="s">
        <v>108</v>
      </c>
      <c r="B4280" t="s">
        <v>114</v>
      </c>
      <c r="C4280" t="s">
        <v>88</v>
      </c>
      <c r="D4280" t="s">
        <v>102</v>
      </c>
      <c r="E4280">
        <v>20</v>
      </c>
    </row>
    <row r="4281" spans="1:5" x14ac:dyDescent="0.35">
      <c r="A4281" t="s">
        <v>108</v>
      </c>
      <c r="B4281" t="s">
        <v>114</v>
      </c>
      <c r="C4281" t="s">
        <v>89</v>
      </c>
      <c r="D4281" t="s">
        <v>102</v>
      </c>
      <c r="E4281">
        <v>18</v>
      </c>
    </row>
    <row r="4282" spans="1:5" x14ac:dyDescent="0.35">
      <c r="A4282" t="s">
        <v>108</v>
      </c>
      <c r="B4282" t="s">
        <v>114</v>
      </c>
      <c r="C4282" t="s">
        <v>98</v>
      </c>
      <c r="D4282" t="s">
        <v>102</v>
      </c>
      <c r="E4282">
        <v>44</v>
      </c>
    </row>
    <row r="4283" spans="1:5" x14ac:dyDescent="0.35">
      <c r="A4283" t="s">
        <v>108</v>
      </c>
      <c r="B4283" t="s">
        <v>82</v>
      </c>
      <c r="C4283" t="s">
        <v>87</v>
      </c>
      <c r="D4283" t="s">
        <v>102</v>
      </c>
      <c r="E4283">
        <v>1298</v>
      </c>
    </row>
    <row r="4284" spans="1:5" x14ac:dyDescent="0.35">
      <c r="A4284" t="s">
        <v>108</v>
      </c>
      <c r="B4284" t="s">
        <v>82</v>
      </c>
      <c r="C4284" t="s">
        <v>88</v>
      </c>
      <c r="D4284" t="s">
        <v>102</v>
      </c>
      <c r="E4284">
        <v>320</v>
      </c>
    </row>
    <row r="4285" spans="1:5" x14ac:dyDescent="0.35">
      <c r="A4285" t="s">
        <v>108</v>
      </c>
      <c r="B4285" t="s">
        <v>82</v>
      </c>
      <c r="C4285" t="s">
        <v>89</v>
      </c>
      <c r="D4285" t="s">
        <v>102</v>
      </c>
      <c r="E4285">
        <v>94</v>
      </c>
    </row>
    <row r="4286" spans="1:5" x14ac:dyDescent="0.35">
      <c r="A4286" t="s">
        <v>108</v>
      </c>
      <c r="B4286" t="s">
        <v>82</v>
      </c>
      <c r="C4286" t="s">
        <v>98</v>
      </c>
      <c r="D4286" t="s">
        <v>102</v>
      </c>
      <c r="E4286">
        <v>128</v>
      </c>
    </row>
    <row r="4287" spans="1:5" x14ac:dyDescent="0.35">
      <c r="A4287" t="s">
        <v>112</v>
      </c>
      <c r="B4287" t="s">
        <v>1</v>
      </c>
      <c r="C4287" t="s">
        <v>87</v>
      </c>
      <c r="D4287" t="s">
        <v>102</v>
      </c>
      <c r="E4287">
        <v>628</v>
      </c>
    </row>
    <row r="4288" spans="1:5" x14ac:dyDescent="0.35">
      <c r="A4288" t="s">
        <v>112</v>
      </c>
      <c r="B4288" t="s">
        <v>1</v>
      </c>
      <c r="C4288" t="s">
        <v>88</v>
      </c>
      <c r="D4288" t="s">
        <v>102</v>
      </c>
      <c r="E4288">
        <v>141</v>
      </c>
    </row>
    <row r="4289" spans="1:5" x14ac:dyDescent="0.35">
      <c r="A4289" t="s">
        <v>112</v>
      </c>
      <c r="B4289" t="s">
        <v>1</v>
      </c>
      <c r="C4289" t="s">
        <v>89</v>
      </c>
      <c r="D4289" t="s">
        <v>102</v>
      </c>
      <c r="E4289">
        <v>16</v>
      </c>
    </row>
    <row r="4290" spans="1:5" x14ac:dyDescent="0.35">
      <c r="A4290" t="s">
        <v>112</v>
      </c>
      <c r="B4290" t="s">
        <v>1</v>
      </c>
      <c r="C4290" t="s">
        <v>98</v>
      </c>
      <c r="D4290" t="s">
        <v>102</v>
      </c>
      <c r="E4290">
        <v>13</v>
      </c>
    </row>
    <row r="4291" spans="1:5" x14ac:dyDescent="0.35">
      <c r="A4291" t="s">
        <v>112</v>
      </c>
      <c r="B4291" t="s">
        <v>3</v>
      </c>
      <c r="C4291" t="s">
        <v>87</v>
      </c>
      <c r="D4291" t="s">
        <v>102</v>
      </c>
      <c r="E4291">
        <v>239</v>
      </c>
    </row>
    <row r="4292" spans="1:5" x14ac:dyDescent="0.35">
      <c r="A4292" t="s">
        <v>112</v>
      </c>
      <c r="B4292" t="s">
        <v>3</v>
      </c>
      <c r="C4292" t="s">
        <v>88</v>
      </c>
      <c r="D4292" t="s">
        <v>102</v>
      </c>
      <c r="E4292">
        <v>36</v>
      </c>
    </row>
    <row r="4293" spans="1:5" x14ac:dyDescent="0.35">
      <c r="A4293" t="s">
        <v>112</v>
      </c>
      <c r="B4293" t="s">
        <v>3</v>
      </c>
      <c r="C4293" t="s">
        <v>89</v>
      </c>
      <c r="D4293" t="s">
        <v>102</v>
      </c>
      <c r="E4293">
        <v>13</v>
      </c>
    </row>
    <row r="4294" spans="1:5" x14ac:dyDescent="0.35">
      <c r="A4294" t="s">
        <v>112</v>
      </c>
      <c r="B4294" t="s">
        <v>3</v>
      </c>
      <c r="C4294" t="s">
        <v>98</v>
      </c>
      <c r="D4294" t="s">
        <v>102</v>
      </c>
      <c r="E4294">
        <v>41</v>
      </c>
    </row>
    <row r="4295" spans="1:5" x14ac:dyDescent="0.35">
      <c r="A4295" t="s">
        <v>112</v>
      </c>
      <c r="B4295" t="s">
        <v>5</v>
      </c>
      <c r="C4295" t="s">
        <v>87</v>
      </c>
      <c r="D4295" t="s">
        <v>102</v>
      </c>
      <c r="E4295">
        <v>24</v>
      </c>
    </row>
    <row r="4296" spans="1:5" x14ac:dyDescent="0.35">
      <c r="A4296" t="s">
        <v>112</v>
      </c>
      <c r="B4296" t="s">
        <v>5</v>
      </c>
      <c r="C4296" t="s">
        <v>88</v>
      </c>
      <c r="D4296" t="s">
        <v>102</v>
      </c>
      <c r="E4296">
        <v>12</v>
      </c>
    </row>
    <row r="4297" spans="1:5" x14ac:dyDescent="0.35">
      <c r="A4297" t="s">
        <v>112</v>
      </c>
      <c r="B4297" t="s">
        <v>5</v>
      </c>
      <c r="C4297" t="s">
        <v>89</v>
      </c>
      <c r="D4297" t="s">
        <v>102</v>
      </c>
      <c r="E4297">
        <v>3</v>
      </c>
    </row>
    <row r="4298" spans="1:5" x14ac:dyDescent="0.35">
      <c r="A4298" t="s">
        <v>112</v>
      </c>
      <c r="B4298" t="s">
        <v>5</v>
      </c>
      <c r="C4298" t="s">
        <v>98</v>
      </c>
      <c r="D4298" t="s">
        <v>102</v>
      </c>
      <c r="E4298">
        <v>21</v>
      </c>
    </row>
    <row r="4299" spans="1:5" x14ac:dyDescent="0.35">
      <c r="A4299" t="s">
        <v>112</v>
      </c>
      <c r="B4299" t="s">
        <v>79</v>
      </c>
      <c r="C4299" t="s">
        <v>87</v>
      </c>
      <c r="D4299" t="s">
        <v>102</v>
      </c>
      <c r="E4299">
        <v>158</v>
      </c>
    </row>
    <row r="4300" spans="1:5" x14ac:dyDescent="0.35">
      <c r="A4300" t="s">
        <v>112</v>
      </c>
      <c r="B4300" t="s">
        <v>79</v>
      </c>
      <c r="C4300" t="s">
        <v>88</v>
      </c>
      <c r="D4300" t="s">
        <v>102</v>
      </c>
      <c r="E4300">
        <v>20</v>
      </c>
    </row>
    <row r="4301" spans="1:5" x14ac:dyDescent="0.35">
      <c r="A4301" t="s">
        <v>112</v>
      </c>
      <c r="B4301" t="s">
        <v>79</v>
      </c>
      <c r="C4301" t="s">
        <v>89</v>
      </c>
      <c r="D4301" t="s">
        <v>102</v>
      </c>
      <c r="E4301">
        <v>5</v>
      </c>
    </row>
    <row r="4302" spans="1:5" x14ac:dyDescent="0.35">
      <c r="A4302" t="s">
        <v>112</v>
      </c>
      <c r="B4302" t="s">
        <v>79</v>
      </c>
      <c r="C4302" t="s">
        <v>98</v>
      </c>
      <c r="D4302" t="s">
        <v>102</v>
      </c>
      <c r="E4302">
        <v>55</v>
      </c>
    </row>
    <row r="4303" spans="1:5" x14ac:dyDescent="0.35">
      <c r="A4303" t="s">
        <v>112</v>
      </c>
      <c r="B4303" t="s">
        <v>8</v>
      </c>
      <c r="C4303" t="s">
        <v>87</v>
      </c>
      <c r="D4303" t="s">
        <v>102</v>
      </c>
      <c r="E4303">
        <v>2</v>
      </c>
    </row>
    <row r="4304" spans="1:5" x14ac:dyDescent="0.35">
      <c r="A4304" t="s">
        <v>112</v>
      </c>
      <c r="B4304" t="s">
        <v>8</v>
      </c>
      <c r="C4304" t="s">
        <v>88</v>
      </c>
      <c r="D4304" t="s">
        <v>102</v>
      </c>
      <c r="E4304">
        <v>0</v>
      </c>
    </row>
    <row r="4305" spans="1:5" x14ac:dyDescent="0.35">
      <c r="A4305" t="s">
        <v>112</v>
      </c>
      <c r="B4305" t="s">
        <v>8</v>
      </c>
      <c r="C4305" t="s">
        <v>89</v>
      </c>
      <c r="D4305" t="s">
        <v>102</v>
      </c>
      <c r="E4305">
        <v>6</v>
      </c>
    </row>
    <row r="4306" spans="1:5" x14ac:dyDescent="0.35">
      <c r="A4306" t="s">
        <v>112</v>
      </c>
      <c r="B4306" t="s">
        <v>8</v>
      </c>
      <c r="C4306" t="s">
        <v>98</v>
      </c>
      <c r="D4306" t="s">
        <v>102</v>
      </c>
      <c r="E4306">
        <v>15</v>
      </c>
    </row>
    <row r="4307" spans="1:5" x14ac:dyDescent="0.35">
      <c r="A4307" t="s">
        <v>112</v>
      </c>
      <c r="B4307" t="s">
        <v>10</v>
      </c>
      <c r="C4307" t="s">
        <v>87</v>
      </c>
      <c r="D4307" t="s">
        <v>102</v>
      </c>
      <c r="E4307">
        <v>32</v>
      </c>
    </row>
    <row r="4308" spans="1:5" x14ac:dyDescent="0.35">
      <c r="A4308" t="s">
        <v>112</v>
      </c>
      <c r="B4308" t="s">
        <v>10</v>
      </c>
      <c r="C4308" t="s">
        <v>88</v>
      </c>
      <c r="D4308" t="s">
        <v>102</v>
      </c>
      <c r="E4308">
        <v>3</v>
      </c>
    </row>
    <row r="4309" spans="1:5" x14ac:dyDescent="0.35">
      <c r="A4309" t="s">
        <v>112</v>
      </c>
      <c r="B4309" t="s">
        <v>10</v>
      </c>
      <c r="C4309" t="s">
        <v>89</v>
      </c>
      <c r="D4309" t="s">
        <v>102</v>
      </c>
      <c r="E4309">
        <v>7</v>
      </c>
    </row>
    <row r="4310" spans="1:5" x14ac:dyDescent="0.35">
      <c r="A4310" t="s">
        <v>112</v>
      </c>
      <c r="B4310" t="s">
        <v>10</v>
      </c>
      <c r="C4310" t="s">
        <v>98</v>
      </c>
      <c r="D4310" t="s">
        <v>102</v>
      </c>
      <c r="E4310">
        <v>35</v>
      </c>
    </row>
    <row r="4311" spans="1:5" x14ac:dyDescent="0.35">
      <c r="A4311" t="s">
        <v>112</v>
      </c>
      <c r="B4311" t="s">
        <v>12</v>
      </c>
      <c r="C4311" t="s">
        <v>87</v>
      </c>
      <c r="D4311" t="s">
        <v>102</v>
      </c>
      <c r="E4311">
        <v>41</v>
      </c>
    </row>
    <row r="4312" spans="1:5" x14ac:dyDescent="0.35">
      <c r="A4312" t="s">
        <v>112</v>
      </c>
      <c r="B4312" t="s">
        <v>12</v>
      </c>
      <c r="C4312" t="s">
        <v>88</v>
      </c>
      <c r="D4312" t="s">
        <v>102</v>
      </c>
      <c r="E4312">
        <v>20</v>
      </c>
    </row>
    <row r="4313" spans="1:5" x14ac:dyDescent="0.35">
      <c r="A4313" t="s">
        <v>112</v>
      </c>
      <c r="B4313" t="s">
        <v>12</v>
      </c>
      <c r="C4313" t="s">
        <v>89</v>
      </c>
      <c r="D4313" t="s">
        <v>102</v>
      </c>
      <c r="E4313">
        <v>18</v>
      </c>
    </row>
    <row r="4314" spans="1:5" x14ac:dyDescent="0.35">
      <c r="A4314" t="s">
        <v>112</v>
      </c>
      <c r="B4314" t="s">
        <v>12</v>
      </c>
      <c r="C4314" t="s">
        <v>98</v>
      </c>
      <c r="D4314" t="s">
        <v>102</v>
      </c>
      <c r="E4314">
        <v>64</v>
      </c>
    </row>
    <row r="4315" spans="1:5" x14ac:dyDescent="0.35">
      <c r="A4315" t="s">
        <v>112</v>
      </c>
      <c r="B4315" t="s">
        <v>14</v>
      </c>
      <c r="C4315" t="s">
        <v>87</v>
      </c>
      <c r="D4315" t="s">
        <v>102</v>
      </c>
      <c r="E4315">
        <v>77</v>
      </c>
    </row>
    <row r="4316" spans="1:5" x14ac:dyDescent="0.35">
      <c r="A4316" t="s">
        <v>112</v>
      </c>
      <c r="B4316" t="s">
        <v>14</v>
      </c>
      <c r="C4316" t="s">
        <v>88</v>
      </c>
      <c r="D4316" t="s">
        <v>102</v>
      </c>
      <c r="E4316">
        <v>10</v>
      </c>
    </row>
    <row r="4317" spans="1:5" x14ac:dyDescent="0.35">
      <c r="A4317" t="s">
        <v>112</v>
      </c>
      <c r="B4317" t="s">
        <v>14</v>
      </c>
      <c r="C4317" t="s">
        <v>89</v>
      </c>
      <c r="D4317" t="s">
        <v>102</v>
      </c>
      <c r="E4317">
        <v>13</v>
      </c>
    </row>
    <row r="4318" spans="1:5" x14ac:dyDescent="0.35">
      <c r="A4318" t="s">
        <v>112</v>
      </c>
      <c r="B4318" t="s">
        <v>14</v>
      </c>
      <c r="C4318" t="s">
        <v>98</v>
      </c>
      <c r="D4318" t="s">
        <v>102</v>
      </c>
      <c r="E4318">
        <v>41</v>
      </c>
    </row>
    <row r="4319" spans="1:5" x14ac:dyDescent="0.35">
      <c r="A4319" t="s">
        <v>112</v>
      </c>
      <c r="B4319" t="s">
        <v>16</v>
      </c>
      <c r="C4319" t="s">
        <v>87</v>
      </c>
      <c r="D4319" t="s">
        <v>102</v>
      </c>
      <c r="E4319">
        <v>11</v>
      </c>
    </row>
    <row r="4320" spans="1:5" x14ac:dyDescent="0.35">
      <c r="A4320" t="s">
        <v>112</v>
      </c>
      <c r="B4320" t="s">
        <v>16</v>
      </c>
      <c r="C4320" t="s">
        <v>88</v>
      </c>
      <c r="D4320" t="s">
        <v>102</v>
      </c>
      <c r="E4320">
        <v>6</v>
      </c>
    </row>
    <row r="4321" spans="1:5" x14ac:dyDescent="0.35">
      <c r="A4321" t="s">
        <v>112</v>
      </c>
      <c r="B4321" t="s">
        <v>16</v>
      </c>
      <c r="C4321" t="s">
        <v>89</v>
      </c>
      <c r="D4321" t="s">
        <v>102</v>
      </c>
      <c r="E4321">
        <v>7</v>
      </c>
    </row>
    <row r="4322" spans="1:5" x14ac:dyDescent="0.35">
      <c r="A4322" t="s">
        <v>112</v>
      </c>
      <c r="B4322" t="s">
        <v>16</v>
      </c>
      <c r="C4322" t="s">
        <v>98</v>
      </c>
      <c r="D4322" t="s">
        <v>102</v>
      </c>
      <c r="E4322">
        <v>63</v>
      </c>
    </row>
    <row r="4323" spans="1:5" x14ac:dyDescent="0.35">
      <c r="A4323" t="s">
        <v>112</v>
      </c>
      <c r="B4323" t="s">
        <v>18</v>
      </c>
      <c r="C4323" t="s">
        <v>87</v>
      </c>
      <c r="D4323" t="s">
        <v>102</v>
      </c>
      <c r="E4323">
        <v>467</v>
      </c>
    </row>
    <row r="4324" spans="1:5" x14ac:dyDescent="0.35">
      <c r="A4324" t="s">
        <v>112</v>
      </c>
      <c r="B4324" t="s">
        <v>18</v>
      </c>
      <c r="C4324" t="s">
        <v>88</v>
      </c>
      <c r="D4324" t="s">
        <v>102</v>
      </c>
      <c r="E4324">
        <v>67</v>
      </c>
    </row>
    <row r="4325" spans="1:5" x14ac:dyDescent="0.35">
      <c r="A4325" t="s">
        <v>112</v>
      </c>
      <c r="B4325" t="s">
        <v>18</v>
      </c>
      <c r="C4325" t="s">
        <v>89</v>
      </c>
      <c r="D4325" t="s">
        <v>102</v>
      </c>
      <c r="E4325">
        <v>17</v>
      </c>
    </row>
    <row r="4326" spans="1:5" x14ac:dyDescent="0.35">
      <c r="A4326" t="s">
        <v>112</v>
      </c>
      <c r="B4326" t="s">
        <v>18</v>
      </c>
      <c r="C4326" t="s">
        <v>98</v>
      </c>
      <c r="D4326" t="s">
        <v>102</v>
      </c>
      <c r="E4326">
        <v>34</v>
      </c>
    </row>
    <row r="4327" spans="1:5" x14ac:dyDescent="0.35">
      <c r="A4327" t="s">
        <v>112</v>
      </c>
      <c r="B4327" t="s">
        <v>20</v>
      </c>
      <c r="C4327" t="s">
        <v>87</v>
      </c>
      <c r="D4327" t="s">
        <v>102</v>
      </c>
      <c r="E4327">
        <v>8</v>
      </c>
    </row>
    <row r="4328" spans="1:5" x14ac:dyDescent="0.35">
      <c r="A4328" t="s">
        <v>112</v>
      </c>
      <c r="B4328" t="s">
        <v>20</v>
      </c>
      <c r="C4328" t="s">
        <v>88</v>
      </c>
      <c r="D4328" t="s">
        <v>102</v>
      </c>
      <c r="E4328">
        <v>2</v>
      </c>
    </row>
    <row r="4329" spans="1:5" x14ac:dyDescent="0.35">
      <c r="A4329" t="s">
        <v>112</v>
      </c>
      <c r="B4329" t="s">
        <v>20</v>
      </c>
      <c r="C4329" t="s">
        <v>89</v>
      </c>
      <c r="D4329" t="s">
        <v>102</v>
      </c>
      <c r="E4329">
        <v>2</v>
      </c>
    </row>
    <row r="4330" spans="1:5" x14ac:dyDescent="0.35">
      <c r="A4330" t="s">
        <v>112</v>
      </c>
      <c r="B4330" t="s">
        <v>20</v>
      </c>
      <c r="C4330" t="s">
        <v>98</v>
      </c>
      <c r="D4330" t="s">
        <v>102</v>
      </c>
      <c r="E4330">
        <v>26</v>
      </c>
    </row>
    <row r="4331" spans="1:5" x14ac:dyDescent="0.35">
      <c r="A4331" t="s">
        <v>112</v>
      </c>
      <c r="B4331" t="s">
        <v>22</v>
      </c>
      <c r="C4331" t="s">
        <v>87</v>
      </c>
      <c r="D4331" t="s">
        <v>102</v>
      </c>
      <c r="E4331">
        <v>43</v>
      </c>
    </row>
    <row r="4332" spans="1:5" x14ac:dyDescent="0.35">
      <c r="A4332" t="s">
        <v>112</v>
      </c>
      <c r="B4332" t="s">
        <v>22</v>
      </c>
      <c r="C4332" t="s">
        <v>88</v>
      </c>
      <c r="D4332" t="s">
        <v>102</v>
      </c>
      <c r="E4332">
        <v>5</v>
      </c>
    </row>
    <row r="4333" spans="1:5" x14ac:dyDescent="0.35">
      <c r="A4333" t="s">
        <v>112</v>
      </c>
      <c r="B4333" t="s">
        <v>22</v>
      </c>
      <c r="C4333" t="s">
        <v>89</v>
      </c>
      <c r="D4333" t="s">
        <v>102</v>
      </c>
      <c r="E4333">
        <v>6</v>
      </c>
    </row>
    <row r="4334" spans="1:5" x14ac:dyDescent="0.35">
      <c r="A4334" t="s">
        <v>112</v>
      </c>
      <c r="B4334" t="s">
        <v>22</v>
      </c>
      <c r="C4334" t="s">
        <v>98</v>
      </c>
      <c r="D4334" t="s">
        <v>102</v>
      </c>
      <c r="E4334">
        <v>23</v>
      </c>
    </row>
    <row r="4335" spans="1:5" x14ac:dyDescent="0.35">
      <c r="A4335" t="s">
        <v>112</v>
      </c>
      <c r="B4335" t="s">
        <v>24</v>
      </c>
      <c r="C4335" t="s">
        <v>87</v>
      </c>
      <c r="D4335" t="s">
        <v>102</v>
      </c>
      <c r="E4335">
        <v>29</v>
      </c>
    </row>
    <row r="4336" spans="1:5" x14ac:dyDescent="0.35">
      <c r="A4336" t="s">
        <v>112</v>
      </c>
      <c r="B4336" t="s">
        <v>24</v>
      </c>
      <c r="C4336" t="s">
        <v>88</v>
      </c>
      <c r="D4336" t="s">
        <v>102</v>
      </c>
      <c r="E4336">
        <v>25</v>
      </c>
    </row>
    <row r="4337" spans="1:5" x14ac:dyDescent="0.35">
      <c r="A4337" t="s">
        <v>112</v>
      </c>
      <c r="B4337" t="s">
        <v>24</v>
      </c>
      <c r="C4337" t="s">
        <v>89</v>
      </c>
      <c r="D4337" t="s">
        <v>102</v>
      </c>
      <c r="E4337">
        <v>6</v>
      </c>
    </row>
    <row r="4338" spans="1:5" x14ac:dyDescent="0.35">
      <c r="A4338" t="s">
        <v>112</v>
      </c>
      <c r="B4338" t="s">
        <v>24</v>
      </c>
      <c r="C4338" t="s">
        <v>98</v>
      </c>
      <c r="D4338" t="s">
        <v>102</v>
      </c>
      <c r="E4338">
        <v>36</v>
      </c>
    </row>
    <row r="4339" spans="1:5" x14ac:dyDescent="0.35">
      <c r="A4339" t="s">
        <v>112</v>
      </c>
      <c r="B4339" t="s">
        <v>26</v>
      </c>
      <c r="C4339" t="s">
        <v>87</v>
      </c>
      <c r="D4339" t="s">
        <v>102</v>
      </c>
      <c r="E4339">
        <v>14</v>
      </c>
    </row>
    <row r="4340" spans="1:5" x14ac:dyDescent="0.35">
      <c r="A4340" t="s">
        <v>112</v>
      </c>
      <c r="B4340" t="s">
        <v>26</v>
      </c>
      <c r="C4340" t="s">
        <v>88</v>
      </c>
      <c r="D4340" t="s">
        <v>102</v>
      </c>
      <c r="E4340">
        <v>9</v>
      </c>
    </row>
    <row r="4341" spans="1:5" x14ac:dyDescent="0.35">
      <c r="A4341" t="s">
        <v>112</v>
      </c>
      <c r="B4341" t="s">
        <v>26</v>
      </c>
      <c r="C4341" t="s">
        <v>89</v>
      </c>
      <c r="D4341" t="s">
        <v>102</v>
      </c>
      <c r="E4341">
        <v>7</v>
      </c>
    </row>
    <row r="4342" spans="1:5" x14ac:dyDescent="0.35">
      <c r="A4342" t="s">
        <v>112</v>
      </c>
      <c r="B4342" t="s">
        <v>26</v>
      </c>
      <c r="C4342" t="s">
        <v>98</v>
      </c>
      <c r="D4342" t="s">
        <v>102</v>
      </c>
      <c r="E4342">
        <v>48</v>
      </c>
    </row>
    <row r="4343" spans="1:5" x14ac:dyDescent="0.35">
      <c r="A4343" t="s">
        <v>112</v>
      </c>
      <c r="B4343" t="s">
        <v>28</v>
      </c>
      <c r="C4343" t="s">
        <v>87</v>
      </c>
      <c r="D4343" t="s">
        <v>102</v>
      </c>
      <c r="E4343">
        <v>249</v>
      </c>
    </row>
    <row r="4344" spans="1:5" x14ac:dyDescent="0.35">
      <c r="A4344" t="s">
        <v>112</v>
      </c>
      <c r="B4344" t="s">
        <v>28</v>
      </c>
      <c r="C4344" t="s">
        <v>88</v>
      </c>
      <c r="D4344" t="s">
        <v>102</v>
      </c>
      <c r="E4344">
        <v>48</v>
      </c>
    </row>
    <row r="4345" spans="1:5" x14ac:dyDescent="0.35">
      <c r="A4345" t="s">
        <v>112</v>
      </c>
      <c r="B4345" t="s">
        <v>28</v>
      </c>
      <c r="C4345" t="s">
        <v>89</v>
      </c>
      <c r="D4345" t="s">
        <v>102</v>
      </c>
      <c r="E4345">
        <v>20</v>
      </c>
    </row>
    <row r="4346" spans="1:5" x14ac:dyDescent="0.35">
      <c r="A4346" t="s">
        <v>112</v>
      </c>
      <c r="B4346" t="s">
        <v>28</v>
      </c>
      <c r="C4346" t="s">
        <v>98</v>
      </c>
      <c r="D4346" t="s">
        <v>102</v>
      </c>
      <c r="E4346">
        <v>64</v>
      </c>
    </row>
    <row r="4347" spans="1:5" x14ac:dyDescent="0.35">
      <c r="A4347" t="s">
        <v>112</v>
      </c>
      <c r="B4347" t="s">
        <v>30</v>
      </c>
      <c r="C4347" t="s">
        <v>87</v>
      </c>
      <c r="D4347" t="s">
        <v>102</v>
      </c>
      <c r="E4347">
        <v>1</v>
      </c>
    </row>
    <row r="4348" spans="1:5" x14ac:dyDescent="0.35">
      <c r="A4348" t="s">
        <v>112</v>
      </c>
      <c r="B4348" t="s">
        <v>30</v>
      </c>
      <c r="C4348" t="s">
        <v>88</v>
      </c>
      <c r="D4348" t="s">
        <v>102</v>
      </c>
      <c r="E4348">
        <v>3</v>
      </c>
    </row>
    <row r="4349" spans="1:5" x14ac:dyDescent="0.35">
      <c r="A4349" t="s">
        <v>112</v>
      </c>
      <c r="B4349" t="s">
        <v>30</v>
      </c>
      <c r="C4349" t="s">
        <v>89</v>
      </c>
      <c r="D4349" t="s">
        <v>102</v>
      </c>
      <c r="E4349">
        <v>1</v>
      </c>
    </row>
    <row r="4350" spans="1:5" x14ac:dyDescent="0.35">
      <c r="A4350" t="s">
        <v>112</v>
      </c>
      <c r="B4350" t="s">
        <v>30</v>
      </c>
      <c r="C4350" t="s">
        <v>98</v>
      </c>
      <c r="D4350" t="s">
        <v>102</v>
      </c>
      <c r="E4350">
        <v>37</v>
      </c>
    </row>
    <row r="4351" spans="1:5" x14ac:dyDescent="0.35">
      <c r="A4351" t="s">
        <v>112</v>
      </c>
      <c r="B4351" t="s">
        <v>32</v>
      </c>
      <c r="C4351" t="s">
        <v>87</v>
      </c>
      <c r="D4351" t="s">
        <v>102</v>
      </c>
      <c r="E4351">
        <v>200</v>
      </c>
    </row>
    <row r="4352" spans="1:5" x14ac:dyDescent="0.35">
      <c r="A4352" t="s">
        <v>112</v>
      </c>
      <c r="B4352" t="s">
        <v>32</v>
      </c>
      <c r="C4352" t="s">
        <v>88</v>
      </c>
      <c r="D4352" t="s">
        <v>102</v>
      </c>
      <c r="E4352">
        <v>35</v>
      </c>
    </row>
    <row r="4353" spans="1:5" x14ac:dyDescent="0.35">
      <c r="A4353" t="s">
        <v>112</v>
      </c>
      <c r="B4353" t="s">
        <v>32</v>
      </c>
      <c r="C4353" t="s">
        <v>89</v>
      </c>
      <c r="D4353" t="s">
        <v>102</v>
      </c>
      <c r="E4353">
        <v>7</v>
      </c>
    </row>
    <row r="4354" spans="1:5" x14ac:dyDescent="0.35">
      <c r="A4354" t="s">
        <v>112</v>
      </c>
      <c r="B4354" t="s">
        <v>32</v>
      </c>
      <c r="C4354" t="s">
        <v>98</v>
      </c>
      <c r="D4354" t="s">
        <v>102</v>
      </c>
      <c r="E4354">
        <v>67</v>
      </c>
    </row>
    <row r="4355" spans="1:5" x14ac:dyDescent="0.35">
      <c r="A4355" t="s">
        <v>112</v>
      </c>
      <c r="B4355" t="s">
        <v>34</v>
      </c>
      <c r="C4355" t="s">
        <v>87</v>
      </c>
      <c r="D4355" t="s">
        <v>102</v>
      </c>
      <c r="E4355">
        <v>58</v>
      </c>
    </row>
    <row r="4356" spans="1:5" x14ac:dyDescent="0.35">
      <c r="A4356" t="s">
        <v>112</v>
      </c>
      <c r="B4356" t="s">
        <v>34</v>
      </c>
      <c r="C4356" t="s">
        <v>88</v>
      </c>
      <c r="D4356" t="s">
        <v>102</v>
      </c>
      <c r="E4356">
        <v>18</v>
      </c>
    </row>
    <row r="4357" spans="1:5" x14ac:dyDescent="0.35">
      <c r="A4357" t="s">
        <v>112</v>
      </c>
      <c r="B4357" t="s">
        <v>34</v>
      </c>
      <c r="C4357" t="s">
        <v>89</v>
      </c>
      <c r="D4357" t="s">
        <v>102</v>
      </c>
      <c r="E4357">
        <v>6</v>
      </c>
    </row>
    <row r="4358" spans="1:5" x14ac:dyDescent="0.35">
      <c r="A4358" t="s">
        <v>112</v>
      </c>
      <c r="B4358" t="s">
        <v>34</v>
      </c>
      <c r="C4358" t="s">
        <v>98</v>
      </c>
      <c r="D4358" t="s">
        <v>102</v>
      </c>
      <c r="E4358">
        <v>25</v>
      </c>
    </row>
    <row r="4359" spans="1:5" x14ac:dyDescent="0.35">
      <c r="A4359" t="s">
        <v>112</v>
      </c>
      <c r="B4359" t="s">
        <v>80</v>
      </c>
      <c r="C4359" t="s">
        <v>87</v>
      </c>
      <c r="D4359" t="s">
        <v>102</v>
      </c>
      <c r="E4359">
        <v>5</v>
      </c>
    </row>
    <row r="4360" spans="1:5" x14ac:dyDescent="0.35">
      <c r="A4360" t="s">
        <v>112</v>
      </c>
      <c r="B4360" t="s">
        <v>80</v>
      </c>
      <c r="C4360" t="s">
        <v>88</v>
      </c>
      <c r="D4360" t="s">
        <v>102</v>
      </c>
      <c r="E4360">
        <v>5</v>
      </c>
    </row>
    <row r="4361" spans="1:5" x14ac:dyDescent="0.35">
      <c r="A4361" t="s">
        <v>112</v>
      </c>
      <c r="B4361" t="s">
        <v>80</v>
      </c>
      <c r="C4361" t="s">
        <v>89</v>
      </c>
      <c r="D4361" t="s">
        <v>102</v>
      </c>
      <c r="E4361">
        <v>13</v>
      </c>
    </row>
    <row r="4362" spans="1:5" x14ac:dyDescent="0.35">
      <c r="A4362" t="s">
        <v>112</v>
      </c>
      <c r="B4362" t="s">
        <v>80</v>
      </c>
      <c r="C4362" t="s">
        <v>98</v>
      </c>
      <c r="D4362" t="s">
        <v>102</v>
      </c>
      <c r="E4362">
        <v>68</v>
      </c>
    </row>
    <row r="4363" spans="1:5" x14ac:dyDescent="0.35">
      <c r="A4363" t="s">
        <v>112</v>
      </c>
      <c r="B4363" t="s">
        <v>37</v>
      </c>
      <c r="C4363" t="s">
        <v>87</v>
      </c>
      <c r="D4363" t="s">
        <v>102</v>
      </c>
      <c r="E4363">
        <v>0</v>
      </c>
    </row>
    <row r="4364" spans="1:5" x14ac:dyDescent="0.35">
      <c r="A4364" t="s">
        <v>112</v>
      </c>
      <c r="B4364" t="s">
        <v>37</v>
      </c>
      <c r="C4364" t="s">
        <v>88</v>
      </c>
      <c r="D4364" t="s">
        <v>102</v>
      </c>
      <c r="E4364">
        <v>0</v>
      </c>
    </row>
    <row r="4365" spans="1:5" x14ac:dyDescent="0.35">
      <c r="A4365" t="s">
        <v>112</v>
      </c>
      <c r="B4365" t="s">
        <v>37</v>
      </c>
      <c r="C4365" t="s">
        <v>89</v>
      </c>
      <c r="D4365" t="s">
        <v>102</v>
      </c>
      <c r="E4365">
        <v>0</v>
      </c>
    </row>
    <row r="4366" spans="1:5" x14ac:dyDescent="0.35">
      <c r="A4366" t="s">
        <v>112</v>
      </c>
      <c r="B4366" t="s">
        <v>37</v>
      </c>
      <c r="C4366" t="s">
        <v>98</v>
      </c>
      <c r="D4366" t="s">
        <v>102</v>
      </c>
      <c r="E4366">
        <v>0</v>
      </c>
    </row>
    <row r="4367" spans="1:5" x14ac:dyDescent="0.35">
      <c r="A4367" t="s">
        <v>112</v>
      </c>
      <c r="B4367" t="s">
        <v>39</v>
      </c>
      <c r="C4367" t="s">
        <v>87</v>
      </c>
      <c r="D4367" t="s">
        <v>102</v>
      </c>
      <c r="E4367">
        <v>0</v>
      </c>
    </row>
    <row r="4368" spans="1:5" x14ac:dyDescent="0.35">
      <c r="A4368" t="s">
        <v>112</v>
      </c>
      <c r="B4368" t="s">
        <v>39</v>
      </c>
      <c r="C4368" t="s">
        <v>88</v>
      </c>
      <c r="D4368" t="s">
        <v>102</v>
      </c>
      <c r="E4368">
        <v>0</v>
      </c>
    </row>
    <row r="4369" spans="1:5" x14ac:dyDescent="0.35">
      <c r="A4369" t="s">
        <v>112</v>
      </c>
      <c r="B4369" t="s">
        <v>39</v>
      </c>
      <c r="C4369" t="s">
        <v>89</v>
      </c>
      <c r="D4369" t="s">
        <v>102</v>
      </c>
      <c r="E4369">
        <v>0</v>
      </c>
    </row>
    <row r="4370" spans="1:5" x14ac:dyDescent="0.35">
      <c r="A4370" t="s">
        <v>112</v>
      </c>
      <c r="B4370" t="s">
        <v>39</v>
      </c>
      <c r="C4370" t="s">
        <v>98</v>
      </c>
      <c r="D4370" t="s">
        <v>102</v>
      </c>
      <c r="E4370">
        <v>0</v>
      </c>
    </row>
    <row r="4371" spans="1:5" x14ac:dyDescent="0.35">
      <c r="A4371" t="s">
        <v>112</v>
      </c>
      <c r="B4371" t="s">
        <v>41</v>
      </c>
      <c r="C4371" t="s">
        <v>87</v>
      </c>
      <c r="D4371" t="s">
        <v>102</v>
      </c>
      <c r="E4371">
        <v>1</v>
      </c>
    </row>
    <row r="4372" spans="1:5" x14ac:dyDescent="0.35">
      <c r="A4372" t="s">
        <v>112</v>
      </c>
      <c r="B4372" t="s">
        <v>41</v>
      </c>
      <c r="C4372" t="s">
        <v>88</v>
      </c>
      <c r="D4372" t="s">
        <v>102</v>
      </c>
      <c r="E4372">
        <v>0</v>
      </c>
    </row>
    <row r="4373" spans="1:5" x14ac:dyDescent="0.35">
      <c r="A4373" t="s">
        <v>112</v>
      </c>
      <c r="B4373" t="s">
        <v>41</v>
      </c>
      <c r="C4373" t="s">
        <v>89</v>
      </c>
      <c r="D4373" t="s">
        <v>102</v>
      </c>
      <c r="E4373">
        <v>1</v>
      </c>
    </row>
    <row r="4374" spans="1:5" x14ac:dyDescent="0.35">
      <c r="A4374" t="s">
        <v>112</v>
      </c>
      <c r="B4374" t="s">
        <v>41</v>
      </c>
      <c r="C4374" t="s">
        <v>98</v>
      </c>
      <c r="D4374" t="s">
        <v>102</v>
      </c>
      <c r="E4374">
        <v>9</v>
      </c>
    </row>
    <row r="4375" spans="1:5" x14ac:dyDescent="0.35">
      <c r="A4375" t="s">
        <v>112</v>
      </c>
      <c r="B4375" t="s">
        <v>43</v>
      </c>
      <c r="C4375" t="s">
        <v>87</v>
      </c>
      <c r="D4375" t="s">
        <v>102</v>
      </c>
      <c r="E4375">
        <v>0</v>
      </c>
    </row>
    <row r="4376" spans="1:5" x14ac:dyDescent="0.35">
      <c r="A4376" t="s">
        <v>112</v>
      </c>
      <c r="B4376" t="s">
        <v>43</v>
      </c>
      <c r="C4376" t="s">
        <v>88</v>
      </c>
      <c r="D4376" t="s">
        <v>102</v>
      </c>
      <c r="E4376">
        <v>0</v>
      </c>
    </row>
    <row r="4377" spans="1:5" x14ac:dyDescent="0.35">
      <c r="A4377" t="s">
        <v>112</v>
      </c>
      <c r="B4377" t="s">
        <v>43</v>
      </c>
      <c r="C4377" t="s">
        <v>89</v>
      </c>
      <c r="D4377" t="s">
        <v>102</v>
      </c>
      <c r="E4377">
        <v>0</v>
      </c>
    </row>
    <row r="4378" spans="1:5" x14ac:dyDescent="0.35">
      <c r="A4378" t="s">
        <v>112</v>
      </c>
      <c r="B4378" t="s">
        <v>43</v>
      </c>
      <c r="C4378" t="s">
        <v>98</v>
      </c>
      <c r="D4378" t="s">
        <v>102</v>
      </c>
      <c r="E4378">
        <v>0</v>
      </c>
    </row>
    <row r="4379" spans="1:5" x14ac:dyDescent="0.35">
      <c r="A4379" t="s">
        <v>112</v>
      </c>
      <c r="B4379" t="s">
        <v>45</v>
      </c>
      <c r="C4379" t="s">
        <v>87</v>
      </c>
      <c r="D4379" t="s">
        <v>102</v>
      </c>
      <c r="E4379">
        <v>7</v>
      </c>
    </row>
    <row r="4380" spans="1:5" x14ac:dyDescent="0.35">
      <c r="A4380" t="s">
        <v>112</v>
      </c>
      <c r="B4380" t="s">
        <v>45</v>
      </c>
      <c r="C4380" t="s">
        <v>88</v>
      </c>
      <c r="D4380" t="s">
        <v>102</v>
      </c>
      <c r="E4380">
        <v>0</v>
      </c>
    </row>
    <row r="4381" spans="1:5" x14ac:dyDescent="0.35">
      <c r="A4381" t="s">
        <v>112</v>
      </c>
      <c r="B4381" t="s">
        <v>45</v>
      </c>
      <c r="C4381" t="s">
        <v>89</v>
      </c>
      <c r="D4381" t="s">
        <v>102</v>
      </c>
      <c r="E4381">
        <v>4</v>
      </c>
    </row>
    <row r="4382" spans="1:5" x14ac:dyDescent="0.35">
      <c r="A4382" t="s">
        <v>112</v>
      </c>
      <c r="B4382" t="s">
        <v>45</v>
      </c>
      <c r="C4382" t="s">
        <v>98</v>
      </c>
      <c r="D4382" t="s">
        <v>102</v>
      </c>
      <c r="E4382">
        <v>13</v>
      </c>
    </row>
    <row r="4383" spans="1:5" x14ac:dyDescent="0.35">
      <c r="A4383" t="s">
        <v>112</v>
      </c>
      <c r="B4383" t="s">
        <v>47</v>
      </c>
      <c r="C4383" t="s">
        <v>87</v>
      </c>
      <c r="D4383" t="s">
        <v>102</v>
      </c>
      <c r="E4383">
        <v>7</v>
      </c>
    </row>
    <row r="4384" spans="1:5" x14ac:dyDescent="0.35">
      <c r="A4384" t="s">
        <v>112</v>
      </c>
      <c r="B4384" t="s">
        <v>47</v>
      </c>
      <c r="C4384" t="s">
        <v>88</v>
      </c>
      <c r="D4384" t="s">
        <v>102</v>
      </c>
      <c r="E4384">
        <v>1</v>
      </c>
    </row>
    <row r="4385" spans="1:5" x14ac:dyDescent="0.35">
      <c r="A4385" t="s">
        <v>112</v>
      </c>
      <c r="B4385" t="s">
        <v>47</v>
      </c>
      <c r="C4385" t="s">
        <v>89</v>
      </c>
      <c r="D4385" t="s">
        <v>102</v>
      </c>
      <c r="E4385">
        <v>6</v>
      </c>
    </row>
    <row r="4386" spans="1:5" x14ac:dyDescent="0.35">
      <c r="A4386" t="s">
        <v>112</v>
      </c>
      <c r="B4386" t="s">
        <v>47</v>
      </c>
      <c r="C4386" t="s">
        <v>98</v>
      </c>
      <c r="D4386" t="s">
        <v>102</v>
      </c>
      <c r="E4386">
        <v>22</v>
      </c>
    </row>
    <row r="4387" spans="1:5" x14ac:dyDescent="0.35">
      <c r="A4387" t="s">
        <v>112</v>
      </c>
      <c r="B4387" t="s">
        <v>49</v>
      </c>
      <c r="C4387" t="s">
        <v>87</v>
      </c>
      <c r="D4387" t="s">
        <v>102</v>
      </c>
      <c r="E4387">
        <v>49</v>
      </c>
    </row>
    <row r="4388" spans="1:5" x14ac:dyDescent="0.35">
      <c r="A4388" t="s">
        <v>112</v>
      </c>
      <c r="B4388" t="s">
        <v>49</v>
      </c>
      <c r="C4388" t="s">
        <v>88</v>
      </c>
      <c r="D4388" t="s">
        <v>102</v>
      </c>
      <c r="E4388">
        <v>10</v>
      </c>
    </row>
    <row r="4389" spans="1:5" x14ac:dyDescent="0.35">
      <c r="A4389" t="s">
        <v>112</v>
      </c>
      <c r="B4389" t="s">
        <v>49</v>
      </c>
      <c r="C4389" t="s">
        <v>89</v>
      </c>
      <c r="D4389" t="s">
        <v>102</v>
      </c>
      <c r="E4389">
        <v>7</v>
      </c>
    </row>
    <row r="4390" spans="1:5" x14ac:dyDescent="0.35">
      <c r="A4390" t="s">
        <v>112</v>
      </c>
      <c r="B4390" t="s">
        <v>49</v>
      </c>
      <c r="C4390" t="s">
        <v>98</v>
      </c>
      <c r="D4390" t="s">
        <v>102</v>
      </c>
      <c r="E4390">
        <v>75</v>
      </c>
    </row>
    <row r="4391" spans="1:5" x14ac:dyDescent="0.35">
      <c r="A4391" t="s">
        <v>112</v>
      </c>
      <c r="B4391" t="s">
        <v>51</v>
      </c>
      <c r="C4391" t="s">
        <v>87</v>
      </c>
      <c r="D4391" t="s">
        <v>102</v>
      </c>
      <c r="E4391">
        <v>21</v>
      </c>
    </row>
    <row r="4392" spans="1:5" x14ac:dyDescent="0.35">
      <c r="A4392" t="s">
        <v>112</v>
      </c>
      <c r="B4392" t="s">
        <v>51</v>
      </c>
      <c r="C4392" t="s">
        <v>88</v>
      </c>
      <c r="D4392" t="s">
        <v>102</v>
      </c>
      <c r="E4392">
        <v>11</v>
      </c>
    </row>
    <row r="4393" spans="1:5" x14ac:dyDescent="0.35">
      <c r="A4393" t="s">
        <v>112</v>
      </c>
      <c r="B4393" t="s">
        <v>51</v>
      </c>
      <c r="C4393" t="s">
        <v>89</v>
      </c>
      <c r="D4393" t="s">
        <v>102</v>
      </c>
      <c r="E4393">
        <v>7</v>
      </c>
    </row>
    <row r="4394" spans="1:5" x14ac:dyDescent="0.35">
      <c r="A4394" t="s">
        <v>112</v>
      </c>
      <c r="B4394" t="s">
        <v>51</v>
      </c>
      <c r="C4394" t="s">
        <v>98</v>
      </c>
      <c r="D4394" t="s">
        <v>102</v>
      </c>
      <c r="E4394">
        <v>59</v>
      </c>
    </row>
    <row r="4395" spans="1:5" x14ac:dyDescent="0.35">
      <c r="A4395" t="s">
        <v>112</v>
      </c>
      <c r="B4395" t="s">
        <v>53</v>
      </c>
      <c r="C4395" t="s">
        <v>87</v>
      </c>
      <c r="D4395" t="s">
        <v>102</v>
      </c>
      <c r="E4395">
        <v>21</v>
      </c>
    </row>
    <row r="4396" spans="1:5" x14ac:dyDescent="0.35">
      <c r="A4396" t="s">
        <v>112</v>
      </c>
      <c r="B4396" t="s">
        <v>53</v>
      </c>
      <c r="C4396" t="s">
        <v>88</v>
      </c>
      <c r="D4396" t="s">
        <v>102</v>
      </c>
      <c r="E4396">
        <v>6</v>
      </c>
    </row>
    <row r="4397" spans="1:5" x14ac:dyDescent="0.35">
      <c r="A4397" t="s">
        <v>112</v>
      </c>
      <c r="B4397" t="s">
        <v>53</v>
      </c>
      <c r="C4397" t="s">
        <v>89</v>
      </c>
      <c r="D4397" t="s">
        <v>102</v>
      </c>
      <c r="E4397">
        <v>3</v>
      </c>
    </row>
    <row r="4398" spans="1:5" x14ac:dyDescent="0.35">
      <c r="A4398" t="s">
        <v>112</v>
      </c>
      <c r="B4398" t="s">
        <v>53</v>
      </c>
      <c r="C4398" t="s">
        <v>98</v>
      </c>
      <c r="D4398" t="s">
        <v>102</v>
      </c>
      <c r="E4398">
        <v>40</v>
      </c>
    </row>
    <row r="4399" spans="1:5" x14ac:dyDescent="0.35">
      <c r="A4399" t="s">
        <v>112</v>
      </c>
      <c r="B4399" t="s">
        <v>55</v>
      </c>
      <c r="C4399" t="s">
        <v>87</v>
      </c>
      <c r="D4399" t="s">
        <v>102</v>
      </c>
      <c r="E4399">
        <v>5</v>
      </c>
    </row>
    <row r="4400" spans="1:5" x14ac:dyDescent="0.35">
      <c r="A4400" t="s">
        <v>112</v>
      </c>
      <c r="B4400" t="s">
        <v>55</v>
      </c>
      <c r="C4400" t="s">
        <v>88</v>
      </c>
      <c r="D4400" t="s">
        <v>102</v>
      </c>
      <c r="E4400">
        <v>4</v>
      </c>
    </row>
    <row r="4401" spans="1:5" x14ac:dyDescent="0.35">
      <c r="A4401" t="s">
        <v>112</v>
      </c>
      <c r="B4401" t="s">
        <v>55</v>
      </c>
      <c r="C4401" t="s">
        <v>89</v>
      </c>
      <c r="D4401" t="s">
        <v>102</v>
      </c>
      <c r="E4401">
        <v>0</v>
      </c>
    </row>
    <row r="4402" spans="1:5" x14ac:dyDescent="0.35">
      <c r="A4402" t="s">
        <v>112</v>
      </c>
      <c r="B4402" t="s">
        <v>55</v>
      </c>
      <c r="C4402" t="s">
        <v>98</v>
      </c>
      <c r="D4402" t="s">
        <v>102</v>
      </c>
      <c r="E4402">
        <v>16</v>
      </c>
    </row>
    <row r="4403" spans="1:5" x14ac:dyDescent="0.35">
      <c r="A4403" t="s">
        <v>112</v>
      </c>
      <c r="B4403" t="s">
        <v>84</v>
      </c>
      <c r="C4403" t="s">
        <v>87</v>
      </c>
      <c r="D4403" t="s">
        <v>102</v>
      </c>
      <c r="E4403">
        <v>100</v>
      </c>
    </row>
    <row r="4404" spans="1:5" x14ac:dyDescent="0.35">
      <c r="A4404" t="s">
        <v>112</v>
      </c>
      <c r="B4404" t="s">
        <v>84</v>
      </c>
      <c r="C4404" t="s">
        <v>88</v>
      </c>
      <c r="D4404" t="s">
        <v>102</v>
      </c>
      <c r="E4404">
        <v>45</v>
      </c>
    </row>
    <row r="4405" spans="1:5" x14ac:dyDescent="0.35">
      <c r="A4405" t="s">
        <v>112</v>
      </c>
      <c r="B4405" t="s">
        <v>84</v>
      </c>
      <c r="C4405" t="s">
        <v>89</v>
      </c>
      <c r="D4405" t="s">
        <v>102</v>
      </c>
      <c r="E4405">
        <v>39</v>
      </c>
    </row>
    <row r="4406" spans="1:5" x14ac:dyDescent="0.35">
      <c r="A4406" t="s">
        <v>112</v>
      </c>
      <c r="B4406" t="s">
        <v>84</v>
      </c>
      <c r="C4406" t="s">
        <v>98</v>
      </c>
      <c r="D4406" t="s">
        <v>102</v>
      </c>
      <c r="E4406">
        <v>317</v>
      </c>
    </row>
    <row r="4407" spans="1:5" x14ac:dyDescent="0.35">
      <c r="A4407" t="s">
        <v>112</v>
      </c>
      <c r="B4407" t="s">
        <v>57</v>
      </c>
      <c r="C4407" t="s">
        <v>87</v>
      </c>
      <c r="D4407" t="s">
        <v>102</v>
      </c>
      <c r="E4407">
        <v>85</v>
      </c>
    </row>
    <row r="4408" spans="1:5" x14ac:dyDescent="0.35">
      <c r="A4408" t="s">
        <v>112</v>
      </c>
      <c r="B4408" t="s">
        <v>57</v>
      </c>
      <c r="C4408" t="s">
        <v>88</v>
      </c>
      <c r="D4408" t="s">
        <v>102</v>
      </c>
      <c r="E4408">
        <v>26</v>
      </c>
    </row>
    <row r="4409" spans="1:5" x14ac:dyDescent="0.35">
      <c r="A4409" t="s">
        <v>112</v>
      </c>
      <c r="B4409" t="s">
        <v>57</v>
      </c>
      <c r="C4409" t="s">
        <v>89</v>
      </c>
      <c r="D4409" t="s">
        <v>102</v>
      </c>
      <c r="E4409">
        <v>9</v>
      </c>
    </row>
    <row r="4410" spans="1:5" x14ac:dyDescent="0.35">
      <c r="A4410" t="s">
        <v>112</v>
      </c>
      <c r="B4410" t="s">
        <v>57</v>
      </c>
      <c r="C4410" t="s">
        <v>98</v>
      </c>
      <c r="D4410" t="s">
        <v>102</v>
      </c>
      <c r="E4410">
        <v>92</v>
      </c>
    </row>
    <row r="4411" spans="1:5" x14ac:dyDescent="0.35">
      <c r="A4411" t="s">
        <v>112</v>
      </c>
      <c r="B4411" t="s">
        <v>59</v>
      </c>
      <c r="C4411" t="s">
        <v>87</v>
      </c>
      <c r="D4411" t="s">
        <v>102</v>
      </c>
      <c r="E4411">
        <v>12</v>
      </c>
    </row>
    <row r="4412" spans="1:5" x14ac:dyDescent="0.35">
      <c r="A4412" t="s">
        <v>112</v>
      </c>
      <c r="B4412" t="s">
        <v>59</v>
      </c>
      <c r="C4412" t="s">
        <v>88</v>
      </c>
      <c r="D4412" t="s">
        <v>102</v>
      </c>
      <c r="E4412">
        <v>2</v>
      </c>
    </row>
    <row r="4413" spans="1:5" x14ac:dyDescent="0.35">
      <c r="A4413" t="s">
        <v>112</v>
      </c>
      <c r="B4413" t="s">
        <v>59</v>
      </c>
      <c r="C4413" t="s">
        <v>89</v>
      </c>
      <c r="D4413" t="s">
        <v>102</v>
      </c>
      <c r="E4413">
        <v>8</v>
      </c>
    </row>
    <row r="4414" spans="1:5" x14ac:dyDescent="0.35">
      <c r="A4414" t="s">
        <v>112</v>
      </c>
      <c r="B4414" t="s">
        <v>59</v>
      </c>
      <c r="C4414" t="s">
        <v>98</v>
      </c>
      <c r="D4414" t="s">
        <v>102</v>
      </c>
      <c r="E4414">
        <v>32</v>
      </c>
    </row>
    <row r="4415" spans="1:5" x14ac:dyDescent="0.35">
      <c r="A4415" t="s">
        <v>112</v>
      </c>
      <c r="B4415" t="s">
        <v>61</v>
      </c>
      <c r="C4415" t="s">
        <v>87</v>
      </c>
      <c r="D4415" t="s">
        <v>102</v>
      </c>
      <c r="E4415">
        <v>39</v>
      </c>
    </row>
    <row r="4416" spans="1:5" x14ac:dyDescent="0.35">
      <c r="A4416" t="s">
        <v>112</v>
      </c>
      <c r="B4416" t="s">
        <v>61</v>
      </c>
      <c r="C4416" t="s">
        <v>88</v>
      </c>
      <c r="D4416" t="s">
        <v>102</v>
      </c>
      <c r="E4416">
        <v>7</v>
      </c>
    </row>
    <row r="4417" spans="1:5" x14ac:dyDescent="0.35">
      <c r="A4417" t="s">
        <v>112</v>
      </c>
      <c r="B4417" t="s">
        <v>61</v>
      </c>
      <c r="C4417" t="s">
        <v>89</v>
      </c>
      <c r="D4417" t="s">
        <v>102</v>
      </c>
      <c r="E4417">
        <v>10</v>
      </c>
    </row>
    <row r="4418" spans="1:5" x14ac:dyDescent="0.35">
      <c r="A4418" t="s">
        <v>112</v>
      </c>
      <c r="B4418" t="s">
        <v>61</v>
      </c>
      <c r="C4418" t="s">
        <v>98</v>
      </c>
      <c r="D4418" t="s">
        <v>102</v>
      </c>
      <c r="E4418">
        <v>49</v>
      </c>
    </row>
    <row r="4419" spans="1:5" x14ac:dyDescent="0.35">
      <c r="A4419" t="s">
        <v>112</v>
      </c>
      <c r="B4419" t="s">
        <v>63</v>
      </c>
      <c r="C4419" t="s">
        <v>87</v>
      </c>
      <c r="D4419" t="s">
        <v>102</v>
      </c>
      <c r="E4419">
        <v>103</v>
      </c>
    </row>
    <row r="4420" spans="1:5" x14ac:dyDescent="0.35">
      <c r="A4420" t="s">
        <v>112</v>
      </c>
      <c r="B4420" t="s">
        <v>63</v>
      </c>
      <c r="C4420" t="s">
        <v>88</v>
      </c>
      <c r="D4420" t="s">
        <v>102</v>
      </c>
      <c r="E4420">
        <v>31</v>
      </c>
    </row>
    <row r="4421" spans="1:5" x14ac:dyDescent="0.35">
      <c r="A4421" t="s">
        <v>112</v>
      </c>
      <c r="B4421" t="s">
        <v>63</v>
      </c>
      <c r="C4421" t="s">
        <v>89</v>
      </c>
      <c r="D4421" t="s">
        <v>102</v>
      </c>
      <c r="E4421">
        <v>18</v>
      </c>
    </row>
    <row r="4422" spans="1:5" x14ac:dyDescent="0.35">
      <c r="A4422" t="s">
        <v>112</v>
      </c>
      <c r="B4422" t="s">
        <v>63</v>
      </c>
      <c r="C4422" t="s">
        <v>98</v>
      </c>
      <c r="D4422" t="s">
        <v>102</v>
      </c>
      <c r="E4422">
        <v>48</v>
      </c>
    </row>
    <row r="4423" spans="1:5" x14ac:dyDescent="0.35">
      <c r="A4423" t="s">
        <v>112</v>
      </c>
      <c r="B4423" t="s">
        <v>65</v>
      </c>
      <c r="C4423" t="s">
        <v>87</v>
      </c>
      <c r="D4423" t="s">
        <v>102</v>
      </c>
      <c r="E4423">
        <v>427</v>
      </c>
    </row>
    <row r="4424" spans="1:5" x14ac:dyDescent="0.35">
      <c r="A4424" t="s">
        <v>112</v>
      </c>
      <c r="B4424" t="s">
        <v>65</v>
      </c>
      <c r="C4424" t="s">
        <v>88</v>
      </c>
      <c r="D4424" t="s">
        <v>102</v>
      </c>
      <c r="E4424">
        <v>92</v>
      </c>
    </row>
    <row r="4425" spans="1:5" x14ac:dyDescent="0.35">
      <c r="A4425" t="s">
        <v>112</v>
      </c>
      <c r="B4425" t="s">
        <v>65</v>
      </c>
      <c r="C4425" t="s">
        <v>89</v>
      </c>
      <c r="D4425" t="s">
        <v>102</v>
      </c>
      <c r="E4425">
        <v>35</v>
      </c>
    </row>
    <row r="4426" spans="1:5" x14ac:dyDescent="0.35">
      <c r="A4426" t="s">
        <v>112</v>
      </c>
      <c r="B4426" t="s">
        <v>65</v>
      </c>
      <c r="C4426" t="s">
        <v>98</v>
      </c>
      <c r="D4426" t="s">
        <v>102</v>
      </c>
      <c r="E4426">
        <v>136</v>
      </c>
    </row>
    <row r="4427" spans="1:5" x14ac:dyDescent="0.35">
      <c r="A4427" t="s">
        <v>112</v>
      </c>
      <c r="B4427" t="s">
        <v>111</v>
      </c>
      <c r="C4427" t="s">
        <v>87</v>
      </c>
      <c r="D4427" t="s">
        <v>102</v>
      </c>
      <c r="E4427">
        <v>3</v>
      </c>
    </row>
    <row r="4428" spans="1:5" x14ac:dyDescent="0.35">
      <c r="A4428" t="s">
        <v>112</v>
      </c>
      <c r="B4428" t="s">
        <v>111</v>
      </c>
      <c r="C4428" t="s">
        <v>88</v>
      </c>
      <c r="D4428" t="s">
        <v>102</v>
      </c>
      <c r="E4428">
        <v>0</v>
      </c>
    </row>
    <row r="4429" spans="1:5" x14ac:dyDescent="0.35">
      <c r="A4429" t="s">
        <v>112</v>
      </c>
      <c r="B4429" t="s">
        <v>111</v>
      </c>
      <c r="C4429" t="s">
        <v>89</v>
      </c>
      <c r="D4429" t="s">
        <v>102</v>
      </c>
      <c r="E4429">
        <v>0</v>
      </c>
    </row>
    <row r="4430" spans="1:5" x14ac:dyDescent="0.35">
      <c r="A4430" t="s">
        <v>112</v>
      </c>
      <c r="B4430" t="s">
        <v>111</v>
      </c>
      <c r="C4430" t="s">
        <v>98</v>
      </c>
      <c r="D4430" t="s">
        <v>102</v>
      </c>
      <c r="E4430">
        <v>1</v>
      </c>
    </row>
    <row r="4431" spans="1:5" x14ac:dyDescent="0.35">
      <c r="A4431" t="s">
        <v>112</v>
      </c>
      <c r="B4431" t="s">
        <v>68</v>
      </c>
      <c r="C4431" t="s">
        <v>87</v>
      </c>
      <c r="D4431" t="s">
        <v>102</v>
      </c>
      <c r="E4431">
        <v>14</v>
      </c>
    </row>
    <row r="4432" spans="1:5" x14ac:dyDescent="0.35">
      <c r="A4432" t="s">
        <v>112</v>
      </c>
      <c r="B4432" t="s">
        <v>68</v>
      </c>
      <c r="C4432" t="s">
        <v>88</v>
      </c>
      <c r="D4432" t="s">
        <v>102</v>
      </c>
      <c r="E4432">
        <v>2</v>
      </c>
    </row>
    <row r="4433" spans="1:5" x14ac:dyDescent="0.35">
      <c r="A4433" t="s">
        <v>112</v>
      </c>
      <c r="B4433" t="s">
        <v>68</v>
      </c>
      <c r="C4433" t="s">
        <v>89</v>
      </c>
      <c r="D4433" t="s">
        <v>102</v>
      </c>
      <c r="E4433">
        <v>3</v>
      </c>
    </row>
    <row r="4434" spans="1:5" x14ac:dyDescent="0.35">
      <c r="A4434" t="s">
        <v>112</v>
      </c>
      <c r="B4434" t="s">
        <v>68</v>
      </c>
      <c r="C4434" t="s">
        <v>98</v>
      </c>
      <c r="D4434" t="s">
        <v>102</v>
      </c>
      <c r="E4434">
        <v>37</v>
      </c>
    </row>
    <row r="4435" spans="1:5" x14ac:dyDescent="0.35">
      <c r="A4435" t="s">
        <v>112</v>
      </c>
      <c r="B4435" t="s">
        <v>70</v>
      </c>
      <c r="C4435" t="s">
        <v>87</v>
      </c>
      <c r="D4435" t="s">
        <v>102</v>
      </c>
      <c r="E4435">
        <v>240</v>
      </c>
    </row>
    <row r="4436" spans="1:5" x14ac:dyDescent="0.35">
      <c r="A4436" t="s">
        <v>112</v>
      </c>
      <c r="B4436" t="s">
        <v>70</v>
      </c>
      <c r="C4436" t="s">
        <v>88</v>
      </c>
      <c r="D4436" t="s">
        <v>102</v>
      </c>
      <c r="E4436">
        <v>73</v>
      </c>
    </row>
    <row r="4437" spans="1:5" x14ac:dyDescent="0.35">
      <c r="A4437" t="s">
        <v>112</v>
      </c>
      <c r="B4437" t="s">
        <v>70</v>
      </c>
      <c r="C4437" t="s">
        <v>89</v>
      </c>
      <c r="D4437" t="s">
        <v>102</v>
      </c>
      <c r="E4437">
        <v>17</v>
      </c>
    </row>
    <row r="4438" spans="1:5" x14ac:dyDescent="0.35">
      <c r="A4438" t="s">
        <v>112</v>
      </c>
      <c r="B4438" t="s">
        <v>70</v>
      </c>
      <c r="C4438" t="s">
        <v>98</v>
      </c>
      <c r="D4438" t="s">
        <v>102</v>
      </c>
      <c r="E4438">
        <v>64</v>
      </c>
    </row>
    <row r="4439" spans="1:5" x14ac:dyDescent="0.35">
      <c r="A4439" t="s">
        <v>112</v>
      </c>
      <c r="B4439" t="s">
        <v>81</v>
      </c>
      <c r="C4439" t="s">
        <v>87</v>
      </c>
      <c r="D4439" t="s">
        <v>102</v>
      </c>
      <c r="E4439">
        <v>208</v>
      </c>
    </row>
    <row r="4440" spans="1:5" x14ac:dyDescent="0.35">
      <c r="A4440" t="s">
        <v>112</v>
      </c>
      <c r="B4440" t="s">
        <v>81</v>
      </c>
      <c r="C4440" t="s">
        <v>88</v>
      </c>
      <c r="D4440" t="s">
        <v>102</v>
      </c>
      <c r="E4440">
        <v>75</v>
      </c>
    </row>
    <row r="4441" spans="1:5" x14ac:dyDescent="0.35">
      <c r="A4441" t="s">
        <v>112</v>
      </c>
      <c r="B4441" t="s">
        <v>81</v>
      </c>
      <c r="C4441" t="s">
        <v>89</v>
      </c>
      <c r="D4441" t="s">
        <v>102</v>
      </c>
      <c r="E4441">
        <v>13</v>
      </c>
    </row>
    <row r="4442" spans="1:5" x14ac:dyDescent="0.35">
      <c r="A4442" t="s">
        <v>112</v>
      </c>
      <c r="B4442" t="s">
        <v>81</v>
      </c>
      <c r="C4442" t="s">
        <v>98</v>
      </c>
      <c r="D4442" t="s">
        <v>102</v>
      </c>
      <c r="E4442">
        <v>84</v>
      </c>
    </row>
    <row r="4443" spans="1:5" x14ac:dyDescent="0.35">
      <c r="A4443" t="s">
        <v>112</v>
      </c>
      <c r="B4443" t="s">
        <v>73</v>
      </c>
      <c r="C4443" t="s">
        <v>87</v>
      </c>
      <c r="D4443" t="s">
        <v>102</v>
      </c>
      <c r="E4443">
        <v>19</v>
      </c>
    </row>
    <row r="4444" spans="1:5" x14ac:dyDescent="0.35">
      <c r="A4444" t="s">
        <v>112</v>
      </c>
      <c r="B4444" t="s">
        <v>73</v>
      </c>
      <c r="C4444" t="s">
        <v>88</v>
      </c>
      <c r="D4444" t="s">
        <v>102</v>
      </c>
      <c r="E4444">
        <v>4</v>
      </c>
    </row>
    <row r="4445" spans="1:5" x14ac:dyDescent="0.35">
      <c r="A4445" t="s">
        <v>112</v>
      </c>
      <c r="B4445" t="s">
        <v>73</v>
      </c>
      <c r="C4445" t="s">
        <v>89</v>
      </c>
      <c r="D4445" t="s">
        <v>102</v>
      </c>
      <c r="E4445">
        <v>8</v>
      </c>
    </row>
    <row r="4446" spans="1:5" x14ac:dyDescent="0.35">
      <c r="A4446" t="s">
        <v>112</v>
      </c>
      <c r="B4446" t="s">
        <v>73</v>
      </c>
      <c r="C4446" t="s">
        <v>98</v>
      </c>
      <c r="D4446" t="s">
        <v>102</v>
      </c>
      <c r="E4446">
        <v>29</v>
      </c>
    </row>
    <row r="4447" spans="1:5" x14ac:dyDescent="0.35">
      <c r="A4447" t="s">
        <v>112</v>
      </c>
      <c r="B4447" t="s">
        <v>75</v>
      </c>
      <c r="C4447" t="s">
        <v>87</v>
      </c>
      <c r="D4447" t="s">
        <v>102</v>
      </c>
      <c r="E4447">
        <v>14</v>
      </c>
    </row>
    <row r="4448" spans="1:5" x14ac:dyDescent="0.35">
      <c r="A4448" t="s">
        <v>112</v>
      </c>
      <c r="B4448" t="s">
        <v>75</v>
      </c>
      <c r="C4448" t="s">
        <v>88</v>
      </c>
      <c r="D4448" t="s">
        <v>102</v>
      </c>
      <c r="E4448">
        <v>6</v>
      </c>
    </row>
    <row r="4449" spans="1:5" x14ac:dyDescent="0.35">
      <c r="A4449" t="s">
        <v>112</v>
      </c>
      <c r="B4449" t="s">
        <v>75</v>
      </c>
      <c r="C4449" t="s">
        <v>89</v>
      </c>
      <c r="D4449" t="s">
        <v>102</v>
      </c>
      <c r="E4449">
        <v>1</v>
      </c>
    </row>
    <row r="4450" spans="1:5" x14ac:dyDescent="0.35">
      <c r="A4450" t="s">
        <v>112</v>
      </c>
      <c r="B4450" t="s">
        <v>75</v>
      </c>
      <c r="C4450" t="s">
        <v>98</v>
      </c>
      <c r="D4450" t="s">
        <v>102</v>
      </c>
      <c r="E4450">
        <v>27</v>
      </c>
    </row>
    <row r="4451" spans="1:5" x14ac:dyDescent="0.35">
      <c r="A4451" t="s">
        <v>112</v>
      </c>
      <c r="B4451" t="s">
        <v>78</v>
      </c>
      <c r="C4451" t="s">
        <v>87</v>
      </c>
      <c r="D4451" t="s">
        <v>102</v>
      </c>
      <c r="E4451">
        <v>10</v>
      </c>
    </row>
    <row r="4452" spans="1:5" x14ac:dyDescent="0.35">
      <c r="A4452" t="s">
        <v>112</v>
      </c>
      <c r="B4452" t="s">
        <v>78</v>
      </c>
      <c r="C4452" t="s">
        <v>88</v>
      </c>
      <c r="D4452" t="s">
        <v>102</v>
      </c>
      <c r="E4452">
        <v>4</v>
      </c>
    </row>
    <row r="4453" spans="1:5" x14ac:dyDescent="0.35">
      <c r="A4453" t="s">
        <v>112</v>
      </c>
      <c r="B4453" t="s">
        <v>78</v>
      </c>
      <c r="C4453" t="s">
        <v>89</v>
      </c>
      <c r="D4453" t="s">
        <v>102</v>
      </c>
      <c r="E4453">
        <v>5</v>
      </c>
    </row>
    <row r="4454" spans="1:5" x14ac:dyDescent="0.35">
      <c r="A4454" t="s">
        <v>112</v>
      </c>
      <c r="B4454" t="s">
        <v>78</v>
      </c>
      <c r="C4454" t="s">
        <v>98</v>
      </c>
      <c r="D4454" t="s">
        <v>102</v>
      </c>
      <c r="E4454">
        <v>26</v>
      </c>
    </row>
    <row r="4455" spans="1:5" x14ac:dyDescent="0.35">
      <c r="A4455" t="s">
        <v>112</v>
      </c>
      <c r="B4455" t="s">
        <v>104</v>
      </c>
      <c r="C4455" t="s">
        <v>87</v>
      </c>
      <c r="D4455" t="s">
        <v>102</v>
      </c>
      <c r="E4455">
        <v>0</v>
      </c>
    </row>
    <row r="4456" spans="1:5" x14ac:dyDescent="0.35">
      <c r="A4456" t="s">
        <v>112</v>
      </c>
      <c r="B4456" t="s">
        <v>104</v>
      </c>
      <c r="C4456" t="s">
        <v>88</v>
      </c>
      <c r="D4456" t="s">
        <v>102</v>
      </c>
      <c r="E4456">
        <v>0</v>
      </c>
    </row>
    <row r="4457" spans="1:5" x14ac:dyDescent="0.35">
      <c r="A4457" t="s">
        <v>112</v>
      </c>
      <c r="B4457" t="s">
        <v>114</v>
      </c>
      <c r="C4457" t="s">
        <v>87</v>
      </c>
      <c r="D4457" t="s">
        <v>102</v>
      </c>
      <c r="E4457">
        <v>19</v>
      </c>
    </row>
    <row r="4458" spans="1:5" x14ac:dyDescent="0.35">
      <c r="A4458" t="s">
        <v>112</v>
      </c>
      <c r="B4458" t="s">
        <v>114</v>
      </c>
      <c r="C4458" t="s">
        <v>88</v>
      </c>
      <c r="D4458" t="s">
        <v>102</v>
      </c>
      <c r="E4458">
        <v>9</v>
      </c>
    </row>
    <row r="4459" spans="1:5" x14ac:dyDescent="0.35">
      <c r="A4459" t="s">
        <v>112</v>
      </c>
      <c r="B4459" t="s">
        <v>114</v>
      </c>
      <c r="C4459" t="s">
        <v>89</v>
      </c>
      <c r="D4459" t="s">
        <v>102</v>
      </c>
      <c r="E4459">
        <v>5</v>
      </c>
    </row>
    <row r="4460" spans="1:5" x14ac:dyDescent="0.35">
      <c r="A4460" t="s">
        <v>112</v>
      </c>
      <c r="B4460" t="s">
        <v>114</v>
      </c>
      <c r="C4460" t="s">
        <v>98</v>
      </c>
      <c r="D4460" t="s">
        <v>102</v>
      </c>
      <c r="E4460">
        <v>40</v>
      </c>
    </row>
    <row r="4461" spans="1:5" x14ac:dyDescent="0.35">
      <c r="A4461" t="s">
        <v>112</v>
      </c>
      <c r="B4461" t="s">
        <v>82</v>
      </c>
      <c r="C4461" t="s">
        <v>87</v>
      </c>
      <c r="D4461" t="s">
        <v>102</v>
      </c>
      <c r="E4461">
        <v>987</v>
      </c>
    </row>
    <row r="4462" spans="1:5" x14ac:dyDescent="0.35">
      <c r="A4462" t="s">
        <v>112</v>
      </c>
      <c r="B4462" t="s">
        <v>82</v>
      </c>
      <c r="C4462" t="s">
        <v>88</v>
      </c>
      <c r="D4462" t="s">
        <v>102</v>
      </c>
      <c r="E4462">
        <v>243</v>
      </c>
    </row>
    <row r="4463" spans="1:5" x14ac:dyDescent="0.35">
      <c r="A4463" t="s">
        <v>112</v>
      </c>
      <c r="B4463" t="s">
        <v>82</v>
      </c>
      <c r="C4463" t="s">
        <v>89</v>
      </c>
      <c r="D4463" t="s">
        <v>102</v>
      </c>
      <c r="E4463">
        <v>80</v>
      </c>
    </row>
    <row r="4464" spans="1:5" x14ac:dyDescent="0.35">
      <c r="A4464" t="s">
        <v>112</v>
      </c>
      <c r="B4464" t="s">
        <v>82</v>
      </c>
      <c r="C4464" t="s">
        <v>98</v>
      </c>
      <c r="D4464" t="s">
        <v>102</v>
      </c>
      <c r="E4464">
        <v>119</v>
      </c>
    </row>
    <row r="4465" spans="1:5" x14ac:dyDescent="0.35">
      <c r="A4465" t="s">
        <v>138</v>
      </c>
      <c r="B4465" t="s">
        <v>1</v>
      </c>
      <c r="C4465" t="s">
        <v>87</v>
      </c>
      <c r="D4465" t="s">
        <v>102</v>
      </c>
      <c r="E4465">
        <v>58</v>
      </c>
    </row>
    <row r="4466" spans="1:5" x14ac:dyDescent="0.35">
      <c r="A4466" t="s">
        <v>138</v>
      </c>
      <c r="B4466" t="s">
        <v>1</v>
      </c>
      <c r="C4466" t="s">
        <v>88</v>
      </c>
      <c r="D4466" t="s">
        <v>102</v>
      </c>
      <c r="E4466">
        <v>14</v>
      </c>
    </row>
    <row r="4467" spans="1:5" x14ac:dyDescent="0.35">
      <c r="A4467" t="s">
        <v>138</v>
      </c>
      <c r="B4467" t="s">
        <v>1</v>
      </c>
      <c r="C4467" t="s">
        <v>89</v>
      </c>
      <c r="D4467" t="s">
        <v>102</v>
      </c>
      <c r="E4467">
        <v>9</v>
      </c>
    </row>
    <row r="4468" spans="1:5" x14ac:dyDescent="0.35">
      <c r="A4468" t="s">
        <v>138</v>
      </c>
      <c r="B4468" t="s">
        <v>1</v>
      </c>
      <c r="C4468" t="s">
        <v>98</v>
      </c>
      <c r="D4468" t="s">
        <v>102</v>
      </c>
      <c r="E4468">
        <v>12</v>
      </c>
    </row>
    <row r="4469" spans="1:5" x14ac:dyDescent="0.35">
      <c r="A4469" t="s">
        <v>138</v>
      </c>
      <c r="B4469" t="s">
        <v>3</v>
      </c>
      <c r="C4469" t="s">
        <v>87</v>
      </c>
      <c r="D4469" t="s">
        <v>102</v>
      </c>
      <c r="E4469">
        <v>44</v>
      </c>
    </row>
    <row r="4470" spans="1:5" x14ac:dyDescent="0.35">
      <c r="A4470" t="s">
        <v>138</v>
      </c>
      <c r="B4470" t="s">
        <v>3</v>
      </c>
      <c r="C4470" t="s">
        <v>88</v>
      </c>
      <c r="D4470" t="s">
        <v>102</v>
      </c>
      <c r="E4470">
        <v>10</v>
      </c>
    </row>
    <row r="4471" spans="1:5" x14ac:dyDescent="0.35">
      <c r="A4471" t="s">
        <v>138</v>
      </c>
      <c r="B4471" t="s">
        <v>3</v>
      </c>
      <c r="C4471" t="s">
        <v>89</v>
      </c>
      <c r="D4471" t="s">
        <v>102</v>
      </c>
      <c r="E4471">
        <v>4</v>
      </c>
    </row>
    <row r="4472" spans="1:5" x14ac:dyDescent="0.35">
      <c r="A4472" t="s">
        <v>138</v>
      </c>
      <c r="B4472" t="s">
        <v>3</v>
      </c>
      <c r="C4472" t="s">
        <v>98</v>
      </c>
      <c r="D4472" t="s">
        <v>102</v>
      </c>
      <c r="E4472">
        <v>26</v>
      </c>
    </row>
    <row r="4473" spans="1:5" x14ac:dyDescent="0.35">
      <c r="A4473" t="s">
        <v>138</v>
      </c>
      <c r="B4473" t="s">
        <v>5</v>
      </c>
      <c r="C4473" t="s">
        <v>87</v>
      </c>
      <c r="D4473" t="s">
        <v>102</v>
      </c>
      <c r="E4473">
        <v>25</v>
      </c>
    </row>
    <row r="4474" spans="1:5" x14ac:dyDescent="0.35">
      <c r="A4474" t="s">
        <v>138</v>
      </c>
      <c r="B4474" t="s">
        <v>5</v>
      </c>
      <c r="C4474" t="s">
        <v>88</v>
      </c>
      <c r="D4474" t="s">
        <v>102</v>
      </c>
      <c r="E4474">
        <v>2</v>
      </c>
    </row>
    <row r="4475" spans="1:5" x14ac:dyDescent="0.35">
      <c r="A4475" t="s">
        <v>138</v>
      </c>
      <c r="B4475" t="s">
        <v>5</v>
      </c>
      <c r="C4475" t="s">
        <v>89</v>
      </c>
      <c r="D4475" t="s">
        <v>102</v>
      </c>
      <c r="E4475">
        <v>3</v>
      </c>
    </row>
    <row r="4476" spans="1:5" x14ac:dyDescent="0.35">
      <c r="A4476" t="s">
        <v>138</v>
      </c>
      <c r="B4476" t="s">
        <v>5</v>
      </c>
      <c r="C4476" t="s">
        <v>98</v>
      </c>
      <c r="D4476" t="s">
        <v>102</v>
      </c>
      <c r="E4476">
        <v>17</v>
      </c>
    </row>
    <row r="4477" spans="1:5" x14ac:dyDescent="0.35">
      <c r="A4477" t="s">
        <v>138</v>
      </c>
      <c r="B4477" t="s">
        <v>79</v>
      </c>
      <c r="C4477" t="s">
        <v>87</v>
      </c>
      <c r="D4477" t="s">
        <v>102</v>
      </c>
      <c r="E4477">
        <v>103</v>
      </c>
    </row>
    <row r="4478" spans="1:5" x14ac:dyDescent="0.35">
      <c r="A4478" t="s">
        <v>138</v>
      </c>
      <c r="B4478" t="s">
        <v>79</v>
      </c>
      <c r="C4478" t="s">
        <v>88</v>
      </c>
      <c r="D4478" t="s">
        <v>102</v>
      </c>
      <c r="E4478">
        <v>13</v>
      </c>
    </row>
    <row r="4479" spans="1:5" x14ac:dyDescent="0.35">
      <c r="A4479" t="s">
        <v>138</v>
      </c>
      <c r="B4479" t="s">
        <v>79</v>
      </c>
      <c r="C4479" t="s">
        <v>89</v>
      </c>
      <c r="D4479" t="s">
        <v>102</v>
      </c>
      <c r="E4479">
        <v>8</v>
      </c>
    </row>
    <row r="4480" spans="1:5" x14ac:dyDescent="0.35">
      <c r="A4480" t="s">
        <v>138</v>
      </c>
      <c r="B4480" t="s">
        <v>79</v>
      </c>
      <c r="C4480" t="s">
        <v>98</v>
      </c>
      <c r="D4480" t="s">
        <v>102</v>
      </c>
      <c r="E4480">
        <v>27</v>
      </c>
    </row>
    <row r="4481" spans="1:5" x14ac:dyDescent="0.35">
      <c r="A4481" t="s">
        <v>138</v>
      </c>
      <c r="B4481" t="s">
        <v>8</v>
      </c>
      <c r="C4481" t="s">
        <v>87</v>
      </c>
      <c r="D4481" t="s">
        <v>102</v>
      </c>
      <c r="E4481">
        <v>0</v>
      </c>
    </row>
    <row r="4482" spans="1:5" x14ac:dyDescent="0.35">
      <c r="A4482" t="s">
        <v>138</v>
      </c>
      <c r="B4482" t="s">
        <v>8</v>
      </c>
      <c r="C4482" t="s">
        <v>88</v>
      </c>
      <c r="D4482" t="s">
        <v>102</v>
      </c>
      <c r="E4482">
        <v>0</v>
      </c>
    </row>
    <row r="4483" spans="1:5" x14ac:dyDescent="0.35">
      <c r="A4483" t="s">
        <v>138</v>
      </c>
      <c r="B4483" t="s">
        <v>8</v>
      </c>
      <c r="C4483" t="s">
        <v>89</v>
      </c>
      <c r="D4483" t="s">
        <v>102</v>
      </c>
      <c r="E4483">
        <v>0</v>
      </c>
    </row>
    <row r="4484" spans="1:5" x14ac:dyDescent="0.35">
      <c r="A4484" t="s">
        <v>138</v>
      </c>
      <c r="B4484" t="s">
        <v>8</v>
      </c>
      <c r="C4484" t="s">
        <v>98</v>
      </c>
      <c r="D4484" t="s">
        <v>102</v>
      </c>
      <c r="E4484">
        <v>6</v>
      </c>
    </row>
    <row r="4485" spans="1:5" x14ac:dyDescent="0.35">
      <c r="A4485" t="s">
        <v>138</v>
      </c>
      <c r="B4485" t="s">
        <v>10</v>
      </c>
      <c r="C4485" t="s">
        <v>87</v>
      </c>
      <c r="D4485" t="s">
        <v>102</v>
      </c>
      <c r="E4485">
        <v>38</v>
      </c>
    </row>
    <row r="4486" spans="1:5" x14ac:dyDescent="0.35">
      <c r="A4486" t="s">
        <v>138</v>
      </c>
      <c r="B4486" t="s">
        <v>10</v>
      </c>
      <c r="C4486" t="s">
        <v>88</v>
      </c>
      <c r="D4486" t="s">
        <v>102</v>
      </c>
      <c r="E4486">
        <v>6</v>
      </c>
    </row>
    <row r="4487" spans="1:5" x14ac:dyDescent="0.35">
      <c r="A4487" t="s">
        <v>138</v>
      </c>
      <c r="B4487" t="s">
        <v>10</v>
      </c>
      <c r="C4487" t="s">
        <v>89</v>
      </c>
      <c r="D4487" t="s">
        <v>102</v>
      </c>
      <c r="E4487">
        <v>2</v>
      </c>
    </row>
    <row r="4488" spans="1:5" x14ac:dyDescent="0.35">
      <c r="A4488" t="s">
        <v>138</v>
      </c>
      <c r="B4488" t="s">
        <v>10</v>
      </c>
      <c r="C4488" t="s">
        <v>98</v>
      </c>
      <c r="D4488" t="s">
        <v>102</v>
      </c>
      <c r="E4488">
        <v>21</v>
      </c>
    </row>
    <row r="4489" spans="1:5" x14ac:dyDescent="0.35">
      <c r="A4489" t="s">
        <v>138</v>
      </c>
      <c r="B4489" t="s">
        <v>12</v>
      </c>
      <c r="C4489" t="s">
        <v>87</v>
      </c>
      <c r="D4489" t="s">
        <v>102</v>
      </c>
      <c r="E4489">
        <v>38</v>
      </c>
    </row>
    <row r="4490" spans="1:5" x14ac:dyDescent="0.35">
      <c r="A4490" t="s">
        <v>138</v>
      </c>
      <c r="B4490" t="s">
        <v>12</v>
      </c>
      <c r="C4490" t="s">
        <v>88</v>
      </c>
      <c r="D4490" t="s">
        <v>102</v>
      </c>
      <c r="E4490">
        <v>19</v>
      </c>
    </row>
    <row r="4491" spans="1:5" x14ac:dyDescent="0.35">
      <c r="A4491" t="s">
        <v>138</v>
      </c>
      <c r="B4491" t="s">
        <v>12</v>
      </c>
      <c r="C4491" t="s">
        <v>89</v>
      </c>
      <c r="D4491" t="s">
        <v>102</v>
      </c>
      <c r="E4491">
        <v>11</v>
      </c>
    </row>
    <row r="4492" spans="1:5" x14ac:dyDescent="0.35">
      <c r="A4492" t="s">
        <v>138</v>
      </c>
      <c r="B4492" t="s">
        <v>12</v>
      </c>
      <c r="C4492" t="s">
        <v>98</v>
      </c>
      <c r="D4492" t="s">
        <v>102</v>
      </c>
      <c r="E4492">
        <v>73</v>
      </c>
    </row>
    <row r="4493" spans="1:5" x14ac:dyDescent="0.35">
      <c r="A4493" t="s">
        <v>138</v>
      </c>
      <c r="B4493" t="s">
        <v>14</v>
      </c>
      <c r="C4493" t="s">
        <v>87</v>
      </c>
      <c r="D4493" t="s">
        <v>102</v>
      </c>
      <c r="E4493">
        <v>63</v>
      </c>
    </row>
    <row r="4494" spans="1:5" x14ac:dyDescent="0.35">
      <c r="A4494" t="s">
        <v>138</v>
      </c>
      <c r="B4494" t="s">
        <v>14</v>
      </c>
      <c r="C4494" t="s">
        <v>88</v>
      </c>
      <c r="D4494" t="s">
        <v>102</v>
      </c>
      <c r="E4494">
        <v>13</v>
      </c>
    </row>
    <row r="4495" spans="1:5" x14ac:dyDescent="0.35">
      <c r="A4495" t="s">
        <v>138</v>
      </c>
      <c r="B4495" t="s">
        <v>14</v>
      </c>
      <c r="C4495" t="s">
        <v>89</v>
      </c>
      <c r="D4495" t="s">
        <v>102</v>
      </c>
      <c r="E4495">
        <v>4</v>
      </c>
    </row>
    <row r="4496" spans="1:5" x14ac:dyDescent="0.35">
      <c r="A4496" t="s">
        <v>138</v>
      </c>
      <c r="B4496" t="s">
        <v>14</v>
      </c>
      <c r="C4496" t="s">
        <v>98</v>
      </c>
      <c r="D4496" t="s">
        <v>102</v>
      </c>
      <c r="E4496">
        <v>54</v>
      </c>
    </row>
    <row r="4497" spans="1:5" x14ac:dyDescent="0.35">
      <c r="A4497" t="s">
        <v>138</v>
      </c>
      <c r="B4497" t="s">
        <v>16</v>
      </c>
      <c r="C4497" t="s">
        <v>87</v>
      </c>
      <c r="D4497" t="s">
        <v>102</v>
      </c>
      <c r="E4497">
        <v>14</v>
      </c>
    </row>
    <row r="4498" spans="1:5" x14ac:dyDescent="0.35">
      <c r="A4498" t="s">
        <v>138</v>
      </c>
      <c r="B4498" t="s">
        <v>16</v>
      </c>
      <c r="C4498" t="s">
        <v>88</v>
      </c>
      <c r="D4498" t="s">
        <v>102</v>
      </c>
      <c r="E4498">
        <v>4</v>
      </c>
    </row>
    <row r="4499" spans="1:5" x14ac:dyDescent="0.35">
      <c r="A4499" t="s">
        <v>138</v>
      </c>
      <c r="B4499" t="s">
        <v>16</v>
      </c>
      <c r="C4499" t="s">
        <v>89</v>
      </c>
      <c r="D4499" t="s">
        <v>102</v>
      </c>
      <c r="E4499">
        <v>9</v>
      </c>
    </row>
    <row r="4500" spans="1:5" x14ac:dyDescent="0.35">
      <c r="A4500" t="s">
        <v>138</v>
      </c>
      <c r="B4500" t="s">
        <v>16</v>
      </c>
      <c r="C4500" t="s">
        <v>98</v>
      </c>
      <c r="D4500" t="s">
        <v>102</v>
      </c>
      <c r="E4500">
        <v>59</v>
      </c>
    </row>
    <row r="4501" spans="1:5" x14ac:dyDescent="0.35">
      <c r="A4501" t="s">
        <v>138</v>
      </c>
      <c r="B4501" t="s">
        <v>18</v>
      </c>
      <c r="C4501" t="s">
        <v>87</v>
      </c>
      <c r="D4501" t="s">
        <v>102</v>
      </c>
      <c r="E4501">
        <v>479</v>
      </c>
    </row>
    <row r="4502" spans="1:5" x14ac:dyDescent="0.35">
      <c r="A4502" t="s">
        <v>138</v>
      </c>
      <c r="B4502" t="s">
        <v>18</v>
      </c>
      <c r="C4502" t="s">
        <v>88</v>
      </c>
      <c r="D4502" t="s">
        <v>102</v>
      </c>
      <c r="E4502">
        <v>38</v>
      </c>
    </row>
    <row r="4503" spans="1:5" x14ac:dyDescent="0.35">
      <c r="A4503" t="s">
        <v>138</v>
      </c>
      <c r="B4503" t="s">
        <v>18</v>
      </c>
      <c r="C4503" t="s">
        <v>89</v>
      </c>
      <c r="D4503" t="s">
        <v>102</v>
      </c>
      <c r="E4503">
        <v>12</v>
      </c>
    </row>
    <row r="4504" spans="1:5" x14ac:dyDescent="0.35">
      <c r="A4504" t="s">
        <v>138</v>
      </c>
      <c r="B4504" t="s">
        <v>18</v>
      </c>
      <c r="C4504" t="s">
        <v>98</v>
      </c>
      <c r="D4504" t="s">
        <v>102</v>
      </c>
      <c r="E4504">
        <v>27</v>
      </c>
    </row>
    <row r="4505" spans="1:5" x14ac:dyDescent="0.35">
      <c r="A4505" t="s">
        <v>138</v>
      </c>
      <c r="B4505" t="s">
        <v>20</v>
      </c>
      <c r="C4505" t="s">
        <v>87</v>
      </c>
      <c r="D4505" t="s">
        <v>102</v>
      </c>
      <c r="E4505">
        <v>6</v>
      </c>
    </row>
    <row r="4506" spans="1:5" x14ac:dyDescent="0.35">
      <c r="A4506" t="s">
        <v>138</v>
      </c>
      <c r="B4506" t="s">
        <v>20</v>
      </c>
      <c r="C4506" t="s">
        <v>88</v>
      </c>
      <c r="D4506" t="s">
        <v>102</v>
      </c>
      <c r="E4506">
        <v>12</v>
      </c>
    </row>
    <row r="4507" spans="1:5" x14ac:dyDescent="0.35">
      <c r="A4507" t="s">
        <v>138</v>
      </c>
      <c r="B4507" t="s">
        <v>20</v>
      </c>
      <c r="C4507" t="s">
        <v>89</v>
      </c>
      <c r="D4507" t="s">
        <v>102</v>
      </c>
      <c r="E4507">
        <v>2</v>
      </c>
    </row>
    <row r="4508" spans="1:5" x14ac:dyDescent="0.35">
      <c r="A4508" t="s">
        <v>138</v>
      </c>
      <c r="B4508" t="s">
        <v>20</v>
      </c>
      <c r="C4508" t="s">
        <v>98</v>
      </c>
      <c r="D4508" t="s">
        <v>102</v>
      </c>
      <c r="E4508">
        <v>13</v>
      </c>
    </row>
    <row r="4509" spans="1:5" x14ac:dyDescent="0.35">
      <c r="A4509" t="s">
        <v>138</v>
      </c>
      <c r="B4509" t="s">
        <v>22</v>
      </c>
      <c r="C4509" t="s">
        <v>87</v>
      </c>
      <c r="D4509" t="s">
        <v>102</v>
      </c>
      <c r="E4509">
        <v>40</v>
      </c>
    </row>
    <row r="4510" spans="1:5" x14ac:dyDescent="0.35">
      <c r="A4510" t="s">
        <v>138</v>
      </c>
      <c r="B4510" t="s">
        <v>22</v>
      </c>
      <c r="C4510" t="s">
        <v>88</v>
      </c>
      <c r="D4510" t="s">
        <v>102</v>
      </c>
      <c r="E4510">
        <v>2</v>
      </c>
    </row>
    <row r="4511" spans="1:5" x14ac:dyDescent="0.35">
      <c r="A4511" t="s">
        <v>138</v>
      </c>
      <c r="B4511" t="s">
        <v>22</v>
      </c>
      <c r="C4511" t="s">
        <v>89</v>
      </c>
      <c r="D4511" t="s">
        <v>102</v>
      </c>
      <c r="E4511">
        <v>2</v>
      </c>
    </row>
    <row r="4512" spans="1:5" x14ac:dyDescent="0.35">
      <c r="A4512" t="s">
        <v>138</v>
      </c>
      <c r="B4512" t="s">
        <v>22</v>
      </c>
      <c r="C4512" t="s">
        <v>98</v>
      </c>
      <c r="D4512" t="s">
        <v>102</v>
      </c>
      <c r="E4512">
        <v>28</v>
      </c>
    </row>
    <row r="4513" spans="1:5" x14ac:dyDescent="0.35">
      <c r="A4513" t="s">
        <v>138</v>
      </c>
      <c r="B4513" t="s">
        <v>24</v>
      </c>
      <c r="C4513" t="s">
        <v>87</v>
      </c>
      <c r="D4513" t="s">
        <v>102</v>
      </c>
      <c r="E4513">
        <v>29</v>
      </c>
    </row>
    <row r="4514" spans="1:5" x14ac:dyDescent="0.35">
      <c r="A4514" t="s">
        <v>138</v>
      </c>
      <c r="B4514" t="s">
        <v>24</v>
      </c>
      <c r="C4514" t="s">
        <v>88</v>
      </c>
      <c r="D4514" t="s">
        <v>102</v>
      </c>
      <c r="E4514">
        <v>19</v>
      </c>
    </row>
    <row r="4515" spans="1:5" x14ac:dyDescent="0.35">
      <c r="A4515" t="s">
        <v>138</v>
      </c>
      <c r="B4515" t="s">
        <v>24</v>
      </c>
      <c r="C4515" t="s">
        <v>89</v>
      </c>
      <c r="D4515" t="s">
        <v>102</v>
      </c>
      <c r="E4515">
        <v>11</v>
      </c>
    </row>
    <row r="4516" spans="1:5" x14ac:dyDescent="0.35">
      <c r="A4516" t="s">
        <v>138</v>
      </c>
      <c r="B4516" t="s">
        <v>24</v>
      </c>
      <c r="C4516" t="s">
        <v>98</v>
      </c>
      <c r="D4516" t="s">
        <v>102</v>
      </c>
      <c r="E4516">
        <v>27</v>
      </c>
    </row>
    <row r="4517" spans="1:5" x14ac:dyDescent="0.35">
      <c r="A4517" t="s">
        <v>138</v>
      </c>
      <c r="B4517" t="s">
        <v>26</v>
      </c>
      <c r="C4517" t="s">
        <v>87</v>
      </c>
      <c r="D4517" t="s">
        <v>102</v>
      </c>
      <c r="E4517">
        <v>14</v>
      </c>
    </row>
    <row r="4518" spans="1:5" x14ac:dyDescent="0.35">
      <c r="A4518" t="s">
        <v>138</v>
      </c>
      <c r="B4518" t="s">
        <v>26</v>
      </c>
      <c r="C4518" t="s">
        <v>88</v>
      </c>
      <c r="D4518" t="s">
        <v>102</v>
      </c>
      <c r="E4518">
        <v>5</v>
      </c>
    </row>
    <row r="4519" spans="1:5" x14ac:dyDescent="0.35">
      <c r="A4519" t="s">
        <v>138</v>
      </c>
      <c r="B4519" t="s">
        <v>26</v>
      </c>
      <c r="C4519" t="s">
        <v>89</v>
      </c>
      <c r="D4519" t="s">
        <v>102</v>
      </c>
      <c r="E4519">
        <v>8</v>
      </c>
    </row>
    <row r="4520" spans="1:5" x14ac:dyDescent="0.35">
      <c r="A4520" t="s">
        <v>138</v>
      </c>
      <c r="B4520" t="s">
        <v>26</v>
      </c>
      <c r="C4520" t="s">
        <v>98</v>
      </c>
      <c r="D4520" t="s">
        <v>102</v>
      </c>
      <c r="E4520">
        <v>68</v>
      </c>
    </row>
    <row r="4521" spans="1:5" x14ac:dyDescent="0.35">
      <c r="A4521" t="s">
        <v>138</v>
      </c>
      <c r="B4521" t="s">
        <v>28</v>
      </c>
      <c r="C4521" t="s">
        <v>87</v>
      </c>
      <c r="D4521" t="s">
        <v>102</v>
      </c>
      <c r="E4521">
        <v>133</v>
      </c>
    </row>
    <row r="4522" spans="1:5" x14ac:dyDescent="0.35">
      <c r="A4522" t="s">
        <v>138</v>
      </c>
      <c r="B4522" t="s">
        <v>28</v>
      </c>
      <c r="C4522" t="s">
        <v>88</v>
      </c>
      <c r="D4522" t="s">
        <v>102</v>
      </c>
      <c r="E4522">
        <v>25</v>
      </c>
    </row>
    <row r="4523" spans="1:5" x14ac:dyDescent="0.35">
      <c r="A4523" t="s">
        <v>138</v>
      </c>
      <c r="B4523" t="s">
        <v>28</v>
      </c>
      <c r="C4523" t="s">
        <v>89</v>
      </c>
      <c r="D4523" t="s">
        <v>102</v>
      </c>
      <c r="E4523">
        <v>19</v>
      </c>
    </row>
    <row r="4524" spans="1:5" x14ac:dyDescent="0.35">
      <c r="A4524" t="s">
        <v>138</v>
      </c>
      <c r="B4524" t="s">
        <v>28</v>
      </c>
      <c r="C4524" t="s">
        <v>98</v>
      </c>
      <c r="D4524" t="s">
        <v>102</v>
      </c>
      <c r="E4524">
        <v>57</v>
      </c>
    </row>
    <row r="4525" spans="1:5" x14ac:dyDescent="0.35">
      <c r="A4525" t="s">
        <v>138</v>
      </c>
      <c r="B4525" t="s">
        <v>30</v>
      </c>
      <c r="C4525" t="s">
        <v>87</v>
      </c>
      <c r="D4525" t="s">
        <v>102</v>
      </c>
      <c r="E4525">
        <v>1</v>
      </c>
    </row>
    <row r="4526" spans="1:5" x14ac:dyDescent="0.35">
      <c r="A4526" t="s">
        <v>138</v>
      </c>
      <c r="B4526" t="s">
        <v>30</v>
      </c>
      <c r="C4526" t="s">
        <v>88</v>
      </c>
      <c r="D4526" t="s">
        <v>102</v>
      </c>
      <c r="E4526">
        <v>1</v>
      </c>
    </row>
    <row r="4527" spans="1:5" x14ac:dyDescent="0.35">
      <c r="A4527" t="s">
        <v>138</v>
      </c>
      <c r="B4527" t="s">
        <v>30</v>
      </c>
      <c r="C4527" t="s">
        <v>89</v>
      </c>
      <c r="D4527" t="s">
        <v>102</v>
      </c>
      <c r="E4527">
        <v>3</v>
      </c>
    </row>
    <row r="4528" spans="1:5" x14ac:dyDescent="0.35">
      <c r="A4528" t="s">
        <v>138</v>
      </c>
      <c r="B4528" t="s">
        <v>30</v>
      </c>
      <c r="C4528" t="s">
        <v>98</v>
      </c>
      <c r="D4528" t="s">
        <v>102</v>
      </c>
      <c r="E4528">
        <v>24</v>
      </c>
    </row>
    <row r="4529" spans="1:5" x14ac:dyDescent="0.35">
      <c r="A4529" t="s">
        <v>138</v>
      </c>
      <c r="B4529" t="s">
        <v>32</v>
      </c>
      <c r="C4529" t="s">
        <v>87</v>
      </c>
      <c r="D4529" t="s">
        <v>102</v>
      </c>
      <c r="E4529">
        <v>189</v>
      </c>
    </row>
    <row r="4530" spans="1:5" x14ac:dyDescent="0.35">
      <c r="A4530" t="s">
        <v>138</v>
      </c>
      <c r="B4530" t="s">
        <v>32</v>
      </c>
      <c r="C4530" t="s">
        <v>88</v>
      </c>
      <c r="D4530" t="s">
        <v>102</v>
      </c>
      <c r="E4530">
        <v>18</v>
      </c>
    </row>
    <row r="4531" spans="1:5" x14ac:dyDescent="0.35">
      <c r="A4531" t="s">
        <v>138</v>
      </c>
      <c r="B4531" t="s">
        <v>32</v>
      </c>
      <c r="C4531" t="s">
        <v>89</v>
      </c>
      <c r="D4531" t="s">
        <v>102</v>
      </c>
      <c r="E4531">
        <v>8</v>
      </c>
    </row>
    <row r="4532" spans="1:5" x14ac:dyDescent="0.35">
      <c r="A4532" t="s">
        <v>138</v>
      </c>
      <c r="B4532" t="s">
        <v>32</v>
      </c>
      <c r="C4532" t="s">
        <v>98</v>
      </c>
      <c r="D4532" t="s">
        <v>102</v>
      </c>
      <c r="E4532">
        <v>60</v>
      </c>
    </row>
    <row r="4533" spans="1:5" x14ac:dyDescent="0.35">
      <c r="A4533" t="s">
        <v>138</v>
      </c>
      <c r="B4533" t="s">
        <v>34</v>
      </c>
      <c r="C4533" t="s">
        <v>87</v>
      </c>
      <c r="D4533" t="s">
        <v>102</v>
      </c>
      <c r="E4533">
        <v>31</v>
      </c>
    </row>
    <row r="4534" spans="1:5" x14ac:dyDescent="0.35">
      <c r="A4534" t="s">
        <v>138</v>
      </c>
      <c r="B4534" t="s">
        <v>34</v>
      </c>
      <c r="C4534" t="s">
        <v>88</v>
      </c>
      <c r="D4534" t="s">
        <v>102</v>
      </c>
      <c r="E4534">
        <v>6</v>
      </c>
    </row>
    <row r="4535" spans="1:5" x14ac:dyDescent="0.35">
      <c r="A4535" t="s">
        <v>138</v>
      </c>
      <c r="B4535" t="s">
        <v>34</v>
      </c>
      <c r="C4535" t="s">
        <v>89</v>
      </c>
      <c r="D4535" t="s">
        <v>102</v>
      </c>
      <c r="E4535">
        <v>7</v>
      </c>
    </row>
    <row r="4536" spans="1:5" x14ac:dyDescent="0.35">
      <c r="A4536" t="s">
        <v>138</v>
      </c>
      <c r="B4536" t="s">
        <v>34</v>
      </c>
      <c r="C4536" t="s">
        <v>98</v>
      </c>
      <c r="D4536" t="s">
        <v>102</v>
      </c>
      <c r="E4536">
        <v>21</v>
      </c>
    </row>
    <row r="4537" spans="1:5" x14ac:dyDescent="0.35">
      <c r="A4537" t="s">
        <v>138</v>
      </c>
      <c r="B4537" t="s">
        <v>80</v>
      </c>
      <c r="C4537" t="s">
        <v>87</v>
      </c>
      <c r="D4537" t="s">
        <v>102</v>
      </c>
      <c r="E4537">
        <v>11</v>
      </c>
    </row>
    <row r="4538" spans="1:5" x14ac:dyDescent="0.35">
      <c r="A4538" t="s">
        <v>138</v>
      </c>
      <c r="B4538" t="s">
        <v>80</v>
      </c>
      <c r="C4538" t="s">
        <v>88</v>
      </c>
      <c r="D4538" t="s">
        <v>102</v>
      </c>
      <c r="E4538">
        <v>2</v>
      </c>
    </row>
    <row r="4539" spans="1:5" x14ac:dyDescent="0.35">
      <c r="A4539" t="s">
        <v>138</v>
      </c>
      <c r="B4539" t="s">
        <v>80</v>
      </c>
      <c r="C4539" t="s">
        <v>89</v>
      </c>
      <c r="D4539" t="s">
        <v>102</v>
      </c>
      <c r="E4539">
        <v>8</v>
      </c>
    </row>
    <row r="4540" spans="1:5" x14ac:dyDescent="0.35">
      <c r="A4540" t="s">
        <v>138</v>
      </c>
      <c r="B4540" t="s">
        <v>80</v>
      </c>
      <c r="C4540" t="s">
        <v>98</v>
      </c>
      <c r="D4540" t="s">
        <v>102</v>
      </c>
      <c r="E4540">
        <v>107</v>
      </c>
    </row>
    <row r="4541" spans="1:5" x14ac:dyDescent="0.35">
      <c r="A4541" t="s">
        <v>138</v>
      </c>
      <c r="B4541" t="s">
        <v>37</v>
      </c>
      <c r="C4541" t="s">
        <v>87</v>
      </c>
      <c r="D4541" t="s">
        <v>102</v>
      </c>
      <c r="E4541">
        <v>0</v>
      </c>
    </row>
    <row r="4542" spans="1:5" x14ac:dyDescent="0.35">
      <c r="A4542" t="s">
        <v>138</v>
      </c>
      <c r="B4542" t="s">
        <v>37</v>
      </c>
      <c r="C4542" t="s">
        <v>88</v>
      </c>
      <c r="D4542" t="s">
        <v>102</v>
      </c>
      <c r="E4542">
        <v>0</v>
      </c>
    </row>
    <row r="4543" spans="1:5" x14ac:dyDescent="0.35">
      <c r="A4543" t="s">
        <v>138</v>
      </c>
      <c r="B4543" t="s">
        <v>37</v>
      </c>
      <c r="C4543" t="s">
        <v>89</v>
      </c>
      <c r="D4543" t="s">
        <v>102</v>
      </c>
      <c r="E4543">
        <v>0</v>
      </c>
    </row>
    <row r="4544" spans="1:5" x14ac:dyDescent="0.35">
      <c r="A4544" t="s">
        <v>138</v>
      </c>
      <c r="B4544" t="s">
        <v>37</v>
      </c>
      <c r="C4544" t="s">
        <v>98</v>
      </c>
      <c r="D4544" t="s">
        <v>102</v>
      </c>
      <c r="E4544">
        <v>0</v>
      </c>
    </row>
    <row r="4545" spans="1:5" x14ac:dyDescent="0.35">
      <c r="A4545" t="s">
        <v>138</v>
      </c>
      <c r="B4545" t="s">
        <v>39</v>
      </c>
      <c r="C4545" t="s">
        <v>87</v>
      </c>
      <c r="D4545" t="s">
        <v>102</v>
      </c>
      <c r="E4545">
        <v>0</v>
      </c>
    </row>
    <row r="4546" spans="1:5" x14ac:dyDescent="0.35">
      <c r="A4546" t="s">
        <v>138</v>
      </c>
      <c r="B4546" t="s">
        <v>39</v>
      </c>
      <c r="C4546" t="s">
        <v>88</v>
      </c>
      <c r="D4546" t="s">
        <v>102</v>
      </c>
      <c r="E4546">
        <v>0</v>
      </c>
    </row>
    <row r="4547" spans="1:5" x14ac:dyDescent="0.35">
      <c r="A4547" t="s">
        <v>138</v>
      </c>
      <c r="B4547" t="s">
        <v>39</v>
      </c>
      <c r="C4547" t="s">
        <v>89</v>
      </c>
      <c r="D4547" t="s">
        <v>102</v>
      </c>
      <c r="E4547">
        <v>0</v>
      </c>
    </row>
    <row r="4548" spans="1:5" x14ac:dyDescent="0.35">
      <c r="A4548" t="s">
        <v>138</v>
      </c>
      <c r="B4548" t="s">
        <v>39</v>
      </c>
      <c r="C4548" t="s">
        <v>98</v>
      </c>
      <c r="D4548" t="s">
        <v>102</v>
      </c>
      <c r="E4548">
        <v>0</v>
      </c>
    </row>
    <row r="4549" spans="1:5" x14ac:dyDescent="0.35">
      <c r="A4549" t="s">
        <v>138</v>
      </c>
      <c r="B4549" t="s">
        <v>41</v>
      </c>
      <c r="C4549" t="s">
        <v>87</v>
      </c>
      <c r="D4549" t="s">
        <v>102</v>
      </c>
      <c r="E4549">
        <v>2</v>
      </c>
    </row>
    <row r="4550" spans="1:5" x14ac:dyDescent="0.35">
      <c r="A4550" t="s">
        <v>138</v>
      </c>
      <c r="B4550" t="s">
        <v>41</v>
      </c>
      <c r="C4550" t="s">
        <v>88</v>
      </c>
      <c r="D4550" t="s">
        <v>102</v>
      </c>
      <c r="E4550">
        <v>5</v>
      </c>
    </row>
    <row r="4551" spans="1:5" x14ac:dyDescent="0.35">
      <c r="A4551" t="s">
        <v>138</v>
      </c>
      <c r="B4551" t="s">
        <v>41</v>
      </c>
      <c r="C4551" t="s">
        <v>89</v>
      </c>
      <c r="D4551" t="s">
        <v>102</v>
      </c>
      <c r="E4551">
        <v>2</v>
      </c>
    </row>
    <row r="4552" spans="1:5" x14ac:dyDescent="0.35">
      <c r="A4552" t="s">
        <v>138</v>
      </c>
      <c r="B4552" t="s">
        <v>41</v>
      </c>
      <c r="C4552" t="s">
        <v>98</v>
      </c>
      <c r="D4552" t="s">
        <v>102</v>
      </c>
      <c r="E4552">
        <v>23</v>
      </c>
    </row>
    <row r="4553" spans="1:5" x14ac:dyDescent="0.35">
      <c r="A4553" t="s">
        <v>138</v>
      </c>
      <c r="B4553" t="s">
        <v>43</v>
      </c>
      <c r="C4553" t="s">
        <v>87</v>
      </c>
      <c r="D4553" t="s">
        <v>102</v>
      </c>
      <c r="E4553">
        <v>0</v>
      </c>
    </row>
    <row r="4554" spans="1:5" x14ac:dyDescent="0.35">
      <c r="A4554" t="s">
        <v>138</v>
      </c>
      <c r="B4554" t="s">
        <v>43</v>
      </c>
      <c r="C4554" t="s">
        <v>88</v>
      </c>
      <c r="D4554" t="s">
        <v>102</v>
      </c>
      <c r="E4554">
        <v>0</v>
      </c>
    </row>
    <row r="4555" spans="1:5" x14ac:dyDescent="0.35">
      <c r="A4555" t="s">
        <v>138</v>
      </c>
      <c r="B4555" t="s">
        <v>43</v>
      </c>
      <c r="C4555" t="s">
        <v>89</v>
      </c>
      <c r="D4555" t="s">
        <v>102</v>
      </c>
      <c r="E4555">
        <v>0</v>
      </c>
    </row>
    <row r="4556" spans="1:5" x14ac:dyDescent="0.35">
      <c r="A4556" t="s">
        <v>138</v>
      </c>
      <c r="B4556" t="s">
        <v>43</v>
      </c>
      <c r="C4556" t="s">
        <v>98</v>
      </c>
      <c r="D4556" t="s">
        <v>102</v>
      </c>
      <c r="E4556">
        <v>0</v>
      </c>
    </row>
    <row r="4557" spans="1:5" x14ac:dyDescent="0.35">
      <c r="A4557" t="s">
        <v>138</v>
      </c>
      <c r="B4557" t="s">
        <v>45</v>
      </c>
      <c r="C4557" t="s">
        <v>87</v>
      </c>
      <c r="D4557" t="s">
        <v>102</v>
      </c>
      <c r="E4557">
        <v>3</v>
      </c>
    </row>
    <row r="4558" spans="1:5" x14ac:dyDescent="0.35">
      <c r="A4558" t="s">
        <v>138</v>
      </c>
      <c r="B4558" t="s">
        <v>45</v>
      </c>
      <c r="C4558" t="s">
        <v>88</v>
      </c>
      <c r="D4558" t="s">
        <v>102</v>
      </c>
      <c r="E4558">
        <v>4</v>
      </c>
    </row>
    <row r="4559" spans="1:5" x14ac:dyDescent="0.35">
      <c r="A4559" t="s">
        <v>138</v>
      </c>
      <c r="B4559" t="s">
        <v>45</v>
      </c>
      <c r="C4559" t="s">
        <v>89</v>
      </c>
      <c r="D4559" t="s">
        <v>102</v>
      </c>
      <c r="E4559">
        <v>4</v>
      </c>
    </row>
    <row r="4560" spans="1:5" x14ac:dyDescent="0.35">
      <c r="A4560" t="s">
        <v>138</v>
      </c>
      <c r="B4560" t="s">
        <v>45</v>
      </c>
      <c r="C4560" t="s">
        <v>98</v>
      </c>
      <c r="D4560" t="s">
        <v>102</v>
      </c>
      <c r="E4560">
        <v>20</v>
      </c>
    </row>
    <row r="4561" spans="1:5" x14ac:dyDescent="0.35">
      <c r="A4561" t="s">
        <v>138</v>
      </c>
      <c r="B4561" t="s">
        <v>47</v>
      </c>
      <c r="C4561" t="s">
        <v>87</v>
      </c>
      <c r="D4561" t="s">
        <v>102</v>
      </c>
      <c r="E4561">
        <v>12</v>
      </c>
    </row>
    <row r="4562" spans="1:5" x14ac:dyDescent="0.35">
      <c r="A4562" t="s">
        <v>138</v>
      </c>
      <c r="B4562" t="s">
        <v>47</v>
      </c>
      <c r="C4562" t="s">
        <v>88</v>
      </c>
      <c r="D4562" t="s">
        <v>102</v>
      </c>
      <c r="E4562">
        <v>2</v>
      </c>
    </row>
    <row r="4563" spans="1:5" x14ac:dyDescent="0.35">
      <c r="A4563" t="s">
        <v>138</v>
      </c>
      <c r="B4563" t="s">
        <v>47</v>
      </c>
      <c r="C4563" t="s">
        <v>89</v>
      </c>
      <c r="D4563" t="s">
        <v>102</v>
      </c>
      <c r="E4563">
        <v>6</v>
      </c>
    </row>
    <row r="4564" spans="1:5" x14ac:dyDescent="0.35">
      <c r="A4564" t="s">
        <v>138</v>
      </c>
      <c r="B4564" t="s">
        <v>47</v>
      </c>
      <c r="C4564" t="s">
        <v>98</v>
      </c>
      <c r="D4564" t="s">
        <v>102</v>
      </c>
      <c r="E4564">
        <v>16</v>
      </c>
    </row>
    <row r="4565" spans="1:5" x14ac:dyDescent="0.35">
      <c r="A4565" t="s">
        <v>138</v>
      </c>
      <c r="B4565" t="s">
        <v>49</v>
      </c>
      <c r="C4565" t="s">
        <v>87</v>
      </c>
      <c r="D4565" t="s">
        <v>102</v>
      </c>
      <c r="E4565">
        <v>36</v>
      </c>
    </row>
    <row r="4566" spans="1:5" x14ac:dyDescent="0.35">
      <c r="A4566" t="s">
        <v>138</v>
      </c>
      <c r="B4566" t="s">
        <v>49</v>
      </c>
      <c r="C4566" t="s">
        <v>88</v>
      </c>
      <c r="D4566" t="s">
        <v>102</v>
      </c>
      <c r="E4566">
        <v>8</v>
      </c>
    </row>
    <row r="4567" spans="1:5" x14ac:dyDescent="0.35">
      <c r="A4567" t="s">
        <v>138</v>
      </c>
      <c r="B4567" t="s">
        <v>49</v>
      </c>
      <c r="C4567" t="s">
        <v>89</v>
      </c>
      <c r="D4567" t="s">
        <v>102</v>
      </c>
      <c r="E4567">
        <v>4</v>
      </c>
    </row>
    <row r="4568" spans="1:5" x14ac:dyDescent="0.35">
      <c r="A4568" t="s">
        <v>138</v>
      </c>
      <c r="B4568" t="s">
        <v>49</v>
      </c>
      <c r="C4568" t="s">
        <v>98</v>
      </c>
      <c r="D4568" t="s">
        <v>102</v>
      </c>
      <c r="E4568">
        <v>65</v>
      </c>
    </row>
    <row r="4569" spans="1:5" x14ac:dyDescent="0.35">
      <c r="A4569" t="s">
        <v>138</v>
      </c>
      <c r="B4569" t="s">
        <v>51</v>
      </c>
      <c r="C4569" t="s">
        <v>87</v>
      </c>
      <c r="D4569" t="s">
        <v>102</v>
      </c>
      <c r="E4569">
        <v>7</v>
      </c>
    </row>
    <row r="4570" spans="1:5" x14ac:dyDescent="0.35">
      <c r="A4570" t="s">
        <v>138</v>
      </c>
      <c r="B4570" t="s">
        <v>51</v>
      </c>
      <c r="C4570" t="s">
        <v>88</v>
      </c>
      <c r="D4570" t="s">
        <v>102</v>
      </c>
      <c r="E4570">
        <v>8</v>
      </c>
    </row>
    <row r="4571" spans="1:5" x14ac:dyDescent="0.35">
      <c r="A4571" t="s">
        <v>138</v>
      </c>
      <c r="B4571" t="s">
        <v>51</v>
      </c>
      <c r="C4571" t="s">
        <v>89</v>
      </c>
      <c r="D4571" t="s">
        <v>102</v>
      </c>
      <c r="E4571">
        <v>4</v>
      </c>
    </row>
    <row r="4572" spans="1:5" x14ac:dyDescent="0.35">
      <c r="A4572" t="s">
        <v>138</v>
      </c>
      <c r="B4572" t="s">
        <v>51</v>
      </c>
      <c r="C4572" t="s">
        <v>98</v>
      </c>
      <c r="D4572" t="s">
        <v>102</v>
      </c>
      <c r="E4572">
        <v>11</v>
      </c>
    </row>
    <row r="4573" spans="1:5" x14ac:dyDescent="0.35">
      <c r="A4573" t="s">
        <v>138</v>
      </c>
      <c r="B4573" t="s">
        <v>53</v>
      </c>
      <c r="C4573" t="s">
        <v>87</v>
      </c>
      <c r="D4573" t="s">
        <v>102</v>
      </c>
      <c r="E4573">
        <v>20</v>
      </c>
    </row>
    <row r="4574" spans="1:5" x14ac:dyDescent="0.35">
      <c r="A4574" t="s">
        <v>138</v>
      </c>
      <c r="B4574" t="s">
        <v>53</v>
      </c>
      <c r="C4574" t="s">
        <v>88</v>
      </c>
      <c r="D4574" t="s">
        <v>102</v>
      </c>
      <c r="E4574">
        <v>2</v>
      </c>
    </row>
    <row r="4575" spans="1:5" x14ac:dyDescent="0.35">
      <c r="A4575" t="s">
        <v>138</v>
      </c>
      <c r="B4575" t="s">
        <v>53</v>
      </c>
      <c r="C4575" t="s">
        <v>89</v>
      </c>
      <c r="D4575" t="s">
        <v>102</v>
      </c>
      <c r="E4575">
        <v>5</v>
      </c>
    </row>
    <row r="4576" spans="1:5" x14ac:dyDescent="0.35">
      <c r="A4576" t="s">
        <v>138</v>
      </c>
      <c r="B4576" t="s">
        <v>53</v>
      </c>
      <c r="C4576" t="s">
        <v>98</v>
      </c>
      <c r="D4576" t="s">
        <v>102</v>
      </c>
      <c r="E4576">
        <v>53</v>
      </c>
    </row>
    <row r="4577" spans="1:5" x14ac:dyDescent="0.35">
      <c r="A4577" t="s">
        <v>138</v>
      </c>
      <c r="B4577" t="s">
        <v>55</v>
      </c>
      <c r="C4577" t="s">
        <v>87</v>
      </c>
      <c r="D4577" t="s">
        <v>102</v>
      </c>
      <c r="E4577">
        <v>7</v>
      </c>
    </row>
    <row r="4578" spans="1:5" x14ac:dyDescent="0.35">
      <c r="A4578" t="s">
        <v>138</v>
      </c>
      <c r="B4578" t="s">
        <v>55</v>
      </c>
      <c r="C4578" t="s">
        <v>88</v>
      </c>
      <c r="D4578" t="s">
        <v>102</v>
      </c>
      <c r="E4578">
        <v>3</v>
      </c>
    </row>
    <row r="4579" spans="1:5" x14ac:dyDescent="0.35">
      <c r="A4579" t="s">
        <v>138</v>
      </c>
      <c r="B4579" t="s">
        <v>55</v>
      </c>
      <c r="C4579" t="s">
        <v>89</v>
      </c>
      <c r="D4579" t="s">
        <v>102</v>
      </c>
      <c r="E4579">
        <v>2</v>
      </c>
    </row>
    <row r="4580" spans="1:5" x14ac:dyDescent="0.35">
      <c r="A4580" t="s">
        <v>138</v>
      </c>
      <c r="B4580" t="s">
        <v>55</v>
      </c>
      <c r="C4580" t="s">
        <v>98</v>
      </c>
      <c r="D4580" t="s">
        <v>102</v>
      </c>
      <c r="E4580">
        <v>11</v>
      </c>
    </row>
    <row r="4581" spans="1:5" x14ac:dyDescent="0.35">
      <c r="A4581" t="s">
        <v>138</v>
      </c>
      <c r="B4581" t="s">
        <v>84</v>
      </c>
      <c r="C4581" t="s">
        <v>87</v>
      </c>
      <c r="D4581" t="s">
        <v>102</v>
      </c>
      <c r="E4581">
        <v>84</v>
      </c>
    </row>
    <row r="4582" spans="1:5" x14ac:dyDescent="0.35">
      <c r="A4582" t="s">
        <v>138</v>
      </c>
      <c r="B4582" t="s">
        <v>84</v>
      </c>
      <c r="C4582" t="s">
        <v>88</v>
      </c>
      <c r="D4582" t="s">
        <v>102</v>
      </c>
      <c r="E4582">
        <v>48</v>
      </c>
    </row>
    <row r="4583" spans="1:5" x14ac:dyDescent="0.35">
      <c r="A4583" t="s">
        <v>138</v>
      </c>
      <c r="B4583" t="s">
        <v>84</v>
      </c>
      <c r="C4583" t="s">
        <v>89</v>
      </c>
      <c r="D4583" t="s">
        <v>102</v>
      </c>
      <c r="E4583">
        <v>53</v>
      </c>
    </row>
    <row r="4584" spans="1:5" x14ac:dyDescent="0.35">
      <c r="A4584" t="s">
        <v>138</v>
      </c>
      <c r="B4584" t="s">
        <v>84</v>
      </c>
      <c r="C4584" t="s">
        <v>98</v>
      </c>
      <c r="D4584" t="s">
        <v>102</v>
      </c>
      <c r="E4584">
        <v>284</v>
      </c>
    </row>
    <row r="4585" spans="1:5" x14ac:dyDescent="0.35">
      <c r="A4585" t="s">
        <v>138</v>
      </c>
      <c r="B4585" t="s">
        <v>57</v>
      </c>
      <c r="C4585" t="s">
        <v>87</v>
      </c>
      <c r="D4585" t="s">
        <v>102</v>
      </c>
      <c r="E4585">
        <v>57</v>
      </c>
    </row>
    <row r="4586" spans="1:5" x14ac:dyDescent="0.35">
      <c r="A4586" t="s">
        <v>138</v>
      </c>
      <c r="B4586" t="s">
        <v>57</v>
      </c>
      <c r="C4586" t="s">
        <v>88</v>
      </c>
      <c r="D4586" t="s">
        <v>102</v>
      </c>
      <c r="E4586">
        <v>16</v>
      </c>
    </row>
    <row r="4587" spans="1:5" x14ac:dyDescent="0.35">
      <c r="A4587" t="s">
        <v>138</v>
      </c>
      <c r="B4587" t="s">
        <v>57</v>
      </c>
      <c r="C4587" t="s">
        <v>89</v>
      </c>
      <c r="D4587" t="s">
        <v>102</v>
      </c>
      <c r="E4587">
        <v>10</v>
      </c>
    </row>
    <row r="4588" spans="1:5" x14ac:dyDescent="0.35">
      <c r="A4588" t="s">
        <v>138</v>
      </c>
      <c r="B4588" t="s">
        <v>57</v>
      </c>
      <c r="C4588" t="s">
        <v>98</v>
      </c>
      <c r="D4588" t="s">
        <v>102</v>
      </c>
      <c r="E4588">
        <v>149</v>
      </c>
    </row>
    <row r="4589" spans="1:5" x14ac:dyDescent="0.35">
      <c r="A4589" t="s">
        <v>138</v>
      </c>
      <c r="B4589" t="s">
        <v>59</v>
      </c>
      <c r="C4589" t="s">
        <v>87</v>
      </c>
      <c r="D4589" t="s">
        <v>102</v>
      </c>
      <c r="E4589">
        <v>15</v>
      </c>
    </row>
    <row r="4590" spans="1:5" x14ac:dyDescent="0.35">
      <c r="A4590" t="s">
        <v>138</v>
      </c>
      <c r="B4590" t="s">
        <v>59</v>
      </c>
      <c r="C4590" t="s">
        <v>88</v>
      </c>
      <c r="D4590" t="s">
        <v>102</v>
      </c>
      <c r="E4590">
        <v>5</v>
      </c>
    </row>
    <row r="4591" spans="1:5" x14ac:dyDescent="0.35">
      <c r="A4591" t="s">
        <v>138</v>
      </c>
      <c r="B4591" t="s">
        <v>59</v>
      </c>
      <c r="C4591" t="s">
        <v>89</v>
      </c>
      <c r="D4591" t="s">
        <v>102</v>
      </c>
      <c r="E4591">
        <v>4</v>
      </c>
    </row>
    <row r="4592" spans="1:5" x14ac:dyDescent="0.35">
      <c r="A4592" t="s">
        <v>138</v>
      </c>
      <c r="B4592" t="s">
        <v>59</v>
      </c>
      <c r="C4592" t="s">
        <v>98</v>
      </c>
      <c r="D4592" t="s">
        <v>102</v>
      </c>
      <c r="E4592">
        <v>25</v>
      </c>
    </row>
    <row r="4593" spans="1:5" x14ac:dyDescent="0.35">
      <c r="A4593" t="s">
        <v>138</v>
      </c>
      <c r="B4593" t="s">
        <v>61</v>
      </c>
      <c r="C4593" t="s">
        <v>87</v>
      </c>
      <c r="D4593" t="s">
        <v>102</v>
      </c>
      <c r="E4593">
        <v>13</v>
      </c>
    </row>
    <row r="4594" spans="1:5" x14ac:dyDescent="0.35">
      <c r="A4594" t="s">
        <v>138</v>
      </c>
      <c r="B4594" t="s">
        <v>61</v>
      </c>
      <c r="C4594" t="s">
        <v>88</v>
      </c>
      <c r="D4594" t="s">
        <v>102</v>
      </c>
      <c r="E4594">
        <v>5</v>
      </c>
    </row>
    <row r="4595" spans="1:5" x14ac:dyDescent="0.35">
      <c r="A4595" t="s">
        <v>138</v>
      </c>
      <c r="B4595" t="s">
        <v>61</v>
      </c>
      <c r="C4595" t="s">
        <v>89</v>
      </c>
      <c r="D4595" t="s">
        <v>102</v>
      </c>
      <c r="E4595">
        <v>3</v>
      </c>
    </row>
    <row r="4596" spans="1:5" x14ac:dyDescent="0.35">
      <c r="A4596" t="s">
        <v>138</v>
      </c>
      <c r="B4596" t="s">
        <v>61</v>
      </c>
      <c r="C4596" t="s">
        <v>98</v>
      </c>
      <c r="D4596" t="s">
        <v>102</v>
      </c>
      <c r="E4596">
        <v>59</v>
      </c>
    </row>
    <row r="4597" spans="1:5" x14ac:dyDescent="0.35">
      <c r="A4597" t="s">
        <v>138</v>
      </c>
      <c r="B4597" t="s">
        <v>63</v>
      </c>
      <c r="C4597" t="s">
        <v>87</v>
      </c>
      <c r="D4597" t="s">
        <v>102</v>
      </c>
      <c r="E4597">
        <v>284</v>
      </c>
    </row>
    <row r="4598" spans="1:5" x14ac:dyDescent="0.35">
      <c r="A4598" t="s">
        <v>138</v>
      </c>
      <c r="B4598" t="s">
        <v>63</v>
      </c>
      <c r="C4598" t="s">
        <v>88</v>
      </c>
      <c r="D4598" t="s">
        <v>102</v>
      </c>
      <c r="E4598">
        <v>77</v>
      </c>
    </row>
    <row r="4599" spans="1:5" x14ac:dyDescent="0.35">
      <c r="A4599" t="s">
        <v>138</v>
      </c>
      <c r="B4599" t="s">
        <v>63</v>
      </c>
      <c r="C4599" t="s">
        <v>89</v>
      </c>
      <c r="D4599" t="s">
        <v>102</v>
      </c>
      <c r="E4599">
        <v>20</v>
      </c>
    </row>
    <row r="4600" spans="1:5" x14ac:dyDescent="0.35">
      <c r="A4600" t="s">
        <v>138</v>
      </c>
      <c r="B4600" t="s">
        <v>63</v>
      </c>
      <c r="C4600" t="s">
        <v>98</v>
      </c>
      <c r="D4600" t="s">
        <v>102</v>
      </c>
      <c r="E4600">
        <v>42</v>
      </c>
    </row>
    <row r="4601" spans="1:5" x14ac:dyDescent="0.35">
      <c r="A4601" t="s">
        <v>138</v>
      </c>
      <c r="B4601" t="s">
        <v>65</v>
      </c>
      <c r="C4601" t="s">
        <v>87</v>
      </c>
      <c r="D4601" t="s">
        <v>102</v>
      </c>
      <c r="E4601">
        <v>99</v>
      </c>
    </row>
    <row r="4602" spans="1:5" x14ac:dyDescent="0.35">
      <c r="A4602" t="s">
        <v>138</v>
      </c>
      <c r="B4602" t="s">
        <v>65</v>
      </c>
      <c r="C4602" t="s">
        <v>88</v>
      </c>
      <c r="D4602" t="s">
        <v>102</v>
      </c>
      <c r="E4602">
        <v>25</v>
      </c>
    </row>
    <row r="4603" spans="1:5" x14ac:dyDescent="0.35">
      <c r="A4603" t="s">
        <v>138</v>
      </c>
      <c r="B4603" t="s">
        <v>65</v>
      </c>
      <c r="C4603" t="s">
        <v>89</v>
      </c>
      <c r="D4603" t="s">
        <v>102</v>
      </c>
      <c r="E4603">
        <v>16</v>
      </c>
    </row>
    <row r="4604" spans="1:5" x14ac:dyDescent="0.35">
      <c r="A4604" t="s">
        <v>138</v>
      </c>
      <c r="B4604" t="s">
        <v>65</v>
      </c>
      <c r="C4604" t="s">
        <v>98</v>
      </c>
      <c r="D4604" t="s">
        <v>102</v>
      </c>
      <c r="E4604">
        <v>149</v>
      </c>
    </row>
    <row r="4605" spans="1:5" x14ac:dyDescent="0.35">
      <c r="A4605" t="s">
        <v>138</v>
      </c>
      <c r="B4605" t="s">
        <v>111</v>
      </c>
      <c r="C4605" t="s">
        <v>87</v>
      </c>
      <c r="D4605" t="s">
        <v>102</v>
      </c>
      <c r="E4605">
        <v>0</v>
      </c>
    </row>
    <row r="4606" spans="1:5" x14ac:dyDescent="0.35">
      <c r="A4606" t="s">
        <v>138</v>
      </c>
      <c r="B4606" t="s">
        <v>111</v>
      </c>
      <c r="C4606" t="s">
        <v>88</v>
      </c>
      <c r="D4606" t="s">
        <v>102</v>
      </c>
      <c r="E4606">
        <v>2</v>
      </c>
    </row>
    <row r="4607" spans="1:5" x14ac:dyDescent="0.35">
      <c r="A4607" t="s">
        <v>138</v>
      </c>
      <c r="B4607" t="s">
        <v>111</v>
      </c>
      <c r="C4607" t="s">
        <v>89</v>
      </c>
      <c r="D4607" t="s">
        <v>102</v>
      </c>
      <c r="E4607">
        <v>0</v>
      </c>
    </row>
    <row r="4608" spans="1:5" x14ac:dyDescent="0.35">
      <c r="A4608" t="s">
        <v>138</v>
      </c>
      <c r="B4608" t="s">
        <v>111</v>
      </c>
      <c r="C4608" t="s">
        <v>98</v>
      </c>
      <c r="D4608" t="s">
        <v>102</v>
      </c>
      <c r="E4608">
        <v>1</v>
      </c>
    </row>
    <row r="4609" spans="1:5" x14ac:dyDescent="0.35">
      <c r="A4609" t="s">
        <v>138</v>
      </c>
      <c r="B4609" t="s">
        <v>68</v>
      </c>
      <c r="C4609" t="s">
        <v>87</v>
      </c>
      <c r="D4609" t="s">
        <v>102</v>
      </c>
      <c r="E4609">
        <v>21</v>
      </c>
    </row>
    <row r="4610" spans="1:5" x14ac:dyDescent="0.35">
      <c r="A4610" t="s">
        <v>138</v>
      </c>
      <c r="B4610" t="s">
        <v>68</v>
      </c>
      <c r="C4610" t="s">
        <v>88</v>
      </c>
      <c r="D4610" t="s">
        <v>102</v>
      </c>
      <c r="E4610">
        <v>9</v>
      </c>
    </row>
    <row r="4611" spans="1:5" x14ac:dyDescent="0.35">
      <c r="A4611" t="s">
        <v>138</v>
      </c>
      <c r="B4611" t="s">
        <v>68</v>
      </c>
      <c r="C4611" t="s">
        <v>89</v>
      </c>
      <c r="D4611" t="s">
        <v>102</v>
      </c>
      <c r="E4611">
        <v>9</v>
      </c>
    </row>
    <row r="4612" spans="1:5" x14ac:dyDescent="0.35">
      <c r="A4612" t="s">
        <v>138</v>
      </c>
      <c r="B4612" t="s">
        <v>68</v>
      </c>
      <c r="C4612" t="s">
        <v>98</v>
      </c>
      <c r="D4612" t="s">
        <v>102</v>
      </c>
      <c r="E4612">
        <v>36</v>
      </c>
    </row>
    <row r="4613" spans="1:5" x14ac:dyDescent="0.35">
      <c r="A4613" t="s">
        <v>138</v>
      </c>
      <c r="B4613" t="s">
        <v>70</v>
      </c>
      <c r="C4613" t="s">
        <v>87</v>
      </c>
      <c r="D4613" t="s">
        <v>102</v>
      </c>
      <c r="E4613">
        <v>39</v>
      </c>
    </row>
    <row r="4614" spans="1:5" x14ac:dyDescent="0.35">
      <c r="A4614" t="s">
        <v>138</v>
      </c>
      <c r="B4614" t="s">
        <v>70</v>
      </c>
      <c r="C4614" t="s">
        <v>88</v>
      </c>
      <c r="D4614" t="s">
        <v>102</v>
      </c>
      <c r="E4614">
        <v>8</v>
      </c>
    </row>
    <row r="4615" spans="1:5" x14ac:dyDescent="0.35">
      <c r="A4615" t="s">
        <v>138</v>
      </c>
      <c r="B4615" t="s">
        <v>70</v>
      </c>
      <c r="C4615" t="s">
        <v>89</v>
      </c>
      <c r="D4615" t="s">
        <v>102</v>
      </c>
      <c r="E4615">
        <v>3</v>
      </c>
    </row>
    <row r="4616" spans="1:5" x14ac:dyDescent="0.35">
      <c r="A4616" t="s">
        <v>138</v>
      </c>
      <c r="B4616" t="s">
        <v>70</v>
      </c>
      <c r="C4616" t="s">
        <v>98</v>
      </c>
      <c r="D4616" t="s">
        <v>102</v>
      </c>
      <c r="E4616">
        <v>48</v>
      </c>
    </row>
    <row r="4617" spans="1:5" x14ac:dyDescent="0.35">
      <c r="A4617" t="s">
        <v>138</v>
      </c>
      <c r="B4617" t="s">
        <v>81</v>
      </c>
      <c r="C4617" t="s">
        <v>87</v>
      </c>
      <c r="D4617" t="s">
        <v>102</v>
      </c>
      <c r="E4617">
        <v>42</v>
      </c>
    </row>
    <row r="4618" spans="1:5" x14ac:dyDescent="0.35">
      <c r="A4618" t="s">
        <v>138</v>
      </c>
      <c r="B4618" t="s">
        <v>81</v>
      </c>
      <c r="C4618" t="s">
        <v>88</v>
      </c>
      <c r="D4618" t="s">
        <v>102</v>
      </c>
      <c r="E4618">
        <v>20</v>
      </c>
    </row>
    <row r="4619" spans="1:5" x14ac:dyDescent="0.35">
      <c r="A4619" t="s">
        <v>138</v>
      </c>
      <c r="B4619" t="s">
        <v>81</v>
      </c>
      <c r="C4619" t="s">
        <v>89</v>
      </c>
      <c r="D4619" t="s">
        <v>102</v>
      </c>
      <c r="E4619">
        <v>10</v>
      </c>
    </row>
    <row r="4620" spans="1:5" x14ac:dyDescent="0.35">
      <c r="A4620" t="s">
        <v>138</v>
      </c>
      <c r="B4620" t="s">
        <v>81</v>
      </c>
      <c r="C4620" t="s">
        <v>98</v>
      </c>
      <c r="D4620" t="s">
        <v>102</v>
      </c>
      <c r="E4620">
        <v>59</v>
      </c>
    </row>
    <row r="4621" spans="1:5" x14ac:dyDescent="0.35">
      <c r="A4621" t="s">
        <v>138</v>
      </c>
      <c r="B4621" t="s">
        <v>73</v>
      </c>
      <c r="C4621" t="s">
        <v>87</v>
      </c>
      <c r="D4621" t="s">
        <v>102</v>
      </c>
      <c r="E4621">
        <v>22</v>
      </c>
    </row>
    <row r="4622" spans="1:5" x14ac:dyDescent="0.35">
      <c r="A4622" t="s">
        <v>138</v>
      </c>
      <c r="B4622" t="s">
        <v>73</v>
      </c>
      <c r="C4622" t="s">
        <v>88</v>
      </c>
      <c r="D4622" t="s">
        <v>102</v>
      </c>
      <c r="E4622">
        <v>4</v>
      </c>
    </row>
    <row r="4623" spans="1:5" x14ac:dyDescent="0.35">
      <c r="A4623" t="s">
        <v>138</v>
      </c>
      <c r="B4623" t="s">
        <v>73</v>
      </c>
      <c r="C4623" t="s">
        <v>89</v>
      </c>
      <c r="D4623" t="s">
        <v>102</v>
      </c>
      <c r="E4623">
        <v>6</v>
      </c>
    </row>
    <row r="4624" spans="1:5" x14ac:dyDescent="0.35">
      <c r="A4624" t="s">
        <v>138</v>
      </c>
      <c r="B4624" t="s">
        <v>73</v>
      </c>
      <c r="C4624" t="s">
        <v>98</v>
      </c>
      <c r="D4624" t="s">
        <v>102</v>
      </c>
      <c r="E4624">
        <v>30</v>
      </c>
    </row>
    <row r="4625" spans="1:5" x14ac:dyDescent="0.35">
      <c r="A4625" t="s">
        <v>138</v>
      </c>
      <c r="B4625" t="s">
        <v>75</v>
      </c>
      <c r="C4625" t="s">
        <v>87</v>
      </c>
      <c r="D4625" t="s">
        <v>102</v>
      </c>
      <c r="E4625">
        <v>11</v>
      </c>
    </row>
    <row r="4626" spans="1:5" x14ac:dyDescent="0.35">
      <c r="A4626" t="s">
        <v>138</v>
      </c>
      <c r="B4626" t="s">
        <v>75</v>
      </c>
      <c r="C4626" t="s">
        <v>88</v>
      </c>
      <c r="D4626" t="s">
        <v>102</v>
      </c>
      <c r="E4626">
        <v>3</v>
      </c>
    </row>
    <row r="4627" spans="1:5" x14ac:dyDescent="0.35">
      <c r="A4627" t="s">
        <v>138</v>
      </c>
      <c r="B4627" t="s">
        <v>75</v>
      </c>
      <c r="C4627" t="s">
        <v>89</v>
      </c>
      <c r="D4627" t="s">
        <v>102</v>
      </c>
      <c r="E4627">
        <v>4</v>
      </c>
    </row>
    <row r="4628" spans="1:5" x14ac:dyDescent="0.35">
      <c r="A4628" t="s">
        <v>138</v>
      </c>
      <c r="B4628" t="s">
        <v>75</v>
      </c>
      <c r="C4628" t="s">
        <v>98</v>
      </c>
      <c r="D4628" t="s">
        <v>102</v>
      </c>
      <c r="E4628">
        <v>21</v>
      </c>
    </row>
    <row r="4629" spans="1:5" x14ac:dyDescent="0.35">
      <c r="A4629" t="s">
        <v>138</v>
      </c>
      <c r="B4629" t="s">
        <v>78</v>
      </c>
      <c r="C4629" t="s">
        <v>87</v>
      </c>
      <c r="D4629" t="s">
        <v>102</v>
      </c>
      <c r="E4629">
        <v>11</v>
      </c>
    </row>
    <row r="4630" spans="1:5" x14ac:dyDescent="0.35">
      <c r="A4630" t="s">
        <v>138</v>
      </c>
      <c r="B4630" t="s">
        <v>78</v>
      </c>
      <c r="C4630" t="s">
        <v>88</v>
      </c>
      <c r="D4630" t="s">
        <v>102</v>
      </c>
      <c r="E4630">
        <v>6</v>
      </c>
    </row>
    <row r="4631" spans="1:5" x14ac:dyDescent="0.35">
      <c r="A4631" t="s">
        <v>138</v>
      </c>
      <c r="B4631" t="s">
        <v>78</v>
      </c>
      <c r="C4631" t="s">
        <v>89</v>
      </c>
      <c r="D4631" t="s">
        <v>102</v>
      </c>
      <c r="E4631">
        <v>8</v>
      </c>
    </row>
    <row r="4632" spans="1:5" x14ac:dyDescent="0.35">
      <c r="A4632" t="s">
        <v>138</v>
      </c>
      <c r="B4632" t="s">
        <v>78</v>
      </c>
      <c r="C4632" t="s">
        <v>98</v>
      </c>
      <c r="D4632" t="s">
        <v>102</v>
      </c>
      <c r="E4632">
        <v>42</v>
      </c>
    </row>
    <row r="4633" spans="1:5" x14ac:dyDescent="0.35">
      <c r="A4633" t="s">
        <v>138</v>
      </c>
      <c r="B4633" t="s">
        <v>104</v>
      </c>
      <c r="C4633" t="s">
        <v>87</v>
      </c>
      <c r="D4633" t="s">
        <v>102</v>
      </c>
      <c r="E4633">
        <v>0</v>
      </c>
    </row>
    <row r="4634" spans="1:5" x14ac:dyDescent="0.35">
      <c r="A4634" t="s">
        <v>138</v>
      </c>
      <c r="B4634" t="s">
        <v>104</v>
      </c>
      <c r="C4634" t="s">
        <v>89</v>
      </c>
      <c r="D4634" t="s">
        <v>102</v>
      </c>
      <c r="E4634">
        <v>0</v>
      </c>
    </row>
    <row r="4635" spans="1:5" x14ac:dyDescent="0.35">
      <c r="A4635" t="s">
        <v>138</v>
      </c>
      <c r="B4635" t="s">
        <v>114</v>
      </c>
      <c r="C4635" t="s">
        <v>87</v>
      </c>
      <c r="D4635" t="s">
        <v>102</v>
      </c>
      <c r="E4635">
        <v>43</v>
      </c>
    </row>
    <row r="4636" spans="1:5" x14ac:dyDescent="0.35">
      <c r="A4636" t="s">
        <v>138</v>
      </c>
      <c r="B4636" t="s">
        <v>114</v>
      </c>
      <c r="C4636" t="s">
        <v>88</v>
      </c>
      <c r="D4636" t="s">
        <v>102</v>
      </c>
      <c r="E4636">
        <v>7</v>
      </c>
    </row>
    <row r="4637" spans="1:5" x14ac:dyDescent="0.35">
      <c r="A4637" t="s">
        <v>138</v>
      </c>
      <c r="B4637" t="s">
        <v>114</v>
      </c>
      <c r="C4637" t="s">
        <v>89</v>
      </c>
      <c r="D4637" t="s">
        <v>102</v>
      </c>
      <c r="E4637">
        <v>3</v>
      </c>
    </row>
    <row r="4638" spans="1:5" x14ac:dyDescent="0.35">
      <c r="A4638" t="s">
        <v>138</v>
      </c>
      <c r="B4638" t="s">
        <v>114</v>
      </c>
      <c r="C4638" t="s">
        <v>98</v>
      </c>
      <c r="D4638" t="s">
        <v>102</v>
      </c>
      <c r="E4638">
        <v>41</v>
      </c>
    </row>
    <row r="4639" spans="1:5" x14ac:dyDescent="0.35">
      <c r="A4639" t="s">
        <v>138</v>
      </c>
      <c r="B4639" t="s">
        <v>82</v>
      </c>
      <c r="C4639" t="s">
        <v>87</v>
      </c>
      <c r="D4639" t="s">
        <v>102</v>
      </c>
      <c r="E4639">
        <v>1260</v>
      </c>
    </row>
    <row r="4640" spans="1:5" x14ac:dyDescent="0.35">
      <c r="A4640" t="s">
        <v>138</v>
      </c>
      <c r="B4640" t="s">
        <v>82</v>
      </c>
      <c r="C4640" t="s">
        <v>88</v>
      </c>
      <c r="D4640" t="s">
        <v>102</v>
      </c>
      <c r="E4640">
        <v>292</v>
      </c>
    </row>
    <row r="4641" spans="1:5" x14ac:dyDescent="0.35">
      <c r="A4641" t="s">
        <v>138</v>
      </c>
      <c r="B4641" t="s">
        <v>82</v>
      </c>
      <c r="C4641" t="s">
        <v>89</v>
      </c>
      <c r="D4641" t="s">
        <v>102</v>
      </c>
      <c r="E4641">
        <v>114</v>
      </c>
    </row>
    <row r="4642" spans="1:5" x14ac:dyDescent="0.35">
      <c r="A4642" t="s">
        <v>138</v>
      </c>
      <c r="B4642" t="s">
        <v>82</v>
      </c>
      <c r="C4642" t="s">
        <v>98</v>
      </c>
      <c r="D4642" t="s">
        <v>102</v>
      </c>
      <c r="E4642">
        <v>147</v>
      </c>
    </row>
    <row r="4643" spans="1:5" x14ac:dyDescent="0.35">
      <c r="A4643" t="s">
        <v>139</v>
      </c>
      <c r="B4643" t="s">
        <v>1</v>
      </c>
      <c r="C4643" t="s">
        <v>87</v>
      </c>
      <c r="D4643" t="s">
        <v>102</v>
      </c>
      <c r="E4643">
        <v>9</v>
      </c>
    </row>
    <row r="4644" spans="1:5" x14ac:dyDescent="0.35">
      <c r="A4644" t="s">
        <v>139</v>
      </c>
      <c r="B4644" t="s">
        <v>1</v>
      </c>
      <c r="C4644" t="s">
        <v>88</v>
      </c>
      <c r="D4644" t="s">
        <v>102</v>
      </c>
      <c r="E4644">
        <v>2</v>
      </c>
    </row>
    <row r="4645" spans="1:5" x14ac:dyDescent="0.35">
      <c r="A4645" t="s">
        <v>139</v>
      </c>
      <c r="B4645" t="s">
        <v>1</v>
      </c>
      <c r="C4645" t="s">
        <v>89</v>
      </c>
      <c r="D4645" t="s">
        <v>102</v>
      </c>
      <c r="E4645">
        <v>6</v>
      </c>
    </row>
    <row r="4646" spans="1:5" x14ac:dyDescent="0.35">
      <c r="A4646" t="s">
        <v>139</v>
      </c>
      <c r="B4646" t="s">
        <v>1</v>
      </c>
      <c r="C4646" t="s">
        <v>98</v>
      </c>
      <c r="D4646" t="s">
        <v>102</v>
      </c>
      <c r="E4646">
        <v>15</v>
      </c>
    </row>
    <row r="4647" spans="1:5" x14ac:dyDescent="0.35">
      <c r="A4647" t="s">
        <v>139</v>
      </c>
      <c r="B4647" t="s">
        <v>3</v>
      </c>
      <c r="C4647" t="s">
        <v>87</v>
      </c>
      <c r="D4647" t="s">
        <v>102</v>
      </c>
      <c r="E4647">
        <v>28</v>
      </c>
    </row>
    <row r="4648" spans="1:5" x14ac:dyDescent="0.35">
      <c r="A4648" t="s">
        <v>139</v>
      </c>
      <c r="B4648" t="s">
        <v>3</v>
      </c>
      <c r="C4648" t="s">
        <v>88</v>
      </c>
      <c r="D4648" t="s">
        <v>102</v>
      </c>
      <c r="E4648">
        <v>2</v>
      </c>
    </row>
    <row r="4649" spans="1:5" x14ac:dyDescent="0.35">
      <c r="A4649" t="s">
        <v>139</v>
      </c>
      <c r="B4649" t="s">
        <v>3</v>
      </c>
      <c r="C4649" t="s">
        <v>89</v>
      </c>
      <c r="D4649" t="s">
        <v>102</v>
      </c>
      <c r="E4649">
        <v>6</v>
      </c>
    </row>
    <row r="4650" spans="1:5" x14ac:dyDescent="0.35">
      <c r="A4650" t="s">
        <v>139</v>
      </c>
      <c r="B4650" t="s">
        <v>3</v>
      </c>
      <c r="C4650" t="s">
        <v>98</v>
      </c>
      <c r="D4650" t="s">
        <v>102</v>
      </c>
      <c r="E4650">
        <v>45</v>
      </c>
    </row>
    <row r="4651" spans="1:5" x14ac:dyDescent="0.35">
      <c r="A4651" t="s">
        <v>139</v>
      </c>
      <c r="B4651" t="s">
        <v>5</v>
      </c>
      <c r="C4651" t="s">
        <v>87</v>
      </c>
      <c r="D4651" t="s">
        <v>102</v>
      </c>
      <c r="E4651">
        <v>17</v>
      </c>
    </row>
    <row r="4652" spans="1:5" x14ac:dyDescent="0.35">
      <c r="A4652" t="s">
        <v>139</v>
      </c>
      <c r="B4652" t="s">
        <v>5</v>
      </c>
      <c r="C4652" t="s">
        <v>88</v>
      </c>
      <c r="D4652" t="s">
        <v>102</v>
      </c>
      <c r="E4652">
        <v>5</v>
      </c>
    </row>
    <row r="4653" spans="1:5" x14ac:dyDescent="0.35">
      <c r="A4653" t="s">
        <v>139</v>
      </c>
      <c r="B4653" t="s">
        <v>5</v>
      </c>
      <c r="C4653" t="s">
        <v>89</v>
      </c>
      <c r="D4653" t="s">
        <v>102</v>
      </c>
      <c r="E4653">
        <v>0</v>
      </c>
    </row>
    <row r="4654" spans="1:5" x14ac:dyDescent="0.35">
      <c r="A4654" t="s">
        <v>139</v>
      </c>
      <c r="B4654" t="s">
        <v>5</v>
      </c>
      <c r="C4654" t="s">
        <v>98</v>
      </c>
      <c r="D4654" t="s">
        <v>102</v>
      </c>
      <c r="E4654">
        <v>21</v>
      </c>
    </row>
    <row r="4655" spans="1:5" x14ac:dyDescent="0.35">
      <c r="A4655" t="s">
        <v>139</v>
      </c>
      <c r="B4655" t="s">
        <v>79</v>
      </c>
      <c r="C4655" t="s">
        <v>87</v>
      </c>
      <c r="D4655" t="s">
        <v>102</v>
      </c>
      <c r="E4655">
        <v>74</v>
      </c>
    </row>
    <row r="4656" spans="1:5" x14ac:dyDescent="0.35">
      <c r="A4656" t="s">
        <v>139</v>
      </c>
      <c r="B4656" t="s">
        <v>79</v>
      </c>
      <c r="C4656" t="s">
        <v>88</v>
      </c>
      <c r="D4656" t="s">
        <v>102</v>
      </c>
      <c r="E4656">
        <v>11</v>
      </c>
    </row>
    <row r="4657" spans="1:5" x14ac:dyDescent="0.35">
      <c r="A4657" t="s">
        <v>139</v>
      </c>
      <c r="B4657" t="s">
        <v>79</v>
      </c>
      <c r="C4657" t="s">
        <v>89</v>
      </c>
      <c r="D4657" t="s">
        <v>102</v>
      </c>
      <c r="E4657">
        <v>10</v>
      </c>
    </row>
    <row r="4658" spans="1:5" x14ac:dyDescent="0.35">
      <c r="A4658" t="s">
        <v>139</v>
      </c>
      <c r="B4658" t="s">
        <v>79</v>
      </c>
      <c r="C4658" t="s">
        <v>98</v>
      </c>
      <c r="D4658" t="s">
        <v>102</v>
      </c>
      <c r="E4658">
        <v>29</v>
      </c>
    </row>
    <row r="4659" spans="1:5" x14ac:dyDescent="0.35">
      <c r="A4659" t="s">
        <v>139</v>
      </c>
      <c r="B4659" t="s">
        <v>8</v>
      </c>
      <c r="C4659" t="s">
        <v>87</v>
      </c>
      <c r="D4659" t="s">
        <v>102</v>
      </c>
      <c r="E4659">
        <v>1</v>
      </c>
    </row>
    <row r="4660" spans="1:5" x14ac:dyDescent="0.35">
      <c r="A4660" t="s">
        <v>139</v>
      </c>
      <c r="B4660" t="s">
        <v>8</v>
      </c>
      <c r="C4660" t="s">
        <v>88</v>
      </c>
      <c r="D4660" t="s">
        <v>102</v>
      </c>
      <c r="E4660">
        <v>0</v>
      </c>
    </row>
    <row r="4661" spans="1:5" x14ac:dyDescent="0.35">
      <c r="A4661" t="s">
        <v>139</v>
      </c>
      <c r="B4661" t="s">
        <v>8</v>
      </c>
      <c r="C4661" t="s">
        <v>89</v>
      </c>
      <c r="D4661" t="s">
        <v>102</v>
      </c>
      <c r="E4661">
        <v>1</v>
      </c>
    </row>
    <row r="4662" spans="1:5" x14ac:dyDescent="0.35">
      <c r="A4662" t="s">
        <v>139</v>
      </c>
      <c r="B4662" t="s">
        <v>8</v>
      </c>
      <c r="C4662" t="s">
        <v>98</v>
      </c>
      <c r="D4662" t="s">
        <v>102</v>
      </c>
      <c r="E4662">
        <v>10</v>
      </c>
    </row>
    <row r="4663" spans="1:5" x14ac:dyDescent="0.35">
      <c r="A4663" t="s">
        <v>139</v>
      </c>
      <c r="B4663" t="s">
        <v>10</v>
      </c>
      <c r="C4663" t="s">
        <v>87</v>
      </c>
      <c r="D4663" t="s">
        <v>102</v>
      </c>
      <c r="E4663">
        <v>23</v>
      </c>
    </row>
    <row r="4664" spans="1:5" x14ac:dyDescent="0.35">
      <c r="A4664" t="s">
        <v>139</v>
      </c>
      <c r="B4664" t="s">
        <v>10</v>
      </c>
      <c r="C4664" t="s">
        <v>88</v>
      </c>
      <c r="D4664" t="s">
        <v>102</v>
      </c>
      <c r="E4664">
        <v>10</v>
      </c>
    </row>
    <row r="4665" spans="1:5" x14ac:dyDescent="0.35">
      <c r="A4665" t="s">
        <v>139</v>
      </c>
      <c r="B4665" t="s">
        <v>10</v>
      </c>
      <c r="C4665" t="s">
        <v>89</v>
      </c>
      <c r="D4665" t="s">
        <v>102</v>
      </c>
      <c r="E4665">
        <v>4</v>
      </c>
    </row>
    <row r="4666" spans="1:5" x14ac:dyDescent="0.35">
      <c r="A4666" t="s">
        <v>139</v>
      </c>
      <c r="B4666" t="s">
        <v>10</v>
      </c>
      <c r="C4666" t="s">
        <v>98</v>
      </c>
      <c r="D4666" t="s">
        <v>102</v>
      </c>
      <c r="E4666">
        <v>31</v>
      </c>
    </row>
    <row r="4667" spans="1:5" x14ac:dyDescent="0.35">
      <c r="A4667" t="s">
        <v>139</v>
      </c>
      <c r="B4667" t="s">
        <v>12</v>
      </c>
      <c r="C4667" t="s">
        <v>87</v>
      </c>
      <c r="D4667" t="s">
        <v>102</v>
      </c>
      <c r="E4667">
        <v>32</v>
      </c>
    </row>
    <row r="4668" spans="1:5" x14ac:dyDescent="0.35">
      <c r="A4668" t="s">
        <v>139</v>
      </c>
      <c r="B4668" t="s">
        <v>12</v>
      </c>
      <c r="C4668" t="s">
        <v>88</v>
      </c>
      <c r="D4668" t="s">
        <v>102</v>
      </c>
      <c r="E4668">
        <v>11</v>
      </c>
    </row>
    <row r="4669" spans="1:5" x14ac:dyDescent="0.35">
      <c r="A4669" t="s">
        <v>139</v>
      </c>
      <c r="B4669" t="s">
        <v>12</v>
      </c>
      <c r="C4669" t="s">
        <v>89</v>
      </c>
      <c r="D4669" t="s">
        <v>102</v>
      </c>
      <c r="E4669">
        <v>10</v>
      </c>
    </row>
    <row r="4670" spans="1:5" x14ac:dyDescent="0.35">
      <c r="A4670" t="s">
        <v>139</v>
      </c>
      <c r="B4670" t="s">
        <v>12</v>
      </c>
      <c r="C4670" t="s">
        <v>98</v>
      </c>
      <c r="D4670" t="s">
        <v>102</v>
      </c>
      <c r="E4670">
        <v>135</v>
      </c>
    </row>
    <row r="4671" spans="1:5" x14ac:dyDescent="0.35">
      <c r="A4671" t="s">
        <v>139</v>
      </c>
      <c r="B4671" t="s">
        <v>14</v>
      </c>
      <c r="C4671" t="s">
        <v>87</v>
      </c>
      <c r="D4671" t="s">
        <v>102</v>
      </c>
      <c r="E4671">
        <v>71</v>
      </c>
    </row>
    <row r="4672" spans="1:5" x14ac:dyDescent="0.35">
      <c r="A4672" t="s">
        <v>139</v>
      </c>
      <c r="B4672" t="s">
        <v>14</v>
      </c>
      <c r="C4672" t="s">
        <v>88</v>
      </c>
      <c r="D4672" t="s">
        <v>102</v>
      </c>
      <c r="E4672">
        <v>14</v>
      </c>
    </row>
    <row r="4673" spans="1:5" x14ac:dyDescent="0.35">
      <c r="A4673" t="s">
        <v>139</v>
      </c>
      <c r="B4673" t="s">
        <v>14</v>
      </c>
      <c r="C4673" t="s">
        <v>89</v>
      </c>
      <c r="D4673" t="s">
        <v>102</v>
      </c>
      <c r="E4673">
        <v>8</v>
      </c>
    </row>
    <row r="4674" spans="1:5" x14ac:dyDescent="0.35">
      <c r="A4674" t="s">
        <v>139</v>
      </c>
      <c r="B4674" t="s">
        <v>14</v>
      </c>
      <c r="C4674" t="s">
        <v>98</v>
      </c>
      <c r="D4674" t="s">
        <v>102</v>
      </c>
      <c r="E4674">
        <v>76</v>
      </c>
    </row>
    <row r="4675" spans="1:5" x14ac:dyDescent="0.35">
      <c r="A4675" t="s">
        <v>139</v>
      </c>
      <c r="B4675" t="s">
        <v>16</v>
      </c>
      <c r="C4675" t="s">
        <v>87</v>
      </c>
      <c r="D4675" t="s">
        <v>102</v>
      </c>
      <c r="E4675">
        <v>11</v>
      </c>
    </row>
    <row r="4676" spans="1:5" x14ac:dyDescent="0.35">
      <c r="A4676" t="s">
        <v>139</v>
      </c>
      <c r="B4676" t="s">
        <v>16</v>
      </c>
      <c r="C4676" t="s">
        <v>88</v>
      </c>
      <c r="D4676" t="s">
        <v>102</v>
      </c>
      <c r="E4676">
        <v>4</v>
      </c>
    </row>
    <row r="4677" spans="1:5" x14ac:dyDescent="0.35">
      <c r="A4677" t="s">
        <v>139</v>
      </c>
      <c r="B4677" t="s">
        <v>16</v>
      </c>
      <c r="C4677" t="s">
        <v>89</v>
      </c>
      <c r="D4677" t="s">
        <v>102</v>
      </c>
      <c r="E4677">
        <v>4</v>
      </c>
    </row>
    <row r="4678" spans="1:5" x14ac:dyDescent="0.35">
      <c r="A4678" t="s">
        <v>139</v>
      </c>
      <c r="B4678" t="s">
        <v>16</v>
      </c>
      <c r="C4678" t="s">
        <v>98</v>
      </c>
      <c r="D4678" t="s">
        <v>102</v>
      </c>
      <c r="E4678">
        <v>83</v>
      </c>
    </row>
    <row r="4679" spans="1:5" x14ac:dyDescent="0.35">
      <c r="A4679" t="s">
        <v>139</v>
      </c>
      <c r="B4679" t="s">
        <v>18</v>
      </c>
      <c r="C4679" t="s">
        <v>87</v>
      </c>
      <c r="D4679" t="s">
        <v>102</v>
      </c>
      <c r="E4679">
        <v>561</v>
      </c>
    </row>
    <row r="4680" spans="1:5" x14ac:dyDescent="0.35">
      <c r="A4680" t="s">
        <v>139</v>
      </c>
      <c r="B4680" t="s">
        <v>18</v>
      </c>
      <c r="C4680" t="s">
        <v>88</v>
      </c>
      <c r="D4680" t="s">
        <v>102</v>
      </c>
      <c r="E4680">
        <v>36</v>
      </c>
    </row>
    <row r="4681" spans="1:5" x14ac:dyDescent="0.35">
      <c r="A4681" t="s">
        <v>139</v>
      </c>
      <c r="B4681" t="s">
        <v>18</v>
      </c>
      <c r="C4681" t="s">
        <v>89</v>
      </c>
      <c r="D4681" t="s">
        <v>102</v>
      </c>
      <c r="E4681">
        <v>14</v>
      </c>
    </row>
    <row r="4682" spans="1:5" x14ac:dyDescent="0.35">
      <c r="A4682" t="s">
        <v>139</v>
      </c>
      <c r="B4682" t="s">
        <v>18</v>
      </c>
      <c r="C4682" t="s">
        <v>98</v>
      </c>
      <c r="D4682" t="s">
        <v>102</v>
      </c>
      <c r="E4682">
        <v>29</v>
      </c>
    </row>
    <row r="4683" spans="1:5" x14ac:dyDescent="0.35">
      <c r="A4683" t="s">
        <v>139</v>
      </c>
      <c r="B4683" t="s">
        <v>20</v>
      </c>
      <c r="C4683" t="s">
        <v>87</v>
      </c>
      <c r="D4683" t="s">
        <v>102</v>
      </c>
      <c r="E4683">
        <v>9</v>
      </c>
    </row>
    <row r="4684" spans="1:5" x14ac:dyDescent="0.35">
      <c r="A4684" t="s">
        <v>139</v>
      </c>
      <c r="B4684" t="s">
        <v>20</v>
      </c>
      <c r="C4684" t="s">
        <v>88</v>
      </c>
      <c r="D4684" t="s">
        <v>102</v>
      </c>
      <c r="E4684">
        <v>4</v>
      </c>
    </row>
    <row r="4685" spans="1:5" x14ac:dyDescent="0.35">
      <c r="A4685" t="s">
        <v>139</v>
      </c>
      <c r="B4685" t="s">
        <v>20</v>
      </c>
      <c r="C4685" t="s">
        <v>89</v>
      </c>
      <c r="D4685" t="s">
        <v>102</v>
      </c>
      <c r="E4685">
        <v>5</v>
      </c>
    </row>
    <row r="4686" spans="1:5" x14ac:dyDescent="0.35">
      <c r="A4686" t="s">
        <v>139</v>
      </c>
      <c r="B4686" t="s">
        <v>20</v>
      </c>
      <c r="C4686" t="s">
        <v>98</v>
      </c>
      <c r="D4686" t="s">
        <v>102</v>
      </c>
      <c r="E4686">
        <v>27</v>
      </c>
    </row>
    <row r="4687" spans="1:5" x14ac:dyDescent="0.35">
      <c r="A4687" t="s">
        <v>139</v>
      </c>
      <c r="B4687" t="s">
        <v>22</v>
      </c>
      <c r="C4687" t="s">
        <v>87</v>
      </c>
      <c r="D4687" t="s">
        <v>102</v>
      </c>
      <c r="E4687">
        <v>42</v>
      </c>
    </row>
    <row r="4688" spans="1:5" x14ac:dyDescent="0.35">
      <c r="A4688" t="s">
        <v>139</v>
      </c>
      <c r="B4688" t="s">
        <v>22</v>
      </c>
      <c r="C4688" t="s">
        <v>88</v>
      </c>
      <c r="D4688" t="s">
        <v>102</v>
      </c>
      <c r="E4688">
        <v>5</v>
      </c>
    </row>
    <row r="4689" spans="1:5" x14ac:dyDescent="0.35">
      <c r="A4689" t="s">
        <v>139</v>
      </c>
      <c r="B4689" t="s">
        <v>22</v>
      </c>
      <c r="C4689" t="s">
        <v>89</v>
      </c>
      <c r="D4689" t="s">
        <v>102</v>
      </c>
      <c r="E4689">
        <v>11</v>
      </c>
    </row>
    <row r="4690" spans="1:5" x14ac:dyDescent="0.35">
      <c r="A4690" t="s">
        <v>139</v>
      </c>
      <c r="B4690" t="s">
        <v>22</v>
      </c>
      <c r="C4690" t="s">
        <v>98</v>
      </c>
      <c r="D4690" t="s">
        <v>102</v>
      </c>
      <c r="E4690">
        <v>36</v>
      </c>
    </row>
    <row r="4691" spans="1:5" x14ac:dyDescent="0.35">
      <c r="A4691" t="s">
        <v>139</v>
      </c>
      <c r="B4691" t="s">
        <v>24</v>
      </c>
      <c r="C4691" t="s">
        <v>87</v>
      </c>
      <c r="D4691" t="s">
        <v>102</v>
      </c>
      <c r="E4691">
        <v>14</v>
      </c>
    </row>
    <row r="4692" spans="1:5" x14ac:dyDescent="0.35">
      <c r="A4692" t="s">
        <v>139</v>
      </c>
      <c r="B4692" t="s">
        <v>24</v>
      </c>
      <c r="C4692" t="s">
        <v>88</v>
      </c>
      <c r="D4692" t="s">
        <v>102</v>
      </c>
      <c r="E4692">
        <v>19</v>
      </c>
    </row>
    <row r="4693" spans="1:5" x14ac:dyDescent="0.35">
      <c r="A4693" t="s">
        <v>139</v>
      </c>
      <c r="B4693" t="s">
        <v>24</v>
      </c>
      <c r="C4693" t="s">
        <v>89</v>
      </c>
      <c r="D4693" t="s">
        <v>102</v>
      </c>
      <c r="E4693">
        <v>11</v>
      </c>
    </row>
    <row r="4694" spans="1:5" x14ac:dyDescent="0.35">
      <c r="A4694" t="s">
        <v>139</v>
      </c>
      <c r="B4694" t="s">
        <v>24</v>
      </c>
      <c r="C4694" t="s">
        <v>98</v>
      </c>
      <c r="D4694" t="s">
        <v>102</v>
      </c>
      <c r="E4694">
        <v>31</v>
      </c>
    </row>
    <row r="4695" spans="1:5" x14ac:dyDescent="0.35">
      <c r="A4695" t="s">
        <v>139</v>
      </c>
      <c r="B4695" t="s">
        <v>26</v>
      </c>
      <c r="C4695" t="s">
        <v>87</v>
      </c>
      <c r="D4695" t="s">
        <v>102</v>
      </c>
      <c r="E4695">
        <v>12</v>
      </c>
    </row>
    <row r="4696" spans="1:5" x14ac:dyDescent="0.35">
      <c r="A4696" t="s">
        <v>139</v>
      </c>
      <c r="B4696" t="s">
        <v>26</v>
      </c>
      <c r="C4696" t="s">
        <v>88</v>
      </c>
      <c r="D4696" t="s">
        <v>102</v>
      </c>
      <c r="E4696">
        <v>8</v>
      </c>
    </row>
    <row r="4697" spans="1:5" x14ac:dyDescent="0.35">
      <c r="A4697" t="s">
        <v>139</v>
      </c>
      <c r="B4697" t="s">
        <v>26</v>
      </c>
      <c r="C4697" t="s">
        <v>89</v>
      </c>
      <c r="D4697" t="s">
        <v>102</v>
      </c>
      <c r="E4697">
        <v>7</v>
      </c>
    </row>
    <row r="4698" spans="1:5" x14ac:dyDescent="0.35">
      <c r="A4698" t="s">
        <v>139</v>
      </c>
      <c r="B4698" t="s">
        <v>26</v>
      </c>
      <c r="C4698" t="s">
        <v>98</v>
      </c>
      <c r="D4698" t="s">
        <v>102</v>
      </c>
      <c r="E4698">
        <v>72</v>
      </c>
    </row>
    <row r="4699" spans="1:5" x14ac:dyDescent="0.35">
      <c r="A4699" t="s">
        <v>139</v>
      </c>
      <c r="B4699" t="s">
        <v>28</v>
      </c>
      <c r="C4699" t="s">
        <v>87</v>
      </c>
      <c r="D4699" t="s">
        <v>102</v>
      </c>
      <c r="E4699">
        <v>9</v>
      </c>
    </row>
    <row r="4700" spans="1:5" x14ac:dyDescent="0.35">
      <c r="A4700" t="s">
        <v>139</v>
      </c>
      <c r="B4700" t="s">
        <v>28</v>
      </c>
      <c r="C4700" t="s">
        <v>88</v>
      </c>
      <c r="D4700" t="s">
        <v>102</v>
      </c>
      <c r="E4700">
        <v>6</v>
      </c>
    </row>
    <row r="4701" spans="1:5" x14ac:dyDescent="0.35">
      <c r="A4701" t="s">
        <v>139</v>
      </c>
      <c r="B4701" t="s">
        <v>28</v>
      </c>
      <c r="C4701" t="s">
        <v>89</v>
      </c>
      <c r="D4701" t="s">
        <v>102</v>
      </c>
      <c r="E4701">
        <v>4</v>
      </c>
    </row>
    <row r="4702" spans="1:5" x14ac:dyDescent="0.35">
      <c r="A4702" t="s">
        <v>139</v>
      </c>
      <c r="B4702" t="s">
        <v>28</v>
      </c>
      <c r="C4702" t="s">
        <v>98</v>
      </c>
      <c r="D4702" t="s">
        <v>102</v>
      </c>
      <c r="E4702">
        <v>90</v>
      </c>
    </row>
    <row r="4703" spans="1:5" x14ac:dyDescent="0.35">
      <c r="A4703" t="s">
        <v>139</v>
      </c>
      <c r="B4703" t="s">
        <v>30</v>
      </c>
      <c r="C4703" t="s">
        <v>87</v>
      </c>
      <c r="D4703" t="s">
        <v>102</v>
      </c>
      <c r="E4703">
        <v>4</v>
      </c>
    </row>
    <row r="4704" spans="1:5" x14ac:dyDescent="0.35">
      <c r="A4704" t="s">
        <v>139</v>
      </c>
      <c r="B4704" t="s">
        <v>30</v>
      </c>
      <c r="C4704" t="s">
        <v>88</v>
      </c>
      <c r="D4704" t="s">
        <v>102</v>
      </c>
      <c r="E4704">
        <v>2</v>
      </c>
    </row>
    <row r="4705" spans="1:5" x14ac:dyDescent="0.35">
      <c r="A4705" t="s">
        <v>139</v>
      </c>
      <c r="B4705" t="s">
        <v>30</v>
      </c>
      <c r="C4705" t="s">
        <v>89</v>
      </c>
      <c r="D4705" t="s">
        <v>102</v>
      </c>
      <c r="E4705">
        <v>1</v>
      </c>
    </row>
    <row r="4706" spans="1:5" x14ac:dyDescent="0.35">
      <c r="A4706" t="s">
        <v>139</v>
      </c>
      <c r="B4706" t="s">
        <v>30</v>
      </c>
      <c r="C4706" t="s">
        <v>98</v>
      </c>
      <c r="D4706" t="s">
        <v>102</v>
      </c>
      <c r="E4706">
        <v>25</v>
      </c>
    </row>
    <row r="4707" spans="1:5" x14ac:dyDescent="0.35">
      <c r="A4707" t="s">
        <v>139</v>
      </c>
      <c r="B4707" t="s">
        <v>32</v>
      </c>
      <c r="C4707" t="s">
        <v>87</v>
      </c>
      <c r="D4707" t="s">
        <v>102</v>
      </c>
      <c r="E4707">
        <v>155</v>
      </c>
    </row>
    <row r="4708" spans="1:5" x14ac:dyDescent="0.35">
      <c r="A4708" t="s">
        <v>139</v>
      </c>
      <c r="B4708" t="s">
        <v>32</v>
      </c>
      <c r="C4708" t="s">
        <v>88</v>
      </c>
      <c r="D4708" t="s">
        <v>102</v>
      </c>
      <c r="E4708">
        <v>16</v>
      </c>
    </row>
    <row r="4709" spans="1:5" x14ac:dyDescent="0.35">
      <c r="A4709" t="s">
        <v>139</v>
      </c>
      <c r="B4709" t="s">
        <v>32</v>
      </c>
      <c r="C4709" t="s">
        <v>89</v>
      </c>
      <c r="D4709" t="s">
        <v>102</v>
      </c>
      <c r="E4709">
        <v>10</v>
      </c>
    </row>
    <row r="4710" spans="1:5" x14ac:dyDescent="0.35">
      <c r="A4710" t="s">
        <v>139</v>
      </c>
      <c r="B4710" t="s">
        <v>32</v>
      </c>
      <c r="C4710" t="s">
        <v>98</v>
      </c>
      <c r="D4710" t="s">
        <v>102</v>
      </c>
      <c r="E4710">
        <v>49</v>
      </c>
    </row>
    <row r="4711" spans="1:5" x14ac:dyDescent="0.35">
      <c r="A4711" t="s">
        <v>139</v>
      </c>
      <c r="B4711" t="s">
        <v>34</v>
      </c>
      <c r="C4711" t="s">
        <v>87</v>
      </c>
      <c r="D4711" t="s">
        <v>102</v>
      </c>
      <c r="E4711">
        <v>25</v>
      </c>
    </row>
    <row r="4712" spans="1:5" x14ac:dyDescent="0.35">
      <c r="A4712" t="s">
        <v>139</v>
      </c>
      <c r="B4712" t="s">
        <v>34</v>
      </c>
      <c r="C4712" t="s">
        <v>88</v>
      </c>
      <c r="D4712" t="s">
        <v>102</v>
      </c>
      <c r="E4712">
        <v>4</v>
      </c>
    </row>
    <row r="4713" spans="1:5" x14ac:dyDescent="0.35">
      <c r="A4713" t="s">
        <v>139</v>
      </c>
      <c r="B4713" t="s">
        <v>34</v>
      </c>
      <c r="C4713" t="s">
        <v>89</v>
      </c>
      <c r="D4713" t="s">
        <v>102</v>
      </c>
      <c r="E4713">
        <v>2</v>
      </c>
    </row>
    <row r="4714" spans="1:5" x14ac:dyDescent="0.35">
      <c r="A4714" t="s">
        <v>139</v>
      </c>
      <c r="B4714" t="s">
        <v>34</v>
      </c>
      <c r="C4714" t="s">
        <v>98</v>
      </c>
      <c r="D4714" t="s">
        <v>102</v>
      </c>
      <c r="E4714">
        <v>33</v>
      </c>
    </row>
    <row r="4715" spans="1:5" x14ac:dyDescent="0.35">
      <c r="A4715" t="s">
        <v>139</v>
      </c>
      <c r="B4715" t="s">
        <v>80</v>
      </c>
      <c r="C4715" t="s">
        <v>87</v>
      </c>
      <c r="D4715" t="s">
        <v>102</v>
      </c>
      <c r="E4715">
        <v>13</v>
      </c>
    </row>
    <row r="4716" spans="1:5" x14ac:dyDescent="0.35">
      <c r="A4716" t="s">
        <v>139</v>
      </c>
      <c r="B4716" t="s">
        <v>80</v>
      </c>
      <c r="C4716" t="s">
        <v>88</v>
      </c>
      <c r="D4716" t="s">
        <v>102</v>
      </c>
      <c r="E4716">
        <v>7</v>
      </c>
    </row>
    <row r="4717" spans="1:5" x14ac:dyDescent="0.35">
      <c r="A4717" t="s">
        <v>139</v>
      </c>
      <c r="B4717" t="s">
        <v>80</v>
      </c>
      <c r="C4717" t="s">
        <v>89</v>
      </c>
      <c r="D4717" t="s">
        <v>102</v>
      </c>
      <c r="E4717">
        <v>3</v>
      </c>
    </row>
    <row r="4718" spans="1:5" x14ac:dyDescent="0.35">
      <c r="A4718" t="s">
        <v>139</v>
      </c>
      <c r="B4718" t="s">
        <v>80</v>
      </c>
      <c r="C4718" t="s">
        <v>98</v>
      </c>
      <c r="D4718" t="s">
        <v>102</v>
      </c>
      <c r="E4718">
        <v>72</v>
      </c>
    </row>
    <row r="4719" spans="1:5" x14ac:dyDescent="0.35">
      <c r="A4719" t="s">
        <v>139</v>
      </c>
      <c r="B4719" t="s">
        <v>37</v>
      </c>
      <c r="C4719" t="s">
        <v>87</v>
      </c>
      <c r="D4719" t="s">
        <v>102</v>
      </c>
      <c r="E4719">
        <v>0</v>
      </c>
    </row>
    <row r="4720" spans="1:5" x14ac:dyDescent="0.35">
      <c r="A4720" t="s">
        <v>139</v>
      </c>
      <c r="B4720" t="s">
        <v>37</v>
      </c>
      <c r="C4720" t="s">
        <v>88</v>
      </c>
      <c r="D4720" t="s">
        <v>102</v>
      </c>
      <c r="E4720">
        <v>0</v>
      </c>
    </row>
    <row r="4721" spans="1:5" x14ac:dyDescent="0.35">
      <c r="A4721" t="s">
        <v>139</v>
      </c>
      <c r="B4721" t="s">
        <v>37</v>
      </c>
      <c r="C4721" t="s">
        <v>89</v>
      </c>
      <c r="D4721" t="s">
        <v>102</v>
      </c>
      <c r="E4721">
        <v>0</v>
      </c>
    </row>
    <row r="4722" spans="1:5" x14ac:dyDescent="0.35">
      <c r="A4722" t="s">
        <v>139</v>
      </c>
      <c r="B4722" t="s">
        <v>37</v>
      </c>
      <c r="C4722" t="s">
        <v>98</v>
      </c>
      <c r="D4722" t="s">
        <v>102</v>
      </c>
      <c r="E4722">
        <v>0</v>
      </c>
    </row>
    <row r="4723" spans="1:5" x14ac:dyDescent="0.35">
      <c r="A4723" t="s">
        <v>139</v>
      </c>
      <c r="B4723" t="s">
        <v>39</v>
      </c>
      <c r="C4723" t="s">
        <v>87</v>
      </c>
      <c r="D4723" t="s">
        <v>102</v>
      </c>
      <c r="E4723">
        <v>0</v>
      </c>
    </row>
    <row r="4724" spans="1:5" x14ac:dyDescent="0.35">
      <c r="A4724" t="s">
        <v>139</v>
      </c>
      <c r="B4724" t="s">
        <v>39</v>
      </c>
      <c r="C4724" t="s">
        <v>88</v>
      </c>
      <c r="D4724" t="s">
        <v>102</v>
      </c>
      <c r="E4724">
        <v>0</v>
      </c>
    </row>
    <row r="4725" spans="1:5" x14ac:dyDescent="0.35">
      <c r="A4725" t="s">
        <v>139</v>
      </c>
      <c r="B4725" t="s">
        <v>39</v>
      </c>
      <c r="C4725" t="s">
        <v>89</v>
      </c>
      <c r="D4725" t="s">
        <v>102</v>
      </c>
      <c r="E4725">
        <v>0</v>
      </c>
    </row>
    <row r="4726" spans="1:5" x14ac:dyDescent="0.35">
      <c r="A4726" t="s">
        <v>139</v>
      </c>
      <c r="B4726" t="s">
        <v>39</v>
      </c>
      <c r="C4726" t="s">
        <v>98</v>
      </c>
      <c r="D4726" t="s">
        <v>102</v>
      </c>
      <c r="E4726">
        <v>0</v>
      </c>
    </row>
    <row r="4727" spans="1:5" x14ac:dyDescent="0.35">
      <c r="A4727" t="s">
        <v>139</v>
      </c>
      <c r="B4727" t="s">
        <v>41</v>
      </c>
      <c r="C4727" t="s">
        <v>87</v>
      </c>
      <c r="D4727" t="s">
        <v>102</v>
      </c>
      <c r="E4727">
        <v>2</v>
      </c>
    </row>
    <row r="4728" spans="1:5" x14ac:dyDescent="0.35">
      <c r="A4728" t="s">
        <v>139</v>
      </c>
      <c r="B4728" t="s">
        <v>41</v>
      </c>
      <c r="C4728" t="s">
        <v>88</v>
      </c>
      <c r="D4728" t="s">
        <v>102</v>
      </c>
      <c r="E4728">
        <v>2</v>
      </c>
    </row>
    <row r="4729" spans="1:5" x14ac:dyDescent="0.35">
      <c r="A4729" t="s">
        <v>139</v>
      </c>
      <c r="B4729" t="s">
        <v>41</v>
      </c>
      <c r="C4729" t="s">
        <v>89</v>
      </c>
      <c r="D4729" t="s">
        <v>102</v>
      </c>
      <c r="E4729">
        <v>0</v>
      </c>
    </row>
    <row r="4730" spans="1:5" x14ac:dyDescent="0.35">
      <c r="A4730" t="s">
        <v>139</v>
      </c>
      <c r="B4730" t="s">
        <v>41</v>
      </c>
      <c r="C4730" t="s">
        <v>98</v>
      </c>
      <c r="D4730" t="s">
        <v>102</v>
      </c>
      <c r="E4730">
        <v>28</v>
      </c>
    </row>
    <row r="4731" spans="1:5" x14ac:dyDescent="0.35">
      <c r="A4731" t="s">
        <v>139</v>
      </c>
      <c r="B4731" t="s">
        <v>43</v>
      </c>
      <c r="C4731" t="s">
        <v>87</v>
      </c>
      <c r="D4731" t="s">
        <v>102</v>
      </c>
      <c r="E4731">
        <v>0</v>
      </c>
    </row>
    <row r="4732" spans="1:5" x14ac:dyDescent="0.35">
      <c r="A4732" t="s">
        <v>139</v>
      </c>
      <c r="B4732" t="s">
        <v>43</v>
      </c>
      <c r="C4732" t="s">
        <v>88</v>
      </c>
      <c r="D4732" t="s">
        <v>102</v>
      </c>
      <c r="E4732">
        <v>0</v>
      </c>
    </row>
    <row r="4733" spans="1:5" x14ac:dyDescent="0.35">
      <c r="A4733" t="s">
        <v>139</v>
      </c>
      <c r="B4733" t="s">
        <v>43</v>
      </c>
      <c r="C4733" t="s">
        <v>89</v>
      </c>
      <c r="D4733" t="s">
        <v>102</v>
      </c>
      <c r="E4733">
        <v>0</v>
      </c>
    </row>
    <row r="4734" spans="1:5" x14ac:dyDescent="0.35">
      <c r="A4734" t="s">
        <v>139</v>
      </c>
      <c r="B4734" t="s">
        <v>43</v>
      </c>
      <c r="C4734" t="s">
        <v>98</v>
      </c>
      <c r="D4734" t="s">
        <v>102</v>
      </c>
      <c r="E4734">
        <v>0</v>
      </c>
    </row>
    <row r="4735" spans="1:5" x14ac:dyDescent="0.35">
      <c r="A4735" t="s">
        <v>139</v>
      </c>
      <c r="B4735" t="s">
        <v>45</v>
      </c>
      <c r="C4735" t="s">
        <v>87</v>
      </c>
      <c r="D4735" t="s">
        <v>102</v>
      </c>
      <c r="E4735">
        <v>1</v>
      </c>
    </row>
    <row r="4736" spans="1:5" x14ac:dyDescent="0.35">
      <c r="A4736" t="s">
        <v>139</v>
      </c>
      <c r="B4736" t="s">
        <v>45</v>
      </c>
      <c r="C4736" t="s">
        <v>88</v>
      </c>
      <c r="D4736" t="s">
        <v>102</v>
      </c>
      <c r="E4736">
        <v>0</v>
      </c>
    </row>
    <row r="4737" spans="1:5" x14ac:dyDescent="0.35">
      <c r="A4737" t="s">
        <v>139</v>
      </c>
      <c r="B4737" t="s">
        <v>45</v>
      </c>
      <c r="C4737" t="s">
        <v>89</v>
      </c>
      <c r="D4737" t="s">
        <v>102</v>
      </c>
      <c r="E4737">
        <v>2</v>
      </c>
    </row>
    <row r="4738" spans="1:5" x14ac:dyDescent="0.35">
      <c r="A4738" t="s">
        <v>139</v>
      </c>
      <c r="B4738" t="s">
        <v>45</v>
      </c>
      <c r="C4738" t="s">
        <v>98</v>
      </c>
      <c r="D4738" t="s">
        <v>102</v>
      </c>
      <c r="E4738">
        <v>10</v>
      </c>
    </row>
    <row r="4739" spans="1:5" x14ac:dyDescent="0.35">
      <c r="A4739" t="s">
        <v>139</v>
      </c>
      <c r="B4739" t="s">
        <v>47</v>
      </c>
      <c r="C4739" t="s">
        <v>87</v>
      </c>
      <c r="D4739" t="s">
        <v>102</v>
      </c>
      <c r="E4739">
        <v>11</v>
      </c>
    </row>
    <row r="4740" spans="1:5" x14ac:dyDescent="0.35">
      <c r="A4740" t="s">
        <v>139</v>
      </c>
      <c r="B4740" t="s">
        <v>47</v>
      </c>
      <c r="C4740" t="s">
        <v>88</v>
      </c>
      <c r="D4740" t="s">
        <v>102</v>
      </c>
      <c r="E4740">
        <v>2</v>
      </c>
    </row>
    <row r="4741" spans="1:5" x14ac:dyDescent="0.35">
      <c r="A4741" t="s">
        <v>139</v>
      </c>
      <c r="B4741" t="s">
        <v>47</v>
      </c>
      <c r="C4741" t="s">
        <v>89</v>
      </c>
      <c r="D4741" t="s">
        <v>102</v>
      </c>
      <c r="E4741">
        <v>3</v>
      </c>
    </row>
    <row r="4742" spans="1:5" x14ac:dyDescent="0.35">
      <c r="A4742" t="s">
        <v>139</v>
      </c>
      <c r="B4742" t="s">
        <v>47</v>
      </c>
      <c r="C4742" t="s">
        <v>98</v>
      </c>
      <c r="D4742" t="s">
        <v>102</v>
      </c>
      <c r="E4742">
        <v>32</v>
      </c>
    </row>
    <row r="4743" spans="1:5" x14ac:dyDescent="0.35">
      <c r="A4743" t="s">
        <v>139</v>
      </c>
      <c r="B4743" t="s">
        <v>49</v>
      </c>
      <c r="C4743" t="s">
        <v>87</v>
      </c>
      <c r="D4743" t="s">
        <v>102</v>
      </c>
      <c r="E4743">
        <v>30</v>
      </c>
    </row>
    <row r="4744" spans="1:5" x14ac:dyDescent="0.35">
      <c r="A4744" t="s">
        <v>139</v>
      </c>
      <c r="B4744" t="s">
        <v>49</v>
      </c>
      <c r="C4744" t="s">
        <v>88</v>
      </c>
      <c r="D4744" t="s">
        <v>102</v>
      </c>
      <c r="E4744">
        <v>13</v>
      </c>
    </row>
    <row r="4745" spans="1:5" x14ac:dyDescent="0.35">
      <c r="A4745" t="s">
        <v>139</v>
      </c>
      <c r="B4745" t="s">
        <v>49</v>
      </c>
      <c r="C4745" t="s">
        <v>89</v>
      </c>
      <c r="D4745" t="s">
        <v>102</v>
      </c>
      <c r="E4745">
        <v>7</v>
      </c>
    </row>
    <row r="4746" spans="1:5" x14ac:dyDescent="0.35">
      <c r="A4746" t="s">
        <v>139</v>
      </c>
      <c r="B4746" t="s">
        <v>49</v>
      </c>
      <c r="C4746" t="s">
        <v>98</v>
      </c>
      <c r="D4746" t="s">
        <v>102</v>
      </c>
      <c r="E4746">
        <v>46</v>
      </c>
    </row>
    <row r="4747" spans="1:5" x14ac:dyDescent="0.35">
      <c r="A4747" t="s">
        <v>139</v>
      </c>
      <c r="B4747" t="s">
        <v>51</v>
      </c>
      <c r="C4747" t="s">
        <v>87</v>
      </c>
      <c r="D4747" t="s">
        <v>102</v>
      </c>
      <c r="E4747">
        <v>7</v>
      </c>
    </row>
    <row r="4748" spans="1:5" x14ac:dyDescent="0.35">
      <c r="A4748" t="s">
        <v>139</v>
      </c>
      <c r="B4748" t="s">
        <v>51</v>
      </c>
      <c r="C4748" t="s">
        <v>88</v>
      </c>
      <c r="D4748" t="s">
        <v>102</v>
      </c>
      <c r="E4748">
        <v>8</v>
      </c>
    </row>
    <row r="4749" spans="1:5" x14ac:dyDescent="0.35">
      <c r="A4749" t="s">
        <v>139</v>
      </c>
      <c r="B4749" t="s">
        <v>51</v>
      </c>
      <c r="C4749" t="s">
        <v>89</v>
      </c>
      <c r="D4749" t="s">
        <v>102</v>
      </c>
      <c r="E4749">
        <v>6</v>
      </c>
    </row>
    <row r="4750" spans="1:5" x14ac:dyDescent="0.35">
      <c r="A4750" t="s">
        <v>139</v>
      </c>
      <c r="B4750" t="s">
        <v>51</v>
      </c>
      <c r="C4750" t="s">
        <v>98</v>
      </c>
      <c r="D4750" t="s">
        <v>102</v>
      </c>
      <c r="E4750">
        <v>28</v>
      </c>
    </row>
    <row r="4751" spans="1:5" x14ac:dyDescent="0.35">
      <c r="A4751" t="s">
        <v>139</v>
      </c>
      <c r="B4751" t="s">
        <v>53</v>
      </c>
      <c r="C4751" t="s">
        <v>87</v>
      </c>
      <c r="D4751" t="s">
        <v>102</v>
      </c>
      <c r="E4751">
        <v>13</v>
      </c>
    </row>
    <row r="4752" spans="1:5" x14ac:dyDescent="0.35">
      <c r="A4752" t="s">
        <v>139</v>
      </c>
      <c r="B4752" t="s">
        <v>53</v>
      </c>
      <c r="C4752" t="s">
        <v>88</v>
      </c>
      <c r="D4752" t="s">
        <v>102</v>
      </c>
      <c r="E4752">
        <v>3</v>
      </c>
    </row>
    <row r="4753" spans="1:5" x14ac:dyDescent="0.35">
      <c r="A4753" t="s">
        <v>139</v>
      </c>
      <c r="B4753" t="s">
        <v>53</v>
      </c>
      <c r="C4753" t="s">
        <v>89</v>
      </c>
      <c r="D4753" t="s">
        <v>102</v>
      </c>
      <c r="E4753">
        <v>3</v>
      </c>
    </row>
    <row r="4754" spans="1:5" x14ac:dyDescent="0.35">
      <c r="A4754" t="s">
        <v>139</v>
      </c>
      <c r="B4754" t="s">
        <v>53</v>
      </c>
      <c r="C4754" t="s">
        <v>98</v>
      </c>
      <c r="D4754" t="s">
        <v>102</v>
      </c>
      <c r="E4754">
        <v>34</v>
      </c>
    </row>
    <row r="4755" spans="1:5" x14ac:dyDescent="0.35">
      <c r="A4755" t="s">
        <v>139</v>
      </c>
      <c r="B4755" t="s">
        <v>55</v>
      </c>
      <c r="C4755" t="s">
        <v>87</v>
      </c>
      <c r="D4755" t="s">
        <v>102</v>
      </c>
      <c r="E4755">
        <v>11</v>
      </c>
    </row>
    <row r="4756" spans="1:5" x14ac:dyDescent="0.35">
      <c r="A4756" t="s">
        <v>139</v>
      </c>
      <c r="B4756" t="s">
        <v>55</v>
      </c>
      <c r="C4756" t="s">
        <v>88</v>
      </c>
      <c r="D4756" t="s">
        <v>102</v>
      </c>
      <c r="E4756">
        <v>2</v>
      </c>
    </row>
    <row r="4757" spans="1:5" x14ac:dyDescent="0.35">
      <c r="A4757" t="s">
        <v>139</v>
      </c>
      <c r="B4757" t="s">
        <v>55</v>
      </c>
      <c r="C4757" t="s">
        <v>89</v>
      </c>
      <c r="D4757" t="s">
        <v>102</v>
      </c>
      <c r="E4757">
        <v>2</v>
      </c>
    </row>
    <row r="4758" spans="1:5" x14ac:dyDescent="0.35">
      <c r="A4758" t="s">
        <v>139</v>
      </c>
      <c r="B4758" t="s">
        <v>55</v>
      </c>
      <c r="C4758" t="s">
        <v>98</v>
      </c>
      <c r="D4758" t="s">
        <v>102</v>
      </c>
      <c r="E4758">
        <v>21</v>
      </c>
    </row>
    <row r="4759" spans="1:5" x14ac:dyDescent="0.35">
      <c r="A4759" t="s">
        <v>139</v>
      </c>
      <c r="B4759" t="s">
        <v>84</v>
      </c>
      <c r="C4759" t="s">
        <v>87</v>
      </c>
      <c r="D4759" t="s">
        <v>102</v>
      </c>
      <c r="E4759">
        <v>95</v>
      </c>
    </row>
    <row r="4760" spans="1:5" x14ac:dyDescent="0.35">
      <c r="A4760" t="s">
        <v>139</v>
      </c>
      <c r="B4760" t="s">
        <v>84</v>
      </c>
      <c r="C4760" t="s">
        <v>88</v>
      </c>
      <c r="D4760" t="s">
        <v>102</v>
      </c>
      <c r="E4760">
        <v>40</v>
      </c>
    </row>
    <row r="4761" spans="1:5" x14ac:dyDescent="0.35">
      <c r="A4761" t="s">
        <v>139</v>
      </c>
      <c r="B4761" t="s">
        <v>84</v>
      </c>
      <c r="C4761" t="s">
        <v>89</v>
      </c>
      <c r="D4761" t="s">
        <v>102</v>
      </c>
      <c r="E4761">
        <v>43</v>
      </c>
    </row>
    <row r="4762" spans="1:5" x14ac:dyDescent="0.35">
      <c r="A4762" t="s">
        <v>139</v>
      </c>
      <c r="B4762" t="s">
        <v>84</v>
      </c>
      <c r="C4762" t="s">
        <v>98</v>
      </c>
      <c r="D4762" t="s">
        <v>102</v>
      </c>
      <c r="E4762">
        <v>230</v>
      </c>
    </row>
    <row r="4763" spans="1:5" x14ac:dyDescent="0.35">
      <c r="A4763" t="s">
        <v>139</v>
      </c>
      <c r="B4763" t="s">
        <v>57</v>
      </c>
      <c r="C4763" t="s">
        <v>87</v>
      </c>
      <c r="D4763" t="s">
        <v>102</v>
      </c>
      <c r="E4763">
        <v>64</v>
      </c>
    </row>
    <row r="4764" spans="1:5" x14ac:dyDescent="0.35">
      <c r="A4764" t="s">
        <v>139</v>
      </c>
      <c r="B4764" t="s">
        <v>57</v>
      </c>
      <c r="C4764" t="s">
        <v>88</v>
      </c>
      <c r="D4764" t="s">
        <v>102</v>
      </c>
      <c r="E4764">
        <v>15</v>
      </c>
    </row>
    <row r="4765" spans="1:5" x14ac:dyDescent="0.35">
      <c r="A4765" t="s">
        <v>139</v>
      </c>
      <c r="B4765" t="s">
        <v>57</v>
      </c>
      <c r="C4765" t="s">
        <v>89</v>
      </c>
      <c r="D4765" t="s">
        <v>102</v>
      </c>
      <c r="E4765">
        <v>5</v>
      </c>
    </row>
    <row r="4766" spans="1:5" x14ac:dyDescent="0.35">
      <c r="A4766" t="s">
        <v>139</v>
      </c>
      <c r="B4766" t="s">
        <v>57</v>
      </c>
      <c r="C4766" t="s">
        <v>98</v>
      </c>
      <c r="D4766" t="s">
        <v>102</v>
      </c>
      <c r="E4766">
        <v>120</v>
      </c>
    </row>
    <row r="4767" spans="1:5" x14ac:dyDescent="0.35">
      <c r="A4767" t="s">
        <v>139</v>
      </c>
      <c r="B4767" t="s">
        <v>59</v>
      </c>
      <c r="C4767" t="s">
        <v>87</v>
      </c>
      <c r="D4767" t="s">
        <v>102</v>
      </c>
      <c r="E4767">
        <v>17</v>
      </c>
    </row>
    <row r="4768" spans="1:5" x14ac:dyDescent="0.35">
      <c r="A4768" t="s">
        <v>139</v>
      </c>
      <c r="B4768" t="s">
        <v>59</v>
      </c>
      <c r="C4768" t="s">
        <v>88</v>
      </c>
      <c r="D4768" t="s">
        <v>102</v>
      </c>
      <c r="E4768">
        <v>4</v>
      </c>
    </row>
    <row r="4769" spans="1:5" x14ac:dyDescent="0.35">
      <c r="A4769" t="s">
        <v>139</v>
      </c>
      <c r="B4769" t="s">
        <v>59</v>
      </c>
      <c r="C4769" t="s">
        <v>89</v>
      </c>
      <c r="D4769" t="s">
        <v>102</v>
      </c>
      <c r="E4769">
        <v>4</v>
      </c>
    </row>
    <row r="4770" spans="1:5" x14ac:dyDescent="0.35">
      <c r="A4770" t="s">
        <v>139</v>
      </c>
      <c r="B4770" t="s">
        <v>59</v>
      </c>
      <c r="C4770" t="s">
        <v>98</v>
      </c>
      <c r="D4770" t="s">
        <v>102</v>
      </c>
      <c r="E4770">
        <v>28</v>
      </c>
    </row>
    <row r="4771" spans="1:5" x14ac:dyDescent="0.35">
      <c r="A4771" t="s">
        <v>139</v>
      </c>
      <c r="B4771" t="s">
        <v>61</v>
      </c>
      <c r="C4771" t="s">
        <v>87</v>
      </c>
      <c r="D4771" t="s">
        <v>102</v>
      </c>
      <c r="E4771">
        <v>23</v>
      </c>
    </row>
    <row r="4772" spans="1:5" x14ac:dyDescent="0.35">
      <c r="A4772" t="s">
        <v>139</v>
      </c>
      <c r="B4772" t="s">
        <v>61</v>
      </c>
      <c r="C4772" t="s">
        <v>88</v>
      </c>
      <c r="D4772" t="s">
        <v>102</v>
      </c>
      <c r="E4772">
        <v>6</v>
      </c>
    </row>
    <row r="4773" spans="1:5" x14ac:dyDescent="0.35">
      <c r="A4773" t="s">
        <v>139</v>
      </c>
      <c r="B4773" t="s">
        <v>61</v>
      </c>
      <c r="C4773" t="s">
        <v>89</v>
      </c>
      <c r="D4773" t="s">
        <v>102</v>
      </c>
      <c r="E4773">
        <v>8</v>
      </c>
    </row>
    <row r="4774" spans="1:5" x14ac:dyDescent="0.35">
      <c r="A4774" t="s">
        <v>139</v>
      </c>
      <c r="B4774" t="s">
        <v>61</v>
      </c>
      <c r="C4774" t="s">
        <v>98</v>
      </c>
      <c r="D4774" t="s">
        <v>102</v>
      </c>
      <c r="E4774">
        <v>51</v>
      </c>
    </row>
    <row r="4775" spans="1:5" x14ac:dyDescent="0.35">
      <c r="A4775" t="s">
        <v>139</v>
      </c>
      <c r="B4775" t="s">
        <v>63</v>
      </c>
      <c r="C4775" t="s">
        <v>87</v>
      </c>
      <c r="D4775" t="s">
        <v>102</v>
      </c>
      <c r="E4775">
        <v>131</v>
      </c>
    </row>
    <row r="4776" spans="1:5" x14ac:dyDescent="0.35">
      <c r="A4776" t="s">
        <v>139</v>
      </c>
      <c r="B4776" t="s">
        <v>63</v>
      </c>
      <c r="C4776" t="s">
        <v>88</v>
      </c>
      <c r="D4776" t="s">
        <v>102</v>
      </c>
      <c r="E4776">
        <v>21</v>
      </c>
    </row>
    <row r="4777" spans="1:5" x14ac:dyDescent="0.35">
      <c r="A4777" t="s">
        <v>139</v>
      </c>
      <c r="B4777" t="s">
        <v>63</v>
      </c>
      <c r="C4777" t="s">
        <v>89</v>
      </c>
      <c r="D4777" t="s">
        <v>102</v>
      </c>
      <c r="E4777">
        <v>26</v>
      </c>
    </row>
    <row r="4778" spans="1:5" x14ac:dyDescent="0.35">
      <c r="A4778" t="s">
        <v>139</v>
      </c>
      <c r="B4778" t="s">
        <v>63</v>
      </c>
      <c r="C4778" t="s">
        <v>98</v>
      </c>
      <c r="D4778" t="s">
        <v>102</v>
      </c>
      <c r="E4778">
        <v>42</v>
      </c>
    </row>
    <row r="4779" spans="1:5" x14ac:dyDescent="0.35">
      <c r="A4779" t="s">
        <v>139</v>
      </c>
      <c r="B4779" t="s">
        <v>65</v>
      </c>
      <c r="C4779" t="s">
        <v>87</v>
      </c>
      <c r="D4779" t="s">
        <v>102</v>
      </c>
      <c r="E4779">
        <v>48</v>
      </c>
    </row>
    <row r="4780" spans="1:5" x14ac:dyDescent="0.35">
      <c r="A4780" t="s">
        <v>139</v>
      </c>
      <c r="B4780" t="s">
        <v>65</v>
      </c>
      <c r="C4780" t="s">
        <v>88</v>
      </c>
      <c r="D4780" t="s">
        <v>102</v>
      </c>
      <c r="E4780">
        <v>13</v>
      </c>
    </row>
    <row r="4781" spans="1:5" x14ac:dyDescent="0.35">
      <c r="A4781" t="s">
        <v>139</v>
      </c>
      <c r="B4781" t="s">
        <v>65</v>
      </c>
      <c r="C4781" t="s">
        <v>89</v>
      </c>
      <c r="D4781" t="s">
        <v>102</v>
      </c>
      <c r="E4781">
        <v>9</v>
      </c>
    </row>
    <row r="4782" spans="1:5" x14ac:dyDescent="0.35">
      <c r="A4782" t="s">
        <v>139</v>
      </c>
      <c r="B4782" t="s">
        <v>65</v>
      </c>
      <c r="C4782" t="s">
        <v>98</v>
      </c>
      <c r="D4782" t="s">
        <v>102</v>
      </c>
      <c r="E4782">
        <v>109</v>
      </c>
    </row>
    <row r="4783" spans="1:5" x14ac:dyDescent="0.35">
      <c r="A4783" t="s">
        <v>139</v>
      </c>
      <c r="B4783" t="s">
        <v>111</v>
      </c>
      <c r="C4783" t="s">
        <v>87</v>
      </c>
      <c r="D4783" t="s">
        <v>102</v>
      </c>
      <c r="E4783">
        <v>1</v>
      </c>
    </row>
    <row r="4784" spans="1:5" x14ac:dyDescent="0.35">
      <c r="A4784" t="s">
        <v>139</v>
      </c>
      <c r="B4784" t="s">
        <v>111</v>
      </c>
      <c r="C4784" t="s">
        <v>88</v>
      </c>
      <c r="D4784" t="s">
        <v>102</v>
      </c>
      <c r="E4784">
        <v>0</v>
      </c>
    </row>
    <row r="4785" spans="1:5" x14ac:dyDescent="0.35">
      <c r="A4785" t="s">
        <v>139</v>
      </c>
      <c r="B4785" t="s">
        <v>111</v>
      </c>
      <c r="C4785" t="s">
        <v>89</v>
      </c>
      <c r="D4785" t="s">
        <v>102</v>
      </c>
      <c r="E4785">
        <v>0</v>
      </c>
    </row>
    <row r="4786" spans="1:5" x14ac:dyDescent="0.35">
      <c r="A4786" t="s">
        <v>139</v>
      </c>
      <c r="B4786" t="s">
        <v>111</v>
      </c>
      <c r="C4786" t="s">
        <v>98</v>
      </c>
      <c r="D4786" t="s">
        <v>102</v>
      </c>
      <c r="E4786">
        <v>3</v>
      </c>
    </row>
    <row r="4787" spans="1:5" x14ac:dyDescent="0.35">
      <c r="A4787" t="s">
        <v>139</v>
      </c>
      <c r="B4787" t="s">
        <v>68</v>
      </c>
      <c r="C4787" t="s">
        <v>87</v>
      </c>
      <c r="D4787" t="s">
        <v>102</v>
      </c>
      <c r="E4787">
        <v>8</v>
      </c>
    </row>
    <row r="4788" spans="1:5" x14ac:dyDescent="0.35">
      <c r="A4788" t="s">
        <v>139</v>
      </c>
      <c r="B4788" t="s">
        <v>68</v>
      </c>
      <c r="C4788" t="s">
        <v>88</v>
      </c>
      <c r="D4788" t="s">
        <v>102</v>
      </c>
      <c r="E4788">
        <v>4</v>
      </c>
    </row>
    <row r="4789" spans="1:5" x14ac:dyDescent="0.35">
      <c r="A4789" t="s">
        <v>139</v>
      </c>
      <c r="B4789" t="s">
        <v>68</v>
      </c>
      <c r="C4789" t="s">
        <v>89</v>
      </c>
      <c r="D4789" t="s">
        <v>102</v>
      </c>
      <c r="E4789">
        <v>2</v>
      </c>
    </row>
    <row r="4790" spans="1:5" x14ac:dyDescent="0.35">
      <c r="A4790" t="s">
        <v>139</v>
      </c>
      <c r="B4790" t="s">
        <v>68</v>
      </c>
      <c r="C4790" t="s">
        <v>98</v>
      </c>
      <c r="D4790" t="s">
        <v>102</v>
      </c>
      <c r="E4790">
        <v>37</v>
      </c>
    </row>
    <row r="4791" spans="1:5" x14ac:dyDescent="0.35">
      <c r="A4791" t="s">
        <v>139</v>
      </c>
      <c r="B4791" t="s">
        <v>70</v>
      </c>
      <c r="C4791" t="s">
        <v>87</v>
      </c>
      <c r="D4791" t="s">
        <v>102</v>
      </c>
      <c r="E4791">
        <v>20</v>
      </c>
    </row>
    <row r="4792" spans="1:5" x14ac:dyDescent="0.35">
      <c r="A4792" t="s">
        <v>139</v>
      </c>
      <c r="B4792" t="s">
        <v>70</v>
      </c>
      <c r="C4792" t="s">
        <v>88</v>
      </c>
      <c r="D4792" t="s">
        <v>102</v>
      </c>
      <c r="E4792">
        <v>1</v>
      </c>
    </row>
    <row r="4793" spans="1:5" x14ac:dyDescent="0.35">
      <c r="A4793" t="s">
        <v>139</v>
      </c>
      <c r="B4793" t="s">
        <v>70</v>
      </c>
      <c r="C4793" t="s">
        <v>89</v>
      </c>
      <c r="D4793" t="s">
        <v>102</v>
      </c>
      <c r="E4793">
        <v>6</v>
      </c>
    </row>
    <row r="4794" spans="1:5" x14ac:dyDescent="0.35">
      <c r="A4794" t="s">
        <v>139</v>
      </c>
      <c r="B4794" t="s">
        <v>70</v>
      </c>
      <c r="C4794" t="s">
        <v>98</v>
      </c>
      <c r="D4794" t="s">
        <v>102</v>
      </c>
      <c r="E4794">
        <v>76</v>
      </c>
    </row>
    <row r="4795" spans="1:5" x14ac:dyDescent="0.35">
      <c r="A4795" t="s">
        <v>139</v>
      </c>
      <c r="B4795" t="s">
        <v>81</v>
      </c>
      <c r="C4795" t="s">
        <v>87</v>
      </c>
      <c r="D4795" t="s">
        <v>102</v>
      </c>
      <c r="E4795">
        <v>14</v>
      </c>
    </row>
    <row r="4796" spans="1:5" x14ac:dyDescent="0.35">
      <c r="A4796" t="s">
        <v>139</v>
      </c>
      <c r="B4796" t="s">
        <v>81</v>
      </c>
      <c r="C4796" t="s">
        <v>88</v>
      </c>
      <c r="D4796" t="s">
        <v>102</v>
      </c>
      <c r="E4796">
        <v>7</v>
      </c>
    </row>
    <row r="4797" spans="1:5" x14ac:dyDescent="0.35">
      <c r="A4797" t="s">
        <v>139</v>
      </c>
      <c r="B4797" t="s">
        <v>81</v>
      </c>
      <c r="C4797" t="s">
        <v>89</v>
      </c>
      <c r="D4797" t="s">
        <v>102</v>
      </c>
      <c r="E4797">
        <v>6</v>
      </c>
    </row>
    <row r="4798" spans="1:5" x14ac:dyDescent="0.35">
      <c r="A4798" t="s">
        <v>139</v>
      </c>
      <c r="B4798" t="s">
        <v>81</v>
      </c>
      <c r="C4798" t="s">
        <v>98</v>
      </c>
      <c r="D4798" t="s">
        <v>102</v>
      </c>
      <c r="E4798">
        <v>55</v>
      </c>
    </row>
    <row r="4799" spans="1:5" x14ac:dyDescent="0.35">
      <c r="A4799" t="s">
        <v>139</v>
      </c>
      <c r="B4799" t="s">
        <v>73</v>
      </c>
      <c r="C4799" t="s">
        <v>87</v>
      </c>
      <c r="D4799" t="s">
        <v>102</v>
      </c>
      <c r="E4799">
        <v>11</v>
      </c>
    </row>
    <row r="4800" spans="1:5" x14ac:dyDescent="0.35">
      <c r="A4800" t="s">
        <v>139</v>
      </c>
      <c r="B4800" t="s">
        <v>73</v>
      </c>
      <c r="C4800" t="s">
        <v>88</v>
      </c>
      <c r="D4800" t="s">
        <v>102</v>
      </c>
      <c r="E4800">
        <v>3</v>
      </c>
    </row>
    <row r="4801" spans="1:5" x14ac:dyDescent="0.35">
      <c r="A4801" t="s">
        <v>139</v>
      </c>
      <c r="B4801" t="s">
        <v>73</v>
      </c>
      <c r="C4801" t="s">
        <v>89</v>
      </c>
      <c r="D4801" t="s">
        <v>102</v>
      </c>
      <c r="E4801">
        <v>7</v>
      </c>
    </row>
    <row r="4802" spans="1:5" x14ac:dyDescent="0.35">
      <c r="A4802" t="s">
        <v>139</v>
      </c>
      <c r="B4802" t="s">
        <v>73</v>
      </c>
      <c r="C4802" t="s">
        <v>98</v>
      </c>
      <c r="D4802" t="s">
        <v>102</v>
      </c>
      <c r="E4802">
        <v>30</v>
      </c>
    </row>
    <row r="4803" spans="1:5" x14ac:dyDescent="0.35">
      <c r="A4803" t="s">
        <v>139</v>
      </c>
      <c r="B4803" t="s">
        <v>75</v>
      </c>
      <c r="C4803" t="s">
        <v>87</v>
      </c>
      <c r="D4803" t="s">
        <v>102</v>
      </c>
      <c r="E4803">
        <v>12</v>
      </c>
    </row>
    <row r="4804" spans="1:5" x14ac:dyDescent="0.35">
      <c r="A4804" t="s">
        <v>139</v>
      </c>
      <c r="B4804" t="s">
        <v>75</v>
      </c>
      <c r="C4804" t="s">
        <v>88</v>
      </c>
      <c r="D4804" t="s">
        <v>102</v>
      </c>
      <c r="E4804">
        <v>5</v>
      </c>
    </row>
    <row r="4805" spans="1:5" x14ac:dyDescent="0.35">
      <c r="A4805" t="s">
        <v>139</v>
      </c>
      <c r="B4805" t="s">
        <v>75</v>
      </c>
      <c r="C4805" t="s">
        <v>89</v>
      </c>
      <c r="D4805" t="s">
        <v>102</v>
      </c>
      <c r="E4805">
        <v>9</v>
      </c>
    </row>
    <row r="4806" spans="1:5" x14ac:dyDescent="0.35">
      <c r="A4806" t="s">
        <v>139</v>
      </c>
      <c r="B4806" t="s">
        <v>75</v>
      </c>
      <c r="C4806" t="s">
        <v>98</v>
      </c>
      <c r="D4806" t="s">
        <v>102</v>
      </c>
      <c r="E4806">
        <v>12</v>
      </c>
    </row>
    <row r="4807" spans="1:5" x14ac:dyDescent="0.35">
      <c r="A4807" t="s">
        <v>139</v>
      </c>
      <c r="B4807" t="s">
        <v>78</v>
      </c>
      <c r="C4807" t="s">
        <v>87</v>
      </c>
      <c r="D4807" t="s">
        <v>102</v>
      </c>
      <c r="E4807">
        <v>5</v>
      </c>
    </row>
    <row r="4808" spans="1:5" x14ac:dyDescent="0.35">
      <c r="A4808" t="s">
        <v>139</v>
      </c>
      <c r="B4808" t="s">
        <v>78</v>
      </c>
      <c r="C4808" t="s">
        <v>88</v>
      </c>
      <c r="D4808" t="s">
        <v>102</v>
      </c>
      <c r="E4808">
        <v>3</v>
      </c>
    </row>
    <row r="4809" spans="1:5" x14ac:dyDescent="0.35">
      <c r="A4809" t="s">
        <v>139</v>
      </c>
      <c r="B4809" t="s">
        <v>78</v>
      </c>
      <c r="C4809" t="s">
        <v>89</v>
      </c>
      <c r="D4809" t="s">
        <v>102</v>
      </c>
      <c r="E4809">
        <v>4</v>
      </c>
    </row>
    <row r="4810" spans="1:5" x14ac:dyDescent="0.35">
      <c r="A4810" t="s">
        <v>139</v>
      </c>
      <c r="B4810" t="s">
        <v>78</v>
      </c>
      <c r="C4810" t="s">
        <v>98</v>
      </c>
      <c r="D4810" t="s">
        <v>102</v>
      </c>
      <c r="E4810">
        <v>37</v>
      </c>
    </row>
    <row r="4811" spans="1:5" x14ac:dyDescent="0.35">
      <c r="A4811" t="s">
        <v>139</v>
      </c>
      <c r="B4811" t="s">
        <v>104</v>
      </c>
      <c r="C4811" t="s">
        <v>89</v>
      </c>
      <c r="D4811" t="s">
        <v>102</v>
      </c>
      <c r="E4811">
        <v>0</v>
      </c>
    </row>
    <row r="4812" spans="1:5" x14ac:dyDescent="0.35">
      <c r="A4812" t="s">
        <v>139</v>
      </c>
      <c r="B4812" t="s">
        <v>114</v>
      </c>
      <c r="C4812" t="s">
        <v>87</v>
      </c>
      <c r="D4812" t="s">
        <v>102</v>
      </c>
      <c r="E4812">
        <v>36</v>
      </c>
    </row>
    <row r="4813" spans="1:5" x14ac:dyDescent="0.35">
      <c r="A4813" t="s">
        <v>139</v>
      </c>
      <c r="B4813" t="s">
        <v>114</v>
      </c>
      <c r="C4813" t="s">
        <v>88</v>
      </c>
      <c r="D4813" t="s">
        <v>102</v>
      </c>
      <c r="E4813">
        <v>3</v>
      </c>
    </row>
    <row r="4814" spans="1:5" x14ac:dyDescent="0.35">
      <c r="A4814" t="s">
        <v>139</v>
      </c>
      <c r="B4814" t="s">
        <v>114</v>
      </c>
      <c r="C4814" t="s">
        <v>89</v>
      </c>
      <c r="D4814" t="s">
        <v>102</v>
      </c>
      <c r="E4814">
        <v>3</v>
      </c>
    </row>
    <row r="4815" spans="1:5" x14ac:dyDescent="0.35">
      <c r="A4815" t="s">
        <v>139</v>
      </c>
      <c r="B4815" t="s">
        <v>114</v>
      </c>
      <c r="C4815" t="s">
        <v>98</v>
      </c>
      <c r="D4815" t="s">
        <v>102</v>
      </c>
      <c r="E4815">
        <v>51</v>
      </c>
    </row>
    <row r="4816" spans="1:5" x14ac:dyDescent="0.35">
      <c r="A4816" t="s">
        <v>139</v>
      </c>
      <c r="B4816" t="s">
        <v>82</v>
      </c>
      <c r="C4816" t="s">
        <v>87</v>
      </c>
      <c r="D4816" t="s">
        <v>102</v>
      </c>
      <c r="E4816">
        <v>283</v>
      </c>
    </row>
    <row r="4817" spans="1:5" x14ac:dyDescent="0.35">
      <c r="A4817" t="s">
        <v>139</v>
      </c>
      <c r="B4817" t="s">
        <v>82</v>
      </c>
      <c r="C4817" t="s">
        <v>88</v>
      </c>
      <c r="D4817" t="s">
        <v>102</v>
      </c>
      <c r="E4817">
        <v>91</v>
      </c>
    </row>
    <row r="4818" spans="1:5" x14ac:dyDescent="0.35">
      <c r="A4818" t="s">
        <v>139</v>
      </c>
      <c r="B4818" t="s">
        <v>82</v>
      </c>
      <c r="C4818" t="s">
        <v>89</v>
      </c>
      <c r="D4818" t="s">
        <v>102</v>
      </c>
      <c r="E4818">
        <v>51</v>
      </c>
    </row>
    <row r="4819" spans="1:5" x14ac:dyDescent="0.35">
      <c r="A4819" t="s">
        <v>139</v>
      </c>
      <c r="B4819" t="s">
        <v>82</v>
      </c>
      <c r="C4819" t="s">
        <v>98</v>
      </c>
      <c r="D4819" t="s">
        <v>102</v>
      </c>
      <c r="E4819">
        <v>131</v>
      </c>
    </row>
    <row r="4820" spans="1:5" x14ac:dyDescent="0.35">
      <c r="A4820" t="s">
        <v>90</v>
      </c>
      <c r="B4820" t="s">
        <v>1</v>
      </c>
      <c r="C4820" t="s">
        <v>87</v>
      </c>
      <c r="D4820" t="s">
        <v>103</v>
      </c>
      <c r="E4820">
        <v>5</v>
      </c>
    </row>
    <row r="4821" spans="1:5" x14ac:dyDescent="0.35">
      <c r="A4821" t="s">
        <v>90</v>
      </c>
      <c r="B4821" t="s">
        <v>1</v>
      </c>
      <c r="C4821" t="s">
        <v>88</v>
      </c>
      <c r="D4821" t="s">
        <v>103</v>
      </c>
      <c r="E4821">
        <v>2</v>
      </c>
    </row>
    <row r="4822" spans="1:5" x14ac:dyDescent="0.35">
      <c r="A4822" t="s">
        <v>90</v>
      </c>
      <c r="B4822" t="s">
        <v>1</v>
      </c>
      <c r="C4822" t="s">
        <v>89</v>
      </c>
      <c r="D4822" t="s">
        <v>103</v>
      </c>
      <c r="E4822">
        <v>0</v>
      </c>
    </row>
    <row r="4823" spans="1:5" x14ac:dyDescent="0.35">
      <c r="A4823" t="s">
        <v>90</v>
      </c>
      <c r="B4823" t="s">
        <v>1</v>
      </c>
      <c r="C4823" t="s">
        <v>98</v>
      </c>
      <c r="D4823" t="s">
        <v>103</v>
      </c>
      <c r="E4823">
        <v>12</v>
      </c>
    </row>
    <row r="4824" spans="1:5" x14ac:dyDescent="0.35">
      <c r="A4824" t="s">
        <v>90</v>
      </c>
      <c r="B4824" t="s">
        <v>3</v>
      </c>
      <c r="C4824" t="s">
        <v>87</v>
      </c>
      <c r="D4824" t="s">
        <v>103</v>
      </c>
      <c r="E4824">
        <v>5</v>
      </c>
    </row>
    <row r="4825" spans="1:5" x14ac:dyDescent="0.35">
      <c r="A4825" t="s">
        <v>90</v>
      </c>
      <c r="B4825" t="s">
        <v>3</v>
      </c>
      <c r="C4825" t="s">
        <v>88</v>
      </c>
      <c r="D4825" t="s">
        <v>103</v>
      </c>
      <c r="E4825">
        <v>2</v>
      </c>
    </row>
    <row r="4826" spans="1:5" x14ac:dyDescent="0.35">
      <c r="A4826" t="s">
        <v>90</v>
      </c>
      <c r="B4826" t="s">
        <v>3</v>
      </c>
      <c r="C4826" t="s">
        <v>89</v>
      </c>
      <c r="D4826" t="s">
        <v>103</v>
      </c>
      <c r="E4826">
        <v>3</v>
      </c>
    </row>
    <row r="4827" spans="1:5" x14ac:dyDescent="0.35">
      <c r="A4827" t="s">
        <v>90</v>
      </c>
      <c r="B4827" t="s">
        <v>3</v>
      </c>
      <c r="C4827" t="s">
        <v>98</v>
      </c>
      <c r="D4827" t="s">
        <v>103</v>
      </c>
      <c r="E4827">
        <v>15</v>
      </c>
    </row>
    <row r="4828" spans="1:5" x14ac:dyDescent="0.35">
      <c r="A4828" t="s">
        <v>90</v>
      </c>
      <c r="B4828" t="s">
        <v>5</v>
      </c>
      <c r="C4828" t="s">
        <v>87</v>
      </c>
      <c r="D4828" t="s">
        <v>103</v>
      </c>
      <c r="E4828">
        <v>0</v>
      </c>
    </row>
    <row r="4829" spans="1:5" x14ac:dyDescent="0.35">
      <c r="A4829" t="s">
        <v>90</v>
      </c>
      <c r="B4829" t="s">
        <v>5</v>
      </c>
      <c r="C4829" t="s">
        <v>88</v>
      </c>
      <c r="D4829" t="s">
        <v>103</v>
      </c>
      <c r="E4829">
        <v>1</v>
      </c>
    </row>
    <row r="4830" spans="1:5" x14ac:dyDescent="0.35">
      <c r="A4830" t="s">
        <v>90</v>
      </c>
      <c r="B4830" t="s">
        <v>5</v>
      </c>
      <c r="C4830" t="s">
        <v>89</v>
      </c>
      <c r="D4830" t="s">
        <v>103</v>
      </c>
      <c r="E4830">
        <v>0</v>
      </c>
    </row>
    <row r="4831" spans="1:5" x14ac:dyDescent="0.35">
      <c r="A4831" t="s">
        <v>90</v>
      </c>
      <c r="B4831" t="s">
        <v>5</v>
      </c>
      <c r="C4831" t="s">
        <v>98</v>
      </c>
      <c r="D4831" t="s">
        <v>103</v>
      </c>
      <c r="E4831">
        <v>5</v>
      </c>
    </row>
    <row r="4832" spans="1:5" x14ac:dyDescent="0.35">
      <c r="A4832" t="s">
        <v>90</v>
      </c>
      <c r="B4832" t="s">
        <v>79</v>
      </c>
      <c r="C4832" t="s">
        <v>87</v>
      </c>
      <c r="D4832" t="s">
        <v>103</v>
      </c>
      <c r="E4832">
        <v>7</v>
      </c>
    </row>
    <row r="4833" spans="1:5" x14ac:dyDescent="0.35">
      <c r="A4833" t="s">
        <v>90</v>
      </c>
      <c r="B4833" t="s">
        <v>79</v>
      </c>
      <c r="C4833" t="s">
        <v>88</v>
      </c>
      <c r="D4833" t="s">
        <v>103</v>
      </c>
      <c r="E4833">
        <v>7</v>
      </c>
    </row>
    <row r="4834" spans="1:5" x14ac:dyDescent="0.35">
      <c r="A4834" t="s">
        <v>90</v>
      </c>
      <c r="B4834" t="s">
        <v>79</v>
      </c>
      <c r="C4834" t="s">
        <v>89</v>
      </c>
      <c r="D4834" t="s">
        <v>103</v>
      </c>
      <c r="E4834">
        <v>5</v>
      </c>
    </row>
    <row r="4835" spans="1:5" x14ac:dyDescent="0.35">
      <c r="A4835" t="s">
        <v>90</v>
      </c>
      <c r="B4835" t="s">
        <v>79</v>
      </c>
      <c r="C4835" t="s">
        <v>98</v>
      </c>
      <c r="D4835" t="s">
        <v>103</v>
      </c>
      <c r="E4835">
        <v>31</v>
      </c>
    </row>
    <row r="4836" spans="1:5" x14ac:dyDescent="0.35">
      <c r="A4836" t="s">
        <v>90</v>
      </c>
      <c r="B4836" t="s">
        <v>8</v>
      </c>
      <c r="C4836" t="s">
        <v>87</v>
      </c>
      <c r="D4836" t="s">
        <v>103</v>
      </c>
      <c r="E4836">
        <v>1</v>
      </c>
    </row>
    <row r="4837" spans="1:5" x14ac:dyDescent="0.35">
      <c r="A4837" t="s">
        <v>90</v>
      </c>
      <c r="B4837" t="s">
        <v>8</v>
      </c>
      <c r="C4837" t="s">
        <v>88</v>
      </c>
      <c r="D4837" t="s">
        <v>103</v>
      </c>
      <c r="E4837">
        <v>0</v>
      </c>
    </row>
    <row r="4838" spans="1:5" x14ac:dyDescent="0.35">
      <c r="A4838" t="s">
        <v>90</v>
      </c>
      <c r="B4838" t="s">
        <v>8</v>
      </c>
      <c r="C4838" t="s">
        <v>89</v>
      </c>
      <c r="D4838" t="s">
        <v>103</v>
      </c>
      <c r="E4838">
        <v>0</v>
      </c>
    </row>
    <row r="4839" spans="1:5" x14ac:dyDescent="0.35">
      <c r="A4839" t="s">
        <v>90</v>
      </c>
      <c r="B4839" t="s">
        <v>8</v>
      </c>
      <c r="C4839" t="s">
        <v>98</v>
      </c>
      <c r="D4839" t="s">
        <v>103</v>
      </c>
      <c r="E4839">
        <v>9</v>
      </c>
    </row>
    <row r="4840" spans="1:5" x14ac:dyDescent="0.35">
      <c r="A4840" t="s">
        <v>90</v>
      </c>
      <c r="B4840" t="s">
        <v>10</v>
      </c>
      <c r="C4840" t="s">
        <v>87</v>
      </c>
      <c r="D4840" t="s">
        <v>103</v>
      </c>
      <c r="E4840">
        <v>1</v>
      </c>
    </row>
    <row r="4841" spans="1:5" x14ac:dyDescent="0.35">
      <c r="A4841" t="s">
        <v>90</v>
      </c>
      <c r="B4841" t="s">
        <v>10</v>
      </c>
      <c r="C4841" t="s">
        <v>88</v>
      </c>
      <c r="D4841" t="s">
        <v>103</v>
      </c>
      <c r="E4841">
        <v>1</v>
      </c>
    </row>
    <row r="4842" spans="1:5" x14ac:dyDescent="0.35">
      <c r="A4842" t="s">
        <v>90</v>
      </c>
      <c r="B4842" t="s">
        <v>10</v>
      </c>
      <c r="C4842" t="s">
        <v>89</v>
      </c>
      <c r="D4842" t="s">
        <v>103</v>
      </c>
      <c r="E4842">
        <v>5</v>
      </c>
    </row>
    <row r="4843" spans="1:5" x14ac:dyDescent="0.35">
      <c r="A4843" t="s">
        <v>90</v>
      </c>
      <c r="B4843" t="s">
        <v>10</v>
      </c>
      <c r="C4843" t="s">
        <v>98</v>
      </c>
      <c r="D4843" t="s">
        <v>103</v>
      </c>
      <c r="E4843">
        <v>17</v>
      </c>
    </row>
    <row r="4844" spans="1:5" x14ac:dyDescent="0.35">
      <c r="A4844" t="s">
        <v>90</v>
      </c>
      <c r="B4844" t="s">
        <v>12</v>
      </c>
      <c r="C4844" t="s">
        <v>87</v>
      </c>
      <c r="D4844" t="s">
        <v>103</v>
      </c>
      <c r="E4844">
        <v>31</v>
      </c>
    </row>
    <row r="4845" spans="1:5" x14ac:dyDescent="0.35">
      <c r="A4845" t="s">
        <v>90</v>
      </c>
      <c r="B4845" t="s">
        <v>12</v>
      </c>
      <c r="C4845" t="s">
        <v>88</v>
      </c>
      <c r="D4845" t="s">
        <v>103</v>
      </c>
      <c r="E4845">
        <v>25</v>
      </c>
    </row>
    <row r="4846" spans="1:5" x14ac:dyDescent="0.35">
      <c r="A4846" t="s">
        <v>90</v>
      </c>
      <c r="B4846" t="s">
        <v>12</v>
      </c>
      <c r="C4846" t="s">
        <v>89</v>
      </c>
      <c r="D4846" t="s">
        <v>103</v>
      </c>
      <c r="E4846">
        <v>7</v>
      </c>
    </row>
    <row r="4847" spans="1:5" x14ac:dyDescent="0.35">
      <c r="A4847" t="s">
        <v>90</v>
      </c>
      <c r="B4847" t="s">
        <v>12</v>
      </c>
      <c r="C4847" t="s">
        <v>98</v>
      </c>
      <c r="D4847" t="s">
        <v>103</v>
      </c>
      <c r="E4847">
        <v>71</v>
      </c>
    </row>
    <row r="4848" spans="1:5" x14ac:dyDescent="0.35">
      <c r="A4848" t="s">
        <v>90</v>
      </c>
      <c r="B4848" t="s">
        <v>14</v>
      </c>
      <c r="C4848" t="s">
        <v>87</v>
      </c>
      <c r="D4848" t="s">
        <v>103</v>
      </c>
      <c r="E4848">
        <v>11</v>
      </c>
    </row>
    <row r="4849" spans="1:5" x14ac:dyDescent="0.35">
      <c r="A4849" t="s">
        <v>90</v>
      </c>
      <c r="B4849" t="s">
        <v>14</v>
      </c>
      <c r="C4849" t="s">
        <v>88</v>
      </c>
      <c r="D4849" t="s">
        <v>103</v>
      </c>
      <c r="E4849">
        <v>12</v>
      </c>
    </row>
    <row r="4850" spans="1:5" x14ac:dyDescent="0.35">
      <c r="A4850" t="s">
        <v>90</v>
      </c>
      <c r="B4850" t="s">
        <v>14</v>
      </c>
      <c r="C4850" t="s">
        <v>89</v>
      </c>
      <c r="D4850" t="s">
        <v>103</v>
      </c>
      <c r="E4850">
        <v>14</v>
      </c>
    </row>
    <row r="4851" spans="1:5" x14ac:dyDescent="0.35">
      <c r="A4851" t="s">
        <v>90</v>
      </c>
      <c r="B4851" t="s">
        <v>14</v>
      </c>
      <c r="C4851" t="s">
        <v>98</v>
      </c>
      <c r="D4851" t="s">
        <v>103</v>
      </c>
      <c r="E4851">
        <v>101</v>
      </c>
    </row>
    <row r="4852" spans="1:5" x14ac:dyDescent="0.35">
      <c r="A4852" t="s">
        <v>90</v>
      </c>
      <c r="B4852" t="s">
        <v>16</v>
      </c>
      <c r="C4852" t="s">
        <v>87</v>
      </c>
      <c r="D4852" t="s">
        <v>103</v>
      </c>
      <c r="E4852">
        <v>10</v>
      </c>
    </row>
    <row r="4853" spans="1:5" x14ac:dyDescent="0.35">
      <c r="A4853" t="s">
        <v>90</v>
      </c>
      <c r="B4853" t="s">
        <v>16</v>
      </c>
      <c r="C4853" t="s">
        <v>88</v>
      </c>
      <c r="D4853" t="s">
        <v>103</v>
      </c>
      <c r="E4853">
        <v>5</v>
      </c>
    </row>
    <row r="4854" spans="1:5" x14ac:dyDescent="0.35">
      <c r="A4854" t="s">
        <v>90</v>
      </c>
      <c r="B4854" t="s">
        <v>16</v>
      </c>
      <c r="C4854" t="s">
        <v>89</v>
      </c>
      <c r="D4854" t="s">
        <v>103</v>
      </c>
      <c r="E4854">
        <v>0</v>
      </c>
    </row>
    <row r="4855" spans="1:5" x14ac:dyDescent="0.35">
      <c r="A4855" t="s">
        <v>90</v>
      </c>
      <c r="B4855" t="s">
        <v>16</v>
      </c>
      <c r="C4855" t="s">
        <v>98</v>
      </c>
      <c r="D4855" t="s">
        <v>103</v>
      </c>
      <c r="E4855">
        <v>57</v>
      </c>
    </row>
    <row r="4856" spans="1:5" x14ac:dyDescent="0.35">
      <c r="A4856" t="s">
        <v>90</v>
      </c>
      <c r="B4856" t="s">
        <v>18</v>
      </c>
      <c r="C4856" t="s">
        <v>87</v>
      </c>
      <c r="D4856" t="s">
        <v>103</v>
      </c>
      <c r="E4856">
        <v>14</v>
      </c>
    </row>
    <row r="4857" spans="1:5" x14ac:dyDescent="0.35">
      <c r="A4857" t="s">
        <v>90</v>
      </c>
      <c r="B4857" t="s">
        <v>18</v>
      </c>
      <c r="C4857" t="s">
        <v>88</v>
      </c>
      <c r="D4857" t="s">
        <v>103</v>
      </c>
      <c r="E4857">
        <v>1</v>
      </c>
    </row>
    <row r="4858" spans="1:5" x14ac:dyDescent="0.35">
      <c r="A4858" t="s">
        <v>90</v>
      </c>
      <c r="B4858" t="s">
        <v>18</v>
      </c>
      <c r="C4858" t="s">
        <v>89</v>
      </c>
      <c r="D4858" t="s">
        <v>103</v>
      </c>
      <c r="E4858">
        <v>6</v>
      </c>
    </row>
    <row r="4859" spans="1:5" x14ac:dyDescent="0.35">
      <c r="A4859" t="s">
        <v>90</v>
      </c>
      <c r="B4859" t="s">
        <v>18</v>
      </c>
      <c r="C4859" t="s">
        <v>98</v>
      </c>
      <c r="D4859" t="s">
        <v>103</v>
      </c>
      <c r="E4859">
        <v>68</v>
      </c>
    </row>
    <row r="4860" spans="1:5" x14ac:dyDescent="0.35">
      <c r="A4860" t="s">
        <v>90</v>
      </c>
      <c r="B4860" t="s">
        <v>20</v>
      </c>
      <c r="C4860" t="s">
        <v>87</v>
      </c>
      <c r="D4860" t="s">
        <v>103</v>
      </c>
      <c r="E4860">
        <v>1</v>
      </c>
    </row>
    <row r="4861" spans="1:5" x14ac:dyDescent="0.35">
      <c r="A4861" t="s">
        <v>90</v>
      </c>
      <c r="B4861" t="s">
        <v>20</v>
      </c>
      <c r="C4861" t="s">
        <v>88</v>
      </c>
      <c r="D4861" t="s">
        <v>103</v>
      </c>
      <c r="E4861">
        <v>2</v>
      </c>
    </row>
    <row r="4862" spans="1:5" x14ac:dyDescent="0.35">
      <c r="A4862" t="s">
        <v>90</v>
      </c>
      <c r="B4862" t="s">
        <v>20</v>
      </c>
      <c r="C4862" t="s">
        <v>89</v>
      </c>
      <c r="D4862" t="s">
        <v>103</v>
      </c>
      <c r="E4862">
        <v>6</v>
      </c>
    </row>
    <row r="4863" spans="1:5" x14ac:dyDescent="0.35">
      <c r="A4863" t="s">
        <v>90</v>
      </c>
      <c r="B4863" t="s">
        <v>20</v>
      </c>
      <c r="C4863" t="s">
        <v>98</v>
      </c>
      <c r="D4863" t="s">
        <v>103</v>
      </c>
      <c r="E4863">
        <v>37</v>
      </c>
    </row>
    <row r="4864" spans="1:5" x14ac:dyDescent="0.35">
      <c r="A4864" t="s">
        <v>90</v>
      </c>
      <c r="B4864" t="s">
        <v>22</v>
      </c>
      <c r="C4864" t="s">
        <v>87</v>
      </c>
      <c r="D4864" t="s">
        <v>103</v>
      </c>
      <c r="E4864">
        <v>2</v>
      </c>
    </row>
    <row r="4865" spans="1:5" x14ac:dyDescent="0.35">
      <c r="A4865" t="s">
        <v>90</v>
      </c>
      <c r="B4865" t="s">
        <v>22</v>
      </c>
      <c r="C4865" t="s">
        <v>88</v>
      </c>
      <c r="D4865" t="s">
        <v>103</v>
      </c>
      <c r="E4865">
        <v>1</v>
      </c>
    </row>
    <row r="4866" spans="1:5" x14ac:dyDescent="0.35">
      <c r="A4866" t="s">
        <v>90</v>
      </c>
      <c r="B4866" t="s">
        <v>22</v>
      </c>
      <c r="C4866" t="s">
        <v>89</v>
      </c>
      <c r="D4866" t="s">
        <v>103</v>
      </c>
      <c r="E4866">
        <v>6</v>
      </c>
    </row>
    <row r="4867" spans="1:5" x14ac:dyDescent="0.35">
      <c r="A4867" t="s">
        <v>90</v>
      </c>
      <c r="B4867" t="s">
        <v>22</v>
      </c>
      <c r="C4867" t="s">
        <v>98</v>
      </c>
      <c r="D4867" t="s">
        <v>103</v>
      </c>
      <c r="E4867">
        <v>56</v>
      </c>
    </row>
    <row r="4868" spans="1:5" x14ac:dyDescent="0.35">
      <c r="A4868" t="s">
        <v>90</v>
      </c>
      <c r="B4868" t="s">
        <v>24</v>
      </c>
      <c r="C4868" t="s">
        <v>87</v>
      </c>
      <c r="D4868" t="s">
        <v>103</v>
      </c>
      <c r="E4868">
        <v>10</v>
      </c>
    </row>
    <row r="4869" spans="1:5" x14ac:dyDescent="0.35">
      <c r="A4869" t="s">
        <v>90</v>
      </c>
      <c r="B4869" t="s">
        <v>24</v>
      </c>
      <c r="C4869" t="s">
        <v>88</v>
      </c>
      <c r="D4869" t="s">
        <v>103</v>
      </c>
      <c r="E4869">
        <v>7</v>
      </c>
    </row>
    <row r="4870" spans="1:5" x14ac:dyDescent="0.35">
      <c r="A4870" t="s">
        <v>90</v>
      </c>
      <c r="B4870" t="s">
        <v>24</v>
      </c>
      <c r="C4870" t="s">
        <v>89</v>
      </c>
      <c r="D4870" t="s">
        <v>103</v>
      </c>
      <c r="E4870">
        <v>4</v>
      </c>
    </row>
    <row r="4871" spans="1:5" x14ac:dyDescent="0.35">
      <c r="A4871" t="s">
        <v>90</v>
      </c>
      <c r="B4871" t="s">
        <v>24</v>
      </c>
      <c r="C4871" t="s">
        <v>98</v>
      </c>
      <c r="D4871" t="s">
        <v>103</v>
      </c>
      <c r="E4871">
        <v>43</v>
      </c>
    </row>
    <row r="4872" spans="1:5" x14ac:dyDescent="0.35">
      <c r="A4872" t="s">
        <v>90</v>
      </c>
      <c r="B4872" t="s">
        <v>26</v>
      </c>
      <c r="C4872" t="s">
        <v>87</v>
      </c>
      <c r="D4872" t="s">
        <v>103</v>
      </c>
      <c r="E4872">
        <v>2</v>
      </c>
    </row>
    <row r="4873" spans="1:5" x14ac:dyDescent="0.35">
      <c r="A4873" t="s">
        <v>90</v>
      </c>
      <c r="B4873" t="s">
        <v>26</v>
      </c>
      <c r="C4873" t="s">
        <v>88</v>
      </c>
      <c r="D4873" t="s">
        <v>103</v>
      </c>
      <c r="E4873">
        <v>0</v>
      </c>
    </row>
    <row r="4874" spans="1:5" x14ac:dyDescent="0.35">
      <c r="A4874" t="s">
        <v>90</v>
      </c>
      <c r="B4874" t="s">
        <v>26</v>
      </c>
      <c r="C4874" t="s">
        <v>89</v>
      </c>
      <c r="D4874" t="s">
        <v>103</v>
      </c>
      <c r="E4874">
        <v>0</v>
      </c>
    </row>
    <row r="4875" spans="1:5" x14ac:dyDescent="0.35">
      <c r="A4875" t="s">
        <v>90</v>
      </c>
      <c r="B4875" t="s">
        <v>26</v>
      </c>
      <c r="C4875" t="s">
        <v>98</v>
      </c>
      <c r="D4875" t="s">
        <v>103</v>
      </c>
      <c r="E4875">
        <v>2</v>
      </c>
    </row>
    <row r="4876" spans="1:5" x14ac:dyDescent="0.35">
      <c r="A4876" t="s">
        <v>90</v>
      </c>
      <c r="B4876" t="s">
        <v>28</v>
      </c>
      <c r="C4876" t="s">
        <v>87</v>
      </c>
      <c r="D4876" t="s">
        <v>103</v>
      </c>
      <c r="E4876">
        <v>12</v>
      </c>
    </row>
    <row r="4877" spans="1:5" x14ac:dyDescent="0.35">
      <c r="A4877" t="s">
        <v>90</v>
      </c>
      <c r="B4877" t="s">
        <v>28</v>
      </c>
      <c r="C4877" t="s">
        <v>88</v>
      </c>
      <c r="D4877" t="s">
        <v>103</v>
      </c>
      <c r="E4877">
        <v>0</v>
      </c>
    </row>
    <row r="4878" spans="1:5" x14ac:dyDescent="0.35">
      <c r="A4878" t="s">
        <v>90</v>
      </c>
      <c r="B4878" t="s">
        <v>28</v>
      </c>
      <c r="C4878" t="s">
        <v>89</v>
      </c>
      <c r="D4878" t="s">
        <v>103</v>
      </c>
      <c r="E4878">
        <v>0</v>
      </c>
    </row>
    <row r="4879" spans="1:5" x14ac:dyDescent="0.35">
      <c r="A4879" t="s">
        <v>90</v>
      </c>
      <c r="B4879" t="s">
        <v>28</v>
      </c>
      <c r="C4879" t="s">
        <v>98</v>
      </c>
      <c r="D4879" t="s">
        <v>103</v>
      </c>
      <c r="E4879">
        <v>28</v>
      </c>
    </row>
    <row r="4880" spans="1:5" x14ac:dyDescent="0.35">
      <c r="A4880" t="s">
        <v>90</v>
      </c>
      <c r="B4880" t="s">
        <v>30</v>
      </c>
      <c r="C4880" t="s">
        <v>87</v>
      </c>
      <c r="D4880" t="s">
        <v>103</v>
      </c>
      <c r="E4880">
        <v>0</v>
      </c>
    </row>
    <row r="4881" spans="1:5" x14ac:dyDescent="0.35">
      <c r="A4881" t="s">
        <v>90</v>
      </c>
      <c r="B4881" t="s">
        <v>30</v>
      </c>
      <c r="C4881" t="s">
        <v>88</v>
      </c>
      <c r="D4881" t="s">
        <v>103</v>
      </c>
      <c r="E4881">
        <v>1</v>
      </c>
    </row>
    <row r="4882" spans="1:5" x14ac:dyDescent="0.35">
      <c r="A4882" t="s">
        <v>90</v>
      </c>
      <c r="B4882" t="s">
        <v>30</v>
      </c>
      <c r="C4882" t="s">
        <v>89</v>
      </c>
      <c r="D4882" t="s">
        <v>103</v>
      </c>
      <c r="E4882">
        <v>2</v>
      </c>
    </row>
    <row r="4883" spans="1:5" x14ac:dyDescent="0.35">
      <c r="A4883" t="s">
        <v>90</v>
      </c>
      <c r="B4883" t="s">
        <v>30</v>
      </c>
      <c r="C4883" t="s">
        <v>98</v>
      </c>
      <c r="D4883" t="s">
        <v>103</v>
      </c>
      <c r="E4883">
        <v>10</v>
      </c>
    </row>
    <row r="4884" spans="1:5" x14ac:dyDescent="0.35">
      <c r="A4884" t="s">
        <v>90</v>
      </c>
      <c r="B4884" t="s">
        <v>32</v>
      </c>
      <c r="C4884" t="s">
        <v>87</v>
      </c>
      <c r="D4884" t="s">
        <v>103</v>
      </c>
      <c r="E4884">
        <v>8</v>
      </c>
    </row>
    <row r="4885" spans="1:5" x14ac:dyDescent="0.35">
      <c r="A4885" t="s">
        <v>90</v>
      </c>
      <c r="B4885" t="s">
        <v>32</v>
      </c>
      <c r="C4885" t="s">
        <v>88</v>
      </c>
      <c r="D4885" t="s">
        <v>103</v>
      </c>
      <c r="E4885">
        <v>5</v>
      </c>
    </row>
    <row r="4886" spans="1:5" x14ac:dyDescent="0.35">
      <c r="A4886" t="s">
        <v>90</v>
      </c>
      <c r="B4886" t="s">
        <v>32</v>
      </c>
      <c r="C4886" t="s">
        <v>89</v>
      </c>
      <c r="D4886" t="s">
        <v>103</v>
      </c>
      <c r="E4886">
        <v>1</v>
      </c>
    </row>
    <row r="4887" spans="1:5" x14ac:dyDescent="0.35">
      <c r="A4887" t="s">
        <v>90</v>
      </c>
      <c r="B4887" t="s">
        <v>32</v>
      </c>
      <c r="C4887" t="s">
        <v>98</v>
      </c>
      <c r="D4887" t="s">
        <v>103</v>
      </c>
      <c r="E4887">
        <v>34</v>
      </c>
    </row>
    <row r="4888" spans="1:5" x14ac:dyDescent="0.35">
      <c r="A4888" t="s">
        <v>90</v>
      </c>
      <c r="B4888" t="s">
        <v>34</v>
      </c>
      <c r="C4888" t="s">
        <v>87</v>
      </c>
      <c r="D4888" t="s">
        <v>103</v>
      </c>
      <c r="E4888">
        <v>6</v>
      </c>
    </row>
    <row r="4889" spans="1:5" x14ac:dyDescent="0.35">
      <c r="A4889" t="s">
        <v>90</v>
      </c>
      <c r="B4889" t="s">
        <v>34</v>
      </c>
      <c r="C4889" t="s">
        <v>88</v>
      </c>
      <c r="D4889" t="s">
        <v>103</v>
      </c>
      <c r="E4889">
        <v>6</v>
      </c>
    </row>
    <row r="4890" spans="1:5" x14ac:dyDescent="0.35">
      <c r="A4890" t="s">
        <v>90</v>
      </c>
      <c r="B4890" t="s">
        <v>34</v>
      </c>
      <c r="C4890" t="s">
        <v>89</v>
      </c>
      <c r="D4890" t="s">
        <v>103</v>
      </c>
      <c r="E4890">
        <v>1</v>
      </c>
    </row>
    <row r="4891" spans="1:5" x14ac:dyDescent="0.35">
      <c r="A4891" t="s">
        <v>90</v>
      </c>
      <c r="B4891" t="s">
        <v>34</v>
      </c>
      <c r="C4891" t="s">
        <v>98</v>
      </c>
      <c r="D4891" t="s">
        <v>103</v>
      </c>
      <c r="E4891">
        <v>39</v>
      </c>
    </row>
    <row r="4892" spans="1:5" x14ac:dyDescent="0.35">
      <c r="A4892" t="s">
        <v>90</v>
      </c>
      <c r="B4892" t="s">
        <v>80</v>
      </c>
      <c r="C4892" t="s">
        <v>87</v>
      </c>
      <c r="D4892" t="s">
        <v>103</v>
      </c>
      <c r="E4892">
        <v>6</v>
      </c>
    </row>
    <row r="4893" spans="1:5" x14ac:dyDescent="0.35">
      <c r="A4893" t="s">
        <v>90</v>
      </c>
      <c r="B4893" t="s">
        <v>80</v>
      </c>
      <c r="C4893" t="s">
        <v>88</v>
      </c>
      <c r="D4893" t="s">
        <v>103</v>
      </c>
      <c r="E4893">
        <v>0</v>
      </c>
    </row>
    <row r="4894" spans="1:5" x14ac:dyDescent="0.35">
      <c r="A4894" t="s">
        <v>90</v>
      </c>
      <c r="B4894" t="s">
        <v>80</v>
      </c>
      <c r="C4894" t="s">
        <v>89</v>
      </c>
      <c r="D4894" t="s">
        <v>103</v>
      </c>
      <c r="E4894">
        <v>1</v>
      </c>
    </row>
    <row r="4895" spans="1:5" x14ac:dyDescent="0.35">
      <c r="A4895" t="s">
        <v>90</v>
      </c>
      <c r="B4895" t="s">
        <v>80</v>
      </c>
      <c r="C4895" t="s">
        <v>98</v>
      </c>
      <c r="D4895" t="s">
        <v>103</v>
      </c>
      <c r="E4895">
        <v>70</v>
      </c>
    </row>
    <row r="4896" spans="1:5" x14ac:dyDescent="0.35">
      <c r="A4896" t="s">
        <v>90</v>
      </c>
      <c r="B4896" t="s">
        <v>37</v>
      </c>
      <c r="C4896" t="s">
        <v>87</v>
      </c>
      <c r="D4896" t="s">
        <v>103</v>
      </c>
      <c r="E4896">
        <v>0</v>
      </c>
    </row>
    <row r="4897" spans="1:5" x14ac:dyDescent="0.35">
      <c r="A4897" t="s">
        <v>90</v>
      </c>
      <c r="B4897" t="s">
        <v>37</v>
      </c>
      <c r="C4897" t="s">
        <v>88</v>
      </c>
      <c r="D4897" t="s">
        <v>103</v>
      </c>
      <c r="E4897">
        <v>0</v>
      </c>
    </row>
    <row r="4898" spans="1:5" x14ac:dyDescent="0.35">
      <c r="A4898" t="s">
        <v>90</v>
      </c>
      <c r="B4898" t="s">
        <v>37</v>
      </c>
      <c r="C4898" t="s">
        <v>89</v>
      </c>
      <c r="D4898" t="s">
        <v>103</v>
      </c>
      <c r="E4898">
        <v>0</v>
      </c>
    </row>
    <row r="4899" spans="1:5" x14ac:dyDescent="0.35">
      <c r="A4899" t="s">
        <v>90</v>
      </c>
      <c r="B4899" t="s">
        <v>37</v>
      </c>
      <c r="C4899" t="s">
        <v>98</v>
      </c>
      <c r="D4899" t="s">
        <v>103</v>
      </c>
      <c r="E4899">
        <v>0</v>
      </c>
    </row>
    <row r="4900" spans="1:5" x14ac:dyDescent="0.35">
      <c r="A4900" t="s">
        <v>90</v>
      </c>
      <c r="B4900" t="s">
        <v>39</v>
      </c>
      <c r="C4900" t="s">
        <v>87</v>
      </c>
      <c r="D4900" t="s">
        <v>103</v>
      </c>
      <c r="E4900">
        <v>0</v>
      </c>
    </row>
    <row r="4901" spans="1:5" x14ac:dyDescent="0.35">
      <c r="A4901" t="s">
        <v>90</v>
      </c>
      <c r="B4901" t="s">
        <v>39</v>
      </c>
      <c r="C4901" t="s">
        <v>88</v>
      </c>
      <c r="D4901" t="s">
        <v>103</v>
      </c>
      <c r="E4901">
        <v>0</v>
      </c>
    </row>
    <row r="4902" spans="1:5" x14ac:dyDescent="0.35">
      <c r="A4902" t="s">
        <v>90</v>
      </c>
      <c r="B4902" t="s">
        <v>39</v>
      </c>
      <c r="C4902" t="s">
        <v>89</v>
      </c>
      <c r="D4902" t="s">
        <v>103</v>
      </c>
      <c r="E4902">
        <v>0</v>
      </c>
    </row>
    <row r="4903" spans="1:5" x14ac:dyDescent="0.35">
      <c r="A4903" t="s">
        <v>90</v>
      </c>
      <c r="B4903" t="s">
        <v>39</v>
      </c>
      <c r="C4903" t="s">
        <v>98</v>
      </c>
      <c r="D4903" t="s">
        <v>103</v>
      </c>
      <c r="E4903">
        <v>0</v>
      </c>
    </row>
    <row r="4904" spans="1:5" x14ac:dyDescent="0.35">
      <c r="A4904" t="s">
        <v>90</v>
      </c>
      <c r="B4904" t="s">
        <v>41</v>
      </c>
      <c r="C4904" t="s">
        <v>87</v>
      </c>
      <c r="D4904" t="s">
        <v>103</v>
      </c>
      <c r="E4904">
        <v>2</v>
      </c>
    </row>
    <row r="4905" spans="1:5" x14ac:dyDescent="0.35">
      <c r="A4905" t="s">
        <v>90</v>
      </c>
      <c r="B4905" t="s">
        <v>41</v>
      </c>
      <c r="C4905" t="s">
        <v>88</v>
      </c>
      <c r="D4905" t="s">
        <v>103</v>
      </c>
      <c r="E4905">
        <v>1</v>
      </c>
    </row>
    <row r="4906" spans="1:5" x14ac:dyDescent="0.35">
      <c r="A4906" t="s">
        <v>90</v>
      </c>
      <c r="B4906" t="s">
        <v>41</v>
      </c>
      <c r="C4906" t="s">
        <v>89</v>
      </c>
      <c r="D4906" t="s">
        <v>103</v>
      </c>
      <c r="E4906">
        <v>3</v>
      </c>
    </row>
    <row r="4907" spans="1:5" x14ac:dyDescent="0.35">
      <c r="A4907" t="s">
        <v>90</v>
      </c>
      <c r="B4907" t="s">
        <v>41</v>
      </c>
      <c r="C4907" t="s">
        <v>98</v>
      </c>
      <c r="D4907" t="s">
        <v>103</v>
      </c>
      <c r="E4907">
        <v>31</v>
      </c>
    </row>
    <row r="4908" spans="1:5" x14ac:dyDescent="0.35">
      <c r="A4908" t="s">
        <v>90</v>
      </c>
      <c r="B4908" t="s">
        <v>43</v>
      </c>
      <c r="C4908" t="s">
        <v>87</v>
      </c>
      <c r="D4908" t="s">
        <v>103</v>
      </c>
      <c r="E4908">
        <v>0</v>
      </c>
    </row>
    <row r="4909" spans="1:5" x14ac:dyDescent="0.35">
      <c r="A4909" t="s">
        <v>90</v>
      </c>
      <c r="B4909" t="s">
        <v>43</v>
      </c>
      <c r="C4909" t="s">
        <v>88</v>
      </c>
      <c r="D4909" t="s">
        <v>103</v>
      </c>
      <c r="E4909">
        <v>0</v>
      </c>
    </row>
    <row r="4910" spans="1:5" x14ac:dyDescent="0.35">
      <c r="A4910" t="s">
        <v>90</v>
      </c>
      <c r="B4910" t="s">
        <v>43</v>
      </c>
      <c r="C4910" t="s">
        <v>89</v>
      </c>
      <c r="D4910" t="s">
        <v>103</v>
      </c>
      <c r="E4910">
        <v>0</v>
      </c>
    </row>
    <row r="4911" spans="1:5" x14ac:dyDescent="0.35">
      <c r="A4911" t="s">
        <v>90</v>
      </c>
      <c r="B4911" t="s">
        <v>43</v>
      </c>
      <c r="C4911" t="s">
        <v>98</v>
      </c>
      <c r="D4911" t="s">
        <v>103</v>
      </c>
      <c r="E4911">
        <v>0</v>
      </c>
    </row>
    <row r="4912" spans="1:5" x14ac:dyDescent="0.35">
      <c r="A4912" t="s">
        <v>90</v>
      </c>
      <c r="B4912" t="s">
        <v>45</v>
      </c>
      <c r="C4912" t="s">
        <v>87</v>
      </c>
      <c r="D4912" t="s">
        <v>103</v>
      </c>
      <c r="E4912">
        <v>0</v>
      </c>
    </row>
    <row r="4913" spans="1:5" x14ac:dyDescent="0.35">
      <c r="A4913" t="s">
        <v>90</v>
      </c>
      <c r="B4913" t="s">
        <v>45</v>
      </c>
      <c r="C4913" t="s">
        <v>88</v>
      </c>
      <c r="D4913" t="s">
        <v>103</v>
      </c>
      <c r="E4913">
        <v>0</v>
      </c>
    </row>
    <row r="4914" spans="1:5" x14ac:dyDescent="0.35">
      <c r="A4914" t="s">
        <v>90</v>
      </c>
      <c r="B4914" t="s">
        <v>45</v>
      </c>
      <c r="C4914" t="s">
        <v>89</v>
      </c>
      <c r="D4914" t="s">
        <v>103</v>
      </c>
      <c r="E4914">
        <v>0</v>
      </c>
    </row>
    <row r="4915" spans="1:5" x14ac:dyDescent="0.35">
      <c r="A4915" t="s">
        <v>90</v>
      </c>
      <c r="B4915" t="s">
        <v>45</v>
      </c>
      <c r="C4915" t="s">
        <v>98</v>
      </c>
      <c r="D4915" t="s">
        <v>103</v>
      </c>
      <c r="E4915">
        <v>12</v>
      </c>
    </row>
    <row r="4916" spans="1:5" x14ac:dyDescent="0.35">
      <c r="A4916" t="s">
        <v>90</v>
      </c>
      <c r="B4916" t="s">
        <v>47</v>
      </c>
      <c r="C4916" t="s">
        <v>87</v>
      </c>
      <c r="D4916" t="s">
        <v>103</v>
      </c>
      <c r="E4916">
        <v>1</v>
      </c>
    </row>
    <row r="4917" spans="1:5" x14ac:dyDescent="0.35">
      <c r="A4917" t="s">
        <v>90</v>
      </c>
      <c r="B4917" t="s">
        <v>47</v>
      </c>
      <c r="C4917" t="s">
        <v>88</v>
      </c>
      <c r="D4917" t="s">
        <v>103</v>
      </c>
      <c r="E4917">
        <v>2</v>
      </c>
    </row>
    <row r="4918" spans="1:5" x14ac:dyDescent="0.35">
      <c r="A4918" t="s">
        <v>90</v>
      </c>
      <c r="B4918" t="s">
        <v>47</v>
      </c>
      <c r="C4918" t="s">
        <v>89</v>
      </c>
      <c r="D4918" t="s">
        <v>103</v>
      </c>
      <c r="E4918">
        <v>2</v>
      </c>
    </row>
    <row r="4919" spans="1:5" x14ac:dyDescent="0.35">
      <c r="A4919" t="s">
        <v>90</v>
      </c>
      <c r="B4919" t="s">
        <v>47</v>
      </c>
      <c r="C4919" t="s">
        <v>98</v>
      </c>
      <c r="D4919" t="s">
        <v>103</v>
      </c>
      <c r="E4919">
        <v>25</v>
      </c>
    </row>
    <row r="4920" spans="1:5" x14ac:dyDescent="0.35">
      <c r="A4920" t="s">
        <v>90</v>
      </c>
      <c r="B4920" t="s">
        <v>49</v>
      </c>
      <c r="C4920" t="s">
        <v>87</v>
      </c>
      <c r="D4920" t="s">
        <v>103</v>
      </c>
      <c r="E4920">
        <v>3</v>
      </c>
    </row>
    <row r="4921" spans="1:5" x14ac:dyDescent="0.35">
      <c r="A4921" t="s">
        <v>90</v>
      </c>
      <c r="B4921" t="s">
        <v>49</v>
      </c>
      <c r="C4921" t="s">
        <v>88</v>
      </c>
      <c r="D4921" t="s">
        <v>103</v>
      </c>
      <c r="E4921">
        <v>1</v>
      </c>
    </row>
    <row r="4922" spans="1:5" x14ac:dyDescent="0.35">
      <c r="A4922" t="s">
        <v>90</v>
      </c>
      <c r="B4922" t="s">
        <v>49</v>
      </c>
      <c r="C4922" t="s">
        <v>89</v>
      </c>
      <c r="D4922" t="s">
        <v>103</v>
      </c>
      <c r="E4922">
        <v>4</v>
      </c>
    </row>
    <row r="4923" spans="1:5" x14ac:dyDescent="0.35">
      <c r="A4923" t="s">
        <v>90</v>
      </c>
      <c r="B4923" t="s">
        <v>49</v>
      </c>
      <c r="C4923" t="s">
        <v>98</v>
      </c>
      <c r="D4923" t="s">
        <v>103</v>
      </c>
      <c r="E4923">
        <v>23</v>
      </c>
    </row>
    <row r="4924" spans="1:5" x14ac:dyDescent="0.35">
      <c r="A4924" t="s">
        <v>90</v>
      </c>
      <c r="B4924" t="s">
        <v>51</v>
      </c>
      <c r="C4924" t="s">
        <v>87</v>
      </c>
      <c r="D4924" t="s">
        <v>103</v>
      </c>
      <c r="E4924">
        <v>2</v>
      </c>
    </row>
    <row r="4925" spans="1:5" x14ac:dyDescent="0.35">
      <c r="A4925" t="s">
        <v>90</v>
      </c>
      <c r="B4925" t="s">
        <v>51</v>
      </c>
      <c r="C4925" t="s">
        <v>88</v>
      </c>
      <c r="D4925" t="s">
        <v>103</v>
      </c>
      <c r="E4925">
        <v>3</v>
      </c>
    </row>
    <row r="4926" spans="1:5" x14ac:dyDescent="0.35">
      <c r="A4926" t="s">
        <v>90</v>
      </c>
      <c r="B4926" t="s">
        <v>51</v>
      </c>
      <c r="C4926" t="s">
        <v>89</v>
      </c>
      <c r="D4926" t="s">
        <v>103</v>
      </c>
      <c r="E4926">
        <v>0</v>
      </c>
    </row>
    <row r="4927" spans="1:5" x14ac:dyDescent="0.35">
      <c r="A4927" t="s">
        <v>90</v>
      </c>
      <c r="B4927" t="s">
        <v>51</v>
      </c>
      <c r="C4927" t="s">
        <v>98</v>
      </c>
      <c r="D4927" t="s">
        <v>103</v>
      </c>
      <c r="E4927">
        <v>20</v>
      </c>
    </row>
    <row r="4928" spans="1:5" x14ac:dyDescent="0.35">
      <c r="A4928" t="s">
        <v>90</v>
      </c>
      <c r="B4928" t="s">
        <v>53</v>
      </c>
      <c r="C4928" t="s">
        <v>87</v>
      </c>
      <c r="D4928" t="s">
        <v>103</v>
      </c>
      <c r="E4928">
        <v>3</v>
      </c>
    </row>
    <row r="4929" spans="1:5" x14ac:dyDescent="0.35">
      <c r="A4929" t="s">
        <v>90</v>
      </c>
      <c r="B4929" t="s">
        <v>53</v>
      </c>
      <c r="C4929" t="s">
        <v>88</v>
      </c>
      <c r="D4929" t="s">
        <v>103</v>
      </c>
      <c r="E4929">
        <v>2</v>
      </c>
    </row>
    <row r="4930" spans="1:5" x14ac:dyDescent="0.35">
      <c r="A4930" t="s">
        <v>90</v>
      </c>
      <c r="B4930" t="s">
        <v>53</v>
      </c>
      <c r="C4930" t="s">
        <v>89</v>
      </c>
      <c r="D4930" t="s">
        <v>103</v>
      </c>
      <c r="E4930">
        <v>3</v>
      </c>
    </row>
    <row r="4931" spans="1:5" x14ac:dyDescent="0.35">
      <c r="A4931" t="s">
        <v>90</v>
      </c>
      <c r="B4931" t="s">
        <v>53</v>
      </c>
      <c r="C4931" t="s">
        <v>98</v>
      </c>
      <c r="D4931" t="s">
        <v>103</v>
      </c>
      <c r="E4931">
        <v>61</v>
      </c>
    </row>
    <row r="4932" spans="1:5" x14ac:dyDescent="0.35">
      <c r="A4932" t="s">
        <v>90</v>
      </c>
      <c r="B4932" t="s">
        <v>55</v>
      </c>
      <c r="C4932" t="s">
        <v>87</v>
      </c>
      <c r="D4932" t="s">
        <v>103</v>
      </c>
      <c r="E4932">
        <v>1</v>
      </c>
    </row>
    <row r="4933" spans="1:5" x14ac:dyDescent="0.35">
      <c r="A4933" t="s">
        <v>90</v>
      </c>
      <c r="B4933" t="s">
        <v>55</v>
      </c>
      <c r="C4933" t="s">
        <v>88</v>
      </c>
      <c r="D4933" t="s">
        <v>103</v>
      </c>
      <c r="E4933">
        <v>1</v>
      </c>
    </row>
    <row r="4934" spans="1:5" x14ac:dyDescent="0.35">
      <c r="A4934" t="s">
        <v>90</v>
      </c>
      <c r="B4934" t="s">
        <v>55</v>
      </c>
      <c r="C4934" t="s">
        <v>89</v>
      </c>
      <c r="D4934" t="s">
        <v>103</v>
      </c>
      <c r="E4934">
        <v>0</v>
      </c>
    </row>
    <row r="4935" spans="1:5" x14ac:dyDescent="0.35">
      <c r="A4935" t="s">
        <v>90</v>
      </c>
      <c r="B4935" t="s">
        <v>55</v>
      </c>
      <c r="C4935" t="s">
        <v>98</v>
      </c>
      <c r="D4935" t="s">
        <v>103</v>
      </c>
      <c r="E4935">
        <v>19</v>
      </c>
    </row>
    <row r="4936" spans="1:5" x14ac:dyDescent="0.35">
      <c r="A4936" t="s">
        <v>90</v>
      </c>
      <c r="B4936" t="s">
        <v>84</v>
      </c>
      <c r="C4936" t="s">
        <v>87</v>
      </c>
      <c r="D4936" t="s">
        <v>103</v>
      </c>
      <c r="E4936">
        <v>45</v>
      </c>
    </row>
    <row r="4937" spans="1:5" x14ac:dyDescent="0.35">
      <c r="A4937" t="s">
        <v>90</v>
      </c>
      <c r="B4937" t="s">
        <v>84</v>
      </c>
      <c r="C4937" t="s">
        <v>88</v>
      </c>
      <c r="D4937" t="s">
        <v>103</v>
      </c>
      <c r="E4937">
        <v>26</v>
      </c>
    </row>
    <row r="4938" spans="1:5" x14ac:dyDescent="0.35">
      <c r="A4938" t="s">
        <v>90</v>
      </c>
      <c r="B4938" t="s">
        <v>84</v>
      </c>
      <c r="C4938" t="s">
        <v>89</v>
      </c>
      <c r="D4938" t="s">
        <v>103</v>
      </c>
      <c r="E4938">
        <v>13</v>
      </c>
    </row>
    <row r="4939" spans="1:5" x14ac:dyDescent="0.35">
      <c r="A4939" t="s">
        <v>90</v>
      </c>
      <c r="B4939" t="s">
        <v>84</v>
      </c>
      <c r="C4939" t="s">
        <v>98</v>
      </c>
      <c r="D4939" t="s">
        <v>103</v>
      </c>
      <c r="E4939">
        <v>85</v>
      </c>
    </row>
    <row r="4940" spans="1:5" x14ac:dyDescent="0.35">
      <c r="A4940" t="s">
        <v>90</v>
      </c>
      <c r="B4940" t="s">
        <v>57</v>
      </c>
      <c r="C4940" t="s">
        <v>87</v>
      </c>
      <c r="D4940" t="s">
        <v>103</v>
      </c>
      <c r="E4940">
        <v>2</v>
      </c>
    </row>
    <row r="4941" spans="1:5" x14ac:dyDescent="0.35">
      <c r="A4941" t="s">
        <v>90</v>
      </c>
      <c r="B4941" t="s">
        <v>57</v>
      </c>
      <c r="C4941" t="s">
        <v>88</v>
      </c>
      <c r="D4941" t="s">
        <v>103</v>
      </c>
      <c r="E4941">
        <v>0</v>
      </c>
    </row>
    <row r="4942" spans="1:5" x14ac:dyDescent="0.35">
      <c r="A4942" t="s">
        <v>90</v>
      </c>
      <c r="B4942" t="s">
        <v>57</v>
      </c>
      <c r="C4942" t="s">
        <v>89</v>
      </c>
      <c r="D4942" t="s">
        <v>103</v>
      </c>
      <c r="E4942">
        <v>0</v>
      </c>
    </row>
    <row r="4943" spans="1:5" x14ac:dyDescent="0.35">
      <c r="A4943" t="s">
        <v>90</v>
      </c>
      <c r="B4943" t="s">
        <v>57</v>
      </c>
      <c r="C4943" t="s">
        <v>98</v>
      </c>
      <c r="D4943" t="s">
        <v>103</v>
      </c>
      <c r="E4943">
        <v>19</v>
      </c>
    </row>
    <row r="4944" spans="1:5" x14ac:dyDescent="0.35">
      <c r="A4944" t="s">
        <v>90</v>
      </c>
      <c r="B4944" t="s">
        <v>59</v>
      </c>
      <c r="C4944" t="s">
        <v>87</v>
      </c>
      <c r="D4944" t="s">
        <v>103</v>
      </c>
      <c r="E4944">
        <v>7</v>
      </c>
    </row>
    <row r="4945" spans="1:5" x14ac:dyDescent="0.35">
      <c r="A4945" t="s">
        <v>90</v>
      </c>
      <c r="B4945" t="s">
        <v>59</v>
      </c>
      <c r="C4945" t="s">
        <v>88</v>
      </c>
      <c r="D4945" t="s">
        <v>103</v>
      </c>
      <c r="E4945">
        <v>0</v>
      </c>
    </row>
    <row r="4946" spans="1:5" x14ac:dyDescent="0.35">
      <c r="A4946" t="s">
        <v>90</v>
      </c>
      <c r="B4946" t="s">
        <v>59</v>
      </c>
      <c r="C4946" t="s">
        <v>89</v>
      </c>
      <c r="D4946" t="s">
        <v>103</v>
      </c>
      <c r="E4946">
        <v>1</v>
      </c>
    </row>
    <row r="4947" spans="1:5" x14ac:dyDescent="0.35">
      <c r="A4947" t="s">
        <v>90</v>
      </c>
      <c r="B4947" t="s">
        <v>59</v>
      </c>
      <c r="C4947" t="s">
        <v>98</v>
      </c>
      <c r="D4947" t="s">
        <v>103</v>
      </c>
      <c r="E4947">
        <v>21</v>
      </c>
    </row>
    <row r="4948" spans="1:5" x14ac:dyDescent="0.35">
      <c r="A4948" t="s">
        <v>90</v>
      </c>
      <c r="B4948" t="s">
        <v>61</v>
      </c>
      <c r="C4948" t="s">
        <v>87</v>
      </c>
      <c r="D4948" t="s">
        <v>103</v>
      </c>
      <c r="E4948">
        <v>8</v>
      </c>
    </row>
    <row r="4949" spans="1:5" x14ac:dyDescent="0.35">
      <c r="A4949" t="s">
        <v>90</v>
      </c>
      <c r="B4949" t="s">
        <v>61</v>
      </c>
      <c r="C4949" t="s">
        <v>88</v>
      </c>
      <c r="D4949" t="s">
        <v>103</v>
      </c>
      <c r="E4949">
        <v>4</v>
      </c>
    </row>
    <row r="4950" spans="1:5" x14ac:dyDescent="0.35">
      <c r="A4950" t="s">
        <v>90</v>
      </c>
      <c r="B4950" t="s">
        <v>61</v>
      </c>
      <c r="C4950" t="s">
        <v>89</v>
      </c>
      <c r="D4950" t="s">
        <v>103</v>
      </c>
      <c r="E4950">
        <v>0</v>
      </c>
    </row>
    <row r="4951" spans="1:5" x14ac:dyDescent="0.35">
      <c r="A4951" t="s">
        <v>90</v>
      </c>
      <c r="B4951" t="s">
        <v>61</v>
      </c>
      <c r="C4951" t="s">
        <v>98</v>
      </c>
      <c r="D4951" t="s">
        <v>103</v>
      </c>
      <c r="E4951">
        <v>28</v>
      </c>
    </row>
    <row r="4952" spans="1:5" x14ac:dyDescent="0.35">
      <c r="A4952" t="s">
        <v>90</v>
      </c>
      <c r="B4952" t="s">
        <v>63</v>
      </c>
      <c r="C4952" t="s">
        <v>87</v>
      </c>
      <c r="D4952" t="s">
        <v>103</v>
      </c>
      <c r="E4952">
        <v>10</v>
      </c>
    </row>
    <row r="4953" spans="1:5" x14ac:dyDescent="0.35">
      <c r="A4953" t="s">
        <v>90</v>
      </c>
      <c r="B4953" t="s">
        <v>63</v>
      </c>
      <c r="C4953" t="s">
        <v>88</v>
      </c>
      <c r="D4953" t="s">
        <v>103</v>
      </c>
      <c r="E4953">
        <v>8</v>
      </c>
    </row>
    <row r="4954" spans="1:5" x14ac:dyDescent="0.35">
      <c r="A4954" t="s">
        <v>90</v>
      </c>
      <c r="B4954" t="s">
        <v>63</v>
      </c>
      <c r="C4954" t="s">
        <v>89</v>
      </c>
      <c r="D4954" t="s">
        <v>103</v>
      </c>
      <c r="E4954">
        <v>0</v>
      </c>
    </row>
    <row r="4955" spans="1:5" x14ac:dyDescent="0.35">
      <c r="A4955" t="s">
        <v>90</v>
      </c>
      <c r="B4955" t="s">
        <v>63</v>
      </c>
      <c r="C4955" t="s">
        <v>98</v>
      </c>
      <c r="D4955" t="s">
        <v>103</v>
      </c>
      <c r="E4955">
        <v>37</v>
      </c>
    </row>
    <row r="4956" spans="1:5" x14ac:dyDescent="0.35">
      <c r="A4956" t="s">
        <v>90</v>
      </c>
      <c r="B4956" t="s">
        <v>65</v>
      </c>
      <c r="C4956" t="s">
        <v>87</v>
      </c>
      <c r="D4956" t="s">
        <v>103</v>
      </c>
      <c r="E4956">
        <v>6</v>
      </c>
    </row>
    <row r="4957" spans="1:5" x14ac:dyDescent="0.35">
      <c r="A4957" t="s">
        <v>90</v>
      </c>
      <c r="B4957" t="s">
        <v>65</v>
      </c>
      <c r="C4957" t="s">
        <v>88</v>
      </c>
      <c r="D4957" t="s">
        <v>103</v>
      </c>
      <c r="E4957">
        <v>0</v>
      </c>
    </row>
    <row r="4958" spans="1:5" x14ac:dyDescent="0.35">
      <c r="A4958" t="s">
        <v>90</v>
      </c>
      <c r="B4958" t="s">
        <v>65</v>
      </c>
      <c r="C4958" t="s">
        <v>89</v>
      </c>
      <c r="D4958" t="s">
        <v>103</v>
      </c>
      <c r="E4958">
        <v>0</v>
      </c>
    </row>
    <row r="4959" spans="1:5" x14ac:dyDescent="0.35">
      <c r="A4959" t="s">
        <v>90</v>
      </c>
      <c r="B4959" t="s">
        <v>65</v>
      </c>
      <c r="C4959" t="s">
        <v>98</v>
      </c>
      <c r="D4959" t="s">
        <v>103</v>
      </c>
      <c r="E4959">
        <v>42</v>
      </c>
    </row>
    <row r="4960" spans="1:5" x14ac:dyDescent="0.35">
      <c r="A4960" t="s">
        <v>90</v>
      </c>
      <c r="B4960" t="s">
        <v>111</v>
      </c>
      <c r="C4960" t="s">
        <v>87</v>
      </c>
      <c r="D4960" t="s">
        <v>103</v>
      </c>
      <c r="E4960">
        <v>0</v>
      </c>
    </row>
    <row r="4961" spans="1:5" x14ac:dyDescent="0.35">
      <c r="A4961" t="s">
        <v>90</v>
      </c>
      <c r="B4961" t="s">
        <v>111</v>
      </c>
      <c r="C4961" t="s">
        <v>88</v>
      </c>
      <c r="D4961" t="s">
        <v>103</v>
      </c>
      <c r="E4961">
        <v>0</v>
      </c>
    </row>
    <row r="4962" spans="1:5" x14ac:dyDescent="0.35">
      <c r="A4962" t="s">
        <v>90</v>
      </c>
      <c r="B4962" t="s">
        <v>111</v>
      </c>
      <c r="C4962" t="s">
        <v>89</v>
      </c>
      <c r="D4962" t="s">
        <v>103</v>
      </c>
      <c r="E4962">
        <v>1</v>
      </c>
    </row>
    <row r="4963" spans="1:5" x14ac:dyDescent="0.35">
      <c r="A4963" t="s">
        <v>90</v>
      </c>
      <c r="B4963" t="s">
        <v>111</v>
      </c>
      <c r="C4963" t="s">
        <v>98</v>
      </c>
      <c r="D4963" t="s">
        <v>103</v>
      </c>
      <c r="E4963">
        <v>1</v>
      </c>
    </row>
    <row r="4964" spans="1:5" x14ac:dyDescent="0.35">
      <c r="A4964" t="s">
        <v>90</v>
      </c>
      <c r="B4964" t="s">
        <v>68</v>
      </c>
      <c r="C4964" t="s">
        <v>87</v>
      </c>
      <c r="D4964" t="s">
        <v>103</v>
      </c>
      <c r="E4964">
        <v>3</v>
      </c>
    </row>
    <row r="4965" spans="1:5" x14ac:dyDescent="0.35">
      <c r="A4965" t="s">
        <v>90</v>
      </c>
      <c r="B4965" t="s">
        <v>68</v>
      </c>
      <c r="C4965" t="s">
        <v>88</v>
      </c>
      <c r="D4965" t="s">
        <v>103</v>
      </c>
      <c r="E4965">
        <v>2</v>
      </c>
    </row>
    <row r="4966" spans="1:5" x14ac:dyDescent="0.35">
      <c r="A4966" t="s">
        <v>90</v>
      </c>
      <c r="B4966" t="s">
        <v>68</v>
      </c>
      <c r="C4966" t="s">
        <v>89</v>
      </c>
      <c r="D4966" t="s">
        <v>103</v>
      </c>
      <c r="E4966">
        <v>1</v>
      </c>
    </row>
    <row r="4967" spans="1:5" x14ac:dyDescent="0.35">
      <c r="A4967" t="s">
        <v>90</v>
      </c>
      <c r="B4967" t="s">
        <v>68</v>
      </c>
      <c r="C4967" t="s">
        <v>98</v>
      </c>
      <c r="D4967" t="s">
        <v>103</v>
      </c>
      <c r="E4967">
        <v>21</v>
      </c>
    </row>
    <row r="4968" spans="1:5" x14ac:dyDescent="0.35">
      <c r="A4968" t="s">
        <v>90</v>
      </c>
      <c r="B4968" t="s">
        <v>70</v>
      </c>
      <c r="C4968" t="s">
        <v>87</v>
      </c>
      <c r="D4968" t="s">
        <v>103</v>
      </c>
      <c r="E4968">
        <v>1</v>
      </c>
    </row>
    <row r="4969" spans="1:5" x14ac:dyDescent="0.35">
      <c r="A4969" t="s">
        <v>90</v>
      </c>
      <c r="B4969" t="s">
        <v>70</v>
      </c>
      <c r="C4969" t="s">
        <v>88</v>
      </c>
      <c r="D4969" t="s">
        <v>103</v>
      </c>
      <c r="E4969">
        <v>2</v>
      </c>
    </row>
    <row r="4970" spans="1:5" x14ac:dyDescent="0.35">
      <c r="A4970" t="s">
        <v>90</v>
      </c>
      <c r="B4970" t="s">
        <v>70</v>
      </c>
      <c r="C4970" t="s">
        <v>89</v>
      </c>
      <c r="D4970" t="s">
        <v>103</v>
      </c>
      <c r="E4970">
        <v>1</v>
      </c>
    </row>
    <row r="4971" spans="1:5" x14ac:dyDescent="0.35">
      <c r="A4971" t="s">
        <v>90</v>
      </c>
      <c r="B4971" t="s">
        <v>70</v>
      </c>
      <c r="C4971" t="s">
        <v>98</v>
      </c>
      <c r="D4971" t="s">
        <v>103</v>
      </c>
      <c r="E4971">
        <v>14</v>
      </c>
    </row>
    <row r="4972" spans="1:5" x14ac:dyDescent="0.35">
      <c r="A4972" t="s">
        <v>90</v>
      </c>
      <c r="B4972" t="s">
        <v>81</v>
      </c>
      <c r="C4972" t="s">
        <v>87</v>
      </c>
      <c r="D4972" t="s">
        <v>103</v>
      </c>
      <c r="E4972">
        <v>6</v>
      </c>
    </row>
    <row r="4973" spans="1:5" x14ac:dyDescent="0.35">
      <c r="A4973" t="s">
        <v>90</v>
      </c>
      <c r="B4973" t="s">
        <v>81</v>
      </c>
      <c r="C4973" t="s">
        <v>88</v>
      </c>
      <c r="D4973" t="s">
        <v>103</v>
      </c>
      <c r="E4973">
        <v>1</v>
      </c>
    </row>
    <row r="4974" spans="1:5" x14ac:dyDescent="0.35">
      <c r="A4974" t="s">
        <v>90</v>
      </c>
      <c r="B4974" t="s">
        <v>81</v>
      </c>
      <c r="C4974" t="s">
        <v>89</v>
      </c>
      <c r="D4974" t="s">
        <v>103</v>
      </c>
      <c r="E4974">
        <v>2</v>
      </c>
    </row>
    <row r="4975" spans="1:5" x14ac:dyDescent="0.35">
      <c r="A4975" t="s">
        <v>90</v>
      </c>
      <c r="B4975" t="s">
        <v>81</v>
      </c>
      <c r="C4975" t="s">
        <v>98</v>
      </c>
      <c r="D4975" t="s">
        <v>103</v>
      </c>
      <c r="E4975">
        <v>4</v>
      </c>
    </row>
    <row r="4976" spans="1:5" x14ac:dyDescent="0.35">
      <c r="A4976" t="s">
        <v>90</v>
      </c>
      <c r="B4976" t="s">
        <v>73</v>
      </c>
      <c r="C4976" t="s">
        <v>87</v>
      </c>
      <c r="D4976" t="s">
        <v>103</v>
      </c>
      <c r="E4976">
        <v>4</v>
      </c>
    </row>
    <row r="4977" spans="1:5" x14ac:dyDescent="0.35">
      <c r="A4977" t="s">
        <v>90</v>
      </c>
      <c r="B4977" t="s">
        <v>73</v>
      </c>
      <c r="C4977" t="s">
        <v>88</v>
      </c>
      <c r="D4977" t="s">
        <v>103</v>
      </c>
      <c r="E4977">
        <v>1</v>
      </c>
    </row>
    <row r="4978" spans="1:5" x14ac:dyDescent="0.35">
      <c r="A4978" t="s">
        <v>90</v>
      </c>
      <c r="B4978" t="s">
        <v>73</v>
      </c>
      <c r="C4978" t="s">
        <v>89</v>
      </c>
      <c r="D4978" t="s">
        <v>103</v>
      </c>
      <c r="E4978">
        <v>5</v>
      </c>
    </row>
    <row r="4979" spans="1:5" x14ac:dyDescent="0.35">
      <c r="A4979" t="s">
        <v>90</v>
      </c>
      <c r="B4979" t="s">
        <v>73</v>
      </c>
      <c r="C4979" t="s">
        <v>98</v>
      </c>
      <c r="D4979" t="s">
        <v>103</v>
      </c>
      <c r="E4979">
        <v>21</v>
      </c>
    </row>
    <row r="4980" spans="1:5" x14ac:dyDescent="0.35">
      <c r="A4980" t="s">
        <v>90</v>
      </c>
      <c r="B4980" t="s">
        <v>75</v>
      </c>
      <c r="C4980" t="s">
        <v>87</v>
      </c>
      <c r="D4980" t="s">
        <v>103</v>
      </c>
      <c r="E4980">
        <v>0</v>
      </c>
    </row>
    <row r="4981" spans="1:5" x14ac:dyDescent="0.35">
      <c r="A4981" t="s">
        <v>90</v>
      </c>
      <c r="B4981" t="s">
        <v>75</v>
      </c>
      <c r="C4981" t="s">
        <v>88</v>
      </c>
      <c r="D4981" t="s">
        <v>103</v>
      </c>
      <c r="E4981">
        <v>3</v>
      </c>
    </row>
    <row r="4982" spans="1:5" x14ac:dyDescent="0.35">
      <c r="A4982" t="s">
        <v>90</v>
      </c>
      <c r="B4982" t="s">
        <v>75</v>
      </c>
      <c r="C4982" t="s">
        <v>89</v>
      </c>
      <c r="D4982" t="s">
        <v>103</v>
      </c>
      <c r="E4982">
        <v>0</v>
      </c>
    </row>
    <row r="4983" spans="1:5" x14ac:dyDescent="0.35">
      <c r="A4983" t="s">
        <v>90</v>
      </c>
      <c r="B4983" t="s">
        <v>75</v>
      </c>
      <c r="C4983" t="s">
        <v>98</v>
      </c>
      <c r="D4983" t="s">
        <v>103</v>
      </c>
      <c r="E4983">
        <v>4</v>
      </c>
    </row>
    <row r="4984" spans="1:5" x14ac:dyDescent="0.35">
      <c r="A4984" t="s">
        <v>90</v>
      </c>
      <c r="B4984" t="s">
        <v>78</v>
      </c>
      <c r="C4984" t="s">
        <v>87</v>
      </c>
      <c r="D4984" t="s">
        <v>103</v>
      </c>
      <c r="E4984">
        <v>10</v>
      </c>
    </row>
    <row r="4985" spans="1:5" x14ac:dyDescent="0.35">
      <c r="A4985" t="s">
        <v>90</v>
      </c>
      <c r="B4985" t="s">
        <v>78</v>
      </c>
      <c r="C4985" t="s">
        <v>88</v>
      </c>
      <c r="D4985" t="s">
        <v>103</v>
      </c>
      <c r="E4985">
        <v>0</v>
      </c>
    </row>
    <row r="4986" spans="1:5" x14ac:dyDescent="0.35">
      <c r="A4986" t="s">
        <v>90</v>
      </c>
      <c r="B4986" t="s">
        <v>78</v>
      </c>
      <c r="C4986" t="s">
        <v>89</v>
      </c>
      <c r="D4986" t="s">
        <v>103</v>
      </c>
      <c r="E4986">
        <v>2</v>
      </c>
    </row>
    <row r="4987" spans="1:5" x14ac:dyDescent="0.35">
      <c r="A4987" t="s">
        <v>90</v>
      </c>
      <c r="B4987" t="s">
        <v>78</v>
      </c>
      <c r="C4987" t="s">
        <v>98</v>
      </c>
      <c r="D4987" t="s">
        <v>103</v>
      </c>
      <c r="E4987">
        <v>13</v>
      </c>
    </row>
    <row r="4988" spans="1:5" x14ac:dyDescent="0.35">
      <c r="A4988" t="s">
        <v>90</v>
      </c>
      <c r="B4988" t="s">
        <v>104</v>
      </c>
      <c r="C4988" t="s">
        <v>87</v>
      </c>
      <c r="D4988" t="s">
        <v>103</v>
      </c>
      <c r="E4988">
        <v>0</v>
      </c>
    </row>
    <row r="4989" spans="1:5" x14ac:dyDescent="0.35">
      <c r="A4989" t="s">
        <v>90</v>
      </c>
      <c r="B4989" t="s">
        <v>104</v>
      </c>
      <c r="C4989" t="s">
        <v>88</v>
      </c>
      <c r="D4989" t="s">
        <v>103</v>
      </c>
      <c r="E4989">
        <v>0</v>
      </c>
    </row>
    <row r="4990" spans="1:5" x14ac:dyDescent="0.35">
      <c r="A4990" t="s">
        <v>90</v>
      </c>
      <c r="B4990" t="s">
        <v>104</v>
      </c>
      <c r="C4990" t="s">
        <v>89</v>
      </c>
      <c r="D4990" t="s">
        <v>103</v>
      </c>
      <c r="E4990">
        <v>0</v>
      </c>
    </row>
    <row r="4991" spans="1:5" x14ac:dyDescent="0.35">
      <c r="A4991" t="s">
        <v>90</v>
      </c>
      <c r="B4991" t="s">
        <v>114</v>
      </c>
      <c r="C4991" t="s">
        <v>87</v>
      </c>
      <c r="D4991" t="s">
        <v>103</v>
      </c>
      <c r="E4991">
        <v>37</v>
      </c>
    </row>
    <row r="4992" spans="1:5" x14ac:dyDescent="0.35">
      <c r="A4992" t="s">
        <v>90</v>
      </c>
      <c r="B4992" t="s">
        <v>114</v>
      </c>
      <c r="C4992" t="s">
        <v>88</v>
      </c>
      <c r="D4992" t="s">
        <v>103</v>
      </c>
      <c r="E4992">
        <v>14</v>
      </c>
    </row>
    <row r="4993" spans="1:5" x14ac:dyDescent="0.35">
      <c r="A4993" t="s">
        <v>90</v>
      </c>
      <c r="B4993" t="s">
        <v>114</v>
      </c>
      <c r="C4993" t="s">
        <v>89</v>
      </c>
      <c r="D4993" t="s">
        <v>103</v>
      </c>
      <c r="E4993">
        <v>4</v>
      </c>
    </row>
    <row r="4994" spans="1:5" x14ac:dyDescent="0.35">
      <c r="A4994" t="s">
        <v>90</v>
      </c>
      <c r="B4994" t="s">
        <v>114</v>
      </c>
      <c r="C4994" t="s">
        <v>98</v>
      </c>
      <c r="D4994" t="s">
        <v>103</v>
      </c>
      <c r="E4994">
        <v>62</v>
      </c>
    </row>
    <row r="4995" spans="1:5" x14ac:dyDescent="0.35">
      <c r="A4995" t="s">
        <v>90</v>
      </c>
      <c r="B4995" t="s">
        <v>82</v>
      </c>
      <c r="C4995" t="s">
        <v>87</v>
      </c>
      <c r="D4995" t="s">
        <v>103</v>
      </c>
      <c r="E4995">
        <v>31</v>
      </c>
    </row>
    <row r="4996" spans="1:5" x14ac:dyDescent="0.35">
      <c r="A4996" t="s">
        <v>90</v>
      </c>
      <c r="B4996" t="s">
        <v>82</v>
      </c>
      <c r="C4996" t="s">
        <v>88</v>
      </c>
      <c r="D4996" t="s">
        <v>103</v>
      </c>
      <c r="E4996">
        <v>13</v>
      </c>
    </row>
    <row r="4997" spans="1:5" x14ac:dyDescent="0.35">
      <c r="A4997" t="s">
        <v>90</v>
      </c>
      <c r="B4997" t="s">
        <v>82</v>
      </c>
      <c r="C4997" t="s">
        <v>89</v>
      </c>
      <c r="D4997" t="s">
        <v>103</v>
      </c>
      <c r="E4997">
        <v>7</v>
      </c>
    </row>
    <row r="4998" spans="1:5" x14ac:dyDescent="0.35">
      <c r="A4998" t="s">
        <v>90</v>
      </c>
      <c r="B4998" t="s">
        <v>82</v>
      </c>
      <c r="C4998" t="s">
        <v>98</v>
      </c>
      <c r="D4998" t="s">
        <v>103</v>
      </c>
      <c r="E4998">
        <v>23</v>
      </c>
    </row>
    <row r="4999" spans="1:5" x14ac:dyDescent="0.35">
      <c r="A4999" t="s">
        <v>91</v>
      </c>
      <c r="B4999" t="s">
        <v>1</v>
      </c>
      <c r="C4999" t="s">
        <v>87</v>
      </c>
      <c r="D4999" t="s">
        <v>103</v>
      </c>
      <c r="E4999">
        <v>8</v>
      </c>
    </row>
    <row r="5000" spans="1:5" x14ac:dyDescent="0.35">
      <c r="A5000" t="s">
        <v>91</v>
      </c>
      <c r="B5000" t="s">
        <v>1</v>
      </c>
      <c r="C5000" t="s">
        <v>88</v>
      </c>
      <c r="D5000" t="s">
        <v>103</v>
      </c>
      <c r="E5000">
        <v>6</v>
      </c>
    </row>
    <row r="5001" spans="1:5" x14ac:dyDescent="0.35">
      <c r="A5001" t="s">
        <v>91</v>
      </c>
      <c r="B5001" t="s">
        <v>1</v>
      </c>
      <c r="C5001" t="s">
        <v>89</v>
      </c>
      <c r="D5001" t="s">
        <v>103</v>
      </c>
      <c r="E5001">
        <v>1</v>
      </c>
    </row>
    <row r="5002" spans="1:5" x14ac:dyDescent="0.35">
      <c r="A5002" t="s">
        <v>91</v>
      </c>
      <c r="B5002" t="s">
        <v>1</v>
      </c>
      <c r="C5002" t="s">
        <v>98</v>
      </c>
      <c r="D5002" t="s">
        <v>103</v>
      </c>
      <c r="E5002">
        <v>9</v>
      </c>
    </row>
    <row r="5003" spans="1:5" x14ac:dyDescent="0.35">
      <c r="A5003" t="s">
        <v>91</v>
      </c>
      <c r="B5003" t="s">
        <v>3</v>
      </c>
      <c r="C5003" t="s">
        <v>87</v>
      </c>
      <c r="D5003" t="s">
        <v>103</v>
      </c>
      <c r="E5003">
        <v>8</v>
      </c>
    </row>
    <row r="5004" spans="1:5" x14ac:dyDescent="0.35">
      <c r="A5004" t="s">
        <v>91</v>
      </c>
      <c r="B5004" t="s">
        <v>3</v>
      </c>
      <c r="C5004" t="s">
        <v>88</v>
      </c>
      <c r="D5004" t="s">
        <v>103</v>
      </c>
      <c r="E5004">
        <v>4</v>
      </c>
    </row>
    <row r="5005" spans="1:5" x14ac:dyDescent="0.35">
      <c r="A5005" t="s">
        <v>91</v>
      </c>
      <c r="B5005" t="s">
        <v>3</v>
      </c>
      <c r="C5005" t="s">
        <v>89</v>
      </c>
      <c r="D5005" t="s">
        <v>103</v>
      </c>
      <c r="E5005">
        <v>2</v>
      </c>
    </row>
    <row r="5006" spans="1:5" x14ac:dyDescent="0.35">
      <c r="A5006" t="s">
        <v>91</v>
      </c>
      <c r="B5006" t="s">
        <v>3</v>
      </c>
      <c r="C5006" t="s">
        <v>98</v>
      </c>
      <c r="D5006" t="s">
        <v>103</v>
      </c>
      <c r="E5006">
        <v>19</v>
      </c>
    </row>
    <row r="5007" spans="1:5" x14ac:dyDescent="0.35">
      <c r="A5007" t="s">
        <v>91</v>
      </c>
      <c r="B5007" t="s">
        <v>5</v>
      </c>
      <c r="C5007" t="s">
        <v>87</v>
      </c>
      <c r="D5007" t="s">
        <v>103</v>
      </c>
      <c r="E5007">
        <v>0</v>
      </c>
    </row>
    <row r="5008" spans="1:5" x14ac:dyDescent="0.35">
      <c r="A5008" t="s">
        <v>91</v>
      </c>
      <c r="B5008" t="s">
        <v>5</v>
      </c>
      <c r="C5008" t="s">
        <v>88</v>
      </c>
      <c r="D5008" t="s">
        <v>103</v>
      </c>
      <c r="E5008">
        <v>1</v>
      </c>
    </row>
    <row r="5009" spans="1:5" x14ac:dyDescent="0.35">
      <c r="A5009" t="s">
        <v>91</v>
      </c>
      <c r="B5009" t="s">
        <v>5</v>
      </c>
      <c r="C5009" t="s">
        <v>89</v>
      </c>
      <c r="D5009" t="s">
        <v>103</v>
      </c>
      <c r="E5009">
        <v>1</v>
      </c>
    </row>
    <row r="5010" spans="1:5" x14ac:dyDescent="0.35">
      <c r="A5010" t="s">
        <v>91</v>
      </c>
      <c r="B5010" t="s">
        <v>5</v>
      </c>
      <c r="C5010" t="s">
        <v>98</v>
      </c>
      <c r="D5010" t="s">
        <v>103</v>
      </c>
      <c r="E5010">
        <v>13</v>
      </c>
    </row>
    <row r="5011" spans="1:5" x14ac:dyDescent="0.35">
      <c r="A5011" t="s">
        <v>91</v>
      </c>
      <c r="B5011" t="s">
        <v>79</v>
      </c>
      <c r="C5011" t="s">
        <v>87</v>
      </c>
      <c r="D5011" t="s">
        <v>103</v>
      </c>
      <c r="E5011">
        <v>5</v>
      </c>
    </row>
    <row r="5012" spans="1:5" x14ac:dyDescent="0.35">
      <c r="A5012" t="s">
        <v>91</v>
      </c>
      <c r="B5012" t="s">
        <v>79</v>
      </c>
      <c r="C5012" t="s">
        <v>88</v>
      </c>
      <c r="D5012" t="s">
        <v>103</v>
      </c>
      <c r="E5012">
        <v>4</v>
      </c>
    </row>
    <row r="5013" spans="1:5" x14ac:dyDescent="0.35">
      <c r="A5013" t="s">
        <v>91</v>
      </c>
      <c r="B5013" t="s">
        <v>79</v>
      </c>
      <c r="C5013" t="s">
        <v>89</v>
      </c>
      <c r="D5013" t="s">
        <v>103</v>
      </c>
      <c r="E5013">
        <v>4</v>
      </c>
    </row>
    <row r="5014" spans="1:5" x14ac:dyDescent="0.35">
      <c r="A5014" t="s">
        <v>91</v>
      </c>
      <c r="B5014" t="s">
        <v>79</v>
      </c>
      <c r="C5014" t="s">
        <v>98</v>
      </c>
      <c r="D5014" t="s">
        <v>103</v>
      </c>
      <c r="E5014">
        <v>42</v>
      </c>
    </row>
    <row r="5015" spans="1:5" x14ac:dyDescent="0.35">
      <c r="A5015" t="s">
        <v>91</v>
      </c>
      <c r="B5015" t="s">
        <v>8</v>
      </c>
      <c r="C5015" t="s">
        <v>87</v>
      </c>
      <c r="D5015" t="s">
        <v>103</v>
      </c>
      <c r="E5015">
        <v>3</v>
      </c>
    </row>
    <row r="5016" spans="1:5" x14ac:dyDescent="0.35">
      <c r="A5016" t="s">
        <v>91</v>
      </c>
      <c r="B5016" t="s">
        <v>8</v>
      </c>
      <c r="C5016" t="s">
        <v>88</v>
      </c>
      <c r="D5016" t="s">
        <v>103</v>
      </c>
      <c r="E5016">
        <v>0</v>
      </c>
    </row>
    <row r="5017" spans="1:5" x14ac:dyDescent="0.35">
      <c r="A5017" t="s">
        <v>91</v>
      </c>
      <c r="B5017" t="s">
        <v>8</v>
      </c>
      <c r="C5017" t="s">
        <v>89</v>
      </c>
      <c r="D5017" t="s">
        <v>103</v>
      </c>
      <c r="E5017">
        <v>0</v>
      </c>
    </row>
    <row r="5018" spans="1:5" x14ac:dyDescent="0.35">
      <c r="A5018" t="s">
        <v>91</v>
      </c>
      <c r="B5018" t="s">
        <v>8</v>
      </c>
      <c r="C5018" t="s">
        <v>98</v>
      </c>
      <c r="D5018" t="s">
        <v>103</v>
      </c>
      <c r="E5018">
        <v>10</v>
      </c>
    </row>
    <row r="5019" spans="1:5" x14ac:dyDescent="0.35">
      <c r="A5019" t="s">
        <v>91</v>
      </c>
      <c r="B5019" t="s">
        <v>10</v>
      </c>
      <c r="C5019" t="s">
        <v>87</v>
      </c>
      <c r="D5019" t="s">
        <v>103</v>
      </c>
      <c r="E5019">
        <v>1</v>
      </c>
    </row>
    <row r="5020" spans="1:5" x14ac:dyDescent="0.35">
      <c r="A5020" t="s">
        <v>91</v>
      </c>
      <c r="B5020" t="s">
        <v>10</v>
      </c>
      <c r="C5020" t="s">
        <v>88</v>
      </c>
      <c r="D5020" t="s">
        <v>103</v>
      </c>
      <c r="E5020">
        <v>0</v>
      </c>
    </row>
    <row r="5021" spans="1:5" x14ac:dyDescent="0.35">
      <c r="A5021" t="s">
        <v>91</v>
      </c>
      <c r="B5021" t="s">
        <v>10</v>
      </c>
      <c r="C5021" t="s">
        <v>89</v>
      </c>
      <c r="D5021" t="s">
        <v>103</v>
      </c>
      <c r="E5021">
        <v>3</v>
      </c>
    </row>
    <row r="5022" spans="1:5" x14ac:dyDescent="0.35">
      <c r="A5022" t="s">
        <v>91</v>
      </c>
      <c r="B5022" t="s">
        <v>10</v>
      </c>
      <c r="C5022" t="s">
        <v>98</v>
      </c>
      <c r="D5022" t="s">
        <v>103</v>
      </c>
      <c r="E5022">
        <v>23</v>
      </c>
    </row>
    <row r="5023" spans="1:5" x14ac:dyDescent="0.35">
      <c r="A5023" t="s">
        <v>91</v>
      </c>
      <c r="B5023" t="s">
        <v>12</v>
      </c>
      <c r="C5023" t="s">
        <v>87</v>
      </c>
      <c r="D5023" t="s">
        <v>103</v>
      </c>
      <c r="E5023">
        <v>34</v>
      </c>
    </row>
    <row r="5024" spans="1:5" x14ac:dyDescent="0.35">
      <c r="A5024" t="s">
        <v>91</v>
      </c>
      <c r="B5024" t="s">
        <v>12</v>
      </c>
      <c r="C5024" t="s">
        <v>88</v>
      </c>
      <c r="D5024" t="s">
        <v>103</v>
      </c>
      <c r="E5024">
        <v>36</v>
      </c>
    </row>
    <row r="5025" spans="1:5" x14ac:dyDescent="0.35">
      <c r="A5025" t="s">
        <v>91</v>
      </c>
      <c r="B5025" t="s">
        <v>12</v>
      </c>
      <c r="C5025" t="s">
        <v>89</v>
      </c>
      <c r="D5025" t="s">
        <v>103</v>
      </c>
      <c r="E5025">
        <v>19</v>
      </c>
    </row>
    <row r="5026" spans="1:5" x14ac:dyDescent="0.35">
      <c r="A5026" t="s">
        <v>91</v>
      </c>
      <c r="B5026" t="s">
        <v>12</v>
      </c>
      <c r="C5026" t="s">
        <v>98</v>
      </c>
      <c r="D5026" t="s">
        <v>103</v>
      </c>
      <c r="E5026">
        <v>72</v>
      </c>
    </row>
    <row r="5027" spans="1:5" x14ac:dyDescent="0.35">
      <c r="A5027" t="s">
        <v>91</v>
      </c>
      <c r="B5027" t="s">
        <v>14</v>
      </c>
      <c r="C5027" t="s">
        <v>87</v>
      </c>
      <c r="D5027" t="s">
        <v>103</v>
      </c>
      <c r="E5027">
        <v>32</v>
      </c>
    </row>
    <row r="5028" spans="1:5" x14ac:dyDescent="0.35">
      <c r="A5028" t="s">
        <v>91</v>
      </c>
      <c r="B5028" t="s">
        <v>14</v>
      </c>
      <c r="C5028" t="s">
        <v>88</v>
      </c>
      <c r="D5028" t="s">
        <v>103</v>
      </c>
      <c r="E5028">
        <v>14</v>
      </c>
    </row>
    <row r="5029" spans="1:5" x14ac:dyDescent="0.35">
      <c r="A5029" t="s">
        <v>91</v>
      </c>
      <c r="B5029" t="s">
        <v>14</v>
      </c>
      <c r="C5029" t="s">
        <v>89</v>
      </c>
      <c r="D5029" t="s">
        <v>103</v>
      </c>
      <c r="E5029">
        <v>8</v>
      </c>
    </row>
    <row r="5030" spans="1:5" x14ac:dyDescent="0.35">
      <c r="A5030" t="s">
        <v>91</v>
      </c>
      <c r="B5030" t="s">
        <v>14</v>
      </c>
      <c r="C5030" t="s">
        <v>98</v>
      </c>
      <c r="D5030" t="s">
        <v>103</v>
      </c>
      <c r="E5030">
        <v>91</v>
      </c>
    </row>
    <row r="5031" spans="1:5" x14ac:dyDescent="0.35">
      <c r="A5031" t="s">
        <v>91</v>
      </c>
      <c r="B5031" t="s">
        <v>16</v>
      </c>
      <c r="C5031" t="s">
        <v>87</v>
      </c>
      <c r="D5031" t="s">
        <v>103</v>
      </c>
      <c r="E5031">
        <v>2</v>
      </c>
    </row>
    <row r="5032" spans="1:5" x14ac:dyDescent="0.35">
      <c r="A5032" t="s">
        <v>91</v>
      </c>
      <c r="B5032" t="s">
        <v>16</v>
      </c>
      <c r="C5032" t="s">
        <v>88</v>
      </c>
      <c r="D5032" t="s">
        <v>103</v>
      </c>
      <c r="E5032">
        <v>4</v>
      </c>
    </row>
    <row r="5033" spans="1:5" x14ac:dyDescent="0.35">
      <c r="A5033" t="s">
        <v>91</v>
      </c>
      <c r="B5033" t="s">
        <v>16</v>
      </c>
      <c r="C5033" t="s">
        <v>89</v>
      </c>
      <c r="D5033" t="s">
        <v>103</v>
      </c>
      <c r="E5033">
        <v>5</v>
      </c>
    </row>
    <row r="5034" spans="1:5" x14ac:dyDescent="0.35">
      <c r="A5034" t="s">
        <v>91</v>
      </c>
      <c r="B5034" t="s">
        <v>16</v>
      </c>
      <c r="C5034" t="s">
        <v>98</v>
      </c>
      <c r="D5034" t="s">
        <v>103</v>
      </c>
      <c r="E5034">
        <v>69</v>
      </c>
    </row>
    <row r="5035" spans="1:5" x14ac:dyDescent="0.35">
      <c r="A5035" t="s">
        <v>91</v>
      </c>
      <c r="B5035" t="s">
        <v>18</v>
      </c>
      <c r="C5035" t="s">
        <v>87</v>
      </c>
      <c r="D5035" t="s">
        <v>103</v>
      </c>
      <c r="E5035">
        <v>27</v>
      </c>
    </row>
    <row r="5036" spans="1:5" x14ac:dyDescent="0.35">
      <c r="A5036" t="s">
        <v>91</v>
      </c>
      <c r="B5036" t="s">
        <v>18</v>
      </c>
      <c r="C5036" t="s">
        <v>88</v>
      </c>
      <c r="D5036" t="s">
        <v>103</v>
      </c>
      <c r="E5036">
        <v>9</v>
      </c>
    </row>
    <row r="5037" spans="1:5" x14ac:dyDescent="0.35">
      <c r="A5037" t="s">
        <v>91</v>
      </c>
      <c r="B5037" t="s">
        <v>18</v>
      </c>
      <c r="C5037" t="s">
        <v>89</v>
      </c>
      <c r="D5037" t="s">
        <v>103</v>
      </c>
      <c r="E5037">
        <v>10</v>
      </c>
    </row>
    <row r="5038" spans="1:5" x14ac:dyDescent="0.35">
      <c r="A5038" t="s">
        <v>91</v>
      </c>
      <c r="B5038" t="s">
        <v>18</v>
      </c>
      <c r="C5038" t="s">
        <v>98</v>
      </c>
      <c r="D5038" t="s">
        <v>103</v>
      </c>
      <c r="E5038">
        <v>60</v>
      </c>
    </row>
    <row r="5039" spans="1:5" x14ac:dyDescent="0.35">
      <c r="A5039" t="s">
        <v>91</v>
      </c>
      <c r="B5039" t="s">
        <v>20</v>
      </c>
      <c r="C5039" t="s">
        <v>87</v>
      </c>
      <c r="D5039" t="s">
        <v>103</v>
      </c>
      <c r="E5039">
        <v>0</v>
      </c>
    </row>
    <row r="5040" spans="1:5" x14ac:dyDescent="0.35">
      <c r="A5040" t="s">
        <v>91</v>
      </c>
      <c r="B5040" t="s">
        <v>20</v>
      </c>
      <c r="C5040" t="s">
        <v>88</v>
      </c>
      <c r="D5040" t="s">
        <v>103</v>
      </c>
      <c r="E5040">
        <v>1</v>
      </c>
    </row>
    <row r="5041" spans="1:5" x14ac:dyDescent="0.35">
      <c r="A5041" t="s">
        <v>91</v>
      </c>
      <c r="B5041" t="s">
        <v>20</v>
      </c>
      <c r="C5041" t="s">
        <v>89</v>
      </c>
      <c r="D5041" t="s">
        <v>103</v>
      </c>
      <c r="E5041">
        <v>0</v>
      </c>
    </row>
    <row r="5042" spans="1:5" x14ac:dyDescent="0.35">
      <c r="A5042" t="s">
        <v>91</v>
      </c>
      <c r="B5042" t="s">
        <v>20</v>
      </c>
      <c r="C5042" t="s">
        <v>98</v>
      </c>
      <c r="D5042" t="s">
        <v>103</v>
      </c>
      <c r="E5042">
        <v>20</v>
      </c>
    </row>
    <row r="5043" spans="1:5" x14ac:dyDescent="0.35">
      <c r="A5043" t="s">
        <v>91</v>
      </c>
      <c r="B5043" t="s">
        <v>22</v>
      </c>
      <c r="C5043" t="s">
        <v>87</v>
      </c>
      <c r="D5043" t="s">
        <v>103</v>
      </c>
      <c r="E5043">
        <v>6</v>
      </c>
    </row>
    <row r="5044" spans="1:5" x14ac:dyDescent="0.35">
      <c r="A5044" t="s">
        <v>91</v>
      </c>
      <c r="B5044" t="s">
        <v>22</v>
      </c>
      <c r="C5044" t="s">
        <v>88</v>
      </c>
      <c r="D5044" t="s">
        <v>103</v>
      </c>
      <c r="E5044">
        <v>3</v>
      </c>
    </row>
    <row r="5045" spans="1:5" x14ac:dyDescent="0.35">
      <c r="A5045" t="s">
        <v>91</v>
      </c>
      <c r="B5045" t="s">
        <v>22</v>
      </c>
      <c r="C5045" t="s">
        <v>89</v>
      </c>
      <c r="D5045" t="s">
        <v>103</v>
      </c>
      <c r="E5045">
        <v>6</v>
      </c>
    </row>
    <row r="5046" spans="1:5" x14ac:dyDescent="0.35">
      <c r="A5046" t="s">
        <v>91</v>
      </c>
      <c r="B5046" t="s">
        <v>22</v>
      </c>
      <c r="C5046" t="s">
        <v>98</v>
      </c>
      <c r="D5046" t="s">
        <v>103</v>
      </c>
      <c r="E5046">
        <v>49</v>
      </c>
    </row>
    <row r="5047" spans="1:5" x14ac:dyDescent="0.35">
      <c r="A5047" t="s">
        <v>91</v>
      </c>
      <c r="B5047" t="s">
        <v>24</v>
      </c>
      <c r="C5047" t="s">
        <v>87</v>
      </c>
      <c r="D5047" t="s">
        <v>103</v>
      </c>
      <c r="E5047">
        <v>6</v>
      </c>
    </row>
    <row r="5048" spans="1:5" x14ac:dyDescent="0.35">
      <c r="A5048" t="s">
        <v>91</v>
      </c>
      <c r="B5048" t="s">
        <v>24</v>
      </c>
      <c r="C5048" t="s">
        <v>88</v>
      </c>
      <c r="D5048" t="s">
        <v>103</v>
      </c>
      <c r="E5048">
        <v>17</v>
      </c>
    </row>
    <row r="5049" spans="1:5" x14ac:dyDescent="0.35">
      <c r="A5049" t="s">
        <v>91</v>
      </c>
      <c r="B5049" t="s">
        <v>24</v>
      </c>
      <c r="C5049" t="s">
        <v>89</v>
      </c>
      <c r="D5049" t="s">
        <v>103</v>
      </c>
      <c r="E5049">
        <v>2</v>
      </c>
    </row>
    <row r="5050" spans="1:5" x14ac:dyDescent="0.35">
      <c r="A5050" t="s">
        <v>91</v>
      </c>
      <c r="B5050" t="s">
        <v>24</v>
      </c>
      <c r="C5050" t="s">
        <v>98</v>
      </c>
      <c r="D5050" t="s">
        <v>103</v>
      </c>
      <c r="E5050">
        <v>36</v>
      </c>
    </row>
    <row r="5051" spans="1:5" x14ac:dyDescent="0.35">
      <c r="A5051" t="s">
        <v>91</v>
      </c>
      <c r="B5051" t="s">
        <v>26</v>
      </c>
      <c r="C5051" t="s">
        <v>87</v>
      </c>
      <c r="D5051" t="s">
        <v>103</v>
      </c>
      <c r="E5051">
        <v>3</v>
      </c>
    </row>
    <row r="5052" spans="1:5" x14ac:dyDescent="0.35">
      <c r="A5052" t="s">
        <v>91</v>
      </c>
      <c r="B5052" t="s">
        <v>26</v>
      </c>
      <c r="C5052" t="s">
        <v>88</v>
      </c>
      <c r="D5052" t="s">
        <v>103</v>
      </c>
      <c r="E5052">
        <v>0</v>
      </c>
    </row>
    <row r="5053" spans="1:5" x14ac:dyDescent="0.35">
      <c r="A5053" t="s">
        <v>91</v>
      </c>
      <c r="B5053" t="s">
        <v>26</v>
      </c>
      <c r="C5053" t="s">
        <v>89</v>
      </c>
      <c r="D5053" t="s">
        <v>103</v>
      </c>
      <c r="E5053">
        <v>1</v>
      </c>
    </row>
    <row r="5054" spans="1:5" x14ac:dyDescent="0.35">
      <c r="A5054" t="s">
        <v>91</v>
      </c>
      <c r="B5054" t="s">
        <v>26</v>
      </c>
      <c r="C5054" t="s">
        <v>98</v>
      </c>
      <c r="D5054" t="s">
        <v>103</v>
      </c>
      <c r="E5054">
        <v>8</v>
      </c>
    </row>
    <row r="5055" spans="1:5" x14ac:dyDescent="0.35">
      <c r="A5055" t="s">
        <v>91</v>
      </c>
      <c r="B5055" t="s">
        <v>28</v>
      </c>
      <c r="C5055" t="s">
        <v>87</v>
      </c>
      <c r="D5055" t="s">
        <v>103</v>
      </c>
      <c r="E5055">
        <v>10</v>
      </c>
    </row>
    <row r="5056" spans="1:5" x14ac:dyDescent="0.35">
      <c r="A5056" t="s">
        <v>91</v>
      </c>
      <c r="B5056" t="s">
        <v>28</v>
      </c>
      <c r="C5056" t="s">
        <v>88</v>
      </c>
      <c r="D5056" t="s">
        <v>103</v>
      </c>
      <c r="E5056">
        <v>2</v>
      </c>
    </row>
    <row r="5057" spans="1:5" x14ac:dyDescent="0.35">
      <c r="A5057" t="s">
        <v>91</v>
      </c>
      <c r="B5057" t="s">
        <v>28</v>
      </c>
      <c r="C5057" t="s">
        <v>89</v>
      </c>
      <c r="D5057" t="s">
        <v>103</v>
      </c>
      <c r="E5057">
        <v>0</v>
      </c>
    </row>
    <row r="5058" spans="1:5" x14ac:dyDescent="0.35">
      <c r="A5058" t="s">
        <v>91</v>
      </c>
      <c r="B5058" t="s">
        <v>28</v>
      </c>
      <c r="C5058" t="s">
        <v>98</v>
      </c>
      <c r="D5058" t="s">
        <v>103</v>
      </c>
      <c r="E5058">
        <v>33</v>
      </c>
    </row>
    <row r="5059" spans="1:5" x14ac:dyDescent="0.35">
      <c r="A5059" t="s">
        <v>91</v>
      </c>
      <c r="B5059" t="s">
        <v>30</v>
      </c>
      <c r="C5059" t="s">
        <v>87</v>
      </c>
      <c r="D5059" t="s">
        <v>103</v>
      </c>
      <c r="E5059">
        <v>4</v>
      </c>
    </row>
    <row r="5060" spans="1:5" x14ac:dyDescent="0.35">
      <c r="A5060" t="s">
        <v>91</v>
      </c>
      <c r="B5060" t="s">
        <v>30</v>
      </c>
      <c r="C5060" t="s">
        <v>88</v>
      </c>
      <c r="D5060" t="s">
        <v>103</v>
      </c>
      <c r="E5060">
        <v>2</v>
      </c>
    </row>
    <row r="5061" spans="1:5" x14ac:dyDescent="0.35">
      <c r="A5061" t="s">
        <v>91</v>
      </c>
      <c r="B5061" t="s">
        <v>30</v>
      </c>
      <c r="C5061" t="s">
        <v>89</v>
      </c>
      <c r="D5061" t="s">
        <v>103</v>
      </c>
      <c r="E5061">
        <v>0</v>
      </c>
    </row>
    <row r="5062" spans="1:5" x14ac:dyDescent="0.35">
      <c r="A5062" t="s">
        <v>91</v>
      </c>
      <c r="B5062" t="s">
        <v>30</v>
      </c>
      <c r="C5062" t="s">
        <v>98</v>
      </c>
      <c r="D5062" t="s">
        <v>103</v>
      </c>
      <c r="E5062">
        <v>17</v>
      </c>
    </row>
    <row r="5063" spans="1:5" x14ac:dyDescent="0.35">
      <c r="A5063" t="s">
        <v>91</v>
      </c>
      <c r="B5063" t="s">
        <v>32</v>
      </c>
      <c r="C5063" t="s">
        <v>87</v>
      </c>
      <c r="D5063" t="s">
        <v>103</v>
      </c>
      <c r="E5063">
        <v>4</v>
      </c>
    </row>
    <row r="5064" spans="1:5" x14ac:dyDescent="0.35">
      <c r="A5064" t="s">
        <v>91</v>
      </c>
      <c r="B5064" t="s">
        <v>32</v>
      </c>
      <c r="C5064" t="s">
        <v>88</v>
      </c>
      <c r="D5064" t="s">
        <v>103</v>
      </c>
      <c r="E5064">
        <v>0</v>
      </c>
    </row>
    <row r="5065" spans="1:5" x14ac:dyDescent="0.35">
      <c r="A5065" t="s">
        <v>91</v>
      </c>
      <c r="B5065" t="s">
        <v>32</v>
      </c>
      <c r="C5065" t="s">
        <v>89</v>
      </c>
      <c r="D5065" t="s">
        <v>103</v>
      </c>
      <c r="E5065">
        <v>0</v>
      </c>
    </row>
    <row r="5066" spans="1:5" x14ac:dyDescent="0.35">
      <c r="A5066" t="s">
        <v>91</v>
      </c>
      <c r="B5066" t="s">
        <v>32</v>
      </c>
      <c r="C5066" t="s">
        <v>98</v>
      </c>
      <c r="D5066" t="s">
        <v>103</v>
      </c>
      <c r="E5066">
        <v>24</v>
      </c>
    </row>
    <row r="5067" spans="1:5" x14ac:dyDescent="0.35">
      <c r="A5067" t="s">
        <v>91</v>
      </c>
      <c r="B5067" t="s">
        <v>34</v>
      </c>
      <c r="C5067" t="s">
        <v>87</v>
      </c>
      <c r="D5067" t="s">
        <v>103</v>
      </c>
      <c r="E5067">
        <v>6</v>
      </c>
    </row>
    <row r="5068" spans="1:5" x14ac:dyDescent="0.35">
      <c r="A5068" t="s">
        <v>91</v>
      </c>
      <c r="B5068" t="s">
        <v>34</v>
      </c>
      <c r="C5068" t="s">
        <v>88</v>
      </c>
      <c r="D5068" t="s">
        <v>103</v>
      </c>
      <c r="E5068">
        <v>8</v>
      </c>
    </row>
    <row r="5069" spans="1:5" x14ac:dyDescent="0.35">
      <c r="A5069" t="s">
        <v>91</v>
      </c>
      <c r="B5069" t="s">
        <v>34</v>
      </c>
      <c r="C5069" t="s">
        <v>89</v>
      </c>
      <c r="D5069" t="s">
        <v>103</v>
      </c>
      <c r="E5069">
        <v>2</v>
      </c>
    </row>
    <row r="5070" spans="1:5" x14ac:dyDescent="0.35">
      <c r="A5070" t="s">
        <v>91</v>
      </c>
      <c r="B5070" t="s">
        <v>34</v>
      </c>
      <c r="C5070" t="s">
        <v>98</v>
      </c>
      <c r="D5070" t="s">
        <v>103</v>
      </c>
      <c r="E5070">
        <v>38</v>
      </c>
    </row>
    <row r="5071" spans="1:5" x14ac:dyDescent="0.35">
      <c r="A5071" t="s">
        <v>91</v>
      </c>
      <c r="B5071" t="s">
        <v>80</v>
      </c>
      <c r="C5071" t="s">
        <v>87</v>
      </c>
      <c r="D5071" t="s">
        <v>103</v>
      </c>
      <c r="E5071">
        <v>13</v>
      </c>
    </row>
    <row r="5072" spans="1:5" x14ac:dyDescent="0.35">
      <c r="A5072" t="s">
        <v>91</v>
      </c>
      <c r="B5072" t="s">
        <v>80</v>
      </c>
      <c r="C5072" t="s">
        <v>88</v>
      </c>
      <c r="D5072" t="s">
        <v>103</v>
      </c>
      <c r="E5072">
        <v>5</v>
      </c>
    </row>
    <row r="5073" spans="1:5" x14ac:dyDescent="0.35">
      <c r="A5073" t="s">
        <v>91</v>
      </c>
      <c r="B5073" t="s">
        <v>80</v>
      </c>
      <c r="C5073" t="s">
        <v>89</v>
      </c>
      <c r="D5073" t="s">
        <v>103</v>
      </c>
      <c r="E5073">
        <v>3</v>
      </c>
    </row>
    <row r="5074" spans="1:5" x14ac:dyDescent="0.35">
      <c r="A5074" t="s">
        <v>91</v>
      </c>
      <c r="B5074" t="s">
        <v>80</v>
      </c>
      <c r="C5074" t="s">
        <v>98</v>
      </c>
      <c r="D5074" t="s">
        <v>103</v>
      </c>
      <c r="E5074">
        <v>130</v>
      </c>
    </row>
    <row r="5075" spans="1:5" x14ac:dyDescent="0.35">
      <c r="A5075" t="s">
        <v>91</v>
      </c>
      <c r="B5075" t="s">
        <v>37</v>
      </c>
      <c r="C5075" t="s">
        <v>87</v>
      </c>
      <c r="D5075" t="s">
        <v>103</v>
      </c>
      <c r="E5075">
        <v>0</v>
      </c>
    </row>
    <row r="5076" spans="1:5" x14ac:dyDescent="0.35">
      <c r="A5076" t="s">
        <v>91</v>
      </c>
      <c r="B5076" t="s">
        <v>37</v>
      </c>
      <c r="C5076" t="s">
        <v>88</v>
      </c>
      <c r="D5076" t="s">
        <v>103</v>
      </c>
      <c r="E5076">
        <v>0</v>
      </c>
    </row>
    <row r="5077" spans="1:5" x14ac:dyDescent="0.35">
      <c r="A5077" t="s">
        <v>91</v>
      </c>
      <c r="B5077" t="s">
        <v>37</v>
      </c>
      <c r="C5077" t="s">
        <v>89</v>
      </c>
      <c r="D5077" t="s">
        <v>103</v>
      </c>
      <c r="E5077">
        <v>0</v>
      </c>
    </row>
    <row r="5078" spans="1:5" x14ac:dyDescent="0.35">
      <c r="A5078" t="s">
        <v>91</v>
      </c>
      <c r="B5078" t="s">
        <v>37</v>
      </c>
      <c r="C5078" t="s">
        <v>98</v>
      </c>
      <c r="D5078" t="s">
        <v>103</v>
      </c>
      <c r="E5078">
        <v>0</v>
      </c>
    </row>
    <row r="5079" spans="1:5" x14ac:dyDescent="0.35">
      <c r="A5079" t="s">
        <v>91</v>
      </c>
      <c r="B5079" t="s">
        <v>39</v>
      </c>
      <c r="C5079" t="s">
        <v>87</v>
      </c>
      <c r="D5079" t="s">
        <v>103</v>
      </c>
      <c r="E5079">
        <v>0</v>
      </c>
    </row>
    <row r="5080" spans="1:5" x14ac:dyDescent="0.35">
      <c r="A5080" t="s">
        <v>91</v>
      </c>
      <c r="B5080" t="s">
        <v>39</v>
      </c>
      <c r="C5080" t="s">
        <v>88</v>
      </c>
      <c r="D5080" t="s">
        <v>103</v>
      </c>
      <c r="E5080">
        <v>0</v>
      </c>
    </row>
    <row r="5081" spans="1:5" x14ac:dyDescent="0.35">
      <c r="A5081" t="s">
        <v>91</v>
      </c>
      <c r="B5081" t="s">
        <v>39</v>
      </c>
      <c r="C5081" t="s">
        <v>89</v>
      </c>
      <c r="D5081" t="s">
        <v>103</v>
      </c>
      <c r="E5081">
        <v>0</v>
      </c>
    </row>
    <row r="5082" spans="1:5" x14ac:dyDescent="0.35">
      <c r="A5082" t="s">
        <v>91</v>
      </c>
      <c r="B5082" t="s">
        <v>39</v>
      </c>
      <c r="C5082" t="s">
        <v>98</v>
      </c>
      <c r="D5082" t="s">
        <v>103</v>
      </c>
      <c r="E5082">
        <v>0</v>
      </c>
    </row>
    <row r="5083" spans="1:5" x14ac:dyDescent="0.35">
      <c r="A5083" t="s">
        <v>91</v>
      </c>
      <c r="B5083" t="s">
        <v>41</v>
      </c>
      <c r="C5083" t="s">
        <v>87</v>
      </c>
      <c r="D5083" t="s">
        <v>103</v>
      </c>
      <c r="E5083">
        <v>1</v>
      </c>
    </row>
    <row r="5084" spans="1:5" x14ac:dyDescent="0.35">
      <c r="A5084" t="s">
        <v>91</v>
      </c>
      <c r="B5084" t="s">
        <v>41</v>
      </c>
      <c r="C5084" t="s">
        <v>88</v>
      </c>
      <c r="D5084" t="s">
        <v>103</v>
      </c>
      <c r="E5084">
        <v>0</v>
      </c>
    </row>
    <row r="5085" spans="1:5" x14ac:dyDescent="0.35">
      <c r="A5085" t="s">
        <v>91</v>
      </c>
      <c r="B5085" t="s">
        <v>41</v>
      </c>
      <c r="C5085" t="s">
        <v>89</v>
      </c>
      <c r="D5085" t="s">
        <v>103</v>
      </c>
      <c r="E5085">
        <v>0</v>
      </c>
    </row>
    <row r="5086" spans="1:5" x14ac:dyDescent="0.35">
      <c r="A5086" t="s">
        <v>91</v>
      </c>
      <c r="B5086" t="s">
        <v>41</v>
      </c>
      <c r="C5086" t="s">
        <v>98</v>
      </c>
      <c r="D5086" t="s">
        <v>103</v>
      </c>
      <c r="E5086">
        <v>50</v>
      </c>
    </row>
    <row r="5087" spans="1:5" x14ac:dyDescent="0.35">
      <c r="A5087" t="s">
        <v>91</v>
      </c>
      <c r="B5087" t="s">
        <v>43</v>
      </c>
      <c r="C5087" t="s">
        <v>87</v>
      </c>
      <c r="D5087" t="s">
        <v>103</v>
      </c>
      <c r="E5087">
        <v>0</v>
      </c>
    </row>
    <row r="5088" spans="1:5" x14ac:dyDescent="0.35">
      <c r="A5088" t="s">
        <v>91</v>
      </c>
      <c r="B5088" t="s">
        <v>43</v>
      </c>
      <c r="C5088" t="s">
        <v>88</v>
      </c>
      <c r="D5088" t="s">
        <v>103</v>
      </c>
      <c r="E5088">
        <v>0</v>
      </c>
    </row>
    <row r="5089" spans="1:5" x14ac:dyDescent="0.35">
      <c r="A5089" t="s">
        <v>91</v>
      </c>
      <c r="B5089" t="s">
        <v>43</v>
      </c>
      <c r="C5089" t="s">
        <v>89</v>
      </c>
      <c r="D5089" t="s">
        <v>103</v>
      </c>
      <c r="E5089">
        <v>0</v>
      </c>
    </row>
    <row r="5090" spans="1:5" x14ac:dyDescent="0.35">
      <c r="A5090" t="s">
        <v>91</v>
      </c>
      <c r="B5090" t="s">
        <v>43</v>
      </c>
      <c r="C5090" t="s">
        <v>98</v>
      </c>
      <c r="D5090" t="s">
        <v>103</v>
      </c>
      <c r="E5090">
        <v>0</v>
      </c>
    </row>
    <row r="5091" spans="1:5" x14ac:dyDescent="0.35">
      <c r="A5091" t="s">
        <v>91</v>
      </c>
      <c r="B5091" t="s">
        <v>45</v>
      </c>
      <c r="C5091" t="s">
        <v>87</v>
      </c>
      <c r="D5091" t="s">
        <v>103</v>
      </c>
      <c r="E5091">
        <v>0</v>
      </c>
    </row>
    <row r="5092" spans="1:5" x14ac:dyDescent="0.35">
      <c r="A5092" t="s">
        <v>91</v>
      </c>
      <c r="B5092" t="s">
        <v>45</v>
      </c>
      <c r="C5092" t="s">
        <v>88</v>
      </c>
      <c r="D5092" t="s">
        <v>103</v>
      </c>
      <c r="E5092">
        <v>0</v>
      </c>
    </row>
    <row r="5093" spans="1:5" x14ac:dyDescent="0.35">
      <c r="A5093" t="s">
        <v>91</v>
      </c>
      <c r="B5093" t="s">
        <v>45</v>
      </c>
      <c r="C5093" t="s">
        <v>89</v>
      </c>
      <c r="D5093" t="s">
        <v>103</v>
      </c>
      <c r="E5093">
        <v>0</v>
      </c>
    </row>
    <row r="5094" spans="1:5" x14ac:dyDescent="0.35">
      <c r="A5094" t="s">
        <v>91</v>
      </c>
      <c r="B5094" t="s">
        <v>45</v>
      </c>
      <c r="C5094" t="s">
        <v>98</v>
      </c>
      <c r="D5094" t="s">
        <v>103</v>
      </c>
      <c r="E5094">
        <v>6</v>
      </c>
    </row>
    <row r="5095" spans="1:5" x14ac:dyDescent="0.35">
      <c r="A5095" t="s">
        <v>91</v>
      </c>
      <c r="B5095" t="s">
        <v>47</v>
      </c>
      <c r="C5095" t="s">
        <v>87</v>
      </c>
      <c r="D5095" t="s">
        <v>103</v>
      </c>
      <c r="E5095">
        <v>5</v>
      </c>
    </row>
    <row r="5096" spans="1:5" x14ac:dyDescent="0.35">
      <c r="A5096" t="s">
        <v>91</v>
      </c>
      <c r="B5096" t="s">
        <v>47</v>
      </c>
      <c r="C5096" t="s">
        <v>88</v>
      </c>
      <c r="D5096" t="s">
        <v>103</v>
      </c>
      <c r="E5096">
        <v>1</v>
      </c>
    </row>
    <row r="5097" spans="1:5" x14ac:dyDescent="0.35">
      <c r="A5097" t="s">
        <v>91</v>
      </c>
      <c r="B5097" t="s">
        <v>47</v>
      </c>
      <c r="C5097" t="s">
        <v>89</v>
      </c>
      <c r="D5097" t="s">
        <v>103</v>
      </c>
      <c r="E5097">
        <v>3</v>
      </c>
    </row>
    <row r="5098" spans="1:5" x14ac:dyDescent="0.35">
      <c r="A5098" t="s">
        <v>91</v>
      </c>
      <c r="B5098" t="s">
        <v>47</v>
      </c>
      <c r="C5098" t="s">
        <v>98</v>
      </c>
      <c r="D5098" t="s">
        <v>103</v>
      </c>
      <c r="E5098">
        <v>17</v>
      </c>
    </row>
    <row r="5099" spans="1:5" x14ac:dyDescent="0.35">
      <c r="A5099" t="s">
        <v>91</v>
      </c>
      <c r="B5099" t="s">
        <v>49</v>
      </c>
      <c r="C5099" t="s">
        <v>87</v>
      </c>
      <c r="D5099" t="s">
        <v>103</v>
      </c>
      <c r="E5099">
        <v>2</v>
      </c>
    </row>
    <row r="5100" spans="1:5" x14ac:dyDescent="0.35">
      <c r="A5100" t="s">
        <v>91</v>
      </c>
      <c r="B5100" t="s">
        <v>49</v>
      </c>
      <c r="C5100" t="s">
        <v>88</v>
      </c>
      <c r="D5100" t="s">
        <v>103</v>
      </c>
      <c r="E5100">
        <v>6</v>
      </c>
    </row>
    <row r="5101" spans="1:5" x14ac:dyDescent="0.35">
      <c r="A5101" t="s">
        <v>91</v>
      </c>
      <c r="B5101" t="s">
        <v>49</v>
      </c>
      <c r="C5101" t="s">
        <v>89</v>
      </c>
      <c r="D5101" t="s">
        <v>103</v>
      </c>
      <c r="E5101">
        <v>5</v>
      </c>
    </row>
    <row r="5102" spans="1:5" x14ac:dyDescent="0.35">
      <c r="A5102" t="s">
        <v>91</v>
      </c>
      <c r="B5102" t="s">
        <v>49</v>
      </c>
      <c r="C5102" t="s">
        <v>98</v>
      </c>
      <c r="D5102" t="s">
        <v>103</v>
      </c>
      <c r="E5102">
        <v>27</v>
      </c>
    </row>
    <row r="5103" spans="1:5" x14ac:dyDescent="0.35">
      <c r="A5103" t="s">
        <v>91</v>
      </c>
      <c r="B5103" t="s">
        <v>51</v>
      </c>
      <c r="C5103" t="s">
        <v>87</v>
      </c>
      <c r="D5103" t="s">
        <v>103</v>
      </c>
      <c r="E5103">
        <v>6</v>
      </c>
    </row>
    <row r="5104" spans="1:5" x14ac:dyDescent="0.35">
      <c r="A5104" t="s">
        <v>91</v>
      </c>
      <c r="B5104" t="s">
        <v>51</v>
      </c>
      <c r="C5104" t="s">
        <v>88</v>
      </c>
      <c r="D5104" t="s">
        <v>103</v>
      </c>
      <c r="E5104">
        <v>2</v>
      </c>
    </row>
    <row r="5105" spans="1:5" x14ac:dyDescent="0.35">
      <c r="A5105" t="s">
        <v>91</v>
      </c>
      <c r="B5105" t="s">
        <v>51</v>
      </c>
      <c r="C5105" t="s">
        <v>89</v>
      </c>
      <c r="D5105" t="s">
        <v>103</v>
      </c>
      <c r="E5105">
        <v>1</v>
      </c>
    </row>
    <row r="5106" spans="1:5" x14ac:dyDescent="0.35">
      <c r="A5106" t="s">
        <v>91</v>
      </c>
      <c r="B5106" t="s">
        <v>51</v>
      </c>
      <c r="C5106" t="s">
        <v>98</v>
      </c>
      <c r="D5106" t="s">
        <v>103</v>
      </c>
      <c r="E5106">
        <v>23</v>
      </c>
    </row>
    <row r="5107" spans="1:5" x14ac:dyDescent="0.35">
      <c r="A5107" t="s">
        <v>91</v>
      </c>
      <c r="B5107" t="s">
        <v>53</v>
      </c>
      <c r="C5107" t="s">
        <v>87</v>
      </c>
      <c r="D5107" t="s">
        <v>103</v>
      </c>
      <c r="E5107">
        <v>5</v>
      </c>
    </row>
    <row r="5108" spans="1:5" x14ac:dyDescent="0.35">
      <c r="A5108" t="s">
        <v>91</v>
      </c>
      <c r="B5108" t="s">
        <v>53</v>
      </c>
      <c r="C5108" t="s">
        <v>88</v>
      </c>
      <c r="D5108" t="s">
        <v>103</v>
      </c>
      <c r="E5108">
        <v>3</v>
      </c>
    </row>
    <row r="5109" spans="1:5" x14ac:dyDescent="0.35">
      <c r="A5109" t="s">
        <v>91</v>
      </c>
      <c r="B5109" t="s">
        <v>53</v>
      </c>
      <c r="C5109" t="s">
        <v>89</v>
      </c>
      <c r="D5109" t="s">
        <v>103</v>
      </c>
      <c r="E5109">
        <v>0</v>
      </c>
    </row>
    <row r="5110" spans="1:5" x14ac:dyDescent="0.35">
      <c r="A5110" t="s">
        <v>91</v>
      </c>
      <c r="B5110" t="s">
        <v>53</v>
      </c>
      <c r="C5110" t="s">
        <v>98</v>
      </c>
      <c r="D5110" t="s">
        <v>103</v>
      </c>
      <c r="E5110">
        <v>36</v>
      </c>
    </row>
    <row r="5111" spans="1:5" x14ac:dyDescent="0.35">
      <c r="A5111" t="s">
        <v>91</v>
      </c>
      <c r="B5111" t="s">
        <v>55</v>
      </c>
      <c r="C5111" t="s">
        <v>87</v>
      </c>
      <c r="D5111" t="s">
        <v>103</v>
      </c>
      <c r="E5111">
        <v>0</v>
      </c>
    </row>
    <row r="5112" spans="1:5" x14ac:dyDescent="0.35">
      <c r="A5112" t="s">
        <v>91</v>
      </c>
      <c r="B5112" t="s">
        <v>55</v>
      </c>
      <c r="C5112" t="s">
        <v>88</v>
      </c>
      <c r="D5112" t="s">
        <v>103</v>
      </c>
      <c r="E5112">
        <v>0</v>
      </c>
    </row>
    <row r="5113" spans="1:5" x14ac:dyDescent="0.35">
      <c r="A5113" t="s">
        <v>91</v>
      </c>
      <c r="B5113" t="s">
        <v>55</v>
      </c>
      <c r="C5113" t="s">
        <v>89</v>
      </c>
      <c r="D5113" t="s">
        <v>103</v>
      </c>
      <c r="E5113">
        <v>3</v>
      </c>
    </row>
    <row r="5114" spans="1:5" x14ac:dyDescent="0.35">
      <c r="A5114" t="s">
        <v>91</v>
      </c>
      <c r="B5114" t="s">
        <v>55</v>
      </c>
      <c r="C5114" t="s">
        <v>98</v>
      </c>
      <c r="D5114" t="s">
        <v>103</v>
      </c>
      <c r="E5114">
        <v>9</v>
      </c>
    </row>
    <row r="5115" spans="1:5" x14ac:dyDescent="0.35">
      <c r="A5115" t="s">
        <v>91</v>
      </c>
      <c r="B5115" t="s">
        <v>84</v>
      </c>
      <c r="C5115" t="s">
        <v>87</v>
      </c>
      <c r="D5115" t="s">
        <v>103</v>
      </c>
      <c r="E5115">
        <v>35</v>
      </c>
    </row>
    <row r="5116" spans="1:5" x14ac:dyDescent="0.35">
      <c r="A5116" t="s">
        <v>91</v>
      </c>
      <c r="B5116" t="s">
        <v>84</v>
      </c>
      <c r="C5116" t="s">
        <v>88</v>
      </c>
      <c r="D5116" t="s">
        <v>103</v>
      </c>
      <c r="E5116">
        <v>5</v>
      </c>
    </row>
    <row r="5117" spans="1:5" x14ac:dyDescent="0.35">
      <c r="A5117" t="s">
        <v>91</v>
      </c>
      <c r="B5117" t="s">
        <v>84</v>
      </c>
      <c r="C5117" t="s">
        <v>89</v>
      </c>
      <c r="D5117" t="s">
        <v>103</v>
      </c>
      <c r="E5117">
        <v>7</v>
      </c>
    </row>
    <row r="5118" spans="1:5" x14ac:dyDescent="0.35">
      <c r="A5118" t="s">
        <v>91</v>
      </c>
      <c r="B5118" t="s">
        <v>84</v>
      </c>
      <c r="C5118" t="s">
        <v>98</v>
      </c>
      <c r="D5118" t="s">
        <v>103</v>
      </c>
      <c r="E5118">
        <v>99</v>
      </c>
    </row>
    <row r="5119" spans="1:5" x14ac:dyDescent="0.35">
      <c r="A5119" t="s">
        <v>91</v>
      </c>
      <c r="B5119" t="s">
        <v>57</v>
      </c>
      <c r="C5119" t="s">
        <v>87</v>
      </c>
      <c r="D5119" t="s">
        <v>103</v>
      </c>
      <c r="E5119">
        <v>1</v>
      </c>
    </row>
    <row r="5120" spans="1:5" x14ac:dyDescent="0.35">
      <c r="A5120" t="s">
        <v>91</v>
      </c>
      <c r="B5120" t="s">
        <v>57</v>
      </c>
      <c r="C5120" t="s">
        <v>88</v>
      </c>
      <c r="D5120" t="s">
        <v>103</v>
      </c>
      <c r="E5120">
        <v>28</v>
      </c>
    </row>
    <row r="5121" spans="1:5" x14ac:dyDescent="0.35">
      <c r="A5121" t="s">
        <v>91</v>
      </c>
      <c r="B5121" t="s">
        <v>57</v>
      </c>
      <c r="C5121" t="s">
        <v>89</v>
      </c>
      <c r="D5121" t="s">
        <v>103</v>
      </c>
      <c r="E5121">
        <v>0</v>
      </c>
    </row>
    <row r="5122" spans="1:5" x14ac:dyDescent="0.35">
      <c r="A5122" t="s">
        <v>91</v>
      </c>
      <c r="B5122" t="s">
        <v>57</v>
      </c>
      <c r="C5122" t="s">
        <v>98</v>
      </c>
      <c r="D5122" t="s">
        <v>103</v>
      </c>
      <c r="E5122">
        <v>22</v>
      </c>
    </row>
    <row r="5123" spans="1:5" x14ac:dyDescent="0.35">
      <c r="A5123" t="s">
        <v>91</v>
      </c>
      <c r="B5123" t="s">
        <v>59</v>
      </c>
      <c r="C5123" t="s">
        <v>87</v>
      </c>
      <c r="D5123" t="s">
        <v>103</v>
      </c>
      <c r="E5123">
        <v>7</v>
      </c>
    </row>
    <row r="5124" spans="1:5" x14ac:dyDescent="0.35">
      <c r="A5124" t="s">
        <v>91</v>
      </c>
      <c r="B5124" t="s">
        <v>59</v>
      </c>
      <c r="C5124" t="s">
        <v>88</v>
      </c>
      <c r="D5124" t="s">
        <v>103</v>
      </c>
      <c r="E5124">
        <v>1</v>
      </c>
    </row>
    <row r="5125" spans="1:5" x14ac:dyDescent="0.35">
      <c r="A5125" t="s">
        <v>91</v>
      </c>
      <c r="B5125" t="s">
        <v>59</v>
      </c>
      <c r="C5125" t="s">
        <v>89</v>
      </c>
      <c r="D5125" t="s">
        <v>103</v>
      </c>
      <c r="E5125">
        <v>0</v>
      </c>
    </row>
    <row r="5126" spans="1:5" x14ac:dyDescent="0.35">
      <c r="A5126" t="s">
        <v>91</v>
      </c>
      <c r="B5126" t="s">
        <v>59</v>
      </c>
      <c r="C5126" t="s">
        <v>98</v>
      </c>
      <c r="D5126" t="s">
        <v>103</v>
      </c>
      <c r="E5126">
        <v>25</v>
      </c>
    </row>
    <row r="5127" spans="1:5" x14ac:dyDescent="0.35">
      <c r="A5127" t="s">
        <v>91</v>
      </c>
      <c r="B5127" t="s">
        <v>61</v>
      </c>
      <c r="C5127" t="s">
        <v>87</v>
      </c>
      <c r="D5127" t="s">
        <v>103</v>
      </c>
      <c r="E5127">
        <v>6</v>
      </c>
    </row>
    <row r="5128" spans="1:5" x14ac:dyDescent="0.35">
      <c r="A5128" t="s">
        <v>91</v>
      </c>
      <c r="B5128" t="s">
        <v>61</v>
      </c>
      <c r="C5128" t="s">
        <v>88</v>
      </c>
      <c r="D5128" t="s">
        <v>103</v>
      </c>
      <c r="E5128">
        <v>8</v>
      </c>
    </row>
    <row r="5129" spans="1:5" x14ac:dyDescent="0.35">
      <c r="A5129" t="s">
        <v>91</v>
      </c>
      <c r="B5129" t="s">
        <v>61</v>
      </c>
      <c r="C5129" t="s">
        <v>89</v>
      </c>
      <c r="D5129" t="s">
        <v>103</v>
      </c>
      <c r="E5129">
        <v>2</v>
      </c>
    </row>
    <row r="5130" spans="1:5" x14ac:dyDescent="0.35">
      <c r="A5130" t="s">
        <v>91</v>
      </c>
      <c r="B5130" t="s">
        <v>61</v>
      </c>
      <c r="C5130" t="s">
        <v>98</v>
      </c>
      <c r="D5130" t="s">
        <v>103</v>
      </c>
      <c r="E5130">
        <v>27</v>
      </c>
    </row>
    <row r="5131" spans="1:5" x14ac:dyDescent="0.35">
      <c r="A5131" t="s">
        <v>91</v>
      </c>
      <c r="B5131" t="s">
        <v>63</v>
      </c>
      <c r="C5131" t="s">
        <v>87</v>
      </c>
      <c r="D5131" t="s">
        <v>103</v>
      </c>
      <c r="E5131">
        <v>18</v>
      </c>
    </row>
    <row r="5132" spans="1:5" x14ac:dyDescent="0.35">
      <c r="A5132" t="s">
        <v>91</v>
      </c>
      <c r="B5132" t="s">
        <v>63</v>
      </c>
      <c r="C5132" t="s">
        <v>88</v>
      </c>
      <c r="D5132" t="s">
        <v>103</v>
      </c>
      <c r="E5132">
        <v>6</v>
      </c>
    </row>
    <row r="5133" spans="1:5" x14ac:dyDescent="0.35">
      <c r="A5133" t="s">
        <v>91</v>
      </c>
      <c r="B5133" t="s">
        <v>63</v>
      </c>
      <c r="C5133" t="s">
        <v>89</v>
      </c>
      <c r="D5133" t="s">
        <v>103</v>
      </c>
      <c r="E5133">
        <v>6</v>
      </c>
    </row>
    <row r="5134" spans="1:5" x14ac:dyDescent="0.35">
      <c r="A5134" t="s">
        <v>91</v>
      </c>
      <c r="B5134" t="s">
        <v>63</v>
      </c>
      <c r="C5134" t="s">
        <v>98</v>
      </c>
      <c r="D5134" t="s">
        <v>103</v>
      </c>
      <c r="E5134">
        <v>25</v>
      </c>
    </row>
    <row r="5135" spans="1:5" x14ac:dyDescent="0.35">
      <c r="A5135" t="s">
        <v>91</v>
      </c>
      <c r="B5135" t="s">
        <v>65</v>
      </c>
      <c r="C5135" t="s">
        <v>87</v>
      </c>
      <c r="D5135" t="s">
        <v>103</v>
      </c>
      <c r="E5135">
        <v>2</v>
      </c>
    </row>
    <row r="5136" spans="1:5" x14ac:dyDescent="0.35">
      <c r="A5136" t="s">
        <v>91</v>
      </c>
      <c r="B5136" t="s">
        <v>65</v>
      </c>
      <c r="C5136" t="s">
        <v>88</v>
      </c>
      <c r="D5136" t="s">
        <v>103</v>
      </c>
      <c r="E5136">
        <v>2</v>
      </c>
    </row>
    <row r="5137" spans="1:5" x14ac:dyDescent="0.35">
      <c r="A5137" t="s">
        <v>91</v>
      </c>
      <c r="B5137" t="s">
        <v>65</v>
      </c>
      <c r="C5137" t="s">
        <v>89</v>
      </c>
      <c r="D5137" t="s">
        <v>103</v>
      </c>
      <c r="E5137">
        <v>1</v>
      </c>
    </row>
    <row r="5138" spans="1:5" x14ac:dyDescent="0.35">
      <c r="A5138" t="s">
        <v>91</v>
      </c>
      <c r="B5138" t="s">
        <v>65</v>
      </c>
      <c r="C5138" t="s">
        <v>98</v>
      </c>
      <c r="D5138" t="s">
        <v>103</v>
      </c>
      <c r="E5138">
        <v>50</v>
      </c>
    </row>
    <row r="5139" spans="1:5" x14ac:dyDescent="0.35">
      <c r="A5139" t="s">
        <v>91</v>
      </c>
      <c r="B5139" t="s">
        <v>111</v>
      </c>
      <c r="C5139" t="s">
        <v>87</v>
      </c>
      <c r="D5139" t="s">
        <v>103</v>
      </c>
      <c r="E5139">
        <v>0</v>
      </c>
    </row>
    <row r="5140" spans="1:5" x14ac:dyDescent="0.35">
      <c r="A5140" t="s">
        <v>91</v>
      </c>
      <c r="B5140" t="s">
        <v>111</v>
      </c>
      <c r="C5140" t="s">
        <v>88</v>
      </c>
      <c r="D5140" t="s">
        <v>103</v>
      </c>
      <c r="E5140">
        <v>0</v>
      </c>
    </row>
    <row r="5141" spans="1:5" x14ac:dyDescent="0.35">
      <c r="A5141" t="s">
        <v>91</v>
      </c>
      <c r="B5141" t="s">
        <v>111</v>
      </c>
      <c r="C5141" t="s">
        <v>89</v>
      </c>
      <c r="D5141" t="s">
        <v>103</v>
      </c>
      <c r="E5141">
        <v>0</v>
      </c>
    </row>
    <row r="5142" spans="1:5" x14ac:dyDescent="0.35">
      <c r="A5142" t="s">
        <v>91</v>
      </c>
      <c r="B5142" t="s">
        <v>111</v>
      </c>
      <c r="C5142" t="s">
        <v>98</v>
      </c>
      <c r="D5142" t="s">
        <v>103</v>
      </c>
      <c r="E5142">
        <v>1</v>
      </c>
    </row>
    <row r="5143" spans="1:5" x14ac:dyDescent="0.35">
      <c r="A5143" t="s">
        <v>91</v>
      </c>
      <c r="B5143" t="s">
        <v>68</v>
      </c>
      <c r="C5143" t="s">
        <v>87</v>
      </c>
      <c r="D5143" t="s">
        <v>103</v>
      </c>
      <c r="E5143">
        <v>3</v>
      </c>
    </row>
    <row r="5144" spans="1:5" x14ac:dyDescent="0.35">
      <c r="A5144" t="s">
        <v>91</v>
      </c>
      <c r="B5144" t="s">
        <v>68</v>
      </c>
      <c r="C5144" t="s">
        <v>88</v>
      </c>
      <c r="D5144" t="s">
        <v>103</v>
      </c>
      <c r="E5144">
        <v>0</v>
      </c>
    </row>
    <row r="5145" spans="1:5" x14ac:dyDescent="0.35">
      <c r="A5145" t="s">
        <v>91</v>
      </c>
      <c r="B5145" t="s">
        <v>68</v>
      </c>
      <c r="C5145" t="s">
        <v>89</v>
      </c>
      <c r="D5145" t="s">
        <v>103</v>
      </c>
      <c r="E5145">
        <v>1</v>
      </c>
    </row>
    <row r="5146" spans="1:5" x14ac:dyDescent="0.35">
      <c r="A5146" t="s">
        <v>91</v>
      </c>
      <c r="B5146" t="s">
        <v>68</v>
      </c>
      <c r="C5146" t="s">
        <v>98</v>
      </c>
      <c r="D5146" t="s">
        <v>103</v>
      </c>
      <c r="E5146">
        <v>13</v>
      </c>
    </row>
    <row r="5147" spans="1:5" x14ac:dyDescent="0.35">
      <c r="A5147" t="s">
        <v>91</v>
      </c>
      <c r="B5147" t="s">
        <v>70</v>
      </c>
      <c r="C5147" t="s">
        <v>87</v>
      </c>
      <c r="D5147" t="s">
        <v>103</v>
      </c>
      <c r="E5147">
        <v>1</v>
      </c>
    </row>
    <row r="5148" spans="1:5" x14ac:dyDescent="0.35">
      <c r="A5148" t="s">
        <v>91</v>
      </c>
      <c r="B5148" t="s">
        <v>70</v>
      </c>
      <c r="C5148" t="s">
        <v>88</v>
      </c>
      <c r="D5148" t="s">
        <v>103</v>
      </c>
      <c r="E5148">
        <v>2</v>
      </c>
    </row>
    <row r="5149" spans="1:5" x14ac:dyDescent="0.35">
      <c r="A5149" t="s">
        <v>91</v>
      </c>
      <c r="B5149" t="s">
        <v>70</v>
      </c>
      <c r="C5149" t="s">
        <v>89</v>
      </c>
      <c r="D5149" t="s">
        <v>103</v>
      </c>
      <c r="E5149">
        <v>1</v>
      </c>
    </row>
    <row r="5150" spans="1:5" x14ac:dyDescent="0.35">
      <c r="A5150" t="s">
        <v>91</v>
      </c>
      <c r="B5150" t="s">
        <v>70</v>
      </c>
      <c r="C5150" t="s">
        <v>98</v>
      </c>
      <c r="D5150" t="s">
        <v>103</v>
      </c>
      <c r="E5150">
        <v>14</v>
      </c>
    </row>
    <row r="5151" spans="1:5" x14ac:dyDescent="0.35">
      <c r="A5151" t="s">
        <v>91</v>
      </c>
      <c r="B5151" t="s">
        <v>81</v>
      </c>
      <c r="C5151" t="s">
        <v>87</v>
      </c>
      <c r="D5151" t="s">
        <v>103</v>
      </c>
      <c r="E5151">
        <v>2</v>
      </c>
    </row>
    <row r="5152" spans="1:5" x14ac:dyDescent="0.35">
      <c r="A5152" t="s">
        <v>91</v>
      </c>
      <c r="B5152" t="s">
        <v>81</v>
      </c>
      <c r="C5152" t="s">
        <v>88</v>
      </c>
      <c r="D5152" t="s">
        <v>103</v>
      </c>
      <c r="E5152">
        <v>3</v>
      </c>
    </row>
    <row r="5153" spans="1:5" x14ac:dyDescent="0.35">
      <c r="A5153" t="s">
        <v>91</v>
      </c>
      <c r="B5153" t="s">
        <v>81</v>
      </c>
      <c r="C5153" t="s">
        <v>89</v>
      </c>
      <c r="D5153" t="s">
        <v>103</v>
      </c>
      <c r="E5153">
        <v>1</v>
      </c>
    </row>
    <row r="5154" spans="1:5" x14ac:dyDescent="0.35">
      <c r="A5154" t="s">
        <v>91</v>
      </c>
      <c r="B5154" t="s">
        <v>81</v>
      </c>
      <c r="C5154" t="s">
        <v>98</v>
      </c>
      <c r="D5154" t="s">
        <v>103</v>
      </c>
      <c r="E5154">
        <v>16</v>
      </c>
    </row>
    <row r="5155" spans="1:5" x14ac:dyDescent="0.35">
      <c r="A5155" t="s">
        <v>91</v>
      </c>
      <c r="B5155" t="s">
        <v>73</v>
      </c>
      <c r="C5155" t="s">
        <v>87</v>
      </c>
      <c r="D5155" t="s">
        <v>103</v>
      </c>
      <c r="E5155">
        <v>7</v>
      </c>
    </row>
    <row r="5156" spans="1:5" x14ac:dyDescent="0.35">
      <c r="A5156" t="s">
        <v>91</v>
      </c>
      <c r="B5156" t="s">
        <v>73</v>
      </c>
      <c r="C5156" t="s">
        <v>88</v>
      </c>
      <c r="D5156" t="s">
        <v>103</v>
      </c>
      <c r="E5156">
        <v>2</v>
      </c>
    </row>
    <row r="5157" spans="1:5" x14ac:dyDescent="0.35">
      <c r="A5157" t="s">
        <v>91</v>
      </c>
      <c r="B5157" t="s">
        <v>73</v>
      </c>
      <c r="C5157" t="s">
        <v>89</v>
      </c>
      <c r="D5157" t="s">
        <v>103</v>
      </c>
      <c r="E5157">
        <v>4</v>
      </c>
    </row>
    <row r="5158" spans="1:5" x14ac:dyDescent="0.35">
      <c r="A5158" t="s">
        <v>91</v>
      </c>
      <c r="B5158" t="s">
        <v>73</v>
      </c>
      <c r="C5158" t="s">
        <v>98</v>
      </c>
      <c r="D5158" t="s">
        <v>103</v>
      </c>
      <c r="E5158">
        <v>16</v>
      </c>
    </row>
    <row r="5159" spans="1:5" x14ac:dyDescent="0.35">
      <c r="A5159" t="s">
        <v>91</v>
      </c>
      <c r="B5159" t="s">
        <v>75</v>
      </c>
      <c r="C5159" t="s">
        <v>87</v>
      </c>
      <c r="D5159" t="s">
        <v>103</v>
      </c>
      <c r="E5159">
        <v>1</v>
      </c>
    </row>
    <row r="5160" spans="1:5" x14ac:dyDescent="0.35">
      <c r="A5160" t="s">
        <v>91</v>
      </c>
      <c r="B5160" t="s">
        <v>75</v>
      </c>
      <c r="C5160" t="s">
        <v>88</v>
      </c>
      <c r="D5160" t="s">
        <v>103</v>
      </c>
      <c r="E5160">
        <v>0</v>
      </c>
    </row>
    <row r="5161" spans="1:5" x14ac:dyDescent="0.35">
      <c r="A5161" t="s">
        <v>91</v>
      </c>
      <c r="B5161" t="s">
        <v>75</v>
      </c>
      <c r="C5161" t="s">
        <v>89</v>
      </c>
      <c r="D5161" t="s">
        <v>103</v>
      </c>
      <c r="E5161">
        <v>1</v>
      </c>
    </row>
    <row r="5162" spans="1:5" x14ac:dyDescent="0.35">
      <c r="A5162" t="s">
        <v>91</v>
      </c>
      <c r="B5162" t="s">
        <v>75</v>
      </c>
      <c r="C5162" t="s">
        <v>98</v>
      </c>
      <c r="D5162" t="s">
        <v>103</v>
      </c>
      <c r="E5162">
        <v>7</v>
      </c>
    </row>
    <row r="5163" spans="1:5" x14ac:dyDescent="0.35">
      <c r="A5163" t="s">
        <v>91</v>
      </c>
      <c r="B5163" t="s">
        <v>78</v>
      </c>
      <c r="C5163" t="s">
        <v>87</v>
      </c>
      <c r="D5163" t="s">
        <v>103</v>
      </c>
      <c r="E5163">
        <v>29</v>
      </c>
    </row>
    <row r="5164" spans="1:5" x14ac:dyDescent="0.35">
      <c r="A5164" t="s">
        <v>91</v>
      </c>
      <c r="B5164" t="s">
        <v>78</v>
      </c>
      <c r="C5164" t="s">
        <v>88</v>
      </c>
      <c r="D5164" t="s">
        <v>103</v>
      </c>
      <c r="E5164">
        <v>3</v>
      </c>
    </row>
    <row r="5165" spans="1:5" x14ac:dyDescent="0.35">
      <c r="A5165" t="s">
        <v>91</v>
      </c>
      <c r="B5165" t="s">
        <v>78</v>
      </c>
      <c r="C5165" t="s">
        <v>89</v>
      </c>
      <c r="D5165" t="s">
        <v>103</v>
      </c>
      <c r="E5165">
        <v>4</v>
      </c>
    </row>
    <row r="5166" spans="1:5" x14ac:dyDescent="0.35">
      <c r="A5166" t="s">
        <v>91</v>
      </c>
      <c r="B5166" t="s">
        <v>78</v>
      </c>
      <c r="C5166" t="s">
        <v>98</v>
      </c>
      <c r="D5166" t="s">
        <v>103</v>
      </c>
      <c r="E5166">
        <v>21</v>
      </c>
    </row>
    <row r="5167" spans="1:5" x14ac:dyDescent="0.35">
      <c r="A5167" t="s">
        <v>91</v>
      </c>
      <c r="B5167" t="s">
        <v>104</v>
      </c>
      <c r="C5167" t="s">
        <v>89</v>
      </c>
      <c r="D5167" t="s">
        <v>103</v>
      </c>
      <c r="E5167">
        <v>0</v>
      </c>
    </row>
    <row r="5168" spans="1:5" x14ac:dyDescent="0.35">
      <c r="A5168" t="s">
        <v>91</v>
      </c>
      <c r="B5168" t="s">
        <v>104</v>
      </c>
      <c r="C5168" t="s">
        <v>98</v>
      </c>
      <c r="D5168" t="s">
        <v>103</v>
      </c>
      <c r="E5168">
        <v>1</v>
      </c>
    </row>
    <row r="5169" spans="1:5" x14ac:dyDescent="0.35">
      <c r="A5169" t="s">
        <v>91</v>
      </c>
      <c r="B5169" t="s">
        <v>114</v>
      </c>
      <c r="C5169" t="s">
        <v>87</v>
      </c>
      <c r="D5169" t="s">
        <v>103</v>
      </c>
      <c r="E5169">
        <v>24</v>
      </c>
    </row>
    <row r="5170" spans="1:5" x14ac:dyDescent="0.35">
      <c r="A5170" t="s">
        <v>91</v>
      </c>
      <c r="B5170" t="s">
        <v>114</v>
      </c>
      <c r="C5170" t="s">
        <v>88</v>
      </c>
      <c r="D5170" t="s">
        <v>103</v>
      </c>
      <c r="E5170">
        <v>14</v>
      </c>
    </row>
    <row r="5171" spans="1:5" x14ac:dyDescent="0.35">
      <c r="A5171" t="s">
        <v>91</v>
      </c>
      <c r="B5171" t="s">
        <v>114</v>
      </c>
      <c r="C5171" t="s">
        <v>89</v>
      </c>
      <c r="D5171" t="s">
        <v>103</v>
      </c>
      <c r="E5171">
        <v>10</v>
      </c>
    </row>
    <row r="5172" spans="1:5" x14ac:dyDescent="0.35">
      <c r="A5172" t="s">
        <v>91</v>
      </c>
      <c r="B5172" t="s">
        <v>114</v>
      </c>
      <c r="C5172" t="s">
        <v>98</v>
      </c>
      <c r="D5172" t="s">
        <v>103</v>
      </c>
      <c r="E5172">
        <v>41</v>
      </c>
    </row>
    <row r="5173" spans="1:5" x14ac:dyDescent="0.35">
      <c r="A5173" t="s">
        <v>91</v>
      </c>
      <c r="B5173" t="s">
        <v>82</v>
      </c>
      <c r="C5173" t="s">
        <v>87</v>
      </c>
      <c r="D5173" t="s">
        <v>103</v>
      </c>
      <c r="E5173">
        <v>35</v>
      </c>
    </row>
    <row r="5174" spans="1:5" x14ac:dyDescent="0.35">
      <c r="A5174" t="s">
        <v>91</v>
      </c>
      <c r="B5174" t="s">
        <v>82</v>
      </c>
      <c r="C5174" t="s">
        <v>88</v>
      </c>
      <c r="D5174" t="s">
        <v>103</v>
      </c>
      <c r="E5174">
        <v>18</v>
      </c>
    </row>
    <row r="5175" spans="1:5" x14ac:dyDescent="0.35">
      <c r="A5175" t="s">
        <v>91</v>
      </c>
      <c r="B5175" t="s">
        <v>82</v>
      </c>
      <c r="C5175" t="s">
        <v>89</v>
      </c>
      <c r="D5175" t="s">
        <v>103</v>
      </c>
      <c r="E5175">
        <v>5</v>
      </c>
    </row>
    <row r="5176" spans="1:5" x14ac:dyDescent="0.35">
      <c r="A5176" t="s">
        <v>91</v>
      </c>
      <c r="B5176" t="s">
        <v>82</v>
      </c>
      <c r="C5176" t="s">
        <v>98</v>
      </c>
      <c r="D5176" t="s">
        <v>103</v>
      </c>
      <c r="E5176">
        <v>20</v>
      </c>
    </row>
    <row r="5177" spans="1:5" x14ac:dyDescent="0.35">
      <c r="A5177" t="s">
        <v>92</v>
      </c>
      <c r="B5177" t="s">
        <v>1</v>
      </c>
      <c r="C5177" t="s">
        <v>87</v>
      </c>
      <c r="D5177" t="s">
        <v>103</v>
      </c>
      <c r="E5177">
        <v>14</v>
      </c>
    </row>
    <row r="5178" spans="1:5" x14ac:dyDescent="0.35">
      <c r="A5178" t="s">
        <v>92</v>
      </c>
      <c r="B5178" t="s">
        <v>1</v>
      </c>
      <c r="C5178" t="s">
        <v>88</v>
      </c>
      <c r="D5178" t="s">
        <v>103</v>
      </c>
      <c r="E5178">
        <v>2</v>
      </c>
    </row>
    <row r="5179" spans="1:5" x14ac:dyDescent="0.35">
      <c r="A5179" t="s">
        <v>92</v>
      </c>
      <c r="B5179" t="s">
        <v>1</v>
      </c>
      <c r="C5179" t="s">
        <v>89</v>
      </c>
      <c r="D5179" t="s">
        <v>103</v>
      </c>
      <c r="E5179">
        <v>1</v>
      </c>
    </row>
    <row r="5180" spans="1:5" x14ac:dyDescent="0.35">
      <c r="A5180" t="s">
        <v>92</v>
      </c>
      <c r="B5180" t="s">
        <v>1</v>
      </c>
      <c r="C5180" t="s">
        <v>98</v>
      </c>
      <c r="D5180" t="s">
        <v>103</v>
      </c>
      <c r="E5180">
        <v>14</v>
      </c>
    </row>
    <row r="5181" spans="1:5" x14ac:dyDescent="0.35">
      <c r="A5181" t="s">
        <v>92</v>
      </c>
      <c r="B5181" t="s">
        <v>3</v>
      </c>
      <c r="C5181" t="s">
        <v>87</v>
      </c>
      <c r="D5181" t="s">
        <v>103</v>
      </c>
      <c r="E5181">
        <v>6</v>
      </c>
    </row>
    <row r="5182" spans="1:5" x14ac:dyDescent="0.35">
      <c r="A5182" t="s">
        <v>92</v>
      </c>
      <c r="B5182" t="s">
        <v>3</v>
      </c>
      <c r="C5182" t="s">
        <v>88</v>
      </c>
      <c r="D5182" t="s">
        <v>103</v>
      </c>
      <c r="E5182">
        <v>2</v>
      </c>
    </row>
    <row r="5183" spans="1:5" x14ac:dyDescent="0.35">
      <c r="A5183" t="s">
        <v>92</v>
      </c>
      <c r="B5183" t="s">
        <v>3</v>
      </c>
      <c r="C5183" t="s">
        <v>89</v>
      </c>
      <c r="D5183" t="s">
        <v>103</v>
      </c>
      <c r="E5183">
        <v>6</v>
      </c>
    </row>
    <row r="5184" spans="1:5" x14ac:dyDescent="0.35">
      <c r="A5184" t="s">
        <v>92</v>
      </c>
      <c r="B5184" t="s">
        <v>3</v>
      </c>
      <c r="C5184" t="s">
        <v>98</v>
      </c>
      <c r="D5184" t="s">
        <v>103</v>
      </c>
      <c r="E5184">
        <v>22</v>
      </c>
    </row>
    <row r="5185" spans="1:5" x14ac:dyDescent="0.35">
      <c r="A5185" t="s">
        <v>92</v>
      </c>
      <c r="B5185" t="s">
        <v>5</v>
      </c>
      <c r="C5185" t="s">
        <v>87</v>
      </c>
      <c r="D5185" t="s">
        <v>103</v>
      </c>
      <c r="E5185">
        <v>0</v>
      </c>
    </row>
    <row r="5186" spans="1:5" x14ac:dyDescent="0.35">
      <c r="A5186" t="s">
        <v>92</v>
      </c>
      <c r="B5186" t="s">
        <v>5</v>
      </c>
      <c r="C5186" t="s">
        <v>88</v>
      </c>
      <c r="D5186" t="s">
        <v>103</v>
      </c>
      <c r="E5186">
        <v>0</v>
      </c>
    </row>
    <row r="5187" spans="1:5" x14ac:dyDescent="0.35">
      <c r="A5187" t="s">
        <v>92</v>
      </c>
      <c r="B5187" t="s">
        <v>5</v>
      </c>
      <c r="C5187" t="s">
        <v>89</v>
      </c>
      <c r="D5187" t="s">
        <v>103</v>
      </c>
      <c r="E5187">
        <v>3</v>
      </c>
    </row>
    <row r="5188" spans="1:5" x14ac:dyDescent="0.35">
      <c r="A5188" t="s">
        <v>92</v>
      </c>
      <c r="B5188" t="s">
        <v>5</v>
      </c>
      <c r="C5188" t="s">
        <v>98</v>
      </c>
      <c r="D5188" t="s">
        <v>103</v>
      </c>
      <c r="E5188">
        <v>10</v>
      </c>
    </row>
    <row r="5189" spans="1:5" x14ac:dyDescent="0.35">
      <c r="A5189" t="s">
        <v>92</v>
      </c>
      <c r="B5189" t="s">
        <v>79</v>
      </c>
      <c r="C5189" t="s">
        <v>87</v>
      </c>
      <c r="D5189" t="s">
        <v>103</v>
      </c>
      <c r="E5189">
        <v>19</v>
      </c>
    </row>
    <row r="5190" spans="1:5" x14ac:dyDescent="0.35">
      <c r="A5190" t="s">
        <v>92</v>
      </c>
      <c r="B5190" t="s">
        <v>79</v>
      </c>
      <c r="C5190" t="s">
        <v>88</v>
      </c>
      <c r="D5190" t="s">
        <v>103</v>
      </c>
      <c r="E5190">
        <v>4</v>
      </c>
    </row>
    <row r="5191" spans="1:5" x14ac:dyDescent="0.35">
      <c r="A5191" t="s">
        <v>92</v>
      </c>
      <c r="B5191" t="s">
        <v>79</v>
      </c>
      <c r="C5191" t="s">
        <v>89</v>
      </c>
      <c r="D5191" t="s">
        <v>103</v>
      </c>
      <c r="E5191">
        <v>2</v>
      </c>
    </row>
    <row r="5192" spans="1:5" x14ac:dyDescent="0.35">
      <c r="A5192" t="s">
        <v>92</v>
      </c>
      <c r="B5192" t="s">
        <v>79</v>
      </c>
      <c r="C5192" t="s">
        <v>98</v>
      </c>
      <c r="D5192" t="s">
        <v>103</v>
      </c>
      <c r="E5192">
        <v>58</v>
      </c>
    </row>
    <row r="5193" spans="1:5" x14ac:dyDescent="0.35">
      <c r="A5193" t="s">
        <v>92</v>
      </c>
      <c r="B5193" t="s">
        <v>8</v>
      </c>
      <c r="C5193" t="s">
        <v>87</v>
      </c>
      <c r="D5193" t="s">
        <v>103</v>
      </c>
      <c r="E5193">
        <v>0</v>
      </c>
    </row>
    <row r="5194" spans="1:5" x14ac:dyDescent="0.35">
      <c r="A5194" t="s">
        <v>92</v>
      </c>
      <c r="B5194" t="s">
        <v>8</v>
      </c>
      <c r="C5194" t="s">
        <v>88</v>
      </c>
      <c r="D5194" t="s">
        <v>103</v>
      </c>
      <c r="E5194">
        <v>0</v>
      </c>
    </row>
    <row r="5195" spans="1:5" x14ac:dyDescent="0.35">
      <c r="A5195" t="s">
        <v>92</v>
      </c>
      <c r="B5195" t="s">
        <v>8</v>
      </c>
      <c r="C5195" t="s">
        <v>89</v>
      </c>
      <c r="D5195" t="s">
        <v>103</v>
      </c>
      <c r="E5195">
        <v>0</v>
      </c>
    </row>
    <row r="5196" spans="1:5" x14ac:dyDescent="0.35">
      <c r="A5196" t="s">
        <v>92</v>
      </c>
      <c r="B5196" t="s">
        <v>8</v>
      </c>
      <c r="C5196" t="s">
        <v>98</v>
      </c>
      <c r="D5196" t="s">
        <v>103</v>
      </c>
      <c r="E5196">
        <v>11</v>
      </c>
    </row>
    <row r="5197" spans="1:5" x14ac:dyDescent="0.35">
      <c r="A5197" t="s">
        <v>92</v>
      </c>
      <c r="B5197" t="s">
        <v>10</v>
      </c>
      <c r="C5197" t="s">
        <v>87</v>
      </c>
      <c r="D5197" t="s">
        <v>103</v>
      </c>
      <c r="E5197">
        <v>4</v>
      </c>
    </row>
    <row r="5198" spans="1:5" x14ac:dyDescent="0.35">
      <c r="A5198" t="s">
        <v>92</v>
      </c>
      <c r="B5198" t="s">
        <v>10</v>
      </c>
      <c r="C5198" t="s">
        <v>88</v>
      </c>
      <c r="D5198" t="s">
        <v>103</v>
      </c>
      <c r="E5198">
        <v>1</v>
      </c>
    </row>
    <row r="5199" spans="1:5" x14ac:dyDescent="0.35">
      <c r="A5199" t="s">
        <v>92</v>
      </c>
      <c r="B5199" t="s">
        <v>10</v>
      </c>
      <c r="C5199" t="s">
        <v>89</v>
      </c>
      <c r="D5199" t="s">
        <v>103</v>
      </c>
      <c r="E5199">
        <v>3</v>
      </c>
    </row>
    <row r="5200" spans="1:5" x14ac:dyDescent="0.35">
      <c r="A5200" t="s">
        <v>92</v>
      </c>
      <c r="B5200" t="s">
        <v>10</v>
      </c>
      <c r="C5200" t="s">
        <v>98</v>
      </c>
      <c r="D5200" t="s">
        <v>103</v>
      </c>
      <c r="E5200">
        <v>18</v>
      </c>
    </row>
    <row r="5201" spans="1:5" x14ac:dyDescent="0.35">
      <c r="A5201" t="s">
        <v>92</v>
      </c>
      <c r="B5201" t="s">
        <v>12</v>
      </c>
      <c r="C5201" t="s">
        <v>87</v>
      </c>
      <c r="D5201" t="s">
        <v>103</v>
      </c>
      <c r="E5201">
        <v>41</v>
      </c>
    </row>
    <row r="5202" spans="1:5" x14ac:dyDescent="0.35">
      <c r="A5202" t="s">
        <v>92</v>
      </c>
      <c r="B5202" t="s">
        <v>12</v>
      </c>
      <c r="C5202" t="s">
        <v>88</v>
      </c>
      <c r="D5202" t="s">
        <v>103</v>
      </c>
      <c r="E5202">
        <v>27</v>
      </c>
    </row>
    <row r="5203" spans="1:5" x14ac:dyDescent="0.35">
      <c r="A5203" t="s">
        <v>92</v>
      </c>
      <c r="B5203" t="s">
        <v>12</v>
      </c>
      <c r="C5203" t="s">
        <v>89</v>
      </c>
      <c r="D5203" t="s">
        <v>103</v>
      </c>
      <c r="E5203">
        <v>16</v>
      </c>
    </row>
    <row r="5204" spans="1:5" x14ac:dyDescent="0.35">
      <c r="A5204" t="s">
        <v>92</v>
      </c>
      <c r="B5204" t="s">
        <v>12</v>
      </c>
      <c r="C5204" t="s">
        <v>98</v>
      </c>
      <c r="D5204" t="s">
        <v>103</v>
      </c>
      <c r="E5204">
        <v>107</v>
      </c>
    </row>
    <row r="5205" spans="1:5" x14ac:dyDescent="0.35">
      <c r="A5205" t="s">
        <v>92</v>
      </c>
      <c r="B5205" t="s">
        <v>14</v>
      </c>
      <c r="C5205" t="s">
        <v>87</v>
      </c>
      <c r="D5205" t="s">
        <v>103</v>
      </c>
      <c r="E5205">
        <v>24</v>
      </c>
    </row>
    <row r="5206" spans="1:5" x14ac:dyDescent="0.35">
      <c r="A5206" t="s">
        <v>92</v>
      </c>
      <c r="B5206" t="s">
        <v>14</v>
      </c>
      <c r="C5206" t="s">
        <v>88</v>
      </c>
      <c r="D5206" t="s">
        <v>103</v>
      </c>
      <c r="E5206">
        <v>12</v>
      </c>
    </row>
    <row r="5207" spans="1:5" x14ac:dyDescent="0.35">
      <c r="A5207" t="s">
        <v>92</v>
      </c>
      <c r="B5207" t="s">
        <v>14</v>
      </c>
      <c r="C5207" t="s">
        <v>89</v>
      </c>
      <c r="D5207" t="s">
        <v>103</v>
      </c>
      <c r="E5207">
        <v>6</v>
      </c>
    </row>
    <row r="5208" spans="1:5" x14ac:dyDescent="0.35">
      <c r="A5208" t="s">
        <v>92</v>
      </c>
      <c r="B5208" t="s">
        <v>14</v>
      </c>
      <c r="C5208" t="s">
        <v>98</v>
      </c>
      <c r="D5208" t="s">
        <v>103</v>
      </c>
      <c r="E5208">
        <v>103</v>
      </c>
    </row>
    <row r="5209" spans="1:5" x14ac:dyDescent="0.35">
      <c r="A5209" t="s">
        <v>92</v>
      </c>
      <c r="B5209" t="s">
        <v>16</v>
      </c>
      <c r="C5209" t="s">
        <v>87</v>
      </c>
      <c r="D5209" t="s">
        <v>103</v>
      </c>
      <c r="E5209">
        <v>5</v>
      </c>
    </row>
    <row r="5210" spans="1:5" x14ac:dyDescent="0.35">
      <c r="A5210" t="s">
        <v>92</v>
      </c>
      <c r="B5210" t="s">
        <v>16</v>
      </c>
      <c r="C5210" t="s">
        <v>88</v>
      </c>
      <c r="D5210" t="s">
        <v>103</v>
      </c>
      <c r="E5210">
        <v>8</v>
      </c>
    </row>
    <row r="5211" spans="1:5" x14ac:dyDescent="0.35">
      <c r="A5211" t="s">
        <v>92</v>
      </c>
      <c r="B5211" t="s">
        <v>16</v>
      </c>
      <c r="C5211" t="s">
        <v>89</v>
      </c>
      <c r="D5211" t="s">
        <v>103</v>
      </c>
      <c r="E5211">
        <v>1</v>
      </c>
    </row>
    <row r="5212" spans="1:5" x14ac:dyDescent="0.35">
      <c r="A5212" t="s">
        <v>92</v>
      </c>
      <c r="B5212" t="s">
        <v>16</v>
      </c>
      <c r="C5212" t="s">
        <v>98</v>
      </c>
      <c r="D5212" t="s">
        <v>103</v>
      </c>
      <c r="E5212">
        <v>68</v>
      </c>
    </row>
    <row r="5213" spans="1:5" x14ac:dyDescent="0.35">
      <c r="A5213" t="s">
        <v>92</v>
      </c>
      <c r="B5213" t="s">
        <v>18</v>
      </c>
      <c r="C5213" t="s">
        <v>87</v>
      </c>
      <c r="D5213" t="s">
        <v>103</v>
      </c>
      <c r="E5213">
        <v>21</v>
      </c>
    </row>
    <row r="5214" spans="1:5" x14ac:dyDescent="0.35">
      <c r="A5214" t="s">
        <v>92</v>
      </c>
      <c r="B5214" t="s">
        <v>18</v>
      </c>
      <c r="C5214" t="s">
        <v>88</v>
      </c>
      <c r="D5214" t="s">
        <v>103</v>
      </c>
      <c r="E5214">
        <v>3</v>
      </c>
    </row>
    <row r="5215" spans="1:5" x14ac:dyDescent="0.35">
      <c r="A5215" t="s">
        <v>92</v>
      </c>
      <c r="B5215" t="s">
        <v>18</v>
      </c>
      <c r="C5215" t="s">
        <v>89</v>
      </c>
      <c r="D5215" t="s">
        <v>103</v>
      </c>
      <c r="E5215">
        <v>5</v>
      </c>
    </row>
    <row r="5216" spans="1:5" x14ac:dyDescent="0.35">
      <c r="A5216" t="s">
        <v>92</v>
      </c>
      <c r="B5216" t="s">
        <v>18</v>
      </c>
      <c r="C5216" t="s">
        <v>98</v>
      </c>
      <c r="D5216" t="s">
        <v>103</v>
      </c>
      <c r="E5216">
        <v>57</v>
      </c>
    </row>
    <row r="5217" spans="1:5" x14ac:dyDescent="0.35">
      <c r="A5217" t="s">
        <v>92</v>
      </c>
      <c r="B5217" t="s">
        <v>20</v>
      </c>
      <c r="C5217" t="s">
        <v>87</v>
      </c>
      <c r="D5217" t="s">
        <v>103</v>
      </c>
      <c r="E5217">
        <v>2</v>
      </c>
    </row>
    <row r="5218" spans="1:5" x14ac:dyDescent="0.35">
      <c r="A5218" t="s">
        <v>92</v>
      </c>
      <c r="B5218" t="s">
        <v>20</v>
      </c>
      <c r="C5218" t="s">
        <v>88</v>
      </c>
      <c r="D5218" t="s">
        <v>103</v>
      </c>
      <c r="E5218">
        <v>1</v>
      </c>
    </row>
    <row r="5219" spans="1:5" x14ac:dyDescent="0.35">
      <c r="A5219" t="s">
        <v>92</v>
      </c>
      <c r="B5219" t="s">
        <v>20</v>
      </c>
      <c r="C5219" t="s">
        <v>89</v>
      </c>
      <c r="D5219" t="s">
        <v>103</v>
      </c>
      <c r="E5219">
        <v>2</v>
      </c>
    </row>
    <row r="5220" spans="1:5" x14ac:dyDescent="0.35">
      <c r="A5220" t="s">
        <v>92</v>
      </c>
      <c r="B5220" t="s">
        <v>20</v>
      </c>
      <c r="C5220" t="s">
        <v>98</v>
      </c>
      <c r="D5220" t="s">
        <v>103</v>
      </c>
      <c r="E5220">
        <v>18</v>
      </c>
    </row>
    <row r="5221" spans="1:5" x14ac:dyDescent="0.35">
      <c r="A5221" t="s">
        <v>92</v>
      </c>
      <c r="B5221" t="s">
        <v>22</v>
      </c>
      <c r="C5221" t="s">
        <v>87</v>
      </c>
      <c r="D5221" t="s">
        <v>103</v>
      </c>
      <c r="E5221">
        <v>17</v>
      </c>
    </row>
    <row r="5222" spans="1:5" x14ac:dyDescent="0.35">
      <c r="A5222" t="s">
        <v>92</v>
      </c>
      <c r="B5222" t="s">
        <v>22</v>
      </c>
      <c r="C5222" t="s">
        <v>88</v>
      </c>
      <c r="D5222" t="s">
        <v>103</v>
      </c>
      <c r="E5222">
        <v>8</v>
      </c>
    </row>
    <row r="5223" spans="1:5" x14ac:dyDescent="0.35">
      <c r="A5223" t="s">
        <v>92</v>
      </c>
      <c r="B5223" t="s">
        <v>22</v>
      </c>
      <c r="C5223" t="s">
        <v>89</v>
      </c>
      <c r="D5223" t="s">
        <v>103</v>
      </c>
      <c r="E5223">
        <v>1</v>
      </c>
    </row>
    <row r="5224" spans="1:5" x14ac:dyDescent="0.35">
      <c r="A5224" t="s">
        <v>92</v>
      </c>
      <c r="B5224" t="s">
        <v>22</v>
      </c>
      <c r="C5224" t="s">
        <v>98</v>
      </c>
      <c r="D5224" t="s">
        <v>103</v>
      </c>
      <c r="E5224">
        <v>45</v>
      </c>
    </row>
    <row r="5225" spans="1:5" x14ac:dyDescent="0.35">
      <c r="A5225" t="s">
        <v>92</v>
      </c>
      <c r="B5225" t="s">
        <v>24</v>
      </c>
      <c r="C5225" t="s">
        <v>87</v>
      </c>
      <c r="D5225" t="s">
        <v>103</v>
      </c>
      <c r="E5225">
        <v>10</v>
      </c>
    </row>
    <row r="5226" spans="1:5" x14ac:dyDescent="0.35">
      <c r="A5226" t="s">
        <v>92</v>
      </c>
      <c r="B5226" t="s">
        <v>24</v>
      </c>
      <c r="C5226" t="s">
        <v>88</v>
      </c>
      <c r="D5226" t="s">
        <v>103</v>
      </c>
      <c r="E5226">
        <v>6</v>
      </c>
    </row>
    <row r="5227" spans="1:5" x14ac:dyDescent="0.35">
      <c r="A5227" t="s">
        <v>92</v>
      </c>
      <c r="B5227" t="s">
        <v>24</v>
      </c>
      <c r="C5227" t="s">
        <v>89</v>
      </c>
      <c r="D5227" t="s">
        <v>103</v>
      </c>
      <c r="E5227">
        <v>7</v>
      </c>
    </row>
    <row r="5228" spans="1:5" x14ac:dyDescent="0.35">
      <c r="A5228" t="s">
        <v>92</v>
      </c>
      <c r="B5228" t="s">
        <v>24</v>
      </c>
      <c r="C5228" t="s">
        <v>98</v>
      </c>
      <c r="D5228" t="s">
        <v>103</v>
      </c>
      <c r="E5228">
        <v>51</v>
      </c>
    </row>
    <row r="5229" spans="1:5" x14ac:dyDescent="0.35">
      <c r="A5229" t="s">
        <v>92</v>
      </c>
      <c r="B5229" t="s">
        <v>26</v>
      </c>
      <c r="C5229" t="s">
        <v>87</v>
      </c>
      <c r="D5229" t="s">
        <v>103</v>
      </c>
      <c r="E5229">
        <v>5</v>
      </c>
    </row>
    <row r="5230" spans="1:5" x14ac:dyDescent="0.35">
      <c r="A5230" t="s">
        <v>92</v>
      </c>
      <c r="B5230" t="s">
        <v>26</v>
      </c>
      <c r="C5230" t="s">
        <v>88</v>
      </c>
      <c r="D5230" t="s">
        <v>103</v>
      </c>
      <c r="E5230">
        <v>0</v>
      </c>
    </row>
    <row r="5231" spans="1:5" x14ac:dyDescent="0.35">
      <c r="A5231" t="s">
        <v>92</v>
      </c>
      <c r="B5231" t="s">
        <v>26</v>
      </c>
      <c r="C5231" t="s">
        <v>89</v>
      </c>
      <c r="D5231" t="s">
        <v>103</v>
      </c>
      <c r="E5231">
        <v>0</v>
      </c>
    </row>
    <row r="5232" spans="1:5" x14ac:dyDescent="0.35">
      <c r="A5232" t="s">
        <v>92</v>
      </c>
      <c r="B5232" t="s">
        <v>26</v>
      </c>
      <c r="C5232" t="s">
        <v>98</v>
      </c>
      <c r="D5232" t="s">
        <v>103</v>
      </c>
      <c r="E5232">
        <v>6</v>
      </c>
    </row>
    <row r="5233" spans="1:5" x14ac:dyDescent="0.35">
      <c r="A5233" t="s">
        <v>92</v>
      </c>
      <c r="B5233" t="s">
        <v>28</v>
      </c>
      <c r="C5233" t="s">
        <v>87</v>
      </c>
      <c r="D5233" t="s">
        <v>103</v>
      </c>
      <c r="E5233">
        <v>8</v>
      </c>
    </row>
    <row r="5234" spans="1:5" x14ac:dyDescent="0.35">
      <c r="A5234" t="s">
        <v>92</v>
      </c>
      <c r="B5234" t="s">
        <v>28</v>
      </c>
      <c r="C5234" t="s">
        <v>88</v>
      </c>
      <c r="D5234" t="s">
        <v>103</v>
      </c>
      <c r="E5234">
        <v>0</v>
      </c>
    </row>
    <row r="5235" spans="1:5" x14ac:dyDescent="0.35">
      <c r="A5235" t="s">
        <v>92</v>
      </c>
      <c r="B5235" t="s">
        <v>28</v>
      </c>
      <c r="C5235" t="s">
        <v>89</v>
      </c>
      <c r="D5235" t="s">
        <v>103</v>
      </c>
      <c r="E5235">
        <v>2</v>
      </c>
    </row>
    <row r="5236" spans="1:5" x14ac:dyDescent="0.35">
      <c r="A5236" t="s">
        <v>92</v>
      </c>
      <c r="B5236" t="s">
        <v>28</v>
      </c>
      <c r="C5236" t="s">
        <v>98</v>
      </c>
      <c r="D5236" t="s">
        <v>103</v>
      </c>
      <c r="E5236">
        <v>39</v>
      </c>
    </row>
    <row r="5237" spans="1:5" x14ac:dyDescent="0.35">
      <c r="A5237" t="s">
        <v>92</v>
      </c>
      <c r="B5237" t="s">
        <v>30</v>
      </c>
      <c r="C5237" t="s">
        <v>87</v>
      </c>
      <c r="D5237" t="s">
        <v>103</v>
      </c>
      <c r="E5237">
        <v>2</v>
      </c>
    </row>
    <row r="5238" spans="1:5" x14ac:dyDescent="0.35">
      <c r="A5238" t="s">
        <v>92</v>
      </c>
      <c r="B5238" t="s">
        <v>30</v>
      </c>
      <c r="C5238" t="s">
        <v>88</v>
      </c>
      <c r="D5238" t="s">
        <v>103</v>
      </c>
      <c r="E5238">
        <v>2</v>
      </c>
    </row>
    <row r="5239" spans="1:5" x14ac:dyDescent="0.35">
      <c r="A5239" t="s">
        <v>92</v>
      </c>
      <c r="B5239" t="s">
        <v>30</v>
      </c>
      <c r="C5239" t="s">
        <v>89</v>
      </c>
      <c r="D5239" t="s">
        <v>103</v>
      </c>
      <c r="E5239">
        <v>2</v>
      </c>
    </row>
    <row r="5240" spans="1:5" x14ac:dyDescent="0.35">
      <c r="A5240" t="s">
        <v>92</v>
      </c>
      <c r="B5240" t="s">
        <v>30</v>
      </c>
      <c r="C5240" t="s">
        <v>98</v>
      </c>
      <c r="D5240" t="s">
        <v>103</v>
      </c>
      <c r="E5240">
        <v>19</v>
      </c>
    </row>
    <row r="5241" spans="1:5" x14ac:dyDescent="0.35">
      <c r="A5241" t="s">
        <v>92</v>
      </c>
      <c r="B5241" t="s">
        <v>32</v>
      </c>
      <c r="C5241" t="s">
        <v>87</v>
      </c>
      <c r="D5241" t="s">
        <v>103</v>
      </c>
      <c r="E5241">
        <v>3</v>
      </c>
    </row>
    <row r="5242" spans="1:5" x14ac:dyDescent="0.35">
      <c r="A5242" t="s">
        <v>92</v>
      </c>
      <c r="B5242" t="s">
        <v>32</v>
      </c>
      <c r="C5242" t="s">
        <v>88</v>
      </c>
      <c r="D5242" t="s">
        <v>103</v>
      </c>
      <c r="E5242">
        <v>2</v>
      </c>
    </row>
    <row r="5243" spans="1:5" x14ac:dyDescent="0.35">
      <c r="A5243" t="s">
        <v>92</v>
      </c>
      <c r="B5243" t="s">
        <v>32</v>
      </c>
      <c r="C5243" t="s">
        <v>89</v>
      </c>
      <c r="D5243" t="s">
        <v>103</v>
      </c>
      <c r="E5243">
        <v>0</v>
      </c>
    </row>
    <row r="5244" spans="1:5" x14ac:dyDescent="0.35">
      <c r="A5244" t="s">
        <v>92</v>
      </c>
      <c r="B5244" t="s">
        <v>32</v>
      </c>
      <c r="C5244" t="s">
        <v>98</v>
      </c>
      <c r="D5244" t="s">
        <v>103</v>
      </c>
      <c r="E5244">
        <v>19</v>
      </c>
    </row>
    <row r="5245" spans="1:5" x14ac:dyDescent="0.35">
      <c r="A5245" t="s">
        <v>92</v>
      </c>
      <c r="B5245" t="s">
        <v>34</v>
      </c>
      <c r="C5245" t="s">
        <v>87</v>
      </c>
      <c r="D5245" t="s">
        <v>103</v>
      </c>
      <c r="E5245">
        <v>4</v>
      </c>
    </row>
    <row r="5246" spans="1:5" x14ac:dyDescent="0.35">
      <c r="A5246" t="s">
        <v>92</v>
      </c>
      <c r="B5246" t="s">
        <v>34</v>
      </c>
      <c r="C5246" t="s">
        <v>88</v>
      </c>
      <c r="D5246" t="s">
        <v>103</v>
      </c>
      <c r="E5246">
        <v>4</v>
      </c>
    </row>
    <row r="5247" spans="1:5" x14ac:dyDescent="0.35">
      <c r="A5247" t="s">
        <v>92</v>
      </c>
      <c r="B5247" t="s">
        <v>34</v>
      </c>
      <c r="C5247" t="s">
        <v>89</v>
      </c>
      <c r="D5247" t="s">
        <v>103</v>
      </c>
      <c r="E5247">
        <v>1</v>
      </c>
    </row>
    <row r="5248" spans="1:5" x14ac:dyDescent="0.35">
      <c r="A5248" t="s">
        <v>92</v>
      </c>
      <c r="B5248" t="s">
        <v>34</v>
      </c>
      <c r="C5248" t="s">
        <v>98</v>
      </c>
      <c r="D5248" t="s">
        <v>103</v>
      </c>
      <c r="E5248">
        <v>14</v>
      </c>
    </row>
    <row r="5249" spans="1:5" x14ac:dyDescent="0.35">
      <c r="A5249" t="s">
        <v>92</v>
      </c>
      <c r="B5249" t="s">
        <v>80</v>
      </c>
      <c r="C5249" t="s">
        <v>87</v>
      </c>
      <c r="D5249" t="s">
        <v>103</v>
      </c>
      <c r="E5249">
        <v>4</v>
      </c>
    </row>
    <row r="5250" spans="1:5" x14ac:dyDescent="0.35">
      <c r="A5250" t="s">
        <v>92</v>
      </c>
      <c r="B5250" t="s">
        <v>80</v>
      </c>
      <c r="C5250" t="s">
        <v>88</v>
      </c>
      <c r="D5250" t="s">
        <v>103</v>
      </c>
      <c r="E5250">
        <v>4</v>
      </c>
    </row>
    <row r="5251" spans="1:5" x14ac:dyDescent="0.35">
      <c r="A5251" t="s">
        <v>92</v>
      </c>
      <c r="B5251" t="s">
        <v>80</v>
      </c>
      <c r="C5251" t="s">
        <v>89</v>
      </c>
      <c r="D5251" t="s">
        <v>103</v>
      </c>
      <c r="E5251">
        <v>5</v>
      </c>
    </row>
    <row r="5252" spans="1:5" x14ac:dyDescent="0.35">
      <c r="A5252" t="s">
        <v>92</v>
      </c>
      <c r="B5252" t="s">
        <v>80</v>
      </c>
      <c r="C5252" t="s">
        <v>98</v>
      </c>
      <c r="D5252" t="s">
        <v>103</v>
      </c>
      <c r="E5252">
        <v>79</v>
      </c>
    </row>
    <row r="5253" spans="1:5" x14ac:dyDescent="0.35">
      <c r="A5253" t="s">
        <v>92</v>
      </c>
      <c r="B5253" t="s">
        <v>37</v>
      </c>
      <c r="C5253" t="s">
        <v>87</v>
      </c>
      <c r="D5253" t="s">
        <v>103</v>
      </c>
      <c r="E5253">
        <v>0</v>
      </c>
    </row>
    <row r="5254" spans="1:5" x14ac:dyDescent="0.35">
      <c r="A5254" t="s">
        <v>92</v>
      </c>
      <c r="B5254" t="s">
        <v>37</v>
      </c>
      <c r="C5254" t="s">
        <v>88</v>
      </c>
      <c r="D5254" t="s">
        <v>103</v>
      </c>
      <c r="E5254">
        <v>0</v>
      </c>
    </row>
    <row r="5255" spans="1:5" x14ac:dyDescent="0.35">
      <c r="A5255" t="s">
        <v>92</v>
      </c>
      <c r="B5255" t="s">
        <v>37</v>
      </c>
      <c r="C5255" t="s">
        <v>89</v>
      </c>
      <c r="D5255" t="s">
        <v>103</v>
      </c>
      <c r="E5255">
        <v>0</v>
      </c>
    </row>
    <row r="5256" spans="1:5" x14ac:dyDescent="0.35">
      <c r="A5256" t="s">
        <v>92</v>
      </c>
      <c r="B5256" t="s">
        <v>37</v>
      </c>
      <c r="C5256" t="s">
        <v>98</v>
      </c>
      <c r="D5256" t="s">
        <v>103</v>
      </c>
      <c r="E5256">
        <v>0</v>
      </c>
    </row>
    <row r="5257" spans="1:5" x14ac:dyDescent="0.35">
      <c r="A5257" t="s">
        <v>92</v>
      </c>
      <c r="B5257" t="s">
        <v>39</v>
      </c>
      <c r="C5257" t="s">
        <v>87</v>
      </c>
      <c r="D5257" t="s">
        <v>103</v>
      </c>
      <c r="E5257">
        <v>0</v>
      </c>
    </row>
    <row r="5258" spans="1:5" x14ac:dyDescent="0.35">
      <c r="A5258" t="s">
        <v>92</v>
      </c>
      <c r="B5258" t="s">
        <v>39</v>
      </c>
      <c r="C5258" t="s">
        <v>88</v>
      </c>
      <c r="D5258" t="s">
        <v>103</v>
      </c>
      <c r="E5258">
        <v>0</v>
      </c>
    </row>
    <row r="5259" spans="1:5" x14ac:dyDescent="0.35">
      <c r="A5259" t="s">
        <v>92</v>
      </c>
      <c r="B5259" t="s">
        <v>39</v>
      </c>
      <c r="C5259" t="s">
        <v>89</v>
      </c>
      <c r="D5259" t="s">
        <v>103</v>
      </c>
      <c r="E5259">
        <v>0</v>
      </c>
    </row>
    <row r="5260" spans="1:5" x14ac:dyDescent="0.35">
      <c r="A5260" t="s">
        <v>92</v>
      </c>
      <c r="B5260" t="s">
        <v>39</v>
      </c>
      <c r="C5260" t="s">
        <v>98</v>
      </c>
      <c r="D5260" t="s">
        <v>103</v>
      </c>
      <c r="E5260">
        <v>0</v>
      </c>
    </row>
    <row r="5261" spans="1:5" x14ac:dyDescent="0.35">
      <c r="A5261" t="s">
        <v>92</v>
      </c>
      <c r="B5261" t="s">
        <v>41</v>
      </c>
      <c r="C5261" t="s">
        <v>87</v>
      </c>
      <c r="D5261" t="s">
        <v>103</v>
      </c>
      <c r="E5261">
        <v>0</v>
      </c>
    </row>
    <row r="5262" spans="1:5" x14ac:dyDescent="0.35">
      <c r="A5262" t="s">
        <v>92</v>
      </c>
      <c r="B5262" t="s">
        <v>41</v>
      </c>
      <c r="C5262" t="s">
        <v>88</v>
      </c>
      <c r="D5262" t="s">
        <v>103</v>
      </c>
      <c r="E5262">
        <v>0</v>
      </c>
    </row>
    <row r="5263" spans="1:5" x14ac:dyDescent="0.35">
      <c r="A5263" t="s">
        <v>92</v>
      </c>
      <c r="B5263" t="s">
        <v>41</v>
      </c>
      <c r="C5263" t="s">
        <v>89</v>
      </c>
      <c r="D5263" t="s">
        <v>103</v>
      </c>
      <c r="E5263">
        <v>0</v>
      </c>
    </row>
    <row r="5264" spans="1:5" x14ac:dyDescent="0.35">
      <c r="A5264" t="s">
        <v>92</v>
      </c>
      <c r="B5264" t="s">
        <v>41</v>
      </c>
      <c r="C5264" t="s">
        <v>98</v>
      </c>
      <c r="D5264" t="s">
        <v>103</v>
      </c>
      <c r="E5264">
        <v>35</v>
      </c>
    </row>
    <row r="5265" spans="1:5" x14ac:dyDescent="0.35">
      <c r="A5265" t="s">
        <v>92</v>
      </c>
      <c r="B5265" t="s">
        <v>43</v>
      </c>
      <c r="C5265" t="s">
        <v>87</v>
      </c>
      <c r="D5265" t="s">
        <v>103</v>
      </c>
      <c r="E5265">
        <v>0</v>
      </c>
    </row>
    <row r="5266" spans="1:5" x14ac:dyDescent="0.35">
      <c r="A5266" t="s">
        <v>92</v>
      </c>
      <c r="B5266" t="s">
        <v>43</v>
      </c>
      <c r="C5266" t="s">
        <v>88</v>
      </c>
      <c r="D5266" t="s">
        <v>103</v>
      </c>
      <c r="E5266">
        <v>0</v>
      </c>
    </row>
    <row r="5267" spans="1:5" x14ac:dyDescent="0.35">
      <c r="A5267" t="s">
        <v>92</v>
      </c>
      <c r="B5267" t="s">
        <v>43</v>
      </c>
      <c r="C5267" t="s">
        <v>89</v>
      </c>
      <c r="D5267" t="s">
        <v>103</v>
      </c>
      <c r="E5267">
        <v>0</v>
      </c>
    </row>
    <row r="5268" spans="1:5" x14ac:dyDescent="0.35">
      <c r="A5268" t="s">
        <v>92</v>
      </c>
      <c r="B5268" t="s">
        <v>43</v>
      </c>
      <c r="C5268" t="s">
        <v>98</v>
      </c>
      <c r="D5268" t="s">
        <v>103</v>
      </c>
      <c r="E5268">
        <v>0</v>
      </c>
    </row>
    <row r="5269" spans="1:5" x14ac:dyDescent="0.35">
      <c r="A5269" t="s">
        <v>92</v>
      </c>
      <c r="B5269" t="s">
        <v>45</v>
      </c>
      <c r="C5269" t="s">
        <v>87</v>
      </c>
      <c r="D5269" t="s">
        <v>103</v>
      </c>
      <c r="E5269">
        <v>1</v>
      </c>
    </row>
    <row r="5270" spans="1:5" x14ac:dyDescent="0.35">
      <c r="A5270" t="s">
        <v>92</v>
      </c>
      <c r="B5270" t="s">
        <v>45</v>
      </c>
      <c r="C5270" t="s">
        <v>88</v>
      </c>
      <c r="D5270" t="s">
        <v>103</v>
      </c>
      <c r="E5270">
        <v>0</v>
      </c>
    </row>
    <row r="5271" spans="1:5" x14ac:dyDescent="0.35">
      <c r="A5271" t="s">
        <v>92</v>
      </c>
      <c r="B5271" t="s">
        <v>45</v>
      </c>
      <c r="C5271" t="s">
        <v>89</v>
      </c>
      <c r="D5271" t="s">
        <v>103</v>
      </c>
      <c r="E5271">
        <v>1</v>
      </c>
    </row>
    <row r="5272" spans="1:5" x14ac:dyDescent="0.35">
      <c r="A5272" t="s">
        <v>92</v>
      </c>
      <c r="B5272" t="s">
        <v>45</v>
      </c>
      <c r="C5272" t="s">
        <v>98</v>
      </c>
      <c r="D5272" t="s">
        <v>103</v>
      </c>
      <c r="E5272">
        <v>5</v>
      </c>
    </row>
    <row r="5273" spans="1:5" x14ac:dyDescent="0.35">
      <c r="A5273" t="s">
        <v>92</v>
      </c>
      <c r="B5273" t="s">
        <v>47</v>
      </c>
      <c r="C5273" t="s">
        <v>87</v>
      </c>
      <c r="D5273" t="s">
        <v>103</v>
      </c>
      <c r="E5273">
        <v>1</v>
      </c>
    </row>
    <row r="5274" spans="1:5" x14ac:dyDescent="0.35">
      <c r="A5274" t="s">
        <v>92</v>
      </c>
      <c r="B5274" t="s">
        <v>47</v>
      </c>
      <c r="C5274" t="s">
        <v>88</v>
      </c>
      <c r="D5274" t="s">
        <v>103</v>
      </c>
      <c r="E5274">
        <v>0</v>
      </c>
    </row>
    <row r="5275" spans="1:5" x14ac:dyDescent="0.35">
      <c r="A5275" t="s">
        <v>92</v>
      </c>
      <c r="B5275" t="s">
        <v>47</v>
      </c>
      <c r="C5275" t="s">
        <v>89</v>
      </c>
      <c r="D5275" t="s">
        <v>103</v>
      </c>
      <c r="E5275">
        <v>0</v>
      </c>
    </row>
    <row r="5276" spans="1:5" x14ac:dyDescent="0.35">
      <c r="A5276" t="s">
        <v>92</v>
      </c>
      <c r="B5276" t="s">
        <v>47</v>
      </c>
      <c r="C5276" t="s">
        <v>98</v>
      </c>
      <c r="D5276" t="s">
        <v>103</v>
      </c>
      <c r="E5276">
        <v>21</v>
      </c>
    </row>
    <row r="5277" spans="1:5" x14ac:dyDescent="0.35">
      <c r="A5277" t="s">
        <v>92</v>
      </c>
      <c r="B5277" t="s">
        <v>49</v>
      </c>
      <c r="C5277" t="s">
        <v>87</v>
      </c>
      <c r="D5277" t="s">
        <v>103</v>
      </c>
      <c r="E5277">
        <v>10</v>
      </c>
    </row>
    <row r="5278" spans="1:5" x14ac:dyDescent="0.35">
      <c r="A5278" t="s">
        <v>92</v>
      </c>
      <c r="B5278" t="s">
        <v>49</v>
      </c>
      <c r="C5278" t="s">
        <v>88</v>
      </c>
      <c r="D5278" t="s">
        <v>103</v>
      </c>
      <c r="E5278">
        <v>6</v>
      </c>
    </row>
    <row r="5279" spans="1:5" x14ac:dyDescent="0.35">
      <c r="A5279" t="s">
        <v>92</v>
      </c>
      <c r="B5279" t="s">
        <v>49</v>
      </c>
      <c r="C5279" t="s">
        <v>89</v>
      </c>
      <c r="D5279" t="s">
        <v>103</v>
      </c>
      <c r="E5279">
        <v>6</v>
      </c>
    </row>
    <row r="5280" spans="1:5" x14ac:dyDescent="0.35">
      <c r="A5280" t="s">
        <v>92</v>
      </c>
      <c r="B5280" t="s">
        <v>49</v>
      </c>
      <c r="C5280" t="s">
        <v>98</v>
      </c>
      <c r="D5280" t="s">
        <v>103</v>
      </c>
      <c r="E5280">
        <v>49</v>
      </c>
    </row>
    <row r="5281" spans="1:5" x14ac:dyDescent="0.35">
      <c r="A5281" t="s">
        <v>92</v>
      </c>
      <c r="B5281" t="s">
        <v>51</v>
      </c>
      <c r="C5281" t="s">
        <v>87</v>
      </c>
      <c r="D5281" t="s">
        <v>103</v>
      </c>
      <c r="E5281">
        <v>1</v>
      </c>
    </row>
    <row r="5282" spans="1:5" x14ac:dyDescent="0.35">
      <c r="A5282" t="s">
        <v>92</v>
      </c>
      <c r="B5282" t="s">
        <v>51</v>
      </c>
      <c r="C5282" t="s">
        <v>88</v>
      </c>
      <c r="D5282" t="s">
        <v>103</v>
      </c>
      <c r="E5282">
        <v>0</v>
      </c>
    </row>
    <row r="5283" spans="1:5" x14ac:dyDescent="0.35">
      <c r="A5283" t="s">
        <v>92</v>
      </c>
      <c r="B5283" t="s">
        <v>51</v>
      </c>
      <c r="C5283" t="s">
        <v>89</v>
      </c>
      <c r="D5283" t="s">
        <v>103</v>
      </c>
      <c r="E5283">
        <v>0</v>
      </c>
    </row>
    <row r="5284" spans="1:5" x14ac:dyDescent="0.35">
      <c r="A5284" t="s">
        <v>92</v>
      </c>
      <c r="B5284" t="s">
        <v>51</v>
      </c>
      <c r="C5284" t="s">
        <v>98</v>
      </c>
      <c r="D5284" t="s">
        <v>103</v>
      </c>
      <c r="E5284">
        <v>10</v>
      </c>
    </row>
    <row r="5285" spans="1:5" x14ac:dyDescent="0.35">
      <c r="A5285" t="s">
        <v>92</v>
      </c>
      <c r="B5285" t="s">
        <v>53</v>
      </c>
      <c r="C5285" t="s">
        <v>87</v>
      </c>
      <c r="D5285" t="s">
        <v>103</v>
      </c>
      <c r="E5285">
        <v>1</v>
      </c>
    </row>
    <row r="5286" spans="1:5" x14ac:dyDescent="0.35">
      <c r="A5286" t="s">
        <v>92</v>
      </c>
      <c r="B5286" t="s">
        <v>53</v>
      </c>
      <c r="C5286" t="s">
        <v>88</v>
      </c>
      <c r="D5286" t="s">
        <v>103</v>
      </c>
      <c r="E5286">
        <v>3</v>
      </c>
    </row>
    <row r="5287" spans="1:5" x14ac:dyDescent="0.35">
      <c r="A5287" t="s">
        <v>92</v>
      </c>
      <c r="B5287" t="s">
        <v>53</v>
      </c>
      <c r="C5287" t="s">
        <v>89</v>
      </c>
      <c r="D5287" t="s">
        <v>103</v>
      </c>
      <c r="E5287">
        <v>1</v>
      </c>
    </row>
    <row r="5288" spans="1:5" x14ac:dyDescent="0.35">
      <c r="A5288" t="s">
        <v>92</v>
      </c>
      <c r="B5288" t="s">
        <v>53</v>
      </c>
      <c r="C5288" t="s">
        <v>98</v>
      </c>
      <c r="D5288" t="s">
        <v>103</v>
      </c>
      <c r="E5288">
        <v>16</v>
      </c>
    </row>
    <row r="5289" spans="1:5" x14ac:dyDescent="0.35">
      <c r="A5289" t="s">
        <v>92</v>
      </c>
      <c r="B5289" t="s">
        <v>55</v>
      </c>
      <c r="C5289" t="s">
        <v>87</v>
      </c>
      <c r="D5289" t="s">
        <v>103</v>
      </c>
      <c r="E5289">
        <v>0</v>
      </c>
    </row>
    <row r="5290" spans="1:5" x14ac:dyDescent="0.35">
      <c r="A5290" t="s">
        <v>92</v>
      </c>
      <c r="B5290" t="s">
        <v>55</v>
      </c>
      <c r="C5290" t="s">
        <v>88</v>
      </c>
      <c r="D5290" t="s">
        <v>103</v>
      </c>
      <c r="E5290">
        <v>4</v>
      </c>
    </row>
    <row r="5291" spans="1:5" x14ac:dyDescent="0.35">
      <c r="A5291" t="s">
        <v>92</v>
      </c>
      <c r="B5291" t="s">
        <v>55</v>
      </c>
      <c r="C5291" t="s">
        <v>89</v>
      </c>
      <c r="D5291" t="s">
        <v>103</v>
      </c>
      <c r="E5291">
        <v>0</v>
      </c>
    </row>
    <row r="5292" spans="1:5" x14ac:dyDescent="0.35">
      <c r="A5292" t="s">
        <v>92</v>
      </c>
      <c r="B5292" t="s">
        <v>55</v>
      </c>
      <c r="C5292" t="s">
        <v>98</v>
      </c>
      <c r="D5292" t="s">
        <v>103</v>
      </c>
      <c r="E5292">
        <v>22</v>
      </c>
    </row>
    <row r="5293" spans="1:5" x14ac:dyDescent="0.35">
      <c r="A5293" t="s">
        <v>92</v>
      </c>
      <c r="B5293" t="s">
        <v>84</v>
      </c>
      <c r="C5293" t="s">
        <v>87</v>
      </c>
      <c r="D5293" t="s">
        <v>103</v>
      </c>
      <c r="E5293">
        <v>59</v>
      </c>
    </row>
    <row r="5294" spans="1:5" x14ac:dyDescent="0.35">
      <c r="A5294" t="s">
        <v>92</v>
      </c>
      <c r="B5294" t="s">
        <v>84</v>
      </c>
      <c r="C5294" t="s">
        <v>88</v>
      </c>
      <c r="D5294" t="s">
        <v>103</v>
      </c>
      <c r="E5294">
        <v>12</v>
      </c>
    </row>
    <row r="5295" spans="1:5" x14ac:dyDescent="0.35">
      <c r="A5295" t="s">
        <v>92</v>
      </c>
      <c r="B5295" t="s">
        <v>84</v>
      </c>
      <c r="C5295" t="s">
        <v>89</v>
      </c>
      <c r="D5295" t="s">
        <v>103</v>
      </c>
      <c r="E5295">
        <v>15</v>
      </c>
    </row>
    <row r="5296" spans="1:5" x14ac:dyDescent="0.35">
      <c r="A5296" t="s">
        <v>92</v>
      </c>
      <c r="B5296" t="s">
        <v>84</v>
      </c>
      <c r="C5296" t="s">
        <v>98</v>
      </c>
      <c r="D5296" t="s">
        <v>103</v>
      </c>
      <c r="E5296">
        <v>74</v>
      </c>
    </row>
    <row r="5297" spans="1:5" x14ac:dyDescent="0.35">
      <c r="A5297" t="s">
        <v>92</v>
      </c>
      <c r="B5297" t="s">
        <v>57</v>
      </c>
      <c r="C5297" t="s">
        <v>87</v>
      </c>
      <c r="D5297" t="s">
        <v>103</v>
      </c>
      <c r="E5297">
        <v>5</v>
      </c>
    </row>
    <row r="5298" spans="1:5" x14ac:dyDescent="0.35">
      <c r="A5298" t="s">
        <v>92</v>
      </c>
      <c r="B5298" t="s">
        <v>57</v>
      </c>
      <c r="C5298" t="s">
        <v>88</v>
      </c>
      <c r="D5298" t="s">
        <v>103</v>
      </c>
      <c r="E5298">
        <v>4</v>
      </c>
    </row>
    <row r="5299" spans="1:5" x14ac:dyDescent="0.35">
      <c r="A5299" t="s">
        <v>92</v>
      </c>
      <c r="B5299" t="s">
        <v>57</v>
      </c>
      <c r="C5299" t="s">
        <v>89</v>
      </c>
      <c r="D5299" t="s">
        <v>103</v>
      </c>
      <c r="E5299">
        <v>0</v>
      </c>
    </row>
    <row r="5300" spans="1:5" x14ac:dyDescent="0.35">
      <c r="A5300" t="s">
        <v>92</v>
      </c>
      <c r="B5300" t="s">
        <v>57</v>
      </c>
      <c r="C5300" t="s">
        <v>98</v>
      </c>
      <c r="D5300" t="s">
        <v>103</v>
      </c>
      <c r="E5300">
        <v>30</v>
      </c>
    </row>
    <row r="5301" spans="1:5" x14ac:dyDescent="0.35">
      <c r="A5301" t="s">
        <v>92</v>
      </c>
      <c r="B5301" t="s">
        <v>59</v>
      </c>
      <c r="C5301" t="s">
        <v>87</v>
      </c>
      <c r="D5301" t="s">
        <v>103</v>
      </c>
      <c r="E5301">
        <v>4</v>
      </c>
    </row>
    <row r="5302" spans="1:5" x14ac:dyDescent="0.35">
      <c r="A5302" t="s">
        <v>92</v>
      </c>
      <c r="B5302" t="s">
        <v>59</v>
      </c>
      <c r="C5302" t="s">
        <v>88</v>
      </c>
      <c r="D5302" t="s">
        <v>103</v>
      </c>
      <c r="E5302">
        <v>1</v>
      </c>
    </row>
    <row r="5303" spans="1:5" x14ac:dyDescent="0.35">
      <c r="A5303" t="s">
        <v>92</v>
      </c>
      <c r="B5303" t="s">
        <v>59</v>
      </c>
      <c r="C5303" t="s">
        <v>89</v>
      </c>
      <c r="D5303" t="s">
        <v>103</v>
      </c>
      <c r="E5303">
        <v>0</v>
      </c>
    </row>
    <row r="5304" spans="1:5" x14ac:dyDescent="0.35">
      <c r="A5304" t="s">
        <v>92</v>
      </c>
      <c r="B5304" t="s">
        <v>59</v>
      </c>
      <c r="C5304" t="s">
        <v>98</v>
      </c>
      <c r="D5304" t="s">
        <v>103</v>
      </c>
      <c r="E5304">
        <v>19</v>
      </c>
    </row>
    <row r="5305" spans="1:5" x14ac:dyDescent="0.35">
      <c r="A5305" t="s">
        <v>92</v>
      </c>
      <c r="B5305" t="s">
        <v>61</v>
      </c>
      <c r="C5305" t="s">
        <v>87</v>
      </c>
      <c r="D5305" t="s">
        <v>103</v>
      </c>
      <c r="E5305">
        <v>0</v>
      </c>
    </row>
    <row r="5306" spans="1:5" x14ac:dyDescent="0.35">
      <c r="A5306" t="s">
        <v>92</v>
      </c>
      <c r="B5306" t="s">
        <v>61</v>
      </c>
      <c r="C5306" t="s">
        <v>88</v>
      </c>
      <c r="D5306" t="s">
        <v>103</v>
      </c>
      <c r="E5306">
        <v>14</v>
      </c>
    </row>
    <row r="5307" spans="1:5" x14ac:dyDescent="0.35">
      <c r="A5307" t="s">
        <v>92</v>
      </c>
      <c r="B5307" t="s">
        <v>61</v>
      </c>
      <c r="C5307" t="s">
        <v>89</v>
      </c>
      <c r="D5307" t="s">
        <v>103</v>
      </c>
      <c r="E5307">
        <v>0</v>
      </c>
    </row>
    <row r="5308" spans="1:5" x14ac:dyDescent="0.35">
      <c r="A5308" t="s">
        <v>92</v>
      </c>
      <c r="B5308" t="s">
        <v>61</v>
      </c>
      <c r="C5308" t="s">
        <v>98</v>
      </c>
      <c r="D5308" t="s">
        <v>103</v>
      </c>
      <c r="E5308">
        <v>30</v>
      </c>
    </row>
    <row r="5309" spans="1:5" x14ac:dyDescent="0.35">
      <c r="A5309" t="s">
        <v>92</v>
      </c>
      <c r="B5309" t="s">
        <v>63</v>
      </c>
      <c r="C5309" t="s">
        <v>87</v>
      </c>
      <c r="D5309" t="s">
        <v>103</v>
      </c>
      <c r="E5309">
        <v>17</v>
      </c>
    </row>
    <row r="5310" spans="1:5" x14ac:dyDescent="0.35">
      <c r="A5310" t="s">
        <v>92</v>
      </c>
      <c r="B5310" t="s">
        <v>63</v>
      </c>
      <c r="C5310" t="s">
        <v>88</v>
      </c>
      <c r="D5310" t="s">
        <v>103</v>
      </c>
      <c r="E5310">
        <v>5</v>
      </c>
    </row>
    <row r="5311" spans="1:5" x14ac:dyDescent="0.35">
      <c r="A5311" t="s">
        <v>92</v>
      </c>
      <c r="B5311" t="s">
        <v>63</v>
      </c>
      <c r="C5311" t="s">
        <v>89</v>
      </c>
      <c r="D5311" t="s">
        <v>103</v>
      </c>
      <c r="E5311">
        <v>7</v>
      </c>
    </row>
    <row r="5312" spans="1:5" x14ac:dyDescent="0.35">
      <c r="A5312" t="s">
        <v>92</v>
      </c>
      <c r="B5312" t="s">
        <v>63</v>
      </c>
      <c r="C5312" t="s">
        <v>98</v>
      </c>
      <c r="D5312" t="s">
        <v>103</v>
      </c>
      <c r="E5312">
        <v>57</v>
      </c>
    </row>
    <row r="5313" spans="1:5" x14ac:dyDescent="0.35">
      <c r="A5313" t="s">
        <v>92</v>
      </c>
      <c r="B5313" t="s">
        <v>65</v>
      </c>
      <c r="C5313" t="s">
        <v>87</v>
      </c>
      <c r="D5313" t="s">
        <v>103</v>
      </c>
      <c r="E5313">
        <v>4</v>
      </c>
    </row>
    <row r="5314" spans="1:5" x14ac:dyDescent="0.35">
      <c r="A5314" t="s">
        <v>92</v>
      </c>
      <c r="B5314" t="s">
        <v>65</v>
      </c>
      <c r="C5314" t="s">
        <v>88</v>
      </c>
      <c r="D5314" t="s">
        <v>103</v>
      </c>
      <c r="E5314">
        <v>0</v>
      </c>
    </row>
    <row r="5315" spans="1:5" x14ac:dyDescent="0.35">
      <c r="A5315" t="s">
        <v>92</v>
      </c>
      <c r="B5315" t="s">
        <v>65</v>
      </c>
      <c r="C5315" t="s">
        <v>89</v>
      </c>
      <c r="D5315" t="s">
        <v>103</v>
      </c>
      <c r="E5315">
        <v>1</v>
      </c>
    </row>
    <row r="5316" spans="1:5" x14ac:dyDescent="0.35">
      <c r="A5316" t="s">
        <v>92</v>
      </c>
      <c r="B5316" t="s">
        <v>65</v>
      </c>
      <c r="C5316" t="s">
        <v>98</v>
      </c>
      <c r="D5316" t="s">
        <v>103</v>
      </c>
      <c r="E5316">
        <v>37</v>
      </c>
    </row>
    <row r="5317" spans="1:5" x14ac:dyDescent="0.35">
      <c r="A5317" t="s">
        <v>92</v>
      </c>
      <c r="B5317" t="s">
        <v>111</v>
      </c>
      <c r="C5317" t="s">
        <v>87</v>
      </c>
      <c r="D5317" t="s">
        <v>103</v>
      </c>
      <c r="E5317">
        <v>1</v>
      </c>
    </row>
    <row r="5318" spans="1:5" x14ac:dyDescent="0.35">
      <c r="A5318" t="s">
        <v>92</v>
      </c>
      <c r="B5318" t="s">
        <v>111</v>
      </c>
      <c r="C5318" t="s">
        <v>88</v>
      </c>
      <c r="D5318" t="s">
        <v>103</v>
      </c>
      <c r="E5318">
        <v>0</v>
      </c>
    </row>
    <row r="5319" spans="1:5" x14ac:dyDescent="0.35">
      <c r="A5319" t="s">
        <v>92</v>
      </c>
      <c r="B5319" t="s">
        <v>111</v>
      </c>
      <c r="C5319" t="s">
        <v>89</v>
      </c>
      <c r="D5319" t="s">
        <v>103</v>
      </c>
      <c r="E5319">
        <v>0</v>
      </c>
    </row>
    <row r="5320" spans="1:5" x14ac:dyDescent="0.35">
      <c r="A5320" t="s">
        <v>92</v>
      </c>
      <c r="B5320" t="s">
        <v>111</v>
      </c>
      <c r="C5320" t="s">
        <v>98</v>
      </c>
      <c r="D5320" t="s">
        <v>103</v>
      </c>
      <c r="E5320">
        <v>2</v>
      </c>
    </row>
    <row r="5321" spans="1:5" x14ac:dyDescent="0.35">
      <c r="A5321" t="s">
        <v>92</v>
      </c>
      <c r="B5321" t="s">
        <v>68</v>
      </c>
      <c r="C5321" t="s">
        <v>87</v>
      </c>
      <c r="D5321" t="s">
        <v>103</v>
      </c>
      <c r="E5321">
        <v>2</v>
      </c>
    </row>
    <row r="5322" spans="1:5" x14ac:dyDescent="0.35">
      <c r="A5322" t="s">
        <v>92</v>
      </c>
      <c r="B5322" t="s">
        <v>68</v>
      </c>
      <c r="C5322" t="s">
        <v>88</v>
      </c>
      <c r="D5322" t="s">
        <v>103</v>
      </c>
      <c r="E5322">
        <v>1</v>
      </c>
    </row>
    <row r="5323" spans="1:5" x14ac:dyDescent="0.35">
      <c r="A5323" t="s">
        <v>92</v>
      </c>
      <c r="B5323" t="s">
        <v>68</v>
      </c>
      <c r="C5323" t="s">
        <v>89</v>
      </c>
      <c r="D5323" t="s">
        <v>103</v>
      </c>
      <c r="E5323">
        <v>0</v>
      </c>
    </row>
    <row r="5324" spans="1:5" x14ac:dyDescent="0.35">
      <c r="A5324" t="s">
        <v>92</v>
      </c>
      <c r="B5324" t="s">
        <v>68</v>
      </c>
      <c r="C5324" t="s">
        <v>98</v>
      </c>
      <c r="D5324" t="s">
        <v>103</v>
      </c>
      <c r="E5324">
        <v>10</v>
      </c>
    </row>
    <row r="5325" spans="1:5" x14ac:dyDescent="0.35">
      <c r="A5325" t="s">
        <v>92</v>
      </c>
      <c r="B5325" t="s">
        <v>70</v>
      </c>
      <c r="C5325" t="s">
        <v>87</v>
      </c>
      <c r="D5325" t="s">
        <v>103</v>
      </c>
      <c r="E5325">
        <v>0</v>
      </c>
    </row>
    <row r="5326" spans="1:5" x14ac:dyDescent="0.35">
      <c r="A5326" t="s">
        <v>92</v>
      </c>
      <c r="B5326" t="s">
        <v>70</v>
      </c>
      <c r="C5326" t="s">
        <v>88</v>
      </c>
      <c r="D5326" t="s">
        <v>103</v>
      </c>
      <c r="E5326">
        <v>1</v>
      </c>
    </row>
    <row r="5327" spans="1:5" x14ac:dyDescent="0.35">
      <c r="A5327" t="s">
        <v>92</v>
      </c>
      <c r="B5327" t="s">
        <v>70</v>
      </c>
      <c r="C5327" t="s">
        <v>89</v>
      </c>
      <c r="D5327" t="s">
        <v>103</v>
      </c>
      <c r="E5327">
        <v>1</v>
      </c>
    </row>
    <row r="5328" spans="1:5" x14ac:dyDescent="0.35">
      <c r="A5328" t="s">
        <v>92</v>
      </c>
      <c r="B5328" t="s">
        <v>70</v>
      </c>
      <c r="C5328" t="s">
        <v>98</v>
      </c>
      <c r="D5328" t="s">
        <v>103</v>
      </c>
      <c r="E5328">
        <v>10</v>
      </c>
    </row>
    <row r="5329" spans="1:5" x14ac:dyDescent="0.35">
      <c r="A5329" t="s">
        <v>92</v>
      </c>
      <c r="B5329" t="s">
        <v>81</v>
      </c>
      <c r="C5329" t="s">
        <v>87</v>
      </c>
      <c r="D5329" t="s">
        <v>103</v>
      </c>
      <c r="E5329">
        <v>4</v>
      </c>
    </row>
    <row r="5330" spans="1:5" x14ac:dyDescent="0.35">
      <c r="A5330" t="s">
        <v>92</v>
      </c>
      <c r="B5330" t="s">
        <v>81</v>
      </c>
      <c r="C5330" t="s">
        <v>88</v>
      </c>
      <c r="D5330" t="s">
        <v>103</v>
      </c>
      <c r="E5330">
        <v>1</v>
      </c>
    </row>
    <row r="5331" spans="1:5" x14ac:dyDescent="0.35">
      <c r="A5331" t="s">
        <v>92</v>
      </c>
      <c r="B5331" t="s">
        <v>81</v>
      </c>
      <c r="C5331" t="s">
        <v>89</v>
      </c>
      <c r="D5331" t="s">
        <v>103</v>
      </c>
      <c r="E5331">
        <v>1</v>
      </c>
    </row>
    <row r="5332" spans="1:5" x14ac:dyDescent="0.35">
      <c r="A5332" t="s">
        <v>92</v>
      </c>
      <c r="B5332" t="s">
        <v>81</v>
      </c>
      <c r="C5332" t="s">
        <v>98</v>
      </c>
      <c r="D5332" t="s">
        <v>103</v>
      </c>
      <c r="E5332">
        <v>29</v>
      </c>
    </row>
    <row r="5333" spans="1:5" x14ac:dyDescent="0.35">
      <c r="A5333" t="s">
        <v>92</v>
      </c>
      <c r="B5333" t="s">
        <v>73</v>
      </c>
      <c r="C5333" t="s">
        <v>87</v>
      </c>
      <c r="D5333" t="s">
        <v>103</v>
      </c>
      <c r="E5333">
        <v>5</v>
      </c>
    </row>
    <row r="5334" spans="1:5" x14ac:dyDescent="0.35">
      <c r="A5334" t="s">
        <v>92</v>
      </c>
      <c r="B5334" t="s">
        <v>73</v>
      </c>
      <c r="C5334" t="s">
        <v>88</v>
      </c>
      <c r="D5334" t="s">
        <v>103</v>
      </c>
      <c r="E5334">
        <v>1</v>
      </c>
    </row>
    <row r="5335" spans="1:5" x14ac:dyDescent="0.35">
      <c r="A5335" t="s">
        <v>92</v>
      </c>
      <c r="B5335" t="s">
        <v>73</v>
      </c>
      <c r="C5335" t="s">
        <v>89</v>
      </c>
      <c r="D5335" t="s">
        <v>103</v>
      </c>
      <c r="E5335">
        <v>7</v>
      </c>
    </row>
    <row r="5336" spans="1:5" x14ac:dyDescent="0.35">
      <c r="A5336" t="s">
        <v>92</v>
      </c>
      <c r="B5336" t="s">
        <v>73</v>
      </c>
      <c r="C5336" t="s">
        <v>98</v>
      </c>
      <c r="D5336" t="s">
        <v>103</v>
      </c>
      <c r="E5336">
        <v>21</v>
      </c>
    </row>
    <row r="5337" spans="1:5" x14ac:dyDescent="0.35">
      <c r="A5337" t="s">
        <v>92</v>
      </c>
      <c r="B5337" t="s">
        <v>75</v>
      </c>
      <c r="C5337" t="s">
        <v>87</v>
      </c>
      <c r="D5337" t="s">
        <v>103</v>
      </c>
      <c r="E5337">
        <v>2</v>
      </c>
    </row>
    <row r="5338" spans="1:5" x14ac:dyDescent="0.35">
      <c r="A5338" t="s">
        <v>92</v>
      </c>
      <c r="B5338" t="s">
        <v>75</v>
      </c>
      <c r="C5338" t="s">
        <v>88</v>
      </c>
      <c r="D5338" t="s">
        <v>103</v>
      </c>
      <c r="E5338">
        <v>4</v>
      </c>
    </row>
    <row r="5339" spans="1:5" x14ac:dyDescent="0.35">
      <c r="A5339" t="s">
        <v>92</v>
      </c>
      <c r="B5339" t="s">
        <v>75</v>
      </c>
      <c r="C5339" t="s">
        <v>89</v>
      </c>
      <c r="D5339" t="s">
        <v>103</v>
      </c>
      <c r="E5339">
        <v>2</v>
      </c>
    </row>
    <row r="5340" spans="1:5" x14ac:dyDescent="0.35">
      <c r="A5340" t="s">
        <v>92</v>
      </c>
      <c r="B5340" t="s">
        <v>75</v>
      </c>
      <c r="C5340" t="s">
        <v>98</v>
      </c>
      <c r="D5340" t="s">
        <v>103</v>
      </c>
      <c r="E5340">
        <v>2</v>
      </c>
    </row>
    <row r="5341" spans="1:5" x14ac:dyDescent="0.35">
      <c r="A5341" t="s">
        <v>92</v>
      </c>
      <c r="B5341" t="s">
        <v>78</v>
      </c>
      <c r="C5341" t="s">
        <v>87</v>
      </c>
      <c r="D5341" t="s">
        <v>103</v>
      </c>
      <c r="E5341">
        <v>29</v>
      </c>
    </row>
    <row r="5342" spans="1:5" x14ac:dyDescent="0.35">
      <c r="A5342" t="s">
        <v>92</v>
      </c>
      <c r="B5342" t="s">
        <v>78</v>
      </c>
      <c r="C5342" t="s">
        <v>88</v>
      </c>
      <c r="D5342" t="s">
        <v>103</v>
      </c>
      <c r="E5342">
        <v>7</v>
      </c>
    </row>
    <row r="5343" spans="1:5" x14ac:dyDescent="0.35">
      <c r="A5343" t="s">
        <v>92</v>
      </c>
      <c r="B5343" t="s">
        <v>78</v>
      </c>
      <c r="C5343" t="s">
        <v>89</v>
      </c>
      <c r="D5343" t="s">
        <v>103</v>
      </c>
      <c r="E5343">
        <v>0</v>
      </c>
    </row>
    <row r="5344" spans="1:5" x14ac:dyDescent="0.35">
      <c r="A5344" t="s">
        <v>92</v>
      </c>
      <c r="B5344" t="s">
        <v>78</v>
      </c>
      <c r="C5344" t="s">
        <v>98</v>
      </c>
      <c r="D5344" t="s">
        <v>103</v>
      </c>
      <c r="E5344">
        <v>22</v>
      </c>
    </row>
    <row r="5345" spans="1:5" x14ac:dyDescent="0.35">
      <c r="A5345" t="s">
        <v>92</v>
      </c>
      <c r="B5345" t="s">
        <v>104</v>
      </c>
      <c r="C5345" t="s">
        <v>87</v>
      </c>
      <c r="D5345" t="s">
        <v>103</v>
      </c>
      <c r="E5345">
        <v>0</v>
      </c>
    </row>
    <row r="5346" spans="1:5" x14ac:dyDescent="0.35">
      <c r="A5346" t="s">
        <v>92</v>
      </c>
      <c r="B5346" t="s">
        <v>104</v>
      </c>
      <c r="C5346" t="s">
        <v>88</v>
      </c>
      <c r="D5346" t="s">
        <v>103</v>
      </c>
      <c r="E5346">
        <v>0</v>
      </c>
    </row>
    <row r="5347" spans="1:5" x14ac:dyDescent="0.35">
      <c r="A5347" t="s">
        <v>92</v>
      </c>
      <c r="B5347" t="s">
        <v>104</v>
      </c>
      <c r="C5347" t="s">
        <v>89</v>
      </c>
      <c r="D5347" t="s">
        <v>103</v>
      </c>
      <c r="E5347">
        <v>0</v>
      </c>
    </row>
    <row r="5348" spans="1:5" x14ac:dyDescent="0.35">
      <c r="A5348" t="s">
        <v>92</v>
      </c>
      <c r="B5348" t="s">
        <v>104</v>
      </c>
      <c r="C5348" t="s">
        <v>98</v>
      </c>
      <c r="D5348" t="s">
        <v>103</v>
      </c>
      <c r="E5348">
        <v>0</v>
      </c>
    </row>
    <row r="5349" spans="1:5" x14ac:dyDescent="0.35">
      <c r="A5349" t="s">
        <v>92</v>
      </c>
      <c r="B5349" t="s">
        <v>114</v>
      </c>
      <c r="C5349" t="s">
        <v>87</v>
      </c>
      <c r="D5349" t="s">
        <v>103</v>
      </c>
      <c r="E5349">
        <v>24</v>
      </c>
    </row>
    <row r="5350" spans="1:5" x14ac:dyDescent="0.35">
      <c r="A5350" t="s">
        <v>92</v>
      </c>
      <c r="B5350" t="s">
        <v>114</v>
      </c>
      <c r="C5350" t="s">
        <v>88</v>
      </c>
      <c r="D5350" t="s">
        <v>103</v>
      </c>
      <c r="E5350">
        <v>8</v>
      </c>
    </row>
    <row r="5351" spans="1:5" x14ac:dyDescent="0.35">
      <c r="A5351" t="s">
        <v>92</v>
      </c>
      <c r="B5351" t="s">
        <v>114</v>
      </c>
      <c r="C5351" t="s">
        <v>89</v>
      </c>
      <c r="D5351" t="s">
        <v>103</v>
      </c>
      <c r="E5351">
        <v>4</v>
      </c>
    </row>
    <row r="5352" spans="1:5" x14ac:dyDescent="0.35">
      <c r="A5352" t="s">
        <v>92</v>
      </c>
      <c r="B5352" t="s">
        <v>114</v>
      </c>
      <c r="C5352" t="s">
        <v>98</v>
      </c>
      <c r="D5352" t="s">
        <v>103</v>
      </c>
      <c r="E5352">
        <v>37</v>
      </c>
    </row>
    <row r="5353" spans="1:5" x14ac:dyDescent="0.35">
      <c r="A5353" t="s">
        <v>92</v>
      </c>
      <c r="B5353" t="s">
        <v>82</v>
      </c>
      <c r="C5353" t="s">
        <v>87</v>
      </c>
      <c r="D5353" t="s">
        <v>103</v>
      </c>
      <c r="E5353">
        <v>61</v>
      </c>
    </row>
    <row r="5354" spans="1:5" x14ac:dyDescent="0.35">
      <c r="A5354" t="s">
        <v>92</v>
      </c>
      <c r="B5354" t="s">
        <v>82</v>
      </c>
      <c r="C5354" t="s">
        <v>88</v>
      </c>
      <c r="D5354" t="s">
        <v>103</v>
      </c>
      <c r="E5354">
        <v>14</v>
      </c>
    </row>
    <row r="5355" spans="1:5" x14ac:dyDescent="0.35">
      <c r="A5355" t="s">
        <v>92</v>
      </c>
      <c r="B5355" t="s">
        <v>82</v>
      </c>
      <c r="C5355" t="s">
        <v>89</v>
      </c>
      <c r="D5355" t="s">
        <v>103</v>
      </c>
      <c r="E5355">
        <v>3</v>
      </c>
    </row>
    <row r="5356" spans="1:5" x14ac:dyDescent="0.35">
      <c r="A5356" t="s">
        <v>92</v>
      </c>
      <c r="B5356" t="s">
        <v>82</v>
      </c>
      <c r="C5356" t="s">
        <v>98</v>
      </c>
      <c r="D5356" t="s">
        <v>103</v>
      </c>
      <c r="E5356">
        <v>32</v>
      </c>
    </row>
    <row r="5357" spans="1:5" x14ac:dyDescent="0.35">
      <c r="A5357" t="s">
        <v>93</v>
      </c>
      <c r="B5357" t="s">
        <v>1</v>
      </c>
      <c r="C5357" t="s">
        <v>87</v>
      </c>
      <c r="D5357" t="s">
        <v>103</v>
      </c>
      <c r="E5357">
        <v>3</v>
      </c>
    </row>
    <row r="5358" spans="1:5" x14ac:dyDescent="0.35">
      <c r="A5358" t="s">
        <v>93</v>
      </c>
      <c r="B5358" t="s">
        <v>1</v>
      </c>
      <c r="C5358" t="s">
        <v>88</v>
      </c>
      <c r="D5358" t="s">
        <v>103</v>
      </c>
      <c r="E5358">
        <v>2</v>
      </c>
    </row>
    <row r="5359" spans="1:5" x14ac:dyDescent="0.35">
      <c r="A5359" t="s">
        <v>93</v>
      </c>
      <c r="B5359" t="s">
        <v>1</v>
      </c>
      <c r="C5359" t="s">
        <v>89</v>
      </c>
      <c r="D5359" t="s">
        <v>103</v>
      </c>
      <c r="E5359">
        <v>3</v>
      </c>
    </row>
    <row r="5360" spans="1:5" x14ac:dyDescent="0.35">
      <c r="A5360" t="s">
        <v>93</v>
      </c>
      <c r="B5360" t="s">
        <v>1</v>
      </c>
      <c r="C5360" t="s">
        <v>98</v>
      </c>
      <c r="D5360" t="s">
        <v>103</v>
      </c>
      <c r="E5360">
        <v>8</v>
      </c>
    </row>
    <row r="5361" spans="1:5" x14ac:dyDescent="0.35">
      <c r="A5361" t="s">
        <v>93</v>
      </c>
      <c r="B5361" t="s">
        <v>3</v>
      </c>
      <c r="C5361" t="s">
        <v>87</v>
      </c>
      <c r="D5361" t="s">
        <v>103</v>
      </c>
      <c r="E5361">
        <v>2</v>
      </c>
    </row>
    <row r="5362" spans="1:5" x14ac:dyDescent="0.35">
      <c r="A5362" t="s">
        <v>93</v>
      </c>
      <c r="B5362" t="s">
        <v>3</v>
      </c>
      <c r="C5362" t="s">
        <v>88</v>
      </c>
      <c r="D5362" t="s">
        <v>103</v>
      </c>
      <c r="E5362">
        <v>4</v>
      </c>
    </row>
    <row r="5363" spans="1:5" x14ac:dyDescent="0.35">
      <c r="A5363" t="s">
        <v>93</v>
      </c>
      <c r="B5363" t="s">
        <v>3</v>
      </c>
      <c r="C5363" t="s">
        <v>89</v>
      </c>
      <c r="D5363" t="s">
        <v>103</v>
      </c>
      <c r="E5363">
        <v>1</v>
      </c>
    </row>
    <row r="5364" spans="1:5" x14ac:dyDescent="0.35">
      <c r="A5364" t="s">
        <v>93</v>
      </c>
      <c r="B5364" t="s">
        <v>3</v>
      </c>
      <c r="C5364" t="s">
        <v>98</v>
      </c>
      <c r="D5364" t="s">
        <v>103</v>
      </c>
      <c r="E5364">
        <v>32</v>
      </c>
    </row>
    <row r="5365" spans="1:5" x14ac:dyDescent="0.35">
      <c r="A5365" t="s">
        <v>93</v>
      </c>
      <c r="B5365" t="s">
        <v>5</v>
      </c>
      <c r="C5365" t="s">
        <v>87</v>
      </c>
      <c r="D5365" t="s">
        <v>103</v>
      </c>
      <c r="E5365">
        <v>3</v>
      </c>
    </row>
    <row r="5366" spans="1:5" x14ac:dyDescent="0.35">
      <c r="A5366" t="s">
        <v>93</v>
      </c>
      <c r="B5366" t="s">
        <v>5</v>
      </c>
      <c r="C5366" t="s">
        <v>88</v>
      </c>
      <c r="D5366" t="s">
        <v>103</v>
      </c>
      <c r="E5366">
        <v>0</v>
      </c>
    </row>
    <row r="5367" spans="1:5" x14ac:dyDescent="0.35">
      <c r="A5367" t="s">
        <v>93</v>
      </c>
      <c r="B5367" t="s">
        <v>5</v>
      </c>
      <c r="C5367" t="s">
        <v>89</v>
      </c>
      <c r="D5367" t="s">
        <v>103</v>
      </c>
      <c r="E5367">
        <v>3</v>
      </c>
    </row>
    <row r="5368" spans="1:5" x14ac:dyDescent="0.35">
      <c r="A5368" t="s">
        <v>93</v>
      </c>
      <c r="B5368" t="s">
        <v>5</v>
      </c>
      <c r="C5368" t="s">
        <v>98</v>
      </c>
      <c r="D5368" t="s">
        <v>103</v>
      </c>
      <c r="E5368">
        <v>10</v>
      </c>
    </row>
    <row r="5369" spans="1:5" x14ac:dyDescent="0.35">
      <c r="A5369" t="s">
        <v>93</v>
      </c>
      <c r="B5369" t="s">
        <v>79</v>
      </c>
      <c r="C5369" t="s">
        <v>87</v>
      </c>
      <c r="D5369" t="s">
        <v>103</v>
      </c>
      <c r="E5369">
        <v>18</v>
      </c>
    </row>
    <row r="5370" spans="1:5" x14ac:dyDescent="0.35">
      <c r="A5370" t="s">
        <v>93</v>
      </c>
      <c r="B5370" t="s">
        <v>79</v>
      </c>
      <c r="C5370" t="s">
        <v>88</v>
      </c>
      <c r="D5370" t="s">
        <v>103</v>
      </c>
      <c r="E5370">
        <v>5</v>
      </c>
    </row>
    <row r="5371" spans="1:5" x14ac:dyDescent="0.35">
      <c r="A5371" t="s">
        <v>93</v>
      </c>
      <c r="B5371" t="s">
        <v>79</v>
      </c>
      <c r="C5371" t="s">
        <v>89</v>
      </c>
      <c r="D5371" t="s">
        <v>103</v>
      </c>
      <c r="E5371">
        <v>6</v>
      </c>
    </row>
    <row r="5372" spans="1:5" x14ac:dyDescent="0.35">
      <c r="A5372" t="s">
        <v>93</v>
      </c>
      <c r="B5372" t="s">
        <v>79</v>
      </c>
      <c r="C5372" t="s">
        <v>98</v>
      </c>
      <c r="D5372" t="s">
        <v>103</v>
      </c>
      <c r="E5372">
        <v>44</v>
      </c>
    </row>
    <row r="5373" spans="1:5" x14ac:dyDescent="0.35">
      <c r="A5373" t="s">
        <v>93</v>
      </c>
      <c r="B5373" t="s">
        <v>8</v>
      </c>
      <c r="C5373" t="s">
        <v>87</v>
      </c>
      <c r="D5373" t="s">
        <v>103</v>
      </c>
      <c r="E5373">
        <v>1</v>
      </c>
    </row>
    <row r="5374" spans="1:5" x14ac:dyDescent="0.35">
      <c r="A5374" t="s">
        <v>93</v>
      </c>
      <c r="B5374" t="s">
        <v>8</v>
      </c>
      <c r="C5374" t="s">
        <v>88</v>
      </c>
      <c r="D5374" t="s">
        <v>103</v>
      </c>
      <c r="E5374">
        <v>0</v>
      </c>
    </row>
    <row r="5375" spans="1:5" x14ac:dyDescent="0.35">
      <c r="A5375" t="s">
        <v>93</v>
      </c>
      <c r="B5375" t="s">
        <v>8</v>
      </c>
      <c r="C5375" t="s">
        <v>89</v>
      </c>
      <c r="D5375" t="s">
        <v>103</v>
      </c>
      <c r="E5375">
        <v>0</v>
      </c>
    </row>
    <row r="5376" spans="1:5" x14ac:dyDescent="0.35">
      <c r="A5376" t="s">
        <v>93</v>
      </c>
      <c r="B5376" t="s">
        <v>8</v>
      </c>
      <c r="C5376" t="s">
        <v>98</v>
      </c>
      <c r="D5376" t="s">
        <v>103</v>
      </c>
      <c r="E5376">
        <v>8</v>
      </c>
    </row>
    <row r="5377" spans="1:5" x14ac:dyDescent="0.35">
      <c r="A5377" t="s">
        <v>93</v>
      </c>
      <c r="B5377" t="s">
        <v>10</v>
      </c>
      <c r="C5377" t="s">
        <v>87</v>
      </c>
      <c r="D5377" t="s">
        <v>103</v>
      </c>
      <c r="E5377">
        <v>2</v>
      </c>
    </row>
    <row r="5378" spans="1:5" x14ac:dyDescent="0.35">
      <c r="A5378" t="s">
        <v>93</v>
      </c>
      <c r="B5378" t="s">
        <v>10</v>
      </c>
      <c r="C5378" t="s">
        <v>88</v>
      </c>
      <c r="D5378" t="s">
        <v>103</v>
      </c>
      <c r="E5378">
        <v>3</v>
      </c>
    </row>
    <row r="5379" spans="1:5" x14ac:dyDescent="0.35">
      <c r="A5379" t="s">
        <v>93</v>
      </c>
      <c r="B5379" t="s">
        <v>10</v>
      </c>
      <c r="C5379" t="s">
        <v>89</v>
      </c>
      <c r="D5379" t="s">
        <v>103</v>
      </c>
      <c r="E5379">
        <v>6</v>
      </c>
    </row>
    <row r="5380" spans="1:5" x14ac:dyDescent="0.35">
      <c r="A5380" t="s">
        <v>93</v>
      </c>
      <c r="B5380" t="s">
        <v>10</v>
      </c>
      <c r="C5380" t="s">
        <v>98</v>
      </c>
      <c r="D5380" t="s">
        <v>103</v>
      </c>
      <c r="E5380">
        <v>35</v>
      </c>
    </row>
    <row r="5381" spans="1:5" x14ac:dyDescent="0.35">
      <c r="A5381" t="s">
        <v>93</v>
      </c>
      <c r="B5381" t="s">
        <v>12</v>
      </c>
      <c r="C5381" t="s">
        <v>87</v>
      </c>
      <c r="D5381" t="s">
        <v>103</v>
      </c>
      <c r="E5381">
        <v>18</v>
      </c>
    </row>
    <row r="5382" spans="1:5" x14ac:dyDescent="0.35">
      <c r="A5382" t="s">
        <v>93</v>
      </c>
      <c r="B5382" t="s">
        <v>12</v>
      </c>
      <c r="C5382" t="s">
        <v>88</v>
      </c>
      <c r="D5382" t="s">
        <v>103</v>
      </c>
      <c r="E5382">
        <v>19</v>
      </c>
    </row>
    <row r="5383" spans="1:5" x14ac:dyDescent="0.35">
      <c r="A5383" t="s">
        <v>93</v>
      </c>
      <c r="B5383" t="s">
        <v>12</v>
      </c>
      <c r="C5383" t="s">
        <v>89</v>
      </c>
      <c r="D5383" t="s">
        <v>103</v>
      </c>
      <c r="E5383">
        <v>13</v>
      </c>
    </row>
    <row r="5384" spans="1:5" x14ac:dyDescent="0.35">
      <c r="A5384" t="s">
        <v>93</v>
      </c>
      <c r="B5384" t="s">
        <v>12</v>
      </c>
      <c r="C5384" t="s">
        <v>98</v>
      </c>
      <c r="D5384" t="s">
        <v>103</v>
      </c>
      <c r="E5384">
        <v>55</v>
      </c>
    </row>
    <row r="5385" spans="1:5" x14ac:dyDescent="0.35">
      <c r="A5385" t="s">
        <v>93</v>
      </c>
      <c r="B5385" t="s">
        <v>14</v>
      </c>
      <c r="C5385" t="s">
        <v>87</v>
      </c>
      <c r="D5385" t="s">
        <v>103</v>
      </c>
      <c r="E5385">
        <v>24</v>
      </c>
    </row>
    <row r="5386" spans="1:5" x14ac:dyDescent="0.35">
      <c r="A5386" t="s">
        <v>93</v>
      </c>
      <c r="B5386" t="s">
        <v>14</v>
      </c>
      <c r="C5386" t="s">
        <v>88</v>
      </c>
      <c r="D5386" t="s">
        <v>103</v>
      </c>
      <c r="E5386">
        <v>4</v>
      </c>
    </row>
    <row r="5387" spans="1:5" x14ac:dyDescent="0.35">
      <c r="A5387" t="s">
        <v>93</v>
      </c>
      <c r="B5387" t="s">
        <v>14</v>
      </c>
      <c r="C5387" t="s">
        <v>89</v>
      </c>
      <c r="D5387" t="s">
        <v>103</v>
      </c>
      <c r="E5387">
        <v>11</v>
      </c>
    </row>
    <row r="5388" spans="1:5" x14ac:dyDescent="0.35">
      <c r="A5388" t="s">
        <v>93</v>
      </c>
      <c r="B5388" t="s">
        <v>14</v>
      </c>
      <c r="C5388" t="s">
        <v>98</v>
      </c>
      <c r="D5388" t="s">
        <v>103</v>
      </c>
      <c r="E5388">
        <v>76</v>
      </c>
    </row>
    <row r="5389" spans="1:5" x14ac:dyDescent="0.35">
      <c r="A5389" t="s">
        <v>93</v>
      </c>
      <c r="B5389" t="s">
        <v>16</v>
      </c>
      <c r="C5389" t="s">
        <v>87</v>
      </c>
      <c r="D5389" t="s">
        <v>103</v>
      </c>
      <c r="E5389">
        <v>9</v>
      </c>
    </row>
    <row r="5390" spans="1:5" x14ac:dyDescent="0.35">
      <c r="A5390" t="s">
        <v>93</v>
      </c>
      <c r="B5390" t="s">
        <v>16</v>
      </c>
      <c r="C5390" t="s">
        <v>88</v>
      </c>
      <c r="D5390" t="s">
        <v>103</v>
      </c>
      <c r="E5390">
        <v>7</v>
      </c>
    </row>
    <row r="5391" spans="1:5" x14ac:dyDescent="0.35">
      <c r="A5391" t="s">
        <v>93</v>
      </c>
      <c r="B5391" t="s">
        <v>16</v>
      </c>
      <c r="C5391" t="s">
        <v>89</v>
      </c>
      <c r="D5391" t="s">
        <v>103</v>
      </c>
      <c r="E5391">
        <v>5</v>
      </c>
    </row>
    <row r="5392" spans="1:5" x14ac:dyDescent="0.35">
      <c r="A5392" t="s">
        <v>93</v>
      </c>
      <c r="B5392" t="s">
        <v>16</v>
      </c>
      <c r="C5392" t="s">
        <v>98</v>
      </c>
      <c r="D5392" t="s">
        <v>103</v>
      </c>
      <c r="E5392">
        <v>61</v>
      </c>
    </row>
    <row r="5393" spans="1:5" x14ac:dyDescent="0.35">
      <c r="A5393" t="s">
        <v>93</v>
      </c>
      <c r="B5393" t="s">
        <v>18</v>
      </c>
      <c r="C5393" t="s">
        <v>87</v>
      </c>
      <c r="D5393" t="s">
        <v>103</v>
      </c>
      <c r="E5393">
        <v>23</v>
      </c>
    </row>
    <row r="5394" spans="1:5" x14ac:dyDescent="0.35">
      <c r="A5394" t="s">
        <v>93</v>
      </c>
      <c r="B5394" t="s">
        <v>18</v>
      </c>
      <c r="C5394" t="s">
        <v>88</v>
      </c>
      <c r="D5394" t="s">
        <v>103</v>
      </c>
      <c r="E5394">
        <v>5</v>
      </c>
    </row>
    <row r="5395" spans="1:5" x14ac:dyDescent="0.35">
      <c r="A5395" t="s">
        <v>93</v>
      </c>
      <c r="B5395" t="s">
        <v>18</v>
      </c>
      <c r="C5395" t="s">
        <v>89</v>
      </c>
      <c r="D5395" t="s">
        <v>103</v>
      </c>
      <c r="E5395">
        <v>7</v>
      </c>
    </row>
    <row r="5396" spans="1:5" x14ac:dyDescent="0.35">
      <c r="A5396" t="s">
        <v>93</v>
      </c>
      <c r="B5396" t="s">
        <v>18</v>
      </c>
      <c r="C5396" t="s">
        <v>98</v>
      </c>
      <c r="D5396" t="s">
        <v>103</v>
      </c>
      <c r="E5396">
        <v>43</v>
      </c>
    </row>
    <row r="5397" spans="1:5" x14ac:dyDescent="0.35">
      <c r="A5397" t="s">
        <v>93</v>
      </c>
      <c r="B5397" t="s">
        <v>20</v>
      </c>
      <c r="C5397" t="s">
        <v>87</v>
      </c>
      <c r="D5397" t="s">
        <v>103</v>
      </c>
      <c r="E5397">
        <v>0</v>
      </c>
    </row>
    <row r="5398" spans="1:5" x14ac:dyDescent="0.35">
      <c r="A5398" t="s">
        <v>93</v>
      </c>
      <c r="B5398" t="s">
        <v>20</v>
      </c>
      <c r="C5398" t="s">
        <v>88</v>
      </c>
      <c r="D5398" t="s">
        <v>103</v>
      </c>
      <c r="E5398">
        <v>0</v>
      </c>
    </row>
    <row r="5399" spans="1:5" x14ac:dyDescent="0.35">
      <c r="A5399" t="s">
        <v>93</v>
      </c>
      <c r="B5399" t="s">
        <v>20</v>
      </c>
      <c r="C5399" t="s">
        <v>89</v>
      </c>
      <c r="D5399" t="s">
        <v>103</v>
      </c>
      <c r="E5399">
        <v>0</v>
      </c>
    </row>
    <row r="5400" spans="1:5" x14ac:dyDescent="0.35">
      <c r="A5400" t="s">
        <v>93</v>
      </c>
      <c r="B5400" t="s">
        <v>20</v>
      </c>
      <c r="C5400" t="s">
        <v>98</v>
      </c>
      <c r="D5400" t="s">
        <v>103</v>
      </c>
      <c r="E5400">
        <v>9</v>
      </c>
    </row>
    <row r="5401" spans="1:5" x14ac:dyDescent="0.35">
      <c r="A5401" t="s">
        <v>93</v>
      </c>
      <c r="B5401" t="s">
        <v>22</v>
      </c>
      <c r="C5401" t="s">
        <v>87</v>
      </c>
      <c r="D5401" t="s">
        <v>103</v>
      </c>
      <c r="E5401">
        <v>16</v>
      </c>
    </row>
    <row r="5402" spans="1:5" x14ac:dyDescent="0.35">
      <c r="A5402" t="s">
        <v>93</v>
      </c>
      <c r="B5402" t="s">
        <v>22</v>
      </c>
      <c r="C5402" t="s">
        <v>88</v>
      </c>
      <c r="D5402" t="s">
        <v>103</v>
      </c>
      <c r="E5402">
        <v>5</v>
      </c>
    </row>
    <row r="5403" spans="1:5" x14ac:dyDescent="0.35">
      <c r="A5403" t="s">
        <v>93</v>
      </c>
      <c r="B5403" t="s">
        <v>22</v>
      </c>
      <c r="C5403" t="s">
        <v>89</v>
      </c>
      <c r="D5403" t="s">
        <v>103</v>
      </c>
      <c r="E5403">
        <v>5</v>
      </c>
    </row>
    <row r="5404" spans="1:5" x14ac:dyDescent="0.35">
      <c r="A5404" t="s">
        <v>93</v>
      </c>
      <c r="B5404" t="s">
        <v>22</v>
      </c>
      <c r="C5404" t="s">
        <v>98</v>
      </c>
      <c r="D5404" t="s">
        <v>103</v>
      </c>
      <c r="E5404">
        <v>48</v>
      </c>
    </row>
    <row r="5405" spans="1:5" x14ac:dyDescent="0.35">
      <c r="A5405" t="s">
        <v>93</v>
      </c>
      <c r="B5405" t="s">
        <v>24</v>
      </c>
      <c r="C5405" t="s">
        <v>87</v>
      </c>
      <c r="D5405" t="s">
        <v>103</v>
      </c>
      <c r="E5405">
        <v>14</v>
      </c>
    </row>
    <row r="5406" spans="1:5" x14ac:dyDescent="0.35">
      <c r="A5406" t="s">
        <v>93</v>
      </c>
      <c r="B5406" t="s">
        <v>24</v>
      </c>
      <c r="C5406" t="s">
        <v>88</v>
      </c>
      <c r="D5406" t="s">
        <v>103</v>
      </c>
      <c r="E5406">
        <v>5</v>
      </c>
    </row>
    <row r="5407" spans="1:5" x14ac:dyDescent="0.35">
      <c r="A5407" t="s">
        <v>93</v>
      </c>
      <c r="B5407" t="s">
        <v>24</v>
      </c>
      <c r="C5407" t="s">
        <v>89</v>
      </c>
      <c r="D5407" t="s">
        <v>103</v>
      </c>
      <c r="E5407">
        <v>9</v>
      </c>
    </row>
    <row r="5408" spans="1:5" x14ac:dyDescent="0.35">
      <c r="A5408" t="s">
        <v>93</v>
      </c>
      <c r="B5408" t="s">
        <v>24</v>
      </c>
      <c r="C5408" t="s">
        <v>98</v>
      </c>
      <c r="D5408" t="s">
        <v>103</v>
      </c>
      <c r="E5408">
        <v>44</v>
      </c>
    </row>
    <row r="5409" spans="1:5" x14ac:dyDescent="0.35">
      <c r="A5409" t="s">
        <v>93</v>
      </c>
      <c r="B5409" t="s">
        <v>26</v>
      </c>
      <c r="C5409" t="s">
        <v>87</v>
      </c>
      <c r="D5409" t="s">
        <v>103</v>
      </c>
      <c r="E5409">
        <v>3</v>
      </c>
    </row>
    <row r="5410" spans="1:5" x14ac:dyDescent="0.35">
      <c r="A5410" t="s">
        <v>93</v>
      </c>
      <c r="B5410" t="s">
        <v>26</v>
      </c>
      <c r="C5410" t="s">
        <v>88</v>
      </c>
      <c r="D5410" t="s">
        <v>103</v>
      </c>
      <c r="E5410">
        <v>1</v>
      </c>
    </row>
    <row r="5411" spans="1:5" x14ac:dyDescent="0.35">
      <c r="A5411" t="s">
        <v>93</v>
      </c>
      <c r="B5411" t="s">
        <v>26</v>
      </c>
      <c r="C5411" t="s">
        <v>89</v>
      </c>
      <c r="D5411" t="s">
        <v>103</v>
      </c>
      <c r="E5411">
        <v>1</v>
      </c>
    </row>
    <row r="5412" spans="1:5" x14ac:dyDescent="0.35">
      <c r="A5412" t="s">
        <v>93</v>
      </c>
      <c r="B5412" t="s">
        <v>26</v>
      </c>
      <c r="C5412" t="s">
        <v>98</v>
      </c>
      <c r="D5412" t="s">
        <v>103</v>
      </c>
      <c r="E5412">
        <v>6</v>
      </c>
    </row>
    <row r="5413" spans="1:5" x14ac:dyDescent="0.35">
      <c r="A5413" t="s">
        <v>93</v>
      </c>
      <c r="B5413" t="s">
        <v>28</v>
      </c>
      <c r="C5413" t="s">
        <v>87</v>
      </c>
      <c r="D5413" t="s">
        <v>103</v>
      </c>
      <c r="E5413">
        <v>5</v>
      </c>
    </row>
    <row r="5414" spans="1:5" x14ac:dyDescent="0.35">
      <c r="A5414" t="s">
        <v>93</v>
      </c>
      <c r="B5414" t="s">
        <v>28</v>
      </c>
      <c r="C5414" t="s">
        <v>88</v>
      </c>
      <c r="D5414" t="s">
        <v>103</v>
      </c>
      <c r="E5414">
        <v>4</v>
      </c>
    </row>
    <row r="5415" spans="1:5" x14ac:dyDescent="0.35">
      <c r="A5415" t="s">
        <v>93</v>
      </c>
      <c r="B5415" t="s">
        <v>28</v>
      </c>
      <c r="C5415" t="s">
        <v>89</v>
      </c>
      <c r="D5415" t="s">
        <v>103</v>
      </c>
      <c r="E5415">
        <v>3</v>
      </c>
    </row>
    <row r="5416" spans="1:5" x14ac:dyDescent="0.35">
      <c r="A5416" t="s">
        <v>93</v>
      </c>
      <c r="B5416" t="s">
        <v>28</v>
      </c>
      <c r="C5416" t="s">
        <v>98</v>
      </c>
      <c r="D5416" t="s">
        <v>103</v>
      </c>
      <c r="E5416">
        <v>24</v>
      </c>
    </row>
    <row r="5417" spans="1:5" x14ac:dyDescent="0.35">
      <c r="A5417" t="s">
        <v>93</v>
      </c>
      <c r="B5417" t="s">
        <v>30</v>
      </c>
      <c r="C5417" t="s">
        <v>87</v>
      </c>
      <c r="D5417" t="s">
        <v>103</v>
      </c>
      <c r="E5417">
        <v>1</v>
      </c>
    </row>
    <row r="5418" spans="1:5" x14ac:dyDescent="0.35">
      <c r="A5418" t="s">
        <v>93</v>
      </c>
      <c r="B5418" t="s">
        <v>30</v>
      </c>
      <c r="C5418" t="s">
        <v>88</v>
      </c>
      <c r="D5418" t="s">
        <v>103</v>
      </c>
      <c r="E5418">
        <v>1</v>
      </c>
    </row>
    <row r="5419" spans="1:5" x14ac:dyDescent="0.35">
      <c r="A5419" t="s">
        <v>93</v>
      </c>
      <c r="B5419" t="s">
        <v>30</v>
      </c>
      <c r="C5419" t="s">
        <v>89</v>
      </c>
      <c r="D5419" t="s">
        <v>103</v>
      </c>
      <c r="E5419">
        <v>0</v>
      </c>
    </row>
    <row r="5420" spans="1:5" x14ac:dyDescent="0.35">
      <c r="A5420" t="s">
        <v>93</v>
      </c>
      <c r="B5420" t="s">
        <v>30</v>
      </c>
      <c r="C5420" t="s">
        <v>98</v>
      </c>
      <c r="D5420" t="s">
        <v>103</v>
      </c>
      <c r="E5420">
        <v>13</v>
      </c>
    </row>
    <row r="5421" spans="1:5" x14ac:dyDescent="0.35">
      <c r="A5421" t="s">
        <v>93</v>
      </c>
      <c r="B5421" t="s">
        <v>32</v>
      </c>
      <c r="C5421" t="s">
        <v>87</v>
      </c>
      <c r="D5421" t="s">
        <v>103</v>
      </c>
      <c r="E5421">
        <v>2</v>
      </c>
    </row>
    <row r="5422" spans="1:5" x14ac:dyDescent="0.35">
      <c r="A5422" t="s">
        <v>93</v>
      </c>
      <c r="B5422" t="s">
        <v>32</v>
      </c>
      <c r="C5422" t="s">
        <v>88</v>
      </c>
      <c r="D5422" t="s">
        <v>103</v>
      </c>
      <c r="E5422">
        <v>0</v>
      </c>
    </row>
    <row r="5423" spans="1:5" x14ac:dyDescent="0.35">
      <c r="A5423" t="s">
        <v>93</v>
      </c>
      <c r="B5423" t="s">
        <v>32</v>
      </c>
      <c r="C5423" t="s">
        <v>89</v>
      </c>
      <c r="D5423" t="s">
        <v>103</v>
      </c>
      <c r="E5423">
        <v>0</v>
      </c>
    </row>
    <row r="5424" spans="1:5" x14ac:dyDescent="0.35">
      <c r="A5424" t="s">
        <v>93</v>
      </c>
      <c r="B5424" t="s">
        <v>32</v>
      </c>
      <c r="C5424" t="s">
        <v>98</v>
      </c>
      <c r="D5424" t="s">
        <v>103</v>
      </c>
      <c r="E5424">
        <v>18</v>
      </c>
    </row>
    <row r="5425" spans="1:5" x14ac:dyDescent="0.35">
      <c r="A5425" t="s">
        <v>93</v>
      </c>
      <c r="B5425" t="s">
        <v>34</v>
      </c>
      <c r="C5425" t="s">
        <v>87</v>
      </c>
      <c r="D5425" t="s">
        <v>103</v>
      </c>
      <c r="E5425">
        <v>9</v>
      </c>
    </row>
    <row r="5426" spans="1:5" x14ac:dyDescent="0.35">
      <c r="A5426" t="s">
        <v>93</v>
      </c>
      <c r="B5426" t="s">
        <v>34</v>
      </c>
      <c r="C5426" t="s">
        <v>88</v>
      </c>
      <c r="D5426" t="s">
        <v>103</v>
      </c>
      <c r="E5426">
        <v>2</v>
      </c>
    </row>
    <row r="5427" spans="1:5" x14ac:dyDescent="0.35">
      <c r="A5427" t="s">
        <v>93</v>
      </c>
      <c r="B5427" t="s">
        <v>34</v>
      </c>
      <c r="C5427" t="s">
        <v>89</v>
      </c>
      <c r="D5427" t="s">
        <v>103</v>
      </c>
      <c r="E5427">
        <v>5</v>
      </c>
    </row>
    <row r="5428" spans="1:5" x14ac:dyDescent="0.35">
      <c r="A5428" t="s">
        <v>93</v>
      </c>
      <c r="B5428" t="s">
        <v>34</v>
      </c>
      <c r="C5428" t="s">
        <v>98</v>
      </c>
      <c r="D5428" t="s">
        <v>103</v>
      </c>
      <c r="E5428">
        <v>21</v>
      </c>
    </row>
    <row r="5429" spans="1:5" x14ac:dyDescent="0.35">
      <c r="A5429" t="s">
        <v>93</v>
      </c>
      <c r="B5429" t="s">
        <v>80</v>
      </c>
      <c r="C5429" t="s">
        <v>87</v>
      </c>
      <c r="D5429" t="s">
        <v>103</v>
      </c>
      <c r="E5429">
        <v>2</v>
      </c>
    </row>
    <row r="5430" spans="1:5" x14ac:dyDescent="0.35">
      <c r="A5430" t="s">
        <v>93</v>
      </c>
      <c r="B5430" t="s">
        <v>80</v>
      </c>
      <c r="C5430" t="s">
        <v>88</v>
      </c>
      <c r="D5430" t="s">
        <v>103</v>
      </c>
      <c r="E5430">
        <v>2</v>
      </c>
    </row>
    <row r="5431" spans="1:5" x14ac:dyDescent="0.35">
      <c r="A5431" t="s">
        <v>93</v>
      </c>
      <c r="B5431" t="s">
        <v>80</v>
      </c>
      <c r="C5431" t="s">
        <v>89</v>
      </c>
      <c r="D5431" t="s">
        <v>103</v>
      </c>
      <c r="E5431">
        <v>3</v>
      </c>
    </row>
    <row r="5432" spans="1:5" x14ac:dyDescent="0.35">
      <c r="A5432" t="s">
        <v>93</v>
      </c>
      <c r="B5432" t="s">
        <v>80</v>
      </c>
      <c r="C5432" t="s">
        <v>98</v>
      </c>
      <c r="D5432" t="s">
        <v>103</v>
      </c>
      <c r="E5432">
        <v>58</v>
      </c>
    </row>
    <row r="5433" spans="1:5" x14ac:dyDescent="0.35">
      <c r="A5433" t="s">
        <v>93</v>
      </c>
      <c r="B5433" t="s">
        <v>37</v>
      </c>
      <c r="C5433" t="s">
        <v>87</v>
      </c>
      <c r="D5433" t="s">
        <v>103</v>
      </c>
      <c r="E5433">
        <v>0</v>
      </c>
    </row>
    <row r="5434" spans="1:5" x14ac:dyDescent="0.35">
      <c r="A5434" t="s">
        <v>93</v>
      </c>
      <c r="B5434" t="s">
        <v>37</v>
      </c>
      <c r="C5434" t="s">
        <v>88</v>
      </c>
      <c r="D5434" t="s">
        <v>103</v>
      </c>
      <c r="E5434">
        <v>0</v>
      </c>
    </row>
    <row r="5435" spans="1:5" x14ac:dyDescent="0.35">
      <c r="A5435" t="s">
        <v>93</v>
      </c>
      <c r="B5435" t="s">
        <v>37</v>
      </c>
      <c r="C5435" t="s">
        <v>89</v>
      </c>
      <c r="D5435" t="s">
        <v>103</v>
      </c>
      <c r="E5435">
        <v>0</v>
      </c>
    </row>
    <row r="5436" spans="1:5" x14ac:dyDescent="0.35">
      <c r="A5436" t="s">
        <v>93</v>
      </c>
      <c r="B5436" t="s">
        <v>37</v>
      </c>
      <c r="C5436" t="s">
        <v>98</v>
      </c>
      <c r="D5436" t="s">
        <v>103</v>
      </c>
      <c r="E5436">
        <v>0</v>
      </c>
    </row>
    <row r="5437" spans="1:5" x14ac:dyDescent="0.35">
      <c r="A5437" t="s">
        <v>93</v>
      </c>
      <c r="B5437" t="s">
        <v>39</v>
      </c>
      <c r="C5437" t="s">
        <v>87</v>
      </c>
      <c r="D5437" t="s">
        <v>103</v>
      </c>
      <c r="E5437">
        <v>0</v>
      </c>
    </row>
    <row r="5438" spans="1:5" x14ac:dyDescent="0.35">
      <c r="A5438" t="s">
        <v>93</v>
      </c>
      <c r="B5438" t="s">
        <v>39</v>
      </c>
      <c r="C5438" t="s">
        <v>88</v>
      </c>
      <c r="D5438" t="s">
        <v>103</v>
      </c>
      <c r="E5438">
        <v>0</v>
      </c>
    </row>
    <row r="5439" spans="1:5" x14ac:dyDescent="0.35">
      <c r="A5439" t="s">
        <v>93</v>
      </c>
      <c r="B5439" t="s">
        <v>39</v>
      </c>
      <c r="C5439" t="s">
        <v>89</v>
      </c>
      <c r="D5439" t="s">
        <v>103</v>
      </c>
      <c r="E5439">
        <v>0</v>
      </c>
    </row>
    <row r="5440" spans="1:5" x14ac:dyDescent="0.35">
      <c r="A5440" t="s">
        <v>93</v>
      </c>
      <c r="B5440" t="s">
        <v>39</v>
      </c>
      <c r="C5440" t="s">
        <v>98</v>
      </c>
      <c r="D5440" t="s">
        <v>103</v>
      </c>
      <c r="E5440">
        <v>0</v>
      </c>
    </row>
    <row r="5441" spans="1:5" x14ac:dyDescent="0.35">
      <c r="A5441" t="s">
        <v>93</v>
      </c>
      <c r="B5441" t="s">
        <v>41</v>
      </c>
      <c r="C5441" t="s">
        <v>87</v>
      </c>
      <c r="D5441" t="s">
        <v>103</v>
      </c>
      <c r="E5441">
        <v>0</v>
      </c>
    </row>
    <row r="5442" spans="1:5" x14ac:dyDescent="0.35">
      <c r="A5442" t="s">
        <v>93</v>
      </c>
      <c r="B5442" t="s">
        <v>41</v>
      </c>
      <c r="C5442" t="s">
        <v>88</v>
      </c>
      <c r="D5442" t="s">
        <v>103</v>
      </c>
      <c r="E5442">
        <v>0</v>
      </c>
    </row>
    <row r="5443" spans="1:5" x14ac:dyDescent="0.35">
      <c r="A5443" t="s">
        <v>93</v>
      </c>
      <c r="B5443" t="s">
        <v>41</v>
      </c>
      <c r="C5443" t="s">
        <v>89</v>
      </c>
      <c r="D5443" t="s">
        <v>103</v>
      </c>
      <c r="E5443">
        <v>1</v>
      </c>
    </row>
    <row r="5444" spans="1:5" x14ac:dyDescent="0.35">
      <c r="A5444" t="s">
        <v>93</v>
      </c>
      <c r="B5444" t="s">
        <v>41</v>
      </c>
      <c r="C5444" t="s">
        <v>98</v>
      </c>
      <c r="D5444" t="s">
        <v>103</v>
      </c>
      <c r="E5444">
        <v>34</v>
      </c>
    </row>
    <row r="5445" spans="1:5" x14ac:dyDescent="0.35">
      <c r="A5445" t="s">
        <v>93</v>
      </c>
      <c r="B5445" t="s">
        <v>43</v>
      </c>
      <c r="C5445" t="s">
        <v>87</v>
      </c>
      <c r="D5445" t="s">
        <v>103</v>
      </c>
      <c r="E5445">
        <v>0</v>
      </c>
    </row>
    <row r="5446" spans="1:5" x14ac:dyDescent="0.35">
      <c r="A5446" t="s">
        <v>93</v>
      </c>
      <c r="B5446" t="s">
        <v>43</v>
      </c>
      <c r="C5446" t="s">
        <v>88</v>
      </c>
      <c r="D5446" t="s">
        <v>103</v>
      </c>
      <c r="E5446">
        <v>0</v>
      </c>
    </row>
    <row r="5447" spans="1:5" x14ac:dyDescent="0.35">
      <c r="A5447" t="s">
        <v>93</v>
      </c>
      <c r="B5447" t="s">
        <v>43</v>
      </c>
      <c r="C5447" t="s">
        <v>89</v>
      </c>
      <c r="D5447" t="s">
        <v>103</v>
      </c>
      <c r="E5447">
        <v>0</v>
      </c>
    </row>
    <row r="5448" spans="1:5" x14ac:dyDescent="0.35">
      <c r="A5448" t="s">
        <v>93</v>
      </c>
      <c r="B5448" t="s">
        <v>43</v>
      </c>
      <c r="C5448" t="s">
        <v>98</v>
      </c>
      <c r="D5448" t="s">
        <v>103</v>
      </c>
      <c r="E5448">
        <v>0</v>
      </c>
    </row>
    <row r="5449" spans="1:5" x14ac:dyDescent="0.35">
      <c r="A5449" t="s">
        <v>93</v>
      </c>
      <c r="B5449" t="s">
        <v>45</v>
      </c>
      <c r="C5449" t="s">
        <v>87</v>
      </c>
      <c r="D5449" t="s">
        <v>103</v>
      </c>
      <c r="E5449">
        <v>3</v>
      </c>
    </row>
    <row r="5450" spans="1:5" x14ac:dyDescent="0.35">
      <c r="A5450" t="s">
        <v>93</v>
      </c>
      <c r="B5450" t="s">
        <v>45</v>
      </c>
      <c r="C5450" t="s">
        <v>88</v>
      </c>
      <c r="D5450" t="s">
        <v>103</v>
      </c>
      <c r="E5450">
        <v>0</v>
      </c>
    </row>
    <row r="5451" spans="1:5" x14ac:dyDescent="0.35">
      <c r="A5451" t="s">
        <v>93</v>
      </c>
      <c r="B5451" t="s">
        <v>45</v>
      </c>
      <c r="C5451" t="s">
        <v>89</v>
      </c>
      <c r="D5451" t="s">
        <v>103</v>
      </c>
      <c r="E5451">
        <v>1</v>
      </c>
    </row>
    <row r="5452" spans="1:5" x14ac:dyDescent="0.35">
      <c r="A5452" t="s">
        <v>93</v>
      </c>
      <c r="B5452" t="s">
        <v>45</v>
      </c>
      <c r="C5452" t="s">
        <v>98</v>
      </c>
      <c r="D5452" t="s">
        <v>103</v>
      </c>
      <c r="E5452">
        <v>10</v>
      </c>
    </row>
    <row r="5453" spans="1:5" x14ac:dyDescent="0.35">
      <c r="A5453" t="s">
        <v>93</v>
      </c>
      <c r="B5453" t="s">
        <v>47</v>
      </c>
      <c r="C5453" t="s">
        <v>87</v>
      </c>
      <c r="D5453" t="s">
        <v>103</v>
      </c>
      <c r="E5453">
        <v>1</v>
      </c>
    </row>
    <row r="5454" spans="1:5" x14ac:dyDescent="0.35">
      <c r="A5454" t="s">
        <v>93</v>
      </c>
      <c r="B5454" t="s">
        <v>47</v>
      </c>
      <c r="C5454" t="s">
        <v>88</v>
      </c>
      <c r="D5454" t="s">
        <v>103</v>
      </c>
      <c r="E5454">
        <v>0</v>
      </c>
    </row>
    <row r="5455" spans="1:5" x14ac:dyDescent="0.35">
      <c r="A5455" t="s">
        <v>93</v>
      </c>
      <c r="B5455" t="s">
        <v>47</v>
      </c>
      <c r="C5455" t="s">
        <v>89</v>
      </c>
      <c r="D5455" t="s">
        <v>103</v>
      </c>
      <c r="E5455">
        <v>2</v>
      </c>
    </row>
    <row r="5456" spans="1:5" x14ac:dyDescent="0.35">
      <c r="A5456" t="s">
        <v>93</v>
      </c>
      <c r="B5456" t="s">
        <v>47</v>
      </c>
      <c r="C5456" t="s">
        <v>98</v>
      </c>
      <c r="D5456" t="s">
        <v>103</v>
      </c>
      <c r="E5456">
        <v>24</v>
      </c>
    </row>
    <row r="5457" spans="1:5" x14ac:dyDescent="0.35">
      <c r="A5457" t="s">
        <v>93</v>
      </c>
      <c r="B5457" t="s">
        <v>49</v>
      </c>
      <c r="C5457" t="s">
        <v>87</v>
      </c>
      <c r="D5457" t="s">
        <v>103</v>
      </c>
      <c r="E5457">
        <v>8</v>
      </c>
    </row>
    <row r="5458" spans="1:5" x14ac:dyDescent="0.35">
      <c r="A5458" t="s">
        <v>93</v>
      </c>
      <c r="B5458" t="s">
        <v>49</v>
      </c>
      <c r="C5458" t="s">
        <v>88</v>
      </c>
      <c r="D5458" t="s">
        <v>103</v>
      </c>
      <c r="E5458">
        <v>2</v>
      </c>
    </row>
    <row r="5459" spans="1:5" x14ac:dyDescent="0.35">
      <c r="A5459" t="s">
        <v>93</v>
      </c>
      <c r="B5459" t="s">
        <v>49</v>
      </c>
      <c r="C5459" t="s">
        <v>89</v>
      </c>
      <c r="D5459" t="s">
        <v>103</v>
      </c>
      <c r="E5459">
        <v>1</v>
      </c>
    </row>
    <row r="5460" spans="1:5" x14ac:dyDescent="0.35">
      <c r="A5460" t="s">
        <v>93</v>
      </c>
      <c r="B5460" t="s">
        <v>49</v>
      </c>
      <c r="C5460" t="s">
        <v>98</v>
      </c>
      <c r="D5460" t="s">
        <v>103</v>
      </c>
      <c r="E5460">
        <v>40</v>
      </c>
    </row>
    <row r="5461" spans="1:5" x14ac:dyDescent="0.35">
      <c r="A5461" t="s">
        <v>93</v>
      </c>
      <c r="B5461" t="s">
        <v>51</v>
      </c>
      <c r="C5461" t="s">
        <v>87</v>
      </c>
      <c r="D5461" t="s">
        <v>103</v>
      </c>
      <c r="E5461">
        <v>3</v>
      </c>
    </row>
    <row r="5462" spans="1:5" x14ac:dyDescent="0.35">
      <c r="A5462" t="s">
        <v>93</v>
      </c>
      <c r="B5462" t="s">
        <v>51</v>
      </c>
      <c r="C5462" t="s">
        <v>88</v>
      </c>
      <c r="D5462" t="s">
        <v>103</v>
      </c>
      <c r="E5462">
        <v>1</v>
      </c>
    </row>
    <row r="5463" spans="1:5" x14ac:dyDescent="0.35">
      <c r="A5463" t="s">
        <v>93</v>
      </c>
      <c r="B5463" t="s">
        <v>51</v>
      </c>
      <c r="C5463" t="s">
        <v>89</v>
      </c>
      <c r="D5463" t="s">
        <v>103</v>
      </c>
      <c r="E5463">
        <v>2</v>
      </c>
    </row>
    <row r="5464" spans="1:5" x14ac:dyDescent="0.35">
      <c r="A5464" t="s">
        <v>93</v>
      </c>
      <c r="B5464" t="s">
        <v>51</v>
      </c>
      <c r="C5464" t="s">
        <v>98</v>
      </c>
      <c r="D5464" t="s">
        <v>103</v>
      </c>
      <c r="E5464">
        <v>19</v>
      </c>
    </row>
    <row r="5465" spans="1:5" x14ac:dyDescent="0.35">
      <c r="A5465" t="s">
        <v>93</v>
      </c>
      <c r="B5465" t="s">
        <v>53</v>
      </c>
      <c r="C5465" t="s">
        <v>87</v>
      </c>
      <c r="D5465" t="s">
        <v>103</v>
      </c>
      <c r="E5465">
        <v>1</v>
      </c>
    </row>
    <row r="5466" spans="1:5" x14ac:dyDescent="0.35">
      <c r="A5466" t="s">
        <v>93</v>
      </c>
      <c r="B5466" t="s">
        <v>53</v>
      </c>
      <c r="C5466" t="s">
        <v>88</v>
      </c>
      <c r="D5466" t="s">
        <v>103</v>
      </c>
      <c r="E5466">
        <v>1</v>
      </c>
    </row>
    <row r="5467" spans="1:5" x14ac:dyDescent="0.35">
      <c r="A5467" t="s">
        <v>93</v>
      </c>
      <c r="B5467" t="s">
        <v>53</v>
      </c>
      <c r="C5467" t="s">
        <v>89</v>
      </c>
      <c r="D5467" t="s">
        <v>103</v>
      </c>
      <c r="E5467">
        <v>2</v>
      </c>
    </row>
    <row r="5468" spans="1:5" x14ac:dyDescent="0.35">
      <c r="A5468" t="s">
        <v>93</v>
      </c>
      <c r="B5468" t="s">
        <v>53</v>
      </c>
      <c r="C5468" t="s">
        <v>98</v>
      </c>
      <c r="D5468" t="s">
        <v>103</v>
      </c>
      <c r="E5468">
        <v>41</v>
      </c>
    </row>
    <row r="5469" spans="1:5" x14ac:dyDescent="0.35">
      <c r="A5469" t="s">
        <v>93</v>
      </c>
      <c r="B5469" t="s">
        <v>55</v>
      </c>
      <c r="C5469" t="s">
        <v>87</v>
      </c>
      <c r="D5469" t="s">
        <v>103</v>
      </c>
      <c r="E5469">
        <v>1</v>
      </c>
    </row>
    <row r="5470" spans="1:5" x14ac:dyDescent="0.35">
      <c r="A5470" t="s">
        <v>93</v>
      </c>
      <c r="B5470" t="s">
        <v>55</v>
      </c>
      <c r="C5470" t="s">
        <v>88</v>
      </c>
      <c r="D5470" t="s">
        <v>103</v>
      </c>
      <c r="E5470">
        <v>3</v>
      </c>
    </row>
    <row r="5471" spans="1:5" x14ac:dyDescent="0.35">
      <c r="A5471" t="s">
        <v>93</v>
      </c>
      <c r="B5471" t="s">
        <v>55</v>
      </c>
      <c r="C5471" t="s">
        <v>89</v>
      </c>
      <c r="D5471" t="s">
        <v>103</v>
      </c>
      <c r="E5471">
        <v>0</v>
      </c>
    </row>
    <row r="5472" spans="1:5" x14ac:dyDescent="0.35">
      <c r="A5472" t="s">
        <v>93</v>
      </c>
      <c r="B5472" t="s">
        <v>55</v>
      </c>
      <c r="C5472" t="s">
        <v>98</v>
      </c>
      <c r="D5472" t="s">
        <v>103</v>
      </c>
      <c r="E5472">
        <v>15</v>
      </c>
    </row>
    <row r="5473" spans="1:5" x14ac:dyDescent="0.35">
      <c r="A5473" t="s">
        <v>93</v>
      </c>
      <c r="B5473" t="s">
        <v>84</v>
      </c>
      <c r="C5473" t="s">
        <v>87</v>
      </c>
      <c r="D5473" t="s">
        <v>103</v>
      </c>
      <c r="E5473">
        <v>57</v>
      </c>
    </row>
    <row r="5474" spans="1:5" x14ac:dyDescent="0.35">
      <c r="A5474" t="s">
        <v>93</v>
      </c>
      <c r="B5474" t="s">
        <v>84</v>
      </c>
      <c r="C5474" t="s">
        <v>88</v>
      </c>
      <c r="D5474" t="s">
        <v>103</v>
      </c>
      <c r="E5474">
        <v>24</v>
      </c>
    </row>
    <row r="5475" spans="1:5" x14ac:dyDescent="0.35">
      <c r="A5475" t="s">
        <v>93</v>
      </c>
      <c r="B5475" t="s">
        <v>84</v>
      </c>
      <c r="C5475" t="s">
        <v>89</v>
      </c>
      <c r="D5475" t="s">
        <v>103</v>
      </c>
      <c r="E5475">
        <v>27</v>
      </c>
    </row>
    <row r="5476" spans="1:5" x14ac:dyDescent="0.35">
      <c r="A5476" t="s">
        <v>93</v>
      </c>
      <c r="B5476" t="s">
        <v>84</v>
      </c>
      <c r="C5476" t="s">
        <v>98</v>
      </c>
      <c r="D5476" t="s">
        <v>103</v>
      </c>
      <c r="E5476">
        <v>95</v>
      </c>
    </row>
    <row r="5477" spans="1:5" x14ac:dyDescent="0.35">
      <c r="A5477" t="s">
        <v>93</v>
      </c>
      <c r="B5477" t="s">
        <v>57</v>
      </c>
      <c r="C5477" t="s">
        <v>87</v>
      </c>
      <c r="D5477" t="s">
        <v>103</v>
      </c>
      <c r="E5477">
        <v>2</v>
      </c>
    </row>
    <row r="5478" spans="1:5" x14ac:dyDescent="0.35">
      <c r="A5478" t="s">
        <v>93</v>
      </c>
      <c r="B5478" t="s">
        <v>57</v>
      </c>
      <c r="C5478" t="s">
        <v>88</v>
      </c>
      <c r="D5478" t="s">
        <v>103</v>
      </c>
      <c r="E5478">
        <v>4</v>
      </c>
    </row>
    <row r="5479" spans="1:5" x14ac:dyDescent="0.35">
      <c r="A5479" t="s">
        <v>93</v>
      </c>
      <c r="B5479" t="s">
        <v>57</v>
      </c>
      <c r="C5479" t="s">
        <v>89</v>
      </c>
      <c r="D5479" t="s">
        <v>103</v>
      </c>
      <c r="E5479">
        <v>0</v>
      </c>
    </row>
    <row r="5480" spans="1:5" x14ac:dyDescent="0.35">
      <c r="A5480" t="s">
        <v>93</v>
      </c>
      <c r="B5480" t="s">
        <v>57</v>
      </c>
      <c r="C5480" t="s">
        <v>98</v>
      </c>
      <c r="D5480" t="s">
        <v>103</v>
      </c>
      <c r="E5480">
        <v>51</v>
      </c>
    </row>
    <row r="5481" spans="1:5" x14ac:dyDescent="0.35">
      <c r="A5481" t="s">
        <v>93</v>
      </c>
      <c r="B5481" t="s">
        <v>59</v>
      </c>
      <c r="C5481" t="s">
        <v>87</v>
      </c>
      <c r="D5481" t="s">
        <v>103</v>
      </c>
      <c r="E5481">
        <v>7</v>
      </c>
    </row>
    <row r="5482" spans="1:5" x14ac:dyDescent="0.35">
      <c r="A5482" t="s">
        <v>93</v>
      </c>
      <c r="B5482" t="s">
        <v>59</v>
      </c>
      <c r="C5482" t="s">
        <v>88</v>
      </c>
      <c r="D5482" t="s">
        <v>103</v>
      </c>
      <c r="E5482">
        <v>2</v>
      </c>
    </row>
    <row r="5483" spans="1:5" x14ac:dyDescent="0.35">
      <c r="A5483" t="s">
        <v>93</v>
      </c>
      <c r="B5483" t="s">
        <v>59</v>
      </c>
      <c r="C5483" t="s">
        <v>89</v>
      </c>
      <c r="D5483" t="s">
        <v>103</v>
      </c>
      <c r="E5483">
        <v>0</v>
      </c>
    </row>
    <row r="5484" spans="1:5" x14ac:dyDescent="0.35">
      <c r="A5484" t="s">
        <v>93</v>
      </c>
      <c r="B5484" t="s">
        <v>59</v>
      </c>
      <c r="C5484" t="s">
        <v>98</v>
      </c>
      <c r="D5484" t="s">
        <v>103</v>
      </c>
      <c r="E5484">
        <v>14</v>
      </c>
    </row>
    <row r="5485" spans="1:5" x14ac:dyDescent="0.35">
      <c r="A5485" t="s">
        <v>93</v>
      </c>
      <c r="B5485" t="s">
        <v>61</v>
      </c>
      <c r="C5485" t="s">
        <v>87</v>
      </c>
      <c r="D5485" t="s">
        <v>103</v>
      </c>
      <c r="E5485">
        <v>8</v>
      </c>
    </row>
    <row r="5486" spans="1:5" x14ac:dyDescent="0.35">
      <c r="A5486" t="s">
        <v>93</v>
      </c>
      <c r="B5486" t="s">
        <v>61</v>
      </c>
      <c r="C5486" t="s">
        <v>88</v>
      </c>
      <c r="D5486" t="s">
        <v>103</v>
      </c>
      <c r="E5486">
        <v>1</v>
      </c>
    </row>
    <row r="5487" spans="1:5" x14ac:dyDescent="0.35">
      <c r="A5487" t="s">
        <v>93</v>
      </c>
      <c r="B5487" t="s">
        <v>61</v>
      </c>
      <c r="C5487" t="s">
        <v>89</v>
      </c>
      <c r="D5487" t="s">
        <v>103</v>
      </c>
      <c r="E5487">
        <v>3</v>
      </c>
    </row>
    <row r="5488" spans="1:5" x14ac:dyDescent="0.35">
      <c r="A5488" t="s">
        <v>93</v>
      </c>
      <c r="B5488" t="s">
        <v>61</v>
      </c>
      <c r="C5488" t="s">
        <v>98</v>
      </c>
      <c r="D5488" t="s">
        <v>103</v>
      </c>
      <c r="E5488">
        <v>30</v>
      </c>
    </row>
    <row r="5489" spans="1:5" x14ac:dyDescent="0.35">
      <c r="A5489" t="s">
        <v>93</v>
      </c>
      <c r="B5489" t="s">
        <v>63</v>
      </c>
      <c r="C5489" t="s">
        <v>87</v>
      </c>
      <c r="D5489" t="s">
        <v>103</v>
      </c>
      <c r="E5489">
        <v>17</v>
      </c>
    </row>
    <row r="5490" spans="1:5" x14ac:dyDescent="0.35">
      <c r="A5490" t="s">
        <v>93</v>
      </c>
      <c r="B5490" t="s">
        <v>63</v>
      </c>
      <c r="C5490" t="s">
        <v>88</v>
      </c>
      <c r="D5490" t="s">
        <v>103</v>
      </c>
      <c r="E5490">
        <v>6</v>
      </c>
    </row>
    <row r="5491" spans="1:5" x14ac:dyDescent="0.35">
      <c r="A5491" t="s">
        <v>93</v>
      </c>
      <c r="B5491" t="s">
        <v>63</v>
      </c>
      <c r="C5491" t="s">
        <v>89</v>
      </c>
      <c r="D5491" t="s">
        <v>103</v>
      </c>
      <c r="E5491">
        <v>6</v>
      </c>
    </row>
    <row r="5492" spans="1:5" x14ac:dyDescent="0.35">
      <c r="A5492" t="s">
        <v>93</v>
      </c>
      <c r="B5492" t="s">
        <v>63</v>
      </c>
      <c r="C5492" t="s">
        <v>98</v>
      </c>
      <c r="D5492" t="s">
        <v>103</v>
      </c>
      <c r="E5492">
        <v>50</v>
      </c>
    </row>
    <row r="5493" spans="1:5" x14ac:dyDescent="0.35">
      <c r="A5493" t="s">
        <v>93</v>
      </c>
      <c r="B5493" t="s">
        <v>65</v>
      </c>
      <c r="C5493" t="s">
        <v>87</v>
      </c>
      <c r="D5493" t="s">
        <v>103</v>
      </c>
      <c r="E5493">
        <v>21</v>
      </c>
    </row>
    <row r="5494" spans="1:5" x14ac:dyDescent="0.35">
      <c r="A5494" t="s">
        <v>93</v>
      </c>
      <c r="B5494" t="s">
        <v>65</v>
      </c>
      <c r="C5494" t="s">
        <v>88</v>
      </c>
      <c r="D5494" t="s">
        <v>103</v>
      </c>
      <c r="E5494">
        <v>6</v>
      </c>
    </row>
    <row r="5495" spans="1:5" x14ac:dyDescent="0.35">
      <c r="A5495" t="s">
        <v>93</v>
      </c>
      <c r="B5495" t="s">
        <v>65</v>
      </c>
      <c r="C5495" t="s">
        <v>89</v>
      </c>
      <c r="D5495" t="s">
        <v>103</v>
      </c>
      <c r="E5495">
        <v>6</v>
      </c>
    </row>
    <row r="5496" spans="1:5" x14ac:dyDescent="0.35">
      <c r="A5496" t="s">
        <v>93</v>
      </c>
      <c r="B5496" t="s">
        <v>65</v>
      </c>
      <c r="C5496" t="s">
        <v>98</v>
      </c>
      <c r="D5496" t="s">
        <v>103</v>
      </c>
      <c r="E5496">
        <v>34</v>
      </c>
    </row>
    <row r="5497" spans="1:5" x14ac:dyDescent="0.35">
      <c r="A5497" t="s">
        <v>93</v>
      </c>
      <c r="B5497" t="s">
        <v>111</v>
      </c>
      <c r="C5497" t="s">
        <v>87</v>
      </c>
      <c r="D5497" t="s">
        <v>103</v>
      </c>
      <c r="E5497">
        <v>0</v>
      </c>
    </row>
    <row r="5498" spans="1:5" x14ac:dyDescent="0.35">
      <c r="A5498" t="s">
        <v>93</v>
      </c>
      <c r="B5498" t="s">
        <v>111</v>
      </c>
      <c r="C5498" t="s">
        <v>88</v>
      </c>
      <c r="D5498" t="s">
        <v>103</v>
      </c>
      <c r="E5498">
        <v>0</v>
      </c>
    </row>
    <row r="5499" spans="1:5" x14ac:dyDescent="0.35">
      <c r="A5499" t="s">
        <v>93</v>
      </c>
      <c r="B5499" t="s">
        <v>111</v>
      </c>
      <c r="C5499" t="s">
        <v>89</v>
      </c>
      <c r="D5499" t="s">
        <v>103</v>
      </c>
      <c r="E5499">
        <v>0</v>
      </c>
    </row>
    <row r="5500" spans="1:5" x14ac:dyDescent="0.35">
      <c r="A5500" t="s">
        <v>93</v>
      </c>
      <c r="B5500" t="s">
        <v>111</v>
      </c>
      <c r="C5500" t="s">
        <v>98</v>
      </c>
      <c r="D5500" t="s">
        <v>103</v>
      </c>
      <c r="E5500">
        <v>0</v>
      </c>
    </row>
    <row r="5501" spans="1:5" x14ac:dyDescent="0.35">
      <c r="A5501" t="s">
        <v>93</v>
      </c>
      <c r="B5501" t="s">
        <v>68</v>
      </c>
      <c r="C5501" t="s">
        <v>87</v>
      </c>
      <c r="D5501" t="s">
        <v>103</v>
      </c>
      <c r="E5501">
        <v>2</v>
      </c>
    </row>
    <row r="5502" spans="1:5" x14ac:dyDescent="0.35">
      <c r="A5502" t="s">
        <v>93</v>
      </c>
      <c r="B5502" t="s">
        <v>68</v>
      </c>
      <c r="C5502" t="s">
        <v>88</v>
      </c>
      <c r="D5502" t="s">
        <v>103</v>
      </c>
      <c r="E5502">
        <v>1</v>
      </c>
    </row>
    <row r="5503" spans="1:5" x14ac:dyDescent="0.35">
      <c r="A5503" t="s">
        <v>93</v>
      </c>
      <c r="B5503" t="s">
        <v>68</v>
      </c>
      <c r="C5503" t="s">
        <v>89</v>
      </c>
      <c r="D5503" t="s">
        <v>103</v>
      </c>
      <c r="E5503">
        <v>0</v>
      </c>
    </row>
    <row r="5504" spans="1:5" x14ac:dyDescent="0.35">
      <c r="A5504" t="s">
        <v>93</v>
      </c>
      <c r="B5504" t="s">
        <v>68</v>
      </c>
      <c r="C5504" t="s">
        <v>98</v>
      </c>
      <c r="D5504" t="s">
        <v>103</v>
      </c>
      <c r="E5504">
        <v>15</v>
      </c>
    </row>
    <row r="5505" spans="1:5" x14ac:dyDescent="0.35">
      <c r="A5505" t="s">
        <v>93</v>
      </c>
      <c r="B5505" t="s">
        <v>70</v>
      </c>
      <c r="C5505" t="s">
        <v>87</v>
      </c>
      <c r="D5505" t="s">
        <v>103</v>
      </c>
      <c r="E5505">
        <v>1</v>
      </c>
    </row>
    <row r="5506" spans="1:5" x14ac:dyDescent="0.35">
      <c r="A5506" t="s">
        <v>93</v>
      </c>
      <c r="B5506" t="s">
        <v>70</v>
      </c>
      <c r="C5506" t="s">
        <v>88</v>
      </c>
      <c r="D5506" t="s">
        <v>103</v>
      </c>
      <c r="E5506">
        <v>2</v>
      </c>
    </row>
    <row r="5507" spans="1:5" x14ac:dyDescent="0.35">
      <c r="A5507" t="s">
        <v>93</v>
      </c>
      <c r="B5507" t="s">
        <v>70</v>
      </c>
      <c r="C5507" t="s">
        <v>89</v>
      </c>
      <c r="D5507" t="s">
        <v>103</v>
      </c>
      <c r="E5507">
        <v>2</v>
      </c>
    </row>
    <row r="5508" spans="1:5" x14ac:dyDescent="0.35">
      <c r="A5508" t="s">
        <v>93</v>
      </c>
      <c r="B5508" t="s">
        <v>70</v>
      </c>
      <c r="C5508" t="s">
        <v>98</v>
      </c>
      <c r="D5508" t="s">
        <v>103</v>
      </c>
      <c r="E5508">
        <v>14</v>
      </c>
    </row>
    <row r="5509" spans="1:5" x14ac:dyDescent="0.35">
      <c r="A5509" t="s">
        <v>93</v>
      </c>
      <c r="B5509" t="s">
        <v>81</v>
      </c>
      <c r="C5509" t="s">
        <v>87</v>
      </c>
      <c r="D5509" t="s">
        <v>103</v>
      </c>
      <c r="E5509">
        <v>0</v>
      </c>
    </row>
    <row r="5510" spans="1:5" x14ac:dyDescent="0.35">
      <c r="A5510" t="s">
        <v>93</v>
      </c>
      <c r="B5510" t="s">
        <v>81</v>
      </c>
      <c r="C5510" t="s">
        <v>88</v>
      </c>
      <c r="D5510" t="s">
        <v>103</v>
      </c>
      <c r="E5510">
        <v>1</v>
      </c>
    </row>
    <row r="5511" spans="1:5" x14ac:dyDescent="0.35">
      <c r="A5511" t="s">
        <v>93</v>
      </c>
      <c r="B5511" t="s">
        <v>81</v>
      </c>
      <c r="C5511" t="s">
        <v>89</v>
      </c>
      <c r="D5511" t="s">
        <v>103</v>
      </c>
      <c r="E5511">
        <v>1</v>
      </c>
    </row>
    <row r="5512" spans="1:5" x14ac:dyDescent="0.35">
      <c r="A5512" t="s">
        <v>93</v>
      </c>
      <c r="B5512" t="s">
        <v>81</v>
      </c>
      <c r="C5512" t="s">
        <v>98</v>
      </c>
      <c r="D5512" t="s">
        <v>103</v>
      </c>
      <c r="E5512">
        <v>11</v>
      </c>
    </row>
    <row r="5513" spans="1:5" x14ac:dyDescent="0.35">
      <c r="A5513" t="s">
        <v>93</v>
      </c>
      <c r="B5513" t="s">
        <v>73</v>
      </c>
      <c r="C5513" t="s">
        <v>87</v>
      </c>
      <c r="D5513" t="s">
        <v>103</v>
      </c>
      <c r="E5513">
        <v>9</v>
      </c>
    </row>
    <row r="5514" spans="1:5" x14ac:dyDescent="0.35">
      <c r="A5514" t="s">
        <v>93</v>
      </c>
      <c r="B5514" t="s">
        <v>73</v>
      </c>
      <c r="C5514" t="s">
        <v>88</v>
      </c>
      <c r="D5514" t="s">
        <v>103</v>
      </c>
      <c r="E5514">
        <v>3</v>
      </c>
    </row>
    <row r="5515" spans="1:5" x14ac:dyDescent="0.35">
      <c r="A5515" t="s">
        <v>93</v>
      </c>
      <c r="B5515" t="s">
        <v>73</v>
      </c>
      <c r="C5515" t="s">
        <v>89</v>
      </c>
      <c r="D5515" t="s">
        <v>103</v>
      </c>
      <c r="E5515">
        <v>4</v>
      </c>
    </row>
    <row r="5516" spans="1:5" x14ac:dyDescent="0.35">
      <c r="A5516" t="s">
        <v>93</v>
      </c>
      <c r="B5516" t="s">
        <v>73</v>
      </c>
      <c r="C5516" t="s">
        <v>98</v>
      </c>
      <c r="D5516" t="s">
        <v>103</v>
      </c>
      <c r="E5516">
        <v>17</v>
      </c>
    </row>
    <row r="5517" spans="1:5" x14ac:dyDescent="0.35">
      <c r="A5517" t="s">
        <v>93</v>
      </c>
      <c r="B5517" t="s">
        <v>75</v>
      </c>
      <c r="C5517" t="s">
        <v>87</v>
      </c>
      <c r="D5517" t="s">
        <v>103</v>
      </c>
      <c r="E5517">
        <v>7</v>
      </c>
    </row>
    <row r="5518" spans="1:5" x14ac:dyDescent="0.35">
      <c r="A5518" t="s">
        <v>93</v>
      </c>
      <c r="B5518" t="s">
        <v>75</v>
      </c>
      <c r="C5518" t="s">
        <v>88</v>
      </c>
      <c r="D5518" t="s">
        <v>103</v>
      </c>
      <c r="E5518">
        <v>1</v>
      </c>
    </row>
    <row r="5519" spans="1:5" x14ac:dyDescent="0.35">
      <c r="A5519" t="s">
        <v>93</v>
      </c>
      <c r="B5519" t="s">
        <v>75</v>
      </c>
      <c r="C5519" t="s">
        <v>89</v>
      </c>
      <c r="D5519" t="s">
        <v>103</v>
      </c>
      <c r="E5519">
        <v>0</v>
      </c>
    </row>
    <row r="5520" spans="1:5" x14ac:dyDescent="0.35">
      <c r="A5520" t="s">
        <v>93</v>
      </c>
      <c r="B5520" t="s">
        <v>75</v>
      </c>
      <c r="C5520" t="s">
        <v>98</v>
      </c>
      <c r="D5520" t="s">
        <v>103</v>
      </c>
      <c r="E5520">
        <v>5</v>
      </c>
    </row>
    <row r="5521" spans="1:5" x14ac:dyDescent="0.35">
      <c r="A5521" t="s">
        <v>93</v>
      </c>
      <c r="B5521" t="s">
        <v>78</v>
      </c>
      <c r="C5521" t="s">
        <v>87</v>
      </c>
      <c r="D5521" t="s">
        <v>103</v>
      </c>
      <c r="E5521">
        <v>6</v>
      </c>
    </row>
    <row r="5522" spans="1:5" x14ac:dyDescent="0.35">
      <c r="A5522" t="s">
        <v>93</v>
      </c>
      <c r="B5522" t="s">
        <v>78</v>
      </c>
      <c r="C5522" t="s">
        <v>88</v>
      </c>
      <c r="D5522" t="s">
        <v>103</v>
      </c>
      <c r="E5522">
        <v>0</v>
      </c>
    </row>
    <row r="5523" spans="1:5" x14ac:dyDescent="0.35">
      <c r="A5523" t="s">
        <v>93</v>
      </c>
      <c r="B5523" t="s">
        <v>78</v>
      </c>
      <c r="C5523" t="s">
        <v>89</v>
      </c>
      <c r="D5523" t="s">
        <v>103</v>
      </c>
      <c r="E5523">
        <v>1</v>
      </c>
    </row>
    <row r="5524" spans="1:5" x14ac:dyDescent="0.35">
      <c r="A5524" t="s">
        <v>93</v>
      </c>
      <c r="B5524" t="s">
        <v>78</v>
      </c>
      <c r="C5524" t="s">
        <v>98</v>
      </c>
      <c r="D5524" t="s">
        <v>103</v>
      </c>
      <c r="E5524">
        <v>14</v>
      </c>
    </row>
    <row r="5525" spans="1:5" x14ac:dyDescent="0.35">
      <c r="A5525" t="s">
        <v>93</v>
      </c>
      <c r="B5525" t="s">
        <v>104</v>
      </c>
      <c r="C5525" t="s">
        <v>87</v>
      </c>
      <c r="D5525" t="s">
        <v>103</v>
      </c>
      <c r="E5525">
        <v>0</v>
      </c>
    </row>
    <row r="5526" spans="1:5" x14ac:dyDescent="0.35">
      <c r="A5526" t="s">
        <v>93</v>
      </c>
      <c r="B5526" t="s">
        <v>104</v>
      </c>
      <c r="C5526" t="s">
        <v>88</v>
      </c>
      <c r="D5526" t="s">
        <v>103</v>
      </c>
      <c r="E5526">
        <v>0</v>
      </c>
    </row>
    <row r="5527" spans="1:5" x14ac:dyDescent="0.35">
      <c r="A5527" t="s">
        <v>93</v>
      </c>
      <c r="B5527" t="s">
        <v>104</v>
      </c>
      <c r="C5527" t="s">
        <v>89</v>
      </c>
      <c r="D5527" t="s">
        <v>103</v>
      </c>
      <c r="E5527">
        <v>0</v>
      </c>
    </row>
    <row r="5528" spans="1:5" x14ac:dyDescent="0.35">
      <c r="A5528" t="s">
        <v>93</v>
      </c>
      <c r="B5528" t="s">
        <v>114</v>
      </c>
      <c r="C5528" t="s">
        <v>87</v>
      </c>
      <c r="D5528" t="s">
        <v>103</v>
      </c>
      <c r="E5528">
        <v>31</v>
      </c>
    </row>
    <row r="5529" spans="1:5" x14ac:dyDescent="0.35">
      <c r="A5529" t="s">
        <v>93</v>
      </c>
      <c r="B5529" t="s">
        <v>114</v>
      </c>
      <c r="C5529" t="s">
        <v>88</v>
      </c>
      <c r="D5529" t="s">
        <v>103</v>
      </c>
      <c r="E5529">
        <v>10</v>
      </c>
    </row>
    <row r="5530" spans="1:5" x14ac:dyDescent="0.35">
      <c r="A5530" t="s">
        <v>93</v>
      </c>
      <c r="B5530" t="s">
        <v>114</v>
      </c>
      <c r="C5530" t="s">
        <v>89</v>
      </c>
      <c r="D5530" t="s">
        <v>103</v>
      </c>
      <c r="E5530">
        <v>5</v>
      </c>
    </row>
    <row r="5531" spans="1:5" x14ac:dyDescent="0.35">
      <c r="A5531" t="s">
        <v>93</v>
      </c>
      <c r="B5531" t="s">
        <v>114</v>
      </c>
      <c r="C5531" t="s">
        <v>98</v>
      </c>
      <c r="D5531" t="s">
        <v>103</v>
      </c>
      <c r="E5531">
        <v>32</v>
      </c>
    </row>
    <row r="5532" spans="1:5" x14ac:dyDescent="0.35">
      <c r="A5532" t="s">
        <v>93</v>
      </c>
      <c r="B5532" t="s">
        <v>82</v>
      </c>
      <c r="C5532" t="s">
        <v>87</v>
      </c>
      <c r="D5532" t="s">
        <v>103</v>
      </c>
      <c r="E5532">
        <v>135</v>
      </c>
    </row>
    <row r="5533" spans="1:5" x14ac:dyDescent="0.35">
      <c r="A5533" t="s">
        <v>93</v>
      </c>
      <c r="B5533" t="s">
        <v>82</v>
      </c>
      <c r="C5533" t="s">
        <v>88</v>
      </c>
      <c r="D5533" t="s">
        <v>103</v>
      </c>
      <c r="E5533">
        <v>23</v>
      </c>
    </row>
    <row r="5534" spans="1:5" x14ac:dyDescent="0.35">
      <c r="A5534" t="s">
        <v>93</v>
      </c>
      <c r="B5534" t="s">
        <v>82</v>
      </c>
      <c r="C5534" t="s">
        <v>89</v>
      </c>
      <c r="D5534" t="s">
        <v>103</v>
      </c>
      <c r="E5534">
        <v>7</v>
      </c>
    </row>
    <row r="5535" spans="1:5" x14ac:dyDescent="0.35">
      <c r="A5535" t="s">
        <v>93</v>
      </c>
      <c r="B5535" t="s">
        <v>82</v>
      </c>
      <c r="C5535" t="s">
        <v>98</v>
      </c>
      <c r="D5535" t="s">
        <v>103</v>
      </c>
      <c r="E5535">
        <v>22</v>
      </c>
    </row>
    <row r="5536" spans="1:5" x14ac:dyDescent="0.35">
      <c r="A5536" t="s">
        <v>94</v>
      </c>
      <c r="B5536" t="s">
        <v>1</v>
      </c>
      <c r="C5536" t="s">
        <v>87</v>
      </c>
      <c r="D5536" t="s">
        <v>103</v>
      </c>
      <c r="E5536">
        <v>3</v>
      </c>
    </row>
    <row r="5537" spans="1:5" x14ac:dyDescent="0.35">
      <c r="A5537" t="s">
        <v>94</v>
      </c>
      <c r="B5537" t="s">
        <v>1</v>
      </c>
      <c r="C5537" t="s">
        <v>88</v>
      </c>
      <c r="D5537" t="s">
        <v>103</v>
      </c>
      <c r="E5537">
        <v>2</v>
      </c>
    </row>
    <row r="5538" spans="1:5" x14ac:dyDescent="0.35">
      <c r="A5538" t="s">
        <v>94</v>
      </c>
      <c r="B5538" t="s">
        <v>1</v>
      </c>
      <c r="C5538" t="s">
        <v>89</v>
      </c>
      <c r="D5538" t="s">
        <v>103</v>
      </c>
      <c r="E5538">
        <v>2</v>
      </c>
    </row>
    <row r="5539" spans="1:5" x14ac:dyDescent="0.35">
      <c r="A5539" t="s">
        <v>94</v>
      </c>
      <c r="B5539" t="s">
        <v>1</v>
      </c>
      <c r="C5539" t="s">
        <v>98</v>
      </c>
      <c r="D5539" t="s">
        <v>103</v>
      </c>
      <c r="E5539">
        <v>12</v>
      </c>
    </row>
    <row r="5540" spans="1:5" x14ac:dyDescent="0.35">
      <c r="A5540" t="s">
        <v>94</v>
      </c>
      <c r="B5540" t="s">
        <v>3</v>
      </c>
      <c r="C5540" t="s">
        <v>87</v>
      </c>
      <c r="D5540" t="s">
        <v>103</v>
      </c>
      <c r="E5540">
        <v>23</v>
      </c>
    </row>
    <row r="5541" spans="1:5" x14ac:dyDescent="0.35">
      <c r="A5541" t="s">
        <v>94</v>
      </c>
      <c r="B5541" t="s">
        <v>3</v>
      </c>
      <c r="C5541" t="s">
        <v>88</v>
      </c>
      <c r="D5541" t="s">
        <v>103</v>
      </c>
      <c r="E5541">
        <v>2</v>
      </c>
    </row>
    <row r="5542" spans="1:5" x14ac:dyDescent="0.35">
      <c r="A5542" t="s">
        <v>94</v>
      </c>
      <c r="B5542" t="s">
        <v>3</v>
      </c>
      <c r="C5542" t="s">
        <v>89</v>
      </c>
      <c r="D5542" t="s">
        <v>103</v>
      </c>
      <c r="E5542">
        <v>3</v>
      </c>
    </row>
    <row r="5543" spans="1:5" x14ac:dyDescent="0.35">
      <c r="A5543" t="s">
        <v>94</v>
      </c>
      <c r="B5543" t="s">
        <v>3</v>
      </c>
      <c r="C5543" t="s">
        <v>98</v>
      </c>
      <c r="D5543" t="s">
        <v>103</v>
      </c>
      <c r="E5543">
        <v>34</v>
      </c>
    </row>
    <row r="5544" spans="1:5" x14ac:dyDescent="0.35">
      <c r="A5544" t="s">
        <v>94</v>
      </c>
      <c r="B5544" t="s">
        <v>5</v>
      </c>
      <c r="C5544" t="s">
        <v>87</v>
      </c>
      <c r="D5544" t="s">
        <v>103</v>
      </c>
      <c r="E5544">
        <v>2</v>
      </c>
    </row>
    <row r="5545" spans="1:5" x14ac:dyDescent="0.35">
      <c r="A5545" t="s">
        <v>94</v>
      </c>
      <c r="B5545" t="s">
        <v>5</v>
      </c>
      <c r="C5545" t="s">
        <v>88</v>
      </c>
      <c r="D5545" t="s">
        <v>103</v>
      </c>
      <c r="E5545">
        <v>0</v>
      </c>
    </row>
    <row r="5546" spans="1:5" x14ac:dyDescent="0.35">
      <c r="A5546" t="s">
        <v>94</v>
      </c>
      <c r="B5546" t="s">
        <v>5</v>
      </c>
      <c r="C5546" t="s">
        <v>89</v>
      </c>
      <c r="D5546" t="s">
        <v>103</v>
      </c>
      <c r="E5546">
        <v>1</v>
      </c>
    </row>
    <row r="5547" spans="1:5" x14ac:dyDescent="0.35">
      <c r="A5547" t="s">
        <v>94</v>
      </c>
      <c r="B5547" t="s">
        <v>5</v>
      </c>
      <c r="C5547" t="s">
        <v>98</v>
      </c>
      <c r="D5547" t="s">
        <v>103</v>
      </c>
      <c r="E5547">
        <v>19</v>
      </c>
    </row>
    <row r="5548" spans="1:5" x14ac:dyDescent="0.35">
      <c r="A5548" t="s">
        <v>94</v>
      </c>
      <c r="B5548" t="s">
        <v>79</v>
      </c>
      <c r="C5548" t="s">
        <v>87</v>
      </c>
      <c r="D5548" t="s">
        <v>103</v>
      </c>
      <c r="E5548">
        <v>10</v>
      </c>
    </row>
    <row r="5549" spans="1:5" x14ac:dyDescent="0.35">
      <c r="A5549" t="s">
        <v>94</v>
      </c>
      <c r="B5549" t="s">
        <v>79</v>
      </c>
      <c r="C5549" t="s">
        <v>88</v>
      </c>
      <c r="D5549" t="s">
        <v>103</v>
      </c>
      <c r="E5549">
        <v>7</v>
      </c>
    </row>
    <row r="5550" spans="1:5" x14ac:dyDescent="0.35">
      <c r="A5550" t="s">
        <v>94</v>
      </c>
      <c r="B5550" t="s">
        <v>79</v>
      </c>
      <c r="C5550" t="s">
        <v>89</v>
      </c>
      <c r="D5550" t="s">
        <v>103</v>
      </c>
      <c r="E5550">
        <v>5</v>
      </c>
    </row>
    <row r="5551" spans="1:5" x14ac:dyDescent="0.35">
      <c r="A5551" t="s">
        <v>94</v>
      </c>
      <c r="B5551" t="s">
        <v>79</v>
      </c>
      <c r="C5551" t="s">
        <v>98</v>
      </c>
      <c r="D5551" t="s">
        <v>103</v>
      </c>
      <c r="E5551">
        <v>46</v>
      </c>
    </row>
    <row r="5552" spans="1:5" x14ac:dyDescent="0.35">
      <c r="A5552" t="s">
        <v>94</v>
      </c>
      <c r="B5552" t="s">
        <v>8</v>
      </c>
      <c r="C5552" t="s">
        <v>87</v>
      </c>
      <c r="D5552" t="s">
        <v>103</v>
      </c>
      <c r="E5552">
        <v>1</v>
      </c>
    </row>
    <row r="5553" spans="1:5" x14ac:dyDescent="0.35">
      <c r="A5553" t="s">
        <v>94</v>
      </c>
      <c r="B5553" t="s">
        <v>8</v>
      </c>
      <c r="C5553" t="s">
        <v>88</v>
      </c>
      <c r="D5553" t="s">
        <v>103</v>
      </c>
      <c r="E5553">
        <v>1</v>
      </c>
    </row>
    <row r="5554" spans="1:5" x14ac:dyDescent="0.35">
      <c r="A5554" t="s">
        <v>94</v>
      </c>
      <c r="B5554" t="s">
        <v>8</v>
      </c>
      <c r="C5554" t="s">
        <v>89</v>
      </c>
      <c r="D5554" t="s">
        <v>103</v>
      </c>
      <c r="E5554">
        <v>0</v>
      </c>
    </row>
    <row r="5555" spans="1:5" x14ac:dyDescent="0.35">
      <c r="A5555" t="s">
        <v>94</v>
      </c>
      <c r="B5555" t="s">
        <v>8</v>
      </c>
      <c r="C5555" t="s">
        <v>98</v>
      </c>
      <c r="D5555" t="s">
        <v>103</v>
      </c>
      <c r="E5555">
        <v>8</v>
      </c>
    </row>
    <row r="5556" spans="1:5" x14ac:dyDescent="0.35">
      <c r="A5556" t="s">
        <v>94</v>
      </c>
      <c r="B5556" t="s">
        <v>10</v>
      </c>
      <c r="C5556" t="s">
        <v>87</v>
      </c>
      <c r="D5556" t="s">
        <v>103</v>
      </c>
      <c r="E5556">
        <v>9</v>
      </c>
    </row>
    <row r="5557" spans="1:5" x14ac:dyDescent="0.35">
      <c r="A5557" t="s">
        <v>94</v>
      </c>
      <c r="B5557" t="s">
        <v>10</v>
      </c>
      <c r="C5557" t="s">
        <v>88</v>
      </c>
      <c r="D5557" t="s">
        <v>103</v>
      </c>
      <c r="E5557">
        <v>2</v>
      </c>
    </row>
    <row r="5558" spans="1:5" x14ac:dyDescent="0.35">
      <c r="A5558" t="s">
        <v>94</v>
      </c>
      <c r="B5558" t="s">
        <v>10</v>
      </c>
      <c r="C5558" t="s">
        <v>89</v>
      </c>
      <c r="D5558" t="s">
        <v>103</v>
      </c>
      <c r="E5558">
        <v>4</v>
      </c>
    </row>
    <row r="5559" spans="1:5" x14ac:dyDescent="0.35">
      <c r="A5559" t="s">
        <v>94</v>
      </c>
      <c r="B5559" t="s">
        <v>10</v>
      </c>
      <c r="C5559" t="s">
        <v>98</v>
      </c>
      <c r="D5559" t="s">
        <v>103</v>
      </c>
      <c r="E5559">
        <v>43</v>
      </c>
    </row>
    <row r="5560" spans="1:5" x14ac:dyDescent="0.35">
      <c r="A5560" t="s">
        <v>94</v>
      </c>
      <c r="B5560" t="s">
        <v>12</v>
      </c>
      <c r="C5560" t="s">
        <v>87</v>
      </c>
      <c r="D5560" t="s">
        <v>103</v>
      </c>
      <c r="E5560">
        <v>20</v>
      </c>
    </row>
    <row r="5561" spans="1:5" x14ac:dyDescent="0.35">
      <c r="A5561" t="s">
        <v>94</v>
      </c>
      <c r="B5561" t="s">
        <v>12</v>
      </c>
      <c r="C5561" t="s">
        <v>88</v>
      </c>
      <c r="D5561" t="s">
        <v>103</v>
      </c>
      <c r="E5561">
        <v>12</v>
      </c>
    </row>
    <row r="5562" spans="1:5" x14ac:dyDescent="0.35">
      <c r="A5562" t="s">
        <v>94</v>
      </c>
      <c r="B5562" t="s">
        <v>12</v>
      </c>
      <c r="C5562" t="s">
        <v>89</v>
      </c>
      <c r="D5562" t="s">
        <v>103</v>
      </c>
      <c r="E5562">
        <v>5</v>
      </c>
    </row>
    <row r="5563" spans="1:5" x14ac:dyDescent="0.35">
      <c r="A5563" t="s">
        <v>94</v>
      </c>
      <c r="B5563" t="s">
        <v>12</v>
      </c>
      <c r="C5563" t="s">
        <v>98</v>
      </c>
      <c r="D5563" t="s">
        <v>103</v>
      </c>
      <c r="E5563">
        <v>58</v>
      </c>
    </row>
    <row r="5564" spans="1:5" x14ac:dyDescent="0.35">
      <c r="A5564" t="s">
        <v>94</v>
      </c>
      <c r="B5564" t="s">
        <v>14</v>
      </c>
      <c r="C5564" t="s">
        <v>87</v>
      </c>
      <c r="D5564" t="s">
        <v>103</v>
      </c>
      <c r="E5564">
        <v>22</v>
      </c>
    </row>
    <row r="5565" spans="1:5" x14ac:dyDescent="0.35">
      <c r="A5565" t="s">
        <v>94</v>
      </c>
      <c r="B5565" t="s">
        <v>14</v>
      </c>
      <c r="C5565" t="s">
        <v>88</v>
      </c>
      <c r="D5565" t="s">
        <v>103</v>
      </c>
      <c r="E5565">
        <v>15</v>
      </c>
    </row>
    <row r="5566" spans="1:5" x14ac:dyDescent="0.35">
      <c r="A5566" t="s">
        <v>94</v>
      </c>
      <c r="B5566" t="s">
        <v>14</v>
      </c>
      <c r="C5566" t="s">
        <v>89</v>
      </c>
      <c r="D5566" t="s">
        <v>103</v>
      </c>
      <c r="E5566">
        <v>14</v>
      </c>
    </row>
    <row r="5567" spans="1:5" x14ac:dyDescent="0.35">
      <c r="A5567" t="s">
        <v>94</v>
      </c>
      <c r="B5567" t="s">
        <v>14</v>
      </c>
      <c r="C5567" t="s">
        <v>98</v>
      </c>
      <c r="D5567" t="s">
        <v>103</v>
      </c>
      <c r="E5567">
        <v>74</v>
      </c>
    </row>
    <row r="5568" spans="1:5" x14ac:dyDescent="0.35">
      <c r="A5568" t="s">
        <v>94</v>
      </c>
      <c r="B5568" t="s">
        <v>16</v>
      </c>
      <c r="C5568" t="s">
        <v>87</v>
      </c>
      <c r="D5568" t="s">
        <v>103</v>
      </c>
      <c r="E5568">
        <v>6</v>
      </c>
    </row>
    <row r="5569" spans="1:5" x14ac:dyDescent="0.35">
      <c r="A5569" t="s">
        <v>94</v>
      </c>
      <c r="B5569" t="s">
        <v>16</v>
      </c>
      <c r="C5569" t="s">
        <v>88</v>
      </c>
      <c r="D5569" t="s">
        <v>103</v>
      </c>
      <c r="E5569">
        <v>6</v>
      </c>
    </row>
    <row r="5570" spans="1:5" x14ac:dyDescent="0.35">
      <c r="A5570" t="s">
        <v>94</v>
      </c>
      <c r="B5570" t="s">
        <v>16</v>
      </c>
      <c r="C5570" t="s">
        <v>89</v>
      </c>
      <c r="D5570" t="s">
        <v>103</v>
      </c>
      <c r="E5570">
        <v>2</v>
      </c>
    </row>
    <row r="5571" spans="1:5" x14ac:dyDescent="0.35">
      <c r="A5571" t="s">
        <v>94</v>
      </c>
      <c r="B5571" t="s">
        <v>16</v>
      </c>
      <c r="C5571" t="s">
        <v>98</v>
      </c>
      <c r="D5571" t="s">
        <v>103</v>
      </c>
      <c r="E5571">
        <v>81</v>
      </c>
    </row>
    <row r="5572" spans="1:5" x14ac:dyDescent="0.35">
      <c r="A5572" t="s">
        <v>94</v>
      </c>
      <c r="B5572" t="s">
        <v>18</v>
      </c>
      <c r="C5572" t="s">
        <v>87</v>
      </c>
      <c r="D5572" t="s">
        <v>103</v>
      </c>
      <c r="E5572">
        <v>50</v>
      </c>
    </row>
    <row r="5573" spans="1:5" x14ac:dyDescent="0.35">
      <c r="A5573" t="s">
        <v>94</v>
      </c>
      <c r="B5573" t="s">
        <v>18</v>
      </c>
      <c r="C5573" t="s">
        <v>88</v>
      </c>
      <c r="D5573" t="s">
        <v>103</v>
      </c>
      <c r="E5573">
        <v>23</v>
      </c>
    </row>
    <row r="5574" spans="1:5" x14ac:dyDescent="0.35">
      <c r="A5574" t="s">
        <v>94</v>
      </c>
      <c r="B5574" t="s">
        <v>18</v>
      </c>
      <c r="C5574" t="s">
        <v>89</v>
      </c>
      <c r="D5574" t="s">
        <v>103</v>
      </c>
      <c r="E5574">
        <v>8</v>
      </c>
    </row>
    <row r="5575" spans="1:5" x14ac:dyDescent="0.35">
      <c r="A5575" t="s">
        <v>94</v>
      </c>
      <c r="B5575" t="s">
        <v>18</v>
      </c>
      <c r="C5575" t="s">
        <v>98</v>
      </c>
      <c r="D5575" t="s">
        <v>103</v>
      </c>
      <c r="E5575">
        <v>69</v>
      </c>
    </row>
    <row r="5576" spans="1:5" x14ac:dyDescent="0.35">
      <c r="A5576" t="s">
        <v>94</v>
      </c>
      <c r="B5576" t="s">
        <v>20</v>
      </c>
      <c r="C5576" t="s">
        <v>87</v>
      </c>
      <c r="D5576" t="s">
        <v>103</v>
      </c>
      <c r="E5576">
        <v>2</v>
      </c>
    </row>
    <row r="5577" spans="1:5" x14ac:dyDescent="0.35">
      <c r="A5577" t="s">
        <v>94</v>
      </c>
      <c r="B5577" t="s">
        <v>20</v>
      </c>
      <c r="C5577" t="s">
        <v>88</v>
      </c>
      <c r="D5577" t="s">
        <v>103</v>
      </c>
      <c r="E5577">
        <v>1</v>
      </c>
    </row>
    <row r="5578" spans="1:5" x14ac:dyDescent="0.35">
      <c r="A5578" t="s">
        <v>94</v>
      </c>
      <c r="B5578" t="s">
        <v>20</v>
      </c>
      <c r="C5578" t="s">
        <v>89</v>
      </c>
      <c r="D5578" t="s">
        <v>103</v>
      </c>
      <c r="E5578">
        <v>1</v>
      </c>
    </row>
    <row r="5579" spans="1:5" x14ac:dyDescent="0.35">
      <c r="A5579" t="s">
        <v>94</v>
      </c>
      <c r="B5579" t="s">
        <v>20</v>
      </c>
      <c r="C5579" t="s">
        <v>98</v>
      </c>
      <c r="D5579" t="s">
        <v>103</v>
      </c>
      <c r="E5579">
        <v>14</v>
      </c>
    </row>
    <row r="5580" spans="1:5" x14ac:dyDescent="0.35">
      <c r="A5580" t="s">
        <v>94</v>
      </c>
      <c r="B5580" t="s">
        <v>22</v>
      </c>
      <c r="C5580" t="s">
        <v>87</v>
      </c>
      <c r="D5580" t="s">
        <v>103</v>
      </c>
      <c r="E5580">
        <v>58</v>
      </c>
    </row>
    <row r="5581" spans="1:5" x14ac:dyDescent="0.35">
      <c r="A5581" t="s">
        <v>94</v>
      </c>
      <c r="B5581" t="s">
        <v>22</v>
      </c>
      <c r="C5581" t="s">
        <v>88</v>
      </c>
      <c r="D5581" t="s">
        <v>103</v>
      </c>
      <c r="E5581">
        <v>4</v>
      </c>
    </row>
    <row r="5582" spans="1:5" x14ac:dyDescent="0.35">
      <c r="A5582" t="s">
        <v>94</v>
      </c>
      <c r="B5582" t="s">
        <v>22</v>
      </c>
      <c r="C5582" t="s">
        <v>89</v>
      </c>
      <c r="D5582" t="s">
        <v>103</v>
      </c>
      <c r="E5582">
        <v>2</v>
      </c>
    </row>
    <row r="5583" spans="1:5" x14ac:dyDescent="0.35">
      <c r="A5583" t="s">
        <v>94</v>
      </c>
      <c r="B5583" t="s">
        <v>22</v>
      </c>
      <c r="C5583" t="s">
        <v>98</v>
      </c>
      <c r="D5583" t="s">
        <v>103</v>
      </c>
      <c r="E5583">
        <v>49</v>
      </c>
    </row>
    <row r="5584" spans="1:5" x14ac:dyDescent="0.35">
      <c r="A5584" t="s">
        <v>94</v>
      </c>
      <c r="B5584" t="s">
        <v>24</v>
      </c>
      <c r="C5584" t="s">
        <v>87</v>
      </c>
      <c r="D5584" t="s">
        <v>103</v>
      </c>
      <c r="E5584">
        <v>13</v>
      </c>
    </row>
    <row r="5585" spans="1:5" x14ac:dyDescent="0.35">
      <c r="A5585" t="s">
        <v>94</v>
      </c>
      <c r="B5585" t="s">
        <v>24</v>
      </c>
      <c r="C5585" t="s">
        <v>88</v>
      </c>
      <c r="D5585" t="s">
        <v>103</v>
      </c>
      <c r="E5585">
        <v>6</v>
      </c>
    </row>
    <row r="5586" spans="1:5" x14ac:dyDescent="0.35">
      <c r="A5586" t="s">
        <v>94</v>
      </c>
      <c r="B5586" t="s">
        <v>24</v>
      </c>
      <c r="C5586" t="s">
        <v>89</v>
      </c>
      <c r="D5586" t="s">
        <v>103</v>
      </c>
      <c r="E5586">
        <v>9</v>
      </c>
    </row>
    <row r="5587" spans="1:5" x14ac:dyDescent="0.35">
      <c r="A5587" t="s">
        <v>94</v>
      </c>
      <c r="B5587" t="s">
        <v>24</v>
      </c>
      <c r="C5587" t="s">
        <v>98</v>
      </c>
      <c r="D5587" t="s">
        <v>103</v>
      </c>
      <c r="E5587">
        <v>69</v>
      </c>
    </row>
    <row r="5588" spans="1:5" x14ac:dyDescent="0.35">
      <c r="A5588" t="s">
        <v>94</v>
      </c>
      <c r="B5588" t="s">
        <v>26</v>
      </c>
      <c r="C5588" t="s">
        <v>87</v>
      </c>
      <c r="D5588" t="s">
        <v>103</v>
      </c>
      <c r="E5588">
        <v>3</v>
      </c>
    </row>
    <row r="5589" spans="1:5" x14ac:dyDescent="0.35">
      <c r="A5589" t="s">
        <v>94</v>
      </c>
      <c r="B5589" t="s">
        <v>26</v>
      </c>
      <c r="C5589" t="s">
        <v>88</v>
      </c>
      <c r="D5589" t="s">
        <v>103</v>
      </c>
      <c r="E5589">
        <v>0</v>
      </c>
    </row>
    <row r="5590" spans="1:5" x14ac:dyDescent="0.35">
      <c r="A5590" t="s">
        <v>94</v>
      </c>
      <c r="B5590" t="s">
        <v>26</v>
      </c>
      <c r="C5590" t="s">
        <v>89</v>
      </c>
      <c r="D5590" t="s">
        <v>103</v>
      </c>
      <c r="E5590">
        <v>1</v>
      </c>
    </row>
    <row r="5591" spans="1:5" x14ac:dyDescent="0.35">
      <c r="A5591" t="s">
        <v>94</v>
      </c>
      <c r="B5591" t="s">
        <v>26</v>
      </c>
      <c r="C5591" t="s">
        <v>98</v>
      </c>
      <c r="D5591" t="s">
        <v>103</v>
      </c>
      <c r="E5591">
        <v>13</v>
      </c>
    </row>
    <row r="5592" spans="1:5" x14ac:dyDescent="0.35">
      <c r="A5592" t="s">
        <v>94</v>
      </c>
      <c r="B5592" t="s">
        <v>28</v>
      </c>
      <c r="C5592" t="s">
        <v>87</v>
      </c>
      <c r="D5592" t="s">
        <v>103</v>
      </c>
      <c r="E5592">
        <v>7</v>
      </c>
    </row>
    <row r="5593" spans="1:5" x14ac:dyDescent="0.35">
      <c r="A5593" t="s">
        <v>94</v>
      </c>
      <c r="B5593" t="s">
        <v>28</v>
      </c>
      <c r="C5593" t="s">
        <v>88</v>
      </c>
      <c r="D5593" t="s">
        <v>103</v>
      </c>
      <c r="E5593">
        <v>1</v>
      </c>
    </row>
    <row r="5594" spans="1:5" x14ac:dyDescent="0.35">
      <c r="A5594" t="s">
        <v>94</v>
      </c>
      <c r="B5594" t="s">
        <v>28</v>
      </c>
      <c r="C5594" t="s">
        <v>89</v>
      </c>
      <c r="D5594" t="s">
        <v>103</v>
      </c>
      <c r="E5594">
        <v>5</v>
      </c>
    </row>
    <row r="5595" spans="1:5" x14ac:dyDescent="0.35">
      <c r="A5595" t="s">
        <v>94</v>
      </c>
      <c r="B5595" t="s">
        <v>28</v>
      </c>
      <c r="C5595" t="s">
        <v>98</v>
      </c>
      <c r="D5595" t="s">
        <v>103</v>
      </c>
      <c r="E5595">
        <v>20</v>
      </c>
    </row>
    <row r="5596" spans="1:5" x14ac:dyDescent="0.35">
      <c r="A5596" t="s">
        <v>94</v>
      </c>
      <c r="B5596" t="s">
        <v>30</v>
      </c>
      <c r="C5596" t="s">
        <v>87</v>
      </c>
      <c r="D5596" t="s">
        <v>103</v>
      </c>
      <c r="E5596">
        <v>0</v>
      </c>
    </row>
    <row r="5597" spans="1:5" x14ac:dyDescent="0.35">
      <c r="A5597" t="s">
        <v>94</v>
      </c>
      <c r="B5597" t="s">
        <v>30</v>
      </c>
      <c r="C5597" t="s">
        <v>88</v>
      </c>
      <c r="D5597" t="s">
        <v>103</v>
      </c>
      <c r="E5597">
        <v>1</v>
      </c>
    </row>
    <row r="5598" spans="1:5" x14ac:dyDescent="0.35">
      <c r="A5598" t="s">
        <v>94</v>
      </c>
      <c r="B5598" t="s">
        <v>30</v>
      </c>
      <c r="C5598" t="s">
        <v>89</v>
      </c>
      <c r="D5598" t="s">
        <v>103</v>
      </c>
      <c r="E5598">
        <v>1</v>
      </c>
    </row>
    <row r="5599" spans="1:5" x14ac:dyDescent="0.35">
      <c r="A5599" t="s">
        <v>94</v>
      </c>
      <c r="B5599" t="s">
        <v>30</v>
      </c>
      <c r="C5599" t="s">
        <v>98</v>
      </c>
      <c r="D5599" t="s">
        <v>103</v>
      </c>
      <c r="E5599">
        <v>28</v>
      </c>
    </row>
    <row r="5600" spans="1:5" x14ac:dyDescent="0.35">
      <c r="A5600" t="s">
        <v>94</v>
      </c>
      <c r="B5600" t="s">
        <v>32</v>
      </c>
      <c r="C5600" t="s">
        <v>87</v>
      </c>
      <c r="D5600" t="s">
        <v>103</v>
      </c>
      <c r="E5600">
        <v>1</v>
      </c>
    </row>
    <row r="5601" spans="1:5" x14ac:dyDescent="0.35">
      <c r="A5601" t="s">
        <v>94</v>
      </c>
      <c r="B5601" t="s">
        <v>32</v>
      </c>
      <c r="C5601" t="s">
        <v>88</v>
      </c>
      <c r="D5601" t="s">
        <v>103</v>
      </c>
      <c r="E5601">
        <v>1</v>
      </c>
    </row>
    <row r="5602" spans="1:5" x14ac:dyDescent="0.35">
      <c r="A5602" t="s">
        <v>94</v>
      </c>
      <c r="B5602" t="s">
        <v>32</v>
      </c>
      <c r="C5602" t="s">
        <v>89</v>
      </c>
      <c r="D5602" t="s">
        <v>103</v>
      </c>
      <c r="E5602">
        <v>1</v>
      </c>
    </row>
    <row r="5603" spans="1:5" x14ac:dyDescent="0.35">
      <c r="A5603" t="s">
        <v>94</v>
      </c>
      <c r="B5603" t="s">
        <v>32</v>
      </c>
      <c r="C5603" t="s">
        <v>98</v>
      </c>
      <c r="D5603" t="s">
        <v>103</v>
      </c>
      <c r="E5603">
        <v>16</v>
      </c>
    </row>
    <row r="5604" spans="1:5" x14ac:dyDescent="0.35">
      <c r="A5604" t="s">
        <v>94</v>
      </c>
      <c r="B5604" t="s">
        <v>34</v>
      </c>
      <c r="C5604" t="s">
        <v>87</v>
      </c>
      <c r="D5604" t="s">
        <v>103</v>
      </c>
      <c r="E5604">
        <v>1</v>
      </c>
    </row>
    <row r="5605" spans="1:5" x14ac:dyDescent="0.35">
      <c r="A5605" t="s">
        <v>94</v>
      </c>
      <c r="B5605" t="s">
        <v>34</v>
      </c>
      <c r="C5605" t="s">
        <v>88</v>
      </c>
      <c r="D5605" t="s">
        <v>103</v>
      </c>
      <c r="E5605">
        <v>3</v>
      </c>
    </row>
    <row r="5606" spans="1:5" x14ac:dyDescent="0.35">
      <c r="A5606" t="s">
        <v>94</v>
      </c>
      <c r="B5606" t="s">
        <v>34</v>
      </c>
      <c r="C5606" t="s">
        <v>89</v>
      </c>
      <c r="D5606" t="s">
        <v>103</v>
      </c>
      <c r="E5606">
        <v>5</v>
      </c>
    </row>
    <row r="5607" spans="1:5" x14ac:dyDescent="0.35">
      <c r="A5607" t="s">
        <v>94</v>
      </c>
      <c r="B5607" t="s">
        <v>34</v>
      </c>
      <c r="C5607" t="s">
        <v>98</v>
      </c>
      <c r="D5607" t="s">
        <v>103</v>
      </c>
      <c r="E5607">
        <v>29</v>
      </c>
    </row>
    <row r="5608" spans="1:5" x14ac:dyDescent="0.35">
      <c r="A5608" t="s">
        <v>94</v>
      </c>
      <c r="B5608" t="s">
        <v>80</v>
      </c>
      <c r="C5608" t="s">
        <v>87</v>
      </c>
      <c r="D5608" t="s">
        <v>103</v>
      </c>
      <c r="E5608">
        <v>2</v>
      </c>
    </row>
    <row r="5609" spans="1:5" x14ac:dyDescent="0.35">
      <c r="A5609" t="s">
        <v>94</v>
      </c>
      <c r="B5609" t="s">
        <v>80</v>
      </c>
      <c r="C5609" t="s">
        <v>88</v>
      </c>
      <c r="D5609" t="s">
        <v>103</v>
      </c>
      <c r="E5609">
        <v>2</v>
      </c>
    </row>
    <row r="5610" spans="1:5" x14ac:dyDescent="0.35">
      <c r="A5610" t="s">
        <v>94</v>
      </c>
      <c r="B5610" t="s">
        <v>80</v>
      </c>
      <c r="C5610" t="s">
        <v>89</v>
      </c>
      <c r="D5610" t="s">
        <v>103</v>
      </c>
      <c r="E5610">
        <v>1</v>
      </c>
    </row>
    <row r="5611" spans="1:5" x14ac:dyDescent="0.35">
      <c r="A5611" t="s">
        <v>94</v>
      </c>
      <c r="B5611" t="s">
        <v>80</v>
      </c>
      <c r="C5611" t="s">
        <v>98</v>
      </c>
      <c r="D5611" t="s">
        <v>103</v>
      </c>
      <c r="E5611">
        <v>61</v>
      </c>
    </row>
    <row r="5612" spans="1:5" x14ac:dyDescent="0.35">
      <c r="A5612" t="s">
        <v>94</v>
      </c>
      <c r="B5612" t="s">
        <v>37</v>
      </c>
      <c r="C5612" t="s">
        <v>87</v>
      </c>
      <c r="D5612" t="s">
        <v>103</v>
      </c>
      <c r="E5612">
        <v>0</v>
      </c>
    </row>
    <row r="5613" spans="1:5" x14ac:dyDescent="0.35">
      <c r="A5613" t="s">
        <v>94</v>
      </c>
      <c r="B5613" t="s">
        <v>37</v>
      </c>
      <c r="C5613" t="s">
        <v>88</v>
      </c>
      <c r="D5613" t="s">
        <v>103</v>
      </c>
      <c r="E5613">
        <v>0</v>
      </c>
    </row>
    <row r="5614" spans="1:5" x14ac:dyDescent="0.35">
      <c r="A5614" t="s">
        <v>94</v>
      </c>
      <c r="B5614" t="s">
        <v>37</v>
      </c>
      <c r="C5614" t="s">
        <v>89</v>
      </c>
      <c r="D5614" t="s">
        <v>103</v>
      </c>
      <c r="E5614">
        <v>0</v>
      </c>
    </row>
    <row r="5615" spans="1:5" x14ac:dyDescent="0.35">
      <c r="A5615" t="s">
        <v>94</v>
      </c>
      <c r="B5615" t="s">
        <v>37</v>
      </c>
      <c r="C5615" t="s">
        <v>98</v>
      </c>
      <c r="D5615" t="s">
        <v>103</v>
      </c>
      <c r="E5615">
        <v>0</v>
      </c>
    </row>
    <row r="5616" spans="1:5" x14ac:dyDescent="0.35">
      <c r="A5616" t="s">
        <v>94</v>
      </c>
      <c r="B5616" t="s">
        <v>39</v>
      </c>
      <c r="C5616" t="s">
        <v>87</v>
      </c>
      <c r="D5616" t="s">
        <v>103</v>
      </c>
      <c r="E5616">
        <v>0</v>
      </c>
    </row>
    <row r="5617" spans="1:5" x14ac:dyDescent="0.35">
      <c r="A5617" t="s">
        <v>94</v>
      </c>
      <c r="B5617" t="s">
        <v>39</v>
      </c>
      <c r="C5617" t="s">
        <v>88</v>
      </c>
      <c r="D5617" t="s">
        <v>103</v>
      </c>
      <c r="E5617">
        <v>0</v>
      </c>
    </row>
    <row r="5618" spans="1:5" x14ac:dyDescent="0.35">
      <c r="A5618" t="s">
        <v>94</v>
      </c>
      <c r="B5618" t="s">
        <v>39</v>
      </c>
      <c r="C5618" t="s">
        <v>89</v>
      </c>
      <c r="D5618" t="s">
        <v>103</v>
      </c>
      <c r="E5618">
        <v>0</v>
      </c>
    </row>
    <row r="5619" spans="1:5" x14ac:dyDescent="0.35">
      <c r="A5619" t="s">
        <v>94</v>
      </c>
      <c r="B5619" t="s">
        <v>39</v>
      </c>
      <c r="C5619" t="s">
        <v>98</v>
      </c>
      <c r="D5619" t="s">
        <v>103</v>
      </c>
      <c r="E5619">
        <v>0</v>
      </c>
    </row>
    <row r="5620" spans="1:5" x14ac:dyDescent="0.35">
      <c r="A5620" t="s">
        <v>94</v>
      </c>
      <c r="B5620" t="s">
        <v>41</v>
      </c>
      <c r="C5620" t="s">
        <v>87</v>
      </c>
      <c r="D5620" t="s">
        <v>103</v>
      </c>
      <c r="E5620">
        <v>0</v>
      </c>
    </row>
    <row r="5621" spans="1:5" x14ac:dyDescent="0.35">
      <c r="A5621" t="s">
        <v>94</v>
      </c>
      <c r="B5621" t="s">
        <v>41</v>
      </c>
      <c r="C5621" t="s">
        <v>88</v>
      </c>
      <c r="D5621" t="s">
        <v>103</v>
      </c>
      <c r="E5621">
        <v>0</v>
      </c>
    </row>
    <row r="5622" spans="1:5" x14ac:dyDescent="0.35">
      <c r="A5622" t="s">
        <v>94</v>
      </c>
      <c r="B5622" t="s">
        <v>41</v>
      </c>
      <c r="C5622" t="s">
        <v>89</v>
      </c>
      <c r="D5622" t="s">
        <v>103</v>
      </c>
      <c r="E5622">
        <v>1</v>
      </c>
    </row>
    <row r="5623" spans="1:5" x14ac:dyDescent="0.35">
      <c r="A5623" t="s">
        <v>94</v>
      </c>
      <c r="B5623" t="s">
        <v>41</v>
      </c>
      <c r="C5623" t="s">
        <v>98</v>
      </c>
      <c r="D5623" t="s">
        <v>103</v>
      </c>
      <c r="E5623">
        <v>37</v>
      </c>
    </row>
    <row r="5624" spans="1:5" x14ac:dyDescent="0.35">
      <c r="A5624" t="s">
        <v>94</v>
      </c>
      <c r="B5624" t="s">
        <v>43</v>
      </c>
      <c r="C5624" t="s">
        <v>87</v>
      </c>
      <c r="D5624" t="s">
        <v>103</v>
      </c>
      <c r="E5624">
        <v>0</v>
      </c>
    </row>
    <row r="5625" spans="1:5" x14ac:dyDescent="0.35">
      <c r="A5625" t="s">
        <v>94</v>
      </c>
      <c r="B5625" t="s">
        <v>43</v>
      </c>
      <c r="C5625" t="s">
        <v>88</v>
      </c>
      <c r="D5625" t="s">
        <v>103</v>
      </c>
      <c r="E5625">
        <v>0</v>
      </c>
    </row>
    <row r="5626" spans="1:5" x14ac:dyDescent="0.35">
      <c r="A5626" t="s">
        <v>94</v>
      </c>
      <c r="B5626" t="s">
        <v>43</v>
      </c>
      <c r="C5626" t="s">
        <v>89</v>
      </c>
      <c r="D5626" t="s">
        <v>103</v>
      </c>
      <c r="E5626">
        <v>0</v>
      </c>
    </row>
    <row r="5627" spans="1:5" x14ac:dyDescent="0.35">
      <c r="A5627" t="s">
        <v>94</v>
      </c>
      <c r="B5627" t="s">
        <v>43</v>
      </c>
      <c r="C5627" t="s">
        <v>98</v>
      </c>
      <c r="D5627" t="s">
        <v>103</v>
      </c>
      <c r="E5627">
        <v>0</v>
      </c>
    </row>
    <row r="5628" spans="1:5" x14ac:dyDescent="0.35">
      <c r="A5628" t="s">
        <v>94</v>
      </c>
      <c r="B5628" t="s">
        <v>45</v>
      </c>
      <c r="C5628" t="s">
        <v>87</v>
      </c>
      <c r="D5628" t="s">
        <v>103</v>
      </c>
      <c r="E5628">
        <v>1</v>
      </c>
    </row>
    <row r="5629" spans="1:5" x14ac:dyDescent="0.35">
      <c r="A5629" t="s">
        <v>94</v>
      </c>
      <c r="B5629" t="s">
        <v>45</v>
      </c>
      <c r="C5629" t="s">
        <v>88</v>
      </c>
      <c r="D5629" t="s">
        <v>103</v>
      </c>
      <c r="E5629">
        <v>0</v>
      </c>
    </row>
    <row r="5630" spans="1:5" x14ac:dyDescent="0.35">
      <c r="A5630" t="s">
        <v>94</v>
      </c>
      <c r="B5630" t="s">
        <v>45</v>
      </c>
      <c r="C5630" t="s">
        <v>89</v>
      </c>
      <c r="D5630" t="s">
        <v>103</v>
      </c>
      <c r="E5630">
        <v>1</v>
      </c>
    </row>
    <row r="5631" spans="1:5" x14ac:dyDescent="0.35">
      <c r="A5631" t="s">
        <v>94</v>
      </c>
      <c r="B5631" t="s">
        <v>45</v>
      </c>
      <c r="C5631" t="s">
        <v>98</v>
      </c>
      <c r="D5631" t="s">
        <v>103</v>
      </c>
      <c r="E5631">
        <v>15</v>
      </c>
    </row>
    <row r="5632" spans="1:5" x14ac:dyDescent="0.35">
      <c r="A5632" t="s">
        <v>94</v>
      </c>
      <c r="B5632" t="s">
        <v>47</v>
      </c>
      <c r="C5632" t="s">
        <v>87</v>
      </c>
      <c r="D5632" t="s">
        <v>103</v>
      </c>
      <c r="E5632">
        <v>0</v>
      </c>
    </row>
    <row r="5633" spans="1:5" x14ac:dyDescent="0.35">
      <c r="A5633" t="s">
        <v>94</v>
      </c>
      <c r="B5633" t="s">
        <v>47</v>
      </c>
      <c r="C5633" t="s">
        <v>88</v>
      </c>
      <c r="D5633" t="s">
        <v>103</v>
      </c>
      <c r="E5633">
        <v>8</v>
      </c>
    </row>
    <row r="5634" spans="1:5" x14ac:dyDescent="0.35">
      <c r="A5634" t="s">
        <v>94</v>
      </c>
      <c r="B5634" t="s">
        <v>47</v>
      </c>
      <c r="C5634" t="s">
        <v>89</v>
      </c>
      <c r="D5634" t="s">
        <v>103</v>
      </c>
      <c r="E5634">
        <v>2</v>
      </c>
    </row>
    <row r="5635" spans="1:5" x14ac:dyDescent="0.35">
      <c r="A5635" t="s">
        <v>94</v>
      </c>
      <c r="B5635" t="s">
        <v>47</v>
      </c>
      <c r="C5635" t="s">
        <v>98</v>
      </c>
      <c r="D5635" t="s">
        <v>103</v>
      </c>
      <c r="E5635">
        <v>12</v>
      </c>
    </row>
    <row r="5636" spans="1:5" x14ac:dyDescent="0.35">
      <c r="A5636" t="s">
        <v>94</v>
      </c>
      <c r="B5636" t="s">
        <v>49</v>
      </c>
      <c r="C5636" t="s">
        <v>87</v>
      </c>
      <c r="D5636" t="s">
        <v>103</v>
      </c>
      <c r="E5636">
        <v>11</v>
      </c>
    </row>
    <row r="5637" spans="1:5" x14ac:dyDescent="0.35">
      <c r="A5637" t="s">
        <v>94</v>
      </c>
      <c r="B5637" t="s">
        <v>49</v>
      </c>
      <c r="C5637" t="s">
        <v>88</v>
      </c>
      <c r="D5637" t="s">
        <v>103</v>
      </c>
      <c r="E5637">
        <v>1</v>
      </c>
    </row>
    <row r="5638" spans="1:5" x14ac:dyDescent="0.35">
      <c r="A5638" t="s">
        <v>94</v>
      </c>
      <c r="B5638" t="s">
        <v>49</v>
      </c>
      <c r="C5638" t="s">
        <v>89</v>
      </c>
      <c r="D5638" t="s">
        <v>103</v>
      </c>
      <c r="E5638">
        <v>4</v>
      </c>
    </row>
    <row r="5639" spans="1:5" x14ac:dyDescent="0.35">
      <c r="A5639" t="s">
        <v>94</v>
      </c>
      <c r="B5639" t="s">
        <v>49</v>
      </c>
      <c r="C5639" t="s">
        <v>98</v>
      </c>
      <c r="D5639" t="s">
        <v>103</v>
      </c>
      <c r="E5639">
        <v>65</v>
      </c>
    </row>
    <row r="5640" spans="1:5" x14ac:dyDescent="0.35">
      <c r="A5640" t="s">
        <v>94</v>
      </c>
      <c r="B5640" t="s">
        <v>51</v>
      </c>
      <c r="C5640" t="s">
        <v>87</v>
      </c>
      <c r="D5640" t="s">
        <v>103</v>
      </c>
      <c r="E5640">
        <v>3</v>
      </c>
    </row>
    <row r="5641" spans="1:5" x14ac:dyDescent="0.35">
      <c r="A5641" t="s">
        <v>94</v>
      </c>
      <c r="B5641" t="s">
        <v>51</v>
      </c>
      <c r="C5641" t="s">
        <v>88</v>
      </c>
      <c r="D5641" t="s">
        <v>103</v>
      </c>
      <c r="E5641">
        <v>3</v>
      </c>
    </row>
    <row r="5642" spans="1:5" x14ac:dyDescent="0.35">
      <c r="A5642" t="s">
        <v>94</v>
      </c>
      <c r="B5642" t="s">
        <v>51</v>
      </c>
      <c r="C5642" t="s">
        <v>89</v>
      </c>
      <c r="D5642" t="s">
        <v>103</v>
      </c>
      <c r="E5642">
        <v>1</v>
      </c>
    </row>
    <row r="5643" spans="1:5" x14ac:dyDescent="0.35">
      <c r="A5643" t="s">
        <v>94</v>
      </c>
      <c r="B5643" t="s">
        <v>51</v>
      </c>
      <c r="C5643" t="s">
        <v>98</v>
      </c>
      <c r="D5643" t="s">
        <v>103</v>
      </c>
      <c r="E5643">
        <v>12</v>
      </c>
    </row>
    <row r="5644" spans="1:5" x14ac:dyDescent="0.35">
      <c r="A5644" t="s">
        <v>94</v>
      </c>
      <c r="B5644" t="s">
        <v>53</v>
      </c>
      <c r="C5644" t="s">
        <v>87</v>
      </c>
      <c r="D5644" t="s">
        <v>103</v>
      </c>
      <c r="E5644">
        <v>3</v>
      </c>
    </row>
    <row r="5645" spans="1:5" x14ac:dyDescent="0.35">
      <c r="A5645" t="s">
        <v>94</v>
      </c>
      <c r="B5645" t="s">
        <v>53</v>
      </c>
      <c r="C5645" t="s">
        <v>88</v>
      </c>
      <c r="D5645" t="s">
        <v>103</v>
      </c>
      <c r="E5645">
        <v>1</v>
      </c>
    </row>
    <row r="5646" spans="1:5" x14ac:dyDescent="0.35">
      <c r="A5646" t="s">
        <v>94</v>
      </c>
      <c r="B5646" t="s">
        <v>53</v>
      </c>
      <c r="C5646" t="s">
        <v>89</v>
      </c>
      <c r="D5646" t="s">
        <v>103</v>
      </c>
      <c r="E5646">
        <v>1</v>
      </c>
    </row>
    <row r="5647" spans="1:5" x14ac:dyDescent="0.35">
      <c r="A5647" t="s">
        <v>94</v>
      </c>
      <c r="B5647" t="s">
        <v>53</v>
      </c>
      <c r="C5647" t="s">
        <v>98</v>
      </c>
      <c r="D5647" t="s">
        <v>103</v>
      </c>
      <c r="E5647">
        <v>55</v>
      </c>
    </row>
    <row r="5648" spans="1:5" x14ac:dyDescent="0.35">
      <c r="A5648" t="s">
        <v>94</v>
      </c>
      <c r="B5648" t="s">
        <v>55</v>
      </c>
      <c r="C5648" t="s">
        <v>87</v>
      </c>
      <c r="D5648" t="s">
        <v>103</v>
      </c>
      <c r="E5648">
        <v>1</v>
      </c>
    </row>
    <row r="5649" spans="1:5" x14ac:dyDescent="0.35">
      <c r="A5649" t="s">
        <v>94</v>
      </c>
      <c r="B5649" t="s">
        <v>55</v>
      </c>
      <c r="C5649" t="s">
        <v>88</v>
      </c>
      <c r="D5649" t="s">
        <v>103</v>
      </c>
      <c r="E5649">
        <v>2</v>
      </c>
    </row>
    <row r="5650" spans="1:5" x14ac:dyDescent="0.35">
      <c r="A5650" t="s">
        <v>94</v>
      </c>
      <c r="B5650" t="s">
        <v>55</v>
      </c>
      <c r="C5650" t="s">
        <v>89</v>
      </c>
      <c r="D5650" t="s">
        <v>103</v>
      </c>
      <c r="E5650">
        <v>1</v>
      </c>
    </row>
    <row r="5651" spans="1:5" x14ac:dyDescent="0.35">
      <c r="A5651" t="s">
        <v>94</v>
      </c>
      <c r="B5651" t="s">
        <v>55</v>
      </c>
      <c r="C5651" t="s">
        <v>98</v>
      </c>
      <c r="D5651" t="s">
        <v>103</v>
      </c>
      <c r="E5651">
        <v>26</v>
      </c>
    </row>
    <row r="5652" spans="1:5" x14ac:dyDescent="0.35">
      <c r="A5652" t="s">
        <v>94</v>
      </c>
      <c r="B5652" t="s">
        <v>84</v>
      </c>
      <c r="C5652" t="s">
        <v>87</v>
      </c>
      <c r="D5652" t="s">
        <v>103</v>
      </c>
      <c r="E5652">
        <v>64</v>
      </c>
    </row>
    <row r="5653" spans="1:5" x14ac:dyDescent="0.35">
      <c r="A5653" t="s">
        <v>94</v>
      </c>
      <c r="B5653" t="s">
        <v>84</v>
      </c>
      <c r="C5653" t="s">
        <v>88</v>
      </c>
      <c r="D5653" t="s">
        <v>103</v>
      </c>
      <c r="E5653">
        <v>15</v>
      </c>
    </row>
    <row r="5654" spans="1:5" x14ac:dyDescent="0.35">
      <c r="A5654" t="s">
        <v>94</v>
      </c>
      <c r="B5654" t="s">
        <v>84</v>
      </c>
      <c r="C5654" t="s">
        <v>89</v>
      </c>
      <c r="D5654" t="s">
        <v>103</v>
      </c>
      <c r="E5654">
        <v>16</v>
      </c>
    </row>
    <row r="5655" spans="1:5" x14ac:dyDescent="0.35">
      <c r="A5655" t="s">
        <v>94</v>
      </c>
      <c r="B5655" t="s">
        <v>84</v>
      </c>
      <c r="C5655" t="s">
        <v>98</v>
      </c>
      <c r="D5655" t="s">
        <v>103</v>
      </c>
      <c r="E5655">
        <v>148</v>
      </c>
    </row>
    <row r="5656" spans="1:5" x14ac:dyDescent="0.35">
      <c r="A5656" t="s">
        <v>94</v>
      </c>
      <c r="B5656" t="s">
        <v>57</v>
      </c>
      <c r="C5656" t="s">
        <v>87</v>
      </c>
      <c r="D5656" t="s">
        <v>103</v>
      </c>
      <c r="E5656">
        <v>4</v>
      </c>
    </row>
    <row r="5657" spans="1:5" x14ac:dyDescent="0.35">
      <c r="A5657" t="s">
        <v>94</v>
      </c>
      <c r="B5657" t="s">
        <v>57</v>
      </c>
      <c r="C5657" t="s">
        <v>88</v>
      </c>
      <c r="D5657" t="s">
        <v>103</v>
      </c>
      <c r="E5657">
        <v>1</v>
      </c>
    </row>
    <row r="5658" spans="1:5" x14ac:dyDescent="0.35">
      <c r="A5658" t="s">
        <v>94</v>
      </c>
      <c r="B5658" t="s">
        <v>57</v>
      </c>
      <c r="C5658" t="s">
        <v>89</v>
      </c>
      <c r="D5658" t="s">
        <v>103</v>
      </c>
      <c r="E5658">
        <v>1</v>
      </c>
    </row>
    <row r="5659" spans="1:5" x14ac:dyDescent="0.35">
      <c r="A5659" t="s">
        <v>94</v>
      </c>
      <c r="B5659" t="s">
        <v>57</v>
      </c>
      <c r="C5659" t="s">
        <v>98</v>
      </c>
      <c r="D5659" t="s">
        <v>103</v>
      </c>
      <c r="E5659">
        <v>48</v>
      </c>
    </row>
    <row r="5660" spans="1:5" x14ac:dyDescent="0.35">
      <c r="A5660" t="s">
        <v>94</v>
      </c>
      <c r="B5660" t="s">
        <v>59</v>
      </c>
      <c r="C5660" t="s">
        <v>87</v>
      </c>
      <c r="D5660" t="s">
        <v>103</v>
      </c>
      <c r="E5660">
        <v>0</v>
      </c>
    </row>
    <row r="5661" spans="1:5" x14ac:dyDescent="0.35">
      <c r="A5661" t="s">
        <v>94</v>
      </c>
      <c r="B5661" t="s">
        <v>59</v>
      </c>
      <c r="C5661" t="s">
        <v>88</v>
      </c>
      <c r="D5661" t="s">
        <v>103</v>
      </c>
      <c r="E5661">
        <v>3</v>
      </c>
    </row>
    <row r="5662" spans="1:5" x14ac:dyDescent="0.35">
      <c r="A5662" t="s">
        <v>94</v>
      </c>
      <c r="B5662" t="s">
        <v>59</v>
      </c>
      <c r="C5662" t="s">
        <v>89</v>
      </c>
      <c r="D5662" t="s">
        <v>103</v>
      </c>
      <c r="E5662">
        <v>2</v>
      </c>
    </row>
    <row r="5663" spans="1:5" x14ac:dyDescent="0.35">
      <c r="A5663" t="s">
        <v>94</v>
      </c>
      <c r="B5663" t="s">
        <v>59</v>
      </c>
      <c r="C5663" t="s">
        <v>98</v>
      </c>
      <c r="D5663" t="s">
        <v>103</v>
      </c>
      <c r="E5663">
        <v>14</v>
      </c>
    </row>
    <row r="5664" spans="1:5" x14ac:dyDescent="0.35">
      <c r="A5664" t="s">
        <v>94</v>
      </c>
      <c r="B5664" t="s">
        <v>61</v>
      </c>
      <c r="C5664" t="s">
        <v>87</v>
      </c>
      <c r="D5664" t="s">
        <v>103</v>
      </c>
      <c r="E5664">
        <v>5</v>
      </c>
    </row>
    <row r="5665" spans="1:5" x14ac:dyDescent="0.35">
      <c r="A5665" t="s">
        <v>94</v>
      </c>
      <c r="B5665" t="s">
        <v>61</v>
      </c>
      <c r="C5665" t="s">
        <v>88</v>
      </c>
      <c r="D5665" t="s">
        <v>103</v>
      </c>
      <c r="E5665">
        <v>1</v>
      </c>
    </row>
    <row r="5666" spans="1:5" x14ac:dyDescent="0.35">
      <c r="A5666" t="s">
        <v>94</v>
      </c>
      <c r="B5666" t="s">
        <v>61</v>
      </c>
      <c r="C5666" t="s">
        <v>89</v>
      </c>
      <c r="D5666" t="s">
        <v>103</v>
      </c>
      <c r="E5666">
        <v>1</v>
      </c>
    </row>
    <row r="5667" spans="1:5" x14ac:dyDescent="0.35">
      <c r="A5667" t="s">
        <v>94</v>
      </c>
      <c r="B5667" t="s">
        <v>61</v>
      </c>
      <c r="C5667" t="s">
        <v>98</v>
      </c>
      <c r="D5667" t="s">
        <v>103</v>
      </c>
      <c r="E5667">
        <v>26</v>
      </c>
    </row>
    <row r="5668" spans="1:5" x14ac:dyDescent="0.35">
      <c r="A5668" t="s">
        <v>94</v>
      </c>
      <c r="B5668" t="s">
        <v>63</v>
      </c>
      <c r="C5668" t="s">
        <v>87</v>
      </c>
      <c r="D5668" t="s">
        <v>103</v>
      </c>
      <c r="E5668">
        <v>11</v>
      </c>
    </row>
    <row r="5669" spans="1:5" x14ac:dyDescent="0.35">
      <c r="A5669" t="s">
        <v>94</v>
      </c>
      <c r="B5669" t="s">
        <v>63</v>
      </c>
      <c r="C5669" t="s">
        <v>88</v>
      </c>
      <c r="D5669" t="s">
        <v>103</v>
      </c>
      <c r="E5669">
        <v>5</v>
      </c>
    </row>
    <row r="5670" spans="1:5" x14ac:dyDescent="0.35">
      <c r="A5670" t="s">
        <v>94</v>
      </c>
      <c r="B5670" t="s">
        <v>63</v>
      </c>
      <c r="C5670" t="s">
        <v>89</v>
      </c>
      <c r="D5670" t="s">
        <v>103</v>
      </c>
      <c r="E5670">
        <v>4</v>
      </c>
    </row>
    <row r="5671" spans="1:5" x14ac:dyDescent="0.35">
      <c r="A5671" t="s">
        <v>94</v>
      </c>
      <c r="B5671" t="s">
        <v>63</v>
      </c>
      <c r="C5671" t="s">
        <v>98</v>
      </c>
      <c r="D5671" t="s">
        <v>103</v>
      </c>
      <c r="E5671">
        <v>45</v>
      </c>
    </row>
    <row r="5672" spans="1:5" x14ac:dyDescent="0.35">
      <c r="A5672" t="s">
        <v>94</v>
      </c>
      <c r="B5672" t="s">
        <v>65</v>
      </c>
      <c r="C5672" t="s">
        <v>87</v>
      </c>
      <c r="D5672" t="s">
        <v>103</v>
      </c>
      <c r="E5672">
        <v>8</v>
      </c>
    </row>
    <row r="5673" spans="1:5" x14ac:dyDescent="0.35">
      <c r="A5673" t="s">
        <v>94</v>
      </c>
      <c r="B5673" t="s">
        <v>65</v>
      </c>
      <c r="C5673" t="s">
        <v>88</v>
      </c>
      <c r="D5673" t="s">
        <v>103</v>
      </c>
      <c r="E5673">
        <v>7</v>
      </c>
    </row>
    <row r="5674" spans="1:5" x14ac:dyDescent="0.35">
      <c r="A5674" t="s">
        <v>94</v>
      </c>
      <c r="B5674" t="s">
        <v>65</v>
      </c>
      <c r="C5674" t="s">
        <v>89</v>
      </c>
      <c r="D5674" t="s">
        <v>103</v>
      </c>
      <c r="E5674">
        <v>5</v>
      </c>
    </row>
    <row r="5675" spans="1:5" x14ac:dyDescent="0.35">
      <c r="A5675" t="s">
        <v>94</v>
      </c>
      <c r="B5675" t="s">
        <v>65</v>
      </c>
      <c r="C5675" t="s">
        <v>98</v>
      </c>
      <c r="D5675" t="s">
        <v>103</v>
      </c>
      <c r="E5675">
        <v>62</v>
      </c>
    </row>
    <row r="5676" spans="1:5" x14ac:dyDescent="0.35">
      <c r="A5676" t="s">
        <v>94</v>
      </c>
      <c r="B5676" t="s">
        <v>111</v>
      </c>
      <c r="C5676" t="s">
        <v>87</v>
      </c>
      <c r="D5676" t="s">
        <v>103</v>
      </c>
      <c r="E5676">
        <v>1</v>
      </c>
    </row>
    <row r="5677" spans="1:5" x14ac:dyDescent="0.35">
      <c r="A5677" t="s">
        <v>94</v>
      </c>
      <c r="B5677" t="s">
        <v>111</v>
      </c>
      <c r="C5677" t="s">
        <v>88</v>
      </c>
      <c r="D5677" t="s">
        <v>103</v>
      </c>
      <c r="E5677">
        <v>0</v>
      </c>
    </row>
    <row r="5678" spans="1:5" x14ac:dyDescent="0.35">
      <c r="A5678" t="s">
        <v>94</v>
      </c>
      <c r="B5678" t="s">
        <v>111</v>
      </c>
      <c r="C5678" t="s">
        <v>89</v>
      </c>
      <c r="D5678" t="s">
        <v>103</v>
      </c>
      <c r="E5678">
        <v>0</v>
      </c>
    </row>
    <row r="5679" spans="1:5" x14ac:dyDescent="0.35">
      <c r="A5679" t="s">
        <v>94</v>
      </c>
      <c r="B5679" t="s">
        <v>111</v>
      </c>
      <c r="C5679" t="s">
        <v>98</v>
      </c>
      <c r="D5679" t="s">
        <v>103</v>
      </c>
      <c r="E5679">
        <v>2</v>
      </c>
    </row>
    <row r="5680" spans="1:5" x14ac:dyDescent="0.35">
      <c r="A5680" t="s">
        <v>94</v>
      </c>
      <c r="B5680" t="s">
        <v>68</v>
      </c>
      <c r="C5680" t="s">
        <v>87</v>
      </c>
      <c r="D5680" t="s">
        <v>103</v>
      </c>
      <c r="E5680">
        <v>4</v>
      </c>
    </row>
    <row r="5681" spans="1:5" x14ac:dyDescent="0.35">
      <c r="A5681" t="s">
        <v>94</v>
      </c>
      <c r="B5681" t="s">
        <v>68</v>
      </c>
      <c r="C5681" t="s">
        <v>88</v>
      </c>
      <c r="D5681" t="s">
        <v>103</v>
      </c>
      <c r="E5681">
        <v>1</v>
      </c>
    </row>
    <row r="5682" spans="1:5" x14ac:dyDescent="0.35">
      <c r="A5682" t="s">
        <v>94</v>
      </c>
      <c r="B5682" t="s">
        <v>68</v>
      </c>
      <c r="C5682" t="s">
        <v>89</v>
      </c>
      <c r="D5682" t="s">
        <v>103</v>
      </c>
      <c r="E5682">
        <v>0</v>
      </c>
    </row>
    <row r="5683" spans="1:5" x14ac:dyDescent="0.35">
      <c r="A5683" t="s">
        <v>94</v>
      </c>
      <c r="B5683" t="s">
        <v>68</v>
      </c>
      <c r="C5683" t="s">
        <v>98</v>
      </c>
      <c r="D5683" t="s">
        <v>103</v>
      </c>
      <c r="E5683">
        <v>13</v>
      </c>
    </row>
    <row r="5684" spans="1:5" x14ac:dyDescent="0.35">
      <c r="A5684" t="s">
        <v>94</v>
      </c>
      <c r="B5684" t="s">
        <v>70</v>
      </c>
      <c r="C5684" t="s">
        <v>87</v>
      </c>
      <c r="D5684" t="s">
        <v>103</v>
      </c>
      <c r="E5684">
        <v>5</v>
      </c>
    </row>
    <row r="5685" spans="1:5" x14ac:dyDescent="0.35">
      <c r="A5685" t="s">
        <v>94</v>
      </c>
      <c r="B5685" t="s">
        <v>70</v>
      </c>
      <c r="C5685" t="s">
        <v>88</v>
      </c>
      <c r="D5685" t="s">
        <v>103</v>
      </c>
      <c r="E5685">
        <v>1</v>
      </c>
    </row>
    <row r="5686" spans="1:5" x14ac:dyDescent="0.35">
      <c r="A5686" t="s">
        <v>94</v>
      </c>
      <c r="B5686" t="s">
        <v>70</v>
      </c>
      <c r="C5686" t="s">
        <v>89</v>
      </c>
      <c r="D5686" t="s">
        <v>103</v>
      </c>
      <c r="E5686">
        <v>1</v>
      </c>
    </row>
    <row r="5687" spans="1:5" x14ac:dyDescent="0.35">
      <c r="A5687" t="s">
        <v>94</v>
      </c>
      <c r="B5687" t="s">
        <v>70</v>
      </c>
      <c r="C5687" t="s">
        <v>98</v>
      </c>
      <c r="D5687" t="s">
        <v>103</v>
      </c>
      <c r="E5687">
        <v>23</v>
      </c>
    </row>
    <row r="5688" spans="1:5" x14ac:dyDescent="0.35">
      <c r="A5688" t="s">
        <v>94</v>
      </c>
      <c r="B5688" t="s">
        <v>81</v>
      </c>
      <c r="C5688" t="s">
        <v>87</v>
      </c>
      <c r="D5688" t="s">
        <v>103</v>
      </c>
      <c r="E5688">
        <v>7</v>
      </c>
    </row>
    <row r="5689" spans="1:5" x14ac:dyDescent="0.35">
      <c r="A5689" t="s">
        <v>94</v>
      </c>
      <c r="B5689" t="s">
        <v>81</v>
      </c>
      <c r="C5689" t="s">
        <v>88</v>
      </c>
      <c r="D5689" t="s">
        <v>103</v>
      </c>
      <c r="E5689">
        <v>0</v>
      </c>
    </row>
    <row r="5690" spans="1:5" x14ac:dyDescent="0.35">
      <c r="A5690" t="s">
        <v>94</v>
      </c>
      <c r="B5690" t="s">
        <v>81</v>
      </c>
      <c r="C5690" t="s">
        <v>89</v>
      </c>
      <c r="D5690" t="s">
        <v>103</v>
      </c>
      <c r="E5690">
        <v>1</v>
      </c>
    </row>
    <row r="5691" spans="1:5" x14ac:dyDescent="0.35">
      <c r="A5691" t="s">
        <v>94</v>
      </c>
      <c r="B5691" t="s">
        <v>81</v>
      </c>
      <c r="C5691" t="s">
        <v>98</v>
      </c>
      <c r="D5691" t="s">
        <v>103</v>
      </c>
      <c r="E5691">
        <v>14</v>
      </c>
    </row>
    <row r="5692" spans="1:5" x14ac:dyDescent="0.35">
      <c r="A5692" t="s">
        <v>94</v>
      </c>
      <c r="B5692" t="s">
        <v>73</v>
      </c>
      <c r="C5692" t="s">
        <v>87</v>
      </c>
      <c r="D5692" t="s">
        <v>103</v>
      </c>
      <c r="E5692">
        <v>7</v>
      </c>
    </row>
    <row r="5693" spans="1:5" x14ac:dyDescent="0.35">
      <c r="A5693" t="s">
        <v>94</v>
      </c>
      <c r="B5693" t="s">
        <v>73</v>
      </c>
      <c r="C5693" t="s">
        <v>88</v>
      </c>
      <c r="D5693" t="s">
        <v>103</v>
      </c>
      <c r="E5693">
        <v>6</v>
      </c>
    </row>
    <row r="5694" spans="1:5" x14ac:dyDescent="0.35">
      <c r="A5694" t="s">
        <v>94</v>
      </c>
      <c r="B5694" t="s">
        <v>73</v>
      </c>
      <c r="C5694" t="s">
        <v>89</v>
      </c>
      <c r="D5694" t="s">
        <v>103</v>
      </c>
      <c r="E5694">
        <v>3</v>
      </c>
    </row>
    <row r="5695" spans="1:5" x14ac:dyDescent="0.35">
      <c r="A5695" t="s">
        <v>94</v>
      </c>
      <c r="B5695" t="s">
        <v>73</v>
      </c>
      <c r="C5695" t="s">
        <v>98</v>
      </c>
      <c r="D5695" t="s">
        <v>103</v>
      </c>
      <c r="E5695">
        <v>32</v>
      </c>
    </row>
    <row r="5696" spans="1:5" x14ac:dyDescent="0.35">
      <c r="A5696" t="s">
        <v>94</v>
      </c>
      <c r="B5696" t="s">
        <v>75</v>
      </c>
      <c r="C5696" t="s">
        <v>87</v>
      </c>
      <c r="D5696" t="s">
        <v>103</v>
      </c>
      <c r="E5696">
        <v>1</v>
      </c>
    </row>
    <row r="5697" spans="1:5" x14ac:dyDescent="0.35">
      <c r="A5697" t="s">
        <v>94</v>
      </c>
      <c r="B5697" t="s">
        <v>75</v>
      </c>
      <c r="C5697" t="s">
        <v>88</v>
      </c>
      <c r="D5697" t="s">
        <v>103</v>
      </c>
      <c r="E5697">
        <v>1</v>
      </c>
    </row>
    <row r="5698" spans="1:5" x14ac:dyDescent="0.35">
      <c r="A5698" t="s">
        <v>94</v>
      </c>
      <c r="B5698" t="s">
        <v>75</v>
      </c>
      <c r="C5698" t="s">
        <v>89</v>
      </c>
      <c r="D5698" t="s">
        <v>103</v>
      </c>
      <c r="E5698">
        <v>0</v>
      </c>
    </row>
    <row r="5699" spans="1:5" x14ac:dyDescent="0.35">
      <c r="A5699" t="s">
        <v>94</v>
      </c>
      <c r="B5699" t="s">
        <v>75</v>
      </c>
      <c r="C5699" t="s">
        <v>98</v>
      </c>
      <c r="D5699" t="s">
        <v>103</v>
      </c>
      <c r="E5699">
        <v>8</v>
      </c>
    </row>
    <row r="5700" spans="1:5" x14ac:dyDescent="0.35">
      <c r="A5700" t="s">
        <v>94</v>
      </c>
      <c r="B5700" t="s">
        <v>78</v>
      </c>
      <c r="C5700" t="s">
        <v>87</v>
      </c>
      <c r="D5700" t="s">
        <v>103</v>
      </c>
      <c r="E5700">
        <v>5</v>
      </c>
    </row>
    <row r="5701" spans="1:5" x14ac:dyDescent="0.35">
      <c r="A5701" t="s">
        <v>94</v>
      </c>
      <c r="B5701" t="s">
        <v>78</v>
      </c>
      <c r="C5701" t="s">
        <v>88</v>
      </c>
      <c r="D5701" t="s">
        <v>103</v>
      </c>
      <c r="E5701">
        <v>3</v>
      </c>
    </row>
    <row r="5702" spans="1:5" x14ac:dyDescent="0.35">
      <c r="A5702" t="s">
        <v>94</v>
      </c>
      <c r="B5702" t="s">
        <v>78</v>
      </c>
      <c r="C5702" t="s">
        <v>89</v>
      </c>
      <c r="D5702" t="s">
        <v>103</v>
      </c>
      <c r="E5702">
        <v>0</v>
      </c>
    </row>
    <row r="5703" spans="1:5" x14ac:dyDescent="0.35">
      <c r="A5703" t="s">
        <v>94</v>
      </c>
      <c r="B5703" t="s">
        <v>78</v>
      </c>
      <c r="C5703" t="s">
        <v>98</v>
      </c>
      <c r="D5703" t="s">
        <v>103</v>
      </c>
      <c r="E5703">
        <v>13</v>
      </c>
    </row>
    <row r="5704" spans="1:5" x14ac:dyDescent="0.35">
      <c r="A5704" t="s">
        <v>94</v>
      </c>
      <c r="B5704" t="s">
        <v>104</v>
      </c>
      <c r="C5704" t="s">
        <v>87</v>
      </c>
      <c r="D5704" t="s">
        <v>103</v>
      </c>
      <c r="E5704">
        <v>0</v>
      </c>
    </row>
    <row r="5705" spans="1:5" x14ac:dyDescent="0.35">
      <c r="A5705" t="s">
        <v>94</v>
      </c>
      <c r="B5705" t="s">
        <v>104</v>
      </c>
      <c r="C5705" t="s">
        <v>89</v>
      </c>
      <c r="D5705" t="s">
        <v>103</v>
      </c>
      <c r="E5705">
        <v>0</v>
      </c>
    </row>
    <row r="5706" spans="1:5" x14ac:dyDescent="0.35">
      <c r="A5706" t="s">
        <v>94</v>
      </c>
      <c r="B5706" t="s">
        <v>114</v>
      </c>
      <c r="C5706" t="s">
        <v>87</v>
      </c>
      <c r="D5706" t="s">
        <v>103</v>
      </c>
      <c r="E5706">
        <v>31</v>
      </c>
    </row>
    <row r="5707" spans="1:5" x14ac:dyDescent="0.35">
      <c r="A5707" t="s">
        <v>94</v>
      </c>
      <c r="B5707" t="s">
        <v>114</v>
      </c>
      <c r="C5707" t="s">
        <v>88</v>
      </c>
      <c r="D5707" t="s">
        <v>103</v>
      </c>
      <c r="E5707">
        <v>4</v>
      </c>
    </row>
    <row r="5708" spans="1:5" x14ac:dyDescent="0.35">
      <c r="A5708" t="s">
        <v>94</v>
      </c>
      <c r="B5708" t="s">
        <v>114</v>
      </c>
      <c r="C5708" t="s">
        <v>89</v>
      </c>
      <c r="D5708" t="s">
        <v>103</v>
      </c>
      <c r="E5708">
        <v>5</v>
      </c>
    </row>
    <row r="5709" spans="1:5" x14ac:dyDescent="0.35">
      <c r="A5709" t="s">
        <v>94</v>
      </c>
      <c r="B5709" t="s">
        <v>114</v>
      </c>
      <c r="C5709" t="s">
        <v>98</v>
      </c>
      <c r="D5709" t="s">
        <v>103</v>
      </c>
      <c r="E5709">
        <v>25</v>
      </c>
    </row>
    <row r="5710" spans="1:5" x14ac:dyDescent="0.35">
      <c r="A5710" t="s">
        <v>94</v>
      </c>
      <c r="B5710" t="s">
        <v>82</v>
      </c>
      <c r="C5710" t="s">
        <v>87</v>
      </c>
      <c r="D5710" t="s">
        <v>103</v>
      </c>
      <c r="E5710">
        <v>152</v>
      </c>
    </row>
    <row r="5711" spans="1:5" x14ac:dyDescent="0.35">
      <c r="A5711" t="s">
        <v>94</v>
      </c>
      <c r="B5711" t="s">
        <v>82</v>
      </c>
      <c r="C5711" t="s">
        <v>88</v>
      </c>
      <c r="D5711" t="s">
        <v>103</v>
      </c>
      <c r="E5711">
        <v>18</v>
      </c>
    </row>
    <row r="5712" spans="1:5" x14ac:dyDescent="0.35">
      <c r="A5712" t="s">
        <v>94</v>
      </c>
      <c r="B5712" t="s">
        <v>82</v>
      </c>
      <c r="C5712" t="s">
        <v>89</v>
      </c>
      <c r="D5712" t="s">
        <v>103</v>
      </c>
      <c r="E5712">
        <v>11</v>
      </c>
    </row>
    <row r="5713" spans="1:5" x14ac:dyDescent="0.35">
      <c r="A5713" t="s">
        <v>94</v>
      </c>
      <c r="B5713" t="s">
        <v>82</v>
      </c>
      <c r="C5713" t="s">
        <v>98</v>
      </c>
      <c r="D5713" t="s">
        <v>103</v>
      </c>
      <c r="E5713">
        <v>42</v>
      </c>
    </row>
    <row r="5714" spans="1:5" x14ac:dyDescent="0.35">
      <c r="A5714" t="s">
        <v>108</v>
      </c>
      <c r="B5714" t="s">
        <v>1</v>
      </c>
      <c r="C5714" t="s">
        <v>87</v>
      </c>
      <c r="D5714" t="s">
        <v>103</v>
      </c>
      <c r="E5714">
        <v>4</v>
      </c>
    </row>
    <row r="5715" spans="1:5" x14ac:dyDescent="0.35">
      <c r="A5715" t="s">
        <v>108</v>
      </c>
      <c r="B5715" t="s">
        <v>1</v>
      </c>
      <c r="C5715" t="s">
        <v>88</v>
      </c>
      <c r="D5715" t="s">
        <v>103</v>
      </c>
      <c r="E5715">
        <v>2</v>
      </c>
    </row>
    <row r="5716" spans="1:5" x14ac:dyDescent="0.35">
      <c r="A5716" t="s">
        <v>108</v>
      </c>
      <c r="B5716" t="s">
        <v>1</v>
      </c>
      <c r="C5716" t="s">
        <v>89</v>
      </c>
      <c r="D5716" t="s">
        <v>103</v>
      </c>
      <c r="E5716">
        <v>1</v>
      </c>
    </row>
    <row r="5717" spans="1:5" x14ac:dyDescent="0.35">
      <c r="A5717" t="s">
        <v>108</v>
      </c>
      <c r="B5717" t="s">
        <v>1</v>
      </c>
      <c r="C5717" t="s">
        <v>98</v>
      </c>
      <c r="D5717" t="s">
        <v>103</v>
      </c>
      <c r="E5717">
        <v>17</v>
      </c>
    </row>
    <row r="5718" spans="1:5" x14ac:dyDescent="0.35">
      <c r="A5718" t="s">
        <v>108</v>
      </c>
      <c r="B5718" t="s">
        <v>3</v>
      </c>
      <c r="C5718" t="s">
        <v>87</v>
      </c>
      <c r="D5718" t="s">
        <v>103</v>
      </c>
      <c r="E5718">
        <v>128</v>
      </c>
    </row>
    <row r="5719" spans="1:5" x14ac:dyDescent="0.35">
      <c r="A5719" t="s">
        <v>108</v>
      </c>
      <c r="B5719" t="s">
        <v>3</v>
      </c>
      <c r="C5719" t="s">
        <v>88</v>
      </c>
      <c r="D5719" t="s">
        <v>103</v>
      </c>
      <c r="E5719">
        <v>19</v>
      </c>
    </row>
    <row r="5720" spans="1:5" x14ac:dyDescent="0.35">
      <c r="A5720" t="s">
        <v>108</v>
      </c>
      <c r="B5720" t="s">
        <v>3</v>
      </c>
      <c r="C5720" t="s">
        <v>89</v>
      </c>
      <c r="D5720" t="s">
        <v>103</v>
      </c>
      <c r="E5720">
        <v>5</v>
      </c>
    </row>
    <row r="5721" spans="1:5" x14ac:dyDescent="0.35">
      <c r="A5721" t="s">
        <v>108</v>
      </c>
      <c r="B5721" t="s">
        <v>3</v>
      </c>
      <c r="C5721" t="s">
        <v>98</v>
      </c>
      <c r="D5721" t="s">
        <v>103</v>
      </c>
      <c r="E5721">
        <v>48</v>
      </c>
    </row>
    <row r="5722" spans="1:5" x14ac:dyDescent="0.35">
      <c r="A5722" t="s">
        <v>108</v>
      </c>
      <c r="B5722" t="s">
        <v>5</v>
      </c>
      <c r="C5722" t="s">
        <v>87</v>
      </c>
      <c r="D5722" t="s">
        <v>103</v>
      </c>
      <c r="E5722">
        <v>4</v>
      </c>
    </row>
    <row r="5723" spans="1:5" x14ac:dyDescent="0.35">
      <c r="A5723" t="s">
        <v>108</v>
      </c>
      <c r="B5723" t="s">
        <v>5</v>
      </c>
      <c r="C5723" t="s">
        <v>88</v>
      </c>
      <c r="D5723" t="s">
        <v>103</v>
      </c>
      <c r="E5723">
        <v>3</v>
      </c>
    </row>
    <row r="5724" spans="1:5" x14ac:dyDescent="0.35">
      <c r="A5724" t="s">
        <v>108</v>
      </c>
      <c r="B5724" t="s">
        <v>5</v>
      </c>
      <c r="C5724" t="s">
        <v>89</v>
      </c>
      <c r="D5724" t="s">
        <v>103</v>
      </c>
      <c r="E5724">
        <v>4</v>
      </c>
    </row>
    <row r="5725" spans="1:5" x14ac:dyDescent="0.35">
      <c r="A5725" t="s">
        <v>108</v>
      </c>
      <c r="B5725" t="s">
        <v>5</v>
      </c>
      <c r="C5725" t="s">
        <v>98</v>
      </c>
      <c r="D5725" t="s">
        <v>103</v>
      </c>
      <c r="E5725">
        <v>7</v>
      </c>
    </row>
    <row r="5726" spans="1:5" x14ac:dyDescent="0.35">
      <c r="A5726" t="s">
        <v>108</v>
      </c>
      <c r="B5726" t="s">
        <v>79</v>
      </c>
      <c r="C5726" t="s">
        <v>87</v>
      </c>
      <c r="D5726" t="s">
        <v>103</v>
      </c>
      <c r="E5726">
        <v>34</v>
      </c>
    </row>
    <row r="5727" spans="1:5" x14ac:dyDescent="0.35">
      <c r="A5727" t="s">
        <v>108</v>
      </c>
      <c r="B5727" t="s">
        <v>79</v>
      </c>
      <c r="C5727" t="s">
        <v>88</v>
      </c>
      <c r="D5727" t="s">
        <v>103</v>
      </c>
      <c r="E5727">
        <v>5</v>
      </c>
    </row>
    <row r="5728" spans="1:5" x14ac:dyDescent="0.35">
      <c r="A5728" t="s">
        <v>108</v>
      </c>
      <c r="B5728" t="s">
        <v>79</v>
      </c>
      <c r="C5728" t="s">
        <v>89</v>
      </c>
      <c r="D5728" t="s">
        <v>103</v>
      </c>
      <c r="E5728">
        <v>9</v>
      </c>
    </row>
    <row r="5729" spans="1:5" x14ac:dyDescent="0.35">
      <c r="A5729" t="s">
        <v>108</v>
      </c>
      <c r="B5729" t="s">
        <v>79</v>
      </c>
      <c r="C5729" t="s">
        <v>98</v>
      </c>
      <c r="D5729" t="s">
        <v>103</v>
      </c>
      <c r="E5729">
        <v>42</v>
      </c>
    </row>
    <row r="5730" spans="1:5" x14ac:dyDescent="0.35">
      <c r="A5730" t="s">
        <v>108</v>
      </c>
      <c r="B5730" t="s">
        <v>8</v>
      </c>
      <c r="C5730" t="s">
        <v>87</v>
      </c>
      <c r="D5730" t="s">
        <v>103</v>
      </c>
      <c r="E5730">
        <v>0</v>
      </c>
    </row>
    <row r="5731" spans="1:5" x14ac:dyDescent="0.35">
      <c r="A5731" t="s">
        <v>108</v>
      </c>
      <c r="B5731" t="s">
        <v>8</v>
      </c>
      <c r="C5731" t="s">
        <v>88</v>
      </c>
      <c r="D5731" t="s">
        <v>103</v>
      </c>
      <c r="E5731">
        <v>0</v>
      </c>
    </row>
    <row r="5732" spans="1:5" x14ac:dyDescent="0.35">
      <c r="A5732" t="s">
        <v>108</v>
      </c>
      <c r="B5732" t="s">
        <v>8</v>
      </c>
      <c r="C5732" t="s">
        <v>89</v>
      </c>
      <c r="D5732" t="s">
        <v>103</v>
      </c>
      <c r="E5732">
        <v>2</v>
      </c>
    </row>
    <row r="5733" spans="1:5" x14ac:dyDescent="0.35">
      <c r="A5733" t="s">
        <v>108</v>
      </c>
      <c r="B5733" t="s">
        <v>8</v>
      </c>
      <c r="C5733" t="s">
        <v>98</v>
      </c>
      <c r="D5733" t="s">
        <v>103</v>
      </c>
      <c r="E5733">
        <v>6</v>
      </c>
    </row>
    <row r="5734" spans="1:5" x14ac:dyDescent="0.35">
      <c r="A5734" t="s">
        <v>108</v>
      </c>
      <c r="B5734" t="s">
        <v>10</v>
      </c>
      <c r="C5734" t="s">
        <v>87</v>
      </c>
      <c r="D5734" t="s">
        <v>103</v>
      </c>
      <c r="E5734">
        <v>23</v>
      </c>
    </row>
    <row r="5735" spans="1:5" x14ac:dyDescent="0.35">
      <c r="A5735" t="s">
        <v>108</v>
      </c>
      <c r="B5735" t="s">
        <v>10</v>
      </c>
      <c r="C5735" t="s">
        <v>88</v>
      </c>
      <c r="D5735" t="s">
        <v>103</v>
      </c>
      <c r="E5735">
        <v>8</v>
      </c>
    </row>
    <row r="5736" spans="1:5" x14ac:dyDescent="0.35">
      <c r="A5736" t="s">
        <v>108</v>
      </c>
      <c r="B5736" t="s">
        <v>10</v>
      </c>
      <c r="C5736" t="s">
        <v>89</v>
      </c>
      <c r="D5736" t="s">
        <v>103</v>
      </c>
      <c r="E5736">
        <v>6</v>
      </c>
    </row>
    <row r="5737" spans="1:5" x14ac:dyDescent="0.35">
      <c r="A5737" t="s">
        <v>108</v>
      </c>
      <c r="B5737" t="s">
        <v>10</v>
      </c>
      <c r="C5737" t="s">
        <v>98</v>
      </c>
      <c r="D5737" t="s">
        <v>103</v>
      </c>
      <c r="E5737">
        <v>48</v>
      </c>
    </row>
    <row r="5738" spans="1:5" x14ac:dyDescent="0.35">
      <c r="A5738" t="s">
        <v>108</v>
      </c>
      <c r="B5738" t="s">
        <v>12</v>
      </c>
      <c r="C5738" t="s">
        <v>87</v>
      </c>
      <c r="D5738" t="s">
        <v>103</v>
      </c>
      <c r="E5738">
        <v>30</v>
      </c>
    </row>
    <row r="5739" spans="1:5" x14ac:dyDescent="0.35">
      <c r="A5739" t="s">
        <v>108</v>
      </c>
      <c r="B5739" t="s">
        <v>12</v>
      </c>
      <c r="C5739" t="s">
        <v>88</v>
      </c>
      <c r="D5739" t="s">
        <v>103</v>
      </c>
      <c r="E5739">
        <v>13</v>
      </c>
    </row>
    <row r="5740" spans="1:5" x14ac:dyDescent="0.35">
      <c r="A5740" t="s">
        <v>108</v>
      </c>
      <c r="B5740" t="s">
        <v>12</v>
      </c>
      <c r="C5740" t="s">
        <v>89</v>
      </c>
      <c r="D5740" t="s">
        <v>103</v>
      </c>
      <c r="E5740">
        <v>11</v>
      </c>
    </row>
    <row r="5741" spans="1:5" x14ac:dyDescent="0.35">
      <c r="A5741" t="s">
        <v>108</v>
      </c>
      <c r="B5741" t="s">
        <v>12</v>
      </c>
      <c r="C5741" t="s">
        <v>98</v>
      </c>
      <c r="D5741" t="s">
        <v>103</v>
      </c>
      <c r="E5741">
        <v>96</v>
      </c>
    </row>
    <row r="5742" spans="1:5" x14ac:dyDescent="0.35">
      <c r="A5742" t="s">
        <v>108</v>
      </c>
      <c r="B5742" t="s">
        <v>14</v>
      </c>
      <c r="C5742" t="s">
        <v>87</v>
      </c>
      <c r="D5742" t="s">
        <v>103</v>
      </c>
      <c r="E5742">
        <v>86</v>
      </c>
    </row>
    <row r="5743" spans="1:5" x14ac:dyDescent="0.35">
      <c r="A5743" t="s">
        <v>108</v>
      </c>
      <c r="B5743" t="s">
        <v>14</v>
      </c>
      <c r="C5743" t="s">
        <v>88</v>
      </c>
      <c r="D5743" t="s">
        <v>103</v>
      </c>
      <c r="E5743">
        <v>16</v>
      </c>
    </row>
    <row r="5744" spans="1:5" x14ac:dyDescent="0.35">
      <c r="A5744" t="s">
        <v>108</v>
      </c>
      <c r="B5744" t="s">
        <v>14</v>
      </c>
      <c r="C5744" t="s">
        <v>89</v>
      </c>
      <c r="D5744" t="s">
        <v>103</v>
      </c>
      <c r="E5744">
        <v>8</v>
      </c>
    </row>
    <row r="5745" spans="1:5" x14ac:dyDescent="0.35">
      <c r="A5745" t="s">
        <v>108</v>
      </c>
      <c r="B5745" t="s">
        <v>14</v>
      </c>
      <c r="C5745" t="s">
        <v>98</v>
      </c>
      <c r="D5745" t="s">
        <v>103</v>
      </c>
      <c r="E5745">
        <v>78</v>
      </c>
    </row>
    <row r="5746" spans="1:5" x14ac:dyDescent="0.35">
      <c r="A5746" t="s">
        <v>108</v>
      </c>
      <c r="B5746" t="s">
        <v>16</v>
      </c>
      <c r="C5746" t="s">
        <v>87</v>
      </c>
      <c r="D5746" t="s">
        <v>103</v>
      </c>
      <c r="E5746">
        <v>14</v>
      </c>
    </row>
    <row r="5747" spans="1:5" x14ac:dyDescent="0.35">
      <c r="A5747" t="s">
        <v>108</v>
      </c>
      <c r="B5747" t="s">
        <v>16</v>
      </c>
      <c r="C5747" t="s">
        <v>88</v>
      </c>
      <c r="D5747" t="s">
        <v>103</v>
      </c>
      <c r="E5747">
        <v>3</v>
      </c>
    </row>
    <row r="5748" spans="1:5" x14ac:dyDescent="0.35">
      <c r="A5748" t="s">
        <v>108</v>
      </c>
      <c r="B5748" t="s">
        <v>16</v>
      </c>
      <c r="C5748" t="s">
        <v>89</v>
      </c>
      <c r="D5748" t="s">
        <v>103</v>
      </c>
      <c r="E5748">
        <v>10</v>
      </c>
    </row>
    <row r="5749" spans="1:5" x14ac:dyDescent="0.35">
      <c r="A5749" t="s">
        <v>108</v>
      </c>
      <c r="B5749" t="s">
        <v>16</v>
      </c>
      <c r="C5749" t="s">
        <v>98</v>
      </c>
      <c r="D5749" t="s">
        <v>103</v>
      </c>
      <c r="E5749">
        <v>85</v>
      </c>
    </row>
    <row r="5750" spans="1:5" x14ac:dyDescent="0.35">
      <c r="A5750" t="s">
        <v>108</v>
      </c>
      <c r="B5750" t="s">
        <v>18</v>
      </c>
      <c r="C5750" t="s">
        <v>87</v>
      </c>
      <c r="D5750" t="s">
        <v>103</v>
      </c>
      <c r="E5750">
        <v>713</v>
      </c>
    </row>
    <row r="5751" spans="1:5" x14ac:dyDescent="0.35">
      <c r="A5751" t="s">
        <v>108</v>
      </c>
      <c r="B5751" t="s">
        <v>18</v>
      </c>
      <c r="C5751" t="s">
        <v>88</v>
      </c>
      <c r="D5751" t="s">
        <v>103</v>
      </c>
      <c r="E5751">
        <v>224</v>
      </c>
    </row>
    <row r="5752" spans="1:5" x14ac:dyDescent="0.35">
      <c r="A5752" t="s">
        <v>108</v>
      </c>
      <c r="B5752" t="s">
        <v>18</v>
      </c>
      <c r="C5752" t="s">
        <v>89</v>
      </c>
      <c r="D5752" t="s">
        <v>103</v>
      </c>
      <c r="E5752">
        <v>36</v>
      </c>
    </row>
    <row r="5753" spans="1:5" x14ac:dyDescent="0.35">
      <c r="A5753" t="s">
        <v>108</v>
      </c>
      <c r="B5753" t="s">
        <v>18</v>
      </c>
      <c r="C5753" t="s">
        <v>98</v>
      </c>
      <c r="D5753" t="s">
        <v>103</v>
      </c>
      <c r="E5753">
        <v>46</v>
      </c>
    </row>
    <row r="5754" spans="1:5" x14ac:dyDescent="0.35">
      <c r="A5754" t="s">
        <v>108</v>
      </c>
      <c r="B5754" t="s">
        <v>20</v>
      </c>
      <c r="C5754" t="s">
        <v>87</v>
      </c>
      <c r="D5754" t="s">
        <v>103</v>
      </c>
      <c r="E5754">
        <v>6</v>
      </c>
    </row>
    <row r="5755" spans="1:5" x14ac:dyDescent="0.35">
      <c r="A5755" t="s">
        <v>108</v>
      </c>
      <c r="B5755" t="s">
        <v>20</v>
      </c>
      <c r="C5755" t="s">
        <v>88</v>
      </c>
      <c r="D5755" t="s">
        <v>103</v>
      </c>
      <c r="E5755">
        <v>5</v>
      </c>
    </row>
    <row r="5756" spans="1:5" x14ac:dyDescent="0.35">
      <c r="A5756" t="s">
        <v>108</v>
      </c>
      <c r="B5756" t="s">
        <v>20</v>
      </c>
      <c r="C5756" t="s">
        <v>89</v>
      </c>
      <c r="D5756" t="s">
        <v>103</v>
      </c>
      <c r="E5756">
        <v>3</v>
      </c>
    </row>
    <row r="5757" spans="1:5" x14ac:dyDescent="0.35">
      <c r="A5757" t="s">
        <v>108</v>
      </c>
      <c r="B5757" t="s">
        <v>20</v>
      </c>
      <c r="C5757" t="s">
        <v>98</v>
      </c>
      <c r="D5757" t="s">
        <v>103</v>
      </c>
      <c r="E5757">
        <v>9</v>
      </c>
    </row>
    <row r="5758" spans="1:5" x14ac:dyDescent="0.35">
      <c r="A5758" t="s">
        <v>108</v>
      </c>
      <c r="B5758" t="s">
        <v>22</v>
      </c>
      <c r="C5758" t="s">
        <v>87</v>
      </c>
      <c r="D5758" t="s">
        <v>103</v>
      </c>
      <c r="E5758">
        <v>83</v>
      </c>
    </row>
    <row r="5759" spans="1:5" x14ac:dyDescent="0.35">
      <c r="A5759" t="s">
        <v>108</v>
      </c>
      <c r="B5759" t="s">
        <v>22</v>
      </c>
      <c r="C5759" t="s">
        <v>88</v>
      </c>
      <c r="D5759" t="s">
        <v>103</v>
      </c>
      <c r="E5759">
        <v>4</v>
      </c>
    </row>
    <row r="5760" spans="1:5" x14ac:dyDescent="0.35">
      <c r="A5760" t="s">
        <v>108</v>
      </c>
      <c r="B5760" t="s">
        <v>22</v>
      </c>
      <c r="C5760" t="s">
        <v>89</v>
      </c>
      <c r="D5760" t="s">
        <v>103</v>
      </c>
      <c r="E5760">
        <v>4</v>
      </c>
    </row>
    <row r="5761" spans="1:5" x14ac:dyDescent="0.35">
      <c r="A5761" t="s">
        <v>108</v>
      </c>
      <c r="B5761" t="s">
        <v>22</v>
      </c>
      <c r="C5761" t="s">
        <v>98</v>
      </c>
      <c r="D5761" t="s">
        <v>103</v>
      </c>
      <c r="E5761">
        <v>36</v>
      </c>
    </row>
    <row r="5762" spans="1:5" x14ac:dyDescent="0.35">
      <c r="A5762" t="s">
        <v>108</v>
      </c>
      <c r="B5762" t="s">
        <v>24</v>
      </c>
      <c r="C5762" t="s">
        <v>87</v>
      </c>
      <c r="D5762" t="s">
        <v>103</v>
      </c>
      <c r="E5762">
        <v>20</v>
      </c>
    </row>
    <row r="5763" spans="1:5" x14ac:dyDescent="0.35">
      <c r="A5763" t="s">
        <v>108</v>
      </c>
      <c r="B5763" t="s">
        <v>24</v>
      </c>
      <c r="C5763" t="s">
        <v>88</v>
      </c>
      <c r="D5763" t="s">
        <v>103</v>
      </c>
      <c r="E5763">
        <v>19</v>
      </c>
    </row>
    <row r="5764" spans="1:5" x14ac:dyDescent="0.35">
      <c r="A5764" t="s">
        <v>108</v>
      </c>
      <c r="B5764" t="s">
        <v>24</v>
      </c>
      <c r="C5764" t="s">
        <v>89</v>
      </c>
      <c r="D5764" t="s">
        <v>103</v>
      </c>
      <c r="E5764">
        <v>4</v>
      </c>
    </row>
    <row r="5765" spans="1:5" x14ac:dyDescent="0.35">
      <c r="A5765" t="s">
        <v>108</v>
      </c>
      <c r="B5765" t="s">
        <v>24</v>
      </c>
      <c r="C5765" t="s">
        <v>98</v>
      </c>
      <c r="D5765" t="s">
        <v>103</v>
      </c>
      <c r="E5765">
        <v>70</v>
      </c>
    </row>
    <row r="5766" spans="1:5" x14ac:dyDescent="0.35">
      <c r="A5766" t="s">
        <v>108</v>
      </c>
      <c r="B5766" t="s">
        <v>26</v>
      </c>
      <c r="C5766" t="s">
        <v>87</v>
      </c>
      <c r="D5766" t="s">
        <v>103</v>
      </c>
      <c r="E5766">
        <v>3</v>
      </c>
    </row>
    <row r="5767" spans="1:5" x14ac:dyDescent="0.35">
      <c r="A5767" t="s">
        <v>108</v>
      </c>
      <c r="B5767" t="s">
        <v>26</v>
      </c>
      <c r="C5767" t="s">
        <v>88</v>
      </c>
      <c r="D5767" t="s">
        <v>103</v>
      </c>
      <c r="E5767">
        <v>1</v>
      </c>
    </row>
    <row r="5768" spans="1:5" x14ac:dyDescent="0.35">
      <c r="A5768" t="s">
        <v>108</v>
      </c>
      <c r="B5768" t="s">
        <v>26</v>
      </c>
      <c r="C5768" t="s">
        <v>89</v>
      </c>
      <c r="D5768" t="s">
        <v>103</v>
      </c>
      <c r="E5768">
        <v>3</v>
      </c>
    </row>
    <row r="5769" spans="1:5" x14ac:dyDescent="0.35">
      <c r="A5769" t="s">
        <v>108</v>
      </c>
      <c r="B5769" t="s">
        <v>26</v>
      </c>
      <c r="C5769" t="s">
        <v>98</v>
      </c>
      <c r="D5769" t="s">
        <v>103</v>
      </c>
      <c r="E5769">
        <v>9</v>
      </c>
    </row>
    <row r="5770" spans="1:5" x14ac:dyDescent="0.35">
      <c r="A5770" t="s">
        <v>108</v>
      </c>
      <c r="B5770" t="s">
        <v>28</v>
      </c>
      <c r="C5770" t="s">
        <v>87</v>
      </c>
      <c r="D5770" t="s">
        <v>103</v>
      </c>
      <c r="E5770">
        <v>29</v>
      </c>
    </row>
    <row r="5771" spans="1:5" x14ac:dyDescent="0.35">
      <c r="A5771" t="s">
        <v>108</v>
      </c>
      <c r="B5771" t="s">
        <v>28</v>
      </c>
      <c r="C5771" t="s">
        <v>88</v>
      </c>
      <c r="D5771" t="s">
        <v>103</v>
      </c>
      <c r="E5771">
        <v>7</v>
      </c>
    </row>
    <row r="5772" spans="1:5" x14ac:dyDescent="0.35">
      <c r="A5772" t="s">
        <v>108</v>
      </c>
      <c r="B5772" t="s">
        <v>28</v>
      </c>
      <c r="C5772" t="s">
        <v>89</v>
      </c>
      <c r="D5772" t="s">
        <v>103</v>
      </c>
      <c r="E5772">
        <v>4</v>
      </c>
    </row>
    <row r="5773" spans="1:5" x14ac:dyDescent="0.35">
      <c r="A5773" t="s">
        <v>108</v>
      </c>
      <c r="B5773" t="s">
        <v>28</v>
      </c>
      <c r="C5773" t="s">
        <v>98</v>
      </c>
      <c r="D5773" t="s">
        <v>103</v>
      </c>
      <c r="E5773">
        <v>68</v>
      </c>
    </row>
    <row r="5774" spans="1:5" x14ac:dyDescent="0.35">
      <c r="A5774" t="s">
        <v>108</v>
      </c>
      <c r="B5774" t="s">
        <v>30</v>
      </c>
      <c r="C5774" t="s">
        <v>87</v>
      </c>
      <c r="D5774" t="s">
        <v>103</v>
      </c>
      <c r="E5774">
        <v>4</v>
      </c>
    </row>
    <row r="5775" spans="1:5" x14ac:dyDescent="0.35">
      <c r="A5775" t="s">
        <v>108</v>
      </c>
      <c r="B5775" t="s">
        <v>30</v>
      </c>
      <c r="C5775" t="s">
        <v>88</v>
      </c>
      <c r="D5775" t="s">
        <v>103</v>
      </c>
      <c r="E5775">
        <v>0</v>
      </c>
    </row>
    <row r="5776" spans="1:5" x14ac:dyDescent="0.35">
      <c r="A5776" t="s">
        <v>108</v>
      </c>
      <c r="B5776" t="s">
        <v>30</v>
      </c>
      <c r="C5776" t="s">
        <v>89</v>
      </c>
      <c r="D5776" t="s">
        <v>103</v>
      </c>
      <c r="E5776">
        <v>0</v>
      </c>
    </row>
    <row r="5777" spans="1:5" x14ac:dyDescent="0.35">
      <c r="A5777" t="s">
        <v>108</v>
      </c>
      <c r="B5777" t="s">
        <v>30</v>
      </c>
      <c r="C5777" t="s">
        <v>98</v>
      </c>
      <c r="D5777" t="s">
        <v>103</v>
      </c>
      <c r="E5777">
        <v>19</v>
      </c>
    </row>
    <row r="5778" spans="1:5" x14ac:dyDescent="0.35">
      <c r="A5778" t="s">
        <v>108</v>
      </c>
      <c r="B5778" t="s">
        <v>32</v>
      </c>
      <c r="C5778" t="s">
        <v>87</v>
      </c>
      <c r="D5778" t="s">
        <v>103</v>
      </c>
      <c r="E5778">
        <v>6</v>
      </c>
    </row>
    <row r="5779" spans="1:5" x14ac:dyDescent="0.35">
      <c r="A5779" t="s">
        <v>108</v>
      </c>
      <c r="B5779" t="s">
        <v>32</v>
      </c>
      <c r="C5779" t="s">
        <v>88</v>
      </c>
      <c r="D5779" t="s">
        <v>103</v>
      </c>
      <c r="E5779">
        <v>2</v>
      </c>
    </row>
    <row r="5780" spans="1:5" x14ac:dyDescent="0.35">
      <c r="A5780" t="s">
        <v>108</v>
      </c>
      <c r="B5780" t="s">
        <v>32</v>
      </c>
      <c r="C5780" t="s">
        <v>89</v>
      </c>
      <c r="D5780" t="s">
        <v>103</v>
      </c>
      <c r="E5780">
        <v>2</v>
      </c>
    </row>
    <row r="5781" spans="1:5" x14ac:dyDescent="0.35">
      <c r="A5781" t="s">
        <v>108</v>
      </c>
      <c r="B5781" t="s">
        <v>32</v>
      </c>
      <c r="C5781" t="s">
        <v>98</v>
      </c>
      <c r="D5781" t="s">
        <v>103</v>
      </c>
      <c r="E5781">
        <v>28</v>
      </c>
    </row>
    <row r="5782" spans="1:5" x14ac:dyDescent="0.35">
      <c r="A5782" t="s">
        <v>108</v>
      </c>
      <c r="B5782" t="s">
        <v>34</v>
      </c>
      <c r="C5782" t="s">
        <v>87</v>
      </c>
      <c r="D5782" t="s">
        <v>103</v>
      </c>
      <c r="E5782">
        <v>5</v>
      </c>
    </row>
    <row r="5783" spans="1:5" x14ac:dyDescent="0.35">
      <c r="A5783" t="s">
        <v>108</v>
      </c>
      <c r="B5783" t="s">
        <v>34</v>
      </c>
      <c r="C5783" t="s">
        <v>88</v>
      </c>
      <c r="D5783" t="s">
        <v>103</v>
      </c>
      <c r="E5783">
        <v>1</v>
      </c>
    </row>
    <row r="5784" spans="1:5" x14ac:dyDescent="0.35">
      <c r="A5784" t="s">
        <v>108</v>
      </c>
      <c r="B5784" t="s">
        <v>34</v>
      </c>
      <c r="C5784" t="s">
        <v>89</v>
      </c>
      <c r="D5784" t="s">
        <v>103</v>
      </c>
      <c r="E5784">
        <v>2</v>
      </c>
    </row>
    <row r="5785" spans="1:5" x14ac:dyDescent="0.35">
      <c r="A5785" t="s">
        <v>108</v>
      </c>
      <c r="B5785" t="s">
        <v>34</v>
      </c>
      <c r="C5785" t="s">
        <v>98</v>
      </c>
      <c r="D5785" t="s">
        <v>103</v>
      </c>
      <c r="E5785">
        <v>43</v>
      </c>
    </row>
    <row r="5786" spans="1:5" x14ac:dyDescent="0.35">
      <c r="A5786" t="s">
        <v>108</v>
      </c>
      <c r="B5786" t="s">
        <v>80</v>
      </c>
      <c r="C5786" t="s">
        <v>87</v>
      </c>
      <c r="D5786" t="s">
        <v>103</v>
      </c>
      <c r="E5786">
        <v>5</v>
      </c>
    </row>
    <row r="5787" spans="1:5" x14ac:dyDescent="0.35">
      <c r="A5787" t="s">
        <v>108</v>
      </c>
      <c r="B5787" t="s">
        <v>80</v>
      </c>
      <c r="C5787" t="s">
        <v>88</v>
      </c>
      <c r="D5787" t="s">
        <v>103</v>
      </c>
      <c r="E5787">
        <v>0</v>
      </c>
    </row>
    <row r="5788" spans="1:5" x14ac:dyDescent="0.35">
      <c r="A5788" t="s">
        <v>108</v>
      </c>
      <c r="B5788" t="s">
        <v>80</v>
      </c>
      <c r="C5788" t="s">
        <v>89</v>
      </c>
      <c r="D5788" t="s">
        <v>103</v>
      </c>
      <c r="E5788">
        <v>1</v>
      </c>
    </row>
    <row r="5789" spans="1:5" x14ac:dyDescent="0.35">
      <c r="A5789" t="s">
        <v>108</v>
      </c>
      <c r="B5789" t="s">
        <v>80</v>
      </c>
      <c r="C5789" t="s">
        <v>98</v>
      </c>
      <c r="D5789" t="s">
        <v>103</v>
      </c>
      <c r="E5789">
        <v>72</v>
      </c>
    </row>
    <row r="5790" spans="1:5" x14ac:dyDescent="0.35">
      <c r="A5790" t="s">
        <v>108</v>
      </c>
      <c r="B5790" t="s">
        <v>37</v>
      </c>
      <c r="C5790" t="s">
        <v>87</v>
      </c>
      <c r="D5790" t="s">
        <v>103</v>
      </c>
      <c r="E5790">
        <v>0</v>
      </c>
    </row>
    <row r="5791" spans="1:5" x14ac:dyDescent="0.35">
      <c r="A5791" t="s">
        <v>108</v>
      </c>
      <c r="B5791" t="s">
        <v>37</v>
      </c>
      <c r="C5791" t="s">
        <v>88</v>
      </c>
      <c r="D5791" t="s">
        <v>103</v>
      </c>
      <c r="E5791">
        <v>0</v>
      </c>
    </row>
    <row r="5792" spans="1:5" x14ac:dyDescent="0.35">
      <c r="A5792" t="s">
        <v>108</v>
      </c>
      <c r="B5792" t="s">
        <v>37</v>
      </c>
      <c r="C5792" t="s">
        <v>89</v>
      </c>
      <c r="D5792" t="s">
        <v>103</v>
      </c>
      <c r="E5792">
        <v>0</v>
      </c>
    </row>
    <row r="5793" spans="1:5" x14ac:dyDescent="0.35">
      <c r="A5793" t="s">
        <v>108</v>
      </c>
      <c r="B5793" t="s">
        <v>37</v>
      </c>
      <c r="C5793" t="s">
        <v>98</v>
      </c>
      <c r="D5793" t="s">
        <v>103</v>
      </c>
      <c r="E5793">
        <v>0</v>
      </c>
    </row>
    <row r="5794" spans="1:5" x14ac:dyDescent="0.35">
      <c r="A5794" t="s">
        <v>108</v>
      </c>
      <c r="B5794" t="s">
        <v>39</v>
      </c>
      <c r="C5794" t="s">
        <v>87</v>
      </c>
      <c r="D5794" t="s">
        <v>103</v>
      </c>
      <c r="E5794">
        <v>0</v>
      </c>
    </row>
    <row r="5795" spans="1:5" x14ac:dyDescent="0.35">
      <c r="A5795" t="s">
        <v>108</v>
      </c>
      <c r="B5795" t="s">
        <v>39</v>
      </c>
      <c r="C5795" t="s">
        <v>88</v>
      </c>
      <c r="D5795" t="s">
        <v>103</v>
      </c>
      <c r="E5795">
        <v>0</v>
      </c>
    </row>
    <row r="5796" spans="1:5" x14ac:dyDescent="0.35">
      <c r="A5796" t="s">
        <v>108</v>
      </c>
      <c r="B5796" t="s">
        <v>39</v>
      </c>
      <c r="C5796" t="s">
        <v>89</v>
      </c>
      <c r="D5796" t="s">
        <v>103</v>
      </c>
      <c r="E5796">
        <v>0</v>
      </c>
    </row>
    <row r="5797" spans="1:5" x14ac:dyDescent="0.35">
      <c r="A5797" t="s">
        <v>108</v>
      </c>
      <c r="B5797" t="s">
        <v>39</v>
      </c>
      <c r="C5797" t="s">
        <v>98</v>
      </c>
      <c r="D5797" t="s">
        <v>103</v>
      </c>
      <c r="E5797">
        <v>0</v>
      </c>
    </row>
    <row r="5798" spans="1:5" x14ac:dyDescent="0.35">
      <c r="A5798" t="s">
        <v>108</v>
      </c>
      <c r="B5798" t="s">
        <v>41</v>
      </c>
      <c r="C5798" t="s">
        <v>87</v>
      </c>
      <c r="D5798" t="s">
        <v>103</v>
      </c>
      <c r="E5798">
        <v>1</v>
      </c>
    </row>
    <row r="5799" spans="1:5" x14ac:dyDescent="0.35">
      <c r="A5799" t="s">
        <v>108</v>
      </c>
      <c r="B5799" t="s">
        <v>41</v>
      </c>
      <c r="C5799" t="s">
        <v>88</v>
      </c>
      <c r="D5799" t="s">
        <v>103</v>
      </c>
      <c r="E5799">
        <v>0</v>
      </c>
    </row>
    <row r="5800" spans="1:5" x14ac:dyDescent="0.35">
      <c r="A5800" t="s">
        <v>108</v>
      </c>
      <c r="B5800" t="s">
        <v>41</v>
      </c>
      <c r="C5800" t="s">
        <v>89</v>
      </c>
      <c r="D5800" t="s">
        <v>103</v>
      </c>
      <c r="E5800">
        <v>2</v>
      </c>
    </row>
    <row r="5801" spans="1:5" x14ac:dyDescent="0.35">
      <c r="A5801" t="s">
        <v>108</v>
      </c>
      <c r="B5801" t="s">
        <v>41</v>
      </c>
      <c r="C5801" t="s">
        <v>98</v>
      </c>
      <c r="D5801" t="s">
        <v>103</v>
      </c>
      <c r="E5801">
        <v>30</v>
      </c>
    </row>
    <row r="5802" spans="1:5" x14ac:dyDescent="0.35">
      <c r="A5802" t="s">
        <v>108</v>
      </c>
      <c r="B5802" t="s">
        <v>43</v>
      </c>
      <c r="C5802" t="s">
        <v>87</v>
      </c>
      <c r="D5802" t="s">
        <v>103</v>
      </c>
      <c r="E5802">
        <v>0</v>
      </c>
    </row>
    <row r="5803" spans="1:5" x14ac:dyDescent="0.35">
      <c r="A5803" t="s">
        <v>108</v>
      </c>
      <c r="B5803" t="s">
        <v>43</v>
      </c>
      <c r="C5803" t="s">
        <v>88</v>
      </c>
      <c r="D5803" t="s">
        <v>103</v>
      </c>
      <c r="E5803">
        <v>0</v>
      </c>
    </row>
    <row r="5804" spans="1:5" x14ac:dyDescent="0.35">
      <c r="A5804" t="s">
        <v>108</v>
      </c>
      <c r="B5804" t="s">
        <v>43</v>
      </c>
      <c r="C5804" t="s">
        <v>89</v>
      </c>
      <c r="D5804" t="s">
        <v>103</v>
      </c>
      <c r="E5804">
        <v>0</v>
      </c>
    </row>
    <row r="5805" spans="1:5" x14ac:dyDescent="0.35">
      <c r="A5805" t="s">
        <v>108</v>
      </c>
      <c r="B5805" t="s">
        <v>43</v>
      </c>
      <c r="C5805" t="s">
        <v>98</v>
      </c>
      <c r="D5805" t="s">
        <v>103</v>
      </c>
      <c r="E5805">
        <v>0</v>
      </c>
    </row>
    <row r="5806" spans="1:5" x14ac:dyDescent="0.35">
      <c r="A5806" t="s">
        <v>108</v>
      </c>
      <c r="B5806" t="s">
        <v>45</v>
      </c>
      <c r="C5806" t="s">
        <v>87</v>
      </c>
      <c r="D5806" t="s">
        <v>103</v>
      </c>
      <c r="E5806">
        <v>3</v>
      </c>
    </row>
    <row r="5807" spans="1:5" x14ac:dyDescent="0.35">
      <c r="A5807" t="s">
        <v>108</v>
      </c>
      <c r="B5807" t="s">
        <v>45</v>
      </c>
      <c r="C5807" t="s">
        <v>88</v>
      </c>
      <c r="D5807" t="s">
        <v>103</v>
      </c>
      <c r="E5807">
        <v>0</v>
      </c>
    </row>
    <row r="5808" spans="1:5" x14ac:dyDescent="0.35">
      <c r="A5808" t="s">
        <v>108</v>
      </c>
      <c r="B5808" t="s">
        <v>45</v>
      </c>
      <c r="C5808" t="s">
        <v>89</v>
      </c>
      <c r="D5808" t="s">
        <v>103</v>
      </c>
      <c r="E5808">
        <v>0</v>
      </c>
    </row>
    <row r="5809" spans="1:5" x14ac:dyDescent="0.35">
      <c r="A5809" t="s">
        <v>108</v>
      </c>
      <c r="B5809" t="s">
        <v>45</v>
      </c>
      <c r="C5809" t="s">
        <v>98</v>
      </c>
      <c r="D5809" t="s">
        <v>103</v>
      </c>
      <c r="E5809">
        <v>12</v>
      </c>
    </row>
    <row r="5810" spans="1:5" x14ac:dyDescent="0.35">
      <c r="A5810" t="s">
        <v>108</v>
      </c>
      <c r="B5810" t="s">
        <v>47</v>
      </c>
      <c r="C5810" t="s">
        <v>87</v>
      </c>
      <c r="D5810" t="s">
        <v>103</v>
      </c>
      <c r="E5810">
        <v>4</v>
      </c>
    </row>
    <row r="5811" spans="1:5" x14ac:dyDescent="0.35">
      <c r="A5811" t="s">
        <v>108</v>
      </c>
      <c r="B5811" t="s">
        <v>47</v>
      </c>
      <c r="C5811" t="s">
        <v>88</v>
      </c>
      <c r="D5811" t="s">
        <v>103</v>
      </c>
      <c r="E5811">
        <v>0</v>
      </c>
    </row>
    <row r="5812" spans="1:5" x14ac:dyDescent="0.35">
      <c r="A5812" t="s">
        <v>108</v>
      </c>
      <c r="B5812" t="s">
        <v>47</v>
      </c>
      <c r="C5812" t="s">
        <v>89</v>
      </c>
      <c r="D5812" t="s">
        <v>103</v>
      </c>
      <c r="E5812">
        <v>4</v>
      </c>
    </row>
    <row r="5813" spans="1:5" x14ac:dyDescent="0.35">
      <c r="A5813" t="s">
        <v>108</v>
      </c>
      <c r="B5813" t="s">
        <v>47</v>
      </c>
      <c r="C5813" t="s">
        <v>98</v>
      </c>
      <c r="D5813" t="s">
        <v>103</v>
      </c>
      <c r="E5813">
        <v>25</v>
      </c>
    </row>
    <row r="5814" spans="1:5" x14ac:dyDescent="0.35">
      <c r="A5814" t="s">
        <v>108</v>
      </c>
      <c r="B5814" t="s">
        <v>49</v>
      </c>
      <c r="C5814" t="s">
        <v>87</v>
      </c>
      <c r="D5814" t="s">
        <v>103</v>
      </c>
      <c r="E5814">
        <v>10</v>
      </c>
    </row>
    <row r="5815" spans="1:5" x14ac:dyDescent="0.35">
      <c r="A5815" t="s">
        <v>108</v>
      </c>
      <c r="B5815" t="s">
        <v>49</v>
      </c>
      <c r="C5815" t="s">
        <v>88</v>
      </c>
      <c r="D5815" t="s">
        <v>103</v>
      </c>
      <c r="E5815">
        <v>0</v>
      </c>
    </row>
    <row r="5816" spans="1:5" x14ac:dyDescent="0.35">
      <c r="A5816" t="s">
        <v>108</v>
      </c>
      <c r="B5816" t="s">
        <v>49</v>
      </c>
      <c r="C5816" t="s">
        <v>89</v>
      </c>
      <c r="D5816" t="s">
        <v>103</v>
      </c>
      <c r="E5816">
        <v>5</v>
      </c>
    </row>
    <row r="5817" spans="1:5" x14ac:dyDescent="0.35">
      <c r="A5817" t="s">
        <v>108</v>
      </c>
      <c r="B5817" t="s">
        <v>49</v>
      </c>
      <c r="C5817" t="s">
        <v>98</v>
      </c>
      <c r="D5817" t="s">
        <v>103</v>
      </c>
      <c r="E5817">
        <v>58</v>
      </c>
    </row>
    <row r="5818" spans="1:5" x14ac:dyDescent="0.35">
      <c r="A5818" t="s">
        <v>108</v>
      </c>
      <c r="B5818" t="s">
        <v>51</v>
      </c>
      <c r="C5818" t="s">
        <v>87</v>
      </c>
      <c r="D5818" t="s">
        <v>103</v>
      </c>
      <c r="E5818">
        <v>4</v>
      </c>
    </row>
    <row r="5819" spans="1:5" x14ac:dyDescent="0.35">
      <c r="A5819" t="s">
        <v>108</v>
      </c>
      <c r="B5819" t="s">
        <v>51</v>
      </c>
      <c r="C5819" t="s">
        <v>88</v>
      </c>
      <c r="D5819" t="s">
        <v>103</v>
      </c>
      <c r="E5819">
        <v>4</v>
      </c>
    </row>
    <row r="5820" spans="1:5" x14ac:dyDescent="0.35">
      <c r="A5820" t="s">
        <v>108</v>
      </c>
      <c r="B5820" t="s">
        <v>51</v>
      </c>
      <c r="C5820" t="s">
        <v>89</v>
      </c>
      <c r="D5820" t="s">
        <v>103</v>
      </c>
      <c r="E5820">
        <v>0</v>
      </c>
    </row>
    <row r="5821" spans="1:5" x14ac:dyDescent="0.35">
      <c r="A5821" t="s">
        <v>108</v>
      </c>
      <c r="B5821" t="s">
        <v>51</v>
      </c>
      <c r="C5821" t="s">
        <v>98</v>
      </c>
      <c r="D5821" t="s">
        <v>103</v>
      </c>
      <c r="E5821">
        <v>11</v>
      </c>
    </row>
    <row r="5822" spans="1:5" x14ac:dyDescent="0.35">
      <c r="A5822" t="s">
        <v>108</v>
      </c>
      <c r="B5822" t="s">
        <v>53</v>
      </c>
      <c r="C5822" t="s">
        <v>87</v>
      </c>
      <c r="D5822" t="s">
        <v>103</v>
      </c>
      <c r="E5822">
        <v>2</v>
      </c>
    </row>
    <row r="5823" spans="1:5" x14ac:dyDescent="0.35">
      <c r="A5823" t="s">
        <v>108</v>
      </c>
      <c r="B5823" t="s">
        <v>53</v>
      </c>
      <c r="C5823" t="s">
        <v>88</v>
      </c>
      <c r="D5823" t="s">
        <v>103</v>
      </c>
      <c r="E5823">
        <v>3</v>
      </c>
    </row>
    <row r="5824" spans="1:5" x14ac:dyDescent="0.35">
      <c r="A5824" t="s">
        <v>108</v>
      </c>
      <c r="B5824" t="s">
        <v>53</v>
      </c>
      <c r="C5824" t="s">
        <v>89</v>
      </c>
      <c r="D5824" t="s">
        <v>103</v>
      </c>
      <c r="E5824">
        <v>1</v>
      </c>
    </row>
    <row r="5825" spans="1:5" x14ac:dyDescent="0.35">
      <c r="A5825" t="s">
        <v>108</v>
      </c>
      <c r="B5825" t="s">
        <v>53</v>
      </c>
      <c r="C5825" t="s">
        <v>98</v>
      </c>
      <c r="D5825" t="s">
        <v>103</v>
      </c>
      <c r="E5825">
        <v>47</v>
      </c>
    </row>
    <row r="5826" spans="1:5" x14ac:dyDescent="0.35">
      <c r="A5826" t="s">
        <v>108</v>
      </c>
      <c r="B5826" t="s">
        <v>55</v>
      </c>
      <c r="C5826" t="s">
        <v>87</v>
      </c>
      <c r="D5826" t="s">
        <v>103</v>
      </c>
      <c r="E5826">
        <v>5</v>
      </c>
    </row>
    <row r="5827" spans="1:5" x14ac:dyDescent="0.35">
      <c r="A5827" t="s">
        <v>108</v>
      </c>
      <c r="B5827" t="s">
        <v>55</v>
      </c>
      <c r="C5827" t="s">
        <v>88</v>
      </c>
      <c r="D5827" t="s">
        <v>103</v>
      </c>
      <c r="E5827">
        <v>2</v>
      </c>
    </row>
    <row r="5828" spans="1:5" x14ac:dyDescent="0.35">
      <c r="A5828" t="s">
        <v>108</v>
      </c>
      <c r="B5828" t="s">
        <v>55</v>
      </c>
      <c r="C5828" t="s">
        <v>89</v>
      </c>
      <c r="D5828" t="s">
        <v>103</v>
      </c>
      <c r="E5828">
        <v>2</v>
      </c>
    </row>
    <row r="5829" spans="1:5" x14ac:dyDescent="0.35">
      <c r="A5829" t="s">
        <v>108</v>
      </c>
      <c r="B5829" t="s">
        <v>55</v>
      </c>
      <c r="C5829" t="s">
        <v>98</v>
      </c>
      <c r="D5829" t="s">
        <v>103</v>
      </c>
      <c r="E5829">
        <v>17</v>
      </c>
    </row>
    <row r="5830" spans="1:5" x14ac:dyDescent="0.35">
      <c r="A5830" t="s">
        <v>108</v>
      </c>
      <c r="B5830" t="s">
        <v>84</v>
      </c>
      <c r="C5830" t="s">
        <v>87</v>
      </c>
      <c r="D5830" t="s">
        <v>103</v>
      </c>
      <c r="E5830">
        <v>71</v>
      </c>
    </row>
    <row r="5831" spans="1:5" x14ac:dyDescent="0.35">
      <c r="A5831" t="s">
        <v>108</v>
      </c>
      <c r="B5831" t="s">
        <v>84</v>
      </c>
      <c r="C5831" t="s">
        <v>88</v>
      </c>
      <c r="D5831" t="s">
        <v>103</v>
      </c>
      <c r="E5831">
        <v>18</v>
      </c>
    </row>
    <row r="5832" spans="1:5" x14ac:dyDescent="0.35">
      <c r="A5832" t="s">
        <v>108</v>
      </c>
      <c r="B5832" t="s">
        <v>84</v>
      </c>
      <c r="C5832" t="s">
        <v>89</v>
      </c>
      <c r="D5832" t="s">
        <v>103</v>
      </c>
      <c r="E5832">
        <v>20</v>
      </c>
    </row>
    <row r="5833" spans="1:5" x14ac:dyDescent="0.35">
      <c r="A5833" t="s">
        <v>108</v>
      </c>
      <c r="B5833" t="s">
        <v>84</v>
      </c>
      <c r="C5833" t="s">
        <v>98</v>
      </c>
      <c r="D5833" t="s">
        <v>103</v>
      </c>
      <c r="E5833">
        <v>136</v>
      </c>
    </row>
    <row r="5834" spans="1:5" x14ac:dyDescent="0.35">
      <c r="A5834" t="s">
        <v>108</v>
      </c>
      <c r="B5834" t="s">
        <v>57</v>
      </c>
      <c r="C5834" t="s">
        <v>87</v>
      </c>
      <c r="D5834" t="s">
        <v>103</v>
      </c>
      <c r="E5834">
        <v>140</v>
      </c>
    </row>
    <row r="5835" spans="1:5" x14ac:dyDescent="0.35">
      <c r="A5835" t="s">
        <v>108</v>
      </c>
      <c r="B5835" t="s">
        <v>57</v>
      </c>
      <c r="C5835" t="s">
        <v>88</v>
      </c>
      <c r="D5835" t="s">
        <v>103</v>
      </c>
      <c r="E5835">
        <v>26</v>
      </c>
    </row>
    <row r="5836" spans="1:5" x14ac:dyDescent="0.35">
      <c r="A5836" t="s">
        <v>108</v>
      </c>
      <c r="B5836" t="s">
        <v>57</v>
      </c>
      <c r="C5836" t="s">
        <v>89</v>
      </c>
      <c r="D5836" t="s">
        <v>103</v>
      </c>
      <c r="E5836">
        <v>9</v>
      </c>
    </row>
    <row r="5837" spans="1:5" x14ac:dyDescent="0.35">
      <c r="A5837" t="s">
        <v>108</v>
      </c>
      <c r="B5837" t="s">
        <v>57</v>
      </c>
      <c r="C5837" t="s">
        <v>98</v>
      </c>
      <c r="D5837" t="s">
        <v>103</v>
      </c>
      <c r="E5837">
        <v>69</v>
      </c>
    </row>
    <row r="5838" spans="1:5" x14ac:dyDescent="0.35">
      <c r="A5838" t="s">
        <v>108</v>
      </c>
      <c r="B5838" t="s">
        <v>59</v>
      </c>
      <c r="C5838" t="s">
        <v>87</v>
      </c>
      <c r="D5838" t="s">
        <v>103</v>
      </c>
      <c r="E5838">
        <v>6</v>
      </c>
    </row>
    <row r="5839" spans="1:5" x14ac:dyDescent="0.35">
      <c r="A5839" t="s">
        <v>108</v>
      </c>
      <c r="B5839" t="s">
        <v>59</v>
      </c>
      <c r="C5839" t="s">
        <v>88</v>
      </c>
      <c r="D5839" t="s">
        <v>103</v>
      </c>
      <c r="E5839">
        <v>3</v>
      </c>
    </row>
    <row r="5840" spans="1:5" x14ac:dyDescent="0.35">
      <c r="A5840" t="s">
        <v>108</v>
      </c>
      <c r="B5840" t="s">
        <v>59</v>
      </c>
      <c r="C5840" t="s">
        <v>89</v>
      </c>
      <c r="D5840" t="s">
        <v>103</v>
      </c>
      <c r="E5840">
        <v>1</v>
      </c>
    </row>
    <row r="5841" spans="1:5" x14ac:dyDescent="0.35">
      <c r="A5841" t="s">
        <v>108</v>
      </c>
      <c r="B5841" t="s">
        <v>59</v>
      </c>
      <c r="C5841" t="s">
        <v>98</v>
      </c>
      <c r="D5841" t="s">
        <v>103</v>
      </c>
      <c r="E5841">
        <v>17</v>
      </c>
    </row>
    <row r="5842" spans="1:5" x14ac:dyDescent="0.35">
      <c r="A5842" t="s">
        <v>108</v>
      </c>
      <c r="B5842" t="s">
        <v>61</v>
      </c>
      <c r="C5842" t="s">
        <v>87</v>
      </c>
      <c r="D5842" t="s">
        <v>103</v>
      </c>
      <c r="E5842">
        <v>4</v>
      </c>
    </row>
    <row r="5843" spans="1:5" x14ac:dyDescent="0.35">
      <c r="A5843" t="s">
        <v>108</v>
      </c>
      <c r="B5843" t="s">
        <v>61</v>
      </c>
      <c r="C5843" t="s">
        <v>88</v>
      </c>
      <c r="D5843" t="s">
        <v>103</v>
      </c>
      <c r="E5843">
        <v>2</v>
      </c>
    </row>
    <row r="5844" spans="1:5" x14ac:dyDescent="0.35">
      <c r="A5844" t="s">
        <v>108</v>
      </c>
      <c r="B5844" t="s">
        <v>61</v>
      </c>
      <c r="C5844" t="s">
        <v>89</v>
      </c>
      <c r="D5844" t="s">
        <v>103</v>
      </c>
      <c r="E5844">
        <v>1</v>
      </c>
    </row>
    <row r="5845" spans="1:5" x14ac:dyDescent="0.35">
      <c r="A5845" t="s">
        <v>108</v>
      </c>
      <c r="B5845" t="s">
        <v>61</v>
      </c>
      <c r="C5845" t="s">
        <v>98</v>
      </c>
      <c r="D5845" t="s">
        <v>103</v>
      </c>
      <c r="E5845">
        <v>17</v>
      </c>
    </row>
    <row r="5846" spans="1:5" x14ac:dyDescent="0.35">
      <c r="A5846" t="s">
        <v>108</v>
      </c>
      <c r="B5846" t="s">
        <v>63</v>
      </c>
      <c r="C5846" t="s">
        <v>87</v>
      </c>
      <c r="D5846" t="s">
        <v>103</v>
      </c>
      <c r="E5846">
        <v>35</v>
      </c>
    </row>
    <row r="5847" spans="1:5" x14ac:dyDescent="0.35">
      <c r="A5847" t="s">
        <v>108</v>
      </c>
      <c r="B5847" t="s">
        <v>63</v>
      </c>
      <c r="C5847" t="s">
        <v>88</v>
      </c>
      <c r="D5847" t="s">
        <v>103</v>
      </c>
      <c r="E5847">
        <v>22</v>
      </c>
    </row>
    <row r="5848" spans="1:5" x14ac:dyDescent="0.35">
      <c r="A5848" t="s">
        <v>108</v>
      </c>
      <c r="B5848" t="s">
        <v>63</v>
      </c>
      <c r="C5848" t="s">
        <v>89</v>
      </c>
      <c r="D5848" t="s">
        <v>103</v>
      </c>
      <c r="E5848">
        <v>8</v>
      </c>
    </row>
    <row r="5849" spans="1:5" x14ac:dyDescent="0.35">
      <c r="A5849" t="s">
        <v>108</v>
      </c>
      <c r="B5849" t="s">
        <v>63</v>
      </c>
      <c r="C5849" t="s">
        <v>98</v>
      </c>
      <c r="D5849" t="s">
        <v>103</v>
      </c>
      <c r="E5849">
        <v>47</v>
      </c>
    </row>
    <row r="5850" spans="1:5" x14ac:dyDescent="0.35">
      <c r="A5850" t="s">
        <v>108</v>
      </c>
      <c r="B5850" t="s">
        <v>65</v>
      </c>
      <c r="C5850" t="s">
        <v>87</v>
      </c>
      <c r="D5850" t="s">
        <v>103</v>
      </c>
      <c r="E5850">
        <v>32</v>
      </c>
    </row>
    <row r="5851" spans="1:5" x14ac:dyDescent="0.35">
      <c r="A5851" t="s">
        <v>108</v>
      </c>
      <c r="B5851" t="s">
        <v>65</v>
      </c>
      <c r="C5851" t="s">
        <v>88</v>
      </c>
      <c r="D5851" t="s">
        <v>103</v>
      </c>
      <c r="E5851">
        <v>4</v>
      </c>
    </row>
    <row r="5852" spans="1:5" x14ac:dyDescent="0.35">
      <c r="A5852" t="s">
        <v>108</v>
      </c>
      <c r="B5852" t="s">
        <v>65</v>
      </c>
      <c r="C5852" t="s">
        <v>89</v>
      </c>
      <c r="D5852" t="s">
        <v>103</v>
      </c>
      <c r="E5852">
        <v>3</v>
      </c>
    </row>
    <row r="5853" spans="1:5" x14ac:dyDescent="0.35">
      <c r="A5853" t="s">
        <v>108</v>
      </c>
      <c r="B5853" t="s">
        <v>65</v>
      </c>
      <c r="C5853" t="s">
        <v>98</v>
      </c>
      <c r="D5853" t="s">
        <v>103</v>
      </c>
      <c r="E5853">
        <v>48</v>
      </c>
    </row>
    <row r="5854" spans="1:5" x14ac:dyDescent="0.35">
      <c r="A5854" t="s">
        <v>108</v>
      </c>
      <c r="B5854" t="s">
        <v>111</v>
      </c>
      <c r="C5854" t="s">
        <v>87</v>
      </c>
      <c r="D5854" t="s">
        <v>103</v>
      </c>
      <c r="E5854">
        <v>0</v>
      </c>
    </row>
    <row r="5855" spans="1:5" x14ac:dyDescent="0.35">
      <c r="A5855" t="s">
        <v>108</v>
      </c>
      <c r="B5855" t="s">
        <v>111</v>
      </c>
      <c r="C5855" t="s">
        <v>88</v>
      </c>
      <c r="D5855" t="s">
        <v>103</v>
      </c>
      <c r="E5855">
        <v>0</v>
      </c>
    </row>
    <row r="5856" spans="1:5" x14ac:dyDescent="0.35">
      <c r="A5856" t="s">
        <v>108</v>
      </c>
      <c r="B5856" t="s">
        <v>111</v>
      </c>
      <c r="C5856" t="s">
        <v>89</v>
      </c>
      <c r="D5856" t="s">
        <v>103</v>
      </c>
      <c r="E5856">
        <v>0</v>
      </c>
    </row>
    <row r="5857" spans="1:5" x14ac:dyDescent="0.35">
      <c r="A5857" t="s">
        <v>108</v>
      </c>
      <c r="B5857" t="s">
        <v>111</v>
      </c>
      <c r="C5857" t="s">
        <v>98</v>
      </c>
      <c r="D5857" t="s">
        <v>103</v>
      </c>
      <c r="E5857">
        <v>1</v>
      </c>
    </row>
    <row r="5858" spans="1:5" x14ac:dyDescent="0.35">
      <c r="A5858" t="s">
        <v>108</v>
      </c>
      <c r="B5858" t="s">
        <v>68</v>
      </c>
      <c r="C5858" t="s">
        <v>87</v>
      </c>
      <c r="D5858" t="s">
        <v>103</v>
      </c>
      <c r="E5858">
        <v>2</v>
      </c>
    </row>
    <row r="5859" spans="1:5" x14ac:dyDescent="0.35">
      <c r="A5859" t="s">
        <v>108</v>
      </c>
      <c r="B5859" t="s">
        <v>68</v>
      </c>
      <c r="C5859" t="s">
        <v>88</v>
      </c>
      <c r="D5859" t="s">
        <v>103</v>
      </c>
      <c r="E5859">
        <v>3</v>
      </c>
    </row>
    <row r="5860" spans="1:5" x14ac:dyDescent="0.35">
      <c r="A5860" t="s">
        <v>108</v>
      </c>
      <c r="B5860" t="s">
        <v>68</v>
      </c>
      <c r="C5860" t="s">
        <v>89</v>
      </c>
      <c r="D5860" t="s">
        <v>103</v>
      </c>
      <c r="E5860">
        <v>1</v>
      </c>
    </row>
    <row r="5861" spans="1:5" x14ac:dyDescent="0.35">
      <c r="A5861" t="s">
        <v>108</v>
      </c>
      <c r="B5861" t="s">
        <v>68</v>
      </c>
      <c r="C5861" t="s">
        <v>98</v>
      </c>
      <c r="D5861" t="s">
        <v>103</v>
      </c>
      <c r="E5861">
        <v>26</v>
      </c>
    </row>
    <row r="5862" spans="1:5" x14ac:dyDescent="0.35">
      <c r="A5862" t="s">
        <v>108</v>
      </c>
      <c r="B5862" t="s">
        <v>70</v>
      </c>
      <c r="C5862" t="s">
        <v>87</v>
      </c>
      <c r="D5862" t="s">
        <v>103</v>
      </c>
      <c r="E5862">
        <v>14</v>
      </c>
    </row>
    <row r="5863" spans="1:5" x14ac:dyDescent="0.35">
      <c r="A5863" t="s">
        <v>108</v>
      </c>
      <c r="B5863" t="s">
        <v>70</v>
      </c>
      <c r="C5863" t="s">
        <v>88</v>
      </c>
      <c r="D5863" t="s">
        <v>103</v>
      </c>
      <c r="E5863">
        <v>4</v>
      </c>
    </row>
    <row r="5864" spans="1:5" x14ac:dyDescent="0.35">
      <c r="A5864" t="s">
        <v>108</v>
      </c>
      <c r="B5864" t="s">
        <v>70</v>
      </c>
      <c r="C5864" t="s">
        <v>89</v>
      </c>
      <c r="D5864" t="s">
        <v>103</v>
      </c>
      <c r="E5864">
        <v>0</v>
      </c>
    </row>
    <row r="5865" spans="1:5" x14ac:dyDescent="0.35">
      <c r="A5865" t="s">
        <v>108</v>
      </c>
      <c r="B5865" t="s">
        <v>70</v>
      </c>
      <c r="C5865" t="s">
        <v>98</v>
      </c>
      <c r="D5865" t="s">
        <v>103</v>
      </c>
      <c r="E5865">
        <v>30</v>
      </c>
    </row>
    <row r="5866" spans="1:5" x14ac:dyDescent="0.35">
      <c r="A5866" t="s">
        <v>108</v>
      </c>
      <c r="B5866" t="s">
        <v>81</v>
      </c>
      <c r="C5866" t="s">
        <v>87</v>
      </c>
      <c r="D5866" t="s">
        <v>103</v>
      </c>
      <c r="E5866">
        <v>55</v>
      </c>
    </row>
    <row r="5867" spans="1:5" x14ac:dyDescent="0.35">
      <c r="A5867" t="s">
        <v>108</v>
      </c>
      <c r="B5867" t="s">
        <v>81</v>
      </c>
      <c r="C5867" t="s">
        <v>88</v>
      </c>
      <c r="D5867" t="s">
        <v>103</v>
      </c>
      <c r="E5867">
        <v>10</v>
      </c>
    </row>
    <row r="5868" spans="1:5" x14ac:dyDescent="0.35">
      <c r="A5868" t="s">
        <v>108</v>
      </c>
      <c r="B5868" t="s">
        <v>81</v>
      </c>
      <c r="C5868" t="s">
        <v>89</v>
      </c>
      <c r="D5868" t="s">
        <v>103</v>
      </c>
      <c r="E5868">
        <v>2</v>
      </c>
    </row>
    <row r="5869" spans="1:5" x14ac:dyDescent="0.35">
      <c r="A5869" t="s">
        <v>108</v>
      </c>
      <c r="B5869" t="s">
        <v>81</v>
      </c>
      <c r="C5869" t="s">
        <v>98</v>
      </c>
      <c r="D5869" t="s">
        <v>103</v>
      </c>
      <c r="E5869">
        <v>32</v>
      </c>
    </row>
    <row r="5870" spans="1:5" x14ac:dyDescent="0.35">
      <c r="A5870" t="s">
        <v>108</v>
      </c>
      <c r="B5870" t="s">
        <v>73</v>
      </c>
      <c r="C5870" t="s">
        <v>87</v>
      </c>
      <c r="D5870" t="s">
        <v>103</v>
      </c>
      <c r="E5870">
        <v>5</v>
      </c>
    </row>
    <row r="5871" spans="1:5" x14ac:dyDescent="0.35">
      <c r="A5871" t="s">
        <v>108</v>
      </c>
      <c r="B5871" t="s">
        <v>73</v>
      </c>
      <c r="C5871" t="s">
        <v>88</v>
      </c>
      <c r="D5871" t="s">
        <v>103</v>
      </c>
      <c r="E5871">
        <v>1</v>
      </c>
    </row>
    <row r="5872" spans="1:5" x14ac:dyDescent="0.35">
      <c r="A5872" t="s">
        <v>108</v>
      </c>
      <c r="B5872" t="s">
        <v>73</v>
      </c>
      <c r="C5872" t="s">
        <v>89</v>
      </c>
      <c r="D5872" t="s">
        <v>103</v>
      </c>
      <c r="E5872">
        <v>0</v>
      </c>
    </row>
    <row r="5873" spans="1:5" x14ac:dyDescent="0.35">
      <c r="A5873" t="s">
        <v>108</v>
      </c>
      <c r="B5873" t="s">
        <v>73</v>
      </c>
      <c r="C5873" t="s">
        <v>98</v>
      </c>
      <c r="D5873" t="s">
        <v>103</v>
      </c>
      <c r="E5873">
        <v>22</v>
      </c>
    </row>
    <row r="5874" spans="1:5" x14ac:dyDescent="0.35">
      <c r="A5874" t="s">
        <v>108</v>
      </c>
      <c r="B5874" t="s">
        <v>75</v>
      </c>
      <c r="C5874" t="s">
        <v>87</v>
      </c>
      <c r="D5874" t="s">
        <v>103</v>
      </c>
      <c r="E5874">
        <v>0</v>
      </c>
    </row>
    <row r="5875" spans="1:5" x14ac:dyDescent="0.35">
      <c r="A5875" t="s">
        <v>108</v>
      </c>
      <c r="B5875" t="s">
        <v>75</v>
      </c>
      <c r="C5875" t="s">
        <v>88</v>
      </c>
      <c r="D5875" t="s">
        <v>103</v>
      </c>
      <c r="E5875">
        <v>0</v>
      </c>
    </row>
    <row r="5876" spans="1:5" x14ac:dyDescent="0.35">
      <c r="A5876" t="s">
        <v>108</v>
      </c>
      <c r="B5876" t="s">
        <v>75</v>
      </c>
      <c r="C5876" t="s">
        <v>89</v>
      </c>
      <c r="D5876" t="s">
        <v>103</v>
      </c>
      <c r="E5876">
        <v>0</v>
      </c>
    </row>
    <row r="5877" spans="1:5" x14ac:dyDescent="0.35">
      <c r="A5877" t="s">
        <v>108</v>
      </c>
      <c r="B5877" t="s">
        <v>75</v>
      </c>
      <c r="C5877" t="s">
        <v>98</v>
      </c>
      <c r="D5877" t="s">
        <v>103</v>
      </c>
      <c r="E5877">
        <v>5</v>
      </c>
    </row>
    <row r="5878" spans="1:5" x14ac:dyDescent="0.35">
      <c r="A5878" t="s">
        <v>108</v>
      </c>
      <c r="B5878" t="s">
        <v>78</v>
      </c>
      <c r="C5878" t="s">
        <v>87</v>
      </c>
      <c r="D5878" t="s">
        <v>103</v>
      </c>
      <c r="E5878">
        <v>2</v>
      </c>
    </row>
    <row r="5879" spans="1:5" x14ac:dyDescent="0.35">
      <c r="A5879" t="s">
        <v>108</v>
      </c>
      <c r="B5879" t="s">
        <v>78</v>
      </c>
      <c r="C5879" t="s">
        <v>88</v>
      </c>
      <c r="D5879" t="s">
        <v>103</v>
      </c>
      <c r="E5879">
        <v>0</v>
      </c>
    </row>
    <row r="5880" spans="1:5" x14ac:dyDescent="0.35">
      <c r="A5880" t="s">
        <v>108</v>
      </c>
      <c r="B5880" t="s">
        <v>78</v>
      </c>
      <c r="C5880" t="s">
        <v>89</v>
      </c>
      <c r="D5880" t="s">
        <v>103</v>
      </c>
      <c r="E5880">
        <v>0</v>
      </c>
    </row>
    <row r="5881" spans="1:5" x14ac:dyDescent="0.35">
      <c r="A5881" t="s">
        <v>108</v>
      </c>
      <c r="B5881" t="s">
        <v>78</v>
      </c>
      <c r="C5881" t="s">
        <v>98</v>
      </c>
      <c r="D5881" t="s">
        <v>103</v>
      </c>
      <c r="E5881">
        <v>9</v>
      </c>
    </row>
    <row r="5882" spans="1:5" x14ac:dyDescent="0.35">
      <c r="A5882" t="s">
        <v>108</v>
      </c>
      <c r="B5882" t="s">
        <v>104</v>
      </c>
      <c r="C5882" t="s">
        <v>88</v>
      </c>
      <c r="D5882" t="s">
        <v>103</v>
      </c>
      <c r="E5882">
        <v>0</v>
      </c>
    </row>
    <row r="5883" spans="1:5" x14ac:dyDescent="0.35">
      <c r="A5883" t="s">
        <v>108</v>
      </c>
      <c r="B5883" t="s">
        <v>104</v>
      </c>
      <c r="C5883" t="s">
        <v>89</v>
      </c>
      <c r="D5883" t="s">
        <v>103</v>
      </c>
      <c r="E5883">
        <v>0</v>
      </c>
    </row>
    <row r="5884" spans="1:5" x14ac:dyDescent="0.35">
      <c r="A5884" t="s">
        <v>108</v>
      </c>
      <c r="B5884" t="s">
        <v>104</v>
      </c>
      <c r="C5884" t="s">
        <v>98</v>
      </c>
      <c r="D5884" t="s">
        <v>103</v>
      </c>
      <c r="E5884">
        <v>0</v>
      </c>
    </row>
    <row r="5885" spans="1:5" x14ac:dyDescent="0.35">
      <c r="A5885" t="s">
        <v>108</v>
      </c>
      <c r="B5885" t="s">
        <v>114</v>
      </c>
      <c r="C5885" t="s">
        <v>87</v>
      </c>
      <c r="D5885" t="s">
        <v>103</v>
      </c>
      <c r="E5885">
        <v>13</v>
      </c>
    </row>
    <row r="5886" spans="1:5" x14ac:dyDescent="0.35">
      <c r="A5886" t="s">
        <v>108</v>
      </c>
      <c r="B5886" t="s">
        <v>114</v>
      </c>
      <c r="C5886" t="s">
        <v>88</v>
      </c>
      <c r="D5886" t="s">
        <v>103</v>
      </c>
      <c r="E5886">
        <v>0</v>
      </c>
    </row>
    <row r="5887" spans="1:5" x14ac:dyDescent="0.35">
      <c r="A5887" t="s">
        <v>108</v>
      </c>
      <c r="B5887" t="s">
        <v>114</v>
      </c>
      <c r="C5887" t="s">
        <v>89</v>
      </c>
      <c r="D5887" t="s">
        <v>103</v>
      </c>
      <c r="E5887">
        <v>7</v>
      </c>
    </row>
    <row r="5888" spans="1:5" x14ac:dyDescent="0.35">
      <c r="A5888" t="s">
        <v>108</v>
      </c>
      <c r="B5888" t="s">
        <v>114</v>
      </c>
      <c r="C5888" t="s">
        <v>98</v>
      </c>
      <c r="D5888" t="s">
        <v>103</v>
      </c>
      <c r="E5888">
        <v>24</v>
      </c>
    </row>
    <row r="5889" spans="1:5" x14ac:dyDescent="0.35">
      <c r="A5889" t="s">
        <v>108</v>
      </c>
      <c r="B5889" t="s">
        <v>82</v>
      </c>
      <c r="C5889" t="s">
        <v>87</v>
      </c>
      <c r="D5889" t="s">
        <v>103</v>
      </c>
      <c r="E5889">
        <v>173</v>
      </c>
    </row>
    <row r="5890" spans="1:5" x14ac:dyDescent="0.35">
      <c r="A5890" t="s">
        <v>108</v>
      </c>
      <c r="B5890" t="s">
        <v>82</v>
      </c>
      <c r="C5890" t="s">
        <v>88</v>
      </c>
      <c r="D5890" t="s">
        <v>103</v>
      </c>
      <c r="E5890">
        <v>43</v>
      </c>
    </row>
    <row r="5891" spans="1:5" x14ac:dyDescent="0.35">
      <c r="A5891" t="s">
        <v>108</v>
      </c>
      <c r="B5891" t="s">
        <v>82</v>
      </c>
      <c r="C5891" t="s">
        <v>89</v>
      </c>
      <c r="D5891" t="s">
        <v>103</v>
      </c>
      <c r="E5891">
        <v>18</v>
      </c>
    </row>
    <row r="5892" spans="1:5" x14ac:dyDescent="0.35">
      <c r="A5892" t="s">
        <v>108</v>
      </c>
      <c r="B5892" t="s">
        <v>82</v>
      </c>
      <c r="C5892" t="s">
        <v>98</v>
      </c>
      <c r="D5892" t="s">
        <v>103</v>
      </c>
      <c r="E5892">
        <v>41</v>
      </c>
    </row>
    <row r="5893" spans="1:5" x14ac:dyDescent="0.35">
      <c r="A5893" t="s">
        <v>112</v>
      </c>
      <c r="B5893" t="s">
        <v>1</v>
      </c>
      <c r="C5893" t="s">
        <v>87</v>
      </c>
      <c r="D5893" t="s">
        <v>103</v>
      </c>
      <c r="E5893">
        <v>278</v>
      </c>
    </row>
    <row r="5894" spans="1:5" x14ac:dyDescent="0.35">
      <c r="A5894" t="s">
        <v>112</v>
      </c>
      <c r="B5894" t="s">
        <v>1</v>
      </c>
      <c r="C5894" t="s">
        <v>88</v>
      </c>
      <c r="D5894" t="s">
        <v>103</v>
      </c>
      <c r="E5894">
        <v>36</v>
      </c>
    </row>
    <row r="5895" spans="1:5" x14ac:dyDescent="0.35">
      <c r="A5895" t="s">
        <v>112</v>
      </c>
      <c r="B5895" t="s">
        <v>1</v>
      </c>
      <c r="C5895" t="s">
        <v>89</v>
      </c>
      <c r="D5895" t="s">
        <v>103</v>
      </c>
      <c r="E5895">
        <v>7</v>
      </c>
    </row>
    <row r="5896" spans="1:5" x14ac:dyDescent="0.35">
      <c r="A5896" t="s">
        <v>112</v>
      </c>
      <c r="B5896" t="s">
        <v>1</v>
      </c>
      <c r="C5896" t="s">
        <v>98</v>
      </c>
      <c r="D5896" t="s">
        <v>103</v>
      </c>
      <c r="E5896">
        <v>9</v>
      </c>
    </row>
    <row r="5897" spans="1:5" x14ac:dyDescent="0.35">
      <c r="A5897" t="s">
        <v>112</v>
      </c>
      <c r="B5897" t="s">
        <v>3</v>
      </c>
      <c r="C5897" t="s">
        <v>87</v>
      </c>
      <c r="D5897" t="s">
        <v>103</v>
      </c>
      <c r="E5897">
        <v>209</v>
      </c>
    </row>
    <row r="5898" spans="1:5" x14ac:dyDescent="0.35">
      <c r="A5898" t="s">
        <v>112</v>
      </c>
      <c r="B5898" t="s">
        <v>3</v>
      </c>
      <c r="C5898" t="s">
        <v>88</v>
      </c>
      <c r="D5898" t="s">
        <v>103</v>
      </c>
      <c r="E5898">
        <v>34</v>
      </c>
    </row>
    <row r="5899" spans="1:5" x14ac:dyDescent="0.35">
      <c r="A5899" t="s">
        <v>112</v>
      </c>
      <c r="B5899" t="s">
        <v>3</v>
      </c>
      <c r="C5899" t="s">
        <v>89</v>
      </c>
      <c r="D5899" t="s">
        <v>103</v>
      </c>
      <c r="E5899">
        <v>10</v>
      </c>
    </row>
    <row r="5900" spans="1:5" x14ac:dyDescent="0.35">
      <c r="A5900" t="s">
        <v>112</v>
      </c>
      <c r="B5900" t="s">
        <v>3</v>
      </c>
      <c r="C5900" t="s">
        <v>98</v>
      </c>
      <c r="D5900" t="s">
        <v>103</v>
      </c>
      <c r="E5900">
        <v>34</v>
      </c>
    </row>
    <row r="5901" spans="1:5" x14ac:dyDescent="0.35">
      <c r="A5901" t="s">
        <v>112</v>
      </c>
      <c r="B5901" t="s">
        <v>5</v>
      </c>
      <c r="C5901" t="s">
        <v>87</v>
      </c>
      <c r="D5901" t="s">
        <v>103</v>
      </c>
      <c r="E5901">
        <v>11</v>
      </c>
    </row>
    <row r="5902" spans="1:5" x14ac:dyDescent="0.35">
      <c r="A5902" t="s">
        <v>112</v>
      </c>
      <c r="B5902" t="s">
        <v>5</v>
      </c>
      <c r="C5902" t="s">
        <v>88</v>
      </c>
      <c r="D5902" t="s">
        <v>103</v>
      </c>
      <c r="E5902">
        <v>4</v>
      </c>
    </row>
    <row r="5903" spans="1:5" x14ac:dyDescent="0.35">
      <c r="A5903" t="s">
        <v>112</v>
      </c>
      <c r="B5903" t="s">
        <v>5</v>
      </c>
      <c r="C5903" t="s">
        <v>89</v>
      </c>
      <c r="D5903" t="s">
        <v>103</v>
      </c>
      <c r="E5903">
        <v>2</v>
      </c>
    </row>
    <row r="5904" spans="1:5" x14ac:dyDescent="0.35">
      <c r="A5904" t="s">
        <v>112</v>
      </c>
      <c r="B5904" t="s">
        <v>5</v>
      </c>
      <c r="C5904" t="s">
        <v>98</v>
      </c>
      <c r="D5904" t="s">
        <v>103</v>
      </c>
      <c r="E5904">
        <v>14</v>
      </c>
    </row>
    <row r="5905" spans="1:5" x14ac:dyDescent="0.35">
      <c r="A5905" t="s">
        <v>112</v>
      </c>
      <c r="B5905" t="s">
        <v>79</v>
      </c>
      <c r="C5905" t="s">
        <v>87</v>
      </c>
      <c r="D5905" t="s">
        <v>103</v>
      </c>
      <c r="E5905">
        <v>47</v>
      </c>
    </row>
    <row r="5906" spans="1:5" x14ac:dyDescent="0.35">
      <c r="A5906" t="s">
        <v>112</v>
      </c>
      <c r="B5906" t="s">
        <v>79</v>
      </c>
      <c r="C5906" t="s">
        <v>88</v>
      </c>
      <c r="D5906" t="s">
        <v>103</v>
      </c>
      <c r="E5906">
        <v>11</v>
      </c>
    </row>
    <row r="5907" spans="1:5" x14ac:dyDescent="0.35">
      <c r="A5907" t="s">
        <v>112</v>
      </c>
      <c r="B5907" t="s">
        <v>79</v>
      </c>
      <c r="C5907" t="s">
        <v>89</v>
      </c>
      <c r="D5907" t="s">
        <v>103</v>
      </c>
      <c r="E5907">
        <v>3</v>
      </c>
    </row>
    <row r="5908" spans="1:5" x14ac:dyDescent="0.35">
      <c r="A5908" t="s">
        <v>112</v>
      </c>
      <c r="B5908" t="s">
        <v>79</v>
      </c>
      <c r="C5908" t="s">
        <v>98</v>
      </c>
      <c r="D5908" t="s">
        <v>103</v>
      </c>
      <c r="E5908">
        <v>27</v>
      </c>
    </row>
    <row r="5909" spans="1:5" x14ac:dyDescent="0.35">
      <c r="A5909" t="s">
        <v>112</v>
      </c>
      <c r="B5909" t="s">
        <v>8</v>
      </c>
      <c r="C5909" t="s">
        <v>87</v>
      </c>
      <c r="D5909" t="s">
        <v>103</v>
      </c>
      <c r="E5909">
        <v>3</v>
      </c>
    </row>
    <row r="5910" spans="1:5" x14ac:dyDescent="0.35">
      <c r="A5910" t="s">
        <v>112</v>
      </c>
      <c r="B5910" t="s">
        <v>8</v>
      </c>
      <c r="C5910" t="s">
        <v>88</v>
      </c>
      <c r="D5910" t="s">
        <v>103</v>
      </c>
      <c r="E5910">
        <v>2</v>
      </c>
    </row>
    <row r="5911" spans="1:5" x14ac:dyDescent="0.35">
      <c r="A5911" t="s">
        <v>112</v>
      </c>
      <c r="B5911" t="s">
        <v>8</v>
      </c>
      <c r="C5911" t="s">
        <v>89</v>
      </c>
      <c r="D5911" t="s">
        <v>103</v>
      </c>
      <c r="E5911">
        <v>2</v>
      </c>
    </row>
    <row r="5912" spans="1:5" x14ac:dyDescent="0.35">
      <c r="A5912" t="s">
        <v>112</v>
      </c>
      <c r="B5912" t="s">
        <v>8</v>
      </c>
      <c r="C5912" t="s">
        <v>98</v>
      </c>
      <c r="D5912" t="s">
        <v>103</v>
      </c>
      <c r="E5912">
        <v>11</v>
      </c>
    </row>
    <row r="5913" spans="1:5" x14ac:dyDescent="0.35">
      <c r="A5913" t="s">
        <v>112</v>
      </c>
      <c r="B5913" t="s">
        <v>10</v>
      </c>
      <c r="C5913" t="s">
        <v>87</v>
      </c>
      <c r="D5913" t="s">
        <v>103</v>
      </c>
      <c r="E5913">
        <v>74</v>
      </c>
    </row>
    <row r="5914" spans="1:5" x14ac:dyDescent="0.35">
      <c r="A5914" t="s">
        <v>112</v>
      </c>
      <c r="B5914" t="s">
        <v>10</v>
      </c>
      <c r="C5914" t="s">
        <v>88</v>
      </c>
      <c r="D5914" t="s">
        <v>103</v>
      </c>
      <c r="E5914">
        <v>15</v>
      </c>
    </row>
    <row r="5915" spans="1:5" x14ac:dyDescent="0.35">
      <c r="A5915" t="s">
        <v>112</v>
      </c>
      <c r="B5915" t="s">
        <v>10</v>
      </c>
      <c r="C5915" t="s">
        <v>89</v>
      </c>
      <c r="D5915" t="s">
        <v>103</v>
      </c>
      <c r="E5915">
        <v>14</v>
      </c>
    </row>
    <row r="5916" spans="1:5" x14ac:dyDescent="0.35">
      <c r="A5916" t="s">
        <v>112</v>
      </c>
      <c r="B5916" t="s">
        <v>10</v>
      </c>
      <c r="C5916" t="s">
        <v>98</v>
      </c>
      <c r="D5916" t="s">
        <v>103</v>
      </c>
      <c r="E5916">
        <v>70</v>
      </c>
    </row>
    <row r="5917" spans="1:5" x14ac:dyDescent="0.35">
      <c r="A5917" t="s">
        <v>112</v>
      </c>
      <c r="B5917" t="s">
        <v>12</v>
      </c>
      <c r="C5917" t="s">
        <v>87</v>
      </c>
      <c r="D5917" t="s">
        <v>103</v>
      </c>
      <c r="E5917">
        <v>36</v>
      </c>
    </row>
    <row r="5918" spans="1:5" x14ac:dyDescent="0.35">
      <c r="A5918" t="s">
        <v>112</v>
      </c>
      <c r="B5918" t="s">
        <v>12</v>
      </c>
      <c r="C5918" t="s">
        <v>88</v>
      </c>
      <c r="D5918" t="s">
        <v>103</v>
      </c>
      <c r="E5918">
        <v>25</v>
      </c>
    </row>
    <row r="5919" spans="1:5" x14ac:dyDescent="0.35">
      <c r="A5919" t="s">
        <v>112</v>
      </c>
      <c r="B5919" t="s">
        <v>12</v>
      </c>
      <c r="C5919" t="s">
        <v>89</v>
      </c>
      <c r="D5919" t="s">
        <v>103</v>
      </c>
      <c r="E5919">
        <v>7</v>
      </c>
    </row>
    <row r="5920" spans="1:5" x14ac:dyDescent="0.35">
      <c r="A5920" t="s">
        <v>112</v>
      </c>
      <c r="B5920" t="s">
        <v>12</v>
      </c>
      <c r="C5920" t="s">
        <v>98</v>
      </c>
      <c r="D5920" t="s">
        <v>103</v>
      </c>
      <c r="E5920">
        <v>149</v>
      </c>
    </row>
    <row r="5921" spans="1:5" x14ac:dyDescent="0.35">
      <c r="A5921" t="s">
        <v>112</v>
      </c>
      <c r="B5921" t="s">
        <v>14</v>
      </c>
      <c r="C5921" t="s">
        <v>87</v>
      </c>
      <c r="D5921" t="s">
        <v>103</v>
      </c>
      <c r="E5921">
        <v>76</v>
      </c>
    </row>
    <row r="5922" spans="1:5" x14ac:dyDescent="0.35">
      <c r="A5922" t="s">
        <v>112</v>
      </c>
      <c r="B5922" t="s">
        <v>14</v>
      </c>
      <c r="C5922" t="s">
        <v>88</v>
      </c>
      <c r="D5922" t="s">
        <v>103</v>
      </c>
      <c r="E5922">
        <v>7</v>
      </c>
    </row>
    <row r="5923" spans="1:5" x14ac:dyDescent="0.35">
      <c r="A5923" t="s">
        <v>112</v>
      </c>
      <c r="B5923" t="s">
        <v>14</v>
      </c>
      <c r="C5923" t="s">
        <v>89</v>
      </c>
      <c r="D5923" t="s">
        <v>103</v>
      </c>
      <c r="E5923">
        <v>8</v>
      </c>
    </row>
    <row r="5924" spans="1:5" x14ac:dyDescent="0.35">
      <c r="A5924" t="s">
        <v>112</v>
      </c>
      <c r="B5924" t="s">
        <v>14</v>
      </c>
      <c r="C5924" t="s">
        <v>98</v>
      </c>
      <c r="D5924" t="s">
        <v>103</v>
      </c>
      <c r="E5924">
        <v>83</v>
      </c>
    </row>
    <row r="5925" spans="1:5" x14ac:dyDescent="0.35">
      <c r="A5925" t="s">
        <v>112</v>
      </c>
      <c r="B5925" t="s">
        <v>16</v>
      </c>
      <c r="C5925" t="s">
        <v>87</v>
      </c>
      <c r="D5925" t="s">
        <v>103</v>
      </c>
      <c r="E5925">
        <v>15</v>
      </c>
    </row>
    <row r="5926" spans="1:5" x14ac:dyDescent="0.35">
      <c r="A5926" t="s">
        <v>112</v>
      </c>
      <c r="B5926" t="s">
        <v>16</v>
      </c>
      <c r="C5926" t="s">
        <v>88</v>
      </c>
      <c r="D5926" t="s">
        <v>103</v>
      </c>
      <c r="E5926">
        <v>2</v>
      </c>
    </row>
    <row r="5927" spans="1:5" x14ac:dyDescent="0.35">
      <c r="A5927" t="s">
        <v>112</v>
      </c>
      <c r="B5927" t="s">
        <v>16</v>
      </c>
      <c r="C5927" t="s">
        <v>89</v>
      </c>
      <c r="D5927" t="s">
        <v>103</v>
      </c>
      <c r="E5927">
        <v>4</v>
      </c>
    </row>
    <row r="5928" spans="1:5" x14ac:dyDescent="0.35">
      <c r="A5928" t="s">
        <v>112</v>
      </c>
      <c r="B5928" t="s">
        <v>16</v>
      </c>
      <c r="C5928" t="s">
        <v>98</v>
      </c>
      <c r="D5928" t="s">
        <v>103</v>
      </c>
      <c r="E5928">
        <v>89</v>
      </c>
    </row>
    <row r="5929" spans="1:5" x14ac:dyDescent="0.35">
      <c r="A5929" t="s">
        <v>112</v>
      </c>
      <c r="B5929" t="s">
        <v>18</v>
      </c>
      <c r="C5929" t="s">
        <v>87</v>
      </c>
      <c r="D5929" t="s">
        <v>103</v>
      </c>
      <c r="E5929">
        <v>1549</v>
      </c>
    </row>
    <row r="5930" spans="1:5" x14ac:dyDescent="0.35">
      <c r="A5930" t="s">
        <v>112</v>
      </c>
      <c r="B5930" t="s">
        <v>18</v>
      </c>
      <c r="C5930" t="s">
        <v>88</v>
      </c>
      <c r="D5930" t="s">
        <v>103</v>
      </c>
      <c r="E5930">
        <v>266</v>
      </c>
    </row>
    <row r="5931" spans="1:5" x14ac:dyDescent="0.35">
      <c r="A5931" t="s">
        <v>112</v>
      </c>
      <c r="B5931" t="s">
        <v>18</v>
      </c>
      <c r="C5931" t="s">
        <v>89</v>
      </c>
      <c r="D5931" t="s">
        <v>103</v>
      </c>
      <c r="E5931">
        <v>44</v>
      </c>
    </row>
    <row r="5932" spans="1:5" x14ac:dyDescent="0.35">
      <c r="A5932" t="s">
        <v>112</v>
      </c>
      <c r="B5932" t="s">
        <v>18</v>
      </c>
      <c r="C5932" t="s">
        <v>98</v>
      </c>
      <c r="D5932" t="s">
        <v>103</v>
      </c>
      <c r="E5932">
        <v>76</v>
      </c>
    </row>
    <row r="5933" spans="1:5" x14ac:dyDescent="0.35">
      <c r="A5933" t="s">
        <v>112</v>
      </c>
      <c r="B5933" t="s">
        <v>20</v>
      </c>
      <c r="C5933" t="s">
        <v>87</v>
      </c>
      <c r="D5933" t="s">
        <v>103</v>
      </c>
      <c r="E5933">
        <v>24</v>
      </c>
    </row>
    <row r="5934" spans="1:5" x14ac:dyDescent="0.35">
      <c r="A5934" t="s">
        <v>112</v>
      </c>
      <c r="B5934" t="s">
        <v>20</v>
      </c>
      <c r="C5934" t="s">
        <v>88</v>
      </c>
      <c r="D5934" t="s">
        <v>103</v>
      </c>
      <c r="E5934">
        <v>10</v>
      </c>
    </row>
    <row r="5935" spans="1:5" x14ac:dyDescent="0.35">
      <c r="A5935" t="s">
        <v>112</v>
      </c>
      <c r="B5935" t="s">
        <v>20</v>
      </c>
      <c r="C5935" t="s">
        <v>89</v>
      </c>
      <c r="D5935" t="s">
        <v>103</v>
      </c>
      <c r="E5935">
        <v>1</v>
      </c>
    </row>
    <row r="5936" spans="1:5" x14ac:dyDescent="0.35">
      <c r="A5936" t="s">
        <v>112</v>
      </c>
      <c r="B5936" t="s">
        <v>20</v>
      </c>
      <c r="C5936" t="s">
        <v>98</v>
      </c>
      <c r="D5936" t="s">
        <v>103</v>
      </c>
      <c r="E5936">
        <v>13</v>
      </c>
    </row>
    <row r="5937" spans="1:5" x14ac:dyDescent="0.35">
      <c r="A5937" t="s">
        <v>112</v>
      </c>
      <c r="B5937" t="s">
        <v>22</v>
      </c>
      <c r="C5937" t="s">
        <v>87</v>
      </c>
      <c r="D5937" t="s">
        <v>103</v>
      </c>
      <c r="E5937">
        <v>66</v>
      </c>
    </row>
    <row r="5938" spans="1:5" x14ac:dyDescent="0.35">
      <c r="A5938" t="s">
        <v>112</v>
      </c>
      <c r="B5938" t="s">
        <v>22</v>
      </c>
      <c r="C5938" t="s">
        <v>88</v>
      </c>
      <c r="D5938" t="s">
        <v>103</v>
      </c>
      <c r="E5938">
        <v>5</v>
      </c>
    </row>
    <row r="5939" spans="1:5" x14ac:dyDescent="0.35">
      <c r="A5939" t="s">
        <v>112</v>
      </c>
      <c r="B5939" t="s">
        <v>22</v>
      </c>
      <c r="C5939" t="s">
        <v>89</v>
      </c>
      <c r="D5939" t="s">
        <v>103</v>
      </c>
      <c r="E5939">
        <v>5</v>
      </c>
    </row>
    <row r="5940" spans="1:5" x14ac:dyDescent="0.35">
      <c r="A5940" t="s">
        <v>112</v>
      </c>
      <c r="B5940" t="s">
        <v>22</v>
      </c>
      <c r="C5940" t="s">
        <v>98</v>
      </c>
      <c r="D5940" t="s">
        <v>103</v>
      </c>
      <c r="E5940">
        <v>36</v>
      </c>
    </row>
    <row r="5941" spans="1:5" x14ac:dyDescent="0.35">
      <c r="A5941" t="s">
        <v>112</v>
      </c>
      <c r="B5941" t="s">
        <v>24</v>
      </c>
      <c r="C5941" t="s">
        <v>87</v>
      </c>
      <c r="D5941" t="s">
        <v>103</v>
      </c>
      <c r="E5941">
        <v>45</v>
      </c>
    </row>
    <row r="5942" spans="1:5" x14ac:dyDescent="0.35">
      <c r="A5942" t="s">
        <v>112</v>
      </c>
      <c r="B5942" t="s">
        <v>24</v>
      </c>
      <c r="C5942" t="s">
        <v>88</v>
      </c>
      <c r="D5942" t="s">
        <v>103</v>
      </c>
      <c r="E5942">
        <v>17</v>
      </c>
    </row>
    <row r="5943" spans="1:5" x14ac:dyDescent="0.35">
      <c r="A5943" t="s">
        <v>112</v>
      </c>
      <c r="B5943" t="s">
        <v>24</v>
      </c>
      <c r="C5943" t="s">
        <v>89</v>
      </c>
      <c r="D5943" t="s">
        <v>103</v>
      </c>
      <c r="E5943">
        <v>5</v>
      </c>
    </row>
    <row r="5944" spans="1:5" x14ac:dyDescent="0.35">
      <c r="A5944" t="s">
        <v>112</v>
      </c>
      <c r="B5944" t="s">
        <v>24</v>
      </c>
      <c r="C5944" t="s">
        <v>98</v>
      </c>
      <c r="D5944" t="s">
        <v>103</v>
      </c>
      <c r="E5944">
        <v>66</v>
      </c>
    </row>
    <row r="5945" spans="1:5" x14ac:dyDescent="0.35">
      <c r="A5945" t="s">
        <v>112</v>
      </c>
      <c r="B5945" t="s">
        <v>26</v>
      </c>
      <c r="C5945" t="s">
        <v>87</v>
      </c>
      <c r="D5945" t="s">
        <v>103</v>
      </c>
      <c r="E5945">
        <v>15</v>
      </c>
    </row>
    <row r="5946" spans="1:5" x14ac:dyDescent="0.35">
      <c r="A5946" t="s">
        <v>112</v>
      </c>
      <c r="B5946" t="s">
        <v>26</v>
      </c>
      <c r="C5946" t="s">
        <v>88</v>
      </c>
      <c r="D5946" t="s">
        <v>103</v>
      </c>
      <c r="E5946">
        <v>6</v>
      </c>
    </row>
    <row r="5947" spans="1:5" x14ac:dyDescent="0.35">
      <c r="A5947" t="s">
        <v>112</v>
      </c>
      <c r="B5947" t="s">
        <v>26</v>
      </c>
      <c r="C5947" t="s">
        <v>89</v>
      </c>
      <c r="D5947" t="s">
        <v>103</v>
      </c>
      <c r="E5947">
        <v>3</v>
      </c>
    </row>
    <row r="5948" spans="1:5" x14ac:dyDescent="0.35">
      <c r="A5948" t="s">
        <v>112</v>
      </c>
      <c r="B5948" t="s">
        <v>26</v>
      </c>
      <c r="C5948" t="s">
        <v>98</v>
      </c>
      <c r="D5948" t="s">
        <v>103</v>
      </c>
      <c r="E5948">
        <v>14</v>
      </c>
    </row>
    <row r="5949" spans="1:5" x14ac:dyDescent="0.35">
      <c r="A5949" t="s">
        <v>112</v>
      </c>
      <c r="B5949" t="s">
        <v>28</v>
      </c>
      <c r="C5949" t="s">
        <v>87</v>
      </c>
      <c r="D5949" t="s">
        <v>103</v>
      </c>
      <c r="E5949">
        <v>50</v>
      </c>
    </row>
    <row r="5950" spans="1:5" x14ac:dyDescent="0.35">
      <c r="A5950" t="s">
        <v>112</v>
      </c>
      <c r="B5950" t="s">
        <v>28</v>
      </c>
      <c r="C5950" t="s">
        <v>88</v>
      </c>
      <c r="D5950" t="s">
        <v>103</v>
      </c>
      <c r="E5950">
        <v>5</v>
      </c>
    </row>
    <row r="5951" spans="1:5" x14ac:dyDescent="0.35">
      <c r="A5951" t="s">
        <v>112</v>
      </c>
      <c r="B5951" t="s">
        <v>28</v>
      </c>
      <c r="C5951" t="s">
        <v>89</v>
      </c>
      <c r="D5951" t="s">
        <v>103</v>
      </c>
      <c r="E5951">
        <v>6</v>
      </c>
    </row>
    <row r="5952" spans="1:5" x14ac:dyDescent="0.35">
      <c r="A5952" t="s">
        <v>112</v>
      </c>
      <c r="B5952" t="s">
        <v>28</v>
      </c>
      <c r="C5952" t="s">
        <v>98</v>
      </c>
      <c r="D5952" t="s">
        <v>103</v>
      </c>
      <c r="E5952">
        <v>71</v>
      </c>
    </row>
    <row r="5953" spans="1:5" x14ac:dyDescent="0.35">
      <c r="A5953" t="s">
        <v>112</v>
      </c>
      <c r="B5953" t="s">
        <v>30</v>
      </c>
      <c r="C5953" t="s">
        <v>87</v>
      </c>
      <c r="D5953" t="s">
        <v>103</v>
      </c>
      <c r="E5953">
        <v>2</v>
      </c>
    </row>
    <row r="5954" spans="1:5" x14ac:dyDescent="0.35">
      <c r="A5954" t="s">
        <v>112</v>
      </c>
      <c r="B5954" t="s">
        <v>30</v>
      </c>
      <c r="C5954" t="s">
        <v>88</v>
      </c>
      <c r="D5954" t="s">
        <v>103</v>
      </c>
      <c r="E5954">
        <v>3</v>
      </c>
    </row>
    <row r="5955" spans="1:5" x14ac:dyDescent="0.35">
      <c r="A5955" t="s">
        <v>112</v>
      </c>
      <c r="B5955" t="s">
        <v>30</v>
      </c>
      <c r="C5955" t="s">
        <v>89</v>
      </c>
      <c r="D5955" t="s">
        <v>103</v>
      </c>
      <c r="E5955">
        <v>0</v>
      </c>
    </row>
    <row r="5956" spans="1:5" x14ac:dyDescent="0.35">
      <c r="A5956" t="s">
        <v>112</v>
      </c>
      <c r="B5956" t="s">
        <v>30</v>
      </c>
      <c r="C5956" t="s">
        <v>98</v>
      </c>
      <c r="D5956" t="s">
        <v>103</v>
      </c>
      <c r="E5956">
        <v>30</v>
      </c>
    </row>
    <row r="5957" spans="1:5" x14ac:dyDescent="0.35">
      <c r="A5957" t="s">
        <v>112</v>
      </c>
      <c r="B5957" t="s">
        <v>32</v>
      </c>
      <c r="C5957" t="s">
        <v>87</v>
      </c>
      <c r="D5957" t="s">
        <v>103</v>
      </c>
      <c r="E5957">
        <v>6</v>
      </c>
    </row>
    <row r="5958" spans="1:5" x14ac:dyDescent="0.35">
      <c r="A5958" t="s">
        <v>112</v>
      </c>
      <c r="B5958" t="s">
        <v>32</v>
      </c>
      <c r="C5958" t="s">
        <v>88</v>
      </c>
      <c r="D5958" t="s">
        <v>103</v>
      </c>
      <c r="E5958">
        <v>4</v>
      </c>
    </row>
    <row r="5959" spans="1:5" x14ac:dyDescent="0.35">
      <c r="A5959" t="s">
        <v>112</v>
      </c>
      <c r="B5959" t="s">
        <v>32</v>
      </c>
      <c r="C5959" t="s">
        <v>89</v>
      </c>
      <c r="D5959" t="s">
        <v>103</v>
      </c>
      <c r="E5959">
        <v>0</v>
      </c>
    </row>
    <row r="5960" spans="1:5" x14ac:dyDescent="0.35">
      <c r="A5960" t="s">
        <v>112</v>
      </c>
      <c r="B5960" t="s">
        <v>32</v>
      </c>
      <c r="C5960" t="s">
        <v>98</v>
      </c>
      <c r="D5960" t="s">
        <v>103</v>
      </c>
      <c r="E5960">
        <v>29</v>
      </c>
    </row>
    <row r="5961" spans="1:5" x14ac:dyDescent="0.35">
      <c r="A5961" t="s">
        <v>112</v>
      </c>
      <c r="B5961" t="s">
        <v>34</v>
      </c>
      <c r="C5961" t="s">
        <v>87</v>
      </c>
      <c r="D5961" t="s">
        <v>103</v>
      </c>
      <c r="E5961">
        <v>22</v>
      </c>
    </row>
    <row r="5962" spans="1:5" x14ac:dyDescent="0.35">
      <c r="A5962" t="s">
        <v>112</v>
      </c>
      <c r="B5962" t="s">
        <v>34</v>
      </c>
      <c r="C5962" t="s">
        <v>88</v>
      </c>
      <c r="D5962" t="s">
        <v>103</v>
      </c>
      <c r="E5962">
        <v>4</v>
      </c>
    </row>
    <row r="5963" spans="1:5" x14ac:dyDescent="0.35">
      <c r="A5963" t="s">
        <v>112</v>
      </c>
      <c r="B5963" t="s">
        <v>34</v>
      </c>
      <c r="C5963" t="s">
        <v>89</v>
      </c>
      <c r="D5963" t="s">
        <v>103</v>
      </c>
      <c r="E5963">
        <v>3</v>
      </c>
    </row>
    <row r="5964" spans="1:5" x14ac:dyDescent="0.35">
      <c r="A5964" t="s">
        <v>112</v>
      </c>
      <c r="B5964" t="s">
        <v>34</v>
      </c>
      <c r="C5964" t="s">
        <v>98</v>
      </c>
      <c r="D5964" t="s">
        <v>103</v>
      </c>
      <c r="E5964">
        <v>33</v>
      </c>
    </row>
    <row r="5965" spans="1:5" x14ac:dyDescent="0.35">
      <c r="A5965" t="s">
        <v>112</v>
      </c>
      <c r="B5965" t="s">
        <v>80</v>
      </c>
      <c r="C5965" t="s">
        <v>87</v>
      </c>
      <c r="D5965" t="s">
        <v>103</v>
      </c>
      <c r="E5965">
        <v>12</v>
      </c>
    </row>
    <row r="5966" spans="1:5" x14ac:dyDescent="0.35">
      <c r="A5966" t="s">
        <v>112</v>
      </c>
      <c r="B5966" t="s">
        <v>80</v>
      </c>
      <c r="C5966" t="s">
        <v>88</v>
      </c>
      <c r="D5966" t="s">
        <v>103</v>
      </c>
      <c r="E5966">
        <v>3</v>
      </c>
    </row>
    <row r="5967" spans="1:5" x14ac:dyDescent="0.35">
      <c r="A5967" t="s">
        <v>112</v>
      </c>
      <c r="B5967" t="s">
        <v>80</v>
      </c>
      <c r="C5967" t="s">
        <v>89</v>
      </c>
      <c r="D5967" t="s">
        <v>103</v>
      </c>
      <c r="E5967">
        <v>6</v>
      </c>
    </row>
    <row r="5968" spans="1:5" x14ac:dyDescent="0.35">
      <c r="A5968" t="s">
        <v>112</v>
      </c>
      <c r="B5968" t="s">
        <v>80</v>
      </c>
      <c r="C5968" t="s">
        <v>98</v>
      </c>
      <c r="D5968" t="s">
        <v>103</v>
      </c>
      <c r="E5968">
        <v>66</v>
      </c>
    </row>
    <row r="5969" spans="1:5" x14ac:dyDescent="0.35">
      <c r="A5969" t="s">
        <v>112</v>
      </c>
      <c r="B5969" t="s">
        <v>37</v>
      </c>
      <c r="C5969" t="s">
        <v>87</v>
      </c>
      <c r="D5969" t="s">
        <v>103</v>
      </c>
      <c r="E5969">
        <v>0</v>
      </c>
    </row>
    <row r="5970" spans="1:5" x14ac:dyDescent="0.35">
      <c r="A5970" t="s">
        <v>112</v>
      </c>
      <c r="B5970" t="s">
        <v>37</v>
      </c>
      <c r="C5970" t="s">
        <v>88</v>
      </c>
      <c r="D5970" t="s">
        <v>103</v>
      </c>
      <c r="E5970">
        <v>0</v>
      </c>
    </row>
    <row r="5971" spans="1:5" x14ac:dyDescent="0.35">
      <c r="A5971" t="s">
        <v>112</v>
      </c>
      <c r="B5971" t="s">
        <v>37</v>
      </c>
      <c r="C5971" t="s">
        <v>89</v>
      </c>
      <c r="D5971" t="s">
        <v>103</v>
      </c>
      <c r="E5971">
        <v>0</v>
      </c>
    </row>
    <row r="5972" spans="1:5" x14ac:dyDescent="0.35">
      <c r="A5972" t="s">
        <v>112</v>
      </c>
      <c r="B5972" t="s">
        <v>37</v>
      </c>
      <c r="C5972" t="s">
        <v>98</v>
      </c>
      <c r="D5972" t="s">
        <v>103</v>
      </c>
      <c r="E5972">
        <v>0</v>
      </c>
    </row>
    <row r="5973" spans="1:5" x14ac:dyDescent="0.35">
      <c r="A5973" t="s">
        <v>112</v>
      </c>
      <c r="B5973" t="s">
        <v>39</v>
      </c>
      <c r="C5973" t="s">
        <v>87</v>
      </c>
      <c r="D5973" t="s">
        <v>103</v>
      </c>
      <c r="E5973">
        <v>0</v>
      </c>
    </row>
    <row r="5974" spans="1:5" x14ac:dyDescent="0.35">
      <c r="A5974" t="s">
        <v>112</v>
      </c>
      <c r="B5974" t="s">
        <v>39</v>
      </c>
      <c r="C5974" t="s">
        <v>88</v>
      </c>
      <c r="D5974" t="s">
        <v>103</v>
      </c>
      <c r="E5974">
        <v>0</v>
      </c>
    </row>
    <row r="5975" spans="1:5" x14ac:dyDescent="0.35">
      <c r="A5975" t="s">
        <v>112</v>
      </c>
      <c r="B5975" t="s">
        <v>39</v>
      </c>
      <c r="C5975" t="s">
        <v>89</v>
      </c>
      <c r="D5975" t="s">
        <v>103</v>
      </c>
      <c r="E5975">
        <v>0</v>
      </c>
    </row>
    <row r="5976" spans="1:5" x14ac:dyDescent="0.35">
      <c r="A5976" t="s">
        <v>112</v>
      </c>
      <c r="B5976" t="s">
        <v>39</v>
      </c>
      <c r="C5976" t="s">
        <v>98</v>
      </c>
      <c r="D5976" t="s">
        <v>103</v>
      </c>
      <c r="E5976">
        <v>0</v>
      </c>
    </row>
    <row r="5977" spans="1:5" x14ac:dyDescent="0.35">
      <c r="A5977" t="s">
        <v>112</v>
      </c>
      <c r="B5977" t="s">
        <v>41</v>
      </c>
      <c r="C5977" t="s">
        <v>87</v>
      </c>
      <c r="D5977" t="s">
        <v>103</v>
      </c>
      <c r="E5977">
        <v>1</v>
      </c>
    </row>
    <row r="5978" spans="1:5" x14ac:dyDescent="0.35">
      <c r="A5978" t="s">
        <v>112</v>
      </c>
      <c r="B5978" t="s">
        <v>41</v>
      </c>
      <c r="C5978" t="s">
        <v>88</v>
      </c>
      <c r="D5978" t="s">
        <v>103</v>
      </c>
      <c r="E5978">
        <v>0</v>
      </c>
    </row>
    <row r="5979" spans="1:5" x14ac:dyDescent="0.35">
      <c r="A5979" t="s">
        <v>112</v>
      </c>
      <c r="B5979" t="s">
        <v>41</v>
      </c>
      <c r="C5979" t="s">
        <v>89</v>
      </c>
      <c r="D5979" t="s">
        <v>103</v>
      </c>
      <c r="E5979">
        <v>0</v>
      </c>
    </row>
    <row r="5980" spans="1:5" x14ac:dyDescent="0.35">
      <c r="A5980" t="s">
        <v>112</v>
      </c>
      <c r="B5980" t="s">
        <v>41</v>
      </c>
      <c r="C5980" t="s">
        <v>98</v>
      </c>
      <c r="D5980" t="s">
        <v>103</v>
      </c>
      <c r="E5980">
        <v>28</v>
      </c>
    </row>
    <row r="5981" spans="1:5" x14ac:dyDescent="0.35">
      <c r="A5981" t="s">
        <v>112</v>
      </c>
      <c r="B5981" t="s">
        <v>43</v>
      </c>
      <c r="C5981" t="s">
        <v>87</v>
      </c>
      <c r="D5981" t="s">
        <v>103</v>
      </c>
      <c r="E5981">
        <v>0</v>
      </c>
    </row>
    <row r="5982" spans="1:5" x14ac:dyDescent="0.35">
      <c r="A5982" t="s">
        <v>112</v>
      </c>
      <c r="B5982" t="s">
        <v>43</v>
      </c>
      <c r="C5982" t="s">
        <v>88</v>
      </c>
      <c r="D5982" t="s">
        <v>103</v>
      </c>
      <c r="E5982">
        <v>0</v>
      </c>
    </row>
    <row r="5983" spans="1:5" x14ac:dyDescent="0.35">
      <c r="A5983" t="s">
        <v>112</v>
      </c>
      <c r="B5983" t="s">
        <v>43</v>
      </c>
      <c r="C5983" t="s">
        <v>89</v>
      </c>
      <c r="D5983" t="s">
        <v>103</v>
      </c>
      <c r="E5983">
        <v>0</v>
      </c>
    </row>
    <row r="5984" spans="1:5" x14ac:dyDescent="0.35">
      <c r="A5984" t="s">
        <v>112</v>
      </c>
      <c r="B5984" t="s">
        <v>43</v>
      </c>
      <c r="C5984" t="s">
        <v>98</v>
      </c>
      <c r="D5984" t="s">
        <v>103</v>
      </c>
      <c r="E5984">
        <v>0</v>
      </c>
    </row>
    <row r="5985" spans="1:5" x14ac:dyDescent="0.35">
      <c r="A5985" t="s">
        <v>112</v>
      </c>
      <c r="B5985" t="s">
        <v>45</v>
      </c>
      <c r="C5985" t="s">
        <v>87</v>
      </c>
      <c r="D5985" t="s">
        <v>103</v>
      </c>
      <c r="E5985">
        <v>6</v>
      </c>
    </row>
    <row r="5986" spans="1:5" x14ac:dyDescent="0.35">
      <c r="A5986" t="s">
        <v>112</v>
      </c>
      <c r="B5986" t="s">
        <v>45</v>
      </c>
      <c r="C5986" t="s">
        <v>88</v>
      </c>
      <c r="D5986" t="s">
        <v>103</v>
      </c>
      <c r="E5986">
        <v>0</v>
      </c>
    </row>
    <row r="5987" spans="1:5" x14ac:dyDescent="0.35">
      <c r="A5987" t="s">
        <v>112</v>
      </c>
      <c r="B5987" t="s">
        <v>45</v>
      </c>
      <c r="C5987" t="s">
        <v>89</v>
      </c>
      <c r="D5987" t="s">
        <v>103</v>
      </c>
      <c r="E5987">
        <v>1</v>
      </c>
    </row>
    <row r="5988" spans="1:5" x14ac:dyDescent="0.35">
      <c r="A5988" t="s">
        <v>112</v>
      </c>
      <c r="B5988" t="s">
        <v>45</v>
      </c>
      <c r="C5988" t="s">
        <v>98</v>
      </c>
      <c r="D5988" t="s">
        <v>103</v>
      </c>
      <c r="E5988">
        <v>9</v>
      </c>
    </row>
    <row r="5989" spans="1:5" x14ac:dyDescent="0.35">
      <c r="A5989" t="s">
        <v>112</v>
      </c>
      <c r="B5989" t="s">
        <v>47</v>
      </c>
      <c r="C5989" t="s">
        <v>87</v>
      </c>
      <c r="D5989" t="s">
        <v>103</v>
      </c>
      <c r="E5989">
        <v>9</v>
      </c>
    </row>
    <row r="5990" spans="1:5" x14ac:dyDescent="0.35">
      <c r="A5990" t="s">
        <v>112</v>
      </c>
      <c r="B5990" t="s">
        <v>47</v>
      </c>
      <c r="C5990" t="s">
        <v>88</v>
      </c>
      <c r="D5990" t="s">
        <v>103</v>
      </c>
      <c r="E5990">
        <v>1</v>
      </c>
    </row>
    <row r="5991" spans="1:5" x14ac:dyDescent="0.35">
      <c r="A5991" t="s">
        <v>112</v>
      </c>
      <c r="B5991" t="s">
        <v>47</v>
      </c>
      <c r="C5991" t="s">
        <v>89</v>
      </c>
      <c r="D5991" t="s">
        <v>103</v>
      </c>
      <c r="E5991">
        <v>1</v>
      </c>
    </row>
    <row r="5992" spans="1:5" x14ac:dyDescent="0.35">
      <c r="A5992" t="s">
        <v>112</v>
      </c>
      <c r="B5992" t="s">
        <v>47</v>
      </c>
      <c r="C5992" t="s">
        <v>98</v>
      </c>
      <c r="D5992" t="s">
        <v>103</v>
      </c>
      <c r="E5992">
        <v>35</v>
      </c>
    </row>
    <row r="5993" spans="1:5" x14ac:dyDescent="0.35">
      <c r="A5993" t="s">
        <v>112</v>
      </c>
      <c r="B5993" t="s">
        <v>49</v>
      </c>
      <c r="C5993" t="s">
        <v>87</v>
      </c>
      <c r="D5993" t="s">
        <v>103</v>
      </c>
      <c r="E5993">
        <v>28</v>
      </c>
    </row>
    <row r="5994" spans="1:5" x14ac:dyDescent="0.35">
      <c r="A5994" t="s">
        <v>112</v>
      </c>
      <c r="B5994" t="s">
        <v>49</v>
      </c>
      <c r="C5994" t="s">
        <v>88</v>
      </c>
      <c r="D5994" t="s">
        <v>103</v>
      </c>
      <c r="E5994">
        <v>8</v>
      </c>
    </row>
    <row r="5995" spans="1:5" x14ac:dyDescent="0.35">
      <c r="A5995" t="s">
        <v>112</v>
      </c>
      <c r="B5995" t="s">
        <v>49</v>
      </c>
      <c r="C5995" t="s">
        <v>89</v>
      </c>
      <c r="D5995" t="s">
        <v>103</v>
      </c>
      <c r="E5995">
        <v>4</v>
      </c>
    </row>
    <row r="5996" spans="1:5" x14ac:dyDescent="0.35">
      <c r="A5996" t="s">
        <v>112</v>
      </c>
      <c r="B5996" t="s">
        <v>49</v>
      </c>
      <c r="C5996" t="s">
        <v>98</v>
      </c>
      <c r="D5996" t="s">
        <v>103</v>
      </c>
      <c r="E5996">
        <v>36</v>
      </c>
    </row>
    <row r="5997" spans="1:5" x14ac:dyDescent="0.35">
      <c r="A5997" t="s">
        <v>112</v>
      </c>
      <c r="B5997" t="s">
        <v>51</v>
      </c>
      <c r="C5997" t="s">
        <v>87</v>
      </c>
      <c r="D5997" t="s">
        <v>103</v>
      </c>
      <c r="E5997">
        <v>11</v>
      </c>
    </row>
    <row r="5998" spans="1:5" x14ac:dyDescent="0.35">
      <c r="A5998" t="s">
        <v>112</v>
      </c>
      <c r="B5998" t="s">
        <v>51</v>
      </c>
      <c r="C5998" t="s">
        <v>88</v>
      </c>
      <c r="D5998" t="s">
        <v>103</v>
      </c>
      <c r="E5998">
        <v>2</v>
      </c>
    </row>
    <row r="5999" spans="1:5" x14ac:dyDescent="0.35">
      <c r="A5999" t="s">
        <v>112</v>
      </c>
      <c r="B5999" t="s">
        <v>51</v>
      </c>
      <c r="C5999" t="s">
        <v>89</v>
      </c>
      <c r="D5999" t="s">
        <v>103</v>
      </c>
      <c r="E5999">
        <v>0</v>
      </c>
    </row>
    <row r="6000" spans="1:5" x14ac:dyDescent="0.35">
      <c r="A6000" t="s">
        <v>112</v>
      </c>
      <c r="B6000" t="s">
        <v>51</v>
      </c>
      <c r="C6000" t="s">
        <v>98</v>
      </c>
      <c r="D6000" t="s">
        <v>103</v>
      </c>
      <c r="E6000">
        <v>23</v>
      </c>
    </row>
    <row r="6001" spans="1:5" x14ac:dyDescent="0.35">
      <c r="A6001" t="s">
        <v>112</v>
      </c>
      <c r="B6001" t="s">
        <v>53</v>
      </c>
      <c r="C6001" t="s">
        <v>87</v>
      </c>
      <c r="D6001" t="s">
        <v>103</v>
      </c>
      <c r="E6001">
        <v>10</v>
      </c>
    </row>
    <row r="6002" spans="1:5" x14ac:dyDescent="0.35">
      <c r="A6002" t="s">
        <v>112</v>
      </c>
      <c r="B6002" t="s">
        <v>53</v>
      </c>
      <c r="C6002" t="s">
        <v>88</v>
      </c>
      <c r="D6002" t="s">
        <v>103</v>
      </c>
      <c r="E6002">
        <v>1</v>
      </c>
    </row>
    <row r="6003" spans="1:5" x14ac:dyDescent="0.35">
      <c r="A6003" t="s">
        <v>112</v>
      </c>
      <c r="B6003" t="s">
        <v>53</v>
      </c>
      <c r="C6003" t="s">
        <v>89</v>
      </c>
      <c r="D6003" t="s">
        <v>103</v>
      </c>
      <c r="E6003">
        <v>5</v>
      </c>
    </row>
    <row r="6004" spans="1:5" x14ac:dyDescent="0.35">
      <c r="A6004" t="s">
        <v>112</v>
      </c>
      <c r="B6004" t="s">
        <v>53</v>
      </c>
      <c r="C6004" t="s">
        <v>98</v>
      </c>
      <c r="D6004" t="s">
        <v>103</v>
      </c>
      <c r="E6004">
        <v>32</v>
      </c>
    </row>
    <row r="6005" spans="1:5" x14ac:dyDescent="0.35">
      <c r="A6005" t="s">
        <v>112</v>
      </c>
      <c r="B6005" t="s">
        <v>55</v>
      </c>
      <c r="C6005" t="s">
        <v>87</v>
      </c>
      <c r="D6005" t="s">
        <v>103</v>
      </c>
      <c r="E6005">
        <v>3</v>
      </c>
    </row>
    <row r="6006" spans="1:5" x14ac:dyDescent="0.35">
      <c r="A6006" t="s">
        <v>112</v>
      </c>
      <c r="B6006" t="s">
        <v>55</v>
      </c>
      <c r="C6006" t="s">
        <v>88</v>
      </c>
      <c r="D6006" t="s">
        <v>103</v>
      </c>
      <c r="E6006">
        <v>0</v>
      </c>
    </row>
    <row r="6007" spans="1:5" x14ac:dyDescent="0.35">
      <c r="A6007" t="s">
        <v>112</v>
      </c>
      <c r="B6007" t="s">
        <v>55</v>
      </c>
      <c r="C6007" t="s">
        <v>89</v>
      </c>
      <c r="D6007" t="s">
        <v>103</v>
      </c>
      <c r="E6007">
        <v>4</v>
      </c>
    </row>
    <row r="6008" spans="1:5" x14ac:dyDescent="0.35">
      <c r="A6008" t="s">
        <v>112</v>
      </c>
      <c r="B6008" t="s">
        <v>55</v>
      </c>
      <c r="C6008" t="s">
        <v>98</v>
      </c>
      <c r="D6008" t="s">
        <v>103</v>
      </c>
      <c r="E6008">
        <v>25</v>
      </c>
    </row>
    <row r="6009" spans="1:5" x14ac:dyDescent="0.35">
      <c r="A6009" t="s">
        <v>112</v>
      </c>
      <c r="B6009" t="s">
        <v>84</v>
      </c>
      <c r="C6009" t="s">
        <v>87</v>
      </c>
      <c r="D6009" t="s">
        <v>103</v>
      </c>
      <c r="E6009">
        <v>54</v>
      </c>
    </row>
    <row r="6010" spans="1:5" x14ac:dyDescent="0.35">
      <c r="A6010" t="s">
        <v>112</v>
      </c>
      <c r="B6010" t="s">
        <v>84</v>
      </c>
      <c r="C6010" t="s">
        <v>88</v>
      </c>
      <c r="D6010" t="s">
        <v>103</v>
      </c>
      <c r="E6010">
        <v>22</v>
      </c>
    </row>
    <row r="6011" spans="1:5" x14ac:dyDescent="0.35">
      <c r="A6011" t="s">
        <v>112</v>
      </c>
      <c r="B6011" t="s">
        <v>84</v>
      </c>
      <c r="C6011" t="s">
        <v>89</v>
      </c>
      <c r="D6011" t="s">
        <v>103</v>
      </c>
      <c r="E6011">
        <v>29</v>
      </c>
    </row>
    <row r="6012" spans="1:5" x14ac:dyDescent="0.35">
      <c r="A6012" t="s">
        <v>112</v>
      </c>
      <c r="B6012" t="s">
        <v>84</v>
      </c>
      <c r="C6012" t="s">
        <v>98</v>
      </c>
      <c r="D6012" t="s">
        <v>103</v>
      </c>
      <c r="E6012">
        <v>161</v>
      </c>
    </row>
    <row r="6013" spans="1:5" x14ac:dyDescent="0.35">
      <c r="A6013" t="s">
        <v>112</v>
      </c>
      <c r="B6013" t="s">
        <v>57</v>
      </c>
      <c r="C6013" t="s">
        <v>87</v>
      </c>
      <c r="D6013" t="s">
        <v>103</v>
      </c>
      <c r="E6013">
        <v>113</v>
      </c>
    </row>
    <row r="6014" spans="1:5" x14ac:dyDescent="0.35">
      <c r="A6014" t="s">
        <v>112</v>
      </c>
      <c r="B6014" t="s">
        <v>57</v>
      </c>
      <c r="C6014" t="s">
        <v>88</v>
      </c>
      <c r="D6014" t="s">
        <v>103</v>
      </c>
      <c r="E6014">
        <v>25</v>
      </c>
    </row>
    <row r="6015" spans="1:5" x14ac:dyDescent="0.35">
      <c r="A6015" t="s">
        <v>112</v>
      </c>
      <c r="B6015" t="s">
        <v>57</v>
      </c>
      <c r="C6015" t="s">
        <v>89</v>
      </c>
      <c r="D6015" t="s">
        <v>103</v>
      </c>
      <c r="E6015">
        <v>7</v>
      </c>
    </row>
    <row r="6016" spans="1:5" x14ac:dyDescent="0.35">
      <c r="A6016" t="s">
        <v>112</v>
      </c>
      <c r="B6016" t="s">
        <v>57</v>
      </c>
      <c r="C6016" t="s">
        <v>98</v>
      </c>
      <c r="D6016" t="s">
        <v>103</v>
      </c>
      <c r="E6016">
        <v>85</v>
      </c>
    </row>
    <row r="6017" spans="1:5" x14ac:dyDescent="0.35">
      <c r="A6017" t="s">
        <v>112</v>
      </c>
      <c r="B6017" t="s">
        <v>59</v>
      </c>
      <c r="C6017" t="s">
        <v>87</v>
      </c>
      <c r="D6017" t="s">
        <v>103</v>
      </c>
      <c r="E6017">
        <v>10</v>
      </c>
    </row>
    <row r="6018" spans="1:5" x14ac:dyDescent="0.35">
      <c r="A6018" t="s">
        <v>112</v>
      </c>
      <c r="B6018" t="s">
        <v>59</v>
      </c>
      <c r="C6018" t="s">
        <v>88</v>
      </c>
      <c r="D6018" t="s">
        <v>103</v>
      </c>
      <c r="E6018">
        <v>5</v>
      </c>
    </row>
    <row r="6019" spans="1:5" x14ac:dyDescent="0.35">
      <c r="A6019" t="s">
        <v>112</v>
      </c>
      <c r="B6019" t="s">
        <v>59</v>
      </c>
      <c r="C6019" t="s">
        <v>89</v>
      </c>
      <c r="D6019" t="s">
        <v>103</v>
      </c>
      <c r="E6019">
        <v>2</v>
      </c>
    </row>
    <row r="6020" spans="1:5" x14ac:dyDescent="0.35">
      <c r="A6020" t="s">
        <v>112</v>
      </c>
      <c r="B6020" t="s">
        <v>59</v>
      </c>
      <c r="C6020" t="s">
        <v>98</v>
      </c>
      <c r="D6020" t="s">
        <v>103</v>
      </c>
      <c r="E6020">
        <v>16</v>
      </c>
    </row>
    <row r="6021" spans="1:5" x14ac:dyDescent="0.35">
      <c r="A6021" t="s">
        <v>112</v>
      </c>
      <c r="B6021" t="s">
        <v>61</v>
      </c>
      <c r="C6021" t="s">
        <v>87</v>
      </c>
      <c r="D6021" t="s">
        <v>103</v>
      </c>
      <c r="E6021">
        <v>12</v>
      </c>
    </row>
    <row r="6022" spans="1:5" x14ac:dyDescent="0.35">
      <c r="A6022" t="s">
        <v>112</v>
      </c>
      <c r="B6022" t="s">
        <v>61</v>
      </c>
      <c r="C6022" t="s">
        <v>88</v>
      </c>
      <c r="D6022" t="s">
        <v>103</v>
      </c>
      <c r="E6022">
        <v>2</v>
      </c>
    </row>
    <row r="6023" spans="1:5" x14ac:dyDescent="0.35">
      <c r="A6023" t="s">
        <v>112</v>
      </c>
      <c r="B6023" t="s">
        <v>61</v>
      </c>
      <c r="C6023" t="s">
        <v>89</v>
      </c>
      <c r="D6023" t="s">
        <v>103</v>
      </c>
      <c r="E6023">
        <v>1</v>
      </c>
    </row>
    <row r="6024" spans="1:5" x14ac:dyDescent="0.35">
      <c r="A6024" t="s">
        <v>112</v>
      </c>
      <c r="B6024" t="s">
        <v>61</v>
      </c>
      <c r="C6024" t="s">
        <v>98</v>
      </c>
      <c r="D6024" t="s">
        <v>103</v>
      </c>
      <c r="E6024">
        <v>20</v>
      </c>
    </row>
    <row r="6025" spans="1:5" x14ac:dyDescent="0.35">
      <c r="A6025" t="s">
        <v>112</v>
      </c>
      <c r="B6025" t="s">
        <v>63</v>
      </c>
      <c r="C6025" t="s">
        <v>87</v>
      </c>
      <c r="D6025" t="s">
        <v>103</v>
      </c>
      <c r="E6025">
        <v>95</v>
      </c>
    </row>
    <row r="6026" spans="1:5" x14ac:dyDescent="0.35">
      <c r="A6026" t="s">
        <v>112</v>
      </c>
      <c r="B6026" t="s">
        <v>63</v>
      </c>
      <c r="C6026" t="s">
        <v>88</v>
      </c>
      <c r="D6026" t="s">
        <v>103</v>
      </c>
      <c r="E6026">
        <v>33</v>
      </c>
    </row>
    <row r="6027" spans="1:5" x14ac:dyDescent="0.35">
      <c r="A6027" t="s">
        <v>112</v>
      </c>
      <c r="B6027" t="s">
        <v>63</v>
      </c>
      <c r="C6027" t="s">
        <v>89</v>
      </c>
      <c r="D6027" t="s">
        <v>103</v>
      </c>
      <c r="E6027">
        <v>16</v>
      </c>
    </row>
    <row r="6028" spans="1:5" x14ac:dyDescent="0.35">
      <c r="A6028" t="s">
        <v>112</v>
      </c>
      <c r="B6028" t="s">
        <v>63</v>
      </c>
      <c r="C6028" t="s">
        <v>98</v>
      </c>
      <c r="D6028" t="s">
        <v>103</v>
      </c>
      <c r="E6028">
        <v>78</v>
      </c>
    </row>
    <row r="6029" spans="1:5" x14ac:dyDescent="0.35">
      <c r="A6029" t="s">
        <v>112</v>
      </c>
      <c r="B6029" t="s">
        <v>65</v>
      </c>
      <c r="C6029" t="s">
        <v>87</v>
      </c>
      <c r="D6029" t="s">
        <v>103</v>
      </c>
      <c r="E6029">
        <v>124</v>
      </c>
    </row>
    <row r="6030" spans="1:5" x14ac:dyDescent="0.35">
      <c r="A6030" t="s">
        <v>112</v>
      </c>
      <c r="B6030" t="s">
        <v>65</v>
      </c>
      <c r="C6030" t="s">
        <v>88</v>
      </c>
      <c r="D6030" t="s">
        <v>103</v>
      </c>
      <c r="E6030">
        <v>17</v>
      </c>
    </row>
    <row r="6031" spans="1:5" x14ac:dyDescent="0.35">
      <c r="A6031" t="s">
        <v>112</v>
      </c>
      <c r="B6031" t="s">
        <v>65</v>
      </c>
      <c r="C6031" t="s">
        <v>89</v>
      </c>
      <c r="D6031" t="s">
        <v>103</v>
      </c>
      <c r="E6031">
        <v>7</v>
      </c>
    </row>
    <row r="6032" spans="1:5" x14ac:dyDescent="0.35">
      <c r="A6032" t="s">
        <v>112</v>
      </c>
      <c r="B6032" t="s">
        <v>65</v>
      </c>
      <c r="C6032" t="s">
        <v>98</v>
      </c>
      <c r="D6032" t="s">
        <v>103</v>
      </c>
      <c r="E6032">
        <v>64</v>
      </c>
    </row>
    <row r="6033" spans="1:5" x14ac:dyDescent="0.35">
      <c r="A6033" t="s">
        <v>112</v>
      </c>
      <c r="B6033" t="s">
        <v>111</v>
      </c>
      <c r="C6033" t="s">
        <v>87</v>
      </c>
      <c r="D6033" t="s">
        <v>103</v>
      </c>
      <c r="E6033">
        <v>2</v>
      </c>
    </row>
    <row r="6034" spans="1:5" x14ac:dyDescent="0.35">
      <c r="A6034" t="s">
        <v>112</v>
      </c>
      <c r="B6034" t="s">
        <v>111</v>
      </c>
      <c r="C6034" t="s">
        <v>88</v>
      </c>
      <c r="D6034" t="s">
        <v>103</v>
      </c>
      <c r="E6034">
        <v>0</v>
      </c>
    </row>
    <row r="6035" spans="1:5" x14ac:dyDescent="0.35">
      <c r="A6035" t="s">
        <v>112</v>
      </c>
      <c r="B6035" t="s">
        <v>111</v>
      </c>
      <c r="C6035" t="s">
        <v>89</v>
      </c>
      <c r="D6035" t="s">
        <v>103</v>
      </c>
      <c r="E6035">
        <v>0</v>
      </c>
    </row>
    <row r="6036" spans="1:5" x14ac:dyDescent="0.35">
      <c r="A6036" t="s">
        <v>112</v>
      </c>
      <c r="B6036" t="s">
        <v>111</v>
      </c>
      <c r="C6036" t="s">
        <v>98</v>
      </c>
      <c r="D6036" t="s">
        <v>103</v>
      </c>
      <c r="E6036">
        <v>1</v>
      </c>
    </row>
    <row r="6037" spans="1:5" x14ac:dyDescent="0.35">
      <c r="A6037" t="s">
        <v>112</v>
      </c>
      <c r="B6037" t="s">
        <v>68</v>
      </c>
      <c r="C6037" t="s">
        <v>87</v>
      </c>
      <c r="D6037" t="s">
        <v>103</v>
      </c>
      <c r="E6037">
        <v>4</v>
      </c>
    </row>
    <row r="6038" spans="1:5" x14ac:dyDescent="0.35">
      <c r="A6038" t="s">
        <v>112</v>
      </c>
      <c r="B6038" t="s">
        <v>68</v>
      </c>
      <c r="C6038" t="s">
        <v>88</v>
      </c>
      <c r="D6038" t="s">
        <v>103</v>
      </c>
      <c r="E6038">
        <v>0</v>
      </c>
    </row>
    <row r="6039" spans="1:5" x14ac:dyDescent="0.35">
      <c r="A6039" t="s">
        <v>112</v>
      </c>
      <c r="B6039" t="s">
        <v>68</v>
      </c>
      <c r="C6039" t="s">
        <v>89</v>
      </c>
      <c r="D6039" t="s">
        <v>103</v>
      </c>
      <c r="E6039">
        <v>2</v>
      </c>
    </row>
    <row r="6040" spans="1:5" x14ac:dyDescent="0.35">
      <c r="A6040" t="s">
        <v>112</v>
      </c>
      <c r="B6040" t="s">
        <v>68</v>
      </c>
      <c r="C6040" t="s">
        <v>98</v>
      </c>
      <c r="D6040" t="s">
        <v>103</v>
      </c>
      <c r="E6040">
        <v>15</v>
      </c>
    </row>
    <row r="6041" spans="1:5" x14ac:dyDescent="0.35">
      <c r="A6041" t="s">
        <v>112</v>
      </c>
      <c r="B6041" t="s">
        <v>70</v>
      </c>
      <c r="C6041" t="s">
        <v>87</v>
      </c>
      <c r="D6041" t="s">
        <v>103</v>
      </c>
      <c r="E6041">
        <v>66</v>
      </c>
    </row>
    <row r="6042" spans="1:5" x14ac:dyDescent="0.35">
      <c r="A6042" t="s">
        <v>112</v>
      </c>
      <c r="B6042" t="s">
        <v>70</v>
      </c>
      <c r="C6042" t="s">
        <v>88</v>
      </c>
      <c r="D6042" t="s">
        <v>103</v>
      </c>
      <c r="E6042">
        <v>10</v>
      </c>
    </row>
    <row r="6043" spans="1:5" x14ac:dyDescent="0.35">
      <c r="A6043" t="s">
        <v>112</v>
      </c>
      <c r="B6043" t="s">
        <v>70</v>
      </c>
      <c r="C6043" t="s">
        <v>89</v>
      </c>
      <c r="D6043" t="s">
        <v>103</v>
      </c>
      <c r="E6043">
        <v>7</v>
      </c>
    </row>
    <row r="6044" spans="1:5" x14ac:dyDescent="0.35">
      <c r="A6044" t="s">
        <v>112</v>
      </c>
      <c r="B6044" t="s">
        <v>70</v>
      </c>
      <c r="C6044" t="s">
        <v>98</v>
      </c>
      <c r="D6044" t="s">
        <v>103</v>
      </c>
      <c r="E6044">
        <v>33</v>
      </c>
    </row>
    <row r="6045" spans="1:5" x14ac:dyDescent="0.35">
      <c r="A6045" t="s">
        <v>112</v>
      </c>
      <c r="B6045" t="s">
        <v>81</v>
      </c>
      <c r="C6045" t="s">
        <v>87</v>
      </c>
      <c r="D6045" t="s">
        <v>103</v>
      </c>
      <c r="E6045">
        <v>181</v>
      </c>
    </row>
    <row r="6046" spans="1:5" x14ac:dyDescent="0.35">
      <c r="A6046" t="s">
        <v>112</v>
      </c>
      <c r="B6046" t="s">
        <v>81</v>
      </c>
      <c r="C6046" t="s">
        <v>88</v>
      </c>
      <c r="D6046" t="s">
        <v>103</v>
      </c>
      <c r="E6046">
        <v>33</v>
      </c>
    </row>
    <row r="6047" spans="1:5" x14ac:dyDescent="0.35">
      <c r="A6047" t="s">
        <v>112</v>
      </c>
      <c r="B6047" t="s">
        <v>81</v>
      </c>
      <c r="C6047" t="s">
        <v>89</v>
      </c>
      <c r="D6047" t="s">
        <v>103</v>
      </c>
      <c r="E6047">
        <v>6</v>
      </c>
    </row>
    <row r="6048" spans="1:5" x14ac:dyDescent="0.35">
      <c r="A6048" t="s">
        <v>112</v>
      </c>
      <c r="B6048" t="s">
        <v>81</v>
      </c>
      <c r="C6048" t="s">
        <v>98</v>
      </c>
      <c r="D6048" t="s">
        <v>103</v>
      </c>
      <c r="E6048">
        <v>34</v>
      </c>
    </row>
    <row r="6049" spans="1:5" x14ac:dyDescent="0.35">
      <c r="A6049" t="s">
        <v>112</v>
      </c>
      <c r="B6049" t="s">
        <v>73</v>
      </c>
      <c r="C6049" t="s">
        <v>87</v>
      </c>
      <c r="D6049" t="s">
        <v>103</v>
      </c>
      <c r="E6049">
        <v>4</v>
      </c>
    </row>
    <row r="6050" spans="1:5" x14ac:dyDescent="0.35">
      <c r="A6050" t="s">
        <v>112</v>
      </c>
      <c r="B6050" t="s">
        <v>73</v>
      </c>
      <c r="C6050" t="s">
        <v>88</v>
      </c>
      <c r="D6050" t="s">
        <v>103</v>
      </c>
      <c r="E6050">
        <v>5</v>
      </c>
    </row>
    <row r="6051" spans="1:5" x14ac:dyDescent="0.35">
      <c r="A6051" t="s">
        <v>112</v>
      </c>
      <c r="B6051" t="s">
        <v>73</v>
      </c>
      <c r="C6051" t="s">
        <v>89</v>
      </c>
      <c r="D6051" t="s">
        <v>103</v>
      </c>
      <c r="E6051">
        <v>3</v>
      </c>
    </row>
    <row r="6052" spans="1:5" x14ac:dyDescent="0.35">
      <c r="A6052" t="s">
        <v>112</v>
      </c>
      <c r="B6052" t="s">
        <v>73</v>
      </c>
      <c r="C6052" t="s">
        <v>98</v>
      </c>
      <c r="D6052" t="s">
        <v>103</v>
      </c>
      <c r="E6052">
        <v>25</v>
      </c>
    </row>
    <row r="6053" spans="1:5" x14ac:dyDescent="0.35">
      <c r="A6053" t="s">
        <v>112</v>
      </c>
      <c r="B6053" t="s">
        <v>75</v>
      </c>
      <c r="C6053" t="s">
        <v>87</v>
      </c>
      <c r="D6053" t="s">
        <v>103</v>
      </c>
      <c r="E6053">
        <v>3</v>
      </c>
    </row>
    <row r="6054" spans="1:5" x14ac:dyDescent="0.35">
      <c r="A6054" t="s">
        <v>112</v>
      </c>
      <c r="B6054" t="s">
        <v>75</v>
      </c>
      <c r="C6054" t="s">
        <v>88</v>
      </c>
      <c r="D6054" t="s">
        <v>103</v>
      </c>
      <c r="E6054">
        <v>0</v>
      </c>
    </row>
    <row r="6055" spans="1:5" x14ac:dyDescent="0.35">
      <c r="A6055" t="s">
        <v>112</v>
      </c>
      <c r="B6055" t="s">
        <v>75</v>
      </c>
      <c r="C6055" t="s">
        <v>89</v>
      </c>
      <c r="D6055" t="s">
        <v>103</v>
      </c>
      <c r="E6055">
        <v>2</v>
      </c>
    </row>
    <row r="6056" spans="1:5" x14ac:dyDescent="0.35">
      <c r="A6056" t="s">
        <v>112</v>
      </c>
      <c r="B6056" t="s">
        <v>75</v>
      </c>
      <c r="C6056" t="s">
        <v>98</v>
      </c>
      <c r="D6056" t="s">
        <v>103</v>
      </c>
      <c r="E6056">
        <v>10</v>
      </c>
    </row>
    <row r="6057" spans="1:5" x14ac:dyDescent="0.35">
      <c r="A6057" t="s">
        <v>112</v>
      </c>
      <c r="B6057" t="s">
        <v>78</v>
      </c>
      <c r="C6057" t="s">
        <v>87</v>
      </c>
      <c r="D6057" t="s">
        <v>103</v>
      </c>
      <c r="E6057">
        <v>0</v>
      </c>
    </row>
    <row r="6058" spans="1:5" x14ac:dyDescent="0.35">
      <c r="A6058" t="s">
        <v>112</v>
      </c>
      <c r="B6058" t="s">
        <v>78</v>
      </c>
      <c r="C6058" t="s">
        <v>88</v>
      </c>
      <c r="D6058" t="s">
        <v>103</v>
      </c>
      <c r="E6058">
        <v>2</v>
      </c>
    </row>
    <row r="6059" spans="1:5" x14ac:dyDescent="0.35">
      <c r="A6059" t="s">
        <v>112</v>
      </c>
      <c r="B6059" t="s">
        <v>78</v>
      </c>
      <c r="C6059" t="s">
        <v>89</v>
      </c>
      <c r="D6059" t="s">
        <v>103</v>
      </c>
      <c r="E6059">
        <v>1</v>
      </c>
    </row>
    <row r="6060" spans="1:5" x14ac:dyDescent="0.35">
      <c r="A6060" t="s">
        <v>112</v>
      </c>
      <c r="B6060" t="s">
        <v>78</v>
      </c>
      <c r="C6060" t="s">
        <v>98</v>
      </c>
      <c r="D6060" t="s">
        <v>103</v>
      </c>
      <c r="E6060">
        <v>6</v>
      </c>
    </row>
    <row r="6061" spans="1:5" x14ac:dyDescent="0.35">
      <c r="A6061" t="s">
        <v>112</v>
      </c>
      <c r="B6061" t="s">
        <v>104</v>
      </c>
      <c r="C6061" t="s">
        <v>87</v>
      </c>
      <c r="D6061" t="s">
        <v>103</v>
      </c>
      <c r="E6061">
        <v>0</v>
      </c>
    </row>
    <row r="6062" spans="1:5" x14ac:dyDescent="0.35">
      <c r="A6062" t="s">
        <v>112</v>
      </c>
      <c r="B6062" t="s">
        <v>104</v>
      </c>
      <c r="C6062" t="s">
        <v>88</v>
      </c>
      <c r="D6062" t="s">
        <v>103</v>
      </c>
      <c r="E6062">
        <v>0</v>
      </c>
    </row>
    <row r="6063" spans="1:5" x14ac:dyDescent="0.35">
      <c r="A6063" t="s">
        <v>112</v>
      </c>
      <c r="B6063" t="s">
        <v>114</v>
      </c>
      <c r="C6063" t="s">
        <v>87</v>
      </c>
      <c r="D6063" t="s">
        <v>103</v>
      </c>
      <c r="E6063">
        <v>12</v>
      </c>
    </row>
    <row r="6064" spans="1:5" x14ac:dyDescent="0.35">
      <c r="A6064" t="s">
        <v>112</v>
      </c>
      <c r="B6064" t="s">
        <v>114</v>
      </c>
      <c r="C6064" t="s">
        <v>88</v>
      </c>
      <c r="D6064" t="s">
        <v>103</v>
      </c>
      <c r="E6064">
        <v>5</v>
      </c>
    </row>
    <row r="6065" spans="1:5" x14ac:dyDescent="0.35">
      <c r="A6065" t="s">
        <v>112</v>
      </c>
      <c r="B6065" t="s">
        <v>114</v>
      </c>
      <c r="C6065" t="s">
        <v>89</v>
      </c>
      <c r="D6065" t="s">
        <v>103</v>
      </c>
      <c r="E6065">
        <v>4</v>
      </c>
    </row>
    <row r="6066" spans="1:5" x14ac:dyDescent="0.35">
      <c r="A6066" t="s">
        <v>112</v>
      </c>
      <c r="B6066" t="s">
        <v>114</v>
      </c>
      <c r="C6066" t="s">
        <v>98</v>
      </c>
      <c r="D6066" t="s">
        <v>103</v>
      </c>
      <c r="E6066">
        <v>26</v>
      </c>
    </row>
    <row r="6067" spans="1:5" x14ac:dyDescent="0.35">
      <c r="A6067" t="s">
        <v>112</v>
      </c>
      <c r="B6067" t="s">
        <v>82</v>
      </c>
      <c r="C6067" t="s">
        <v>87</v>
      </c>
      <c r="D6067" t="s">
        <v>103</v>
      </c>
      <c r="E6067">
        <v>112</v>
      </c>
    </row>
    <row r="6068" spans="1:5" x14ac:dyDescent="0.35">
      <c r="A6068" t="s">
        <v>112</v>
      </c>
      <c r="B6068" t="s">
        <v>82</v>
      </c>
      <c r="C6068" t="s">
        <v>88</v>
      </c>
      <c r="D6068" t="s">
        <v>103</v>
      </c>
      <c r="E6068">
        <v>18</v>
      </c>
    </row>
    <row r="6069" spans="1:5" x14ac:dyDescent="0.35">
      <c r="A6069" t="s">
        <v>112</v>
      </c>
      <c r="B6069" t="s">
        <v>82</v>
      </c>
      <c r="C6069" t="s">
        <v>89</v>
      </c>
      <c r="D6069" t="s">
        <v>103</v>
      </c>
      <c r="E6069">
        <v>6</v>
      </c>
    </row>
    <row r="6070" spans="1:5" x14ac:dyDescent="0.35">
      <c r="A6070" t="s">
        <v>112</v>
      </c>
      <c r="B6070" t="s">
        <v>82</v>
      </c>
      <c r="C6070" t="s">
        <v>98</v>
      </c>
      <c r="D6070" t="s">
        <v>103</v>
      </c>
      <c r="E6070">
        <v>53</v>
      </c>
    </row>
    <row r="6071" spans="1:5" x14ac:dyDescent="0.35">
      <c r="A6071" t="s">
        <v>138</v>
      </c>
      <c r="B6071" t="s">
        <v>1</v>
      </c>
      <c r="C6071" t="s">
        <v>87</v>
      </c>
      <c r="D6071" t="s">
        <v>103</v>
      </c>
      <c r="E6071">
        <v>74</v>
      </c>
    </row>
    <row r="6072" spans="1:5" x14ac:dyDescent="0.35">
      <c r="A6072" t="s">
        <v>138</v>
      </c>
      <c r="B6072" t="s">
        <v>1</v>
      </c>
      <c r="C6072" t="s">
        <v>88</v>
      </c>
      <c r="D6072" t="s">
        <v>103</v>
      </c>
      <c r="E6072">
        <v>15</v>
      </c>
    </row>
    <row r="6073" spans="1:5" x14ac:dyDescent="0.35">
      <c r="A6073" t="s">
        <v>138</v>
      </c>
      <c r="B6073" t="s">
        <v>1</v>
      </c>
      <c r="C6073" t="s">
        <v>89</v>
      </c>
      <c r="D6073" t="s">
        <v>103</v>
      </c>
      <c r="E6073">
        <v>1</v>
      </c>
    </row>
    <row r="6074" spans="1:5" x14ac:dyDescent="0.35">
      <c r="A6074" t="s">
        <v>138</v>
      </c>
      <c r="B6074" t="s">
        <v>1</v>
      </c>
      <c r="C6074" t="s">
        <v>98</v>
      </c>
      <c r="D6074" t="s">
        <v>103</v>
      </c>
      <c r="E6074">
        <v>19</v>
      </c>
    </row>
    <row r="6075" spans="1:5" x14ac:dyDescent="0.35">
      <c r="A6075" t="s">
        <v>138</v>
      </c>
      <c r="B6075" t="s">
        <v>3</v>
      </c>
      <c r="C6075" t="s">
        <v>87</v>
      </c>
      <c r="D6075" t="s">
        <v>103</v>
      </c>
      <c r="E6075">
        <v>87</v>
      </c>
    </row>
    <row r="6076" spans="1:5" x14ac:dyDescent="0.35">
      <c r="A6076" t="s">
        <v>138</v>
      </c>
      <c r="B6076" t="s">
        <v>3</v>
      </c>
      <c r="C6076" t="s">
        <v>88</v>
      </c>
      <c r="D6076" t="s">
        <v>103</v>
      </c>
      <c r="E6076">
        <v>15</v>
      </c>
    </row>
    <row r="6077" spans="1:5" x14ac:dyDescent="0.35">
      <c r="A6077" t="s">
        <v>138</v>
      </c>
      <c r="B6077" t="s">
        <v>3</v>
      </c>
      <c r="C6077" t="s">
        <v>89</v>
      </c>
      <c r="D6077" t="s">
        <v>103</v>
      </c>
      <c r="E6077">
        <v>9</v>
      </c>
    </row>
    <row r="6078" spans="1:5" x14ac:dyDescent="0.35">
      <c r="A6078" t="s">
        <v>138</v>
      </c>
      <c r="B6078" t="s">
        <v>3</v>
      </c>
      <c r="C6078" t="s">
        <v>98</v>
      </c>
      <c r="D6078" t="s">
        <v>103</v>
      </c>
      <c r="E6078">
        <v>39</v>
      </c>
    </row>
    <row r="6079" spans="1:5" x14ac:dyDescent="0.35">
      <c r="A6079" t="s">
        <v>138</v>
      </c>
      <c r="B6079" t="s">
        <v>5</v>
      </c>
      <c r="C6079" t="s">
        <v>87</v>
      </c>
      <c r="D6079" t="s">
        <v>103</v>
      </c>
      <c r="E6079">
        <v>9</v>
      </c>
    </row>
    <row r="6080" spans="1:5" x14ac:dyDescent="0.35">
      <c r="A6080" t="s">
        <v>138</v>
      </c>
      <c r="B6080" t="s">
        <v>5</v>
      </c>
      <c r="C6080" t="s">
        <v>88</v>
      </c>
      <c r="D6080" t="s">
        <v>103</v>
      </c>
      <c r="E6080">
        <v>3</v>
      </c>
    </row>
    <row r="6081" spans="1:5" x14ac:dyDescent="0.35">
      <c r="A6081" t="s">
        <v>138</v>
      </c>
      <c r="B6081" t="s">
        <v>5</v>
      </c>
      <c r="C6081" t="s">
        <v>89</v>
      </c>
      <c r="D6081" t="s">
        <v>103</v>
      </c>
      <c r="E6081">
        <v>1</v>
      </c>
    </row>
    <row r="6082" spans="1:5" x14ac:dyDescent="0.35">
      <c r="A6082" t="s">
        <v>138</v>
      </c>
      <c r="B6082" t="s">
        <v>5</v>
      </c>
      <c r="C6082" t="s">
        <v>98</v>
      </c>
      <c r="D6082" t="s">
        <v>103</v>
      </c>
      <c r="E6082">
        <v>11</v>
      </c>
    </row>
    <row r="6083" spans="1:5" x14ac:dyDescent="0.35">
      <c r="A6083" t="s">
        <v>138</v>
      </c>
      <c r="B6083" t="s">
        <v>79</v>
      </c>
      <c r="C6083" t="s">
        <v>87</v>
      </c>
      <c r="D6083" t="s">
        <v>103</v>
      </c>
      <c r="E6083">
        <v>59</v>
      </c>
    </row>
    <row r="6084" spans="1:5" x14ac:dyDescent="0.35">
      <c r="A6084" t="s">
        <v>138</v>
      </c>
      <c r="B6084" t="s">
        <v>79</v>
      </c>
      <c r="C6084" t="s">
        <v>88</v>
      </c>
      <c r="D6084" t="s">
        <v>103</v>
      </c>
      <c r="E6084">
        <v>6</v>
      </c>
    </row>
    <row r="6085" spans="1:5" x14ac:dyDescent="0.35">
      <c r="A6085" t="s">
        <v>138</v>
      </c>
      <c r="B6085" t="s">
        <v>79</v>
      </c>
      <c r="C6085" t="s">
        <v>89</v>
      </c>
      <c r="D6085" t="s">
        <v>103</v>
      </c>
      <c r="E6085">
        <v>3</v>
      </c>
    </row>
    <row r="6086" spans="1:5" x14ac:dyDescent="0.35">
      <c r="A6086" t="s">
        <v>138</v>
      </c>
      <c r="B6086" t="s">
        <v>79</v>
      </c>
      <c r="C6086" t="s">
        <v>98</v>
      </c>
      <c r="D6086" t="s">
        <v>103</v>
      </c>
      <c r="E6086">
        <v>38</v>
      </c>
    </row>
    <row r="6087" spans="1:5" x14ac:dyDescent="0.35">
      <c r="A6087" t="s">
        <v>138</v>
      </c>
      <c r="B6087" t="s">
        <v>8</v>
      </c>
      <c r="C6087" t="s">
        <v>87</v>
      </c>
      <c r="D6087" t="s">
        <v>103</v>
      </c>
      <c r="E6087">
        <v>2</v>
      </c>
    </row>
    <row r="6088" spans="1:5" x14ac:dyDescent="0.35">
      <c r="A6088" t="s">
        <v>138</v>
      </c>
      <c r="B6088" t="s">
        <v>8</v>
      </c>
      <c r="C6088" t="s">
        <v>88</v>
      </c>
      <c r="D6088" t="s">
        <v>103</v>
      </c>
      <c r="E6088">
        <v>0</v>
      </c>
    </row>
    <row r="6089" spans="1:5" x14ac:dyDescent="0.35">
      <c r="A6089" t="s">
        <v>138</v>
      </c>
      <c r="B6089" t="s">
        <v>8</v>
      </c>
      <c r="C6089" t="s">
        <v>89</v>
      </c>
      <c r="D6089" t="s">
        <v>103</v>
      </c>
      <c r="E6089">
        <v>0</v>
      </c>
    </row>
    <row r="6090" spans="1:5" x14ac:dyDescent="0.35">
      <c r="A6090" t="s">
        <v>138</v>
      </c>
      <c r="B6090" t="s">
        <v>8</v>
      </c>
      <c r="C6090" t="s">
        <v>98</v>
      </c>
      <c r="D6090" t="s">
        <v>103</v>
      </c>
      <c r="E6090">
        <v>2</v>
      </c>
    </row>
    <row r="6091" spans="1:5" x14ac:dyDescent="0.35">
      <c r="A6091" t="s">
        <v>138</v>
      </c>
      <c r="B6091" t="s">
        <v>10</v>
      </c>
      <c r="C6091" t="s">
        <v>87</v>
      </c>
      <c r="D6091" t="s">
        <v>103</v>
      </c>
      <c r="E6091">
        <v>66</v>
      </c>
    </row>
    <row r="6092" spans="1:5" x14ac:dyDescent="0.35">
      <c r="A6092" t="s">
        <v>138</v>
      </c>
      <c r="B6092" t="s">
        <v>10</v>
      </c>
      <c r="C6092" t="s">
        <v>88</v>
      </c>
      <c r="D6092" t="s">
        <v>103</v>
      </c>
      <c r="E6092">
        <v>17</v>
      </c>
    </row>
    <row r="6093" spans="1:5" x14ac:dyDescent="0.35">
      <c r="A6093" t="s">
        <v>138</v>
      </c>
      <c r="B6093" t="s">
        <v>10</v>
      </c>
      <c r="C6093" t="s">
        <v>89</v>
      </c>
      <c r="D6093" t="s">
        <v>103</v>
      </c>
      <c r="E6093">
        <v>7</v>
      </c>
    </row>
    <row r="6094" spans="1:5" x14ac:dyDescent="0.35">
      <c r="A6094" t="s">
        <v>138</v>
      </c>
      <c r="B6094" t="s">
        <v>10</v>
      </c>
      <c r="C6094" t="s">
        <v>98</v>
      </c>
      <c r="D6094" t="s">
        <v>103</v>
      </c>
      <c r="E6094">
        <v>54</v>
      </c>
    </row>
    <row r="6095" spans="1:5" x14ac:dyDescent="0.35">
      <c r="A6095" t="s">
        <v>138</v>
      </c>
      <c r="B6095" t="s">
        <v>12</v>
      </c>
      <c r="C6095" t="s">
        <v>87</v>
      </c>
      <c r="D6095" t="s">
        <v>103</v>
      </c>
      <c r="E6095">
        <v>43</v>
      </c>
    </row>
    <row r="6096" spans="1:5" x14ac:dyDescent="0.35">
      <c r="A6096" t="s">
        <v>138</v>
      </c>
      <c r="B6096" t="s">
        <v>12</v>
      </c>
      <c r="C6096" t="s">
        <v>88</v>
      </c>
      <c r="D6096" t="s">
        <v>103</v>
      </c>
      <c r="E6096">
        <v>31</v>
      </c>
    </row>
    <row r="6097" spans="1:5" x14ac:dyDescent="0.35">
      <c r="A6097" t="s">
        <v>138</v>
      </c>
      <c r="B6097" t="s">
        <v>12</v>
      </c>
      <c r="C6097" t="s">
        <v>89</v>
      </c>
      <c r="D6097" t="s">
        <v>103</v>
      </c>
      <c r="E6097">
        <v>15</v>
      </c>
    </row>
    <row r="6098" spans="1:5" x14ac:dyDescent="0.35">
      <c r="A6098" t="s">
        <v>138</v>
      </c>
      <c r="B6098" t="s">
        <v>12</v>
      </c>
      <c r="C6098" t="s">
        <v>98</v>
      </c>
      <c r="D6098" t="s">
        <v>103</v>
      </c>
      <c r="E6098">
        <v>137</v>
      </c>
    </row>
    <row r="6099" spans="1:5" x14ac:dyDescent="0.35">
      <c r="A6099" t="s">
        <v>138</v>
      </c>
      <c r="B6099" t="s">
        <v>14</v>
      </c>
      <c r="C6099" t="s">
        <v>87</v>
      </c>
      <c r="D6099" t="s">
        <v>103</v>
      </c>
      <c r="E6099">
        <v>108</v>
      </c>
    </row>
    <row r="6100" spans="1:5" x14ac:dyDescent="0.35">
      <c r="A6100" t="s">
        <v>138</v>
      </c>
      <c r="B6100" t="s">
        <v>14</v>
      </c>
      <c r="C6100" t="s">
        <v>88</v>
      </c>
      <c r="D6100" t="s">
        <v>103</v>
      </c>
      <c r="E6100">
        <v>13</v>
      </c>
    </row>
    <row r="6101" spans="1:5" x14ac:dyDescent="0.35">
      <c r="A6101" t="s">
        <v>138</v>
      </c>
      <c r="B6101" t="s">
        <v>14</v>
      </c>
      <c r="C6101" t="s">
        <v>89</v>
      </c>
      <c r="D6101" t="s">
        <v>103</v>
      </c>
      <c r="E6101">
        <v>12</v>
      </c>
    </row>
    <row r="6102" spans="1:5" x14ac:dyDescent="0.35">
      <c r="A6102" t="s">
        <v>138</v>
      </c>
      <c r="B6102" t="s">
        <v>14</v>
      </c>
      <c r="C6102" t="s">
        <v>98</v>
      </c>
      <c r="D6102" t="s">
        <v>103</v>
      </c>
      <c r="E6102">
        <v>112</v>
      </c>
    </row>
    <row r="6103" spans="1:5" x14ac:dyDescent="0.35">
      <c r="A6103" t="s">
        <v>138</v>
      </c>
      <c r="B6103" t="s">
        <v>16</v>
      </c>
      <c r="C6103" t="s">
        <v>87</v>
      </c>
      <c r="D6103" t="s">
        <v>103</v>
      </c>
      <c r="E6103">
        <v>22</v>
      </c>
    </row>
    <row r="6104" spans="1:5" x14ac:dyDescent="0.35">
      <c r="A6104" t="s">
        <v>138</v>
      </c>
      <c r="B6104" t="s">
        <v>16</v>
      </c>
      <c r="C6104" t="s">
        <v>88</v>
      </c>
      <c r="D6104" t="s">
        <v>103</v>
      </c>
      <c r="E6104">
        <v>3</v>
      </c>
    </row>
    <row r="6105" spans="1:5" x14ac:dyDescent="0.35">
      <c r="A6105" t="s">
        <v>138</v>
      </c>
      <c r="B6105" t="s">
        <v>16</v>
      </c>
      <c r="C6105" t="s">
        <v>89</v>
      </c>
      <c r="D6105" t="s">
        <v>103</v>
      </c>
      <c r="E6105">
        <v>5</v>
      </c>
    </row>
    <row r="6106" spans="1:5" x14ac:dyDescent="0.35">
      <c r="A6106" t="s">
        <v>138</v>
      </c>
      <c r="B6106" t="s">
        <v>16</v>
      </c>
      <c r="C6106" t="s">
        <v>98</v>
      </c>
      <c r="D6106" t="s">
        <v>103</v>
      </c>
      <c r="E6106">
        <v>44</v>
      </c>
    </row>
    <row r="6107" spans="1:5" x14ac:dyDescent="0.35">
      <c r="A6107" t="s">
        <v>138</v>
      </c>
      <c r="B6107" t="s">
        <v>18</v>
      </c>
      <c r="C6107" t="s">
        <v>87</v>
      </c>
      <c r="D6107" t="s">
        <v>103</v>
      </c>
      <c r="E6107">
        <v>985</v>
      </c>
    </row>
    <row r="6108" spans="1:5" x14ac:dyDescent="0.35">
      <c r="A6108" t="s">
        <v>138</v>
      </c>
      <c r="B6108" t="s">
        <v>18</v>
      </c>
      <c r="C6108" t="s">
        <v>88</v>
      </c>
      <c r="D6108" t="s">
        <v>103</v>
      </c>
      <c r="E6108">
        <v>106</v>
      </c>
    </row>
    <row r="6109" spans="1:5" x14ac:dyDescent="0.35">
      <c r="A6109" t="s">
        <v>138</v>
      </c>
      <c r="B6109" t="s">
        <v>18</v>
      </c>
      <c r="C6109" t="s">
        <v>89</v>
      </c>
      <c r="D6109" t="s">
        <v>103</v>
      </c>
      <c r="E6109">
        <v>27</v>
      </c>
    </row>
    <row r="6110" spans="1:5" x14ac:dyDescent="0.35">
      <c r="A6110" t="s">
        <v>138</v>
      </c>
      <c r="B6110" t="s">
        <v>18</v>
      </c>
      <c r="C6110" t="s">
        <v>98</v>
      </c>
      <c r="D6110" t="s">
        <v>103</v>
      </c>
      <c r="E6110">
        <v>47</v>
      </c>
    </row>
    <row r="6111" spans="1:5" x14ac:dyDescent="0.35">
      <c r="A6111" t="s">
        <v>138</v>
      </c>
      <c r="B6111" t="s">
        <v>20</v>
      </c>
      <c r="C6111" t="s">
        <v>87</v>
      </c>
      <c r="D6111" t="s">
        <v>103</v>
      </c>
      <c r="E6111">
        <v>12</v>
      </c>
    </row>
    <row r="6112" spans="1:5" x14ac:dyDescent="0.35">
      <c r="A6112" t="s">
        <v>138</v>
      </c>
      <c r="B6112" t="s">
        <v>20</v>
      </c>
      <c r="C6112" t="s">
        <v>88</v>
      </c>
      <c r="D6112" t="s">
        <v>103</v>
      </c>
      <c r="E6112">
        <v>6</v>
      </c>
    </row>
    <row r="6113" spans="1:5" x14ac:dyDescent="0.35">
      <c r="A6113" t="s">
        <v>138</v>
      </c>
      <c r="B6113" t="s">
        <v>20</v>
      </c>
      <c r="C6113" t="s">
        <v>89</v>
      </c>
      <c r="D6113" t="s">
        <v>103</v>
      </c>
      <c r="E6113">
        <v>4</v>
      </c>
    </row>
    <row r="6114" spans="1:5" x14ac:dyDescent="0.35">
      <c r="A6114" t="s">
        <v>138</v>
      </c>
      <c r="B6114" t="s">
        <v>20</v>
      </c>
      <c r="C6114" t="s">
        <v>98</v>
      </c>
      <c r="D6114" t="s">
        <v>103</v>
      </c>
      <c r="E6114">
        <v>13</v>
      </c>
    </row>
    <row r="6115" spans="1:5" x14ac:dyDescent="0.35">
      <c r="A6115" t="s">
        <v>138</v>
      </c>
      <c r="B6115" t="s">
        <v>22</v>
      </c>
      <c r="C6115" t="s">
        <v>87</v>
      </c>
      <c r="D6115" t="s">
        <v>103</v>
      </c>
      <c r="E6115">
        <v>73</v>
      </c>
    </row>
    <row r="6116" spans="1:5" x14ac:dyDescent="0.35">
      <c r="A6116" t="s">
        <v>138</v>
      </c>
      <c r="B6116" t="s">
        <v>22</v>
      </c>
      <c r="C6116" t="s">
        <v>88</v>
      </c>
      <c r="D6116" t="s">
        <v>103</v>
      </c>
      <c r="E6116">
        <v>6</v>
      </c>
    </row>
    <row r="6117" spans="1:5" x14ac:dyDescent="0.35">
      <c r="A6117" t="s">
        <v>138</v>
      </c>
      <c r="B6117" t="s">
        <v>22</v>
      </c>
      <c r="C6117" t="s">
        <v>89</v>
      </c>
      <c r="D6117" t="s">
        <v>103</v>
      </c>
      <c r="E6117">
        <v>8</v>
      </c>
    </row>
    <row r="6118" spans="1:5" x14ac:dyDescent="0.35">
      <c r="A6118" t="s">
        <v>138</v>
      </c>
      <c r="B6118" t="s">
        <v>22</v>
      </c>
      <c r="C6118" t="s">
        <v>98</v>
      </c>
      <c r="D6118" t="s">
        <v>103</v>
      </c>
      <c r="E6118">
        <v>46</v>
      </c>
    </row>
    <row r="6119" spans="1:5" x14ac:dyDescent="0.35">
      <c r="A6119" t="s">
        <v>138</v>
      </c>
      <c r="B6119" t="s">
        <v>24</v>
      </c>
      <c r="C6119" t="s">
        <v>87</v>
      </c>
      <c r="D6119" t="s">
        <v>103</v>
      </c>
      <c r="E6119">
        <v>20</v>
      </c>
    </row>
    <row r="6120" spans="1:5" x14ac:dyDescent="0.35">
      <c r="A6120" t="s">
        <v>138</v>
      </c>
      <c r="B6120" t="s">
        <v>24</v>
      </c>
      <c r="C6120" t="s">
        <v>88</v>
      </c>
      <c r="D6120" t="s">
        <v>103</v>
      </c>
      <c r="E6120">
        <v>10</v>
      </c>
    </row>
    <row r="6121" spans="1:5" x14ac:dyDescent="0.35">
      <c r="A6121" t="s">
        <v>138</v>
      </c>
      <c r="B6121" t="s">
        <v>24</v>
      </c>
      <c r="C6121" t="s">
        <v>89</v>
      </c>
      <c r="D6121" t="s">
        <v>103</v>
      </c>
      <c r="E6121">
        <v>10</v>
      </c>
    </row>
    <row r="6122" spans="1:5" x14ac:dyDescent="0.35">
      <c r="A6122" t="s">
        <v>138</v>
      </c>
      <c r="B6122" t="s">
        <v>24</v>
      </c>
      <c r="C6122" t="s">
        <v>98</v>
      </c>
      <c r="D6122" t="s">
        <v>103</v>
      </c>
      <c r="E6122">
        <v>49</v>
      </c>
    </row>
    <row r="6123" spans="1:5" x14ac:dyDescent="0.35">
      <c r="A6123" t="s">
        <v>138</v>
      </c>
      <c r="B6123" t="s">
        <v>26</v>
      </c>
      <c r="C6123" t="s">
        <v>87</v>
      </c>
      <c r="D6123" t="s">
        <v>103</v>
      </c>
      <c r="E6123">
        <v>14</v>
      </c>
    </row>
    <row r="6124" spans="1:5" x14ac:dyDescent="0.35">
      <c r="A6124" t="s">
        <v>138</v>
      </c>
      <c r="B6124" t="s">
        <v>26</v>
      </c>
      <c r="C6124" t="s">
        <v>88</v>
      </c>
      <c r="D6124" t="s">
        <v>103</v>
      </c>
      <c r="E6124">
        <v>1</v>
      </c>
    </row>
    <row r="6125" spans="1:5" x14ac:dyDescent="0.35">
      <c r="A6125" t="s">
        <v>138</v>
      </c>
      <c r="B6125" t="s">
        <v>26</v>
      </c>
      <c r="C6125" t="s">
        <v>89</v>
      </c>
      <c r="D6125" t="s">
        <v>103</v>
      </c>
      <c r="E6125">
        <v>0</v>
      </c>
    </row>
    <row r="6126" spans="1:5" x14ac:dyDescent="0.35">
      <c r="A6126" t="s">
        <v>138</v>
      </c>
      <c r="B6126" t="s">
        <v>26</v>
      </c>
      <c r="C6126" t="s">
        <v>98</v>
      </c>
      <c r="D6126" t="s">
        <v>103</v>
      </c>
      <c r="E6126">
        <v>13</v>
      </c>
    </row>
    <row r="6127" spans="1:5" x14ac:dyDescent="0.35">
      <c r="A6127" t="s">
        <v>138</v>
      </c>
      <c r="B6127" t="s">
        <v>28</v>
      </c>
      <c r="C6127" t="s">
        <v>87</v>
      </c>
      <c r="D6127" t="s">
        <v>103</v>
      </c>
      <c r="E6127">
        <v>21</v>
      </c>
    </row>
    <row r="6128" spans="1:5" x14ac:dyDescent="0.35">
      <c r="A6128" t="s">
        <v>138</v>
      </c>
      <c r="B6128" t="s">
        <v>28</v>
      </c>
      <c r="C6128" t="s">
        <v>88</v>
      </c>
      <c r="D6128" t="s">
        <v>103</v>
      </c>
      <c r="E6128">
        <v>6</v>
      </c>
    </row>
    <row r="6129" spans="1:5" x14ac:dyDescent="0.35">
      <c r="A6129" t="s">
        <v>138</v>
      </c>
      <c r="B6129" t="s">
        <v>28</v>
      </c>
      <c r="C6129" t="s">
        <v>89</v>
      </c>
      <c r="D6129" t="s">
        <v>103</v>
      </c>
      <c r="E6129">
        <v>7</v>
      </c>
    </row>
    <row r="6130" spans="1:5" x14ac:dyDescent="0.35">
      <c r="A6130" t="s">
        <v>138</v>
      </c>
      <c r="B6130" t="s">
        <v>28</v>
      </c>
      <c r="C6130" t="s">
        <v>98</v>
      </c>
      <c r="D6130" t="s">
        <v>103</v>
      </c>
      <c r="E6130">
        <v>68</v>
      </c>
    </row>
    <row r="6131" spans="1:5" x14ac:dyDescent="0.35">
      <c r="A6131" t="s">
        <v>138</v>
      </c>
      <c r="B6131" t="s">
        <v>30</v>
      </c>
      <c r="C6131" t="s">
        <v>87</v>
      </c>
      <c r="D6131" t="s">
        <v>103</v>
      </c>
      <c r="E6131">
        <v>4</v>
      </c>
    </row>
    <row r="6132" spans="1:5" x14ac:dyDescent="0.35">
      <c r="A6132" t="s">
        <v>138</v>
      </c>
      <c r="B6132" t="s">
        <v>30</v>
      </c>
      <c r="C6132" t="s">
        <v>88</v>
      </c>
      <c r="D6132" t="s">
        <v>103</v>
      </c>
      <c r="E6132">
        <v>2</v>
      </c>
    </row>
    <row r="6133" spans="1:5" x14ac:dyDescent="0.35">
      <c r="A6133" t="s">
        <v>138</v>
      </c>
      <c r="B6133" t="s">
        <v>30</v>
      </c>
      <c r="C6133" t="s">
        <v>89</v>
      </c>
      <c r="D6133" t="s">
        <v>103</v>
      </c>
      <c r="E6133">
        <v>2</v>
      </c>
    </row>
    <row r="6134" spans="1:5" x14ac:dyDescent="0.35">
      <c r="A6134" t="s">
        <v>138</v>
      </c>
      <c r="B6134" t="s">
        <v>30</v>
      </c>
      <c r="C6134" t="s">
        <v>98</v>
      </c>
      <c r="D6134" t="s">
        <v>103</v>
      </c>
      <c r="E6134">
        <v>27</v>
      </c>
    </row>
    <row r="6135" spans="1:5" x14ac:dyDescent="0.35">
      <c r="A6135" t="s">
        <v>138</v>
      </c>
      <c r="B6135" t="s">
        <v>32</v>
      </c>
      <c r="C6135" t="s">
        <v>87</v>
      </c>
      <c r="D6135" t="s">
        <v>103</v>
      </c>
      <c r="E6135">
        <v>7</v>
      </c>
    </row>
    <row r="6136" spans="1:5" x14ac:dyDescent="0.35">
      <c r="A6136" t="s">
        <v>138</v>
      </c>
      <c r="B6136" t="s">
        <v>32</v>
      </c>
      <c r="C6136" t="s">
        <v>88</v>
      </c>
      <c r="D6136" t="s">
        <v>103</v>
      </c>
      <c r="E6136">
        <v>1</v>
      </c>
    </row>
    <row r="6137" spans="1:5" x14ac:dyDescent="0.35">
      <c r="A6137" t="s">
        <v>138</v>
      </c>
      <c r="B6137" t="s">
        <v>32</v>
      </c>
      <c r="C6137" t="s">
        <v>89</v>
      </c>
      <c r="D6137" t="s">
        <v>103</v>
      </c>
      <c r="E6137">
        <v>1</v>
      </c>
    </row>
    <row r="6138" spans="1:5" x14ac:dyDescent="0.35">
      <c r="A6138" t="s">
        <v>138</v>
      </c>
      <c r="B6138" t="s">
        <v>32</v>
      </c>
      <c r="C6138" t="s">
        <v>98</v>
      </c>
      <c r="D6138" t="s">
        <v>103</v>
      </c>
      <c r="E6138">
        <v>20</v>
      </c>
    </row>
    <row r="6139" spans="1:5" x14ac:dyDescent="0.35">
      <c r="A6139" t="s">
        <v>138</v>
      </c>
      <c r="B6139" t="s">
        <v>34</v>
      </c>
      <c r="C6139" t="s">
        <v>87</v>
      </c>
      <c r="D6139" t="s">
        <v>103</v>
      </c>
      <c r="E6139">
        <v>24</v>
      </c>
    </row>
    <row r="6140" spans="1:5" x14ac:dyDescent="0.35">
      <c r="A6140" t="s">
        <v>138</v>
      </c>
      <c r="B6140" t="s">
        <v>34</v>
      </c>
      <c r="C6140" t="s">
        <v>88</v>
      </c>
      <c r="D6140" t="s">
        <v>103</v>
      </c>
      <c r="E6140">
        <v>7</v>
      </c>
    </row>
    <row r="6141" spans="1:5" x14ac:dyDescent="0.35">
      <c r="A6141" t="s">
        <v>138</v>
      </c>
      <c r="B6141" t="s">
        <v>34</v>
      </c>
      <c r="C6141" t="s">
        <v>89</v>
      </c>
      <c r="D6141" t="s">
        <v>103</v>
      </c>
      <c r="E6141">
        <v>2</v>
      </c>
    </row>
    <row r="6142" spans="1:5" x14ac:dyDescent="0.35">
      <c r="A6142" t="s">
        <v>138</v>
      </c>
      <c r="B6142" t="s">
        <v>34</v>
      </c>
      <c r="C6142" t="s">
        <v>98</v>
      </c>
      <c r="D6142" t="s">
        <v>103</v>
      </c>
      <c r="E6142">
        <v>30</v>
      </c>
    </row>
    <row r="6143" spans="1:5" x14ac:dyDescent="0.35">
      <c r="A6143" t="s">
        <v>138</v>
      </c>
      <c r="B6143" t="s">
        <v>80</v>
      </c>
      <c r="C6143" t="s">
        <v>87</v>
      </c>
      <c r="D6143" t="s">
        <v>103</v>
      </c>
      <c r="E6143">
        <v>16</v>
      </c>
    </row>
    <row r="6144" spans="1:5" x14ac:dyDescent="0.35">
      <c r="A6144" t="s">
        <v>138</v>
      </c>
      <c r="B6144" t="s">
        <v>80</v>
      </c>
      <c r="C6144" t="s">
        <v>88</v>
      </c>
      <c r="D6144" t="s">
        <v>103</v>
      </c>
      <c r="E6144">
        <v>2</v>
      </c>
    </row>
    <row r="6145" spans="1:5" x14ac:dyDescent="0.35">
      <c r="A6145" t="s">
        <v>138</v>
      </c>
      <c r="B6145" t="s">
        <v>80</v>
      </c>
      <c r="C6145" t="s">
        <v>89</v>
      </c>
      <c r="D6145" t="s">
        <v>103</v>
      </c>
      <c r="E6145">
        <v>0</v>
      </c>
    </row>
    <row r="6146" spans="1:5" x14ac:dyDescent="0.35">
      <c r="A6146" t="s">
        <v>138</v>
      </c>
      <c r="B6146" t="s">
        <v>80</v>
      </c>
      <c r="C6146" t="s">
        <v>98</v>
      </c>
      <c r="D6146" t="s">
        <v>103</v>
      </c>
      <c r="E6146">
        <v>126</v>
      </c>
    </row>
    <row r="6147" spans="1:5" x14ac:dyDescent="0.35">
      <c r="A6147" t="s">
        <v>138</v>
      </c>
      <c r="B6147" t="s">
        <v>37</v>
      </c>
      <c r="C6147" t="s">
        <v>87</v>
      </c>
      <c r="D6147" t="s">
        <v>103</v>
      </c>
      <c r="E6147">
        <v>0</v>
      </c>
    </row>
    <row r="6148" spans="1:5" x14ac:dyDescent="0.35">
      <c r="A6148" t="s">
        <v>138</v>
      </c>
      <c r="B6148" t="s">
        <v>37</v>
      </c>
      <c r="C6148" t="s">
        <v>88</v>
      </c>
      <c r="D6148" t="s">
        <v>103</v>
      </c>
      <c r="E6148">
        <v>0</v>
      </c>
    </row>
    <row r="6149" spans="1:5" x14ac:dyDescent="0.35">
      <c r="A6149" t="s">
        <v>138</v>
      </c>
      <c r="B6149" t="s">
        <v>37</v>
      </c>
      <c r="C6149" t="s">
        <v>89</v>
      </c>
      <c r="D6149" t="s">
        <v>103</v>
      </c>
      <c r="E6149">
        <v>0</v>
      </c>
    </row>
    <row r="6150" spans="1:5" x14ac:dyDescent="0.35">
      <c r="A6150" t="s">
        <v>138</v>
      </c>
      <c r="B6150" t="s">
        <v>37</v>
      </c>
      <c r="C6150" t="s">
        <v>98</v>
      </c>
      <c r="D6150" t="s">
        <v>103</v>
      </c>
      <c r="E6150">
        <v>0</v>
      </c>
    </row>
    <row r="6151" spans="1:5" x14ac:dyDescent="0.35">
      <c r="A6151" t="s">
        <v>138</v>
      </c>
      <c r="B6151" t="s">
        <v>39</v>
      </c>
      <c r="C6151" t="s">
        <v>87</v>
      </c>
      <c r="D6151" t="s">
        <v>103</v>
      </c>
      <c r="E6151">
        <v>0</v>
      </c>
    </row>
    <row r="6152" spans="1:5" x14ac:dyDescent="0.35">
      <c r="A6152" t="s">
        <v>138</v>
      </c>
      <c r="B6152" t="s">
        <v>39</v>
      </c>
      <c r="C6152" t="s">
        <v>88</v>
      </c>
      <c r="D6152" t="s">
        <v>103</v>
      </c>
      <c r="E6152">
        <v>0</v>
      </c>
    </row>
    <row r="6153" spans="1:5" x14ac:dyDescent="0.35">
      <c r="A6153" t="s">
        <v>138</v>
      </c>
      <c r="B6153" t="s">
        <v>39</v>
      </c>
      <c r="C6153" t="s">
        <v>89</v>
      </c>
      <c r="D6153" t="s">
        <v>103</v>
      </c>
      <c r="E6153">
        <v>0</v>
      </c>
    </row>
    <row r="6154" spans="1:5" x14ac:dyDescent="0.35">
      <c r="A6154" t="s">
        <v>138</v>
      </c>
      <c r="B6154" t="s">
        <v>39</v>
      </c>
      <c r="C6154" t="s">
        <v>98</v>
      </c>
      <c r="D6154" t="s">
        <v>103</v>
      </c>
      <c r="E6154">
        <v>0</v>
      </c>
    </row>
    <row r="6155" spans="1:5" x14ac:dyDescent="0.35">
      <c r="A6155" t="s">
        <v>138</v>
      </c>
      <c r="B6155" t="s">
        <v>41</v>
      </c>
      <c r="C6155" t="s">
        <v>87</v>
      </c>
      <c r="D6155" t="s">
        <v>103</v>
      </c>
      <c r="E6155">
        <v>1</v>
      </c>
    </row>
    <row r="6156" spans="1:5" x14ac:dyDescent="0.35">
      <c r="A6156" t="s">
        <v>138</v>
      </c>
      <c r="B6156" t="s">
        <v>41</v>
      </c>
      <c r="C6156" t="s">
        <v>88</v>
      </c>
      <c r="D6156" t="s">
        <v>103</v>
      </c>
      <c r="E6156">
        <v>2</v>
      </c>
    </row>
    <row r="6157" spans="1:5" x14ac:dyDescent="0.35">
      <c r="A6157" t="s">
        <v>138</v>
      </c>
      <c r="B6157" t="s">
        <v>41</v>
      </c>
      <c r="C6157" t="s">
        <v>89</v>
      </c>
      <c r="D6157" t="s">
        <v>103</v>
      </c>
      <c r="E6157">
        <v>1</v>
      </c>
    </row>
    <row r="6158" spans="1:5" x14ac:dyDescent="0.35">
      <c r="A6158" t="s">
        <v>138</v>
      </c>
      <c r="B6158" t="s">
        <v>41</v>
      </c>
      <c r="C6158" t="s">
        <v>98</v>
      </c>
      <c r="D6158" t="s">
        <v>103</v>
      </c>
      <c r="E6158">
        <v>32</v>
      </c>
    </row>
    <row r="6159" spans="1:5" x14ac:dyDescent="0.35">
      <c r="A6159" t="s">
        <v>138</v>
      </c>
      <c r="B6159" t="s">
        <v>43</v>
      </c>
      <c r="C6159" t="s">
        <v>87</v>
      </c>
      <c r="D6159" t="s">
        <v>103</v>
      </c>
      <c r="E6159">
        <v>0</v>
      </c>
    </row>
    <row r="6160" spans="1:5" x14ac:dyDescent="0.35">
      <c r="A6160" t="s">
        <v>138</v>
      </c>
      <c r="B6160" t="s">
        <v>43</v>
      </c>
      <c r="C6160" t="s">
        <v>88</v>
      </c>
      <c r="D6160" t="s">
        <v>103</v>
      </c>
      <c r="E6160">
        <v>0</v>
      </c>
    </row>
    <row r="6161" spans="1:5" x14ac:dyDescent="0.35">
      <c r="A6161" t="s">
        <v>138</v>
      </c>
      <c r="B6161" t="s">
        <v>43</v>
      </c>
      <c r="C6161" t="s">
        <v>89</v>
      </c>
      <c r="D6161" t="s">
        <v>103</v>
      </c>
      <c r="E6161">
        <v>0</v>
      </c>
    </row>
    <row r="6162" spans="1:5" x14ac:dyDescent="0.35">
      <c r="A6162" t="s">
        <v>138</v>
      </c>
      <c r="B6162" t="s">
        <v>43</v>
      </c>
      <c r="C6162" t="s">
        <v>98</v>
      </c>
      <c r="D6162" t="s">
        <v>103</v>
      </c>
      <c r="E6162">
        <v>0</v>
      </c>
    </row>
    <row r="6163" spans="1:5" x14ac:dyDescent="0.35">
      <c r="A6163" t="s">
        <v>138</v>
      </c>
      <c r="B6163" t="s">
        <v>45</v>
      </c>
      <c r="C6163" t="s">
        <v>87</v>
      </c>
      <c r="D6163" t="s">
        <v>103</v>
      </c>
      <c r="E6163">
        <v>2</v>
      </c>
    </row>
    <row r="6164" spans="1:5" x14ac:dyDescent="0.35">
      <c r="A6164" t="s">
        <v>138</v>
      </c>
      <c r="B6164" t="s">
        <v>45</v>
      </c>
      <c r="C6164" t="s">
        <v>88</v>
      </c>
      <c r="D6164" t="s">
        <v>103</v>
      </c>
      <c r="E6164">
        <v>0</v>
      </c>
    </row>
    <row r="6165" spans="1:5" x14ac:dyDescent="0.35">
      <c r="A6165" t="s">
        <v>138</v>
      </c>
      <c r="B6165" t="s">
        <v>45</v>
      </c>
      <c r="C6165" t="s">
        <v>89</v>
      </c>
      <c r="D6165" t="s">
        <v>103</v>
      </c>
      <c r="E6165">
        <v>1</v>
      </c>
    </row>
    <row r="6166" spans="1:5" x14ac:dyDescent="0.35">
      <c r="A6166" t="s">
        <v>138</v>
      </c>
      <c r="B6166" t="s">
        <v>45</v>
      </c>
      <c r="C6166" t="s">
        <v>98</v>
      </c>
      <c r="D6166" t="s">
        <v>103</v>
      </c>
      <c r="E6166">
        <v>15</v>
      </c>
    </row>
    <row r="6167" spans="1:5" x14ac:dyDescent="0.35">
      <c r="A6167" t="s">
        <v>138</v>
      </c>
      <c r="B6167" t="s">
        <v>47</v>
      </c>
      <c r="C6167" t="s">
        <v>87</v>
      </c>
      <c r="D6167" t="s">
        <v>103</v>
      </c>
      <c r="E6167">
        <v>10</v>
      </c>
    </row>
    <row r="6168" spans="1:5" x14ac:dyDescent="0.35">
      <c r="A6168" t="s">
        <v>138</v>
      </c>
      <c r="B6168" t="s">
        <v>47</v>
      </c>
      <c r="C6168" t="s">
        <v>88</v>
      </c>
      <c r="D6168" t="s">
        <v>103</v>
      </c>
      <c r="E6168">
        <v>4</v>
      </c>
    </row>
    <row r="6169" spans="1:5" x14ac:dyDescent="0.35">
      <c r="A6169" t="s">
        <v>138</v>
      </c>
      <c r="B6169" t="s">
        <v>47</v>
      </c>
      <c r="C6169" t="s">
        <v>89</v>
      </c>
      <c r="D6169" t="s">
        <v>103</v>
      </c>
      <c r="E6169">
        <v>3</v>
      </c>
    </row>
    <row r="6170" spans="1:5" x14ac:dyDescent="0.35">
      <c r="A6170" t="s">
        <v>138</v>
      </c>
      <c r="B6170" t="s">
        <v>47</v>
      </c>
      <c r="C6170" t="s">
        <v>98</v>
      </c>
      <c r="D6170" t="s">
        <v>103</v>
      </c>
      <c r="E6170">
        <v>36</v>
      </c>
    </row>
    <row r="6171" spans="1:5" x14ac:dyDescent="0.35">
      <c r="A6171" t="s">
        <v>138</v>
      </c>
      <c r="B6171" t="s">
        <v>49</v>
      </c>
      <c r="C6171" t="s">
        <v>87</v>
      </c>
      <c r="D6171" t="s">
        <v>103</v>
      </c>
      <c r="E6171">
        <v>32</v>
      </c>
    </row>
    <row r="6172" spans="1:5" x14ac:dyDescent="0.35">
      <c r="A6172" t="s">
        <v>138</v>
      </c>
      <c r="B6172" t="s">
        <v>49</v>
      </c>
      <c r="C6172" t="s">
        <v>88</v>
      </c>
      <c r="D6172" t="s">
        <v>103</v>
      </c>
      <c r="E6172">
        <v>3</v>
      </c>
    </row>
    <row r="6173" spans="1:5" x14ac:dyDescent="0.35">
      <c r="A6173" t="s">
        <v>138</v>
      </c>
      <c r="B6173" t="s">
        <v>49</v>
      </c>
      <c r="C6173" t="s">
        <v>89</v>
      </c>
      <c r="D6173" t="s">
        <v>103</v>
      </c>
      <c r="E6173">
        <v>7</v>
      </c>
    </row>
    <row r="6174" spans="1:5" x14ac:dyDescent="0.35">
      <c r="A6174" t="s">
        <v>138</v>
      </c>
      <c r="B6174" t="s">
        <v>49</v>
      </c>
      <c r="C6174" t="s">
        <v>98</v>
      </c>
      <c r="D6174" t="s">
        <v>103</v>
      </c>
      <c r="E6174">
        <v>42</v>
      </c>
    </row>
    <row r="6175" spans="1:5" x14ac:dyDescent="0.35">
      <c r="A6175" t="s">
        <v>138</v>
      </c>
      <c r="B6175" t="s">
        <v>51</v>
      </c>
      <c r="C6175" t="s">
        <v>87</v>
      </c>
      <c r="D6175" t="s">
        <v>103</v>
      </c>
      <c r="E6175">
        <v>25</v>
      </c>
    </row>
    <row r="6176" spans="1:5" x14ac:dyDescent="0.35">
      <c r="A6176" t="s">
        <v>138</v>
      </c>
      <c r="B6176" t="s">
        <v>51</v>
      </c>
      <c r="C6176" t="s">
        <v>88</v>
      </c>
      <c r="D6176" t="s">
        <v>103</v>
      </c>
      <c r="E6176">
        <v>4</v>
      </c>
    </row>
    <row r="6177" spans="1:5" x14ac:dyDescent="0.35">
      <c r="A6177" t="s">
        <v>138</v>
      </c>
      <c r="B6177" t="s">
        <v>51</v>
      </c>
      <c r="C6177" t="s">
        <v>89</v>
      </c>
      <c r="D6177" t="s">
        <v>103</v>
      </c>
      <c r="E6177">
        <v>8</v>
      </c>
    </row>
    <row r="6178" spans="1:5" x14ac:dyDescent="0.35">
      <c r="A6178" t="s">
        <v>138</v>
      </c>
      <c r="B6178" t="s">
        <v>51</v>
      </c>
      <c r="C6178" t="s">
        <v>98</v>
      </c>
      <c r="D6178" t="s">
        <v>103</v>
      </c>
      <c r="E6178">
        <v>29</v>
      </c>
    </row>
    <row r="6179" spans="1:5" x14ac:dyDescent="0.35">
      <c r="A6179" t="s">
        <v>138</v>
      </c>
      <c r="B6179" t="s">
        <v>53</v>
      </c>
      <c r="C6179" t="s">
        <v>87</v>
      </c>
      <c r="D6179" t="s">
        <v>103</v>
      </c>
      <c r="E6179">
        <v>9</v>
      </c>
    </row>
    <row r="6180" spans="1:5" x14ac:dyDescent="0.35">
      <c r="A6180" t="s">
        <v>138</v>
      </c>
      <c r="B6180" t="s">
        <v>53</v>
      </c>
      <c r="C6180" t="s">
        <v>88</v>
      </c>
      <c r="D6180" t="s">
        <v>103</v>
      </c>
      <c r="E6180">
        <v>1</v>
      </c>
    </row>
    <row r="6181" spans="1:5" x14ac:dyDescent="0.35">
      <c r="A6181" t="s">
        <v>138</v>
      </c>
      <c r="B6181" t="s">
        <v>53</v>
      </c>
      <c r="C6181" t="s">
        <v>89</v>
      </c>
      <c r="D6181" t="s">
        <v>103</v>
      </c>
      <c r="E6181">
        <v>3</v>
      </c>
    </row>
    <row r="6182" spans="1:5" x14ac:dyDescent="0.35">
      <c r="A6182" t="s">
        <v>138</v>
      </c>
      <c r="B6182" t="s">
        <v>53</v>
      </c>
      <c r="C6182" t="s">
        <v>98</v>
      </c>
      <c r="D6182" t="s">
        <v>103</v>
      </c>
      <c r="E6182">
        <v>50</v>
      </c>
    </row>
    <row r="6183" spans="1:5" x14ac:dyDescent="0.35">
      <c r="A6183" t="s">
        <v>138</v>
      </c>
      <c r="B6183" t="s">
        <v>55</v>
      </c>
      <c r="C6183" t="s">
        <v>87</v>
      </c>
      <c r="D6183" t="s">
        <v>103</v>
      </c>
      <c r="E6183">
        <v>6</v>
      </c>
    </row>
    <row r="6184" spans="1:5" x14ac:dyDescent="0.35">
      <c r="A6184" t="s">
        <v>138</v>
      </c>
      <c r="B6184" t="s">
        <v>55</v>
      </c>
      <c r="C6184" t="s">
        <v>88</v>
      </c>
      <c r="D6184" t="s">
        <v>103</v>
      </c>
      <c r="E6184">
        <v>4</v>
      </c>
    </row>
    <row r="6185" spans="1:5" x14ac:dyDescent="0.35">
      <c r="A6185" t="s">
        <v>138</v>
      </c>
      <c r="B6185" t="s">
        <v>55</v>
      </c>
      <c r="C6185" t="s">
        <v>89</v>
      </c>
      <c r="D6185" t="s">
        <v>103</v>
      </c>
      <c r="E6185">
        <v>0</v>
      </c>
    </row>
    <row r="6186" spans="1:5" x14ac:dyDescent="0.35">
      <c r="A6186" t="s">
        <v>138</v>
      </c>
      <c r="B6186" t="s">
        <v>55</v>
      </c>
      <c r="C6186" t="s">
        <v>98</v>
      </c>
      <c r="D6186" t="s">
        <v>103</v>
      </c>
      <c r="E6186">
        <v>13</v>
      </c>
    </row>
    <row r="6187" spans="1:5" x14ac:dyDescent="0.35">
      <c r="A6187" t="s">
        <v>138</v>
      </c>
      <c r="B6187" t="s">
        <v>84</v>
      </c>
      <c r="C6187" t="s">
        <v>87</v>
      </c>
      <c r="D6187" t="s">
        <v>103</v>
      </c>
      <c r="E6187">
        <v>70</v>
      </c>
    </row>
    <row r="6188" spans="1:5" x14ac:dyDescent="0.35">
      <c r="A6188" t="s">
        <v>138</v>
      </c>
      <c r="B6188" t="s">
        <v>84</v>
      </c>
      <c r="C6188" t="s">
        <v>88</v>
      </c>
      <c r="D6188" t="s">
        <v>103</v>
      </c>
      <c r="E6188">
        <v>27</v>
      </c>
    </row>
    <row r="6189" spans="1:5" x14ac:dyDescent="0.35">
      <c r="A6189" t="s">
        <v>138</v>
      </c>
      <c r="B6189" t="s">
        <v>84</v>
      </c>
      <c r="C6189" t="s">
        <v>89</v>
      </c>
      <c r="D6189" t="s">
        <v>103</v>
      </c>
      <c r="E6189">
        <v>20</v>
      </c>
    </row>
    <row r="6190" spans="1:5" x14ac:dyDescent="0.35">
      <c r="A6190" t="s">
        <v>138</v>
      </c>
      <c r="B6190" t="s">
        <v>84</v>
      </c>
      <c r="C6190" t="s">
        <v>98</v>
      </c>
      <c r="D6190" t="s">
        <v>103</v>
      </c>
      <c r="E6190">
        <v>159</v>
      </c>
    </row>
    <row r="6191" spans="1:5" x14ac:dyDescent="0.35">
      <c r="A6191" t="s">
        <v>138</v>
      </c>
      <c r="B6191" t="s">
        <v>57</v>
      </c>
      <c r="C6191" t="s">
        <v>87</v>
      </c>
      <c r="D6191" t="s">
        <v>103</v>
      </c>
      <c r="E6191">
        <v>49</v>
      </c>
    </row>
    <row r="6192" spans="1:5" x14ac:dyDescent="0.35">
      <c r="A6192" t="s">
        <v>138</v>
      </c>
      <c r="B6192" t="s">
        <v>57</v>
      </c>
      <c r="C6192" t="s">
        <v>88</v>
      </c>
      <c r="D6192" t="s">
        <v>103</v>
      </c>
      <c r="E6192">
        <v>10</v>
      </c>
    </row>
    <row r="6193" spans="1:5" x14ac:dyDescent="0.35">
      <c r="A6193" t="s">
        <v>138</v>
      </c>
      <c r="B6193" t="s">
        <v>57</v>
      </c>
      <c r="C6193" t="s">
        <v>89</v>
      </c>
      <c r="D6193" t="s">
        <v>103</v>
      </c>
      <c r="E6193">
        <v>3</v>
      </c>
    </row>
    <row r="6194" spans="1:5" x14ac:dyDescent="0.35">
      <c r="A6194" t="s">
        <v>138</v>
      </c>
      <c r="B6194" t="s">
        <v>57</v>
      </c>
      <c r="C6194" t="s">
        <v>98</v>
      </c>
      <c r="D6194" t="s">
        <v>103</v>
      </c>
      <c r="E6194">
        <v>57</v>
      </c>
    </row>
    <row r="6195" spans="1:5" x14ac:dyDescent="0.35">
      <c r="A6195" t="s">
        <v>138</v>
      </c>
      <c r="B6195" t="s">
        <v>59</v>
      </c>
      <c r="C6195" t="s">
        <v>87</v>
      </c>
      <c r="D6195" t="s">
        <v>103</v>
      </c>
      <c r="E6195">
        <v>11</v>
      </c>
    </row>
    <row r="6196" spans="1:5" x14ac:dyDescent="0.35">
      <c r="A6196" t="s">
        <v>138</v>
      </c>
      <c r="B6196" t="s">
        <v>59</v>
      </c>
      <c r="C6196" t="s">
        <v>88</v>
      </c>
      <c r="D6196" t="s">
        <v>103</v>
      </c>
      <c r="E6196">
        <v>1</v>
      </c>
    </row>
    <row r="6197" spans="1:5" x14ac:dyDescent="0.35">
      <c r="A6197" t="s">
        <v>138</v>
      </c>
      <c r="B6197" t="s">
        <v>59</v>
      </c>
      <c r="C6197" t="s">
        <v>89</v>
      </c>
      <c r="D6197" t="s">
        <v>103</v>
      </c>
      <c r="E6197">
        <v>4</v>
      </c>
    </row>
    <row r="6198" spans="1:5" x14ac:dyDescent="0.35">
      <c r="A6198" t="s">
        <v>138</v>
      </c>
      <c r="B6198" t="s">
        <v>59</v>
      </c>
      <c r="C6198" t="s">
        <v>98</v>
      </c>
      <c r="D6198" t="s">
        <v>103</v>
      </c>
      <c r="E6198">
        <v>32</v>
      </c>
    </row>
    <row r="6199" spans="1:5" x14ac:dyDescent="0.35">
      <c r="A6199" t="s">
        <v>138</v>
      </c>
      <c r="B6199" t="s">
        <v>61</v>
      </c>
      <c r="C6199" t="s">
        <v>87</v>
      </c>
      <c r="D6199" t="s">
        <v>103</v>
      </c>
      <c r="E6199">
        <v>7</v>
      </c>
    </row>
    <row r="6200" spans="1:5" x14ac:dyDescent="0.35">
      <c r="A6200" t="s">
        <v>138</v>
      </c>
      <c r="B6200" t="s">
        <v>61</v>
      </c>
      <c r="C6200" t="s">
        <v>88</v>
      </c>
      <c r="D6200" t="s">
        <v>103</v>
      </c>
      <c r="E6200">
        <v>5</v>
      </c>
    </row>
    <row r="6201" spans="1:5" x14ac:dyDescent="0.35">
      <c r="A6201" t="s">
        <v>138</v>
      </c>
      <c r="B6201" t="s">
        <v>61</v>
      </c>
      <c r="C6201" t="s">
        <v>89</v>
      </c>
      <c r="D6201" t="s">
        <v>103</v>
      </c>
      <c r="E6201">
        <v>0</v>
      </c>
    </row>
    <row r="6202" spans="1:5" x14ac:dyDescent="0.35">
      <c r="A6202" t="s">
        <v>138</v>
      </c>
      <c r="B6202" t="s">
        <v>61</v>
      </c>
      <c r="C6202" t="s">
        <v>98</v>
      </c>
      <c r="D6202" t="s">
        <v>103</v>
      </c>
      <c r="E6202">
        <v>23</v>
      </c>
    </row>
    <row r="6203" spans="1:5" x14ac:dyDescent="0.35">
      <c r="A6203" t="s">
        <v>138</v>
      </c>
      <c r="B6203" t="s">
        <v>63</v>
      </c>
      <c r="C6203" t="s">
        <v>87</v>
      </c>
      <c r="D6203" t="s">
        <v>103</v>
      </c>
      <c r="E6203">
        <v>329</v>
      </c>
    </row>
    <row r="6204" spans="1:5" x14ac:dyDescent="0.35">
      <c r="A6204" t="s">
        <v>138</v>
      </c>
      <c r="B6204" t="s">
        <v>63</v>
      </c>
      <c r="C6204" t="s">
        <v>88</v>
      </c>
      <c r="D6204" t="s">
        <v>103</v>
      </c>
      <c r="E6204">
        <v>56</v>
      </c>
    </row>
    <row r="6205" spans="1:5" x14ac:dyDescent="0.35">
      <c r="A6205" t="s">
        <v>138</v>
      </c>
      <c r="B6205" t="s">
        <v>63</v>
      </c>
      <c r="C6205" t="s">
        <v>89</v>
      </c>
      <c r="D6205" t="s">
        <v>103</v>
      </c>
      <c r="E6205">
        <v>24</v>
      </c>
    </row>
    <row r="6206" spans="1:5" x14ac:dyDescent="0.35">
      <c r="A6206" t="s">
        <v>138</v>
      </c>
      <c r="B6206" t="s">
        <v>63</v>
      </c>
      <c r="C6206" t="s">
        <v>98</v>
      </c>
      <c r="D6206" t="s">
        <v>103</v>
      </c>
      <c r="E6206">
        <v>108</v>
      </c>
    </row>
    <row r="6207" spans="1:5" x14ac:dyDescent="0.35">
      <c r="A6207" t="s">
        <v>138</v>
      </c>
      <c r="B6207" t="s">
        <v>65</v>
      </c>
      <c r="C6207" t="s">
        <v>87</v>
      </c>
      <c r="D6207" t="s">
        <v>103</v>
      </c>
      <c r="E6207">
        <v>48</v>
      </c>
    </row>
    <row r="6208" spans="1:5" x14ac:dyDescent="0.35">
      <c r="A6208" t="s">
        <v>138</v>
      </c>
      <c r="B6208" t="s">
        <v>65</v>
      </c>
      <c r="C6208" t="s">
        <v>88</v>
      </c>
      <c r="D6208" t="s">
        <v>103</v>
      </c>
      <c r="E6208">
        <v>12</v>
      </c>
    </row>
    <row r="6209" spans="1:5" x14ac:dyDescent="0.35">
      <c r="A6209" t="s">
        <v>138</v>
      </c>
      <c r="B6209" t="s">
        <v>65</v>
      </c>
      <c r="C6209" t="s">
        <v>89</v>
      </c>
      <c r="D6209" t="s">
        <v>103</v>
      </c>
      <c r="E6209">
        <v>7</v>
      </c>
    </row>
    <row r="6210" spans="1:5" x14ac:dyDescent="0.35">
      <c r="A6210" t="s">
        <v>138</v>
      </c>
      <c r="B6210" t="s">
        <v>65</v>
      </c>
      <c r="C6210" t="s">
        <v>98</v>
      </c>
      <c r="D6210" t="s">
        <v>103</v>
      </c>
      <c r="E6210">
        <v>68</v>
      </c>
    </row>
    <row r="6211" spans="1:5" x14ac:dyDescent="0.35">
      <c r="A6211" t="s">
        <v>138</v>
      </c>
      <c r="B6211" t="s">
        <v>111</v>
      </c>
      <c r="C6211" t="s">
        <v>87</v>
      </c>
      <c r="D6211" t="s">
        <v>103</v>
      </c>
      <c r="E6211">
        <v>0</v>
      </c>
    </row>
    <row r="6212" spans="1:5" x14ac:dyDescent="0.35">
      <c r="A6212" t="s">
        <v>138</v>
      </c>
      <c r="B6212" t="s">
        <v>111</v>
      </c>
      <c r="C6212" t="s">
        <v>88</v>
      </c>
      <c r="D6212" t="s">
        <v>103</v>
      </c>
      <c r="E6212">
        <v>0</v>
      </c>
    </row>
    <row r="6213" spans="1:5" x14ac:dyDescent="0.35">
      <c r="A6213" t="s">
        <v>138</v>
      </c>
      <c r="B6213" t="s">
        <v>111</v>
      </c>
      <c r="C6213" t="s">
        <v>89</v>
      </c>
      <c r="D6213" t="s">
        <v>103</v>
      </c>
      <c r="E6213">
        <v>0</v>
      </c>
    </row>
    <row r="6214" spans="1:5" x14ac:dyDescent="0.35">
      <c r="A6214" t="s">
        <v>138</v>
      </c>
      <c r="B6214" t="s">
        <v>111</v>
      </c>
      <c r="C6214" t="s">
        <v>98</v>
      </c>
      <c r="D6214" t="s">
        <v>103</v>
      </c>
      <c r="E6214">
        <v>3</v>
      </c>
    </row>
    <row r="6215" spans="1:5" x14ac:dyDescent="0.35">
      <c r="A6215" t="s">
        <v>138</v>
      </c>
      <c r="B6215" t="s">
        <v>68</v>
      </c>
      <c r="C6215" t="s">
        <v>87</v>
      </c>
      <c r="D6215" t="s">
        <v>103</v>
      </c>
      <c r="E6215">
        <v>5</v>
      </c>
    </row>
    <row r="6216" spans="1:5" x14ac:dyDescent="0.35">
      <c r="A6216" t="s">
        <v>138</v>
      </c>
      <c r="B6216" t="s">
        <v>68</v>
      </c>
      <c r="C6216" t="s">
        <v>88</v>
      </c>
      <c r="D6216" t="s">
        <v>103</v>
      </c>
      <c r="E6216">
        <v>2</v>
      </c>
    </row>
    <row r="6217" spans="1:5" x14ac:dyDescent="0.35">
      <c r="A6217" t="s">
        <v>138</v>
      </c>
      <c r="B6217" t="s">
        <v>68</v>
      </c>
      <c r="C6217" t="s">
        <v>89</v>
      </c>
      <c r="D6217" t="s">
        <v>103</v>
      </c>
      <c r="E6217">
        <v>2</v>
      </c>
    </row>
    <row r="6218" spans="1:5" x14ac:dyDescent="0.35">
      <c r="A6218" t="s">
        <v>138</v>
      </c>
      <c r="B6218" t="s">
        <v>68</v>
      </c>
      <c r="C6218" t="s">
        <v>98</v>
      </c>
      <c r="D6218" t="s">
        <v>103</v>
      </c>
      <c r="E6218">
        <v>36</v>
      </c>
    </row>
    <row r="6219" spans="1:5" x14ac:dyDescent="0.35">
      <c r="A6219" t="s">
        <v>138</v>
      </c>
      <c r="B6219" t="s">
        <v>70</v>
      </c>
      <c r="C6219" t="s">
        <v>87</v>
      </c>
      <c r="D6219" t="s">
        <v>103</v>
      </c>
      <c r="E6219">
        <v>48</v>
      </c>
    </row>
    <row r="6220" spans="1:5" x14ac:dyDescent="0.35">
      <c r="A6220" t="s">
        <v>138</v>
      </c>
      <c r="B6220" t="s">
        <v>70</v>
      </c>
      <c r="C6220" t="s">
        <v>88</v>
      </c>
      <c r="D6220" t="s">
        <v>103</v>
      </c>
      <c r="E6220">
        <v>8</v>
      </c>
    </row>
    <row r="6221" spans="1:5" x14ac:dyDescent="0.35">
      <c r="A6221" t="s">
        <v>138</v>
      </c>
      <c r="B6221" t="s">
        <v>70</v>
      </c>
      <c r="C6221" t="s">
        <v>89</v>
      </c>
      <c r="D6221" t="s">
        <v>103</v>
      </c>
      <c r="E6221">
        <v>4</v>
      </c>
    </row>
    <row r="6222" spans="1:5" x14ac:dyDescent="0.35">
      <c r="A6222" t="s">
        <v>138</v>
      </c>
      <c r="B6222" t="s">
        <v>70</v>
      </c>
      <c r="C6222" t="s">
        <v>98</v>
      </c>
      <c r="D6222" t="s">
        <v>103</v>
      </c>
      <c r="E6222">
        <v>38</v>
      </c>
    </row>
    <row r="6223" spans="1:5" x14ac:dyDescent="0.35">
      <c r="A6223" t="s">
        <v>138</v>
      </c>
      <c r="B6223" t="s">
        <v>81</v>
      </c>
      <c r="C6223" t="s">
        <v>87</v>
      </c>
      <c r="D6223" t="s">
        <v>103</v>
      </c>
      <c r="E6223">
        <v>44</v>
      </c>
    </row>
    <row r="6224" spans="1:5" x14ac:dyDescent="0.35">
      <c r="A6224" t="s">
        <v>138</v>
      </c>
      <c r="B6224" t="s">
        <v>81</v>
      </c>
      <c r="C6224" t="s">
        <v>88</v>
      </c>
      <c r="D6224" t="s">
        <v>103</v>
      </c>
      <c r="E6224">
        <v>22</v>
      </c>
    </row>
    <row r="6225" spans="1:5" x14ac:dyDescent="0.35">
      <c r="A6225" t="s">
        <v>138</v>
      </c>
      <c r="B6225" t="s">
        <v>81</v>
      </c>
      <c r="C6225" t="s">
        <v>89</v>
      </c>
      <c r="D6225" t="s">
        <v>103</v>
      </c>
      <c r="E6225">
        <v>2</v>
      </c>
    </row>
    <row r="6226" spans="1:5" x14ac:dyDescent="0.35">
      <c r="A6226" t="s">
        <v>138</v>
      </c>
      <c r="B6226" t="s">
        <v>81</v>
      </c>
      <c r="C6226" t="s">
        <v>98</v>
      </c>
      <c r="D6226" t="s">
        <v>103</v>
      </c>
      <c r="E6226">
        <v>22</v>
      </c>
    </row>
    <row r="6227" spans="1:5" x14ac:dyDescent="0.35">
      <c r="A6227" t="s">
        <v>138</v>
      </c>
      <c r="B6227" t="s">
        <v>73</v>
      </c>
      <c r="C6227" t="s">
        <v>87</v>
      </c>
      <c r="D6227" t="s">
        <v>103</v>
      </c>
      <c r="E6227">
        <v>10</v>
      </c>
    </row>
    <row r="6228" spans="1:5" x14ac:dyDescent="0.35">
      <c r="A6228" t="s">
        <v>138</v>
      </c>
      <c r="B6228" t="s">
        <v>73</v>
      </c>
      <c r="C6228" t="s">
        <v>88</v>
      </c>
      <c r="D6228" t="s">
        <v>103</v>
      </c>
      <c r="E6228">
        <v>4</v>
      </c>
    </row>
    <row r="6229" spans="1:5" x14ac:dyDescent="0.35">
      <c r="A6229" t="s">
        <v>138</v>
      </c>
      <c r="B6229" t="s">
        <v>73</v>
      </c>
      <c r="C6229" t="s">
        <v>89</v>
      </c>
      <c r="D6229" t="s">
        <v>103</v>
      </c>
      <c r="E6229">
        <v>4</v>
      </c>
    </row>
    <row r="6230" spans="1:5" x14ac:dyDescent="0.35">
      <c r="A6230" t="s">
        <v>138</v>
      </c>
      <c r="B6230" t="s">
        <v>73</v>
      </c>
      <c r="C6230" t="s">
        <v>98</v>
      </c>
      <c r="D6230" t="s">
        <v>103</v>
      </c>
      <c r="E6230">
        <v>20</v>
      </c>
    </row>
    <row r="6231" spans="1:5" x14ac:dyDescent="0.35">
      <c r="A6231" t="s">
        <v>138</v>
      </c>
      <c r="B6231" t="s">
        <v>75</v>
      </c>
      <c r="C6231" t="s">
        <v>87</v>
      </c>
      <c r="D6231" t="s">
        <v>103</v>
      </c>
      <c r="E6231">
        <v>4</v>
      </c>
    </row>
    <row r="6232" spans="1:5" x14ac:dyDescent="0.35">
      <c r="A6232" t="s">
        <v>138</v>
      </c>
      <c r="B6232" t="s">
        <v>75</v>
      </c>
      <c r="C6232" t="s">
        <v>88</v>
      </c>
      <c r="D6232" t="s">
        <v>103</v>
      </c>
      <c r="E6232">
        <v>3</v>
      </c>
    </row>
    <row r="6233" spans="1:5" x14ac:dyDescent="0.35">
      <c r="A6233" t="s">
        <v>138</v>
      </c>
      <c r="B6233" t="s">
        <v>75</v>
      </c>
      <c r="C6233" t="s">
        <v>89</v>
      </c>
      <c r="D6233" t="s">
        <v>103</v>
      </c>
      <c r="E6233">
        <v>1</v>
      </c>
    </row>
    <row r="6234" spans="1:5" x14ac:dyDescent="0.35">
      <c r="A6234" t="s">
        <v>138</v>
      </c>
      <c r="B6234" t="s">
        <v>75</v>
      </c>
      <c r="C6234" t="s">
        <v>98</v>
      </c>
      <c r="D6234" t="s">
        <v>103</v>
      </c>
      <c r="E6234">
        <v>4</v>
      </c>
    </row>
    <row r="6235" spans="1:5" x14ac:dyDescent="0.35">
      <c r="A6235" t="s">
        <v>138</v>
      </c>
      <c r="B6235" t="s">
        <v>78</v>
      </c>
      <c r="C6235" t="s">
        <v>87</v>
      </c>
      <c r="D6235" t="s">
        <v>103</v>
      </c>
      <c r="E6235">
        <v>4</v>
      </c>
    </row>
    <row r="6236" spans="1:5" x14ac:dyDescent="0.35">
      <c r="A6236" t="s">
        <v>138</v>
      </c>
      <c r="B6236" t="s">
        <v>78</v>
      </c>
      <c r="C6236" t="s">
        <v>88</v>
      </c>
      <c r="D6236" t="s">
        <v>103</v>
      </c>
      <c r="E6236">
        <v>0</v>
      </c>
    </row>
    <row r="6237" spans="1:5" x14ac:dyDescent="0.35">
      <c r="A6237" t="s">
        <v>138</v>
      </c>
      <c r="B6237" t="s">
        <v>78</v>
      </c>
      <c r="C6237" t="s">
        <v>89</v>
      </c>
      <c r="D6237" t="s">
        <v>103</v>
      </c>
      <c r="E6237">
        <v>2</v>
      </c>
    </row>
    <row r="6238" spans="1:5" x14ac:dyDescent="0.35">
      <c r="A6238" t="s">
        <v>138</v>
      </c>
      <c r="B6238" t="s">
        <v>78</v>
      </c>
      <c r="C6238" t="s">
        <v>98</v>
      </c>
      <c r="D6238" t="s">
        <v>103</v>
      </c>
      <c r="E6238">
        <v>21</v>
      </c>
    </row>
    <row r="6239" spans="1:5" x14ac:dyDescent="0.35">
      <c r="A6239" t="s">
        <v>138</v>
      </c>
      <c r="B6239" t="s">
        <v>104</v>
      </c>
      <c r="C6239" t="s">
        <v>87</v>
      </c>
      <c r="D6239" t="s">
        <v>103</v>
      </c>
      <c r="E6239">
        <v>0</v>
      </c>
    </row>
    <row r="6240" spans="1:5" x14ac:dyDescent="0.35">
      <c r="A6240" t="s">
        <v>138</v>
      </c>
      <c r="B6240" t="s">
        <v>104</v>
      </c>
      <c r="C6240" t="s">
        <v>89</v>
      </c>
      <c r="D6240" t="s">
        <v>103</v>
      </c>
      <c r="E6240">
        <v>0</v>
      </c>
    </row>
    <row r="6241" spans="1:5" x14ac:dyDescent="0.35">
      <c r="A6241" t="s">
        <v>138</v>
      </c>
      <c r="B6241" t="s">
        <v>114</v>
      </c>
      <c r="C6241" t="s">
        <v>87</v>
      </c>
      <c r="D6241" t="s">
        <v>103</v>
      </c>
      <c r="E6241">
        <v>33</v>
      </c>
    </row>
    <row r="6242" spans="1:5" x14ac:dyDescent="0.35">
      <c r="A6242" t="s">
        <v>138</v>
      </c>
      <c r="B6242" t="s">
        <v>114</v>
      </c>
      <c r="C6242" t="s">
        <v>88</v>
      </c>
      <c r="D6242" t="s">
        <v>103</v>
      </c>
      <c r="E6242">
        <v>4</v>
      </c>
    </row>
    <row r="6243" spans="1:5" x14ac:dyDescent="0.35">
      <c r="A6243" t="s">
        <v>138</v>
      </c>
      <c r="B6243" t="s">
        <v>114</v>
      </c>
      <c r="C6243" t="s">
        <v>89</v>
      </c>
      <c r="D6243" t="s">
        <v>103</v>
      </c>
      <c r="E6243">
        <v>14</v>
      </c>
    </row>
    <row r="6244" spans="1:5" x14ac:dyDescent="0.35">
      <c r="A6244" t="s">
        <v>138</v>
      </c>
      <c r="B6244" t="s">
        <v>114</v>
      </c>
      <c r="C6244" t="s">
        <v>98</v>
      </c>
      <c r="D6244" t="s">
        <v>103</v>
      </c>
      <c r="E6244">
        <v>32</v>
      </c>
    </row>
    <row r="6245" spans="1:5" x14ac:dyDescent="0.35">
      <c r="A6245" t="s">
        <v>138</v>
      </c>
      <c r="B6245" t="s">
        <v>82</v>
      </c>
      <c r="C6245" t="s">
        <v>87</v>
      </c>
      <c r="D6245" t="s">
        <v>103</v>
      </c>
      <c r="E6245">
        <v>269</v>
      </c>
    </row>
    <row r="6246" spans="1:5" x14ac:dyDescent="0.35">
      <c r="A6246" t="s">
        <v>138</v>
      </c>
      <c r="B6246" t="s">
        <v>82</v>
      </c>
      <c r="C6246" t="s">
        <v>88</v>
      </c>
      <c r="D6246" t="s">
        <v>103</v>
      </c>
      <c r="E6246">
        <v>55</v>
      </c>
    </row>
    <row r="6247" spans="1:5" x14ac:dyDescent="0.35">
      <c r="A6247" t="s">
        <v>138</v>
      </c>
      <c r="B6247" t="s">
        <v>82</v>
      </c>
      <c r="C6247" t="s">
        <v>89</v>
      </c>
      <c r="D6247" t="s">
        <v>103</v>
      </c>
      <c r="E6247">
        <v>19</v>
      </c>
    </row>
    <row r="6248" spans="1:5" x14ac:dyDescent="0.35">
      <c r="A6248" t="s">
        <v>138</v>
      </c>
      <c r="B6248" t="s">
        <v>82</v>
      </c>
      <c r="C6248" t="s">
        <v>98</v>
      </c>
      <c r="D6248" t="s">
        <v>103</v>
      </c>
      <c r="E6248">
        <v>70</v>
      </c>
    </row>
    <row r="6249" spans="1:5" x14ac:dyDescent="0.35">
      <c r="A6249" t="s">
        <v>139</v>
      </c>
      <c r="B6249" t="s">
        <v>1</v>
      </c>
      <c r="C6249" t="s">
        <v>87</v>
      </c>
      <c r="D6249" t="s">
        <v>103</v>
      </c>
      <c r="E6249">
        <v>8</v>
      </c>
    </row>
    <row r="6250" spans="1:5" x14ac:dyDescent="0.35">
      <c r="A6250" t="s">
        <v>139</v>
      </c>
      <c r="B6250" t="s">
        <v>1</v>
      </c>
      <c r="C6250" t="s">
        <v>88</v>
      </c>
      <c r="D6250" t="s">
        <v>103</v>
      </c>
      <c r="E6250">
        <v>3</v>
      </c>
    </row>
    <row r="6251" spans="1:5" x14ac:dyDescent="0.35">
      <c r="A6251" t="s">
        <v>139</v>
      </c>
      <c r="B6251" t="s">
        <v>1</v>
      </c>
      <c r="C6251" t="s">
        <v>89</v>
      </c>
      <c r="D6251" t="s">
        <v>103</v>
      </c>
      <c r="E6251">
        <v>5</v>
      </c>
    </row>
    <row r="6252" spans="1:5" x14ac:dyDescent="0.35">
      <c r="A6252" t="s">
        <v>139</v>
      </c>
      <c r="B6252" t="s">
        <v>1</v>
      </c>
      <c r="C6252" t="s">
        <v>98</v>
      </c>
      <c r="D6252" t="s">
        <v>103</v>
      </c>
      <c r="E6252">
        <v>14</v>
      </c>
    </row>
    <row r="6253" spans="1:5" x14ac:dyDescent="0.35">
      <c r="A6253" t="s">
        <v>139</v>
      </c>
      <c r="B6253" t="s">
        <v>3</v>
      </c>
      <c r="C6253" t="s">
        <v>87</v>
      </c>
      <c r="D6253" t="s">
        <v>103</v>
      </c>
      <c r="E6253">
        <v>12</v>
      </c>
    </row>
    <row r="6254" spans="1:5" x14ac:dyDescent="0.35">
      <c r="A6254" t="s">
        <v>139</v>
      </c>
      <c r="B6254" t="s">
        <v>3</v>
      </c>
      <c r="C6254" t="s">
        <v>88</v>
      </c>
      <c r="D6254" t="s">
        <v>103</v>
      </c>
      <c r="E6254">
        <v>2</v>
      </c>
    </row>
    <row r="6255" spans="1:5" x14ac:dyDescent="0.35">
      <c r="A6255" t="s">
        <v>139</v>
      </c>
      <c r="B6255" t="s">
        <v>3</v>
      </c>
      <c r="C6255" t="s">
        <v>89</v>
      </c>
      <c r="D6255" t="s">
        <v>103</v>
      </c>
      <c r="E6255">
        <v>4</v>
      </c>
    </row>
    <row r="6256" spans="1:5" x14ac:dyDescent="0.35">
      <c r="A6256" t="s">
        <v>139</v>
      </c>
      <c r="B6256" t="s">
        <v>3</v>
      </c>
      <c r="C6256" t="s">
        <v>98</v>
      </c>
      <c r="D6256" t="s">
        <v>103</v>
      </c>
      <c r="E6256">
        <v>54</v>
      </c>
    </row>
    <row r="6257" spans="1:5" x14ac:dyDescent="0.35">
      <c r="A6257" t="s">
        <v>139</v>
      </c>
      <c r="B6257" t="s">
        <v>5</v>
      </c>
      <c r="C6257" t="s">
        <v>87</v>
      </c>
      <c r="D6257" t="s">
        <v>103</v>
      </c>
      <c r="E6257">
        <v>3</v>
      </c>
    </row>
    <row r="6258" spans="1:5" x14ac:dyDescent="0.35">
      <c r="A6258" t="s">
        <v>139</v>
      </c>
      <c r="B6258" t="s">
        <v>5</v>
      </c>
      <c r="C6258" t="s">
        <v>88</v>
      </c>
      <c r="D6258" t="s">
        <v>103</v>
      </c>
      <c r="E6258">
        <v>2</v>
      </c>
    </row>
    <row r="6259" spans="1:5" x14ac:dyDescent="0.35">
      <c r="A6259" t="s">
        <v>139</v>
      </c>
      <c r="B6259" t="s">
        <v>5</v>
      </c>
      <c r="C6259" t="s">
        <v>89</v>
      </c>
      <c r="D6259" t="s">
        <v>103</v>
      </c>
      <c r="E6259">
        <v>0</v>
      </c>
    </row>
    <row r="6260" spans="1:5" x14ac:dyDescent="0.35">
      <c r="A6260" t="s">
        <v>139</v>
      </c>
      <c r="B6260" t="s">
        <v>5</v>
      </c>
      <c r="C6260" t="s">
        <v>98</v>
      </c>
      <c r="D6260" t="s">
        <v>103</v>
      </c>
      <c r="E6260">
        <v>6</v>
      </c>
    </row>
    <row r="6261" spans="1:5" x14ac:dyDescent="0.35">
      <c r="A6261" t="s">
        <v>139</v>
      </c>
      <c r="B6261" t="s">
        <v>79</v>
      </c>
      <c r="C6261" t="s">
        <v>87</v>
      </c>
      <c r="D6261" t="s">
        <v>103</v>
      </c>
      <c r="E6261">
        <v>37</v>
      </c>
    </row>
    <row r="6262" spans="1:5" x14ac:dyDescent="0.35">
      <c r="A6262" t="s">
        <v>139</v>
      </c>
      <c r="B6262" t="s">
        <v>79</v>
      </c>
      <c r="C6262" t="s">
        <v>88</v>
      </c>
      <c r="D6262" t="s">
        <v>103</v>
      </c>
      <c r="E6262">
        <v>3</v>
      </c>
    </row>
    <row r="6263" spans="1:5" x14ac:dyDescent="0.35">
      <c r="A6263" t="s">
        <v>139</v>
      </c>
      <c r="B6263" t="s">
        <v>79</v>
      </c>
      <c r="C6263" t="s">
        <v>89</v>
      </c>
      <c r="D6263" t="s">
        <v>103</v>
      </c>
      <c r="E6263">
        <v>9</v>
      </c>
    </row>
    <row r="6264" spans="1:5" x14ac:dyDescent="0.35">
      <c r="A6264" t="s">
        <v>139</v>
      </c>
      <c r="B6264" t="s">
        <v>79</v>
      </c>
      <c r="C6264" t="s">
        <v>98</v>
      </c>
      <c r="D6264" t="s">
        <v>103</v>
      </c>
      <c r="E6264">
        <v>33</v>
      </c>
    </row>
    <row r="6265" spans="1:5" x14ac:dyDescent="0.35">
      <c r="A6265" t="s">
        <v>139</v>
      </c>
      <c r="B6265" t="s">
        <v>8</v>
      </c>
      <c r="C6265" t="s">
        <v>87</v>
      </c>
      <c r="D6265" t="s">
        <v>103</v>
      </c>
      <c r="E6265">
        <v>1</v>
      </c>
    </row>
    <row r="6266" spans="1:5" x14ac:dyDescent="0.35">
      <c r="A6266" t="s">
        <v>139</v>
      </c>
      <c r="B6266" t="s">
        <v>8</v>
      </c>
      <c r="C6266" t="s">
        <v>88</v>
      </c>
      <c r="D6266" t="s">
        <v>103</v>
      </c>
      <c r="E6266">
        <v>1</v>
      </c>
    </row>
    <row r="6267" spans="1:5" x14ac:dyDescent="0.35">
      <c r="A6267" t="s">
        <v>139</v>
      </c>
      <c r="B6267" t="s">
        <v>8</v>
      </c>
      <c r="C6267" t="s">
        <v>89</v>
      </c>
      <c r="D6267" t="s">
        <v>103</v>
      </c>
      <c r="E6267">
        <v>0</v>
      </c>
    </row>
    <row r="6268" spans="1:5" x14ac:dyDescent="0.35">
      <c r="A6268" t="s">
        <v>139</v>
      </c>
      <c r="B6268" t="s">
        <v>8</v>
      </c>
      <c r="C6268" t="s">
        <v>98</v>
      </c>
      <c r="D6268" t="s">
        <v>103</v>
      </c>
      <c r="E6268">
        <v>4</v>
      </c>
    </row>
    <row r="6269" spans="1:5" x14ac:dyDescent="0.35">
      <c r="A6269" t="s">
        <v>139</v>
      </c>
      <c r="B6269" t="s">
        <v>10</v>
      </c>
      <c r="C6269" t="s">
        <v>87</v>
      </c>
      <c r="D6269" t="s">
        <v>103</v>
      </c>
      <c r="E6269">
        <v>40</v>
      </c>
    </row>
    <row r="6270" spans="1:5" x14ac:dyDescent="0.35">
      <c r="A6270" t="s">
        <v>139</v>
      </c>
      <c r="B6270" t="s">
        <v>10</v>
      </c>
      <c r="C6270" t="s">
        <v>88</v>
      </c>
      <c r="D6270" t="s">
        <v>103</v>
      </c>
      <c r="E6270">
        <v>9</v>
      </c>
    </row>
    <row r="6271" spans="1:5" x14ac:dyDescent="0.35">
      <c r="A6271" t="s">
        <v>139</v>
      </c>
      <c r="B6271" t="s">
        <v>10</v>
      </c>
      <c r="C6271" t="s">
        <v>89</v>
      </c>
      <c r="D6271" t="s">
        <v>103</v>
      </c>
      <c r="E6271">
        <v>14</v>
      </c>
    </row>
    <row r="6272" spans="1:5" x14ac:dyDescent="0.35">
      <c r="A6272" t="s">
        <v>139</v>
      </c>
      <c r="B6272" t="s">
        <v>10</v>
      </c>
      <c r="C6272" t="s">
        <v>98</v>
      </c>
      <c r="D6272" t="s">
        <v>103</v>
      </c>
      <c r="E6272">
        <v>56</v>
      </c>
    </row>
    <row r="6273" spans="1:5" x14ac:dyDescent="0.35">
      <c r="A6273" t="s">
        <v>139</v>
      </c>
      <c r="B6273" t="s">
        <v>12</v>
      </c>
      <c r="C6273" t="s">
        <v>87</v>
      </c>
      <c r="D6273" t="s">
        <v>103</v>
      </c>
      <c r="E6273">
        <v>52</v>
      </c>
    </row>
    <row r="6274" spans="1:5" x14ac:dyDescent="0.35">
      <c r="A6274" t="s">
        <v>139</v>
      </c>
      <c r="B6274" t="s">
        <v>12</v>
      </c>
      <c r="C6274" t="s">
        <v>88</v>
      </c>
      <c r="D6274" t="s">
        <v>103</v>
      </c>
      <c r="E6274">
        <v>12</v>
      </c>
    </row>
    <row r="6275" spans="1:5" x14ac:dyDescent="0.35">
      <c r="A6275" t="s">
        <v>139</v>
      </c>
      <c r="B6275" t="s">
        <v>12</v>
      </c>
      <c r="C6275" t="s">
        <v>89</v>
      </c>
      <c r="D6275" t="s">
        <v>103</v>
      </c>
      <c r="E6275">
        <v>19</v>
      </c>
    </row>
    <row r="6276" spans="1:5" x14ac:dyDescent="0.35">
      <c r="A6276" t="s">
        <v>139</v>
      </c>
      <c r="B6276" t="s">
        <v>12</v>
      </c>
      <c r="C6276" t="s">
        <v>98</v>
      </c>
      <c r="D6276" t="s">
        <v>103</v>
      </c>
      <c r="E6276">
        <v>195</v>
      </c>
    </row>
    <row r="6277" spans="1:5" x14ac:dyDescent="0.35">
      <c r="A6277" t="s">
        <v>139</v>
      </c>
      <c r="B6277" t="s">
        <v>14</v>
      </c>
      <c r="C6277" t="s">
        <v>87</v>
      </c>
      <c r="D6277" t="s">
        <v>103</v>
      </c>
      <c r="E6277">
        <v>120</v>
      </c>
    </row>
    <row r="6278" spans="1:5" x14ac:dyDescent="0.35">
      <c r="A6278" t="s">
        <v>139</v>
      </c>
      <c r="B6278" t="s">
        <v>14</v>
      </c>
      <c r="C6278" t="s">
        <v>88</v>
      </c>
      <c r="D6278" t="s">
        <v>103</v>
      </c>
      <c r="E6278">
        <v>20</v>
      </c>
    </row>
    <row r="6279" spans="1:5" x14ac:dyDescent="0.35">
      <c r="A6279" t="s">
        <v>139</v>
      </c>
      <c r="B6279" t="s">
        <v>14</v>
      </c>
      <c r="C6279" t="s">
        <v>89</v>
      </c>
      <c r="D6279" t="s">
        <v>103</v>
      </c>
      <c r="E6279">
        <v>14</v>
      </c>
    </row>
    <row r="6280" spans="1:5" x14ac:dyDescent="0.35">
      <c r="A6280" t="s">
        <v>139</v>
      </c>
      <c r="B6280" t="s">
        <v>14</v>
      </c>
      <c r="C6280" t="s">
        <v>98</v>
      </c>
      <c r="D6280" t="s">
        <v>103</v>
      </c>
      <c r="E6280">
        <v>124</v>
      </c>
    </row>
    <row r="6281" spans="1:5" x14ac:dyDescent="0.35">
      <c r="A6281" t="s">
        <v>139</v>
      </c>
      <c r="B6281" t="s">
        <v>16</v>
      </c>
      <c r="C6281" t="s">
        <v>87</v>
      </c>
      <c r="D6281" t="s">
        <v>103</v>
      </c>
      <c r="E6281">
        <v>17</v>
      </c>
    </row>
    <row r="6282" spans="1:5" x14ac:dyDescent="0.35">
      <c r="A6282" t="s">
        <v>139</v>
      </c>
      <c r="B6282" t="s">
        <v>16</v>
      </c>
      <c r="C6282" t="s">
        <v>88</v>
      </c>
      <c r="D6282" t="s">
        <v>103</v>
      </c>
      <c r="E6282">
        <v>10</v>
      </c>
    </row>
    <row r="6283" spans="1:5" x14ac:dyDescent="0.35">
      <c r="A6283" t="s">
        <v>139</v>
      </c>
      <c r="B6283" t="s">
        <v>16</v>
      </c>
      <c r="C6283" t="s">
        <v>89</v>
      </c>
      <c r="D6283" t="s">
        <v>103</v>
      </c>
      <c r="E6283">
        <v>4</v>
      </c>
    </row>
    <row r="6284" spans="1:5" x14ac:dyDescent="0.35">
      <c r="A6284" t="s">
        <v>139</v>
      </c>
      <c r="B6284" t="s">
        <v>16</v>
      </c>
      <c r="C6284" t="s">
        <v>98</v>
      </c>
      <c r="D6284" t="s">
        <v>103</v>
      </c>
      <c r="E6284">
        <v>116</v>
      </c>
    </row>
    <row r="6285" spans="1:5" x14ac:dyDescent="0.35">
      <c r="A6285" t="s">
        <v>139</v>
      </c>
      <c r="B6285" t="s">
        <v>18</v>
      </c>
      <c r="C6285" t="s">
        <v>87</v>
      </c>
      <c r="D6285" t="s">
        <v>103</v>
      </c>
      <c r="E6285">
        <v>977</v>
      </c>
    </row>
    <row r="6286" spans="1:5" x14ac:dyDescent="0.35">
      <c r="A6286" t="s">
        <v>139</v>
      </c>
      <c r="B6286" t="s">
        <v>18</v>
      </c>
      <c r="C6286" t="s">
        <v>88</v>
      </c>
      <c r="D6286" t="s">
        <v>103</v>
      </c>
      <c r="E6286">
        <v>55</v>
      </c>
    </row>
    <row r="6287" spans="1:5" x14ac:dyDescent="0.35">
      <c r="A6287" t="s">
        <v>139</v>
      </c>
      <c r="B6287" t="s">
        <v>18</v>
      </c>
      <c r="C6287" t="s">
        <v>89</v>
      </c>
      <c r="D6287" t="s">
        <v>103</v>
      </c>
      <c r="E6287">
        <v>14</v>
      </c>
    </row>
    <row r="6288" spans="1:5" x14ac:dyDescent="0.35">
      <c r="A6288" t="s">
        <v>139</v>
      </c>
      <c r="B6288" t="s">
        <v>18</v>
      </c>
      <c r="C6288" t="s">
        <v>98</v>
      </c>
      <c r="D6288" t="s">
        <v>103</v>
      </c>
      <c r="E6288">
        <v>41</v>
      </c>
    </row>
    <row r="6289" spans="1:5" x14ac:dyDescent="0.35">
      <c r="A6289" t="s">
        <v>139</v>
      </c>
      <c r="B6289" t="s">
        <v>20</v>
      </c>
      <c r="C6289" t="s">
        <v>87</v>
      </c>
      <c r="D6289" t="s">
        <v>103</v>
      </c>
      <c r="E6289">
        <v>18</v>
      </c>
    </row>
    <row r="6290" spans="1:5" x14ac:dyDescent="0.35">
      <c r="A6290" t="s">
        <v>139</v>
      </c>
      <c r="B6290" t="s">
        <v>20</v>
      </c>
      <c r="C6290" t="s">
        <v>88</v>
      </c>
      <c r="D6290" t="s">
        <v>103</v>
      </c>
      <c r="E6290">
        <v>2</v>
      </c>
    </row>
    <row r="6291" spans="1:5" x14ac:dyDescent="0.35">
      <c r="A6291" t="s">
        <v>139</v>
      </c>
      <c r="B6291" t="s">
        <v>20</v>
      </c>
      <c r="C6291" t="s">
        <v>89</v>
      </c>
      <c r="D6291" t="s">
        <v>103</v>
      </c>
      <c r="E6291">
        <v>4</v>
      </c>
    </row>
    <row r="6292" spans="1:5" x14ac:dyDescent="0.35">
      <c r="A6292" t="s">
        <v>139</v>
      </c>
      <c r="B6292" t="s">
        <v>20</v>
      </c>
      <c r="C6292" t="s">
        <v>98</v>
      </c>
      <c r="D6292" t="s">
        <v>103</v>
      </c>
      <c r="E6292">
        <v>7</v>
      </c>
    </row>
    <row r="6293" spans="1:5" x14ac:dyDescent="0.35">
      <c r="A6293" t="s">
        <v>139</v>
      </c>
      <c r="B6293" t="s">
        <v>22</v>
      </c>
      <c r="C6293" t="s">
        <v>87</v>
      </c>
      <c r="D6293" t="s">
        <v>103</v>
      </c>
      <c r="E6293">
        <v>61</v>
      </c>
    </row>
    <row r="6294" spans="1:5" x14ac:dyDescent="0.35">
      <c r="A6294" t="s">
        <v>139</v>
      </c>
      <c r="B6294" t="s">
        <v>22</v>
      </c>
      <c r="C6294" t="s">
        <v>88</v>
      </c>
      <c r="D6294" t="s">
        <v>103</v>
      </c>
      <c r="E6294">
        <v>6</v>
      </c>
    </row>
    <row r="6295" spans="1:5" x14ac:dyDescent="0.35">
      <c r="A6295" t="s">
        <v>139</v>
      </c>
      <c r="B6295" t="s">
        <v>22</v>
      </c>
      <c r="C6295" t="s">
        <v>89</v>
      </c>
      <c r="D6295" t="s">
        <v>103</v>
      </c>
      <c r="E6295">
        <v>5</v>
      </c>
    </row>
    <row r="6296" spans="1:5" x14ac:dyDescent="0.35">
      <c r="A6296" t="s">
        <v>139</v>
      </c>
      <c r="B6296" t="s">
        <v>22</v>
      </c>
      <c r="C6296" t="s">
        <v>98</v>
      </c>
      <c r="D6296" t="s">
        <v>103</v>
      </c>
      <c r="E6296">
        <v>34</v>
      </c>
    </row>
    <row r="6297" spans="1:5" x14ac:dyDescent="0.35">
      <c r="A6297" t="s">
        <v>139</v>
      </c>
      <c r="B6297" t="s">
        <v>24</v>
      </c>
      <c r="C6297" t="s">
        <v>87</v>
      </c>
      <c r="D6297" t="s">
        <v>103</v>
      </c>
      <c r="E6297">
        <v>22</v>
      </c>
    </row>
    <row r="6298" spans="1:5" x14ac:dyDescent="0.35">
      <c r="A6298" t="s">
        <v>139</v>
      </c>
      <c r="B6298" t="s">
        <v>24</v>
      </c>
      <c r="C6298" t="s">
        <v>88</v>
      </c>
      <c r="D6298" t="s">
        <v>103</v>
      </c>
      <c r="E6298">
        <v>11</v>
      </c>
    </row>
    <row r="6299" spans="1:5" x14ac:dyDescent="0.35">
      <c r="A6299" t="s">
        <v>139</v>
      </c>
      <c r="B6299" t="s">
        <v>24</v>
      </c>
      <c r="C6299" t="s">
        <v>89</v>
      </c>
      <c r="D6299" t="s">
        <v>103</v>
      </c>
      <c r="E6299">
        <v>6</v>
      </c>
    </row>
    <row r="6300" spans="1:5" x14ac:dyDescent="0.35">
      <c r="A6300" t="s">
        <v>139</v>
      </c>
      <c r="B6300" t="s">
        <v>24</v>
      </c>
      <c r="C6300" t="s">
        <v>98</v>
      </c>
      <c r="D6300" t="s">
        <v>103</v>
      </c>
      <c r="E6300">
        <v>47</v>
      </c>
    </row>
    <row r="6301" spans="1:5" x14ac:dyDescent="0.35">
      <c r="A6301" t="s">
        <v>139</v>
      </c>
      <c r="B6301" t="s">
        <v>26</v>
      </c>
      <c r="C6301" t="s">
        <v>87</v>
      </c>
      <c r="D6301" t="s">
        <v>103</v>
      </c>
      <c r="E6301">
        <v>4</v>
      </c>
    </row>
    <row r="6302" spans="1:5" x14ac:dyDescent="0.35">
      <c r="A6302" t="s">
        <v>139</v>
      </c>
      <c r="B6302" t="s">
        <v>26</v>
      </c>
      <c r="C6302" t="s">
        <v>88</v>
      </c>
      <c r="D6302" t="s">
        <v>103</v>
      </c>
      <c r="E6302">
        <v>1</v>
      </c>
    </row>
    <row r="6303" spans="1:5" x14ac:dyDescent="0.35">
      <c r="A6303" t="s">
        <v>139</v>
      </c>
      <c r="B6303" t="s">
        <v>26</v>
      </c>
      <c r="C6303" t="s">
        <v>89</v>
      </c>
      <c r="D6303" t="s">
        <v>103</v>
      </c>
      <c r="E6303">
        <v>2</v>
      </c>
    </row>
    <row r="6304" spans="1:5" x14ac:dyDescent="0.35">
      <c r="A6304" t="s">
        <v>139</v>
      </c>
      <c r="B6304" t="s">
        <v>26</v>
      </c>
      <c r="C6304" t="s">
        <v>98</v>
      </c>
      <c r="D6304" t="s">
        <v>103</v>
      </c>
      <c r="E6304">
        <v>17</v>
      </c>
    </row>
    <row r="6305" spans="1:5" x14ac:dyDescent="0.35">
      <c r="A6305" t="s">
        <v>139</v>
      </c>
      <c r="B6305" t="s">
        <v>28</v>
      </c>
      <c r="C6305" t="s">
        <v>87</v>
      </c>
      <c r="D6305" t="s">
        <v>103</v>
      </c>
      <c r="E6305">
        <v>8</v>
      </c>
    </row>
    <row r="6306" spans="1:5" x14ac:dyDescent="0.35">
      <c r="A6306" t="s">
        <v>139</v>
      </c>
      <c r="B6306" t="s">
        <v>28</v>
      </c>
      <c r="C6306" t="s">
        <v>88</v>
      </c>
      <c r="D6306" t="s">
        <v>103</v>
      </c>
      <c r="E6306">
        <v>3</v>
      </c>
    </row>
    <row r="6307" spans="1:5" x14ac:dyDescent="0.35">
      <c r="A6307" t="s">
        <v>139</v>
      </c>
      <c r="B6307" t="s">
        <v>28</v>
      </c>
      <c r="C6307" t="s">
        <v>89</v>
      </c>
      <c r="D6307" t="s">
        <v>103</v>
      </c>
      <c r="E6307">
        <v>0</v>
      </c>
    </row>
    <row r="6308" spans="1:5" x14ac:dyDescent="0.35">
      <c r="A6308" t="s">
        <v>139</v>
      </c>
      <c r="B6308" t="s">
        <v>28</v>
      </c>
      <c r="C6308" t="s">
        <v>98</v>
      </c>
      <c r="D6308" t="s">
        <v>103</v>
      </c>
      <c r="E6308">
        <v>42</v>
      </c>
    </row>
    <row r="6309" spans="1:5" x14ac:dyDescent="0.35">
      <c r="A6309" t="s">
        <v>139</v>
      </c>
      <c r="B6309" t="s">
        <v>30</v>
      </c>
      <c r="C6309" t="s">
        <v>87</v>
      </c>
      <c r="D6309" t="s">
        <v>103</v>
      </c>
      <c r="E6309">
        <v>1</v>
      </c>
    </row>
    <row r="6310" spans="1:5" x14ac:dyDescent="0.35">
      <c r="A6310" t="s">
        <v>139</v>
      </c>
      <c r="B6310" t="s">
        <v>30</v>
      </c>
      <c r="C6310" t="s">
        <v>88</v>
      </c>
      <c r="D6310" t="s">
        <v>103</v>
      </c>
      <c r="E6310">
        <v>3</v>
      </c>
    </row>
    <row r="6311" spans="1:5" x14ac:dyDescent="0.35">
      <c r="A6311" t="s">
        <v>139</v>
      </c>
      <c r="B6311" t="s">
        <v>30</v>
      </c>
      <c r="C6311" t="s">
        <v>89</v>
      </c>
      <c r="D6311" t="s">
        <v>103</v>
      </c>
      <c r="E6311">
        <v>1</v>
      </c>
    </row>
    <row r="6312" spans="1:5" x14ac:dyDescent="0.35">
      <c r="A6312" t="s">
        <v>139</v>
      </c>
      <c r="B6312" t="s">
        <v>30</v>
      </c>
      <c r="C6312" t="s">
        <v>98</v>
      </c>
      <c r="D6312" t="s">
        <v>103</v>
      </c>
      <c r="E6312">
        <v>27</v>
      </c>
    </row>
    <row r="6313" spans="1:5" x14ac:dyDescent="0.35">
      <c r="A6313" t="s">
        <v>139</v>
      </c>
      <c r="B6313" t="s">
        <v>32</v>
      </c>
      <c r="C6313" t="s">
        <v>87</v>
      </c>
      <c r="D6313" t="s">
        <v>103</v>
      </c>
      <c r="E6313">
        <v>15</v>
      </c>
    </row>
    <row r="6314" spans="1:5" x14ac:dyDescent="0.35">
      <c r="A6314" t="s">
        <v>139</v>
      </c>
      <c r="B6314" t="s">
        <v>32</v>
      </c>
      <c r="C6314" t="s">
        <v>88</v>
      </c>
      <c r="D6314" t="s">
        <v>103</v>
      </c>
      <c r="E6314">
        <v>4</v>
      </c>
    </row>
    <row r="6315" spans="1:5" x14ac:dyDescent="0.35">
      <c r="A6315" t="s">
        <v>139</v>
      </c>
      <c r="B6315" t="s">
        <v>32</v>
      </c>
      <c r="C6315" t="s">
        <v>89</v>
      </c>
      <c r="D6315" t="s">
        <v>103</v>
      </c>
      <c r="E6315">
        <v>5</v>
      </c>
    </row>
    <row r="6316" spans="1:5" x14ac:dyDescent="0.35">
      <c r="A6316" t="s">
        <v>139</v>
      </c>
      <c r="B6316" t="s">
        <v>32</v>
      </c>
      <c r="C6316" t="s">
        <v>98</v>
      </c>
      <c r="D6316" t="s">
        <v>103</v>
      </c>
      <c r="E6316">
        <v>60</v>
      </c>
    </row>
    <row r="6317" spans="1:5" x14ac:dyDescent="0.35">
      <c r="A6317" t="s">
        <v>139</v>
      </c>
      <c r="B6317" t="s">
        <v>34</v>
      </c>
      <c r="C6317" t="s">
        <v>87</v>
      </c>
      <c r="D6317" t="s">
        <v>103</v>
      </c>
      <c r="E6317">
        <v>33</v>
      </c>
    </row>
    <row r="6318" spans="1:5" x14ac:dyDescent="0.35">
      <c r="A6318" t="s">
        <v>139</v>
      </c>
      <c r="B6318" t="s">
        <v>34</v>
      </c>
      <c r="C6318" t="s">
        <v>88</v>
      </c>
      <c r="D6318" t="s">
        <v>103</v>
      </c>
      <c r="E6318">
        <v>8</v>
      </c>
    </row>
    <row r="6319" spans="1:5" x14ac:dyDescent="0.35">
      <c r="A6319" t="s">
        <v>139</v>
      </c>
      <c r="B6319" t="s">
        <v>34</v>
      </c>
      <c r="C6319" t="s">
        <v>89</v>
      </c>
      <c r="D6319" t="s">
        <v>103</v>
      </c>
      <c r="E6319">
        <v>2</v>
      </c>
    </row>
    <row r="6320" spans="1:5" x14ac:dyDescent="0.35">
      <c r="A6320" t="s">
        <v>139</v>
      </c>
      <c r="B6320" t="s">
        <v>34</v>
      </c>
      <c r="C6320" t="s">
        <v>98</v>
      </c>
      <c r="D6320" t="s">
        <v>103</v>
      </c>
      <c r="E6320">
        <v>36</v>
      </c>
    </row>
    <row r="6321" spans="1:5" x14ac:dyDescent="0.35">
      <c r="A6321" t="s">
        <v>139</v>
      </c>
      <c r="B6321" t="s">
        <v>80</v>
      </c>
      <c r="C6321" t="s">
        <v>87</v>
      </c>
      <c r="D6321" t="s">
        <v>103</v>
      </c>
      <c r="E6321">
        <v>11</v>
      </c>
    </row>
    <row r="6322" spans="1:5" x14ac:dyDescent="0.35">
      <c r="A6322" t="s">
        <v>139</v>
      </c>
      <c r="B6322" t="s">
        <v>80</v>
      </c>
      <c r="C6322" t="s">
        <v>88</v>
      </c>
      <c r="D6322" t="s">
        <v>103</v>
      </c>
      <c r="E6322">
        <v>11</v>
      </c>
    </row>
    <row r="6323" spans="1:5" x14ac:dyDescent="0.35">
      <c r="A6323" t="s">
        <v>139</v>
      </c>
      <c r="B6323" t="s">
        <v>80</v>
      </c>
      <c r="C6323" t="s">
        <v>89</v>
      </c>
      <c r="D6323" t="s">
        <v>103</v>
      </c>
      <c r="E6323">
        <v>5</v>
      </c>
    </row>
    <row r="6324" spans="1:5" x14ac:dyDescent="0.35">
      <c r="A6324" t="s">
        <v>139</v>
      </c>
      <c r="B6324" t="s">
        <v>80</v>
      </c>
      <c r="C6324" t="s">
        <v>98</v>
      </c>
      <c r="D6324" t="s">
        <v>103</v>
      </c>
      <c r="E6324">
        <v>105</v>
      </c>
    </row>
    <row r="6325" spans="1:5" x14ac:dyDescent="0.35">
      <c r="A6325" t="s">
        <v>139</v>
      </c>
      <c r="B6325" t="s">
        <v>37</v>
      </c>
      <c r="C6325" t="s">
        <v>87</v>
      </c>
      <c r="D6325" t="s">
        <v>103</v>
      </c>
      <c r="E6325">
        <v>0</v>
      </c>
    </row>
    <row r="6326" spans="1:5" x14ac:dyDescent="0.35">
      <c r="A6326" t="s">
        <v>139</v>
      </c>
      <c r="B6326" t="s">
        <v>37</v>
      </c>
      <c r="C6326" t="s">
        <v>88</v>
      </c>
      <c r="D6326" t="s">
        <v>103</v>
      </c>
      <c r="E6326">
        <v>0</v>
      </c>
    </row>
    <row r="6327" spans="1:5" x14ac:dyDescent="0.35">
      <c r="A6327" t="s">
        <v>139</v>
      </c>
      <c r="B6327" t="s">
        <v>37</v>
      </c>
      <c r="C6327" t="s">
        <v>89</v>
      </c>
      <c r="D6327" t="s">
        <v>103</v>
      </c>
      <c r="E6327">
        <v>0</v>
      </c>
    </row>
    <row r="6328" spans="1:5" x14ac:dyDescent="0.35">
      <c r="A6328" t="s">
        <v>139</v>
      </c>
      <c r="B6328" t="s">
        <v>37</v>
      </c>
      <c r="C6328" t="s">
        <v>98</v>
      </c>
      <c r="D6328" t="s">
        <v>103</v>
      </c>
      <c r="E6328">
        <v>0</v>
      </c>
    </row>
    <row r="6329" spans="1:5" x14ac:dyDescent="0.35">
      <c r="A6329" t="s">
        <v>139</v>
      </c>
      <c r="B6329" t="s">
        <v>39</v>
      </c>
      <c r="C6329" t="s">
        <v>87</v>
      </c>
      <c r="D6329" t="s">
        <v>103</v>
      </c>
      <c r="E6329">
        <v>0</v>
      </c>
    </row>
    <row r="6330" spans="1:5" x14ac:dyDescent="0.35">
      <c r="A6330" t="s">
        <v>139</v>
      </c>
      <c r="B6330" t="s">
        <v>39</v>
      </c>
      <c r="C6330" t="s">
        <v>88</v>
      </c>
      <c r="D6330" t="s">
        <v>103</v>
      </c>
      <c r="E6330">
        <v>0</v>
      </c>
    </row>
    <row r="6331" spans="1:5" x14ac:dyDescent="0.35">
      <c r="A6331" t="s">
        <v>139</v>
      </c>
      <c r="B6331" t="s">
        <v>39</v>
      </c>
      <c r="C6331" t="s">
        <v>89</v>
      </c>
      <c r="D6331" t="s">
        <v>103</v>
      </c>
      <c r="E6331">
        <v>0</v>
      </c>
    </row>
    <row r="6332" spans="1:5" x14ac:dyDescent="0.35">
      <c r="A6332" t="s">
        <v>139</v>
      </c>
      <c r="B6332" t="s">
        <v>39</v>
      </c>
      <c r="C6332" t="s">
        <v>98</v>
      </c>
      <c r="D6332" t="s">
        <v>103</v>
      </c>
      <c r="E6332">
        <v>0</v>
      </c>
    </row>
    <row r="6333" spans="1:5" x14ac:dyDescent="0.35">
      <c r="A6333" t="s">
        <v>139</v>
      </c>
      <c r="B6333" t="s">
        <v>41</v>
      </c>
      <c r="C6333" t="s">
        <v>87</v>
      </c>
      <c r="D6333" t="s">
        <v>103</v>
      </c>
      <c r="E6333">
        <v>2</v>
      </c>
    </row>
    <row r="6334" spans="1:5" x14ac:dyDescent="0.35">
      <c r="A6334" t="s">
        <v>139</v>
      </c>
      <c r="B6334" t="s">
        <v>41</v>
      </c>
      <c r="C6334" t="s">
        <v>88</v>
      </c>
      <c r="D6334" t="s">
        <v>103</v>
      </c>
      <c r="E6334">
        <v>2</v>
      </c>
    </row>
    <row r="6335" spans="1:5" x14ac:dyDescent="0.35">
      <c r="A6335" t="s">
        <v>139</v>
      </c>
      <c r="B6335" t="s">
        <v>41</v>
      </c>
      <c r="C6335" t="s">
        <v>89</v>
      </c>
      <c r="D6335" t="s">
        <v>103</v>
      </c>
      <c r="E6335">
        <v>1</v>
      </c>
    </row>
    <row r="6336" spans="1:5" x14ac:dyDescent="0.35">
      <c r="A6336" t="s">
        <v>139</v>
      </c>
      <c r="B6336" t="s">
        <v>41</v>
      </c>
      <c r="C6336" t="s">
        <v>98</v>
      </c>
      <c r="D6336" t="s">
        <v>103</v>
      </c>
      <c r="E6336">
        <v>32</v>
      </c>
    </row>
    <row r="6337" spans="1:5" x14ac:dyDescent="0.35">
      <c r="A6337" t="s">
        <v>139</v>
      </c>
      <c r="B6337" t="s">
        <v>43</v>
      </c>
      <c r="C6337" t="s">
        <v>87</v>
      </c>
      <c r="D6337" t="s">
        <v>103</v>
      </c>
      <c r="E6337">
        <v>0</v>
      </c>
    </row>
    <row r="6338" spans="1:5" x14ac:dyDescent="0.35">
      <c r="A6338" t="s">
        <v>139</v>
      </c>
      <c r="B6338" t="s">
        <v>43</v>
      </c>
      <c r="C6338" t="s">
        <v>88</v>
      </c>
      <c r="D6338" t="s">
        <v>103</v>
      </c>
      <c r="E6338">
        <v>0</v>
      </c>
    </row>
    <row r="6339" spans="1:5" x14ac:dyDescent="0.35">
      <c r="A6339" t="s">
        <v>139</v>
      </c>
      <c r="B6339" t="s">
        <v>43</v>
      </c>
      <c r="C6339" t="s">
        <v>89</v>
      </c>
      <c r="D6339" t="s">
        <v>103</v>
      </c>
      <c r="E6339">
        <v>0</v>
      </c>
    </row>
    <row r="6340" spans="1:5" x14ac:dyDescent="0.35">
      <c r="A6340" t="s">
        <v>139</v>
      </c>
      <c r="B6340" t="s">
        <v>43</v>
      </c>
      <c r="C6340" t="s">
        <v>98</v>
      </c>
      <c r="D6340" t="s">
        <v>103</v>
      </c>
      <c r="E6340">
        <v>0</v>
      </c>
    </row>
    <row r="6341" spans="1:5" x14ac:dyDescent="0.35">
      <c r="A6341" t="s">
        <v>139</v>
      </c>
      <c r="B6341" t="s">
        <v>45</v>
      </c>
      <c r="C6341" t="s">
        <v>87</v>
      </c>
      <c r="D6341" t="s">
        <v>103</v>
      </c>
      <c r="E6341">
        <v>6</v>
      </c>
    </row>
    <row r="6342" spans="1:5" x14ac:dyDescent="0.35">
      <c r="A6342" t="s">
        <v>139</v>
      </c>
      <c r="B6342" t="s">
        <v>45</v>
      </c>
      <c r="C6342" t="s">
        <v>88</v>
      </c>
      <c r="D6342" t="s">
        <v>103</v>
      </c>
      <c r="E6342">
        <v>0</v>
      </c>
    </row>
    <row r="6343" spans="1:5" x14ac:dyDescent="0.35">
      <c r="A6343" t="s">
        <v>139</v>
      </c>
      <c r="B6343" t="s">
        <v>45</v>
      </c>
      <c r="C6343" t="s">
        <v>89</v>
      </c>
      <c r="D6343" t="s">
        <v>103</v>
      </c>
      <c r="E6343">
        <v>1</v>
      </c>
    </row>
    <row r="6344" spans="1:5" x14ac:dyDescent="0.35">
      <c r="A6344" t="s">
        <v>139</v>
      </c>
      <c r="B6344" t="s">
        <v>45</v>
      </c>
      <c r="C6344" t="s">
        <v>98</v>
      </c>
      <c r="D6344" t="s">
        <v>103</v>
      </c>
      <c r="E6344">
        <v>6</v>
      </c>
    </row>
    <row r="6345" spans="1:5" x14ac:dyDescent="0.35">
      <c r="A6345" t="s">
        <v>139</v>
      </c>
      <c r="B6345" t="s">
        <v>47</v>
      </c>
      <c r="C6345" t="s">
        <v>87</v>
      </c>
      <c r="D6345" t="s">
        <v>103</v>
      </c>
      <c r="E6345">
        <v>9</v>
      </c>
    </row>
    <row r="6346" spans="1:5" x14ac:dyDescent="0.35">
      <c r="A6346" t="s">
        <v>139</v>
      </c>
      <c r="B6346" t="s">
        <v>47</v>
      </c>
      <c r="C6346" t="s">
        <v>88</v>
      </c>
      <c r="D6346" t="s">
        <v>103</v>
      </c>
      <c r="E6346">
        <v>1</v>
      </c>
    </row>
    <row r="6347" spans="1:5" x14ac:dyDescent="0.35">
      <c r="A6347" t="s">
        <v>139</v>
      </c>
      <c r="B6347" t="s">
        <v>47</v>
      </c>
      <c r="C6347" t="s">
        <v>89</v>
      </c>
      <c r="D6347" t="s">
        <v>103</v>
      </c>
      <c r="E6347">
        <v>3</v>
      </c>
    </row>
    <row r="6348" spans="1:5" x14ac:dyDescent="0.35">
      <c r="A6348" t="s">
        <v>139</v>
      </c>
      <c r="B6348" t="s">
        <v>47</v>
      </c>
      <c r="C6348" t="s">
        <v>98</v>
      </c>
      <c r="D6348" t="s">
        <v>103</v>
      </c>
      <c r="E6348">
        <v>25</v>
      </c>
    </row>
    <row r="6349" spans="1:5" x14ac:dyDescent="0.35">
      <c r="A6349" t="s">
        <v>139</v>
      </c>
      <c r="B6349" t="s">
        <v>49</v>
      </c>
      <c r="C6349" t="s">
        <v>87</v>
      </c>
      <c r="D6349" t="s">
        <v>103</v>
      </c>
      <c r="E6349">
        <v>14</v>
      </c>
    </row>
    <row r="6350" spans="1:5" x14ac:dyDescent="0.35">
      <c r="A6350" t="s">
        <v>139</v>
      </c>
      <c r="B6350" t="s">
        <v>49</v>
      </c>
      <c r="C6350" t="s">
        <v>88</v>
      </c>
      <c r="D6350" t="s">
        <v>103</v>
      </c>
      <c r="E6350">
        <v>4</v>
      </c>
    </row>
    <row r="6351" spans="1:5" x14ac:dyDescent="0.35">
      <c r="A6351" t="s">
        <v>139</v>
      </c>
      <c r="B6351" t="s">
        <v>49</v>
      </c>
      <c r="C6351" t="s">
        <v>89</v>
      </c>
      <c r="D6351" t="s">
        <v>103</v>
      </c>
      <c r="E6351">
        <v>2</v>
      </c>
    </row>
    <row r="6352" spans="1:5" x14ac:dyDescent="0.35">
      <c r="A6352" t="s">
        <v>139</v>
      </c>
      <c r="B6352" t="s">
        <v>49</v>
      </c>
      <c r="C6352" t="s">
        <v>98</v>
      </c>
      <c r="D6352" t="s">
        <v>103</v>
      </c>
      <c r="E6352">
        <v>52</v>
      </c>
    </row>
    <row r="6353" spans="1:5" x14ac:dyDescent="0.35">
      <c r="A6353" t="s">
        <v>139</v>
      </c>
      <c r="B6353" t="s">
        <v>51</v>
      </c>
      <c r="C6353" t="s">
        <v>87</v>
      </c>
      <c r="D6353" t="s">
        <v>103</v>
      </c>
      <c r="E6353">
        <v>8</v>
      </c>
    </row>
    <row r="6354" spans="1:5" x14ac:dyDescent="0.35">
      <c r="A6354" t="s">
        <v>139</v>
      </c>
      <c r="B6354" t="s">
        <v>51</v>
      </c>
      <c r="C6354" t="s">
        <v>88</v>
      </c>
      <c r="D6354" t="s">
        <v>103</v>
      </c>
      <c r="E6354">
        <v>5</v>
      </c>
    </row>
    <row r="6355" spans="1:5" x14ac:dyDescent="0.35">
      <c r="A6355" t="s">
        <v>139</v>
      </c>
      <c r="B6355" t="s">
        <v>51</v>
      </c>
      <c r="C6355" t="s">
        <v>89</v>
      </c>
      <c r="D6355" t="s">
        <v>103</v>
      </c>
      <c r="E6355">
        <v>3</v>
      </c>
    </row>
    <row r="6356" spans="1:5" x14ac:dyDescent="0.35">
      <c r="A6356" t="s">
        <v>139</v>
      </c>
      <c r="B6356" t="s">
        <v>51</v>
      </c>
      <c r="C6356" t="s">
        <v>98</v>
      </c>
      <c r="D6356" t="s">
        <v>103</v>
      </c>
      <c r="E6356">
        <v>30</v>
      </c>
    </row>
    <row r="6357" spans="1:5" x14ac:dyDescent="0.35">
      <c r="A6357" t="s">
        <v>139</v>
      </c>
      <c r="B6357" t="s">
        <v>53</v>
      </c>
      <c r="C6357" t="s">
        <v>87</v>
      </c>
      <c r="D6357" t="s">
        <v>103</v>
      </c>
      <c r="E6357">
        <v>8</v>
      </c>
    </row>
    <row r="6358" spans="1:5" x14ac:dyDescent="0.35">
      <c r="A6358" t="s">
        <v>139</v>
      </c>
      <c r="B6358" t="s">
        <v>53</v>
      </c>
      <c r="C6358" t="s">
        <v>88</v>
      </c>
      <c r="D6358" t="s">
        <v>103</v>
      </c>
      <c r="E6358">
        <v>1</v>
      </c>
    </row>
    <row r="6359" spans="1:5" x14ac:dyDescent="0.35">
      <c r="A6359" t="s">
        <v>139</v>
      </c>
      <c r="B6359" t="s">
        <v>53</v>
      </c>
      <c r="C6359" t="s">
        <v>89</v>
      </c>
      <c r="D6359" t="s">
        <v>103</v>
      </c>
      <c r="E6359">
        <v>3</v>
      </c>
    </row>
    <row r="6360" spans="1:5" x14ac:dyDescent="0.35">
      <c r="A6360" t="s">
        <v>139</v>
      </c>
      <c r="B6360" t="s">
        <v>53</v>
      </c>
      <c r="C6360" t="s">
        <v>98</v>
      </c>
      <c r="D6360" t="s">
        <v>103</v>
      </c>
      <c r="E6360">
        <v>22</v>
      </c>
    </row>
    <row r="6361" spans="1:5" x14ac:dyDescent="0.35">
      <c r="A6361" t="s">
        <v>139</v>
      </c>
      <c r="B6361" t="s">
        <v>55</v>
      </c>
      <c r="C6361" t="s">
        <v>87</v>
      </c>
      <c r="D6361" t="s">
        <v>103</v>
      </c>
      <c r="E6361">
        <v>10</v>
      </c>
    </row>
    <row r="6362" spans="1:5" x14ac:dyDescent="0.35">
      <c r="A6362" t="s">
        <v>139</v>
      </c>
      <c r="B6362" t="s">
        <v>55</v>
      </c>
      <c r="C6362" t="s">
        <v>88</v>
      </c>
      <c r="D6362" t="s">
        <v>103</v>
      </c>
      <c r="E6362">
        <v>2</v>
      </c>
    </row>
    <row r="6363" spans="1:5" x14ac:dyDescent="0.35">
      <c r="A6363" t="s">
        <v>139</v>
      </c>
      <c r="B6363" t="s">
        <v>55</v>
      </c>
      <c r="C6363" t="s">
        <v>89</v>
      </c>
      <c r="D6363" t="s">
        <v>103</v>
      </c>
      <c r="E6363">
        <v>5</v>
      </c>
    </row>
    <row r="6364" spans="1:5" x14ac:dyDescent="0.35">
      <c r="A6364" t="s">
        <v>139</v>
      </c>
      <c r="B6364" t="s">
        <v>55</v>
      </c>
      <c r="C6364" t="s">
        <v>98</v>
      </c>
      <c r="D6364" t="s">
        <v>103</v>
      </c>
      <c r="E6364">
        <v>16</v>
      </c>
    </row>
    <row r="6365" spans="1:5" x14ac:dyDescent="0.35">
      <c r="A6365" t="s">
        <v>139</v>
      </c>
      <c r="B6365" t="s">
        <v>84</v>
      </c>
      <c r="C6365" t="s">
        <v>87</v>
      </c>
      <c r="D6365" t="s">
        <v>103</v>
      </c>
      <c r="E6365">
        <v>74</v>
      </c>
    </row>
    <row r="6366" spans="1:5" x14ac:dyDescent="0.35">
      <c r="A6366" t="s">
        <v>139</v>
      </c>
      <c r="B6366" t="s">
        <v>84</v>
      </c>
      <c r="C6366" t="s">
        <v>88</v>
      </c>
      <c r="D6366" t="s">
        <v>103</v>
      </c>
      <c r="E6366">
        <v>29</v>
      </c>
    </row>
    <row r="6367" spans="1:5" x14ac:dyDescent="0.35">
      <c r="A6367" t="s">
        <v>139</v>
      </c>
      <c r="B6367" t="s">
        <v>84</v>
      </c>
      <c r="C6367" t="s">
        <v>89</v>
      </c>
      <c r="D6367" t="s">
        <v>103</v>
      </c>
      <c r="E6367">
        <v>27</v>
      </c>
    </row>
    <row r="6368" spans="1:5" x14ac:dyDescent="0.35">
      <c r="A6368" t="s">
        <v>139</v>
      </c>
      <c r="B6368" t="s">
        <v>84</v>
      </c>
      <c r="C6368" t="s">
        <v>98</v>
      </c>
      <c r="D6368" t="s">
        <v>103</v>
      </c>
      <c r="E6368">
        <v>124</v>
      </c>
    </row>
    <row r="6369" spans="1:5" x14ac:dyDescent="0.35">
      <c r="A6369" t="s">
        <v>139</v>
      </c>
      <c r="B6369" t="s">
        <v>57</v>
      </c>
      <c r="C6369" t="s">
        <v>87</v>
      </c>
      <c r="D6369" t="s">
        <v>103</v>
      </c>
      <c r="E6369">
        <v>31</v>
      </c>
    </row>
    <row r="6370" spans="1:5" x14ac:dyDescent="0.35">
      <c r="A6370" t="s">
        <v>139</v>
      </c>
      <c r="B6370" t="s">
        <v>57</v>
      </c>
      <c r="C6370" t="s">
        <v>88</v>
      </c>
      <c r="D6370" t="s">
        <v>103</v>
      </c>
      <c r="E6370">
        <v>8</v>
      </c>
    </row>
    <row r="6371" spans="1:5" x14ac:dyDescent="0.35">
      <c r="A6371" t="s">
        <v>139</v>
      </c>
      <c r="B6371" t="s">
        <v>57</v>
      </c>
      <c r="C6371" t="s">
        <v>89</v>
      </c>
      <c r="D6371" t="s">
        <v>103</v>
      </c>
      <c r="E6371">
        <v>5</v>
      </c>
    </row>
    <row r="6372" spans="1:5" x14ac:dyDescent="0.35">
      <c r="A6372" t="s">
        <v>139</v>
      </c>
      <c r="B6372" t="s">
        <v>57</v>
      </c>
      <c r="C6372" t="s">
        <v>98</v>
      </c>
      <c r="D6372" t="s">
        <v>103</v>
      </c>
      <c r="E6372">
        <v>66</v>
      </c>
    </row>
    <row r="6373" spans="1:5" x14ac:dyDescent="0.35">
      <c r="A6373" t="s">
        <v>139</v>
      </c>
      <c r="B6373" t="s">
        <v>59</v>
      </c>
      <c r="C6373" t="s">
        <v>87</v>
      </c>
      <c r="D6373" t="s">
        <v>103</v>
      </c>
      <c r="E6373">
        <v>12</v>
      </c>
    </row>
    <row r="6374" spans="1:5" x14ac:dyDescent="0.35">
      <c r="A6374" t="s">
        <v>139</v>
      </c>
      <c r="B6374" t="s">
        <v>59</v>
      </c>
      <c r="C6374" t="s">
        <v>88</v>
      </c>
      <c r="D6374" t="s">
        <v>103</v>
      </c>
      <c r="E6374">
        <v>3</v>
      </c>
    </row>
    <row r="6375" spans="1:5" x14ac:dyDescent="0.35">
      <c r="A6375" t="s">
        <v>139</v>
      </c>
      <c r="B6375" t="s">
        <v>59</v>
      </c>
      <c r="C6375" t="s">
        <v>89</v>
      </c>
      <c r="D6375" t="s">
        <v>103</v>
      </c>
      <c r="E6375">
        <v>1</v>
      </c>
    </row>
    <row r="6376" spans="1:5" x14ac:dyDescent="0.35">
      <c r="A6376" t="s">
        <v>139</v>
      </c>
      <c r="B6376" t="s">
        <v>59</v>
      </c>
      <c r="C6376" t="s">
        <v>98</v>
      </c>
      <c r="D6376" t="s">
        <v>103</v>
      </c>
      <c r="E6376">
        <v>26</v>
      </c>
    </row>
    <row r="6377" spans="1:5" x14ac:dyDescent="0.35">
      <c r="A6377" t="s">
        <v>139</v>
      </c>
      <c r="B6377" t="s">
        <v>61</v>
      </c>
      <c r="C6377" t="s">
        <v>87</v>
      </c>
      <c r="D6377" t="s">
        <v>103</v>
      </c>
      <c r="E6377">
        <v>10</v>
      </c>
    </row>
    <row r="6378" spans="1:5" x14ac:dyDescent="0.35">
      <c r="A6378" t="s">
        <v>139</v>
      </c>
      <c r="B6378" t="s">
        <v>61</v>
      </c>
      <c r="C6378" t="s">
        <v>88</v>
      </c>
      <c r="D6378" t="s">
        <v>103</v>
      </c>
      <c r="E6378">
        <v>3</v>
      </c>
    </row>
    <row r="6379" spans="1:5" x14ac:dyDescent="0.35">
      <c r="A6379" t="s">
        <v>139</v>
      </c>
      <c r="B6379" t="s">
        <v>61</v>
      </c>
      <c r="C6379" t="s">
        <v>89</v>
      </c>
      <c r="D6379" t="s">
        <v>103</v>
      </c>
      <c r="E6379">
        <v>1</v>
      </c>
    </row>
    <row r="6380" spans="1:5" x14ac:dyDescent="0.35">
      <c r="A6380" t="s">
        <v>139</v>
      </c>
      <c r="B6380" t="s">
        <v>61</v>
      </c>
      <c r="C6380" t="s">
        <v>98</v>
      </c>
      <c r="D6380" t="s">
        <v>103</v>
      </c>
      <c r="E6380">
        <v>36</v>
      </c>
    </row>
    <row r="6381" spans="1:5" x14ac:dyDescent="0.35">
      <c r="A6381" t="s">
        <v>139</v>
      </c>
      <c r="B6381" t="s">
        <v>63</v>
      </c>
      <c r="C6381" t="s">
        <v>87</v>
      </c>
      <c r="D6381" t="s">
        <v>103</v>
      </c>
      <c r="E6381">
        <v>278</v>
      </c>
    </row>
    <row r="6382" spans="1:5" x14ac:dyDescent="0.35">
      <c r="A6382" t="s">
        <v>139</v>
      </c>
      <c r="B6382" t="s">
        <v>63</v>
      </c>
      <c r="C6382" t="s">
        <v>88</v>
      </c>
      <c r="D6382" t="s">
        <v>103</v>
      </c>
      <c r="E6382">
        <v>32</v>
      </c>
    </row>
    <row r="6383" spans="1:5" x14ac:dyDescent="0.35">
      <c r="A6383" t="s">
        <v>139</v>
      </c>
      <c r="B6383" t="s">
        <v>63</v>
      </c>
      <c r="C6383" t="s">
        <v>89</v>
      </c>
      <c r="D6383" t="s">
        <v>103</v>
      </c>
      <c r="E6383">
        <v>33</v>
      </c>
    </row>
    <row r="6384" spans="1:5" x14ac:dyDescent="0.35">
      <c r="A6384" t="s">
        <v>139</v>
      </c>
      <c r="B6384" t="s">
        <v>63</v>
      </c>
      <c r="C6384" t="s">
        <v>98</v>
      </c>
      <c r="D6384" t="s">
        <v>103</v>
      </c>
      <c r="E6384">
        <v>112</v>
      </c>
    </row>
    <row r="6385" spans="1:5" x14ac:dyDescent="0.35">
      <c r="A6385" t="s">
        <v>139</v>
      </c>
      <c r="B6385" t="s">
        <v>65</v>
      </c>
      <c r="C6385" t="s">
        <v>87</v>
      </c>
      <c r="D6385" t="s">
        <v>103</v>
      </c>
      <c r="E6385">
        <v>34</v>
      </c>
    </row>
    <row r="6386" spans="1:5" x14ac:dyDescent="0.35">
      <c r="A6386" t="s">
        <v>139</v>
      </c>
      <c r="B6386" t="s">
        <v>65</v>
      </c>
      <c r="C6386" t="s">
        <v>88</v>
      </c>
      <c r="D6386" t="s">
        <v>103</v>
      </c>
      <c r="E6386">
        <v>9</v>
      </c>
    </row>
    <row r="6387" spans="1:5" x14ac:dyDescent="0.35">
      <c r="A6387" t="s">
        <v>139</v>
      </c>
      <c r="B6387" t="s">
        <v>65</v>
      </c>
      <c r="C6387" t="s">
        <v>89</v>
      </c>
      <c r="D6387" t="s">
        <v>103</v>
      </c>
      <c r="E6387">
        <v>3</v>
      </c>
    </row>
    <row r="6388" spans="1:5" x14ac:dyDescent="0.35">
      <c r="A6388" t="s">
        <v>139</v>
      </c>
      <c r="B6388" t="s">
        <v>65</v>
      </c>
      <c r="C6388" t="s">
        <v>98</v>
      </c>
      <c r="D6388" t="s">
        <v>103</v>
      </c>
      <c r="E6388">
        <v>69</v>
      </c>
    </row>
    <row r="6389" spans="1:5" x14ac:dyDescent="0.35">
      <c r="A6389" t="s">
        <v>139</v>
      </c>
      <c r="B6389" t="s">
        <v>111</v>
      </c>
      <c r="C6389" t="s">
        <v>87</v>
      </c>
      <c r="D6389" t="s">
        <v>103</v>
      </c>
      <c r="E6389">
        <v>1</v>
      </c>
    </row>
    <row r="6390" spans="1:5" x14ac:dyDescent="0.35">
      <c r="A6390" t="s">
        <v>139</v>
      </c>
      <c r="B6390" t="s">
        <v>111</v>
      </c>
      <c r="C6390" t="s">
        <v>88</v>
      </c>
      <c r="D6390" t="s">
        <v>103</v>
      </c>
      <c r="E6390">
        <v>0</v>
      </c>
    </row>
    <row r="6391" spans="1:5" x14ac:dyDescent="0.35">
      <c r="A6391" t="s">
        <v>139</v>
      </c>
      <c r="B6391" t="s">
        <v>111</v>
      </c>
      <c r="C6391" t="s">
        <v>89</v>
      </c>
      <c r="D6391" t="s">
        <v>103</v>
      </c>
      <c r="E6391">
        <v>0</v>
      </c>
    </row>
    <row r="6392" spans="1:5" x14ac:dyDescent="0.35">
      <c r="A6392" t="s">
        <v>139</v>
      </c>
      <c r="B6392" t="s">
        <v>111</v>
      </c>
      <c r="C6392" t="s">
        <v>98</v>
      </c>
      <c r="D6392" t="s">
        <v>103</v>
      </c>
      <c r="E6392">
        <v>1</v>
      </c>
    </row>
    <row r="6393" spans="1:5" x14ac:dyDescent="0.35">
      <c r="A6393" t="s">
        <v>139</v>
      </c>
      <c r="B6393" t="s">
        <v>68</v>
      </c>
      <c r="C6393" t="s">
        <v>87</v>
      </c>
      <c r="D6393" t="s">
        <v>103</v>
      </c>
      <c r="E6393">
        <v>4</v>
      </c>
    </row>
    <row r="6394" spans="1:5" x14ac:dyDescent="0.35">
      <c r="A6394" t="s">
        <v>139</v>
      </c>
      <c r="B6394" t="s">
        <v>68</v>
      </c>
      <c r="C6394" t="s">
        <v>88</v>
      </c>
      <c r="D6394" t="s">
        <v>103</v>
      </c>
      <c r="E6394">
        <v>1</v>
      </c>
    </row>
    <row r="6395" spans="1:5" x14ac:dyDescent="0.35">
      <c r="A6395" t="s">
        <v>139</v>
      </c>
      <c r="B6395" t="s">
        <v>68</v>
      </c>
      <c r="C6395" t="s">
        <v>89</v>
      </c>
      <c r="D6395" t="s">
        <v>103</v>
      </c>
      <c r="E6395">
        <v>2</v>
      </c>
    </row>
    <row r="6396" spans="1:5" x14ac:dyDescent="0.35">
      <c r="A6396" t="s">
        <v>139</v>
      </c>
      <c r="B6396" t="s">
        <v>68</v>
      </c>
      <c r="C6396" t="s">
        <v>98</v>
      </c>
      <c r="D6396" t="s">
        <v>103</v>
      </c>
      <c r="E6396">
        <v>28</v>
      </c>
    </row>
    <row r="6397" spans="1:5" x14ac:dyDescent="0.35">
      <c r="A6397" t="s">
        <v>139</v>
      </c>
      <c r="B6397" t="s">
        <v>70</v>
      </c>
      <c r="C6397" t="s">
        <v>87</v>
      </c>
      <c r="D6397" t="s">
        <v>103</v>
      </c>
      <c r="E6397">
        <v>13</v>
      </c>
    </row>
    <row r="6398" spans="1:5" x14ac:dyDescent="0.35">
      <c r="A6398" t="s">
        <v>139</v>
      </c>
      <c r="B6398" t="s">
        <v>70</v>
      </c>
      <c r="C6398" t="s">
        <v>88</v>
      </c>
      <c r="D6398" t="s">
        <v>103</v>
      </c>
      <c r="E6398">
        <v>2</v>
      </c>
    </row>
    <row r="6399" spans="1:5" x14ac:dyDescent="0.35">
      <c r="A6399" t="s">
        <v>139</v>
      </c>
      <c r="B6399" t="s">
        <v>70</v>
      </c>
      <c r="C6399" t="s">
        <v>89</v>
      </c>
      <c r="D6399" t="s">
        <v>103</v>
      </c>
      <c r="E6399">
        <v>1</v>
      </c>
    </row>
    <row r="6400" spans="1:5" x14ac:dyDescent="0.35">
      <c r="A6400" t="s">
        <v>139</v>
      </c>
      <c r="B6400" t="s">
        <v>70</v>
      </c>
      <c r="C6400" t="s">
        <v>98</v>
      </c>
      <c r="D6400" t="s">
        <v>103</v>
      </c>
      <c r="E6400">
        <v>34</v>
      </c>
    </row>
    <row r="6401" spans="1:5" x14ac:dyDescent="0.35">
      <c r="A6401" t="s">
        <v>139</v>
      </c>
      <c r="B6401" t="s">
        <v>81</v>
      </c>
      <c r="C6401" t="s">
        <v>87</v>
      </c>
      <c r="D6401" t="s">
        <v>103</v>
      </c>
      <c r="E6401">
        <v>18</v>
      </c>
    </row>
    <row r="6402" spans="1:5" x14ac:dyDescent="0.35">
      <c r="A6402" t="s">
        <v>139</v>
      </c>
      <c r="B6402" t="s">
        <v>81</v>
      </c>
      <c r="C6402" t="s">
        <v>88</v>
      </c>
      <c r="D6402" t="s">
        <v>103</v>
      </c>
      <c r="E6402">
        <v>7</v>
      </c>
    </row>
    <row r="6403" spans="1:5" x14ac:dyDescent="0.35">
      <c r="A6403" t="s">
        <v>139</v>
      </c>
      <c r="B6403" t="s">
        <v>81</v>
      </c>
      <c r="C6403" t="s">
        <v>89</v>
      </c>
      <c r="D6403" t="s">
        <v>103</v>
      </c>
      <c r="E6403">
        <v>5</v>
      </c>
    </row>
    <row r="6404" spans="1:5" x14ac:dyDescent="0.35">
      <c r="A6404" t="s">
        <v>139</v>
      </c>
      <c r="B6404" t="s">
        <v>81</v>
      </c>
      <c r="C6404" t="s">
        <v>98</v>
      </c>
      <c r="D6404" t="s">
        <v>103</v>
      </c>
      <c r="E6404">
        <v>29</v>
      </c>
    </row>
    <row r="6405" spans="1:5" x14ac:dyDescent="0.35">
      <c r="A6405" t="s">
        <v>139</v>
      </c>
      <c r="B6405" t="s">
        <v>73</v>
      </c>
      <c r="C6405" t="s">
        <v>87</v>
      </c>
      <c r="D6405" t="s">
        <v>103</v>
      </c>
      <c r="E6405">
        <v>13</v>
      </c>
    </row>
    <row r="6406" spans="1:5" x14ac:dyDescent="0.35">
      <c r="A6406" t="s">
        <v>139</v>
      </c>
      <c r="B6406" t="s">
        <v>73</v>
      </c>
      <c r="C6406" t="s">
        <v>88</v>
      </c>
      <c r="D6406" t="s">
        <v>103</v>
      </c>
      <c r="E6406">
        <v>8</v>
      </c>
    </row>
    <row r="6407" spans="1:5" x14ac:dyDescent="0.35">
      <c r="A6407" t="s">
        <v>139</v>
      </c>
      <c r="B6407" t="s">
        <v>73</v>
      </c>
      <c r="C6407" t="s">
        <v>89</v>
      </c>
      <c r="D6407" t="s">
        <v>103</v>
      </c>
      <c r="E6407">
        <v>2</v>
      </c>
    </row>
    <row r="6408" spans="1:5" x14ac:dyDescent="0.35">
      <c r="A6408" t="s">
        <v>139</v>
      </c>
      <c r="B6408" t="s">
        <v>73</v>
      </c>
      <c r="C6408" t="s">
        <v>98</v>
      </c>
      <c r="D6408" t="s">
        <v>103</v>
      </c>
      <c r="E6408">
        <v>26</v>
      </c>
    </row>
    <row r="6409" spans="1:5" x14ac:dyDescent="0.35">
      <c r="A6409" t="s">
        <v>139</v>
      </c>
      <c r="B6409" t="s">
        <v>75</v>
      </c>
      <c r="C6409" t="s">
        <v>87</v>
      </c>
      <c r="D6409" t="s">
        <v>103</v>
      </c>
      <c r="E6409">
        <v>4</v>
      </c>
    </row>
    <row r="6410" spans="1:5" x14ac:dyDescent="0.35">
      <c r="A6410" t="s">
        <v>139</v>
      </c>
      <c r="B6410" t="s">
        <v>75</v>
      </c>
      <c r="C6410" t="s">
        <v>88</v>
      </c>
      <c r="D6410" t="s">
        <v>103</v>
      </c>
      <c r="E6410">
        <v>2</v>
      </c>
    </row>
    <row r="6411" spans="1:5" x14ac:dyDescent="0.35">
      <c r="A6411" t="s">
        <v>139</v>
      </c>
      <c r="B6411" t="s">
        <v>75</v>
      </c>
      <c r="C6411" t="s">
        <v>89</v>
      </c>
      <c r="D6411" t="s">
        <v>103</v>
      </c>
      <c r="E6411">
        <v>1</v>
      </c>
    </row>
    <row r="6412" spans="1:5" x14ac:dyDescent="0.35">
      <c r="A6412" t="s">
        <v>139</v>
      </c>
      <c r="B6412" t="s">
        <v>75</v>
      </c>
      <c r="C6412" t="s">
        <v>98</v>
      </c>
      <c r="D6412" t="s">
        <v>103</v>
      </c>
      <c r="E6412">
        <v>4</v>
      </c>
    </row>
    <row r="6413" spans="1:5" x14ac:dyDescent="0.35">
      <c r="A6413" t="s">
        <v>139</v>
      </c>
      <c r="B6413" t="s">
        <v>78</v>
      </c>
      <c r="C6413" t="s">
        <v>87</v>
      </c>
      <c r="D6413" t="s">
        <v>103</v>
      </c>
      <c r="E6413">
        <v>3</v>
      </c>
    </row>
    <row r="6414" spans="1:5" x14ac:dyDescent="0.35">
      <c r="A6414" t="s">
        <v>139</v>
      </c>
      <c r="B6414" t="s">
        <v>78</v>
      </c>
      <c r="C6414" t="s">
        <v>88</v>
      </c>
      <c r="D6414" t="s">
        <v>103</v>
      </c>
      <c r="E6414">
        <v>1</v>
      </c>
    </row>
    <row r="6415" spans="1:5" x14ac:dyDescent="0.35">
      <c r="A6415" t="s">
        <v>139</v>
      </c>
      <c r="B6415" t="s">
        <v>78</v>
      </c>
      <c r="C6415" t="s">
        <v>89</v>
      </c>
      <c r="D6415" t="s">
        <v>103</v>
      </c>
      <c r="E6415">
        <v>0</v>
      </c>
    </row>
    <row r="6416" spans="1:5" x14ac:dyDescent="0.35">
      <c r="A6416" t="s">
        <v>139</v>
      </c>
      <c r="B6416" t="s">
        <v>78</v>
      </c>
      <c r="C6416" t="s">
        <v>98</v>
      </c>
      <c r="D6416" t="s">
        <v>103</v>
      </c>
      <c r="E6416">
        <v>14</v>
      </c>
    </row>
    <row r="6417" spans="1:5" x14ac:dyDescent="0.35">
      <c r="A6417" t="s">
        <v>139</v>
      </c>
      <c r="B6417" t="s">
        <v>104</v>
      </c>
      <c r="C6417" t="s">
        <v>89</v>
      </c>
      <c r="D6417" t="s">
        <v>103</v>
      </c>
      <c r="E6417">
        <v>0</v>
      </c>
    </row>
    <row r="6418" spans="1:5" x14ac:dyDescent="0.35">
      <c r="A6418" t="s">
        <v>139</v>
      </c>
      <c r="B6418" t="s">
        <v>114</v>
      </c>
      <c r="C6418" t="s">
        <v>87</v>
      </c>
      <c r="D6418" t="s">
        <v>103</v>
      </c>
      <c r="E6418">
        <v>27</v>
      </c>
    </row>
    <row r="6419" spans="1:5" x14ac:dyDescent="0.35">
      <c r="A6419" t="s">
        <v>139</v>
      </c>
      <c r="B6419" t="s">
        <v>114</v>
      </c>
      <c r="C6419" t="s">
        <v>88</v>
      </c>
      <c r="D6419" t="s">
        <v>103</v>
      </c>
      <c r="E6419">
        <v>3</v>
      </c>
    </row>
    <row r="6420" spans="1:5" x14ac:dyDescent="0.35">
      <c r="A6420" t="s">
        <v>139</v>
      </c>
      <c r="B6420" t="s">
        <v>114</v>
      </c>
      <c r="C6420" t="s">
        <v>89</v>
      </c>
      <c r="D6420" t="s">
        <v>103</v>
      </c>
      <c r="E6420">
        <v>3</v>
      </c>
    </row>
    <row r="6421" spans="1:5" x14ac:dyDescent="0.35">
      <c r="A6421" t="s">
        <v>139</v>
      </c>
      <c r="B6421" t="s">
        <v>114</v>
      </c>
      <c r="C6421" t="s">
        <v>98</v>
      </c>
      <c r="D6421" t="s">
        <v>103</v>
      </c>
      <c r="E6421">
        <v>19</v>
      </c>
    </row>
    <row r="6422" spans="1:5" x14ac:dyDescent="0.35">
      <c r="A6422" t="s">
        <v>139</v>
      </c>
      <c r="B6422" t="s">
        <v>82</v>
      </c>
      <c r="C6422" t="s">
        <v>87</v>
      </c>
      <c r="D6422" t="s">
        <v>103</v>
      </c>
      <c r="E6422">
        <v>101</v>
      </c>
    </row>
    <row r="6423" spans="1:5" x14ac:dyDescent="0.35">
      <c r="A6423" t="s">
        <v>139</v>
      </c>
      <c r="B6423" t="s">
        <v>82</v>
      </c>
      <c r="C6423" t="s">
        <v>88</v>
      </c>
      <c r="D6423" t="s">
        <v>103</v>
      </c>
      <c r="E6423">
        <v>35</v>
      </c>
    </row>
    <row r="6424" spans="1:5" x14ac:dyDescent="0.35">
      <c r="A6424" t="s">
        <v>139</v>
      </c>
      <c r="B6424" t="s">
        <v>82</v>
      </c>
      <c r="C6424" t="s">
        <v>89</v>
      </c>
      <c r="D6424" t="s">
        <v>103</v>
      </c>
      <c r="E6424">
        <v>19</v>
      </c>
    </row>
    <row r="6425" spans="1:5" x14ac:dyDescent="0.35">
      <c r="A6425" t="s">
        <v>139</v>
      </c>
      <c r="B6425" t="s">
        <v>82</v>
      </c>
      <c r="C6425" t="s">
        <v>98</v>
      </c>
      <c r="D6425" t="s">
        <v>103</v>
      </c>
      <c r="E6425">
        <v>107</v>
      </c>
    </row>
    <row r="6426" spans="1:5" x14ac:dyDescent="0.35">
      <c r="A6426" t="s">
        <v>90</v>
      </c>
      <c r="B6426" t="s">
        <v>39</v>
      </c>
      <c r="C6426" t="s">
        <v>98</v>
      </c>
      <c r="D6426" t="s">
        <v>141</v>
      </c>
      <c r="E6426">
        <v>1892</v>
      </c>
    </row>
    <row r="6427" spans="1:5" x14ac:dyDescent="0.35">
      <c r="A6427" t="s">
        <v>90</v>
      </c>
      <c r="B6427" t="s">
        <v>39</v>
      </c>
      <c r="C6427" t="s">
        <v>87</v>
      </c>
      <c r="D6427" t="s">
        <v>141</v>
      </c>
      <c r="E6427">
        <v>205</v>
      </c>
    </row>
    <row r="6428" spans="1:5" x14ac:dyDescent="0.35">
      <c r="A6428" t="s">
        <v>90</v>
      </c>
      <c r="B6428" t="s">
        <v>39</v>
      </c>
      <c r="C6428" t="s">
        <v>89</v>
      </c>
      <c r="D6428" t="s">
        <v>141</v>
      </c>
      <c r="E6428">
        <v>138</v>
      </c>
    </row>
    <row r="6429" spans="1:5" x14ac:dyDescent="0.35">
      <c r="A6429" t="s">
        <v>90</v>
      </c>
      <c r="B6429" t="s">
        <v>39</v>
      </c>
      <c r="C6429" t="s">
        <v>88</v>
      </c>
      <c r="D6429" t="s">
        <v>141</v>
      </c>
      <c r="E6429">
        <v>130</v>
      </c>
    </row>
    <row r="6430" spans="1:5" x14ac:dyDescent="0.35">
      <c r="A6430" t="s">
        <v>91</v>
      </c>
      <c r="B6430" t="s">
        <v>39</v>
      </c>
      <c r="C6430" t="s">
        <v>98</v>
      </c>
      <c r="D6430" t="s">
        <v>141</v>
      </c>
      <c r="E6430">
        <v>1943</v>
      </c>
    </row>
    <row r="6431" spans="1:5" x14ac:dyDescent="0.35">
      <c r="A6431" t="s">
        <v>91</v>
      </c>
      <c r="B6431" t="s">
        <v>39</v>
      </c>
      <c r="C6431" t="s">
        <v>87</v>
      </c>
      <c r="D6431" t="s">
        <v>141</v>
      </c>
      <c r="E6431">
        <v>245</v>
      </c>
    </row>
    <row r="6432" spans="1:5" x14ac:dyDescent="0.35">
      <c r="A6432" t="s">
        <v>91</v>
      </c>
      <c r="B6432" t="s">
        <v>39</v>
      </c>
      <c r="C6432" t="s">
        <v>89</v>
      </c>
      <c r="D6432" t="s">
        <v>141</v>
      </c>
      <c r="E6432">
        <v>116</v>
      </c>
    </row>
    <row r="6433" spans="1:5" x14ac:dyDescent="0.35">
      <c r="A6433" t="s">
        <v>91</v>
      </c>
      <c r="B6433" t="s">
        <v>39</v>
      </c>
      <c r="C6433" t="s">
        <v>88</v>
      </c>
      <c r="D6433" t="s">
        <v>141</v>
      </c>
      <c r="E6433">
        <v>161</v>
      </c>
    </row>
    <row r="6434" spans="1:5" x14ac:dyDescent="0.35">
      <c r="A6434" t="s">
        <v>92</v>
      </c>
      <c r="B6434" t="s">
        <v>39</v>
      </c>
      <c r="C6434" t="s">
        <v>98</v>
      </c>
      <c r="D6434" t="s">
        <v>141</v>
      </c>
      <c r="E6434">
        <v>1882</v>
      </c>
    </row>
    <row r="6435" spans="1:5" x14ac:dyDescent="0.35">
      <c r="A6435" t="s">
        <v>92</v>
      </c>
      <c r="B6435" t="s">
        <v>39</v>
      </c>
      <c r="C6435" t="s">
        <v>87</v>
      </c>
      <c r="D6435" t="s">
        <v>141</v>
      </c>
      <c r="E6435">
        <v>226</v>
      </c>
    </row>
    <row r="6436" spans="1:5" x14ac:dyDescent="0.35">
      <c r="A6436" t="s">
        <v>92</v>
      </c>
      <c r="B6436" t="s">
        <v>39</v>
      </c>
      <c r="C6436" t="s">
        <v>89</v>
      </c>
      <c r="D6436" t="s">
        <v>141</v>
      </c>
      <c r="E6436">
        <v>137</v>
      </c>
    </row>
    <row r="6437" spans="1:5" x14ac:dyDescent="0.35">
      <c r="A6437" t="s">
        <v>92</v>
      </c>
      <c r="B6437" t="s">
        <v>39</v>
      </c>
      <c r="C6437" t="s">
        <v>88</v>
      </c>
      <c r="D6437" t="s">
        <v>141</v>
      </c>
      <c r="E6437">
        <v>106</v>
      </c>
    </row>
    <row r="6438" spans="1:5" x14ac:dyDescent="0.35">
      <c r="A6438" t="s">
        <v>93</v>
      </c>
      <c r="B6438" t="s">
        <v>39</v>
      </c>
      <c r="C6438" t="s">
        <v>98</v>
      </c>
      <c r="D6438" t="s">
        <v>141</v>
      </c>
      <c r="E6438">
        <v>1884</v>
      </c>
    </row>
    <row r="6439" spans="1:5" x14ac:dyDescent="0.35">
      <c r="A6439" t="s">
        <v>93</v>
      </c>
      <c r="B6439" t="s">
        <v>39</v>
      </c>
      <c r="C6439" t="s">
        <v>87</v>
      </c>
      <c r="D6439" t="s">
        <v>141</v>
      </c>
      <c r="E6439">
        <v>211</v>
      </c>
    </row>
    <row r="6440" spans="1:5" x14ac:dyDescent="0.35">
      <c r="A6440" t="s">
        <v>93</v>
      </c>
      <c r="B6440" t="s">
        <v>39</v>
      </c>
      <c r="C6440" t="s">
        <v>89</v>
      </c>
      <c r="D6440" t="s">
        <v>141</v>
      </c>
      <c r="E6440">
        <v>128</v>
      </c>
    </row>
    <row r="6441" spans="1:5" x14ac:dyDescent="0.35">
      <c r="A6441" t="s">
        <v>93</v>
      </c>
      <c r="B6441" t="s">
        <v>39</v>
      </c>
      <c r="C6441" t="s">
        <v>88</v>
      </c>
      <c r="D6441" t="s">
        <v>141</v>
      </c>
      <c r="E6441">
        <v>123</v>
      </c>
    </row>
    <row r="6442" spans="1:5" x14ac:dyDescent="0.35">
      <c r="A6442" t="s">
        <v>94</v>
      </c>
      <c r="B6442" t="s">
        <v>39</v>
      </c>
      <c r="C6442" t="s">
        <v>98</v>
      </c>
      <c r="D6442" t="s">
        <v>141</v>
      </c>
      <c r="E6442">
        <v>2116</v>
      </c>
    </row>
    <row r="6443" spans="1:5" x14ac:dyDescent="0.35">
      <c r="A6443" t="s">
        <v>94</v>
      </c>
      <c r="B6443" t="s">
        <v>39</v>
      </c>
      <c r="C6443" t="s">
        <v>87</v>
      </c>
      <c r="D6443" t="s">
        <v>141</v>
      </c>
      <c r="E6443">
        <v>220</v>
      </c>
    </row>
    <row r="6444" spans="1:5" x14ac:dyDescent="0.35">
      <c r="A6444" t="s">
        <v>94</v>
      </c>
      <c r="B6444" t="s">
        <v>39</v>
      </c>
      <c r="C6444" t="s">
        <v>89</v>
      </c>
      <c r="D6444" t="s">
        <v>141</v>
      </c>
      <c r="E6444">
        <v>141</v>
      </c>
    </row>
    <row r="6445" spans="1:5" x14ac:dyDescent="0.35">
      <c r="A6445" t="s">
        <v>94</v>
      </c>
      <c r="B6445" t="s">
        <v>39</v>
      </c>
      <c r="C6445" t="s">
        <v>88</v>
      </c>
      <c r="D6445" t="s">
        <v>141</v>
      </c>
      <c r="E6445">
        <v>109</v>
      </c>
    </row>
    <row r="6446" spans="1:5" x14ac:dyDescent="0.35">
      <c r="A6446" t="s">
        <v>108</v>
      </c>
      <c r="B6446" t="s">
        <v>39</v>
      </c>
      <c r="C6446" t="s">
        <v>98</v>
      </c>
      <c r="D6446" t="s">
        <v>141</v>
      </c>
      <c r="E6446">
        <v>2191</v>
      </c>
    </row>
    <row r="6447" spans="1:5" x14ac:dyDescent="0.35">
      <c r="A6447" t="s">
        <v>108</v>
      </c>
      <c r="B6447" t="s">
        <v>39</v>
      </c>
      <c r="C6447" t="s">
        <v>87</v>
      </c>
      <c r="D6447" t="s">
        <v>141</v>
      </c>
      <c r="E6447">
        <v>223</v>
      </c>
    </row>
    <row r="6448" spans="1:5" x14ac:dyDescent="0.35">
      <c r="A6448" t="s">
        <v>108</v>
      </c>
      <c r="B6448" t="s">
        <v>39</v>
      </c>
      <c r="C6448" t="s">
        <v>89</v>
      </c>
      <c r="D6448" t="s">
        <v>141</v>
      </c>
      <c r="E6448">
        <v>129</v>
      </c>
    </row>
    <row r="6449" spans="1:5" x14ac:dyDescent="0.35">
      <c r="A6449" t="s">
        <v>108</v>
      </c>
      <c r="B6449" t="s">
        <v>39</v>
      </c>
      <c r="C6449" t="s">
        <v>88</v>
      </c>
      <c r="D6449" t="s">
        <v>141</v>
      </c>
      <c r="E6449">
        <v>138</v>
      </c>
    </row>
    <row r="6450" spans="1:5" x14ac:dyDescent="0.35">
      <c r="A6450" t="s">
        <v>112</v>
      </c>
      <c r="B6450" t="s">
        <v>39</v>
      </c>
      <c r="C6450" t="s">
        <v>98</v>
      </c>
      <c r="D6450" t="s">
        <v>141</v>
      </c>
      <c r="E6450">
        <v>2189</v>
      </c>
    </row>
    <row r="6451" spans="1:5" x14ac:dyDescent="0.35">
      <c r="A6451" t="s">
        <v>112</v>
      </c>
      <c r="B6451" t="s">
        <v>39</v>
      </c>
      <c r="C6451" t="s">
        <v>87</v>
      </c>
      <c r="D6451" t="s">
        <v>141</v>
      </c>
      <c r="E6451">
        <v>275</v>
      </c>
    </row>
    <row r="6452" spans="1:5" x14ac:dyDescent="0.35">
      <c r="A6452" t="s">
        <v>112</v>
      </c>
      <c r="B6452" t="s">
        <v>39</v>
      </c>
      <c r="C6452" t="s">
        <v>89</v>
      </c>
      <c r="D6452" t="s">
        <v>141</v>
      </c>
      <c r="E6452">
        <v>127</v>
      </c>
    </row>
    <row r="6453" spans="1:5" x14ac:dyDescent="0.35">
      <c r="A6453" t="s">
        <v>112</v>
      </c>
      <c r="B6453" t="s">
        <v>39</v>
      </c>
      <c r="C6453" t="s">
        <v>88</v>
      </c>
      <c r="D6453" t="s">
        <v>141</v>
      </c>
      <c r="E6453">
        <v>117</v>
      </c>
    </row>
    <row r="6454" spans="1:5" x14ac:dyDescent="0.35">
      <c r="A6454" t="s">
        <v>138</v>
      </c>
      <c r="B6454" t="s">
        <v>39</v>
      </c>
      <c r="C6454" t="s">
        <v>98</v>
      </c>
      <c r="D6454" t="s">
        <v>141</v>
      </c>
      <c r="E6454">
        <v>2155</v>
      </c>
    </row>
    <row r="6455" spans="1:5" x14ac:dyDescent="0.35">
      <c r="A6455" t="s">
        <v>138</v>
      </c>
      <c r="B6455" t="s">
        <v>39</v>
      </c>
      <c r="C6455" t="s">
        <v>87</v>
      </c>
      <c r="D6455" t="s">
        <v>141</v>
      </c>
      <c r="E6455">
        <v>549</v>
      </c>
    </row>
    <row r="6456" spans="1:5" x14ac:dyDescent="0.35">
      <c r="A6456" t="s">
        <v>138</v>
      </c>
      <c r="B6456" t="s">
        <v>39</v>
      </c>
      <c r="C6456" t="s">
        <v>89</v>
      </c>
      <c r="D6456" t="s">
        <v>141</v>
      </c>
      <c r="E6456">
        <v>135</v>
      </c>
    </row>
    <row r="6457" spans="1:5" x14ac:dyDescent="0.35">
      <c r="A6457" t="s">
        <v>138</v>
      </c>
      <c r="B6457" t="s">
        <v>39</v>
      </c>
      <c r="C6457" t="s">
        <v>88</v>
      </c>
      <c r="D6457" t="s">
        <v>141</v>
      </c>
      <c r="E6457">
        <v>185</v>
      </c>
    </row>
    <row r="6458" spans="1:5" x14ac:dyDescent="0.35">
      <c r="A6458" t="s">
        <v>139</v>
      </c>
      <c r="B6458" t="s">
        <v>39</v>
      </c>
      <c r="C6458" t="s">
        <v>98</v>
      </c>
      <c r="D6458" t="s">
        <v>141</v>
      </c>
      <c r="E6458">
        <v>2444</v>
      </c>
    </row>
    <row r="6459" spans="1:5" x14ac:dyDescent="0.35">
      <c r="A6459" t="s">
        <v>139</v>
      </c>
      <c r="B6459" t="s">
        <v>39</v>
      </c>
      <c r="C6459" t="s">
        <v>87</v>
      </c>
      <c r="D6459" t="s">
        <v>141</v>
      </c>
      <c r="E6459">
        <v>480</v>
      </c>
    </row>
    <row r="6460" spans="1:5" x14ac:dyDescent="0.35">
      <c r="A6460" t="s">
        <v>139</v>
      </c>
      <c r="B6460" t="s">
        <v>39</v>
      </c>
      <c r="C6460" t="s">
        <v>89</v>
      </c>
      <c r="D6460" t="s">
        <v>141</v>
      </c>
      <c r="E6460">
        <v>168</v>
      </c>
    </row>
    <row r="6461" spans="1:5" x14ac:dyDescent="0.35">
      <c r="A6461" t="s">
        <v>139</v>
      </c>
      <c r="B6461" t="s">
        <v>39</v>
      </c>
      <c r="C6461" t="s">
        <v>88</v>
      </c>
      <c r="D6461" t="s">
        <v>141</v>
      </c>
      <c r="E6461">
        <v>154</v>
      </c>
    </row>
    <row r="6462" spans="1:5" x14ac:dyDescent="0.35">
      <c r="A6462" t="s">
        <v>90</v>
      </c>
      <c r="B6462" t="s">
        <v>43</v>
      </c>
      <c r="C6462" t="s">
        <v>87</v>
      </c>
      <c r="D6462" t="s">
        <v>141</v>
      </c>
      <c r="E6462">
        <v>90</v>
      </c>
    </row>
    <row r="6463" spans="1:5" x14ac:dyDescent="0.35">
      <c r="A6463" t="s">
        <v>90</v>
      </c>
      <c r="B6463" t="s">
        <v>43</v>
      </c>
      <c r="C6463" t="s">
        <v>88</v>
      </c>
      <c r="D6463" t="s">
        <v>141</v>
      </c>
      <c r="E6463">
        <v>41</v>
      </c>
    </row>
    <row r="6464" spans="1:5" x14ac:dyDescent="0.35">
      <c r="A6464" t="s">
        <v>90</v>
      </c>
      <c r="B6464" t="s">
        <v>43</v>
      </c>
      <c r="C6464" t="s">
        <v>89</v>
      </c>
      <c r="D6464" t="s">
        <v>141</v>
      </c>
      <c r="E6464">
        <v>41</v>
      </c>
    </row>
    <row r="6465" spans="1:5" x14ac:dyDescent="0.35">
      <c r="A6465" t="s">
        <v>90</v>
      </c>
      <c r="B6465" t="s">
        <v>43</v>
      </c>
      <c r="C6465" t="s">
        <v>98</v>
      </c>
      <c r="D6465" t="s">
        <v>141</v>
      </c>
      <c r="E6465">
        <v>613</v>
      </c>
    </row>
    <row r="6466" spans="1:5" x14ac:dyDescent="0.35">
      <c r="A6466" t="s">
        <v>91</v>
      </c>
      <c r="B6466" t="s">
        <v>43</v>
      </c>
      <c r="C6466" t="s">
        <v>87</v>
      </c>
      <c r="D6466" t="s">
        <v>141</v>
      </c>
      <c r="E6466">
        <v>87</v>
      </c>
    </row>
    <row r="6467" spans="1:5" x14ac:dyDescent="0.35">
      <c r="A6467" t="s">
        <v>91</v>
      </c>
      <c r="B6467" t="s">
        <v>43</v>
      </c>
      <c r="C6467" t="s">
        <v>88</v>
      </c>
      <c r="D6467" t="s">
        <v>141</v>
      </c>
      <c r="E6467">
        <v>42</v>
      </c>
    </row>
    <row r="6468" spans="1:5" x14ac:dyDescent="0.35">
      <c r="A6468" t="s">
        <v>91</v>
      </c>
      <c r="B6468" t="s">
        <v>43</v>
      </c>
      <c r="C6468" t="s">
        <v>89</v>
      </c>
      <c r="D6468" t="s">
        <v>141</v>
      </c>
      <c r="E6468">
        <v>57</v>
      </c>
    </row>
    <row r="6469" spans="1:5" x14ac:dyDescent="0.35">
      <c r="A6469" t="s">
        <v>91</v>
      </c>
      <c r="B6469" t="s">
        <v>43</v>
      </c>
      <c r="C6469" t="s">
        <v>98</v>
      </c>
      <c r="D6469" t="s">
        <v>141</v>
      </c>
      <c r="E6469">
        <v>699</v>
      </c>
    </row>
    <row r="6470" spans="1:5" x14ac:dyDescent="0.35">
      <c r="A6470" t="s">
        <v>92</v>
      </c>
      <c r="B6470" t="s">
        <v>43</v>
      </c>
      <c r="C6470" t="s">
        <v>87</v>
      </c>
      <c r="D6470" t="s">
        <v>141</v>
      </c>
      <c r="E6470">
        <v>101</v>
      </c>
    </row>
    <row r="6471" spans="1:5" x14ac:dyDescent="0.35">
      <c r="A6471" t="s">
        <v>92</v>
      </c>
      <c r="B6471" t="s">
        <v>43</v>
      </c>
      <c r="C6471" t="s">
        <v>88</v>
      </c>
      <c r="D6471" t="s">
        <v>141</v>
      </c>
      <c r="E6471">
        <v>31</v>
      </c>
    </row>
    <row r="6472" spans="1:5" x14ac:dyDescent="0.35">
      <c r="A6472" t="s">
        <v>92</v>
      </c>
      <c r="B6472" t="s">
        <v>43</v>
      </c>
      <c r="C6472" t="s">
        <v>89</v>
      </c>
      <c r="D6472" t="s">
        <v>141</v>
      </c>
      <c r="E6472">
        <v>49</v>
      </c>
    </row>
    <row r="6473" spans="1:5" x14ac:dyDescent="0.35">
      <c r="A6473" t="s">
        <v>92</v>
      </c>
      <c r="B6473" t="s">
        <v>43</v>
      </c>
      <c r="C6473" t="s">
        <v>98</v>
      </c>
      <c r="D6473" t="s">
        <v>141</v>
      </c>
      <c r="E6473">
        <v>653</v>
      </c>
    </row>
    <row r="6474" spans="1:5" x14ac:dyDescent="0.35">
      <c r="A6474" t="s">
        <v>93</v>
      </c>
      <c r="B6474" t="s">
        <v>43</v>
      </c>
      <c r="C6474" t="s">
        <v>87</v>
      </c>
      <c r="D6474" t="s">
        <v>141</v>
      </c>
      <c r="E6474">
        <v>84</v>
      </c>
    </row>
    <row r="6475" spans="1:5" x14ac:dyDescent="0.35">
      <c r="A6475" t="s">
        <v>93</v>
      </c>
      <c r="B6475" t="s">
        <v>43</v>
      </c>
      <c r="C6475" t="s">
        <v>88</v>
      </c>
      <c r="D6475" t="s">
        <v>141</v>
      </c>
      <c r="E6475">
        <v>34</v>
      </c>
    </row>
    <row r="6476" spans="1:5" x14ac:dyDescent="0.35">
      <c r="A6476" t="s">
        <v>93</v>
      </c>
      <c r="B6476" t="s">
        <v>43</v>
      </c>
      <c r="C6476" t="s">
        <v>89</v>
      </c>
      <c r="D6476" t="s">
        <v>141</v>
      </c>
      <c r="E6476">
        <v>39</v>
      </c>
    </row>
    <row r="6477" spans="1:5" x14ac:dyDescent="0.35">
      <c r="A6477" t="s">
        <v>93</v>
      </c>
      <c r="B6477" t="s">
        <v>43</v>
      </c>
      <c r="C6477" t="s">
        <v>98</v>
      </c>
      <c r="D6477" t="s">
        <v>141</v>
      </c>
      <c r="E6477">
        <v>680</v>
      </c>
    </row>
    <row r="6478" spans="1:5" x14ac:dyDescent="0.35">
      <c r="A6478" t="s">
        <v>94</v>
      </c>
      <c r="B6478" t="s">
        <v>43</v>
      </c>
      <c r="C6478" t="s">
        <v>87</v>
      </c>
      <c r="D6478" t="s">
        <v>141</v>
      </c>
      <c r="E6478">
        <v>88</v>
      </c>
    </row>
    <row r="6479" spans="1:5" x14ac:dyDescent="0.35">
      <c r="A6479" t="s">
        <v>94</v>
      </c>
      <c r="B6479" t="s">
        <v>43</v>
      </c>
      <c r="C6479" t="s">
        <v>88</v>
      </c>
      <c r="D6479" t="s">
        <v>141</v>
      </c>
      <c r="E6479">
        <v>41</v>
      </c>
    </row>
    <row r="6480" spans="1:5" x14ac:dyDescent="0.35">
      <c r="A6480" t="s">
        <v>94</v>
      </c>
      <c r="B6480" t="s">
        <v>43</v>
      </c>
      <c r="C6480" t="s">
        <v>89</v>
      </c>
      <c r="D6480" t="s">
        <v>141</v>
      </c>
      <c r="E6480">
        <v>46</v>
      </c>
    </row>
    <row r="6481" spans="1:5" x14ac:dyDescent="0.35">
      <c r="A6481" t="s">
        <v>94</v>
      </c>
      <c r="B6481" t="s">
        <v>43</v>
      </c>
      <c r="C6481" t="s">
        <v>98</v>
      </c>
      <c r="D6481" t="s">
        <v>141</v>
      </c>
      <c r="E6481">
        <v>659</v>
      </c>
    </row>
    <row r="6482" spans="1:5" x14ac:dyDescent="0.35">
      <c r="A6482" t="s">
        <v>108</v>
      </c>
      <c r="B6482" t="s">
        <v>43</v>
      </c>
      <c r="C6482" t="s">
        <v>87</v>
      </c>
      <c r="D6482" t="s">
        <v>141</v>
      </c>
      <c r="E6482">
        <v>104</v>
      </c>
    </row>
    <row r="6483" spans="1:5" x14ac:dyDescent="0.35">
      <c r="A6483" t="s">
        <v>108</v>
      </c>
      <c r="B6483" t="s">
        <v>43</v>
      </c>
      <c r="C6483" t="s">
        <v>88</v>
      </c>
      <c r="D6483" t="s">
        <v>141</v>
      </c>
      <c r="E6483">
        <v>51</v>
      </c>
    </row>
    <row r="6484" spans="1:5" x14ac:dyDescent="0.35">
      <c r="A6484" t="s">
        <v>108</v>
      </c>
      <c r="B6484" t="s">
        <v>43</v>
      </c>
      <c r="C6484" t="s">
        <v>89</v>
      </c>
      <c r="D6484" t="s">
        <v>141</v>
      </c>
      <c r="E6484">
        <v>67</v>
      </c>
    </row>
    <row r="6485" spans="1:5" x14ac:dyDescent="0.35">
      <c r="A6485" t="s">
        <v>108</v>
      </c>
      <c r="B6485" t="s">
        <v>43</v>
      </c>
      <c r="C6485" t="s">
        <v>98</v>
      </c>
      <c r="D6485" t="s">
        <v>141</v>
      </c>
      <c r="E6485">
        <v>788</v>
      </c>
    </row>
    <row r="6486" spans="1:5" x14ac:dyDescent="0.35">
      <c r="A6486" t="s">
        <v>112</v>
      </c>
      <c r="B6486" t="s">
        <v>43</v>
      </c>
      <c r="C6486" t="s">
        <v>87</v>
      </c>
      <c r="D6486" t="s">
        <v>141</v>
      </c>
      <c r="E6486">
        <v>126</v>
      </c>
    </row>
    <row r="6487" spans="1:5" x14ac:dyDescent="0.35">
      <c r="A6487" t="s">
        <v>112</v>
      </c>
      <c r="B6487" t="s">
        <v>43</v>
      </c>
      <c r="C6487" t="s">
        <v>88</v>
      </c>
      <c r="D6487" t="s">
        <v>141</v>
      </c>
      <c r="E6487">
        <v>61</v>
      </c>
    </row>
    <row r="6488" spans="1:5" x14ac:dyDescent="0.35">
      <c r="A6488" t="s">
        <v>112</v>
      </c>
      <c r="B6488" t="s">
        <v>43</v>
      </c>
      <c r="C6488" t="s">
        <v>89</v>
      </c>
      <c r="D6488" t="s">
        <v>141</v>
      </c>
      <c r="E6488">
        <v>53</v>
      </c>
    </row>
    <row r="6489" spans="1:5" x14ac:dyDescent="0.35">
      <c r="A6489" t="s">
        <v>112</v>
      </c>
      <c r="B6489" t="s">
        <v>43</v>
      </c>
      <c r="C6489" t="s">
        <v>98</v>
      </c>
      <c r="D6489" t="s">
        <v>141</v>
      </c>
      <c r="E6489">
        <v>753</v>
      </c>
    </row>
    <row r="6490" spans="1:5" x14ac:dyDescent="0.35">
      <c r="A6490" t="s">
        <v>138</v>
      </c>
      <c r="B6490" t="s">
        <v>43</v>
      </c>
      <c r="C6490" t="s">
        <v>87</v>
      </c>
      <c r="D6490" t="s">
        <v>141</v>
      </c>
      <c r="E6490">
        <v>168</v>
      </c>
    </row>
    <row r="6491" spans="1:5" x14ac:dyDescent="0.35">
      <c r="A6491" t="s">
        <v>138</v>
      </c>
      <c r="B6491" t="s">
        <v>43</v>
      </c>
      <c r="C6491" t="s">
        <v>88</v>
      </c>
      <c r="D6491" t="s">
        <v>141</v>
      </c>
      <c r="E6491">
        <v>46</v>
      </c>
    </row>
    <row r="6492" spans="1:5" x14ac:dyDescent="0.35">
      <c r="A6492" t="s">
        <v>138</v>
      </c>
      <c r="B6492" t="s">
        <v>43</v>
      </c>
      <c r="C6492" t="s">
        <v>89</v>
      </c>
      <c r="D6492" t="s">
        <v>141</v>
      </c>
      <c r="E6492">
        <v>43</v>
      </c>
    </row>
    <row r="6493" spans="1:5" x14ac:dyDescent="0.35">
      <c r="A6493" t="s">
        <v>138</v>
      </c>
      <c r="B6493" t="s">
        <v>43</v>
      </c>
      <c r="C6493" t="s">
        <v>98</v>
      </c>
      <c r="D6493" t="s">
        <v>141</v>
      </c>
      <c r="E6493">
        <v>653</v>
      </c>
    </row>
    <row r="6494" spans="1:5" x14ac:dyDescent="0.35">
      <c r="A6494" t="s">
        <v>139</v>
      </c>
      <c r="B6494" t="s">
        <v>43</v>
      </c>
      <c r="C6494" t="s">
        <v>87</v>
      </c>
      <c r="D6494" t="s">
        <v>141</v>
      </c>
      <c r="E6494">
        <v>125</v>
      </c>
    </row>
    <row r="6495" spans="1:5" x14ac:dyDescent="0.35">
      <c r="A6495" t="s">
        <v>139</v>
      </c>
      <c r="B6495" t="s">
        <v>43</v>
      </c>
      <c r="C6495" t="s">
        <v>88</v>
      </c>
      <c r="D6495" t="s">
        <v>141</v>
      </c>
      <c r="E6495">
        <v>52</v>
      </c>
    </row>
    <row r="6496" spans="1:5" x14ac:dyDescent="0.35">
      <c r="A6496" t="s">
        <v>139</v>
      </c>
      <c r="B6496" t="s">
        <v>43</v>
      </c>
      <c r="C6496" t="s">
        <v>89</v>
      </c>
      <c r="D6496" t="s">
        <v>141</v>
      </c>
      <c r="E6496">
        <v>45</v>
      </c>
    </row>
    <row r="6497" spans="1:5" x14ac:dyDescent="0.35">
      <c r="A6497" t="s">
        <v>139</v>
      </c>
      <c r="B6497" t="s">
        <v>43</v>
      </c>
      <c r="C6497" t="s">
        <v>98</v>
      </c>
      <c r="D6497" t="s">
        <v>141</v>
      </c>
      <c r="E6497">
        <v>601</v>
      </c>
    </row>
    <row r="6498" spans="1:5" x14ac:dyDescent="0.35">
      <c r="A6498" t="s">
        <v>90</v>
      </c>
      <c r="B6498" t="s">
        <v>37</v>
      </c>
      <c r="C6498" t="s">
        <v>87</v>
      </c>
      <c r="D6498" t="s">
        <v>141</v>
      </c>
      <c r="E6498">
        <v>6</v>
      </c>
    </row>
    <row r="6499" spans="1:5" x14ac:dyDescent="0.35">
      <c r="A6499" t="s">
        <v>90</v>
      </c>
      <c r="B6499" t="s">
        <v>37</v>
      </c>
      <c r="C6499" t="s">
        <v>88</v>
      </c>
      <c r="D6499" t="s">
        <v>141</v>
      </c>
      <c r="E6499">
        <v>5</v>
      </c>
    </row>
    <row r="6500" spans="1:5" x14ac:dyDescent="0.35">
      <c r="A6500" t="s">
        <v>90</v>
      </c>
      <c r="B6500" t="s">
        <v>37</v>
      </c>
      <c r="C6500" t="s">
        <v>89</v>
      </c>
      <c r="D6500" t="s">
        <v>141</v>
      </c>
      <c r="E6500">
        <v>7</v>
      </c>
    </row>
    <row r="6501" spans="1:5" x14ac:dyDescent="0.35">
      <c r="A6501" t="s">
        <v>90</v>
      </c>
      <c r="B6501" t="s">
        <v>37</v>
      </c>
      <c r="C6501" t="s">
        <v>98</v>
      </c>
      <c r="D6501" t="s">
        <v>141</v>
      </c>
      <c r="E6501">
        <v>182</v>
      </c>
    </row>
    <row r="6502" spans="1:5" x14ac:dyDescent="0.35">
      <c r="A6502" t="s">
        <v>91</v>
      </c>
      <c r="B6502" t="s">
        <v>37</v>
      </c>
      <c r="C6502" t="s">
        <v>87</v>
      </c>
      <c r="D6502" t="s">
        <v>141</v>
      </c>
      <c r="E6502">
        <v>10</v>
      </c>
    </row>
    <row r="6503" spans="1:5" x14ac:dyDescent="0.35">
      <c r="A6503" t="s">
        <v>91</v>
      </c>
      <c r="B6503" t="s">
        <v>37</v>
      </c>
      <c r="C6503" t="s">
        <v>88</v>
      </c>
      <c r="D6503" t="s">
        <v>141</v>
      </c>
      <c r="E6503">
        <v>7</v>
      </c>
    </row>
    <row r="6504" spans="1:5" x14ac:dyDescent="0.35">
      <c r="A6504" t="s">
        <v>91</v>
      </c>
      <c r="B6504" t="s">
        <v>37</v>
      </c>
      <c r="C6504" t="s">
        <v>89</v>
      </c>
      <c r="D6504" t="s">
        <v>141</v>
      </c>
      <c r="E6504">
        <v>8</v>
      </c>
    </row>
    <row r="6505" spans="1:5" x14ac:dyDescent="0.35">
      <c r="A6505" t="s">
        <v>91</v>
      </c>
      <c r="B6505" t="s">
        <v>37</v>
      </c>
      <c r="C6505" t="s">
        <v>98</v>
      </c>
      <c r="D6505" t="s">
        <v>141</v>
      </c>
      <c r="E6505">
        <v>156</v>
      </c>
    </row>
    <row r="6506" spans="1:5" x14ac:dyDescent="0.35">
      <c r="A6506" t="s">
        <v>92</v>
      </c>
      <c r="B6506" t="s">
        <v>37</v>
      </c>
      <c r="C6506" t="s">
        <v>87</v>
      </c>
      <c r="D6506" t="s">
        <v>141</v>
      </c>
      <c r="E6506">
        <v>22</v>
      </c>
    </row>
    <row r="6507" spans="1:5" x14ac:dyDescent="0.35">
      <c r="A6507" t="s">
        <v>92</v>
      </c>
      <c r="B6507" t="s">
        <v>37</v>
      </c>
      <c r="C6507" t="s">
        <v>88</v>
      </c>
      <c r="D6507" t="s">
        <v>141</v>
      </c>
      <c r="E6507">
        <v>7</v>
      </c>
    </row>
    <row r="6508" spans="1:5" x14ac:dyDescent="0.35">
      <c r="A6508" t="s">
        <v>92</v>
      </c>
      <c r="B6508" t="s">
        <v>37</v>
      </c>
      <c r="C6508" t="s">
        <v>89</v>
      </c>
      <c r="D6508" t="s">
        <v>141</v>
      </c>
      <c r="E6508">
        <v>14</v>
      </c>
    </row>
    <row r="6509" spans="1:5" x14ac:dyDescent="0.35">
      <c r="A6509" t="s">
        <v>92</v>
      </c>
      <c r="B6509" t="s">
        <v>37</v>
      </c>
      <c r="C6509" t="s">
        <v>98</v>
      </c>
      <c r="D6509" t="s">
        <v>141</v>
      </c>
      <c r="E6509">
        <v>211</v>
      </c>
    </row>
    <row r="6510" spans="1:5" x14ac:dyDescent="0.35">
      <c r="A6510" t="s">
        <v>93</v>
      </c>
      <c r="B6510" t="s">
        <v>37</v>
      </c>
      <c r="C6510" t="s">
        <v>87</v>
      </c>
      <c r="D6510" t="s">
        <v>141</v>
      </c>
      <c r="E6510">
        <v>9</v>
      </c>
    </row>
    <row r="6511" spans="1:5" x14ac:dyDescent="0.35">
      <c r="A6511" t="s">
        <v>93</v>
      </c>
      <c r="B6511" t="s">
        <v>37</v>
      </c>
      <c r="C6511" t="s">
        <v>88</v>
      </c>
      <c r="D6511" t="s">
        <v>141</v>
      </c>
      <c r="E6511">
        <v>8</v>
      </c>
    </row>
    <row r="6512" spans="1:5" x14ac:dyDescent="0.35">
      <c r="A6512" t="s">
        <v>93</v>
      </c>
      <c r="B6512" t="s">
        <v>37</v>
      </c>
      <c r="C6512" t="s">
        <v>89</v>
      </c>
      <c r="D6512" t="s">
        <v>141</v>
      </c>
      <c r="E6512">
        <v>16</v>
      </c>
    </row>
    <row r="6513" spans="1:5" x14ac:dyDescent="0.35">
      <c r="A6513" t="s">
        <v>93</v>
      </c>
      <c r="B6513" t="s">
        <v>37</v>
      </c>
      <c r="C6513" t="s">
        <v>98</v>
      </c>
      <c r="D6513" t="s">
        <v>141</v>
      </c>
      <c r="E6513">
        <v>242</v>
      </c>
    </row>
    <row r="6514" spans="1:5" x14ac:dyDescent="0.35">
      <c r="A6514" t="s">
        <v>94</v>
      </c>
      <c r="B6514" t="s">
        <v>37</v>
      </c>
      <c r="C6514" t="s">
        <v>87</v>
      </c>
      <c r="D6514" t="s">
        <v>141</v>
      </c>
      <c r="E6514">
        <v>15</v>
      </c>
    </row>
    <row r="6515" spans="1:5" x14ac:dyDescent="0.35">
      <c r="A6515" t="s">
        <v>94</v>
      </c>
      <c r="B6515" t="s">
        <v>37</v>
      </c>
      <c r="C6515" t="s">
        <v>88</v>
      </c>
      <c r="D6515" t="s">
        <v>141</v>
      </c>
      <c r="E6515">
        <v>3</v>
      </c>
    </row>
    <row r="6516" spans="1:5" x14ac:dyDescent="0.35">
      <c r="A6516" t="s">
        <v>94</v>
      </c>
      <c r="B6516" t="s">
        <v>37</v>
      </c>
      <c r="C6516" t="s">
        <v>89</v>
      </c>
      <c r="D6516" t="s">
        <v>141</v>
      </c>
      <c r="E6516">
        <v>32</v>
      </c>
    </row>
    <row r="6517" spans="1:5" x14ac:dyDescent="0.35">
      <c r="A6517" t="s">
        <v>94</v>
      </c>
      <c r="B6517" t="s">
        <v>37</v>
      </c>
      <c r="C6517" t="s">
        <v>98</v>
      </c>
      <c r="D6517" t="s">
        <v>141</v>
      </c>
      <c r="E6517">
        <v>288</v>
      </c>
    </row>
    <row r="6518" spans="1:5" x14ac:dyDescent="0.35">
      <c r="A6518" t="s">
        <v>108</v>
      </c>
      <c r="B6518" t="s">
        <v>37</v>
      </c>
      <c r="C6518" t="s">
        <v>87</v>
      </c>
      <c r="D6518" t="s">
        <v>141</v>
      </c>
      <c r="E6518">
        <v>12</v>
      </c>
    </row>
    <row r="6519" spans="1:5" x14ac:dyDescent="0.35">
      <c r="A6519" t="s">
        <v>108</v>
      </c>
      <c r="B6519" t="s">
        <v>37</v>
      </c>
      <c r="C6519" t="s">
        <v>88</v>
      </c>
      <c r="D6519" t="s">
        <v>141</v>
      </c>
      <c r="E6519">
        <v>12</v>
      </c>
    </row>
    <row r="6520" spans="1:5" x14ac:dyDescent="0.35">
      <c r="A6520" t="s">
        <v>108</v>
      </c>
      <c r="B6520" t="s">
        <v>37</v>
      </c>
      <c r="C6520" t="s">
        <v>89</v>
      </c>
      <c r="D6520" t="s">
        <v>141</v>
      </c>
      <c r="E6520">
        <v>31</v>
      </c>
    </row>
    <row r="6521" spans="1:5" x14ac:dyDescent="0.35">
      <c r="A6521" t="s">
        <v>108</v>
      </c>
      <c r="B6521" t="s">
        <v>37</v>
      </c>
      <c r="C6521" t="s">
        <v>98</v>
      </c>
      <c r="D6521" t="s">
        <v>141</v>
      </c>
      <c r="E6521">
        <v>277</v>
      </c>
    </row>
    <row r="6522" spans="1:5" x14ac:dyDescent="0.35">
      <c r="A6522" t="s">
        <v>112</v>
      </c>
      <c r="B6522" t="s">
        <v>37</v>
      </c>
      <c r="C6522" t="s">
        <v>87</v>
      </c>
      <c r="D6522" t="s">
        <v>141</v>
      </c>
      <c r="E6522">
        <v>21</v>
      </c>
    </row>
    <row r="6523" spans="1:5" x14ac:dyDescent="0.35">
      <c r="A6523" t="s">
        <v>112</v>
      </c>
      <c r="B6523" t="s">
        <v>37</v>
      </c>
      <c r="C6523" t="s">
        <v>88</v>
      </c>
      <c r="D6523" t="s">
        <v>141</v>
      </c>
      <c r="E6523">
        <v>17</v>
      </c>
    </row>
    <row r="6524" spans="1:5" x14ac:dyDescent="0.35">
      <c r="A6524" t="s">
        <v>112</v>
      </c>
      <c r="B6524" t="s">
        <v>37</v>
      </c>
      <c r="C6524" t="s">
        <v>89</v>
      </c>
      <c r="D6524" t="s">
        <v>141</v>
      </c>
      <c r="E6524">
        <v>14</v>
      </c>
    </row>
    <row r="6525" spans="1:5" x14ac:dyDescent="0.35">
      <c r="A6525" t="s">
        <v>112</v>
      </c>
      <c r="B6525" t="s">
        <v>37</v>
      </c>
      <c r="C6525" t="s">
        <v>98</v>
      </c>
      <c r="D6525" t="s">
        <v>141</v>
      </c>
      <c r="E6525">
        <v>344</v>
      </c>
    </row>
    <row r="6526" spans="1:5" x14ac:dyDescent="0.35">
      <c r="A6526" t="s">
        <v>138</v>
      </c>
      <c r="B6526" t="s">
        <v>37</v>
      </c>
      <c r="C6526" t="s">
        <v>87</v>
      </c>
      <c r="D6526" t="s">
        <v>141</v>
      </c>
      <c r="E6526">
        <v>29</v>
      </c>
    </row>
    <row r="6527" spans="1:5" x14ac:dyDescent="0.35">
      <c r="A6527" t="s">
        <v>138</v>
      </c>
      <c r="B6527" t="s">
        <v>37</v>
      </c>
      <c r="C6527" t="s">
        <v>88</v>
      </c>
      <c r="D6527" t="s">
        <v>141</v>
      </c>
      <c r="E6527">
        <v>7</v>
      </c>
    </row>
    <row r="6528" spans="1:5" x14ac:dyDescent="0.35">
      <c r="A6528" t="s">
        <v>138</v>
      </c>
      <c r="B6528" t="s">
        <v>37</v>
      </c>
      <c r="C6528" t="s">
        <v>89</v>
      </c>
      <c r="D6528" t="s">
        <v>141</v>
      </c>
      <c r="E6528">
        <v>24</v>
      </c>
    </row>
    <row r="6529" spans="1:5" x14ac:dyDescent="0.35">
      <c r="A6529" t="s">
        <v>138</v>
      </c>
      <c r="B6529" t="s">
        <v>37</v>
      </c>
      <c r="C6529" t="s">
        <v>98</v>
      </c>
      <c r="D6529" t="s">
        <v>141</v>
      </c>
      <c r="E6529">
        <v>373</v>
      </c>
    </row>
    <row r="6530" spans="1:5" x14ac:dyDescent="0.35">
      <c r="A6530" t="s">
        <v>139</v>
      </c>
      <c r="B6530" t="s">
        <v>37</v>
      </c>
      <c r="C6530" t="s">
        <v>87</v>
      </c>
      <c r="D6530" t="s">
        <v>141</v>
      </c>
      <c r="E6530">
        <v>38</v>
      </c>
    </row>
    <row r="6531" spans="1:5" x14ac:dyDescent="0.35">
      <c r="A6531" t="s">
        <v>139</v>
      </c>
      <c r="B6531" t="s">
        <v>37</v>
      </c>
      <c r="C6531" t="s">
        <v>88</v>
      </c>
      <c r="D6531" t="s">
        <v>141</v>
      </c>
      <c r="E6531">
        <v>14</v>
      </c>
    </row>
    <row r="6532" spans="1:5" x14ac:dyDescent="0.35">
      <c r="A6532" t="s">
        <v>139</v>
      </c>
      <c r="B6532" t="s">
        <v>37</v>
      </c>
      <c r="C6532" t="s">
        <v>89</v>
      </c>
      <c r="D6532" t="s">
        <v>141</v>
      </c>
      <c r="E6532">
        <v>27</v>
      </c>
    </row>
    <row r="6533" spans="1:5" x14ac:dyDescent="0.35">
      <c r="A6533" t="s">
        <v>139</v>
      </c>
      <c r="B6533" t="s">
        <v>37</v>
      </c>
      <c r="C6533" t="s">
        <v>98</v>
      </c>
      <c r="D6533" t="s">
        <v>141</v>
      </c>
      <c r="E6533">
        <v>327</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1E25-1220-44E0-838A-71B04491314A}">
  <dimension ref="A1:E26"/>
  <sheetViews>
    <sheetView workbookViewId="0"/>
  </sheetViews>
  <sheetFormatPr defaultColWidth="9.453125" defaultRowHeight="14" x14ac:dyDescent="0.3"/>
  <cols>
    <col min="1" max="1" width="24.54296875" style="56" customWidth="1"/>
    <col min="2" max="3" width="50.54296875" style="57" customWidth="1"/>
    <col min="4" max="4" width="20.36328125" style="56" customWidth="1"/>
    <col min="5" max="5" width="16.08984375" style="56" customWidth="1"/>
    <col min="6" max="6" width="9.453125" style="56" customWidth="1"/>
    <col min="7" max="16384" width="9.453125" style="56"/>
  </cols>
  <sheetData>
    <row r="1" spans="1:5" s="48" customFormat="1" ht="15.65" customHeight="1" x14ac:dyDescent="0.25">
      <c r="A1" s="97" t="s">
        <v>898</v>
      </c>
      <c r="D1" s="49"/>
      <c r="E1" s="49"/>
    </row>
    <row r="2" spans="1:5" s="48" customFormat="1" ht="21.65" customHeight="1" x14ac:dyDescent="0.25">
      <c r="A2" s="115" t="s">
        <v>922</v>
      </c>
      <c r="B2" s="116"/>
      <c r="D2" s="49"/>
      <c r="E2" s="49"/>
    </row>
    <row r="3" spans="1:5" s="50" customFormat="1" ht="18" customHeight="1" x14ac:dyDescent="0.25">
      <c r="A3" s="50" t="s">
        <v>149</v>
      </c>
      <c r="D3" s="51"/>
      <c r="E3" s="51"/>
    </row>
    <row r="4" spans="1:5" s="50" customFormat="1" ht="15.75" customHeight="1" x14ac:dyDescent="0.25">
      <c r="A4" s="58" t="s">
        <v>150</v>
      </c>
      <c r="D4" s="51"/>
      <c r="E4" s="51"/>
    </row>
    <row r="5" spans="1:5" s="53" customFormat="1" ht="24" customHeight="1" x14ac:dyDescent="0.35">
      <c r="A5" s="52" t="s">
        <v>151</v>
      </c>
      <c r="B5" s="52" t="s">
        <v>152</v>
      </c>
      <c r="C5" s="66" t="s">
        <v>153</v>
      </c>
      <c r="D5" s="66" t="s">
        <v>154</v>
      </c>
      <c r="E5" s="67" t="s">
        <v>155</v>
      </c>
    </row>
    <row r="6" spans="1:5" s="53" customFormat="1" ht="24" customHeight="1" x14ac:dyDescent="0.35">
      <c r="A6" s="61" t="s">
        <v>158</v>
      </c>
      <c r="B6" s="59" t="s">
        <v>160</v>
      </c>
      <c r="C6" s="68" t="s">
        <v>164</v>
      </c>
      <c r="D6" s="114" t="s">
        <v>916</v>
      </c>
      <c r="E6" s="69" t="s">
        <v>163</v>
      </c>
    </row>
    <row r="7" spans="1:5" s="53" customFormat="1" ht="24" customHeight="1" x14ac:dyDescent="0.35">
      <c r="A7" s="61" t="s">
        <v>159</v>
      </c>
      <c r="B7" s="59" t="s">
        <v>161</v>
      </c>
      <c r="C7" s="68" t="s">
        <v>165</v>
      </c>
      <c r="D7" s="114" t="s">
        <v>916</v>
      </c>
      <c r="E7" s="69" t="s">
        <v>163</v>
      </c>
    </row>
    <row r="8" spans="1:5" s="53" customFormat="1" ht="24" customHeight="1" x14ac:dyDescent="0.35">
      <c r="A8" s="61" t="s">
        <v>893</v>
      </c>
      <c r="B8" s="54" t="s">
        <v>894</v>
      </c>
      <c r="C8" s="59" t="s">
        <v>156</v>
      </c>
      <c r="D8" s="114" t="s">
        <v>916</v>
      </c>
      <c r="E8" s="62" t="s">
        <v>163</v>
      </c>
    </row>
    <row r="9" spans="1:5" s="53" customFormat="1" ht="24" customHeight="1" x14ac:dyDescent="0.35">
      <c r="A9" s="94" t="s">
        <v>896</v>
      </c>
      <c r="B9" s="54" t="s">
        <v>895</v>
      </c>
      <c r="C9" s="59" t="s">
        <v>156</v>
      </c>
      <c r="D9" s="114" t="s">
        <v>916</v>
      </c>
      <c r="E9" s="60" t="s">
        <v>163</v>
      </c>
    </row>
    <row r="10" spans="1:5" s="53" customFormat="1" ht="14.5" x14ac:dyDescent="0.35">
      <c r="A10" s="93"/>
      <c r="B10" s="57"/>
      <c r="C10" s="57"/>
      <c r="D10" s="55"/>
      <c r="E10" s="56"/>
    </row>
    <row r="11" spans="1:5" s="53" customFormat="1" ht="14.5" x14ac:dyDescent="0.35">
      <c r="A11" s="93"/>
      <c r="B11" s="57"/>
      <c r="C11" s="57"/>
      <c r="D11" s="55"/>
      <c r="E11" s="56"/>
    </row>
    <row r="12" spans="1:5" s="53" customFormat="1" ht="14.5" x14ac:dyDescent="0.35">
      <c r="A12" s="93"/>
      <c r="B12" s="57"/>
      <c r="C12" s="57"/>
      <c r="D12" s="55"/>
      <c r="E12" s="56"/>
    </row>
    <row r="13" spans="1:5" s="53" customFormat="1" ht="14.5" x14ac:dyDescent="0.35">
      <c r="A13" s="93"/>
      <c r="B13" s="57"/>
      <c r="D13" s="55"/>
      <c r="E13" s="56"/>
    </row>
    <row r="14" spans="1:5" s="53" customFormat="1" ht="14.5" x14ac:dyDescent="0.35">
      <c r="A14" s="93"/>
      <c r="B14" s="57"/>
      <c r="C14" s="57"/>
      <c r="D14" s="55"/>
      <c r="E14" s="56"/>
    </row>
    <row r="15" spans="1:5" s="53" customFormat="1" ht="14.5" x14ac:dyDescent="0.35">
      <c r="A15" s="93"/>
      <c r="B15" s="57"/>
      <c r="C15" s="57"/>
      <c r="D15" s="55"/>
      <c r="E15" s="56"/>
    </row>
    <row r="16" spans="1:5" s="53" customFormat="1" ht="14.5" x14ac:dyDescent="0.35">
      <c r="A16" s="56"/>
      <c r="B16" s="57"/>
      <c r="C16" s="57"/>
      <c r="D16" s="55"/>
      <c r="E16" s="56"/>
    </row>
    <row r="17" spans="1:5" s="53" customFormat="1" ht="14.5" x14ac:dyDescent="0.35">
      <c r="A17" s="56"/>
      <c r="B17" s="57"/>
      <c r="C17" s="57"/>
      <c r="D17" s="55"/>
      <c r="E17" s="56"/>
    </row>
    <row r="18" spans="1:5" s="53" customFormat="1" ht="14.5" x14ac:dyDescent="0.35">
      <c r="A18" s="56"/>
      <c r="B18" s="57"/>
      <c r="C18" s="57"/>
      <c r="D18" s="55"/>
      <c r="E18" s="56"/>
    </row>
    <row r="19" spans="1:5" s="53" customFormat="1" ht="14.5" x14ac:dyDescent="0.35">
      <c r="A19" s="56"/>
      <c r="B19" s="57"/>
      <c r="C19" s="57"/>
      <c r="D19" s="55"/>
      <c r="E19" s="56"/>
    </row>
    <row r="20" spans="1:5" s="53" customFormat="1" ht="14.5" x14ac:dyDescent="0.35">
      <c r="A20" s="56"/>
      <c r="B20" s="57"/>
      <c r="C20" s="57"/>
      <c r="D20" s="55"/>
      <c r="E20" s="56"/>
    </row>
    <row r="21" spans="1:5" s="53" customFormat="1" ht="14.5" x14ac:dyDescent="0.35">
      <c r="A21" s="56"/>
      <c r="B21" s="57"/>
      <c r="C21" s="57"/>
      <c r="D21" s="55"/>
      <c r="E21" s="56"/>
    </row>
    <row r="22" spans="1:5" s="53" customFormat="1" ht="14.5" x14ac:dyDescent="0.35">
      <c r="A22" s="56"/>
      <c r="B22" s="57"/>
      <c r="C22" s="57"/>
      <c r="D22" s="55"/>
      <c r="E22" s="56"/>
    </row>
    <row r="23" spans="1:5" s="53" customFormat="1" ht="14.5" x14ac:dyDescent="0.35">
      <c r="B23" s="57"/>
      <c r="C23" s="57"/>
      <c r="D23" s="55"/>
      <c r="E23" s="56"/>
    </row>
    <row r="24" spans="1:5" s="53" customFormat="1" ht="14.5" x14ac:dyDescent="0.35">
      <c r="B24" s="57"/>
      <c r="C24" s="57"/>
      <c r="D24" s="55"/>
      <c r="E24" s="56"/>
    </row>
    <row r="25" spans="1:5" s="53" customFormat="1" ht="14.5" x14ac:dyDescent="0.35">
      <c r="B25" s="57"/>
      <c r="C25" s="57"/>
      <c r="D25" s="55"/>
      <c r="E25" s="56"/>
    </row>
    <row r="26" spans="1:5" s="53" customFormat="1" ht="14.5" x14ac:dyDescent="0.35">
      <c r="B26" s="57"/>
      <c r="C26" s="57"/>
      <c r="D26" s="55"/>
      <c r="E26" s="56"/>
    </row>
  </sheetData>
  <phoneticPr fontId="55" type="noConversion"/>
  <hyperlinks>
    <hyperlink ref="A4" location="'Cover sheet'!A1" display="Cover sheet" xr:uid="{462C0599-CC65-46F0-B3CF-CB3E431A08D5}"/>
    <hyperlink ref="A6" location="FIRE0905a!A1" display="FIRE0905a" xr:uid="{D541E6B2-7E0F-42BA-90F5-17B1794FC6D8}"/>
    <hyperlink ref="A7" location="FIRE0905b!A1" display="FIRE0905b" xr:uid="{B141A514-5A4F-4677-B3FF-5CEB37B3C584}"/>
    <hyperlink ref="A8" location="'Data - fatalities'!A1" display="Data_fatalities" xr:uid="{62183F73-F071-4728-8B16-C3BB8DC2E4AE}"/>
    <hyperlink ref="A9" location="'Data - casualties'!A1" display="Data_casualties" xr:uid="{C174D7B8-3E3E-44D3-88FE-7EE2B752F823}"/>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6B79-6131-4971-869D-79BB857D5085}">
  <dimension ref="A1:D2094"/>
  <sheetViews>
    <sheetView workbookViewId="0"/>
  </sheetViews>
  <sheetFormatPr defaultColWidth="9.08984375" defaultRowHeight="14.5" x14ac:dyDescent="0.35"/>
  <cols>
    <col min="1" max="1" width="16.08984375" style="98" bestFit="1" customWidth="1"/>
    <col min="2" max="2" width="26.453125" style="98" bestFit="1" customWidth="1"/>
    <col min="3" max="3" width="19.6328125" style="98" bestFit="1" customWidth="1"/>
    <col min="4" max="4" width="17" style="98" bestFit="1" customWidth="1"/>
    <col min="5" max="16384" width="9.08984375" style="98"/>
  </cols>
  <sheetData>
    <row r="1" spans="1:4" x14ac:dyDescent="0.35">
      <c r="A1" s="98" t="s">
        <v>133</v>
      </c>
      <c r="B1" s="98" t="s">
        <v>131</v>
      </c>
      <c r="C1" s="98" t="s">
        <v>903</v>
      </c>
      <c r="D1" s="98" t="s">
        <v>904</v>
      </c>
    </row>
    <row r="2" spans="1:4" x14ac:dyDescent="0.35">
      <c r="A2" s="105" t="s">
        <v>90</v>
      </c>
      <c r="B2" s="105" t="s">
        <v>73</v>
      </c>
      <c r="C2" s="105" t="s">
        <v>87</v>
      </c>
      <c r="D2" s="105">
        <v>10</v>
      </c>
    </row>
    <row r="3" spans="1:4" x14ac:dyDescent="0.35">
      <c r="A3" s="105" t="s">
        <v>90</v>
      </c>
      <c r="B3" s="105" t="s">
        <v>73</v>
      </c>
      <c r="C3" s="105" t="s">
        <v>88</v>
      </c>
      <c r="D3" s="105">
        <v>1</v>
      </c>
    </row>
    <row r="4" spans="1:4" x14ac:dyDescent="0.35">
      <c r="A4" s="105" t="s">
        <v>90</v>
      </c>
      <c r="B4" s="105" t="s">
        <v>73</v>
      </c>
      <c r="C4" s="105" t="s">
        <v>89</v>
      </c>
      <c r="D4" s="105">
        <v>9</v>
      </c>
    </row>
    <row r="5" spans="1:4" x14ac:dyDescent="0.35">
      <c r="A5" s="105" t="s">
        <v>90</v>
      </c>
      <c r="B5" s="105" t="s">
        <v>73</v>
      </c>
      <c r="C5" s="105" t="s">
        <v>98</v>
      </c>
      <c r="D5" s="105">
        <v>9</v>
      </c>
    </row>
    <row r="6" spans="1:4" x14ac:dyDescent="0.35">
      <c r="A6" s="105" t="s">
        <v>90</v>
      </c>
      <c r="B6" s="105" t="s">
        <v>45</v>
      </c>
      <c r="C6" s="105" t="s">
        <v>87</v>
      </c>
      <c r="D6" s="105">
        <v>4</v>
      </c>
    </row>
    <row r="7" spans="1:4" x14ac:dyDescent="0.35">
      <c r="A7" s="105" t="s">
        <v>90</v>
      </c>
      <c r="B7" s="105" t="s">
        <v>45</v>
      </c>
      <c r="C7" s="105" t="s">
        <v>88</v>
      </c>
      <c r="D7" s="105">
        <v>1</v>
      </c>
    </row>
    <row r="8" spans="1:4" x14ac:dyDescent="0.35">
      <c r="A8" s="105" t="s">
        <v>90</v>
      </c>
      <c r="B8" s="105" t="s">
        <v>45</v>
      </c>
      <c r="C8" s="105" t="s">
        <v>89</v>
      </c>
      <c r="D8" s="105">
        <v>0</v>
      </c>
    </row>
    <row r="9" spans="1:4" x14ac:dyDescent="0.35">
      <c r="A9" s="105" t="s">
        <v>90</v>
      </c>
      <c r="B9" s="105" t="s">
        <v>45</v>
      </c>
      <c r="C9" s="105" t="s">
        <v>98</v>
      </c>
      <c r="D9" s="105">
        <v>7</v>
      </c>
    </row>
    <row r="10" spans="1:4" x14ac:dyDescent="0.35">
      <c r="A10" s="105" t="s">
        <v>90</v>
      </c>
      <c r="B10" s="105" t="s">
        <v>81</v>
      </c>
      <c r="C10" s="105" t="s">
        <v>87</v>
      </c>
      <c r="D10" s="105">
        <v>4</v>
      </c>
    </row>
    <row r="11" spans="1:4" x14ac:dyDescent="0.35">
      <c r="A11" s="105" t="s">
        <v>90</v>
      </c>
      <c r="B11" s="105" t="s">
        <v>81</v>
      </c>
      <c r="C11" s="105" t="s">
        <v>88</v>
      </c>
      <c r="D11" s="105">
        <v>2</v>
      </c>
    </row>
    <row r="12" spans="1:4" x14ac:dyDescent="0.35">
      <c r="A12" s="105" t="s">
        <v>90</v>
      </c>
      <c r="B12" s="105" t="s">
        <v>81</v>
      </c>
      <c r="C12" s="105" t="s">
        <v>89</v>
      </c>
      <c r="D12" s="105">
        <v>2</v>
      </c>
    </row>
    <row r="13" spans="1:4" x14ac:dyDescent="0.35">
      <c r="A13" s="105" t="s">
        <v>90</v>
      </c>
      <c r="B13" s="105" t="s">
        <v>81</v>
      </c>
      <c r="C13" s="105" t="s">
        <v>98</v>
      </c>
      <c r="D13" s="105">
        <v>7</v>
      </c>
    </row>
    <row r="14" spans="1:4" x14ac:dyDescent="0.35">
      <c r="A14" s="105" t="s">
        <v>90</v>
      </c>
      <c r="B14" s="105" t="s">
        <v>57</v>
      </c>
      <c r="C14" s="105" t="s">
        <v>87</v>
      </c>
      <c r="D14" s="105">
        <v>2</v>
      </c>
    </row>
    <row r="15" spans="1:4" x14ac:dyDescent="0.35">
      <c r="A15" s="105" t="s">
        <v>90</v>
      </c>
      <c r="B15" s="105" t="s">
        <v>57</v>
      </c>
      <c r="C15" s="105" t="s">
        <v>88</v>
      </c>
      <c r="D15" s="105">
        <v>1</v>
      </c>
    </row>
    <row r="16" spans="1:4" x14ac:dyDescent="0.35">
      <c r="A16" s="105" t="s">
        <v>90</v>
      </c>
      <c r="B16" s="105" t="s">
        <v>57</v>
      </c>
      <c r="C16" s="105" t="s">
        <v>89</v>
      </c>
      <c r="D16" s="105">
        <v>4</v>
      </c>
    </row>
    <row r="17" spans="1:4" x14ac:dyDescent="0.35">
      <c r="A17" s="105" t="s">
        <v>90</v>
      </c>
      <c r="B17" s="105" t="s">
        <v>57</v>
      </c>
      <c r="C17" s="105" t="s">
        <v>98</v>
      </c>
      <c r="D17" s="105">
        <v>21</v>
      </c>
    </row>
    <row r="18" spans="1:4" x14ac:dyDescent="0.35">
      <c r="A18" s="105" t="s">
        <v>90</v>
      </c>
      <c r="B18" s="105" t="s">
        <v>47</v>
      </c>
      <c r="C18" s="105" t="s">
        <v>87</v>
      </c>
      <c r="D18" s="105">
        <v>0</v>
      </c>
    </row>
    <row r="19" spans="1:4" x14ac:dyDescent="0.35">
      <c r="A19" s="105" t="s">
        <v>90</v>
      </c>
      <c r="B19" s="105" t="s">
        <v>47</v>
      </c>
      <c r="C19" s="105" t="s">
        <v>88</v>
      </c>
      <c r="D19" s="105">
        <v>0</v>
      </c>
    </row>
    <row r="20" spans="1:4" x14ac:dyDescent="0.35">
      <c r="A20" s="105" t="s">
        <v>90</v>
      </c>
      <c r="B20" s="105" t="s">
        <v>47</v>
      </c>
      <c r="C20" s="105" t="s">
        <v>89</v>
      </c>
      <c r="D20" s="105">
        <v>4</v>
      </c>
    </row>
    <row r="21" spans="1:4" x14ac:dyDescent="0.35">
      <c r="A21" s="105" t="s">
        <v>90</v>
      </c>
      <c r="B21" s="105" t="s">
        <v>47</v>
      </c>
      <c r="C21" s="105" t="s">
        <v>98</v>
      </c>
      <c r="D21" s="105">
        <v>24</v>
      </c>
    </row>
    <row r="22" spans="1:4" x14ac:dyDescent="0.35">
      <c r="A22" s="105" t="s">
        <v>90</v>
      </c>
      <c r="B22" s="105" t="s">
        <v>10</v>
      </c>
      <c r="C22" s="105" t="s">
        <v>87</v>
      </c>
      <c r="D22" s="105">
        <v>5</v>
      </c>
    </row>
    <row r="23" spans="1:4" x14ac:dyDescent="0.35">
      <c r="A23" s="105" t="s">
        <v>90</v>
      </c>
      <c r="B23" s="105" t="s">
        <v>10</v>
      </c>
      <c r="C23" s="105" t="s">
        <v>88</v>
      </c>
      <c r="D23" s="105">
        <v>2</v>
      </c>
    </row>
    <row r="24" spans="1:4" x14ac:dyDescent="0.35">
      <c r="A24" s="105" t="s">
        <v>90</v>
      </c>
      <c r="B24" s="105" t="s">
        <v>10</v>
      </c>
      <c r="C24" s="105" t="s">
        <v>89</v>
      </c>
      <c r="D24" s="105">
        <v>5</v>
      </c>
    </row>
    <row r="25" spans="1:4" x14ac:dyDescent="0.35">
      <c r="A25" s="105" t="s">
        <v>90</v>
      </c>
      <c r="B25" s="105" t="s">
        <v>10</v>
      </c>
      <c r="C25" s="105" t="s">
        <v>98</v>
      </c>
      <c r="D25" s="105">
        <v>22</v>
      </c>
    </row>
    <row r="26" spans="1:4" x14ac:dyDescent="0.35">
      <c r="A26" s="105" t="s">
        <v>90</v>
      </c>
      <c r="B26" s="105" t="s">
        <v>1</v>
      </c>
      <c r="C26" s="105" t="s">
        <v>87</v>
      </c>
      <c r="D26" s="105">
        <v>7</v>
      </c>
    </row>
    <row r="27" spans="1:4" x14ac:dyDescent="0.35">
      <c r="A27" s="105" t="s">
        <v>90</v>
      </c>
      <c r="B27" s="105" t="s">
        <v>1</v>
      </c>
      <c r="C27" s="105" t="s">
        <v>88</v>
      </c>
      <c r="D27" s="105">
        <v>1</v>
      </c>
    </row>
    <row r="28" spans="1:4" x14ac:dyDescent="0.35">
      <c r="A28" s="105" t="s">
        <v>90</v>
      </c>
      <c r="B28" s="105" t="s">
        <v>1</v>
      </c>
      <c r="C28" s="105" t="s">
        <v>89</v>
      </c>
      <c r="D28" s="105">
        <v>1</v>
      </c>
    </row>
    <row r="29" spans="1:4" x14ac:dyDescent="0.35">
      <c r="A29" s="105" t="s">
        <v>90</v>
      </c>
      <c r="B29" s="105" t="s">
        <v>1</v>
      </c>
      <c r="C29" s="105" t="s">
        <v>98</v>
      </c>
      <c r="D29" s="105">
        <v>2</v>
      </c>
    </row>
    <row r="30" spans="1:4" x14ac:dyDescent="0.35">
      <c r="A30" s="105" t="s">
        <v>90</v>
      </c>
      <c r="B30" s="105" t="s">
        <v>75</v>
      </c>
      <c r="C30" s="105" t="s">
        <v>87</v>
      </c>
      <c r="D30" s="105">
        <v>8</v>
      </c>
    </row>
    <row r="31" spans="1:4" x14ac:dyDescent="0.35">
      <c r="A31" s="105" t="s">
        <v>90</v>
      </c>
      <c r="B31" s="105" t="s">
        <v>75</v>
      </c>
      <c r="C31" s="105" t="s">
        <v>88</v>
      </c>
      <c r="D31" s="105">
        <v>0</v>
      </c>
    </row>
    <row r="32" spans="1:4" x14ac:dyDescent="0.35">
      <c r="A32" s="105" t="s">
        <v>90</v>
      </c>
      <c r="B32" s="105" t="s">
        <v>75</v>
      </c>
      <c r="C32" s="105" t="s">
        <v>89</v>
      </c>
      <c r="D32" s="105">
        <v>3</v>
      </c>
    </row>
    <row r="33" spans="1:4" x14ac:dyDescent="0.35">
      <c r="A33" s="105" t="s">
        <v>90</v>
      </c>
      <c r="B33" s="105" t="s">
        <v>75</v>
      </c>
      <c r="C33" s="105" t="s">
        <v>98</v>
      </c>
      <c r="D33" s="105">
        <v>13</v>
      </c>
    </row>
    <row r="34" spans="1:4" x14ac:dyDescent="0.35">
      <c r="A34" s="105" t="s">
        <v>90</v>
      </c>
      <c r="B34" s="105" t="s">
        <v>8</v>
      </c>
      <c r="C34" s="105" t="s">
        <v>87</v>
      </c>
      <c r="D34" s="105">
        <v>5</v>
      </c>
    </row>
    <row r="35" spans="1:4" x14ac:dyDescent="0.35">
      <c r="A35" s="105" t="s">
        <v>90</v>
      </c>
      <c r="B35" s="105" t="s">
        <v>8</v>
      </c>
      <c r="C35" s="105" t="s">
        <v>88</v>
      </c>
      <c r="D35" s="105">
        <v>3</v>
      </c>
    </row>
    <row r="36" spans="1:4" x14ac:dyDescent="0.35">
      <c r="A36" s="105" t="s">
        <v>90</v>
      </c>
      <c r="B36" s="105" t="s">
        <v>8</v>
      </c>
      <c r="C36" s="105" t="s">
        <v>89</v>
      </c>
      <c r="D36" s="105">
        <v>7</v>
      </c>
    </row>
    <row r="37" spans="1:4" x14ac:dyDescent="0.35">
      <c r="A37" s="105" t="s">
        <v>90</v>
      </c>
      <c r="B37" s="105" t="s">
        <v>8</v>
      </c>
      <c r="C37" s="105" t="s">
        <v>98</v>
      </c>
      <c r="D37" s="105">
        <v>18</v>
      </c>
    </row>
    <row r="38" spans="1:4" x14ac:dyDescent="0.35">
      <c r="A38" s="105" t="s">
        <v>90</v>
      </c>
      <c r="B38" s="105" t="s">
        <v>28</v>
      </c>
      <c r="C38" s="105" t="s">
        <v>87</v>
      </c>
      <c r="D38" s="105">
        <v>5</v>
      </c>
    </row>
    <row r="39" spans="1:4" x14ac:dyDescent="0.35">
      <c r="A39" s="105" t="s">
        <v>90</v>
      </c>
      <c r="B39" s="105" t="s">
        <v>28</v>
      </c>
      <c r="C39" s="105" t="s">
        <v>88</v>
      </c>
      <c r="D39" s="105">
        <v>0</v>
      </c>
    </row>
    <row r="40" spans="1:4" x14ac:dyDescent="0.35">
      <c r="A40" s="105" t="s">
        <v>90</v>
      </c>
      <c r="B40" s="105" t="s">
        <v>28</v>
      </c>
      <c r="C40" s="105" t="s">
        <v>89</v>
      </c>
      <c r="D40" s="105">
        <v>8</v>
      </c>
    </row>
    <row r="41" spans="1:4" x14ac:dyDescent="0.35">
      <c r="A41" s="105" t="s">
        <v>90</v>
      </c>
      <c r="B41" s="105" t="s">
        <v>28</v>
      </c>
      <c r="C41" s="105" t="s">
        <v>98</v>
      </c>
      <c r="D41" s="105">
        <v>13</v>
      </c>
    </row>
    <row r="42" spans="1:4" x14ac:dyDescent="0.35">
      <c r="A42" s="105" t="s">
        <v>90</v>
      </c>
      <c r="B42" s="105" t="s">
        <v>82</v>
      </c>
      <c r="C42" s="105" t="s">
        <v>87</v>
      </c>
      <c r="D42" s="105">
        <v>60</v>
      </c>
    </row>
    <row r="43" spans="1:4" x14ac:dyDescent="0.35">
      <c r="A43" s="105" t="s">
        <v>90</v>
      </c>
      <c r="B43" s="105" t="s">
        <v>82</v>
      </c>
      <c r="C43" s="105" t="s">
        <v>88</v>
      </c>
      <c r="D43" s="105">
        <v>15</v>
      </c>
    </row>
    <row r="44" spans="1:4" x14ac:dyDescent="0.35">
      <c r="A44" s="105" t="s">
        <v>90</v>
      </c>
      <c r="B44" s="105" t="s">
        <v>82</v>
      </c>
      <c r="C44" s="105" t="s">
        <v>89</v>
      </c>
      <c r="D44" s="105">
        <v>13</v>
      </c>
    </row>
    <row r="45" spans="1:4" x14ac:dyDescent="0.35">
      <c r="A45" s="105" t="s">
        <v>90</v>
      </c>
      <c r="B45" s="105" t="s">
        <v>82</v>
      </c>
      <c r="C45" s="105" t="s">
        <v>98</v>
      </c>
      <c r="D45" s="105">
        <v>29</v>
      </c>
    </row>
    <row r="46" spans="1:4" x14ac:dyDescent="0.35">
      <c r="A46" s="105" t="s">
        <v>90</v>
      </c>
      <c r="B46" s="105" t="s">
        <v>114</v>
      </c>
      <c r="C46" s="105" t="s">
        <v>87</v>
      </c>
      <c r="D46" s="105">
        <v>38</v>
      </c>
    </row>
    <row r="47" spans="1:4" x14ac:dyDescent="0.35">
      <c r="A47" s="105" t="s">
        <v>90</v>
      </c>
      <c r="B47" s="105" t="s">
        <v>114</v>
      </c>
      <c r="C47" s="105" t="s">
        <v>88</v>
      </c>
      <c r="D47" s="105">
        <v>6</v>
      </c>
    </row>
    <row r="48" spans="1:4" x14ac:dyDescent="0.35">
      <c r="A48" s="105" t="s">
        <v>90</v>
      </c>
      <c r="B48" s="105" t="s">
        <v>114</v>
      </c>
      <c r="C48" s="105" t="s">
        <v>89</v>
      </c>
      <c r="D48" s="105">
        <v>7</v>
      </c>
    </row>
    <row r="49" spans="1:4" x14ac:dyDescent="0.35">
      <c r="A49" s="105" t="s">
        <v>90</v>
      </c>
      <c r="B49" s="105" t="s">
        <v>114</v>
      </c>
      <c r="C49" s="105" t="s">
        <v>98</v>
      </c>
      <c r="D49" s="105">
        <v>31</v>
      </c>
    </row>
    <row r="50" spans="1:4" x14ac:dyDescent="0.35">
      <c r="A50" s="105" t="s">
        <v>90</v>
      </c>
      <c r="B50" s="105" t="s">
        <v>3</v>
      </c>
      <c r="C50" s="105" t="s">
        <v>87</v>
      </c>
      <c r="D50" s="105">
        <v>5</v>
      </c>
    </row>
    <row r="51" spans="1:4" x14ac:dyDescent="0.35">
      <c r="A51" s="105" t="s">
        <v>90</v>
      </c>
      <c r="B51" s="105" t="s">
        <v>3</v>
      </c>
      <c r="C51" s="105" t="s">
        <v>88</v>
      </c>
      <c r="D51" s="105">
        <v>1</v>
      </c>
    </row>
    <row r="52" spans="1:4" x14ac:dyDescent="0.35">
      <c r="A52" s="105" t="s">
        <v>90</v>
      </c>
      <c r="B52" s="105" t="s">
        <v>3</v>
      </c>
      <c r="C52" s="105" t="s">
        <v>89</v>
      </c>
      <c r="D52" s="105">
        <v>5</v>
      </c>
    </row>
    <row r="53" spans="1:4" x14ac:dyDescent="0.35">
      <c r="A53" s="105" t="s">
        <v>90</v>
      </c>
      <c r="B53" s="105" t="s">
        <v>3</v>
      </c>
      <c r="C53" s="105" t="s">
        <v>98</v>
      </c>
      <c r="D53" s="105">
        <v>8</v>
      </c>
    </row>
    <row r="54" spans="1:4" x14ac:dyDescent="0.35">
      <c r="A54" s="105" t="s">
        <v>90</v>
      </c>
      <c r="B54" s="105" t="s">
        <v>59</v>
      </c>
      <c r="C54" s="105" t="s">
        <v>87</v>
      </c>
      <c r="D54" s="105">
        <v>8</v>
      </c>
    </row>
    <row r="55" spans="1:4" x14ac:dyDescent="0.35">
      <c r="A55" s="105" t="s">
        <v>90</v>
      </c>
      <c r="B55" s="105" t="s">
        <v>59</v>
      </c>
      <c r="C55" s="105" t="s">
        <v>88</v>
      </c>
      <c r="D55" s="105">
        <v>0</v>
      </c>
    </row>
    <row r="56" spans="1:4" x14ac:dyDescent="0.35">
      <c r="A56" s="105" t="s">
        <v>90</v>
      </c>
      <c r="B56" s="105" t="s">
        <v>59</v>
      </c>
      <c r="C56" s="105" t="s">
        <v>89</v>
      </c>
      <c r="D56" s="105">
        <v>4</v>
      </c>
    </row>
    <row r="57" spans="1:4" x14ac:dyDescent="0.35">
      <c r="A57" s="105" t="s">
        <v>90</v>
      </c>
      <c r="B57" s="105" t="s">
        <v>59</v>
      </c>
      <c r="C57" s="105" t="s">
        <v>98</v>
      </c>
      <c r="D57" s="105">
        <v>15</v>
      </c>
    </row>
    <row r="58" spans="1:4" x14ac:dyDescent="0.35">
      <c r="A58" s="105" t="s">
        <v>90</v>
      </c>
      <c r="B58" s="105" t="s">
        <v>49</v>
      </c>
      <c r="C58" s="105" t="s">
        <v>87</v>
      </c>
      <c r="D58" s="105">
        <v>9</v>
      </c>
    </row>
    <row r="59" spans="1:4" x14ac:dyDescent="0.35">
      <c r="A59" s="105" t="s">
        <v>90</v>
      </c>
      <c r="B59" s="105" t="s">
        <v>49</v>
      </c>
      <c r="C59" s="105" t="s">
        <v>88</v>
      </c>
      <c r="D59" s="105">
        <v>2</v>
      </c>
    </row>
    <row r="60" spans="1:4" x14ac:dyDescent="0.35">
      <c r="A60" s="105" t="s">
        <v>90</v>
      </c>
      <c r="B60" s="105" t="s">
        <v>49</v>
      </c>
      <c r="C60" s="105" t="s">
        <v>89</v>
      </c>
      <c r="D60" s="105">
        <v>7</v>
      </c>
    </row>
    <row r="61" spans="1:4" x14ac:dyDescent="0.35">
      <c r="A61" s="105" t="s">
        <v>90</v>
      </c>
      <c r="B61" s="105" t="s">
        <v>49</v>
      </c>
      <c r="C61" s="105" t="s">
        <v>98</v>
      </c>
      <c r="D61" s="105">
        <v>28</v>
      </c>
    </row>
    <row r="62" spans="1:4" x14ac:dyDescent="0.35">
      <c r="A62" s="105" t="s">
        <v>90</v>
      </c>
      <c r="B62" s="105" t="s">
        <v>78</v>
      </c>
      <c r="C62" s="105" t="s">
        <v>87</v>
      </c>
      <c r="D62" s="105">
        <v>5</v>
      </c>
    </row>
    <row r="63" spans="1:4" x14ac:dyDescent="0.35">
      <c r="A63" s="105" t="s">
        <v>90</v>
      </c>
      <c r="B63" s="105" t="s">
        <v>78</v>
      </c>
      <c r="C63" s="105" t="s">
        <v>88</v>
      </c>
      <c r="D63" s="105">
        <v>4</v>
      </c>
    </row>
    <row r="64" spans="1:4" x14ac:dyDescent="0.35">
      <c r="A64" s="105" t="s">
        <v>90</v>
      </c>
      <c r="B64" s="105" t="s">
        <v>78</v>
      </c>
      <c r="C64" s="105" t="s">
        <v>89</v>
      </c>
      <c r="D64" s="105">
        <v>9</v>
      </c>
    </row>
    <row r="65" spans="1:4" x14ac:dyDescent="0.35">
      <c r="A65" s="105" t="s">
        <v>90</v>
      </c>
      <c r="B65" s="105" t="s">
        <v>78</v>
      </c>
      <c r="C65" s="105" t="s">
        <v>98</v>
      </c>
      <c r="D65" s="105">
        <v>21</v>
      </c>
    </row>
    <row r="66" spans="1:4" x14ac:dyDescent="0.35">
      <c r="A66" s="105" t="s">
        <v>90</v>
      </c>
      <c r="B66" s="105" t="s">
        <v>84</v>
      </c>
      <c r="C66" s="105" t="s">
        <v>87</v>
      </c>
      <c r="D66" s="105">
        <v>43</v>
      </c>
    </row>
    <row r="67" spans="1:4" x14ac:dyDescent="0.35">
      <c r="A67" s="105" t="s">
        <v>90</v>
      </c>
      <c r="B67" s="105" t="s">
        <v>84</v>
      </c>
      <c r="C67" s="105" t="s">
        <v>88</v>
      </c>
      <c r="D67" s="105">
        <v>18</v>
      </c>
    </row>
    <row r="68" spans="1:4" x14ac:dyDescent="0.35">
      <c r="A68" s="105" t="s">
        <v>90</v>
      </c>
      <c r="B68" s="105" t="s">
        <v>84</v>
      </c>
      <c r="C68" s="105" t="s">
        <v>89</v>
      </c>
      <c r="D68" s="105">
        <v>31</v>
      </c>
    </row>
    <row r="69" spans="1:4" x14ac:dyDescent="0.35">
      <c r="A69" s="105" t="s">
        <v>90</v>
      </c>
      <c r="B69" s="105" t="s">
        <v>84</v>
      </c>
      <c r="C69" s="105" t="s">
        <v>98</v>
      </c>
      <c r="D69" s="105">
        <v>42</v>
      </c>
    </row>
    <row r="70" spans="1:4" x14ac:dyDescent="0.35">
      <c r="A70" s="105" t="s">
        <v>90</v>
      </c>
      <c r="B70" s="105" t="s">
        <v>12</v>
      </c>
      <c r="C70" s="105" t="s">
        <v>87</v>
      </c>
      <c r="D70" s="105">
        <v>13</v>
      </c>
    </row>
    <row r="71" spans="1:4" x14ac:dyDescent="0.35">
      <c r="A71" s="105" t="s">
        <v>90</v>
      </c>
      <c r="B71" s="105" t="s">
        <v>12</v>
      </c>
      <c r="C71" s="105" t="s">
        <v>88</v>
      </c>
      <c r="D71" s="105">
        <v>0</v>
      </c>
    </row>
    <row r="72" spans="1:4" x14ac:dyDescent="0.35">
      <c r="A72" s="105" t="s">
        <v>90</v>
      </c>
      <c r="B72" s="105" t="s">
        <v>12</v>
      </c>
      <c r="C72" s="105" t="s">
        <v>89</v>
      </c>
      <c r="D72" s="105">
        <v>17</v>
      </c>
    </row>
    <row r="73" spans="1:4" x14ac:dyDescent="0.35">
      <c r="A73" s="105" t="s">
        <v>90</v>
      </c>
      <c r="B73" s="105" t="s">
        <v>12</v>
      </c>
      <c r="C73" s="105" t="s">
        <v>98</v>
      </c>
      <c r="D73" s="105">
        <v>14</v>
      </c>
    </row>
    <row r="74" spans="1:4" x14ac:dyDescent="0.35">
      <c r="A74" s="105" t="s">
        <v>90</v>
      </c>
      <c r="B74" s="105" t="s">
        <v>913</v>
      </c>
      <c r="C74" s="105" t="s">
        <v>87</v>
      </c>
      <c r="D74" s="105">
        <v>9</v>
      </c>
    </row>
    <row r="75" spans="1:4" x14ac:dyDescent="0.35">
      <c r="A75" s="105" t="s">
        <v>90</v>
      </c>
      <c r="B75" s="105" t="s">
        <v>913</v>
      </c>
      <c r="C75" s="105" t="s">
        <v>88</v>
      </c>
      <c r="D75" s="105">
        <v>2</v>
      </c>
    </row>
    <row r="76" spans="1:4" x14ac:dyDescent="0.35">
      <c r="A76" s="105" t="s">
        <v>90</v>
      </c>
      <c r="B76" s="105" t="s">
        <v>913</v>
      </c>
      <c r="C76" s="105" t="s">
        <v>89</v>
      </c>
      <c r="D76" s="105">
        <v>6</v>
      </c>
    </row>
    <row r="77" spans="1:4" x14ac:dyDescent="0.35">
      <c r="A77" s="105" t="s">
        <v>90</v>
      </c>
      <c r="B77" s="105" t="s">
        <v>913</v>
      </c>
      <c r="C77" s="105" t="s">
        <v>98</v>
      </c>
      <c r="D77" s="105">
        <v>20</v>
      </c>
    </row>
    <row r="78" spans="1:4" x14ac:dyDescent="0.35">
      <c r="A78" s="105" t="s">
        <v>90</v>
      </c>
      <c r="B78" s="105" t="s">
        <v>80</v>
      </c>
      <c r="C78" s="105" t="s">
        <v>87</v>
      </c>
      <c r="D78" s="105">
        <v>5</v>
      </c>
    </row>
    <row r="79" spans="1:4" x14ac:dyDescent="0.35">
      <c r="A79" s="105" t="s">
        <v>90</v>
      </c>
      <c r="B79" s="105" t="s">
        <v>80</v>
      </c>
      <c r="C79" s="105" t="s">
        <v>88</v>
      </c>
      <c r="D79" s="105">
        <v>2</v>
      </c>
    </row>
    <row r="80" spans="1:4" x14ac:dyDescent="0.35">
      <c r="A80" s="105" t="s">
        <v>90</v>
      </c>
      <c r="B80" s="105" t="s">
        <v>80</v>
      </c>
      <c r="C80" s="105" t="s">
        <v>89</v>
      </c>
      <c r="D80" s="105">
        <v>5</v>
      </c>
    </row>
    <row r="81" spans="1:4" x14ac:dyDescent="0.35">
      <c r="A81" s="105" t="s">
        <v>90</v>
      </c>
      <c r="B81" s="105" t="s">
        <v>80</v>
      </c>
      <c r="C81" s="105" t="s">
        <v>98</v>
      </c>
      <c r="D81" s="105">
        <v>15</v>
      </c>
    </row>
    <row r="82" spans="1:4" x14ac:dyDescent="0.35">
      <c r="A82" s="105" t="s">
        <v>90</v>
      </c>
      <c r="B82" s="105" t="s">
        <v>51</v>
      </c>
      <c r="C82" s="105" t="s">
        <v>87</v>
      </c>
      <c r="D82" s="105">
        <v>5</v>
      </c>
    </row>
    <row r="83" spans="1:4" x14ac:dyDescent="0.35">
      <c r="A83" s="105" t="s">
        <v>90</v>
      </c>
      <c r="B83" s="105" t="s">
        <v>51</v>
      </c>
      <c r="C83" s="105" t="s">
        <v>88</v>
      </c>
      <c r="D83" s="105">
        <v>1</v>
      </c>
    </row>
    <row r="84" spans="1:4" x14ac:dyDescent="0.35">
      <c r="A84" s="105" t="s">
        <v>90</v>
      </c>
      <c r="B84" s="105" t="s">
        <v>51</v>
      </c>
      <c r="C84" s="105" t="s">
        <v>89</v>
      </c>
      <c r="D84" s="105">
        <v>4</v>
      </c>
    </row>
    <row r="85" spans="1:4" x14ac:dyDescent="0.35">
      <c r="A85" s="105" t="s">
        <v>90</v>
      </c>
      <c r="B85" s="105" t="s">
        <v>51</v>
      </c>
      <c r="C85" s="105" t="s">
        <v>98</v>
      </c>
      <c r="D85" s="105">
        <v>12</v>
      </c>
    </row>
    <row r="86" spans="1:4" x14ac:dyDescent="0.35">
      <c r="A86" s="105" t="s">
        <v>90</v>
      </c>
      <c r="B86" s="105" t="s">
        <v>18</v>
      </c>
      <c r="C86" s="105" t="s">
        <v>87</v>
      </c>
      <c r="D86" s="105">
        <v>4</v>
      </c>
    </row>
    <row r="87" spans="1:4" x14ac:dyDescent="0.35">
      <c r="A87" s="105" t="s">
        <v>90</v>
      </c>
      <c r="B87" s="105" t="s">
        <v>18</v>
      </c>
      <c r="C87" s="105" t="s">
        <v>88</v>
      </c>
      <c r="D87" s="105">
        <v>2</v>
      </c>
    </row>
    <row r="88" spans="1:4" x14ac:dyDescent="0.35">
      <c r="A88" s="105" t="s">
        <v>90</v>
      </c>
      <c r="B88" s="105" t="s">
        <v>18</v>
      </c>
      <c r="C88" s="105" t="s">
        <v>89</v>
      </c>
      <c r="D88" s="105">
        <v>5</v>
      </c>
    </row>
    <row r="89" spans="1:4" x14ac:dyDescent="0.35">
      <c r="A89" s="105" t="s">
        <v>90</v>
      </c>
      <c r="B89" s="105" t="s">
        <v>18</v>
      </c>
      <c r="C89" s="105" t="s">
        <v>98</v>
      </c>
      <c r="D89" s="105">
        <v>16</v>
      </c>
    </row>
    <row r="90" spans="1:4" x14ac:dyDescent="0.35">
      <c r="A90" s="105" t="s">
        <v>90</v>
      </c>
      <c r="B90" s="105" t="s">
        <v>170</v>
      </c>
      <c r="C90" s="105" t="s">
        <v>87</v>
      </c>
      <c r="D90" s="105">
        <v>0</v>
      </c>
    </row>
    <row r="91" spans="1:4" x14ac:dyDescent="0.35">
      <c r="A91" s="105" t="s">
        <v>90</v>
      </c>
      <c r="B91" s="105" t="s">
        <v>170</v>
      </c>
      <c r="C91" s="105" t="s">
        <v>88</v>
      </c>
      <c r="D91" s="105">
        <v>0</v>
      </c>
    </row>
    <row r="92" spans="1:4" x14ac:dyDescent="0.35">
      <c r="A92" s="105" t="s">
        <v>90</v>
      </c>
      <c r="B92" s="105" t="s">
        <v>170</v>
      </c>
      <c r="C92" s="105" t="s">
        <v>89</v>
      </c>
      <c r="D92" s="105">
        <v>0</v>
      </c>
    </row>
    <row r="93" spans="1:4" x14ac:dyDescent="0.35">
      <c r="A93" s="105" t="s">
        <v>90</v>
      </c>
      <c r="B93" s="105" t="s">
        <v>63</v>
      </c>
      <c r="C93" s="105" t="s">
        <v>87</v>
      </c>
      <c r="D93" s="105">
        <v>19</v>
      </c>
    </row>
    <row r="94" spans="1:4" x14ac:dyDescent="0.35">
      <c r="A94" s="105" t="s">
        <v>90</v>
      </c>
      <c r="B94" s="105" t="s">
        <v>63</v>
      </c>
      <c r="C94" s="105" t="s">
        <v>88</v>
      </c>
      <c r="D94" s="105">
        <v>4</v>
      </c>
    </row>
    <row r="95" spans="1:4" x14ac:dyDescent="0.35">
      <c r="A95" s="105" t="s">
        <v>90</v>
      </c>
      <c r="B95" s="105" t="s">
        <v>63</v>
      </c>
      <c r="C95" s="105" t="s">
        <v>89</v>
      </c>
      <c r="D95" s="105">
        <v>9</v>
      </c>
    </row>
    <row r="96" spans="1:4" x14ac:dyDescent="0.35">
      <c r="A96" s="105" t="s">
        <v>90</v>
      </c>
      <c r="B96" s="105" t="s">
        <v>63</v>
      </c>
      <c r="C96" s="105" t="s">
        <v>98</v>
      </c>
      <c r="D96" s="105">
        <v>33</v>
      </c>
    </row>
    <row r="97" spans="1:4" x14ac:dyDescent="0.35">
      <c r="A97" s="105" t="s">
        <v>90</v>
      </c>
      <c r="B97" s="105" t="s">
        <v>14</v>
      </c>
      <c r="C97" s="105" t="s">
        <v>87</v>
      </c>
      <c r="D97" s="105">
        <v>7</v>
      </c>
    </row>
    <row r="98" spans="1:4" x14ac:dyDescent="0.35">
      <c r="A98" s="105" t="s">
        <v>90</v>
      </c>
      <c r="B98" s="105" t="s">
        <v>14</v>
      </c>
      <c r="C98" s="105" t="s">
        <v>88</v>
      </c>
      <c r="D98" s="105">
        <v>0</v>
      </c>
    </row>
    <row r="99" spans="1:4" x14ac:dyDescent="0.35">
      <c r="A99" s="105" t="s">
        <v>90</v>
      </c>
      <c r="B99" s="105" t="s">
        <v>14</v>
      </c>
      <c r="C99" s="105" t="s">
        <v>89</v>
      </c>
      <c r="D99" s="105">
        <v>15</v>
      </c>
    </row>
    <row r="100" spans="1:4" x14ac:dyDescent="0.35">
      <c r="A100" s="105" t="s">
        <v>90</v>
      </c>
      <c r="B100" s="105" t="s">
        <v>14</v>
      </c>
      <c r="C100" s="105" t="s">
        <v>98</v>
      </c>
      <c r="D100" s="105">
        <v>20</v>
      </c>
    </row>
    <row r="101" spans="1:4" x14ac:dyDescent="0.35">
      <c r="A101" s="105" t="s">
        <v>90</v>
      </c>
      <c r="B101" s="105" t="s">
        <v>32</v>
      </c>
      <c r="C101" s="105" t="s">
        <v>87</v>
      </c>
      <c r="D101" s="105">
        <v>3</v>
      </c>
    </row>
    <row r="102" spans="1:4" x14ac:dyDescent="0.35">
      <c r="A102" s="105" t="s">
        <v>90</v>
      </c>
      <c r="B102" s="105" t="s">
        <v>32</v>
      </c>
      <c r="C102" s="105" t="s">
        <v>88</v>
      </c>
      <c r="D102" s="105">
        <v>5</v>
      </c>
    </row>
    <row r="103" spans="1:4" x14ac:dyDescent="0.35">
      <c r="A103" s="105" t="s">
        <v>90</v>
      </c>
      <c r="B103" s="105" t="s">
        <v>32</v>
      </c>
      <c r="C103" s="105" t="s">
        <v>89</v>
      </c>
      <c r="D103" s="105">
        <v>2</v>
      </c>
    </row>
    <row r="104" spans="1:4" x14ac:dyDescent="0.35">
      <c r="A104" s="105" t="s">
        <v>90</v>
      </c>
      <c r="B104" s="105" t="s">
        <v>32</v>
      </c>
      <c r="C104" s="105" t="s">
        <v>98</v>
      </c>
      <c r="D104" s="105">
        <v>31</v>
      </c>
    </row>
    <row r="105" spans="1:4" x14ac:dyDescent="0.35">
      <c r="A105" s="105" t="s">
        <v>90</v>
      </c>
      <c r="B105" s="105" t="s">
        <v>26</v>
      </c>
      <c r="C105" s="105" t="s">
        <v>87</v>
      </c>
      <c r="D105" s="105">
        <v>9</v>
      </c>
    </row>
    <row r="106" spans="1:4" x14ac:dyDescent="0.35">
      <c r="A106" s="105" t="s">
        <v>90</v>
      </c>
      <c r="B106" s="105" t="s">
        <v>26</v>
      </c>
      <c r="C106" s="105" t="s">
        <v>88</v>
      </c>
      <c r="D106" s="105">
        <v>1</v>
      </c>
    </row>
    <row r="107" spans="1:4" x14ac:dyDescent="0.35">
      <c r="A107" s="105" t="s">
        <v>90</v>
      </c>
      <c r="B107" s="105" t="s">
        <v>26</v>
      </c>
      <c r="C107" s="105" t="s">
        <v>89</v>
      </c>
      <c r="D107" s="105">
        <v>3</v>
      </c>
    </row>
    <row r="108" spans="1:4" x14ac:dyDescent="0.35">
      <c r="A108" s="105" t="s">
        <v>90</v>
      </c>
      <c r="B108" s="105" t="s">
        <v>26</v>
      </c>
      <c r="C108" s="105" t="s">
        <v>98</v>
      </c>
      <c r="D108" s="105">
        <v>26</v>
      </c>
    </row>
    <row r="109" spans="1:4" x14ac:dyDescent="0.35">
      <c r="A109" s="105" t="s">
        <v>90</v>
      </c>
      <c r="B109" s="105" t="s">
        <v>16</v>
      </c>
      <c r="C109" s="105" t="s">
        <v>87</v>
      </c>
      <c r="D109" s="105">
        <v>9</v>
      </c>
    </row>
    <row r="110" spans="1:4" x14ac:dyDescent="0.35">
      <c r="A110" s="105" t="s">
        <v>90</v>
      </c>
      <c r="B110" s="105" t="s">
        <v>16</v>
      </c>
      <c r="C110" s="105" t="s">
        <v>88</v>
      </c>
      <c r="D110" s="105">
        <v>7</v>
      </c>
    </row>
    <row r="111" spans="1:4" x14ac:dyDescent="0.35">
      <c r="A111" s="105" t="s">
        <v>90</v>
      </c>
      <c r="B111" s="105" t="s">
        <v>16</v>
      </c>
      <c r="C111" s="105" t="s">
        <v>89</v>
      </c>
      <c r="D111" s="105">
        <v>8</v>
      </c>
    </row>
    <row r="112" spans="1:4" x14ac:dyDescent="0.35">
      <c r="A112" s="105" t="s">
        <v>90</v>
      </c>
      <c r="B112" s="105" t="s">
        <v>16</v>
      </c>
      <c r="C112" s="105" t="s">
        <v>98</v>
      </c>
      <c r="D112" s="105">
        <v>12</v>
      </c>
    </row>
    <row r="113" spans="1:4" x14ac:dyDescent="0.35">
      <c r="A113" s="105" t="s">
        <v>90</v>
      </c>
      <c r="B113" s="105" t="s">
        <v>53</v>
      </c>
      <c r="C113" s="105" t="s">
        <v>87</v>
      </c>
      <c r="D113" s="105">
        <v>2</v>
      </c>
    </row>
    <row r="114" spans="1:4" x14ac:dyDescent="0.35">
      <c r="A114" s="105" t="s">
        <v>90</v>
      </c>
      <c r="B114" s="105" t="s">
        <v>53</v>
      </c>
      <c r="C114" s="105" t="s">
        <v>88</v>
      </c>
      <c r="D114" s="105">
        <v>2</v>
      </c>
    </row>
    <row r="115" spans="1:4" x14ac:dyDescent="0.35">
      <c r="A115" s="105" t="s">
        <v>90</v>
      </c>
      <c r="B115" s="105" t="s">
        <v>53</v>
      </c>
      <c r="C115" s="105" t="s">
        <v>89</v>
      </c>
      <c r="D115" s="105">
        <v>10</v>
      </c>
    </row>
    <row r="116" spans="1:4" x14ac:dyDescent="0.35">
      <c r="A116" s="105" t="s">
        <v>90</v>
      </c>
      <c r="B116" s="105" t="s">
        <v>53</v>
      </c>
      <c r="C116" s="105" t="s">
        <v>98</v>
      </c>
      <c r="D116" s="105">
        <v>23</v>
      </c>
    </row>
    <row r="117" spans="1:4" x14ac:dyDescent="0.35">
      <c r="A117" s="105" t="s">
        <v>90</v>
      </c>
      <c r="B117" s="105" t="s">
        <v>20</v>
      </c>
      <c r="C117" s="105" t="s">
        <v>87</v>
      </c>
      <c r="D117" s="105">
        <v>2</v>
      </c>
    </row>
    <row r="118" spans="1:4" x14ac:dyDescent="0.35">
      <c r="A118" s="105" t="s">
        <v>90</v>
      </c>
      <c r="B118" s="105" t="s">
        <v>20</v>
      </c>
      <c r="C118" s="105" t="s">
        <v>88</v>
      </c>
      <c r="D118" s="105">
        <v>0</v>
      </c>
    </row>
    <row r="119" spans="1:4" x14ac:dyDescent="0.35">
      <c r="A119" s="105" t="s">
        <v>90</v>
      </c>
      <c r="B119" s="105" t="s">
        <v>20</v>
      </c>
      <c r="C119" s="105" t="s">
        <v>89</v>
      </c>
      <c r="D119" s="105">
        <v>9</v>
      </c>
    </row>
    <row r="120" spans="1:4" x14ac:dyDescent="0.35">
      <c r="A120" s="105" t="s">
        <v>90</v>
      </c>
      <c r="B120" s="105" t="s">
        <v>20</v>
      </c>
      <c r="C120" s="105" t="s">
        <v>98</v>
      </c>
      <c r="D120" s="105">
        <v>20</v>
      </c>
    </row>
    <row r="121" spans="1:4" x14ac:dyDescent="0.35">
      <c r="A121" s="105" t="s">
        <v>90</v>
      </c>
      <c r="B121" s="105" t="s">
        <v>30</v>
      </c>
      <c r="C121" s="105" t="s">
        <v>87</v>
      </c>
      <c r="D121" s="105">
        <v>6</v>
      </c>
    </row>
    <row r="122" spans="1:4" x14ac:dyDescent="0.35">
      <c r="A122" s="105" t="s">
        <v>90</v>
      </c>
      <c r="B122" s="105" t="s">
        <v>30</v>
      </c>
      <c r="C122" s="105" t="s">
        <v>88</v>
      </c>
      <c r="D122" s="105">
        <v>2</v>
      </c>
    </row>
    <row r="123" spans="1:4" x14ac:dyDescent="0.35">
      <c r="A123" s="105" t="s">
        <v>90</v>
      </c>
      <c r="B123" s="105" t="s">
        <v>30</v>
      </c>
      <c r="C123" s="105" t="s">
        <v>89</v>
      </c>
      <c r="D123" s="105">
        <v>6</v>
      </c>
    </row>
    <row r="124" spans="1:4" x14ac:dyDescent="0.35">
      <c r="A124" s="105" t="s">
        <v>90</v>
      </c>
      <c r="B124" s="105" t="s">
        <v>30</v>
      </c>
      <c r="C124" s="105" t="s">
        <v>98</v>
      </c>
      <c r="D124" s="105">
        <v>13</v>
      </c>
    </row>
    <row r="125" spans="1:4" x14ac:dyDescent="0.35">
      <c r="A125" s="105" t="s">
        <v>90</v>
      </c>
      <c r="B125" s="105" t="s">
        <v>5</v>
      </c>
      <c r="C125" s="105" t="s">
        <v>87</v>
      </c>
      <c r="D125" s="105">
        <v>2</v>
      </c>
    </row>
    <row r="126" spans="1:4" x14ac:dyDescent="0.35">
      <c r="A126" s="105" t="s">
        <v>90</v>
      </c>
      <c r="B126" s="105" t="s">
        <v>5</v>
      </c>
      <c r="C126" s="105" t="s">
        <v>88</v>
      </c>
      <c r="D126" s="105">
        <v>1</v>
      </c>
    </row>
    <row r="127" spans="1:4" x14ac:dyDescent="0.35">
      <c r="A127" s="105" t="s">
        <v>90</v>
      </c>
      <c r="B127" s="105" t="s">
        <v>5</v>
      </c>
      <c r="C127" s="105" t="s">
        <v>89</v>
      </c>
      <c r="D127" s="105">
        <v>4</v>
      </c>
    </row>
    <row r="128" spans="1:4" x14ac:dyDescent="0.35">
      <c r="A128" s="105" t="s">
        <v>90</v>
      </c>
      <c r="B128" s="105" t="s">
        <v>5</v>
      </c>
      <c r="C128" s="105" t="s">
        <v>98</v>
      </c>
      <c r="D128" s="105">
        <v>8</v>
      </c>
    </row>
    <row r="129" spans="1:4" x14ac:dyDescent="0.35">
      <c r="A129" s="105" t="s">
        <v>90</v>
      </c>
      <c r="B129" s="105" t="s">
        <v>34</v>
      </c>
      <c r="C129" s="105" t="s">
        <v>87</v>
      </c>
      <c r="D129" s="105">
        <v>6</v>
      </c>
    </row>
    <row r="130" spans="1:4" x14ac:dyDescent="0.35">
      <c r="A130" s="105" t="s">
        <v>90</v>
      </c>
      <c r="B130" s="105" t="s">
        <v>34</v>
      </c>
      <c r="C130" s="105" t="s">
        <v>88</v>
      </c>
      <c r="D130" s="105">
        <v>5</v>
      </c>
    </row>
    <row r="131" spans="1:4" x14ac:dyDescent="0.35">
      <c r="A131" s="105" t="s">
        <v>90</v>
      </c>
      <c r="B131" s="105" t="s">
        <v>34</v>
      </c>
      <c r="C131" s="105" t="s">
        <v>89</v>
      </c>
      <c r="D131" s="105">
        <v>3</v>
      </c>
    </row>
    <row r="132" spans="1:4" x14ac:dyDescent="0.35">
      <c r="A132" s="105" t="s">
        <v>90</v>
      </c>
      <c r="B132" s="105" t="s">
        <v>34</v>
      </c>
      <c r="C132" s="105" t="s">
        <v>98</v>
      </c>
      <c r="D132" s="105">
        <v>11</v>
      </c>
    </row>
    <row r="133" spans="1:4" x14ac:dyDescent="0.35">
      <c r="A133" s="105" t="s">
        <v>90</v>
      </c>
      <c r="B133" s="105" t="s">
        <v>70</v>
      </c>
      <c r="C133" s="105" t="s">
        <v>87</v>
      </c>
      <c r="D133" s="105">
        <v>3</v>
      </c>
    </row>
    <row r="134" spans="1:4" x14ac:dyDescent="0.35">
      <c r="A134" s="105" t="s">
        <v>90</v>
      </c>
      <c r="B134" s="105" t="s">
        <v>70</v>
      </c>
      <c r="C134" s="105" t="s">
        <v>88</v>
      </c>
      <c r="D134" s="105">
        <v>2</v>
      </c>
    </row>
    <row r="135" spans="1:4" x14ac:dyDescent="0.35">
      <c r="A135" s="105" t="s">
        <v>90</v>
      </c>
      <c r="B135" s="105" t="s">
        <v>70</v>
      </c>
      <c r="C135" s="105" t="s">
        <v>89</v>
      </c>
      <c r="D135" s="105">
        <v>5</v>
      </c>
    </row>
    <row r="136" spans="1:4" x14ac:dyDescent="0.35">
      <c r="A136" s="105" t="s">
        <v>90</v>
      </c>
      <c r="B136" s="105" t="s">
        <v>70</v>
      </c>
      <c r="C136" s="105" t="s">
        <v>98</v>
      </c>
      <c r="D136" s="105">
        <v>22</v>
      </c>
    </row>
    <row r="137" spans="1:4" x14ac:dyDescent="0.35">
      <c r="A137" s="105" t="s">
        <v>90</v>
      </c>
      <c r="B137" s="105" t="s">
        <v>37</v>
      </c>
      <c r="C137" s="105" t="s">
        <v>87</v>
      </c>
      <c r="D137" s="105">
        <v>1</v>
      </c>
    </row>
    <row r="138" spans="1:4" x14ac:dyDescent="0.35">
      <c r="A138" s="105" t="s">
        <v>90</v>
      </c>
      <c r="B138" s="105" t="s">
        <v>37</v>
      </c>
      <c r="C138" s="105" t="s">
        <v>88</v>
      </c>
      <c r="D138" s="105">
        <v>0</v>
      </c>
    </row>
    <row r="139" spans="1:4" x14ac:dyDescent="0.35">
      <c r="A139" s="105" t="s">
        <v>90</v>
      </c>
      <c r="B139" s="105" t="s">
        <v>37</v>
      </c>
      <c r="C139" s="105" t="s">
        <v>89</v>
      </c>
      <c r="D139" s="105">
        <v>5</v>
      </c>
    </row>
    <row r="140" spans="1:4" x14ac:dyDescent="0.35">
      <c r="A140" s="105" t="s">
        <v>90</v>
      </c>
      <c r="B140" s="105" t="s">
        <v>37</v>
      </c>
      <c r="C140" s="105" t="s">
        <v>98</v>
      </c>
      <c r="D140" s="105">
        <v>9</v>
      </c>
    </row>
    <row r="141" spans="1:4" x14ac:dyDescent="0.35">
      <c r="A141" s="105" t="s">
        <v>90</v>
      </c>
      <c r="B141" s="105" t="s">
        <v>22</v>
      </c>
      <c r="C141" s="105" t="s">
        <v>87</v>
      </c>
      <c r="D141" s="105">
        <v>3</v>
      </c>
    </row>
    <row r="142" spans="1:4" x14ac:dyDescent="0.35">
      <c r="A142" s="105" t="s">
        <v>90</v>
      </c>
      <c r="B142" s="105" t="s">
        <v>22</v>
      </c>
      <c r="C142" s="105" t="s">
        <v>88</v>
      </c>
      <c r="D142" s="105">
        <v>3</v>
      </c>
    </row>
    <row r="143" spans="1:4" x14ac:dyDescent="0.35">
      <c r="A143" s="105" t="s">
        <v>90</v>
      </c>
      <c r="B143" s="105" t="s">
        <v>22</v>
      </c>
      <c r="C143" s="105" t="s">
        <v>89</v>
      </c>
      <c r="D143" s="105">
        <v>6</v>
      </c>
    </row>
    <row r="144" spans="1:4" x14ac:dyDescent="0.35">
      <c r="A144" s="105" t="s">
        <v>90</v>
      </c>
      <c r="B144" s="105" t="s">
        <v>22</v>
      </c>
      <c r="C144" s="105" t="s">
        <v>98</v>
      </c>
      <c r="D144" s="105">
        <v>22</v>
      </c>
    </row>
    <row r="145" spans="1:4" x14ac:dyDescent="0.35">
      <c r="A145" s="105" t="s">
        <v>90</v>
      </c>
      <c r="B145" s="105" t="s">
        <v>43</v>
      </c>
      <c r="C145" s="105" t="s">
        <v>87</v>
      </c>
      <c r="D145" s="105">
        <v>8</v>
      </c>
    </row>
    <row r="146" spans="1:4" x14ac:dyDescent="0.35">
      <c r="A146" s="105" t="s">
        <v>90</v>
      </c>
      <c r="B146" s="105" t="s">
        <v>43</v>
      </c>
      <c r="C146" s="105" t="s">
        <v>88</v>
      </c>
      <c r="D146" s="105">
        <v>1</v>
      </c>
    </row>
    <row r="147" spans="1:4" x14ac:dyDescent="0.35">
      <c r="A147" s="105" t="s">
        <v>90</v>
      </c>
      <c r="B147" s="105" t="s">
        <v>43</v>
      </c>
      <c r="C147" s="105" t="s">
        <v>89</v>
      </c>
      <c r="D147" s="105">
        <v>7</v>
      </c>
    </row>
    <row r="148" spans="1:4" x14ac:dyDescent="0.35">
      <c r="A148" s="105" t="s">
        <v>90</v>
      </c>
      <c r="B148" s="105" t="s">
        <v>43</v>
      </c>
      <c r="C148" s="105" t="s">
        <v>98</v>
      </c>
      <c r="D148" s="105">
        <v>24</v>
      </c>
    </row>
    <row r="149" spans="1:4" x14ac:dyDescent="0.35">
      <c r="A149" s="105" t="s">
        <v>90</v>
      </c>
      <c r="B149" s="105" t="s">
        <v>55</v>
      </c>
      <c r="C149" s="105" t="s">
        <v>87</v>
      </c>
      <c r="D149" s="105">
        <v>4</v>
      </c>
    </row>
    <row r="150" spans="1:4" x14ac:dyDescent="0.35">
      <c r="A150" s="105" t="s">
        <v>90</v>
      </c>
      <c r="B150" s="105" t="s">
        <v>55</v>
      </c>
      <c r="C150" s="105" t="s">
        <v>88</v>
      </c>
      <c r="D150" s="105">
        <v>2</v>
      </c>
    </row>
    <row r="151" spans="1:4" x14ac:dyDescent="0.35">
      <c r="A151" s="105" t="s">
        <v>90</v>
      </c>
      <c r="B151" s="105" t="s">
        <v>55</v>
      </c>
      <c r="C151" s="105" t="s">
        <v>89</v>
      </c>
      <c r="D151" s="105">
        <v>7</v>
      </c>
    </row>
    <row r="152" spans="1:4" x14ac:dyDescent="0.35">
      <c r="A152" s="105" t="s">
        <v>90</v>
      </c>
      <c r="B152" s="105" t="s">
        <v>55</v>
      </c>
      <c r="C152" s="105" t="s">
        <v>98</v>
      </c>
      <c r="D152" s="105">
        <v>13</v>
      </c>
    </row>
    <row r="153" spans="1:4" x14ac:dyDescent="0.35">
      <c r="A153" s="105" t="s">
        <v>90</v>
      </c>
      <c r="B153" s="105" t="s">
        <v>65</v>
      </c>
      <c r="C153" s="105" t="s">
        <v>87</v>
      </c>
      <c r="D153" s="105">
        <v>3</v>
      </c>
    </row>
    <row r="154" spans="1:4" x14ac:dyDescent="0.35">
      <c r="A154" s="105" t="s">
        <v>90</v>
      </c>
      <c r="B154" s="105" t="s">
        <v>65</v>
      </c>
      <c r="C154" s="105" t="s">
        <v>88</v>
      </c>
      <c r="D154" s="105">
        <v>1</v>
      </c>
    </row>
    <row r="155" spans="1:4" x14ac:dyDescent="0.35">
      <c r="A155" s="105" t="s">
        <v>90</v>
      </c>
      <c r="B155" s="105" t="s">
        <v>65</v>
      </c>
      <c r="C155" s="105" t="s">
        <v>89</v>
      </c>
      <c r="D155" s="105">
        <v>11</v>
      </c>
    </row>
    <row r="156" spans="1:4" x14ac:dyDescent="0.35">
      <c r="A156" s="105" t="s">
        <v>90</v>
      </c>
      <c r="B156" s="105" t="s">
        <v>65</v>
      </c>
      <c r="C156" s="105" t="s">
        <v>98</v>
      </c>
      <c r="D156" s="105">
        <v>7</v>
      </c>
    </row>
    <row r="157" spans="1:4" x14ac:dyDescent="0.35">
      <c r="A157" s="105" t="s">
        <v>90</v>
      </c>
      <c r="B157" s="105" t="s">
        <v>79</v>
      </c>
      <c r="C157" s="105" t="s">
        <v>87</v>
      </c>
      <c r="D157" s="105">
        <v>9</v>
      </c>
    </row>
    <row r="158" spans="1:4" x14ac:dyDescent="0.35">
      <c r="A158" s="105" t="s">
        <v>90</v>
      </c>
      <c r="B158" s="105" t="s">
        <v>79</v>
      </c>
      <c r="C158" s="105" t="s">
        <v>88</v>
      </c>
      <c r="D158" s="105">
        <v>3</v>
      </c>
    </row>
    <row r="159" spans="1:4" x14ac:dyDescent="0.35">
      <c r="A159" s="105" t="s">
        <v>90</v>
      </c>
      <c r="B159" s="105" t="s">
        <v>79</v>
      </c>
      <c r="C159" s="105" t="s">
        <v>89</v>
      </c>
      <c r="D159" s="105">
        <v>3</v>
      </c>
    </row>
    <row r="160" spans="1:4" x14ac:dyDescent="0.35">
      <c r="A160" s="105" t="s">
        <v>90</v>
      </c>
      <c r="B160" s="105" t="s">
        <v>79</v>
      </c>
      <c r="C160" s="105" t="s">
        <v>98</v>
      </c>
      <c r="D160" s="105">
        <v>7</v>
      </c>
    </row>
    <row r="161" spans="1:4" x14ac:dyDescent="0.35">
      <c r="A161" s="105" t="s">
        <v>90</v>
      </c>
      <c r="B161" s="105" t="s">
        <v>41</v>
      </c>
      <c r="C161" s="105" t="s">
        <v>87</v>
      </c>
      <c r="D161" s="105">
        <v>2</v>
      </c>
    </row>
    <row r="162" spans="1:4" x14ac:dyDescent="0.35">
      <c r="A162" s="105" t="s">
        <v>90</v>
      </c>
      <c r="B162" s="105" t="s">
        <v>41</v>
      </c>
      <c r="C162" s="105" t="s">
        <v>88</v>
      </c>
      <c r="D162" s="105">
        <v>0</v>
      </c>
    </row>
    <row r="163" spans="1:4" x14ac:dyDescent="0.35">
      <c r="A163" s="105" t="s">
        <v>90</v>
      </c>
      <c r="B163" s="105" t="s">
        <v>41</v>
      </c>
      <c r="C163" s="105" t="s">
        <v>89</v>
      </c>
      <c r="D163" s="105">
        <v>3</v>
      </c>
    </row>
    <row r="164" spans="1:4" x14ac:dyDescent="0.35">
      <c r="A164" s="105" t="s">
        <v>90</v>
      </c>
      <c r="B164" s="105" t="s">
        <v>41</v>
      </c>
      <c r="C164" s="105" t="s">
        <v>98</v>
      </c>
      <c r="D164" s="105">
        <v>14</v>
      </c>
    </row>
    <row r="165" spans="1:4" x14ac:dyDescent="0.35">
      <c r="A165" s="105" t="s">
        <v>90</v>
      </c>
      <c r="B165" s="105" t="s">
        <v>39</v>
      </c>
      <c r="C165" s="105" t="s">
        <v>87</v>
      </c>
      <c r="D165" s="105">
        <v>23</v>
      </c>
    </row>
    <row r="166" spans="1:4" x14ac:dyDescent="0.35">
      <c r="A166" s="105" t="s">
        <v>90</v>
      </c>
      <c r="B166" s="105" t="s">
        <v>39</v>
      </c>
      <c r="C166" s="105" t="s">
        <v>88</v>
      </c>
      <c r="D166" s="105">
        <v>1</v>
      </c>
    </row>
    <row r="167" spans="1:4" x14ac:dyDescent="0.35">
      <c r="A167" s="105" t="s">
        <v>90</v>
      </c>
      <c r="B167" s="105" t="s">
        <v>39</v>
      </c>
      <c r="C167" s="105" t="s">
        <v>89</v>
      </c>
      <c r="D167" s="105">
        <v>19</v>
      </c>
    </row>
    <row r="168" spans="1:4" x14ac:dyDescent="0.35">
      <c r="A168" s="105" t="s">
        <v>90</v>
      </c>
      <c r="B168" s="105" t="s">
        <v>39</v>
      </c>
      <c r="C168" s="105" t="s">
        <v>98</v>
      </c>
      <c r="D168" s="105">
        <v>27</v>
      </c>
    </row>
    <row r="169" spans="1:4" x14ac:dyDescent="0.35">
      <c r="A169" s="105" t="s">
        <v>90</v>
      </c>
      <c r="B169" s="105" t="s">
        <v>68</v>
      </c>
      <c r="C169" s="105" t="s">
        <v>87</v>
      </c>
      <c r="D169" s="105">
        <v>6</v>
      </c>
    </row>
    <row r="170" spans="1:4" x14ac:dyDescent="0.35">
      <c r="A170" s="105" t="s">
        <v>90</v>
      </c>
      <c r="B170" s="105" t="s">
        <v>68</v>
      </c>
      <c r="C170" s="105" t="s">
        <v>88</v>
      </c>
      <c r="D170" s="105">
        <v>1</v>
      </c>
    </row>
    <row r="171" spans="1:4" x14ac:dyDescent="0.35">
      <c r="A171" s="105" t="s">
        <v>90</v>
      </c>
      <c r="B171" s="105" t="s">
        <v>68</v>
      </c>
      <c r="C171" s="105" t="s">
        <v>89</v>
      </c>
      <c r="D171" s="105">
        <v>6</v>
      </c>
    </row>
    <row r="172" spans="1:4" x14ac:dyDescent="0.35">
      <c r="A172" s="105" t="s">
        <v>90</v>
      </c>
      <c r="B172" s="105" t="s">
        <v>68</v>
      </c>
      <c r="C172" s="105" t="s">
        <v>98</v>
      </c>
      <c r="D172" s="105">
        <v>17</v>
      </c>
    </row>
    <row r="173" spans="1:4" x14ac:dyDescent="0.35">
      <c r="A173" s="105" t="s">
        <v>90</v>
      </c>
      <c r="B173" s="105" t="s">
        <v>24</v>
      </c>
      <c r="C173" s="105" t="s">
        <v>87</v>
      </c>
      <c r="D173" s="105">
        <v>5</v>
      </c>
    </row>
    <row r="174" spans="1:4" x14ac:dyDescent="0.35">
      <c r="A174" s="105" t="s">
        <v>90</v>
      </c>
      <c r="B174" s="105" t="s">
        <v>24</v>
      </c>
      <c r="C174" s="105" t="s">
        <v>88</v>
      </c>
      <c r="D174" s="105">
        <v>0</v>
      </c>
    </row>
    <row r="175" spans="1:4" x14ac:dyDescent="0.35">
      <c r="A175" s="105" t="s">
        <v>90</v>
      </c>
      <c r="B175" s="105" t="s">
        <v>24</v>
      </c>
      <c r="C175" s="105" t="s">
        <v>89</v>
      </c>
      <c r="D175" s="105">
        <v>11</v>
      </c>
    </row>
    <row r="176" spans="1:4" x14ac:dyDescent="0.35">
      <c r="A176" s="105" t="s">
        <v>90</v>
      </c>
      <c r="B176" s="105" t="s">
        <v>24</v>
      </c>
      <c r="C176" s="105" t="s">
        <v>98</v>
      </c>
      <c r="D176" s="105">
        <v>26</v>
      </c>
    </row>
    <row r="177" spans="1:4" x14ac:dyDescent="0.35">
      <c r="A177" s="105" t="s">
        <v>91</v>
      </c>
      <c r="B177" s="105" t="s">
        <v>73</v>
      </c>
      <c r="C177" s="105" t="s">
        <v>87</v>
      </c>
      <c r="D177" s="105">
        <v>8</v>
      </c>
    </row>
    <row r="178" spans="1:4" x14ac:dyDescent="0.35">
      <c r="A178" s="105" t="s">
        <v>91</v>
      </c>
      <c r="B178" s="105" t="s">
        <v>73</v>
      </c>
      <c r="C178" s="105" t="s">
        <v>88</v>
      </c>
      <c r="D178" s="105">
        <v>0</v>
      </c>
    </row>
    <row r="179" spans="1:4" x14ac:dyDescent="0.35">
      <c r="A179" s="105" t="s">
        <v>91</v>
      </c>
      <c r="B179" s="105" t="s">
        <v>73</v>
      </c>
      <c r="C179" s="105" t="s">
        <v>89</v>
      </c>
      <c r="D179" s="105">
        <v>18</v>
      </c>
    </row>
    <row r="180" spans="1:4" x14ac:dyDescent="0.35">
      <c r="A180" s="105" t="s">
        <v>91</v>
      </c>
      <c r="B180" s="105" t="s">
        <v>73</v>
      </c>
      <c r="C180" s="105" t="s">
        <v>98</v>
      </c>
      <c r="D180" s="105">
        <v>10</v>
      </c>
    </row>
    <row r="181" spans="1:4" x14ac:dyDescent="0.35">
      <c r="A181" s="105" t="s">
        <v>91</v>
      </c>
      <c r="B181" s="105" t="s">
        <v>45</v>
      </c>
      <c r="C181" s="105" t="s">
        <v>87</v>
      </c>
      <c r="D181" s="105">
        <v>3</v>
      </c>
    </row>
    <row r="182" spans="1:4" x14ac:dyDescent="0.35">
      <c r="A182" s="105" t="s">
        <v>91</v>
      </c>
      <c r="B182" s="105" t="s">
        <v>45</v>
      </c>
      <c r="C182" s="105" t="s">
        <v>88</v>
      </c>
      <c r="D182" s="105">
        <v>1</v>
      </c>
    </row>
    <row r="183" spans="1:4" x14ac:dyDescent="0.35">
      <c r="A183" s="105" t="s">
        <v>91</v>
      </c>
      <c r="B183" s="105" t="s">
        <v>45</v>
      </c>
      <c r="C183" s="105" t="s">
        <v>89</v>
      </c>
      <c r="D183" s="105">
        <v>5</v>
      </c>
    </row>
    <row r="184" spans="1:4" x14ac:dyDescent="0.35">
      <c r="A184" s="105" t="s">
        <v>91</v>
      </c>
      <c r="B184" s="105" t="s">
        <v>45</v>
      </c>
      <c r="C184" s="105" t="s">
        <v>98</v>
      </c>
      <c r="D184" s="105">
        <v>8</v>
      </c>
    </row>
    <row r="185" spans="1:4" x14ac:dyDescent="0.35">
      <c r="A185" s="105" t="s">
        <v>91</v>
      </c>
      <c r="B185" s="105" t="s">
        <v>81</v>
      </c>
      <c r="C185" s="105" t="s">
        <v>87</v>
      </c>
      <c r="D185" s="105">
        <v>3</v>
      </c>
    </row>
    <row r="186" spans="1:4" x14ac:dyDescent="0.35">
      <c r="A186" s="105" t="s">
        <v>91</v>
      </c>
      <c r="B186" s="105" t="s">
        <v>81</v>
      </c>
      <c r="C186" s="105" t="s">
        <v>88</v>
      </c>
      <c r="D186" s="105">
        <v>3</v>
      </c>
    </row>
    <row r="187" spans="1:4" x14ac:dyDescent="0.35">
      <c r="A187" s="105" t="s">
        <v>91</v>
      </c>
      <c r="B187" s="105" t="s">
        <v>81</v>
      </c>
      <c r="C187" s="105" t="s">
        <v>89</v>
      </c>
      <c r="D187" s="105">
        <v>4</v>
      </c>
    </row>
    <row r="188" spans="1:4" x14ac:dyDescent="0.35">
      <c r="A188" s="105" t="s">
        <v>91</v>
      </c>
      <c r="B188" s="105" t="s">
        <v>81</v>
      </c>
      <c r="C188" s="105" t="s">
        <v>98</v>
      </c>
      <c r="D188" s="105">
        <v>10</v>
      </c>
    </row>
    <row r="189" spans="1:4" x14ac:dyDescent="0.35">
      <c r="A189" s="105" t="s">
        <v>91</v>
      </c>
      <c r="B189" s="105" t="s">
        <v>57</v>
      </c>
      <c r="C189" s="105" t="s">
        <v>87</v>
      </c>
      <c r="D189" s="105">
        <v>1</v>
      </c>
    </row>
    <row r="190" spans="1:4" x14ac:dyDescent="0.35">
      <c r="A190" s="105" t="s">
        <v>91</v>
      </c>
      <c r="B190" s="105" t="s">
        <v>57</v>
      </c>
      <c r="C190" s="105" t="s">
        <v>88</v>
      </c>
      <c r="D190" s="105">
        <v>0</v>
      </c>
    </row>
    <row r="191" spans="1:4" x14ac:dyDescent="0.35">
      <c r="A191" s="105" t="s">
        <v>91</v>
      </c>
      <c r="B191" s="105" t="s">
        <v>57</v>
      </c>
      <c r="C191" s="105" t="s">
        <v>89</v>
      </c>
      <c r="D191" s="105">
        <v>8</v>
      </c>
    </row>
    <row r="192" spans="1:4" x14ac:dyDescent="0.35">
      <c r="A192" s="105" t="s">
        <v>91</v>
      </c>
      <c r="B192" s="105" t="s">
        <v>57</v>
      </c>
      <c r="C192" s="105" t="s">
        <v>98</v>
      </c>
      <c r="D192" s="105">
        <v>16</v>
      </c>
    </row>
    <row r="193" spans="1:4" x14ac:dyDescent="0.35">
      <c r="A193" s="105" t="s">
        <v>91</v>
      </c>
      <c r="B193" s="105" t="s">
        <v>47</v>
      </c>
      <c r="C193" s="105" t="s">
        <v>87</v>
      </c>
      <c r="D193" s="105">
        <v>2</v>
      </c>
    </row>
    <row r="194" spans="1:4" x14ac:dyDescent="0.35">
      <c r="A194" s="105" t="s">
        <v>91</v>
      </c>
      <c r="B194" s="105" t="s">
        <v>47</v>
      </c>
      <c r="C194" s="105" t="s">
        <v>88</v>
      </c>
      <c r="D194" s="105">
        <v>0</v>
      </c>
    </row>
    <row r="195" spans="1:4" x14ac:dyDescent="0.35">
      <c r="A195" s="105" t="s">
        <v>91</v>
      </c>
      <c r="B195" s="105" t="s">
        <v>47</v>
      </c>
      <c r="C195" s="105" t="s">
        <v>89</v>
      </c>
      <c r="D195" s="105">
        <v>8</v>
      </c>
    </row>
    <row r="196" spans="1:4" x14ac:dyDescent="0.35">
      <c r="A196" s="105" t="s">
        <v>91</v>
      </c>
      <c r="B196" s="105" t="s">
        <v>47</v>
      </c>
      <c r="C196" s="105" t="s">
        <v>98</v>
      </c>
      <c r="D196" s="105">
        <v>19</v>
      </c>
    </row>
    <row r="197" spans="1:4" x14ac:dyDescent="0.35">
      <c r="A197" s="105" t="s">
        <v>91</v>
      </c>
      <c r="B197" s="105" t="s">
        <v>10</v>
      </c>
      <c r="C197" s="105" t="s">
        <v>87</v>
      </c>
      <c r="D197" s="105">
        <v>3</v>
      </c>
    </row>
    <row r="198" spans="1:4" x14ac:dyDescent="0.35">
      <c r="A198" s="105" t="s">
        <v>91</v>
      </c>
      <c r="B198" s="105" t="s">
        <v>10</v>
      </c>
      <c r="C198" s="105" t="s">
        <v>88</v>
      </c>
      <c r="D198" s="105">
        <v>0</v>
      </c>
    </row>
    <row r="199" spans="1:4" x14ac:dyDescent="0.35">
      <c r="A199" s="105" t="s">
        <v>91</v>
      </c>
      <c r="B199" s="105" t="s">
        <v>10</v>
      </c>
      <c r="C199" s="105" t="s">
        <v>89</v>
      </c>
      <c r="D199" s="105">
        <v>2</v>
      </c>
    </row>
    <row r="200" spans="1:4" x14ac:dyDescent="0.35">
      <c r="A200" s="105" t="s">
        <v>91</v>
      </c>
      <c r="B200" s="105" t="s">
        <v>10</v>
      </c>
      <c r="C200" s="105" t="s">
        <v>98</v>
      </c>
      <c r="D200" s="105">
        <v>19</v>
      </c>
    </row>
    <row r="201" spans="1:4" x14ac:dyDescent="0.35">
      <c r="A201" s="105" t="s">
        <v>91</v>
      </c>
      <c r="B201" s="105" t="s">
        <v>1</v>
      </c>
      <c r="C201" s="105" t="s">
        <v>87</v>
      </c>
      <c r="D201" s="105">
        <v>16</v>
      </c>
    </row>
    <row r="202" spans="1:4" x14ac:dyDescent="0.35">
      <c r="A202" s="105" t="s">
        <v>91</v>
      </c>
      <c r="B202" s="105" t="s">
        <v>1</v>
      </c>
      <c r="C202" s="105" t="s">
        <v>88</v>
      </c>
      <c r="D202" s="105">
        <v>2</v>
      </c>
    </row>
    <row r="203" spans="1:4" x14ac:dyDescent="0.35">
      <c r="A203" s="105" t="s">
        <v>91</v>
      </c>
      <c r="B203" s="105" t="s">
        <v>1</v>
      </c>
      <c r="C203" s="105" t="s">
        <v>89</v>
      </c>
      <c r="D203" s="105">
        <v>4</v>
      </c>
    </row>
    <row r="204" spans="1:4" x14ac:dyDescent="0.35">
      <c r="A204" s="105" t="s">
        <v>91</v>
      </c>
      <c r="B204" s="105" t="s">
        <v>1</v>
      </c>
      <c r="C204" s="105" t="s">
        <v>98</v>
      </c>
      <c r="D204" s="105">
        <v>8</v>
      </c>
    </row>
    <row r="205" spans="1:4" x14ac:dyDescent="0.35">
      <c r="A205" s="105" t="s">
        <v>91</v>
      </c>
      <c r="B205" s="105" t="s">
        <v>75</v>
      </c>
      <c r="C205" s="105" t="s">
        <v>87</v>
      </c>
      <c r="D205" s="105">
        <v>4</v>
      </c>
    </row>
    <row r="206" spans="1:4" x14ac:dyDescent="0.35">
      <c r="A206" s="105" t="s">
        <v>91</v>
      </c>
      <c r="B206" s="105" t="s">
        <v>75</v>
      </c>
      <c r="C206" s="105" t="s">
        <v>88</v>
      </c>
      <c r="D206" s="105">
        <v>2</v>
      </c>
    </row>
    <row r="207" spans="1:4" x14ac:dyDescent="0.35">
      <c r="A207" s="105" t="s">
        <v>91</v>
      </c>
      <c r="B207" s="105" t="s">
        <v>75</v>
      </c>
      <c r="C207" s="105" t="s">
        <v>89</v>
      </c>
      <c r="D207" s="105">
        <v>4</v>
      </c>
    </row>
    <row r="208" spans="1:4" x14ac:dyDescent="0.35">
      <c r="A208" s="105" t="s">
        <v>91</v>
      </c>
      <c r="B208" s="105" t="s">
        <v>75</v>
      </c>
      <c r="C208" s="105" t="s">
        <v>98</v>
      </c>
      <c r="D208" s="105">
        <v>9</v>
      </c>
    </row>
    <row r="209" spans="1:4" x14ac:dyDescent="0.35">
      <c r="A209" s="105" t="s">
        <v>91</v>
      </c>
      <c r="B209" s="105" t="s">
        <v>8</v>
      </c>
      <c r="C209" s="105" t="s">
        <v>87</v>
      </c>
      <c r="D209" s="105">
        <v>3</v>
      </c>
    </row>
    <row r="210" spans="1:4" x14ac:dyDescent="0.35">
      <c r="A210" s="105" t="s">
        <v>91</v>
      </c>
      <c r="B210" s="105" t="s">
        <v>8</v>
      </c>
      <c r="C210" s="105" t="s">
        <v>88</v>
      </c>
      <c r="D210" s="105">
        <v>1</v>
      </c>
    </row>
    <row r="211" spans="1:4" x14ac:dyDescent="0.35">
      <c r="A211" s="105" t="s">
        <v>91</v>
      </c>
      <c r="B211" s="105" t="s">
        <v>8</v>
      </c>
      <c r="C211" s="105" t="s">
        <v>89</v>
      </c>
      <c r="D211" s="105">
        <v>9</v>
      </c>
    </row>
    <row r="212" spans="1:4" x14ac:dyDescent="0.35">
      <c r="A212" s="105" t="s">
        <v>91</v>
      </c>
      <c r="B212" s="105" t="s">
        <v>8</v>
      </c>
      <c r="C212" s="105" t="s">
        <v>98</v>
      </c>
      <c r="D212" s="105">
        <v>16</v>
      </c>
    </row>
    <row r="213" spans="1:4" x14ac:dyDescent="0.35">
      <c r="A213" s="105" t="s">
        <v>91</v>
      </c>
      <c r="B213" s="105" t="s">
        <v>28</v>
      </c>
      <c r="C213" s="105" t="s">
        <v>87</v>
      </c>
      <c r="D213" s="105">
        <v>6</v>
      </c>
    </row>
    <row r="214" spans="1:4" x14ac:dyDescent="0.35">
      <c r="A214" s="105" t="s">
        <v>91</v>
      </c>
      <c r="B214" s="105" t="s">
        <v>28</v>
      </c>
      <c r="C214" s="105" t="s">
        <v>88</v>
      </c>
      <c r="D214" s="105">
        <v>2</v>
      </c>
    </row>
    <row r="215" spans="1:4" x14ac:dyDescent="0.35">
      <c r="A215" s="105" t="s">
        <v>91</v>
      </c>
      <c r="B215" s="105" t="s">
        <v>28</v>
      </c>
      <c r="C215" s="105" t="s">
        <v>89</v>
      </c>
      <c r="D215" s="105">
        <v>2</v>
      </c>
    </row>
    <row r="216" spans="1:4" x14ac:dyDescent="0.35">
      <c r="A216" s="105" t="s">
        <v>91</v>
      </c>
      <c r="B216" s="105" t="s">
        <v>28</v>
      </c>
      <c r="C216" s="105" t="s">
        <v>98</v>
      </c>
      <c r="D216" s="105">
        <v>14</v>
      </c>
    </row>
    <row r="217" spans="1:4" x14ac:dyDescent="0.35">
      <c r="A217" s="105" t="s">
        <v>91</v>
      </c>
      <c r="B217" s="105" t="s">
        <v>82</v>
      </c>
      <c r="C217" s="105" t="s">
        <v>87</v>
      </c>
      <c r="D217" s="105">
        <v>48</v>
      </c>
    </row>
    <row r="218" spans="1:4" x14ac:dyDescent="0.35">
      <c r="A218" s="105" t="s">
        <v>91</v>
      </c>
      <c r="B218" s="105" t="s">
        <v>82</v>
      </c>
      <c r="C218" s="105" t="s">
        <v>88</v>
      </c>
      <c r="D218" s="105">
        <v>16</v>
      </c>
    </row>
    <row r="219" spans="1:4" x14ac:dyDescent="0.35">
      <c r="A219" s="105" t="s">
        <v>91</v>
      </c>
      <c r="B219" s="105" t="s">
        <v>82</v>
      </c>
      <c r="C219" s="105" t="s">
        <v>89</v>
      </c>
      <c r="D219" s="105">
        <v>10</v>
      </c>
    </row>
    <row r="220" spans="1:4" x14ac:dyDescent="0.35">
      <c r="A220" s="105" t="s">
        <v>91</v>
      </c>
      <c r="B220" s="105" t="s">
        <v>82</v>
      </c>
      <c r="C220" s="105" t="s">
        <v>98</v>
      </c>
      <c r="D220" s="105">
        <v>48</v>
      </c>
    </row>
    <row r="221" spans="1:4" x14ac:dyDescent="0.35">
      <c r="A221" s="105" t="s">
        <v>91</v>
      </c>
      <c r="B221" s="105" t="s">
        <v>114</v>
      </c>
      <c r="C221" s="105" t="s">
        <v>87</v>
      </c>
      <c r="D221" s="105">
        <v>33</v>
      </c>
    </row>
    <row r="222" spans="1:4" x14ac:dyDescent="0.35">
      <c r="A222" s="105" t="s">
        <v>91</v>
      </c>
      <c r="B222" s="105" t="s">
        <v>114</v>
      </c>
      <c r="C222" s="105" t="s">
        <v>88</v>
      </c>
      <c r="D222" s="105">
        <v>9</v>
      </c>
    </row>
    <row r="223" spans="1:4" x14ac:dyDescent="0.35">
      <c r="A223" s="105" t="s">
        <v>91</v>
      </c>
      <c r="B223" s="105" t="s">
        <v>114</v>
      </c>
      <c r="C223" s="105" t="s">
        <v>89</v>
      </c>
      <c r="D223" s="105">
        <v>13</v>
      </c>
    </row>
    <row r="224" spans="1:4" x14ac:dyDescent="0.35">
      <c r="A224" s="105" t="s">
        <v>91</v>
      </c>
      <c r="B224" s="105" t="s">
        <v>114</v>
      </c>
      <c r="C224" s="105" t="s">
        <v>98</v>
      </c>
      <c r="D224" s="105">
        <v>20</v>
      </c>
    </row>
    <row r="225" spans="1:4" x14ac:dyDescent="0.35">
      <c r="A225" s="105" t="s">
        <v>91</v>
      </c>
      <c r="B225" s="105" t="s">
        <v>3</v>
      </c>
      <c r="C225" s="105" t="s">
        <v>87</v>
      </c>
      <c r="D225" s="105">
        <v>7</v>
      </c>
    </row>
    <row r="226" spans="1:4" x14ac:dyDescent="0.35">
      <c r="A226" s="105" t="s">
        <v>91</v>
      </c>
      <c r="B226" s="105" t="s">
        <v>3</v>
      </c>
      <c r="C226" s="105" t="s">
        <v>88</v>
      </c>
      <c r="D226" s="105">
        <v>2</v>
      </c>
    </row>
    <row r="227" spans="1:4" x14ac:dyDescent="0.35">
      <c r="A227" s="105" t="s">
        <v>91</v>
      </c>
      <c r="B227" s="105" t="s">
        <v>3</v>
      </c>
      <c r="C227" s="105" t="s">
        <v>89</v>
      </c>
      <c r="D227" s="105">
        <v>5</v>
      </c>
    </row>
    <row r="228" spans="1:4" x14ac:dyDescent="0.35">
      <c r="A228" s="105" t="s">
        <v>91</v>
      </c>
      <c r="B228" s="105" t="s">
        <v>3</v>
      </c>
      <c r="C228" s="105" t="s">
        <v>98</v>
      </c>
      <c r="D228" s="105">
        <v>12</v>
      </c>
    </row>
    <row r="229" spans="1:4" x14ac:dyDescent="0.35">
      <c r="A229" s="105" t="s">
        <v>91</v>
      </c>
      <c r="B229" s="105" t="s">
        <v>59</v>
      </c>
      <c r="C229" s="105" t="s">
        <v>87</v>
      </c>
      <c r="D229" s="105">
        <v>4</v>
      </c>
    </row>
    <row r="230" spans="1:4" x14ac:dyDescent="0.35">
      <c r="A230" s="105" t="s">
        <v>91</v>
      </c>
      <c r="B230" s="105" t="s">
        <v>59</v>
      </c>
      <c r="C230" s="105" t="s">
        <v>88</v>
      </c>
      <c r="D230" s="105">
        <v>1</v>
      </c>
    </row>
    <row r="231" spans="1:4" x14ac:dyDescent="0.35">
      <c r="A231" s="105" t="s">
        <v>91</v>
      </c>
      <c r="B231" s="105" t="s">
        <v>59</v>
      </c>
      <c r="C231" s="105" t="s">
        <v>89</v>
      </c>
      <c r="D231" s="105">
        <v>4</v>
      </c>
    </row>
    <row r="232" spans="1:4" x14ac:dyDescent="0.35">
      <c r="A232" s="105" t="s">
        <v>91</v>
      </c>
      <c r="B232" s="105" t="s">
        <v>59</v>
      </c>
      <c r="C232" s="105" t="s">
        <v>98</v>
      </c>
      <c r="D232" s="105">
        <v>18</v>
      </c>
    </row>
    <row r="233" spans="1:4" x14ac:dyDescent="0.35">
      <c r="A233" s="105" t="s">
        <v>91</v>
      </c>
      <c r="B233" s="105" t="s">
        <v>49</v>
      </c>
      <c r="C233" s="105" t="s">
        <v>87</v>
      </c>
      <c r="D233" s="105">
        <v>15</v>
      </c>
    </row>
    <row r="234" spans="1:4" x14ac:dyDescent="0.35">
      <c r="A234" s="105" t="s">
        <v>91</v>
      </c>
      <c r="B234" s="105" t="s">
        <v>49</v>
      </c>
      <c r="C234" s="105" t="s">
        <v>88</v>
      </c>
      <c r="D234" s="105">
        <v>0</v>
      </c>
    </row>
    <row r="235" spans="1:4" x14ac:dyDescent="0.35">
      <c r="A235" s="105" t="s">
        <v>91</v>
      </c>
      <c r="B235" s="105" t="s">
        <v>49</v>
      </c>
      <c r="C235" s="105" t="s">
        <v>89</v>
      </c>
      <c r="D235" s="105">
        <v>11</v>
      </c>
    </row>
    <row r="236" spans="1:4" x14ac:dyDescent="0.35">
      <c r="A236" s="105" t="s">
        <v>91</v>
      </c>
      <c r="B236" s="105" t="s">
        <v>49</v>
      </c>
      <c r="C236" s="105" t="s">
        <v>98</v>
      </c>
      <c r="D236" s="105">
        <v>23</v>
      </c>
    </row>
    <row r="237" spans="1:4" x14ac:dyDescent="0.35">
      <c r="A237" s="105" t="s">
        <v>91</v>
      </c>
      <c r="B237" s="105" t="s">
        <v>78</v>
      </c>
      <c r="C237" s="105" t="s">
        <v>87</v>
      </c>
      <c r="D237" s="105">
        <v>14</v>
      </c>
    </row>
    <row r="238" spans="1:4" x14ac:dyDescent="0.35">
      <c r="A238" s="105" t="s">
        <v>91</v>
      </c>
      <c r="B238" s="105" t="s">
        <v>78</v>
      </c>
      <c r="C238" s="105" t="s">
        <v>88</v>
      </c>
      <c r="D238" s="105">
        <v>2</v>
      </c>
    </row>
    <row r="239" spans="1:4" x14ac:dyDescent="0.35">
      <c r="A239" s="105" t="s">
        <v>91</v>
      </c>
      <c r="B239" s="105" t="s">
        <v>78</v>
      </c>
      <c r="C239" s="105" t="s">
        <v>89</v>
      </c>
      <c r="D239" s="105">
        <v>9</v>
      </c>
    </row>
    <row r="240" spans="1:4" x14ac:dyDescent="0.35">
      <c r="A240" s="105" t="s">
        <v>91</v>
      </c>
      <c r="B240" s="105" t="s">
        <v>78</v>
      </c>
      <c r="C240" s="105" t="s">
        <v>98</v>
      </c>
      <c r="D240" s="105">
        <v>14</v>
      </c>
    </row>
    <row r="241" spans="1:4" x14ac:dyDescent="0.35">
      <c r="A241" s="105" t="s">
        <v>91</v>
      </c>
      <c r="B241" s="105" t="s">
        <v>84</v>
      </c>
      <c r="C241" s="105" t="s">
        <v>87</v>
      </c>
      <c r="D241" s="105">
        <v>44</v>
      </c>
    </row>
    <row r="242" spans="1:4" x14ac:dyDescent="0.35">
      <c r="A242" s="105" t="s">
        <v>91</v>
      </c>
      <c r="B242" s="105" t="s">
        <v>84</v>
      </c>
      <c r="C242" s="105" t="s">
        <v>88</v>
      </c>
      <c r="D242" s="105">
        <v>16</v>
      </c>
    </row>
    <row r="243" spans="1:4" x14ac:dyDescent="0.35">
      <c r="A243" s="105" t="s">
        <v>91</v>
      </c>
      <c r="B243" s="105" t="s">
        <v>84</v>
      </c>
      <c r="C243" s="105" t="s">
        <v>89</v>
      </c>
      <c r="D243" s="105">
        <v>44</v>
      </c>
    </row>
    <row r="244" spans="1:4" x14ac:dyDescent="0.35">
      <c r="A244" s="105" t="s">
        <v>91</v>
      </c>
      <c r="B244" s="105" t="s">
        <v>84</v>
      </c>
      <c r="C244" s="105" t="s">
        <v>98</v>
      </c>
      <c r="D244" s="105">
        <v>35</v>
      </c>
    </row>
    <row r="245" spans="1:4" x14ac:dyDescent="0.35">
      <c r="A245" s="105" t="s">
        <v>91</v>
      </c>
      <c r="B245" s="105" t="s">
        <v>12</v>
      </c>
      <c r="C245" s="105" t="s">
        <v>87</v>
      </c>
      <c r="D245" s="105">
        <v>15</v>
      </c>
    </row>
    <row r="246" spans="1:4" x14ac:dyDescent="0.35">
      <c r="A246" s="105" t="s">
        <v>91</v>
      </c>
      <c r="B246" s="105" t="s">
        <v>12</v>
      </c>
      <c r="C246" s="105" t="s">
        <v>88</v>
      </c>
      <c r="D246" s="105">
        <v>1</v>
      </c>
    </row>
    <row r="247" spans="1:4" x14ac:dyDescent="0.35">
      <c r="A247" s="105" t="s">
        <v>91</v>
      </c>
      <c r="B247" s="105" t="s">
        <v>12</v>
      </c>
      <c r="C247" s="105" t="s">
        <v>89</v>
      </c>
      <c r="D247" s="105">
        <v>16</v>
      </c>
    </row>
    <row r="248" spans="1:4" x14ac:dyDescent="0.35">
      <c r="A248" s="105" t="s">
        <v>91</v>
      </c>
      <c r="B248" s="105" t="s">
        <v>12</v>
      </c>
      <c r="C248" s="105" t="s">
        <v>98</v>
      </c>
      <c r="D248" s="105">
        <v>12</v>
      </c>
    </row>
    <row r="249" spans="1:4" x14ac:dyDescent="0.35">
      <c r="A249" s="105" t="s">
        <v>91</v>
      </c>
      <c r="B249" s="105" t="s">
        <v>913</v>
      </c>
      <c r="C249" s="105" t="s">
        <v>87</v>
      </c>
      <c r="D249" s="105">
        <v>7</v>
      </c>
    </row>
    <row r="250" spans="1:4" x14ac:dyDescent="0.35">
      <c r="A250" s="105" t="s">
        <v>91</v>
      </c>
      <c r="B250" s="105" t="s">
        <v>913</v>
      </c>
      <c r="C250" s="105" t="s">
        <v>88</v>
      </c>
      <c r="D250" s="105">
        <v>1</v>
      </c>
    </row>
    <row r="251" spans="1:4" x14ac:dyDescent="0.35">
      <c r="A251" s="105" t="s">
        <v>91</v>
      </c>
      <c r="B251" s="105" t="s">
        <v>913</v>
      </c>
      <c r="C251" s="105" t="s">
        <v>89</v>
      </c>
      <c r="D251" s="105">
        <v>11</v>
      </c>
    </row>
    <row r="252" spans="1:4" x14ac:dyDescent="0.35">
      <c r="A252" s="105" t="s">
        <v>91</v>
      </c>
      <c r="B252" s="105" t="s">
        <v>913</v>
      </c>
      <c r="C252" s="105" t="s">
        <v>98</v>
      </c>
      <c r="D252" s="105">
        <v>25</v>
      </c>
    </row>
    <row r="253" spans="1:4" x14ac:dyDescent="0.35">
      <c r="A253" s="105" t="s">
        <v>91</v>
      </c>
      <c r="B253" s="105" t="s">
        <v>80</v>
      </c>
      <c r="C253" s="105" t="s">
        <v>87</v>
      </c>
      <c r="D253" s="105">
        <v>4</v>
      </c>
    </row>
    <row r="254" spans="1:4" x14ac:dyDescent="0.35">
      <c r="A254" s="105" t="s">
        <v>91</v>
      </c>
      <c r="B254" s="105" t="s">
        <v>80</v>
      </c>
      <c r="C254" s="105" t="s">
        <v>88</v>
      </c>
      <c r="D254" s="105">
        <v>1</v>
      </c>
    </row>
    <row r="255" spans="1:4" x14ac:dyDescent="0.35">
      <c r="A255" s="105" t="s">
        <v>91</v>
      </c>
      <c r="B255" s="105" t="s">
        <v>80</v>
      </c>
      <c r="C255" s="105" t="s">
        <v>89</v>
      </c>
      <c r="D255" s="105">
        <v>11</v>
      </c>
    </row>
    <row r="256" spans="1:4" x14ac:dyDescent="0.35">
      <c r="A256" s="105" t="s">
        <v>91</v>
      </c>
      <c r="B256" s="105" t="s">
        <v>80</v>
      </c>
      <c r="C256" s="105" t="s">
        <v>98</v>
      </c>
      <c r="D256" s="105">
        <v>17</v>
      </c>
    </row>
    <row r="257" spans="1:4" x14ac:dyDescent="0.35">
      <c r="A257" s="105" t="s">
        <v>91</v>
      </c>
      <c r="B257" s="105" t="s">
        <v>51</v>
      </c>
      <c r="C257" s="105" t="s">
        <v>87</v>
      </c>
      <c r="D257" s="105">
        <v>6</v>
      </c>
    </row>
    <row r="258" spans="1:4" x14ac:dyDescent="0.35">
      <c r="A258" s="105" t="s">
        <v>91</v>
      </c>
      <c r="B258" s="105" t="s">
        <v>51</v>
      </c>
      <c r="C258" s="105" t="s">
        <v>88</v>
      </c>
      <c r="D258" s="105">
        <v>2</v>
      </c>
    </row>
    <row r="259" spans="1:4" x14ac:dyDescent="0.35">
      <c r="A259" s="105" t="s">
        <v>91</v>
      </c>
      <c r="B259" s="105" t="s">
        <v>51</v>
      </c>
      <c r="C259" s="105" t="s">
        <v>89</v>
      </c>
      <c r="D259" s="105">
        <v>5</v>
      </c>
    </row>
    <row r="260" spans="1:4" x14ac:dyDescent="0.35">
      <c r="A260" s="105" t="s">
        <v>91</v>
      </c>
      <c r="B260" s="105" t="s">
        <v>51</v>
      </c>
      <c r="C260" s="105" t="s">
        <v>98</v>
      </c>
      <c r="D260" s="105">
        <v>21</v>
      </c>
    </row>
    <row r="261" spans="1:4" x14ac:dyDescent="0.35">
      <c r="A261" s="105" t="s">
        <v>91</v>
      </c>
      <c r="B261" s="105" t="s">
        <v>18</v>
      </c>
      <c r="C261" s="105" t="s">
        <v>87</v>
      </c>
      <c r="D261" s="105">
        <v>4</v>
      </c>
    </row>
    <row r="262" spans="1:4" x14ac:dyDescent="0.35">
      <c r="A262" s="105" t="s">
        <v>91</v>
      </c>
      <c r="B262" s="105" t="s">
        <v>18</v>
      </c>
      <c r="C262" s="105" t="s">
        <v>88</v>
      </c>
      <c r="D262" s="105">
        <v>0</v>
      </c>
    </row>
    <row r="263" spans="1:4" x14ac:dyDescent="0.35">
      <c r="A263" s="105" t="s">
        <v>91</v>
      </c>
      <c r="B263" s="105" t="s">
        <v>18</v>
      </c>
      <c r="C263" s="105" t="s">
        <v>89</v>
      </c>
      <c r="D263" s="105">
        <v>6</v>
      </c>
    </row>
    <row r="264" spans="1:4" x14ac:dyDescent="0.35">
      <c r="A264" s="105" t="s">
        <v>91</v>
      </c>
      <c r="B264" s="105" t="s">
        <v>18</v>
      </c>
      <c r="C264" s="105" t="s">
        <v>98</v>
      </c>
      <c r="D264" s="105">
        <v>23</v>
      </c>
    </row>
    <row r="265" spans="1:4" x14ac:dyDescent="0.35">
      <c r="A265" s="105" t="s">
        <v>91</v>
      </c>
      <c r="B265" s="105" t="s">
        <v>170</v>
      </c>
      <c r="C265" s="105" t="s">
        <v>89</v>
      </c>
      <c r="D265" s="105">
        <v>0</v>
      </c>
    </row>
    <row r="266" spans="1:4" x14ac:dyDescent="0.35">
      <c r="A266" s="105" t="s">
        <v>91</v>
      </c>
      <c r="B266" s="105" t="s">
        <v>170</v>
      </c>
      <c r="C266" s="105" t="s">
        <v>98</v>
      </c>
      <c r="D266" s="105">
        <v>1</v>
      </c>
    </row>
    <row r="267" spans="1:4" x14ac:dyDescent="0.35">
      <c r="A267" s="105" t="s">
        <v>91</v>
      </c>
      <c r="B267" s="105" t="s">
        <v>63</v>
      </c>
      <c r="C267" s="105" t="s">
        <v>87</v>
      </c>
      <c r="D267" s="105">
        <v>20</v>
      </c>
    </row>
    <row r="268" spans="1:4" x14ac:dyDescent="0.35">
      <c r="A268" s="105" t="s">
        <v>91</v>
      </c>
      <c r="B268" s="105" t="s">
        <v>63</v>
      </c>
      <c r="C268" s="105" t="s">
        <v>88</v>
      </c>
      <c r="D268" s="105">
        <v>2</v>
      </c>
    </row>
    <row r="269" spans="1:4" x14ac:dyDescent="0.35">
      <c r="A269" s="105" t="s">
        <v>91</v>
      </c>
      <c r="B269" s="105" t="s">
        <v>63</v>
      </c>
      <c r="C269" s="105" t="s">
        <v>89</v>
      </c>
      <c r="D269" s="105">
        <v>14</v>
      </c>
    </row>
    <row r="270" spans="1:4" x14ac:dyDescent="0.35">
      <c r="A270" s="105" t="s">
        <v>91</v>
      </c>
      <c r="B270" s="105" t="s">
        <v>63</v>
      </c>
      <c r="C270" s="105" t="s">
        <v>98</v>
      </c>
      <c r="D270" s="105">
        <v>28</v>
      </c>
    </row>
    <row r="271" spans="1:4" x14ac:dyDescent="0.35">
      <c r="A271" s="105" t="s">
        <v>91</v>
      </c>
      <c r="B271" s="105" t="s">
        <v>14</v>
      </c>
      <c r="C271" s="105" t="s">
        <v>87</v>
      </c>
      <c r="D271" s="105">
        <v>9</v>
      </c>
    </row>
    <row r="272" spans="1:4" x14ac:dyDescent="0.35">
      <c r="A272" s="105" t="s">
        <v>91</v>
      </c>
      <c r="B272" s="105" t="s">
        <v>14</v>
      </c>
      <c r="C272" s="105" t="s">
        <v>88</v>
      </c>
      <c r="D272" s="105">
        <v>1</v>
      </c>
    </row>
    <row r="273" spans="1:4" x14ac:dyDescent="0.35">
      <c r="A273" s="105" t="s">
        <v>91</v>
      </c>
      <c r="B273" s="105" t="s">
        <v>14</v>
      </c>
      <c r="C273" s="105" t="s">
        <v>89</v>
      </c>
      <c r="D273" s="105">
        <v>8</v>
      </c>
    </row>
    <row r="274" spans="1:4" x14ac:dyDescent="0.35">
      <c r="A274" s="105" t="s">
        <v>91</v>
      </c>
      <c r="B274" s="105" t="s">
        <v>14</v>
      </c>
      <c r="C274" s="105" t="s">
        <v>98</v>
      </c>
      <c r="D274" s="105">
        <v>23</v>
      </c>
    </row>
    <row r="275" spans="1:4" x14ac:dyDescent="0.35">
      <c r="A275" s="105" t="s">
        <v>91</v>
      </c>
      <c r="B275" s="105" t="s">
        <v>32</v>
      </c>
      <c r="C275" s="105" t="s">
        <v>87</v>
      </c>
      <c r="D275" s="105">
        <v>1</v>
      </c>
    </row>
    <row r="276" spans="1:4" x14ac:dyDescent="0.35">
      <c r="A276" s="105" t="s">
        <v>91</v>
      </c>
      <c r="B276" s="105" t="s">
        <v>32</v>
      </c>
      <c r="C276" s="105" t="s">
        <v>88</v>
      </c>
      <c r="D276" s="105">
        <v>0</v>
      </c>
    </row>
    <row r="277" spans="1:4" x14ac:dyDescent="0.35">
      <c r="A277" s="105" t="s">
        <v>91</v>
      </c>
      <c r="B277" s="105" t="s">
        <v>32</v>
      </c>
      <c r="C277" s="105" t="s">
        <v>89</v>
      </c>
      <c r="D277" s="105">
        <v>4</v>
      </c>
    </row>
    <row r="278" spans="1:4" x14ac:dyDescent="0.35">
      <c r="A278" s="105" t="s">
        <v>91</v>
      </c>
      <c r="B278" s="105" t="s">
        <v>32</v>
      </c>
      <c r="C278" s="105" t="s">
        <v>98</v>
      </c>
      <c r="D278" s="105">
        <v>24</v>
      </c>
    </row>
    <row r="279" spans="1:4" x14ac:dyDescent="0.35">
      <c r="A279" s="105" t="s">
        <v>91</v>
      </c>
      <c r="B279" s="105" t="s">
        <v>26</v>
      </c>
      <c r="C279" s="105" t="s">
        <v>87</v>
      </c>
      <c r="D279" s="105">
        <v>2</v>
      </c>
    </row>
    <row r="280" spans="1:4" x14ac:dyDescent="0.35">
      <c r="A280" s="105" t="s">
        <v>91</v>
      </c>
      <c r="B280" s="105" t="s">
        <v>26</v>
      </c>
      <c r="C280" s="105" t="s">
        <v>88</v>
      </c>
      <c r="D280" s="105">
        <v>0</v>
      </c>
    </row>
    <row r="281" spans="1:4" x14ac:dyDescent="0.35">
      <c r="A281" s="105" t="s">
        <v>91</v>
      </c>
      <c r="B281" s="105" t="s">
        <v>26</v>
      </c>
      <c r="C281" s="105" t="s">
        <v>89</v>
      </c>
      <c r="D281" s="105">
        <v>4</v>
      </c>
    </row>
    <row r="282" spans="1:4" x14ac:dyDescent="0.35">
      <c r="A282" s="105" t="s">
        <v>91</v>
      </c>
      <c r="B282" s="105" t="s">
        <v>26</v>
      </c>
      <c r="C282" s="105" t="s">
        <v>98</v>
      </c>
      <c r="D282" s="105">
        <v>19</v>
      </c>
    </row>
    <row r="283" spans="1:4" x14ac:dyDescent="0.35">
      <c r="A283" s="105" t="s">
        <v>91</v>
      </c>
      <c r="B283" s="105" t="s">
        <v>16</v>
      </c>
      <c r="C283" s="105" t="s">
        <v>87</v>
      </c>
      <c r="D283" s="105">
        <v>6</v>
      </c>
    </row>
    <row r="284" spans="1:4" x14ac:dyDescent="0.35">
      <c r="A284" s="105" t="s">
        <v>91</v>
      </c>
      <c r="B284" s="105" t="s">
        <v>16</v>
      </c>
      <c r="C284" s="105" t="s">
        <v>88</v>
      </c>
      <c r="D284" s="105">
        <v>3</v>
      </c>
    </row>
    <row r="285" spans="1:4" x14ac:dyDescent="0.35">
      <c r="A285" s="105" t="s">
        <v>91</v>
      </c>
      <c r="B285" s="105" t="s">
        <v>16</v>
      </c>
      <c r="C285" s="105" t="s">
        <v>89</v>
      </c>
      <c r="D285" s="105">
        <v>15</v>
      </c>
    </row>
    <row r="286" spans="1:4" x14ac:dyDescent="0.35">
      <c r="A286" s="105" t="s">
        <v>91</v>
      </c>
      <c r="B286" s="105" t="s">
        <v>16</v>
      </c>
      <c r="C286" s="105" t="s">
        <v>98</v>
      </c>
      <c r="D286" s="105">
        <v>7</v>
      </c>
    </row>
    <row r="287" spans="1:4" x14ac:dyDescent="0.35">
      <c r="A287" s="105" t="s">
        <v>91</v>
      </c>
      <c r="B287" s="105" t="s">
        <v>53</v>
      </c>
      <c r="C287" s="105" t="s">
        <v>87</v>
      </c>
      <c r="D287" s="105">
        <v>1</v>
      </c>
    </row>
    <row r="288" spans="1:4" x14ac:dyDescent="0.35">
      <c r="A288" s="105" t="s">
        <v>91</v>
      </c>
      <c r="B288" s="105" t="s">
        <v>53</v>
      </c>
      <c r="C288" s="105" t="s">
        <v>88</v>
      </c>
      <c r="D288" s="105">
        <v>1</v>
      </c>
    </row>
    <row r="289" spans="1:4" x14ac:dyDescent="0.35">
      <c r="A289" s="105" t="s">
        <v>91</v>
      </c>
      <c r="B289" s="105" t="s">
        <v>53</v>
      </c>
      <c r="C289" s="105" t="s">
        <v>89</v>
      </c>
      <c r="D289" s="105">
        <v>5</v>
      </c>
    </row>
    <row r="290" spans="1:4" x14ac:dyDescent="0.35">
      <c r="A290" s="105" t="s">
        <v>91</v>
      </c>
      <c r="B290" s="105" t="s">
        <v>53</v>
      </c>
      <c r="C290" s="105" t="s">
        <v>98</v>
      </c>
      <c r="D290" s="105">
        <v>29</v>
      </c>
    </row>
    <row r="291" spans="1:4" x14ac:dyDescent="0.35">
      <c r="A291" s="105" t="s">
        <v>91</v>
      </c>
      <c r="B291" s="105" t="s">
        <v>20</v>
      </c>
      <c r="C291" s="105" t="s">
        <v>87</v>
      </c>
      <c r="D291" s="105">
        <v>3</v>
      </c>
    </row>
    <row r="292" spans="1:4" x14ac:dyDescent="0.35">
      <c r="A292" s="105" t="s">
        <v>91</v>
      </c>
      <c r="B292" s="105" t="s">
        <v>20</v>
      </c>
      <c r="C292" s="105" t="s">
        <v>88</v>
      </c>
      <c r="D292" s="105">
        <v>0</v>
      </c>
    </row>
    <row r="293" spans="1:4" x14ac:dyDescent="0.35">
      <c r="A293" s="105" t="s">
        <v>91</v>
      </c>
      <c r="B293" s="105" t="s">
        <v>20</v>
      </c>
      <c r="C293" s="105" t="s">
        <v>89</v>
      </c>
      <c r="D293" s="105">
        <v>10</v>
      </c>
    </row>
    <row r="294" spans="1:4" x14ac:dyDescent="0.35">
      <c r="A294" s="105" t="s">
        <v>91</v>
      </c>
      <c r="B294" s="105" t="s">
        <v>20</v>
      </c>
      <c r="C294" s="105" t="s">
        <v>98</v>
      </c>
      <c r="D294" s="105">
        <v>30</v>
      </c>
    </row>
    <row r="295" spans="1:4" x14ac:dyDescent="0.35">
      <c r="A295" s="105" t="s">
        <v>91</v>
      </c>
      <c r="B295" s="105" t="s">
        <v>30</v>
      </c>
      <c r="C295" s="105" t="s">
        <v>87</v>
      </c>
      <c r="D295" s="105">
        <v>6</v>
      </c>
    </row>
    <row r="296" spans="1:4" x14ac:dyDescent="0.35">
      <c r="A296" s="105" t="s">
        <v>91</v>
      </c>
      <c r="B296" s="105" t="s">
        <v>30</v>
      </c>
      <c r="C296" s="105" t="s">
        <v>88</v>
      </c>
      <c r="D296" s="105">
        <v>3</v>
      </c>
    </row>
    <row r="297" spans="1:4" x14ac:dyDescent="0.35">
      <c r="A297" s="105" t="s">
        <v>91</v>
      </c>
      <c r="B297" s="105" t="s">
        <v>30</v>
      </c>
      <c r="C297" s="105" t="s">
        <v>89</v>
      </c>
      <c r="D297" s="105">
        <v>6</v>
      </c>
    </row>
    <row r="298" spans="1:4" x14ac:dyDescent="0.35">
      <c r="A298" s="105" t="s">
        <v>91</v>
      </c>
      <c r="B298" s="105" t="s">
        <v>30</v>
      </c>
      <c r="C298" s="105" t="s">
        <v>98</v>
      </c>
      <c r="D298" s="105">
        <v>17</v>
      </c>
    </row>
    <row r="299" spans="1:4" x14ac:dyDescent="0.35">
      <c r="A299" s="105" t="s">
        <v>91</v>
      </c>
      <c r="B299" s="105" t="s">
        <v>5</v>
      </c>
      <c r="C299" s="105" t="s">
        <v>87</v>
      </c>
      <c r="D299" s="105">
        <v>0</v>
      </c>
    </row>
    <row r="300" spans="1:4" x14ac:dyDescent="0.35">
      <c r="A300" s="105" t="s">
        <v>91</v>
      </c>
      <c r="B300" s="105" t="s">
        <v>5</v>
      </c>
      <c r="C300" s="105" t="s">
        <v>88</v>
      </c>
      <c r="D300" s="105">
        <v>0</v>
      </c>
    </row>
    <row r="301" spans="1:4" x14ac:dyDescent="0.35">
      <c r="A301" s="105" t="s">
        <v>91</v>
      </c>
      <c r="B301" s="105" t="s">
        <v>5</v>
      </c>
      <c r="C301" s="105" t="s">
        <v>89</v>
      </c>
      <c r="D301" s="105">
        <v>0</v>
      </c>
    </row>
    <row r="302" spans="1:4" x14ac:dyDescent="0.35">
      <c r="A302" s="105" t="s">
        <v>91</v>
      </c>
      <c r="B302" s="105" t="s">
        <v>5</v>
      </c>
      <c r="C302" s="105" t="s">
        <v>98</v>
      </c>
      <c r="D302" s="105">
        <v>12</v>
      </c>
    </row>
    <row r="303" spans="1:4" x14ac:dyDescent="0.35">
      <c r="A303" s="105" t="s">
        <v>91</v>
      </c>
      <c r="B303" s="105" t="s">
        <v>34</v>
      </c>
      <c r="C303" s="105" t="s">
        <v>87</v>
      </c>
      <c r="D303" s="105">
        <v>15</v>
      </c>
    </row>
    <row r="304" spans="1:4" x14ac:dyDescent="0.35">
      <c r="A304" s="105" t="s">
        <v>91</v>
      </c>
      <c r="B304" s="105" t="s">
        <v>34</v>
      </c>
      <c r="C304" s="105" t="s">
        <v>88</v>
      </c>
      <c r="D304" s="105">
        <v>2</v>
      </c>
    </row>
    <row r="305" spans="1:4" x14ac:dyDescent="0.35">
      <c r="A305" s="105" t="s">
        <v>91</v>
      </c>
      <c r="B305" s="105" t="s">
        <v>34</v>
      </c>
      <c r="C305" s="105" t="s">
        <v>89</v>
      </c>
      <c r="D305" s="105">
        <v>2</v>
      </c>
    </row>
    <row r="306" spans="1:4" x14ac:dyDescent="0.35">
      <c r="A306" s="105" t="s">
        <v>91</v>
      </c>
      <c r="B306" s="105" t="s">
        <v>34</v>
      </c>
      <c r="C306" s="105" t="s">
        <v>98</v>
      </c>
      <c r="D306" s="105">
        <v>19</v>
      </c>
    </row>
    <row r="307" spans="1:4" x14ac:dyDescent="0.35">
      <c r="A307" s="105" t="s">
        <v>91</v>
      </c>
      <c r="B307" s="105" t="s">
        <v>70</v>
      </c>
      <c r="C307" s="105" t="s">
        <v>87</v>
      </c>
      <c r="D307" s="105">
        <v>4</v>
      </c>
    </row>
    <row r="308" spans="1:4" x14ac:dyDescent="0.35">
      <c r="A308" s="105" t="s">
        <v>91</v>
      </c>
      <c r="B308" s="105" t="s">
        <v>70</v>
      </c>
      <c r="C308" s="105" t="s">
        <v>88</v>
      </c>
      <c r="D308" s="105">
        <v>1</v>
      </c>
    </row>
    <row r="309" spans="1:4" x14ac:dyDescent="0.35">
      <c r="A309" s="105" t="s">
        <v>91</v>
      </c>
      <c r="B309" s="105" t="s">
        <v>70</v>
      </c>
      <c r="C309" s="105" t="s">
        <v>89</v>
      </c>
      <c r="D309" s="105">
        <v>2</v>
      </c>
    </row>
    <row r="310" spans="1:4" x14ac:dyDescent="0.35">
      <c r="A310" s="105" t="s">
        <v>91</v>
      </c>
      <c r="B310" s="105" t="s">
        <v>70</v>
      </c>
      <c r="C310" s="105" t="s">
        <v>98</v>
      </c>
      <c r="D310" s="105">
        <v>16</v>
      </c>
    </row>
    <row r="311" spans="1:4" x14ac:dyDescent="0.35">
      <c r="A311" s="105" t="s">
        <v>91</v>
      </c>
      <c r="B311" s="105" t="s">
        <v>37</v>
      </c>
      <c r="C311" s="105" t="s">
        <v>87</v>
      </c>
      <c r="D311" s="105">
        <v>2</v>
      </c>
    </row>
    <row r="312" spans="1:4" x14ac:dyDescent="0.35">
      <c r="A312" s="105" t="s">
        <v>91</v>
      </c>
      <c r="B312" s="105" t="s">
        <v>37</v>
      </c>
      <c r="C312" s="105" t="s">
        <v>88</v>
      </c>
      <c r="D312" s="105">
        <v>1</v>
      </c>
    </row>
    <row r="313" spans="1:4" x14ac:dyDescent="0.35">
      <c r="A313" s="105" t="s">
        <v>91</v>
      </c>
      <c r="B313" s="105" t="s">
        <v>37</v>
      </c>
      <c r="C313" s="105" t="s">
        <v>89</v>
      </c>
      <c r="D313" s="105">
        <v>2</v>
      </c>
    </row>
    <row r="314" spans="1:4" x14ac:dyDescent="0.35">
      <c r="A314" s="105" t="s">
        <v>91</v>
      </c>
      <c r="B314" s="105" t="s">
        <v>37</v>
      </c>
      <c r="C314" s="105" t="s">
        <v>98</v>
      </c>
      <c r="D314" s="105">
        <v>11</v>
      </c>
    </row>
    <row r="315" spans="1:4" x14ac:dyDescent="0.35">
      <c r="A315" s="105" t="s">
        <v>91</v>
      </c>
      <c r="B315" s="105" t="s">
        <v>22</v>
      </c>
      <c r="C315" s="105" t="s">
        <v>87</v>
      </c>
      <c r="D315" s="105">
        <v>2</v>
      </c>
    </row>
    <row r="316" spans="1:4" x14ac:dyDescent="0.35">
      <c r="A316" s="105" t="s">
        <v>91</v>
      </c>
      <c r="B316" s="105" t="s">
        <v>22</v>
      </c>
      <c r="C316" s="105" t="s">
        <v>88</v>
      </c>
      <c r="D316" s="105">
        <v>1</v>
      </c>
    </row>
    <row r="317" spans="1:4" x14ac:dyDescent="0.35">
      <c r="A317" s="105" t="s">
        <v>91</v>
      </c>
      <c r="B317" s="105" t="s">
        <v>22</v>
      </c>
      <c r="C317" s="105" t="s">
        <v>89</v>
      </c>
      <c r="D317" s="105">
        <v>5</v>
      </c>
    </row>
    <row r="318" spans="1:4" x14ac:dyDescent="0.35">
      <c r="A318" s="105" t="s">
        <v>91</v>
      </c>
      <c r="B318" s="105" t="s">
        <v>22</v>
      </c>
      <c r="C318" s="105" t="s">
        <v>98</v>
      </c>
      <c r="D318" s="105">
        <v>17</v>
      </c>
    </row>
    <row r="319" spans="1:4" x14ac:dyDescent="0.35">
      <c r="A319" s="105" t="s">
        <v>91</v>
      </c>
      <c r="B319" s="105" t="s">
        <v>43</v>
      </c>
      <c r="C319" s="105" t="s">
        <v>87</v>
      </c>
      <c r="D319" s="105">
        <v>13</v>
      </c>
    </row>
    <row r="320" spans="1:4" x14ac:dyDescent="0.35">
      <c r="A320" s="105" t="s">
        <v>91</v>
      </c>
      <c r="B320" s="105" t="s">
        <v>43</v>
      </c>
      <c r="C320" s="105" t="s">
        <v>88</v>
      </c>
      <c r="D320" s="105">
        <v>4</v>
      </c>
    </row>
    <row r="321" spans="1:4" x14ac:dyDescent="0.35">
      <c r="A321" s="105" t="s">
        <v>91</v>
      </c>
      <c r="B321" s="105" t="s">
        <v>43</v>
      </c>
      <c r="C321" s="105" t="s">
        <v>89</v>
      </c>
      <c r="D321" s="105">
        <v>9</v>
      </c>
    </row>
    <row r="322" spans="1:4" x14ac:dyDescent="0.35">
      <c r="A322" s="105" t="s">
        <v>91</v>
      </c>
      <c r="B322" s="105" t="s">
        <v>43</v>
      </c>
      <c r="C322" s="105" t="s">
        <v>98</v>
      </c>
      <c r="D322" s="105">
        <v>26</v>
      </c>
    </row>
    <row r="323" spans="1:4" x14ac:dyDescent="0.35">
      <c r="A323" s="105" t="s">
        <v>91</v>
      </c>
      <c r="B323" s="105" t="s">
        <v>55</v>
      </c>
      <c r="C323" s="105" t="s">
        <v>87</v>
      </c>
      <c r="D323" s="105">
        <v>3</v>
      </c>
    </row>
    <row r="324" spans="1:4" x14ac:dyDescent="0.35">
      <c r="A324" s="105" t="s">
        <v>91</v>
      </c>
      <c r="B324" s="105" t="s">
        <v>55</v>
      </c>
      <c r="C324" s="105" t="s">
        <v>88</v>
      </c>
      <c r="D324" s="105">
        <v>0</v>
      </c>
    </row>
    <row r="325" spans="1:4" x14ac:dyDescent="0.35">
      <c r="A325" s="105" t="s">
        <v>91</v>
      </c>
      <c r="B325" s="105" t="s">
        <v>55</v>
      </c>
      <c r="C325" s="105" t="s">
        <v>89</v>
      </c>
      <c r="D325" s="105">
        <v>5</v>
      </c>
    </row>
    <row r="326" spans="1:4" x14ac:dyDescent="0.35">
      <c r="A326" s="105" t="s">
        <v>91</v>
      </c>
      <c r="B326" s="105" t="s">
        <v>55</v>
      </c>
      <c r="C326" s="105" t="s">
        <v>98</v>
      </c>
      <c r="D326" s="105">
        <v>19</v>
      </c>
    </row>
    <row r="327" spans="1:4" x14ac:dyDescent="0.35">
      <c r="A327" s="105" t="s">
        <v>91</v>
      </c>
      <c r="B327" s="105" t="s">
        <v>65</v>
      </c>
      <c r="C327" s="105" t="s">
        <v>87</v>
      </c>
      <c r="D327" s="105">
        <v>6</v>
      </c>
    </row>
    <row r="328" spans="1:4" x14ac:dyDescent="0.35">
      <c r="A328" s="105" t="s">
        <v>91</v>
      </c>
      <c r="B328" s="105" t="s">
        <v>65</v>
      </c>
      <c r="C328" s="105" t="s">
        <v>88</v>
      </c>
      <c r="D328" s="105">
        <v>2</v>
      </c>
    </row>
    <row r="329" spans="1:4" x14ac:dyDescent="0.35">
      <c r="A329" s="105" t="s">
        <v>91</v>
      </c>
      <c r="B329" s="105" t="s">
        <v>65</v>
      </c>
      <c r="C329" s="105" t="s">
        <v>89</v>
      </c>
      <c r="D329" s="105">
        <v>6</v>
      </c>
    </row>
    <row r="330" spans="1:4" x14ac:dyDescent="0.35">
      <c r="A330" s="105" t="s">
        <v>91</v>
      </c>
      <c r="B330" s="105" t="s">
        <v>65</v>
      </c>
      <c r="C330" s="105" t="s">
        <v>98</v>
      </c>
      <c r="D330" s="105">
        <v>20</v>
      </c>
    </row>
    <row r="331" spans="1:4" x14ac:dyDescent="0.35">
      <c r="A331" s="105" t="s">
        <v>91</v>
      </c>
      <c r="B331" s="105" t="s">
        <v>79</v>
      </c>
      <c r="C331" s="105" t="s">
        <v>87</v>
      </c>
      <c r="D331" s="105">
        <v>15</v>
      </c>
    </row>
    <row r="332" spans="1:4" x14ac:dyDescent="0.35">
      <c r="A332" s="105" t="s">
        <v>91</v>
      </c>
      <c r="B332" s="105" t="s">
        <v>79</v>
      </c>
      <c r="C332" s="105" t="s">
        <v>88</v>
      </c>
      <c r="D332" s="105">
        <v>2</v>
      </c>
    </row>
    <row r="333" spans="1:4" x14ac:dyDescent="0.35">
      <c r="A333" s="105" t="s">
        <v>91</v>
      </c>
      <c r="B333" s="105" t="s">
        <v>79</v>
      </c>
      <c r="C333" s="105" t="s">
        <v>89</v>
      </c>
      <c r="D333" s="105">
        <v>13</v>
      </c>
    </row>
    <row r="334" spans="1:4" x14ac:dyDescent="0.35">
      <c r="A334" s="105" t="s">
        <v>91</v>
      </c>
      <c r="B334" s="105" t="s">
        <v>79</v>
      </c>
      <c r="C334" s="105" t="s">
        <v>98</v>
      </c>
      <c r="D334" s="105">
        <v>6</v>
      </c>
    </row>
    <row r="335" spans="1:4" x14ac:dyDescent="0.35">
      <c r="A335" s="105" t="s">
        <v>91</v>
      </c>
      <c r="B335" s="105" t="s">
        <v>41</v>
      </c>
      <c r="C335" s="105" t="s">
        <v>87</v>
      </c>
      <c r="D335" s="105">
        <v>1</v>
      </c>
    </row>
    <row r="336" spans="1:4" x14ac:dyDescent="0.35">
      <c r="A336" s="105" t="s">
        <v>91</v>
      </c>
      <c r="B336" s="105" t="s">
        <v>41</v>
      </c>
      <c r="C336" s="105" t="s">
        <v>88</v>
      </c>
      <c r="D336" s="105">
        <v>1</v>
      </c>
    </row>
    <row r="337" spans="1:4" x14ac:dyDescent="0.35">
      <c r="A337" s="105" t="s">
        <v>91</v>
      </c>
      <c r="B337" s="105" t="s">
        <v>41</v>
      </c>
      <c r="C337" s="105" t="s">
        <v>89</v>
      </c>
      <c r="D337" s="105">
        <v>4</v>
      </c>
    </row>
    <row r="338" spans="1:4" x14ac:dyDescent="0.35">
      <c r="A338" s="105" t="s">
        <v>91</v>
      </c>
      <c r="B338" s="105" t="s">
        <v>41</v>
      </c>
      <c r="C338" s="105" t="s">
        <v>98</v>
      </c>
      <c r="D338" s="105">
        <v>21</v>
      </c>
    </row>
    <row r="339" spans="1:4" x14ac:dyDescent="0.35">
      <c r="A339" s="105" t="s">
        <v>91</v>
      </c>
      <c r="B339" s="105" t="s">
        <v>39</v>
      </c>
      <c r="C339" s="105" t="s">
        <v>87</v>
      </c>
      <c r="D339" s="105">
        <v>15</v>
      </c>
    </row>
    <row r="340" spans="1:4" x14ac:dyDescent="0.35">
      <c r="A340" s="105" t="s">
        <v>91</v>
      </c>
      <c r="B340" s="105" t="s">
        <v>39</v>
      </c>
      <c r="C340" s="105" t="s">
        <v>88</v>
      </c>
      <c r="D340" s="105">
        <v>6</v>
      </c>
    </row>
    <row r="341" spans="1:4" x14ac:dyDescent="0.35">
      <c r="A341" s="105" t="s">
        <v>91</v>
      </c>
      <c r="B341" s="105" t="s">
        <v>39</v>
      </c>
      <c r="C341" s="105" t="s">
        <v>89</v>
      </c>
      <c r="D341" s="105">
        <v>14</v>
      </c>
    </row>
    <row r="342" spans="1:4" x14ac:dyDescent="0.35">
      <c r="A342" s="105" t="s">
        <v>91</v>
      </c>
      <c r="B342" s="105" t="s">
        <v>39</v>
      </c>
      <c r="C342" s="105" t="s">
        <v>98</v>
      </c>
      <c r="D342" s="105">
        <v>26</v>
      </c>
    </row>
    <row r="343" spans="1:4" x14ac:dyDescent="0.35">
      <c r="A343" s="105" t="s">
        <v>91</v>
      </c>
      <c r="B343" s="105" t="s">
        <v>68</v>
      </c>
      <c r="C343" s="105" t="s">
        <v>87</v>
      </c>
      <c r="D343" s="105">
        <v>0</v>
      </c>
    </row>
    <row r="344" spans="1:4" x14ac:dyDescent="0.35">
      <c r="A344" s="105" t="s">
        <v>91</v>
      </c>
      <c r="B344" s="105" t="s">
        <v>68</v>
      </c>
      <c r="C344" s="105" t="s">
        <v>88</v>
      </c>
      <c r="D344" s="105">
        <v>1</v>
      </c>
    </row>
    <row r="345" spans="1:4" x14ac:dyDescent="0.35">
      <c r="A345" s="105" t="s">
        <v>91</v>
      </c>
      <c r="B345" s="105" t="s">
        <v>68</v>
      </c>
      <c r="C345" s="105" t="s">
        <v>89</v>
      </c>
      <c r="D345" s="105">
        <v>3</v>
      </c>
    </row>
    <row r="346" spans="1:4" x14ac:dyDescent="0.35">
      <c r="A346" s="105" t="s">
        <v>91</v>
      </c>
      <c r="B346" s="105" t="s">
        <v>68</v>
      </c>
      <c r="C346" s="105" t="s">
        <v>98</v>
      </c>
      <c r="D346" s="105">
        <v>19</v>
      </c>
    </row>
    <row r="347" spans="1:4" x14ac:dyDescent="0.35">
      <c r="A347" s="105" t="s">
        <v>91</v>
      </c>
      <c r="B347" s="105" t="s">
        <v>24</v>
      </c>
      <c r="C347" s="105" t="s">
        <v>87</v>
      </c>
      <c r="D347" s="105">
        <v>8</v>
      </c>
    </row>
    <row r="348" spans="1:4" x14ac:dyDescent="0.35">
      <c r="A348" s="105" t="s">
        <v>91</v>
      </c>
      <c r="B348" s="105" t="s">
        <v>24</v>
      </c>
      <c r="C348" s="105" t="s">
        <v>88</v>
      </c>
      <c r="D348" s="105">
        <v>5</v>
      </c>
    </row>
    <row r="349" spans="1:4" x14ac:dyDescent="0.35">
      <c r="A349" s="105" t="s">
        <v>91</v>
      </c>
      <c r="B349" s="105" t="s">
        <v>24</v>
      </c>
      <c r="C349" s="105" t="s">
        <v>89</v>
      </c>
      <c r="D349" s="105">
        <v>5</v>
      </c>
    </row>
    <row r="350" spans="1:4" x14ac:dyDescent="0.35">
      <c r="A350" s="105" t="s">
        <v>91</v>
      </c>
      <c r="B350" s="105" t="s">
        <v>24</v>
      </c>
      <c r="C350" s="105" t="s">
        <v>98</v>
      </c>
      <c r="D350" s="105">
        <v>22</v>
      </c>
    </row>
    <row r="351" spans="1:4" x14ac:dyDescent="0.35">
      <c r="A351" s="105" t="s">
        <v>92</v>
      </c>
      <c r="B351" s="105" t="s">
        <v>73</v>
      </c>
      <c r="C351" s="105" t="s">
        <v>87</v>
      </c>
      <c r="D351" s="105">
        <v>3</v>
      </c>
    </row>
    <row r="352" spans="1:4" x14ac:dyDescent="0.35">
      <c r="A352" s="105" t="s">
        <v>92</v>
      </c>
      <c r="B352" s="105" t="s">
        <v>73</v>
      </c>
      <c r="C352" s="105" t="s">
        <v>88</v>
      </c>
      <c r="D352" s="105">
        <v>1</v>
      </c>
    </row>
    <row r="353" spans="1:4" x14ac:dyDescent="0.35">
      <c r="A353" s="105" t="s">
        <v>92</v>
      </c>
      <c r="B353" s="105" t="s">
        <v>73</v>
      </c>
      <c r="C353" s="105" t="s">
        <v>89</v>
      </c>
      <c r="D353" s="105">
        <v>9</v>
      </c>
    </row>
    <row r="354" spans="1:4" x14ac:dyDescent="0.35">
      <c r="A354" s="105" t="s">
        <v>92</v>
      </c>
      <c r="B354" s="105" t="s">
        <v>73</v>
      </c>
      <c r="C354" s="105" t="s">
        <v>98</v>
      </c>
      <c r="D354" s="105">
        <v>16</v>
      </c>
    </row>
    <row r="355" spans="1:4" x14ac:dyDescent="0.35">
      <c r="A355" s="105" t="s">
        <v>92</v>
      </c>
      <c r="B355" s="105" t="s">
        <v>45</v>
      </c>
      <c r="C355" s="105" t="s">
        <v>87</v>
      </c>
      <c r="D355" s="105">
        <v>0</v>
      </c>
    </row>
    <row r="356" spans="1:4" x14ac:dyDescent="0.35">
      <c r="A356" s="105" t="s">
        <v>92</v>
      </c>
      <c r="B356" s="105" t="s">
        <v>45</v>
      </c>
      <c r="C356" s="105" t="s">
        <v>88</v>
      </c>
      <c r="D356" s="105">
        <v>0</v>
      </c>
    </row>
    <row r="357" spans="1:4" x14ac:dyDescent="0.35">
      <c r="A357" s="105" t="s">
        <v>92</v>
      </c>
      <c r="B357" s="105" t="s">
        <v>45</v>
      </c>
      <c r="C357" s="105" t="s">
        <v>89</v>
      </c>
      <c r="D357" s="105">
        <v>4</v>
      </c>
    </row>
    <row r="358" spans="1:4" x14ac:dyDescent="0.35">
      <c r="A358" s="105" t="s">
        <v>92</v>
      </c>
      <c r="B358" s="105" t="s">
        <v>45</v>
      </c>
      <c r="C358" s="105" t="s">
        <v>98</v>
      </c>
      <c r="D358" s="105">
        <v>9</v>
      </c>
    </row>
    <row r="359" spans="1:4" x14ac:dyDescent="0.35">
      <c r="A359" s="105" t="s">
        <v>92</v>
      </c>
      <c r="B359" s="105" t="s">
        <v>81</v>
      </c>
      <c r="C359" s="105" t="s">
        <v>87</v>
      </c>
      <c r="D359" s="105">
        <v>2</v>
      </c>
    </row>
    <row r="360" spans="1:4" x14ac:dyDescent="0.35">
      <c r="A360" s="105" t="s">
        <v>92</v>
      </c>
      <c r="B360" s="105" t="s">
        <v>81</v>
      </c>
      <c r="C360" s="105" t="s">
        <v>88</v>
      </c>
      <c r="D360" s="105">
        <v>2</v>
      </c>
    </row>
    <row r="361" spans="1:4" x14ac:dyDescent="0.35">
      <c r="A361" s="105" t="s">
        <v>92</v>
      </c>
      <c r="B361" s="105" t="s">
        <v>81</v>
      </c>
      <c r="C361" s="105" t="s">
        <v>89</v>
      </c>
      <c r="D361" s="105">
        <v>4</v>
      </c>
    </row>
    <row r="362" spans="1:4" x14ac:dyDescent="0.35">
      <c r="A362" s="105" t="s">
        <v>92</v>
      </c>
      <c r="B362" s="105" t="s">
        <v>81</v>
      </c>
      <c r="C362" s="105" t="s">
        <v>98</v>
      </c>
      <c r="D362" s="105">
        <v>7</v>
      </c>
    </row>
    <row r="363" spans="1:4" x14ac:dyDescent="0.35">
      <c r="A363" s="105" t="s">
        <v>92</v>
      </c>
      <c r="B363" s="105" t="s">
        <v>57</v>
      </c>
      <c r="C363" s="105" t="s">
        <v>87</v>
      </c>
      <c r="D363" s="105">
        <v>4</v>
      </c>
    </row>
    <row r="364" spans="1:4" x14ac:dyDescent="0.35">
      <c r="A364" s="105" t="s">
        <v>92</v>
      </c>
      <c r="B364" s="105" t="s">
        <v>57</v>
      </c>
      <c r="C364" s="105" t="s">
        <v>88</v>
      </c>
      <c r="D364" s="105">
        <v>1</v>
      </c>
    </row>
    <row r="365" spans="1:4" x14ac:dyDescent="0.35">
      <c r="A365" s="105" t="s">
        <v>92</v>
      </c>
      <c r="B365" s="105" t="s">
        <v>57</v>
      </c>
      <c r="C365" s="105" t="s">
        <v>89</v>
      </c>
      <c r="D365" s="105">
        <v>6</v>
      </c>
    </row>
    <row r="366" spans="1:4" x14ac:dyDescent="0.35">
      <c r="A366" s="105" t="s">
        <v>92</v>
      </c>
      <c r="B366" s="105" t="s">
        <v>57</v>
      </c>
      <c r="C366" s="105" t="s">
        <v>98</v>
      </c>
      <c r="D366" s="105">
        <v>10</v>
      </c>
    </row>
    <row r="367" spans="1:4" x14ac:dyDescent="0.35">
      <c r="A367" s="105" t="s">
        <v>92</v>
      </c>
      <c r="B367" s="105" t="s">
        <v>47</v>
      </c>
      <c r="C367" s="105" t="s">
        <v>87</v>
      </c>
      <c r="D367" s="105">
        <v>4</v>
      </c>
    </row>
    <row r="368" spans="1:4" x14ac:dyDescent="0.35">
      <c r="A368" s="105" t="s">
        <v>92</v>
      </c>
      <c r="B368" s="105" t="s">
        <v>47</v>
      </c>
      <c r="C368" s="105" t="s">
        <v>88</v>
      </c>
      <c r="D368" s="105">
        <v>5</v>
      </c>
    </row>
    <row r="369" spans="1:4" x14ac:dyDescent="0.35">
      <c r="A369" s="105" t="s">
        <v>92</v>
      </c>
      <c r="B369" s="105" t="s">
        <v>47</v>
      </c>
      <c r="C369" s="105" t="s">
        <v>89</v>
      </c>
      <c r="D369" s="105">
        <v>6</v>
      </c>
    </row>
    <row r="370" spans="1:4" x14ac:dyDescent="0.35">
      <c r="A370" s="105" t="s">
        <v>92</v>
      </c>
      <c r="B370" s="105" t="s">
        <v>47</v>
      </c>
      <c r="C370" s="105" t="s">
        <v>98</v>
      </c>
      <c r="D370" s="105">
        <v>22</v>
      </c>
    </row>
    <row r="371" spans="1:4" x14ac:dyDescent="0.35">
      <c r="A371" s="105" t="s">
        <v>92</v>
      </c>
      <c r="B371" s="105" t="s">
        <v>10</v>
      </c>
      <c r="C371" s="105" t="s">
        <v>87</v>
      </c>
      <c r="D371" s="105">
        <v>6</v>
      </c>
    </row>
    <row r="372" spans="1:4" x14ac:dyDescent="0.35">
      <c r="A372" s="105" t="s">
        <v>92</v>
      </c>
      <c r="B372" s="105" t="s">
        <v>10</v>
      </c>
      <c r="C372" s="105" t="s">
        <v>88</v>
      </c>
      <c r="D372" s="105">
        <v>2</v>
      </c>
    </row>
    <row r="373" spans="1:4" x14ac:dyDescent="0.35">
      <c r="A373" s="105" t="s">
        <v>92</v>
      </c>
      <c r="B373" s="105" t="s">
        <v>10</v>
      </c>
      <c r="C373" s="105" t="s">
        <v>89</v>
      </c>
      <c r="D373" s="105">
        <v>7</v>
      </c>
    </row>
    <row r="374" spans="1:4" x14ac:dyDescent="0.35">
      <c r="A374" s="105" t="s">
        <v>92</v>
      </c>
      <c r="B374" s="105" t="s">
        <v>10</v>
      </c>
      <c r="C374" s="105" t="s">
        <v>98</v>
      </c>
      <c r="D374" s="105">
        <v>15</v>
      </c>
    </row>
    <row r="375" spans="1:4" x14ac:dyDescent="0.35">
      <c r="A375" s="105" t="s">
        <v>92</v>
      </c>
      <c r="B375" s="105" t="s">
        <v>1</v>
      </c>
      <c r="C375" s="105" t="s">
        <v>87</v>
      </c>
      <c r="D375" s="105">
        <v>24</v>
      </c>
    </row>
    <row r="376" spans="1:4" x14ac:dyDescent="0.35">
      <c r="A376" s="105" t="s">
        <v>92</v>
      </c>
      <c r="B376" s="105" t="s">
        <v>1</v>
      </c>
      <c r="C376" s="105" t="s">
        <v>88</v>
      </c>
      <c r="D376" s="105">
        <v>4</v>
      </c>
    </row>
    <row r="377" spans="1:4" x14ac:dyDescent="0.35">
      <c r="A377" s="105" t="s">
        <v>92</v>
      </c>
      <c r="B377" s="105" t="s">
        <v>1</v>
      </c>
      <c r="C377" s="105" t="s">
        <v>89</v>
      </c>
      <c r="D377" s="105">
        <v>4</v>
      </c>
    </row>
    <row r="378" spans="1:4" x14ac:dyDescent="0.35">
      <c r="A378" s="105" t="s">
        <v>92</v>
      </c>
      <c r="B378" s="105" t="s">
        <v>1</v>
      </c>
      <c r="C378" s="105" t="s">
        <v>98</v>
      </c>
      <c r="D378" s="105">
        <v>6</v>
      </c>
    </row>
    <row r="379" spans="1:4" x14ac:dyDescent="0.35">
      <c r="A379" s="105" t="s">
        <v>92</v>
      </c>
      <c r="B379" s="105" t="s">
        <v>75</v>
      </c>
      <c r="C379" s="105" t="s">
        <v>87</v>
      </c>
      <c r="D379" s="105">
        <v>7</v>
      </c>
    </row>
    <row r="380" spans="1:4" x14ac:dyDescent="0.35">
      <c r="A380" s="105" t="s">
        <v>92</v>
      </c>
      <c r="B380" s="105" t="s">
        <v>75</v>
      </c>
      <c r="C380" s="105" t="s">
        <v>88</v>
      </c>
      <c r="D380" s="105">
        <v>1</v>
      </c>
    </row>
    <row r="381" spans="1:4" x14ac:dyDescent="0.35">
      <c r="A381" s="105" t="s">
        <v>92</v>
      </c>
      <c r="B381" s="105" t="s">
        <v>75</v>
      </c>
      <c r="C381" s="105" t="s">
        <v>89</v>
      </c>
      <c r="D381" s="105">
        <v>2</v>
      </c>
    </row>
    <row r="382" spans="1:4" x14ac:dyDescent="0.35">
      <c r="A382" s="105" t="s">
        <v>92</v>
      </c>
      <c r="B382" s="105" t="s">
        <v>75</v>
      </c>
      <c r="C382" s="105" t="s">
        <v>98</v>
      </c>
      <c r="D382" s="105">
        <v>8</v>
      </c>
    </row>
    <row r="383" spans="1:4" x14ac:dyDescent="0.35">
      <c r="A383" s="105" t="s">
        <v>92</v>
      </c>
      <c r="B383" s="105" t="s">
        <v>8</v>
      </c>
      <c r="C383" s="105" t="s">
        <v>87</v>
      </c>
      <c r="D383" s="105">
        <v>2</v>
      </c>
    </row>
    <row r="384" spans="1:4" x14ac:dyDescent="0.35">
      <c r="A384" s="105" t="s">
        <v>92</v>
      </c>
      <c r="B384" s="105" t="s">
        <v>8</v>
      </c>
      <c r="C384" s="105" t="s">
        <v>88</v>
      </c>
      <c r="D384" s="105">
        <v>0</v>
      </c>
    </row>
    <row r="385" spans="1:4" x14ac:dyDescent="0.35">
      <c r="A385" s="105" t="s">
        <v>92</v>
      </c>
      <c r="B385" s="105" t="s">
        <v>8</v>
      </c>
      <c r="C385" s="105" t="s">
        <v>89</v>
      </c>
      <c r="D385" s="105">
        <v>6</v>
      </c>
    </row>
    <row r="386" spans="1:4" x14ac:dyDescent="0.35">
      <c r="A386" s="105" t="s">
        <v>92</v>
      </c>
      <c r="B386" s="105" t="s">
        <v>8</v>
      </c>
      <c r="C386" s="105" t="s">
        <v>98</v>
      </c>
      <c r="D386" s="105">
        <v>14</v>
      </c>
    </row>
    <row r="387" spans="1:4" x14ac:dyDescent="0.35">
      <c r="A387" s="105" t="s">
        <v>92</v>
      </c>
      <c r="B387" s="105" t="s">
        <v>28</v>
      </c>
      <c r="C387" s="105" t="s">
        <v>87</v>
      </c>
      <c r="D387" s="105">
        <v>1</v>
      </c>
    </row>
    <row r="388" spans="1:4" x14ac:dyDescent="0.35">
      <c r="A388" s="105" t="s">
        <v>92</v>
      </c>
      <c r="B388" s="105" t="s">
        <v>28</v>
      </c>
      <c r="C388" s="105" t="s">
        <v>88</v>
      </c>
      <c r="D388" s="105">
        <v>1</v>
      </c>
    </row>
    <row r="389" spans="1:4" x14ac:dyDescent="0.35">
      <c r="A389" s="105" t="s">
        <v>92</v>
      </c>
      <c r="B389" s="105" t="s">
        <v>28</v>
      </c>
      <c r="C389" s="105" t="s">
        <v>89</v>
      </c>
      <c r="D389" s="105">
        <v>7</v>
      </c>
    </row>
    <row r="390" spans="1:4" x14ac:dyDescent="0.35">
      <c r="A390" s="105" t="s">
        <v>92</v>
      </c>
      <c r="B390" s="105" t="s">
        <v>28</v>
      </c>
      <c r="C390" s="105" t="s">
        <v>98</v>
      </c>
      <c r="D390" s="105">
        <v>11</v>
      </c>
    </row>
    <row r="391" spans="1:4" x14ac:dyDescent="0.35">
      <c r="A391" s="105" t="s">
        <v>92</v>
      </c>
      <c r="B391" s="105" t="s">
        <v>82</v>
      </c>
      <c r="C391" s="105" t="s">
        <v>87</v>
      </c>
      <c r="D391" s="105">
        <v>58</v>
      </c>
    </row>
    <row r="392" spans="1:4" x14ac:dyDescent="0.35">
      <c r="A392" s="105" t="s">
        <v>92</v>
      </c>
      <c r="B392" s="105" t="s">
        <v>82</v>
      </c>
      <c r="C392" s="105" t="s">
        <v>88</v>
      </c>
      <c r="D392" s="105">
        <v>24</v>
      </c>
    </row>
    <row r="393" spans="1:4" x14ac:dyDescent="0.35">
      <c r="A393" s="105" t="s">
        <v>92</v>
      </c>
      <c r="B393" s="105" t="s">
        <v>82</v>
      </c>
      <c r="C393" s="105" t="s">
        <v>89</v>
      </c>
      <c r="D393" s="105">
        <v>12</v>
      </c>
    </row>
    <row r="394" spans="1:4" x14ac:dyDescent="0.35">
      <c r="A394" s="105" t="s">
        <v>92</v>
      </c>
      <c r="B394" s="105" t="s">
        <v>82</v>
      </c>
      <c r="C394" s="105" t="s">
        <v>98</v>
      </c>
      <c r="D394" s="105">
        <v>52</v>
      </c>
    </row>
    <row r="395" spans="1:4" x14ac:dyDescent="0.35">
      <c r="A395" s="105" t="s">
        <v>92</v>
      </c>
      <c r="B395" s="105" t="s">
        <v>114</v>
      </c>
      <c r="C395" s="105" t="s">
        <v>87</v>
      </c>
      <c r="D395" s="105">
        <v>35</v>
      </c>
    </row>
    <row r="396" spans="1:4" x14ac:dyDescent="0.35">
      <c r="A396" s="105" t="s">
        <v>92</v>
      </c>
      <c r="B396" s="105" t="s">
        <v>114</v>
      </c>
      <c r="C396" s="105" t="s">
        <v>88</v>
      </c>
      <c r="D396" s="105">
        <v>6</v>
      </c>
    </row>
    <row r="397" spans="1:4" x14ac:dyDescent="0.35">
      <c r="A397" s="105" t="s">
        <v>92</v>
      </c>
      <c r="B397" s="105" t="s">
        <v>114</v>
      </c>
      <c r="C397" s="105" t="s">
        <v>89</v>
      </c>
      <c r="D397" s="105">
        <v>9</v>
      </c>
    </row>
    <row r="398" spans="1:4" x14ac:dyDescent="0.35">
      <c r="A398" s="105" t="s">
        <v>92</v>
      </c>
      <c r="B398" s="105" t="s">
        <v>114</v>
      </c>
      <c r="C398" s="105" t="s">
        <v>98</v>
      </c>
      <c r="D398" s="105">
        <v>21</v>
      </c>
    </row>
    <row r="399" spans="1:4" x14ac:dyDescent="0.35">
      <c r="A399" s="105" t="s">
        <v>92</v>
      </c>
      <c r="B399" s="105" t="s">
        <v>3</v>
      </c>
      <c r="C399" s="105" t="s">
        <v>87</v>
      </c>
      <c r="D399" s="105">
        <v>4</v>
      </c>
    </row>
    <row r="400" spans="1:4" x14ac:dyDescent="0.35">
      <c r="A400" s="105" t="s">
        <v>92</v>
      </c>
      <c r="B400" s="105" t="s">
        <v>3</v>
      </c>
      <c r="C400" s="105" t="s">
        <v>88</v>
      </c>
      <c r="D400" s="105">
        <v>1</v>
      </c>
    </row>
    <row r="401" spans="1:4" x14ac:dyDescent="0.35">
      <c r="A401" s="105" t="s">
        <v>92</v>
      </c>
      <c r="B401" s="105" t="s">
        <v>3</v>
      </c>
      <c r="C401" s="105" t="s">
        <v>89</v>
      </c>
      <c r="D401" s="105">
        <v>8</v>
      </c>
    </row>
    <row r="402" spans="1:4" x14ac:dyDescent="0.35">
      <c r="A402" s="105" t="s">
        <v>92</v>
      </c>
      <c r="B402" s="105" t="s">
        <v>3</v>
      </c>
      <c r="C402" s="105" t="s">
        <v>98</v>
      </c>
      <c r="D402" s="105">
        <v>16</v>
      </c>
    </row>
    <row r="403" spans="1:4" x14ac:dyDescent="0.35">
      <c r="A403" s="105" t="s">
        <v>92</v>
      </c>
      <c r="B403" s="105" t="s">
        <v>59</v>
      </c>
      <c r="C403" s="105" t="s">
        <v>87</v>
      </c>
      <c r="D403" s="105">
        <v>4</v>
      </c>
    </row>
    <row r="404" spans="1:4" x14ac:dyDescent="0.35">
      <c r="A404" s="105" t="s">
        <v>92</v>
      </c>
      <c r="B404" s="105" t="s">
        <v>59</v>
      </c>
      <c r="C404" s="105" t="s">
        <v>88</v>
      </c>
      <c r="D404" s="105">
        <v>0</v>
      </c>
    </row>
    <row r="405" spans="1:4" x14ac:dyDescent="0.35">
      <c r="A405" s="105" t="s">
        <v>92</v>
      </c>
      <c r="B405" s="105" t="s">
        <v>59</v>
      </c>
      <c r="C405" s="105" t="s">
        <v>89</v>
      </c>
      <c r="D405" s="105">
        <v>3</v>
      </c>
    </row>
    <row r="406" spans="1:4" x14ac:dyDescent="0.35">
      <c r="A406" s="105" t="s">
        <v>92</v>
      </c>
      <c r="B406" s="105" t="s">
        <v>59</v>
      </c>
      <c r="C406" s="105" t="s">
        <v>98</v>
      </c>
      <c r="D406" s="105">
        <v>10</v>
      </c>
    </row>
    <row r="407" spans="1:4" x14ac:dyDescent="0.35">
      <c r="A407" s="105" t="s">
        <v>92</v>
      </c>
      <c r="B407" s="105" t="s">
        <v>49</v>
      </c>
      <c r="C407" s="105" t="s">
        <v>87</v>
      </c>
      <c r="D407" s="105">
        <v>12</v>
      </c>
    </row>
    <row r="408" spans="1:4" x14ac:dyDescent="0.35">
      <c r="A408" s="105" t="s">
        <v>92</v>
      </c>
      <c r="B408" s="105" t="s">
        <v>49</v>
      </c>
      <c r="C408" s="105" t="s">
        <v>88</v>
      </c>
      <c r="D408" s="105">
        <v>2</v>
      </c>
    </row>
    <row r="409" spans="1:4" x14ac:dyDescent="0.35">
      <c r="A409" s="105" t="s">
        <v>92</v>
      </c>
      <c r="B409" s="105" t="s">
        <v>49</v>
      </c>
      <c r="C409" s="105" t="s">
        <v>89</v>
      </c>
      <c r="D409" s="105">
        <v>6</v>
      </c>
    </row>
    <row r="410" spans="1:4" x14ac:dyDescent="0.35">
      <c r="A410" s="105" t="s">
        <v>92</v>
      </c>
      <c r="B410" s="105" t="s">
        <v>49</v>
      </c>
      <c r="C410" s="105" t="s">
        <v>98</v>
      </c>
      <c r="D410" s="105">
        <v>23</v>
      </c>
    </row>
    <row r="411" spans="1:4" x14ac:dyDescent="0.35">
      <c r="A411" s="105" t="s">
        <v>92</v>
      </c>
      <c r="B411" s="105" t="s">
        <v>78</v>
      </c>
      <c r="C411" s="105" t="s">
        <v>87</v>
      </c>
      <c r="D411" s="105">
        <v>15</v>
      </c>
    </row>
    <row r="412" spans="1:4" x14ac:dyDescent="0.35">
      <c r="A412" s="105" t="s">
        <v>92</v>
      </c>
      <c r="B412" s="105" t="s">
        <v>78</v>
      </c>
      <c r="C412" s="105" t="s">
        <v>88</v>
      </c>
      <c r="D412" s="105">
        <v>1</v>
      </c>
    </row>
    <row r="413" spans="1:4" x14ac:dyDescent="0.35">
      <c r="A413" s="105" t="s">
        <v>92</v>
      </c>
      <c r="B413" s="105" t="s">
        <v>78</v>
      </c>
      <c r="C413" s="105" t="s">
        <v>89</v>
      </c>
      <c r="D413" s="105">
        <v>16</v>
      </c>
    </row>
    <row r="414" spans="1:4" x14ac:dyDescent="0.35">
      <c r="A414" s="105" t="s">
        <v>92</v>
      </c>
      <c r="B414" s="105" t="s">
        <v>78</v>
      </c>
      <c r="C414" s="105" t="s">
        <v>98</v>
      </c>
      <c r="D414" s="105">
        <v>21</v>
      </c>
    </row>
    <row r="415" spans="1:4" x14ac:dyDescent="0.35">
      <c r="A415" s="105" t="s">
        <v>92</v>
      </c>
      <c r="B415" s="105" t="s">
        <v>84</v>
      </c>
      <c r="C415" s="105" t="s">
        <v>87</v>
      </c>
      <c r="D415" s="105">
        <v>43</v>
      </c>
    </row>
    <row r="416" spans="1:4" x14ac:dyDescent="0.35">
      <c r="A416" s="105" t="s">
        <v>92</v>
      </c>
      <c r="B416" s="105" t="s">
        <v>84</v>
      </c>
      <c r="C416" s="105" t="s">
        <v>88</v>
      </c>
      <c r="D416" s="105">
        <v>11</v>
      </c>
    </row>
    <row r="417" spans="1:4" x14ac:dyDescent="0.35">
      <c r="A417" s="105" t="s">
        <v>92</v>
      </c>
      <c r="B417" s="105" t="s">
        <v>84</v>
      </c>
      <c r="C417" s="105" t="s">
        <v>89</v>
      </c>
      <c r="D417" s="105">
        <v>47</v>
      </c>
    </row>
    <row r="418" spans="1:4" x14ac:dyDescent="0.35">
      <c r="A418" s="105" t="s">
        <v>92</v>
      </c>
      <c r="B418" s="105" t="s">
        <v>84</v>
      </c>
      <c r="C418" s="105" t="s">
        <v>98</v>
      </c>
      <c r="D418" s="105">
        <v>26</v>
      </c>
    </row>
    <row r="419" spans="1:4" x14ac:dyDescent="0.35">
      <c r="A419" s="105" t="s">
        <v>92</v>
      </c>
      <c r="B419" s="105" t="s">
        <v>12</v>
      </c>
      <c r="C419" s="105" t="s">
        <v>87</v>
      </c>
      <c r="D419" s="105">
        <v>14</v>
      </c>
    </row>
    <row r="420" spans="1:4" x14ac:dyDescent="0.35">
      <c r="A420" s="105" t="s">
        <v>92</v>
      </c>
      <c r="B420" s="105" t="s">
        <v>12</v>
      </c>
      <c r="C420" s="105" t="s">
        <v>88</v>
      </c>
      <c r="D420" s="105">
        <v>5</v>
      </c>
    </row>
    <row r="421" spans="1:4" x14ac:dyDescent="0.35">
      <c r="A421" s="105" t="s">
        <v>92</v>
      </c>
      <c r="B421" s="105" t="s">
        <v>12</v>
      </c>
      <c r="C421" s="105" t="s">
        <v>89</v>
      </c>
      <c r="D421" s="105">
        <v>18</v>
      </c>
    </row>
    <row r="422" spans="1:4" x14ac:dyDescent="0.35">
      <c r="A422" s="105" t="s">
        <v>92</v>
      </c>
      <c r="B422" s="105" t="s">
        <v>12</v>
      </c>
      <c r="C422" s="105" t="s">
        <v>98</v>
      </c>
      <c r="D422" s="105">
        <v>16</v>
      </c>
    </row>
    <row r="423" spans="1:4" x14ac:dyDescent="0.35">
      <c r="A423" s="105" t="s">
        <v>92</v>
      </c>
      <c r="B423" s="105" t="s">
        <v>913</v>
      </c>
      <c r="C423" s="105" t="s">
        <v>87</v>
      </c>
      <c r="D423" s="105">
        <v>6</v>
      </c>
    </row>
    <row r="424" spans="1:4" x14ac:dyDescent="0.35">
      <c r="A424" s="105" t="s">
        <v>92</v>
      </c>
      <c r="B424" s="105" t="s">
        <v>913</v>
      </c>
      <c r="C424" s="105" t="s">
        <v>88</v>
      </c>
      <c r="D424" s="105">
        <v>3</v>
      </c>
    </row>
    <row r="425" spans="1:4" x14ac:dyDescent="0.35">
      <c r="A425" s="105" t="s">
        <v>92</v>
      </c>
      <c r="B425" s="105" t="s">
        <v>913</v>
      </c>
      <c r="C425" s="105" t="s">
        <v>89</v>
      </c>
      <c r="D425" s="105">
        <v>7</v>
      </c>
    </row>
    <row r="426" spans="1:4" x14ac:dyDescent="0.35">
      <c r="A426" s="105" t="s">
        <v>92</v>
      </c>
      <c r="B426" s="105" t="s">
        <v>913</v>
      </c>
      <c r="C426" s="105" t="s">
        <v>98</v>
      </c>
      <c r="D426" s="105">
        <v>29</v>
      </c>
    </row>
    <row r="427" spans="1:4" x14ac:dyDescent="0.35">
      <c r="A427" s="105" t="s">
        <v>92</v>
      </c>
      <c r="B427" s="105" t="s">
        <v>80</v>
      </c>
      <c r="C427" s="105" t="s">
        <v>87</v>
      </c>
      <c r="D427" s="105">
        <v>6</v>
      </c>
    </row>
    <row r="428" spans="1:4" x14ac:dyDescent="0.35">
      <c r="A428" s="105" t="s">
        <v>92</v>
      </c>
      <c r="B428" s="105" t="s">
        <v>80</v>
      </c>
      <c r="C428" s="105" t="s">
        <v>88</v>
      </c>
      <c r="D428" s="105">
        <v>2</v>
      </c>
    </row>
    <row r="429" spans="1:4" x14ac:dyDescent="0.35">
      <c r="A429" s="105" t="s">
        <v>92</v>
      </c>
      <c r="B429" s="105" t="s">
        <v>80</v>
      </c>
      <c r="C429" s="105" t="s">
        <v>89</v>
      </c>
      <c r="D429" s="105">
        <v>12</v>
      </c>
    </row>
    <row r="430" spans="1:4" x14ac:dyDescent="0.35">
      <c r="A430" s="105" t="s">
        <v>92</v>
      </c>
      <c r="B430" s="105" t="s">
        <v>80</v>
      </c>
      <c r="C430" s="105" t="s">
        <v>98</v>
      </c>
      <c r="D430" s="105">
        <v>17</v>
      </c>
    </row>
    <row r="431" spans="1:4" x14ac:dyDescent="0.35">
      <c r="A431" s="105" t="s">
        <v>92</v>
      </c>
      <c r="B431" s="105" t="s">
        <v>51</v>
      </c>
      <c r="C431" s="105" t="s">
        <v>87</v>
      </c>
      <c r="D431" s="105">
        <v>7</v>
      </c>
    </row>
    <row r="432" spans="1:4" x14ac:dyDescent="0.35">
      <c r="A432" s="105" t="s">
        <v>92</v>
      </c>
      <c r="B432" s="105" t="s">
        <v>51</v>
      </c>
      <c r="C432" s="105" t="s">
        <v>88</v>
      </c>
      <c r="D432" s="105">
        <v>2</v>
      </c>
    </row>
    <row r="433" spans="1:4" x14ac:dyDescent="0.35">
      <c r="A433" s="105" t="s">
        <v>92</v>
      </c>
      <c r="B433" s="105" t="s">
        <v>51</v>
      </c>
      <c r="C433" s="105" t="s">
        <v>89</v>
      </c>
      <c r="D433" s="105">
        <v>9</v>
      </c>
    </row>
    <row r="434" spans="1:4" x14ac:dyDescent="0.35">
      <c r="A434" s="105" t="s">
        <v>92</v>
      </c>
      <c r="B434" s="105" t="s">
        <v>51</v>
      </c>
      <c r="C434" s="105" t="s">
        <v>98</v>
      </c>
      <c r="D434" s="105">
        <v>13</v>
      </c>
    </row>
    <row r="435" spans="1:4" x14ac:dyDescent="0.35">
      <c r="A435" s="105" t="s">
        <v>92</v>
      </c>
      <c r="B435" s="105" t="s">
        <v>18</v>
      </c>
      <c r="C435" s="105" t="s">
        <v>87</v>
      </c>
      <c r="D435" s="105">
        <v>6</v>
      </c>
    </row>
    <row r="436" spans="1:4" x14ac:dyDescent="0.35">
      <c r="A436" s="105" t="s">
        <v>92</v>
      </c>
      <c r="B436" s="105" t="s">
        <v>18</v>
      </c>
      <c r="C436" s="105" t="s">
        <v>88</v>
      </c>
      <c r="D436" s="105">
        <v>0</v>
      </c>
    </row>
    <row r="437" spans="1:4" x14ac:dyDescent="0.35">
      <c r="A437" s="105" t="s">
        <v>92</v>
      </c>
      <c r="B437" s="105" t="s">
        <v>18</v>
      </c>
      <c r="C437" s="105" t="s">
        <v>89</v>
      </c>
      <c r="D437" s="105">
        <v>6</v>
      </c>
    </row>
    <row r="438" spans="1:4" x14ac:dyDescent="0.35">
      <c r="A438" s="105" t="s">
        <v>92</v>
      </c>
      <c r="B438" s="105" t="s">
        <v>18</v>
      </c>
      <c r="C438" s="105" t="s">
        <v>98</v>
      </c>
      <c r="D438" s="105">
        <v>17</v>
      </c>
    </row>
    <row r="439" spans="1:4" x14ac:dyDescent="0.35">
      <c r="A439" s="105" t="s">
        <v>92</v>
      </c>
      <c r="B439" s="105" t="s">
        <v>170</v>
      </c>
      <c r="C439" s="105" t="s">
        <v>87</v>
      </c>
      <c r="D439" s="105">
        <v>0</v>
      </c>
    </row>
    <row r="440" spans="1:4" x14ac:dyDescent="0.35">
      <c r="A440" s="105" t="s">
        <v>92</v>
      </c>
      <c r="B440" s="105" t="s">
        <v>170</v>
      </c>
      <c r="C440" s="105" t="s">
        <v>88</v>
      </c>
      <c r="D440" s="105">
        <v>0</v>
      </c>
    </row>
    <row r="441" spans="1:4" x14ac:dyDescent="0.35">
      <c r="A441" s="105" t="s">
        <v>92</v>
      </c>
      <c r="B441" s="105" t="s">
        <v>170</v>
      </c>
      <c r="C441" s="105" t="s">
        <v>89</v>
      </c>
      <c r="D441" s="105">
        <v>0</v>
      </c>
    </row>
    <row r="442" spans="1:4" x14ac:dyDescent="0.35">
      <c r="A442" s="105" t="s">
        <v>92</v>
      </c>
      <c r="B442" s="105" t="s">
        <v>170</v>
      </c>
      <c r="C442" s="105" t="s">
        <v>98</v>
      </c>
      <c r="D442" s="105">
        <v>0</v>
      </c>
    </row>
    <row r="443" spans="1:4" x14ac:dyDescent="0.35">
      <c r="A443" s="105" t="s">
        <v>92</v>
      </c>
      <c r="B443" s="105" t="s">
        <v>63</v>
      </c>
      <c r="C443" s="105" t="s">
        <v>87</v>
      </c>
      <c r="D443" s="105">
        <v>15</v>
      </c>
    </row>
    <row r="444" spans="1:4" x14ac:dyDescent="0.35">
      <c r="A444" s="105" t="s">
        <v>92</v>
      </c>
      <c r="B444" s="105" t="s">
        <v>63</v>
      </c>
      <c r="C444" s="105" t="s">
        <v>88</v>
      </c>
      <c r="D444" s="105">
        <v>3</v>
      </c>
    </row>
    <row r="445" spans="1:4" x14ac:dyDescent="0.35">
      <c r="A445" s="105" t="s">
        <v>92</v>
      </c>
      <c r="B445" s="105" t="s">
        <v>63</v>
      </c>
      <c r="C445" s="105" t="s">
        <v>89</v>
      </c>
      <c r="D445" s="105">
        <v>9</v>
      </c>
    </row>
    <row r="446" spans="1:4" x14ac:dyDescent="0.35">
      <c r="A446" s="105" t="s">
        <v>92</v>
      </c>
      <c r="B446" s="105" t="s">
        <v>63</v>
      </c>
      <c r="C446" s="105" t="s">
        <v>98</v>
      </c>
      <c r="D446" s="105">
        <v>27</v>
      </c>
    </row>
    <row r="447" spans="1:4" x14ac:dyDescent="0.35">
      <c r="A447" s="105" t="s">
        <v>92</v>
      </c>
      <c r="B447" s="105" t="s">
        <v>14</v>
      </c>
      <c r="C447" s="105" t="s">
        <v>87</v>
      </c>
      <c r="D447" s="105">
        <v>2</v>
      </c>
    </row>
    <row r="448" spans="1:4" x14ac:dyDescent="0.35">
      <c r="A448" s="105" t="s">
        <v>92</v>
      </c>
      <c r="B448" s="105" t="s">
        <v>14</v>
      </c>
      <c r="C448" s="105" t="s">
        <v>88</v>
      </c>
      <c r="D448" s="105">
        <v>1</v>
      </c>
    </row>
    <row r="449" spans="1:4" x14ac:dyDescent="0.35">
      <c r="A449" s="105" t="s">
        <v>92</v>
      </c>
      <c r="B449" s="105" t="s">
        <v>14</v>
      </c>
      <c r="C449" s="105" t="s">
        <v>89</v>
      </c>
      <c r="D449" s="105">
        <v>12</v>
      </c>
    </row>
    <row r="450" spans="1:4" x14ac:dyDescent="0.35">
      <c r="A450" s="105" t="s">
        <v>92</v>
      </c>
      <c r="B450" s="105" t="s">
        <v>14</v>
      </c>
      <c r="C450" s="105" t="s">
        <v>98</v>
      </c>
      <c r="D450" s="105">
        <v>17</v>
      </c>
    </row>
    <row r="451" spans="1:4" x14ac:dyDescent="0.35">
      <c r="A451" s="105" t="s">
        <v>92</v>
      </c>
      <c r="B451" s="105" t="s">
        <v>32</v>
      </c>
      <c r="C451" s="105" t="s">
        <v>87</v>
      </c>
      <c r="D451" s="105">
        <v>8</v>
      </c>
    </row>
    <row r="452" spans="1:4" x14ac:dyDescent="0.35">
      <c r="A452" s="105" t="s">
        <v>92</v>
      </c>
      <c r="B452" s="105" t="s">
        <v>32</v>
      </c>
      <c r="C452" s="105" t="s">
        <v>88</v>
      </c>
      <c r="D452" s="105">
        <v>1</v>
      </c>
    </row>
    <row r="453" spans="1:4" x14ac:dyDescent="0.35">
      <c r="A453" s="105" t="s">
        <v>92</v>
      </c>
      <c r="B453" s="105" t="s">
        <v>32</v>
      </c>
      <c r="C453" s="105" t="s">
        <v>89</v>
      </c>
      <c r="D453" s="105">
        <v>4</v>
      </c>
    </row>
    <row r="454" spans="1:4" x14ac:dyDescent="0.35">
      <c r="A454" s="105" t="s">
        <v>92</v>
      </c>
      <c r="B454" s="105" t="s">
        <v>32</v>
      </c>
      <c r="C454" s="105" t="s">
        <v>98</v>
      </c>
      <c r="D454" s="105">
        <v>16</v>
      </c>
    </row>
    <row r="455" spans="1:4" x14ac:dyDescent="0.35">
      <c r="A455" s="105" t="s">
        <v>92</v>
      </c>
      <c r="B455" s="105" t="s">
        <v>26</v>
      </c>
      <c r="C455" s="105" t="s">
        <v>87</v>
      </c>
      <c r="D455" s="105">
        <v>3</v>
      </c>
    </row>
    <row r="456" spans="1:4" x14ac:dyDescent="0.35">
      <c r="A456" s="105" t="s">
        <v>92</v>
      </c>
      <c r="B456" s="105" t="s">
        <v>26</v>
      </c>
      <c r="C456" s="105" t="s">
        <v>88</v>
      </c>
      <c r="D456" s="105">
        <v>0</v>
      </c>
    </row>
    <row r="457" spans="1:4" x14ac:dyDescent="0.35">
      <c r="A457" s="105" t="s">
        <v>92</v>
      </c>
      <c r="B457" s="105" t="s">
        <v>26</v>
      </c>
      <c r="C457" s="105" t="s">
        <v>89</v>
      </c>
      <c r="D457" s="105">
        <v>3</v>
      </c>
    </row>
    <row r="458" spans="1:4" x14ac:dyDescent="0.35">
      <c r="A458" s="105" t="s">
        <v>92</v>
      </c>
      <c r="B458" s="105" t="s">
        <v>26</v>
      </c>
      <c r="C458" s="105" t="s">
        <v>98</v>
      </c>
      <c r="D458" s="105">
        <v>26</v>
      </c>
    </row>
    <row r="459" spans="1:4" x14ac:dyDescent="0.35">
      <c r="A459" s="105" t="s">
        <v>92</v>
      </c>
      <c r="B459" s="105" t="s">
        <v>16</v>
      </c>
      <c r="C459" s="105" t="s">
        <v>87</v>
      </c>
      <c r="D459" s="105">
        <v>7</v>
      </c>
    </row>
    <row r="460" spans="1:4" x14ac:dyDescent="0.35">
      <c r="A460" s="105" t="s">
        <v>92</v>
      </c>
      <c r="B460" s="105" t="s">
        <v>16</v>
      </c>
      <c r="C460" s="105" t="s">
        <v>88</v>
      </c>
      <c r="D460" s="105">
        <v>1</v>
      </c>
    </row>
    <row r="461" spans="1:4" x14ac:dyDescent="0.35">
      <c r="A461" s="105" t="s">
        <v>92</v>
      </c>
      <c r="B461" s="105" t="s">
        <v>16</v>
      </c>
      <c r="C461" s="105" t="s">
        <v>89</v>
      </c>
      <c r="D461" s="105">
        <v>10</v>
      </c>
    </row>
    <row r="462" spans="1:4" x14ac:dyDescent="0.35">
      <c r="A462" s="105" t="s">
        <v>92</v>
      </c>
      <c r="B462" s="105" t="s">
        <v>16</v>
      </c>
      <c r="C462" s="105" t="s">
        <v>98</v>
      </c>
      <c r="D462" s="105">
        <v>7</v>
      </c>
    </row>
    <row r="463" spans="1:4" x14ac:dyDescent="0.35">
      <c r="A463" s="105" t="s">
        <v>92</v>
      </c>
      <c r="B463" s="105" t="s">
        <v>53</v>
      </c>
      <c r="C463" s="105" t="s">
        <v>87</v>
      </c>
      <c r="D463" s="105">
        <v>2</v>
      </c>
    </row>
    <row r="464" spans="1:4" x14ac:dyDescent="0.35">
      <c r="A464" s="105" t="s">
        <v>92</v>
      </c>
      <c r="B464" s="105" t="s">
        <v>53</v>
      </c>
      <c r="C464" s="105" t="s">
        <v>88</v>
      </c>
      <c r="D464" s="105">
        <v>2</v>
      </c>
    </row>
    <row r="465" spans="1:4" x14ac:dyDescent="0.35">
      <c r="A465" s="105" t="s">
        <v>92</v>
      </c>
      <c r="B465" s="105" t="s">
        <v>53</v>
      </c>
      <c r="C465" s="105" t="s">
        <v>89</v>
      </c>
      <c r="D465" s="105">
        <v>15</v>
      </c>
    </row>
    <row r="466" spans="1:4" x14ac:dyDescent="0.35">
      <c r="A466" s="105" t="s">
        <v>92</v>
      </c>
      <c r="B466" s="105" t="s">
        <v>53</v>
      </c>
      <c r="C466" s="105" t="s">
        <v>98</v>
      </c>
      <c r="D466" s="105">
        <v>30</v>
      </c>
    </row>
    <row r="467" spans="1:4" x14ac:dyDescent="0.35">
      <c r="A467" s="105" t="s">
        <v>92</v>
      </c>
      <c r="B467" s="105" t="s">
        <v>20</v>
      </c>
      <c r="C467" s="105" t="s">
        <v>87</v>
      </c>
      <c r="D467" s="105">
        <v>4</v>
      </c>
    </row>
    <row r="468" spans="1:4" x14ac:dyDescent="0.35">
      <c r="A468" s="105" t="s">
        <v>92</v>
      </c>
      <c r="B468" s="105" t="s">
        <v>20</v>
      </c>
      <c r="C468" s="105" t="s">
        <v>88</v>
      </c>
      <c r="D468" s="105">
        <v>0</v>
      </c>
    </row>
    <row r="469" spans="1:4" x14ac:dyDescent="0.35">
      <c r="A469" s="105" t="s">
        <v>92</v>
      </c>
      <c r="B469" s="105" t="s">
        <v>20</v>
      </c>
      <c r="C469" s="105" t="s">
        <v>89</v>
      </c>
      <c r="D469" s="105">
        <v>11</v>
      </c>
    </row>
    <row r="470" spans="1:4" x14ac:dyDescent="0.35">
      <c r="A470" s="105" t="s">
        <v>92</v>
      </c>
      <c r="B470" s="105" t="s">
        <v>20</v>
      </c>
      <c r="C470" s="105" t="s">
        <v>98</v>
      </c>
      <c r="D470" s="105">
        <v>17</v>
      </c>
    </row>
    <row r="471" spans="1:4" x14ac:dyDescent="0.35">
      <c r="A471" s="105" t="s">
        <v>92</v>
      </c>
      <c r="B471" s="105" t="s">
        <v>30</v>
      </c>
      <c r="C471" s="105" t="s">
        <v>87</v>
      </c>
      <c r="D471" s="105">
        <v>14</v>
      </c>
    </row>
    <row r="472" spans="1:4" x14ac:dyDescent="0.35">
      <c r="A472" s="105" t="s">
        <v>92</v>
      </c>
      <c r="B472" s="105" t="s">
        <v>30</v>
      </c>
      <c r="C472" s="105" t="s">
        <v>88</v>
      </c>
      <c r="D472" s="105">
        <v>4</v>
      </c>
    </row>
    <row r="473" spans="1:4" x14ac:dyDescent="0.35">
      <c r="A473" s="105" t="s">
        <v>92</v>
      </c>
      <c r="B473" s="105" t="s">
        <v>30</v>
      </c>
      <c r="C473" s="105" t="s">
        <v>89</v>
      </c>
      <c r="D473" s="105">
        <v>3</v>
      </c>
    </row>
    <row r="474" spans="1:4" x14ac:dyDescent="0.35">
      <c r="A474" s="105" t="s">
        <v>92</v>
      </c>
      <c r="B474" s="105" t="s">
        <v>30</v>
      </c>
      <c r="C474" s="105" t="s">
        <v>98</v>
      </c>
      <c r="D474" s="105">
        <v>20</v>
      </c>
    </row>
    <row r="475" spans="1:4" x14ac:dyDescent="0.35">
      <c r="A475" s="105" t="s">
        <v>92</v>
      </c>
      <c r="B475" s="105" t="s">
        <v>5</v>
      </c>
      <c r="C475" s="105" t="s">
        <v>87</v>
      </c>
      <c r="D475" s="105">
        <v>0</v>
      </c>
    </row>
    <row r="476" spans="1:4" x14ac:dyDescent="0.35">
      <c r="A476" s="105" t="s">
        <v>92</v>
      </c>
      <c r="B476" s="105" t="s">
        <v>5</v>
      </c>
      <c r="C476" s="105" t="s">
        <v>88</v>
      </c>
      <c r="D476" s="105">
        <v>0</v>
      </c>
    </row>
    <row r="477" spans="1:4" x14ac:dyDescent="0.35">
      <c r="A477" s="105" t="s">
        <v>92</v>
      </c>
      <c r="B477" s="105" t="s">
        <v>5</v>
      </c>
      <c r="C477" s="105" t="s">
        <v>89</v>
      </c>
      <c r="D477" s="105">
        <v>6</v>
      </c>
    </row>
    <row r="478" spans="1:4" x14ac:dyDescent="0.35">
      <c r="A478" s="105" t="s">
        <v>92</v>
      </c>
      <c r="B478" s="105" t="s">
        <v>5</v>
      </c>
      <c r="C478" s="105" t="s">
        <v>98</v>
      </c>
      <c r="D478" s="105">
        <v>10</v>
      </c>
    </row>
    <row r="479" spans="1:4" x14ac:dyDescent="0.35">
      <c r="A479" s="105" t="s">
        <v>92</v>
      </c>
      <c r="B479" s="105" t="s">
        <v>34</v>
      </c>
      <c r="C479" s="105" t="s">
        <v>87</v>
      </c>
      <c r="D479" s="105">
        <v>5</v>
      </c>
    </row>
    <row r="480" spans="1:4" x14ac:dyDescent="0.35">
      <c r="A480" s="105" t="s">
        <v>92</v>
      </c>
      <c r="B480" s="105" t="s">
        <v>34</v>
      </c>
      <c r="C480" s="105" t="s">
        <v>88</v>
      </c>
      <c r="D480" s="105">
        <v>1</v>
      </c>
    </row>
    <row r="481" spans="1:4" x14ac:dyDescent="0.35">
      <c r="A481" s="105" t="s">
        <v>92</v>
      </c>
      <c r="B481" s="105" t="s">
        <v>34</v>
      </c>
      <c r="C481" s="105" t="s">
        <v>89</v>
      </c>
      <c r="D481" s="105">
        <v>8</v>
      </c>
    </row>
    <row r="482" spans="1:4" x14ac:dyDescent="0.35">
      <c r="A482" s="105" t="s">
        <v>92</v>
      </c>
      <c r="B482" s="105" t="s">
        <v>34</v>
      </c>
      <c r="C482" s="105" t="s">
        <v>98</v>
      </c>
      <c r="D482" s="105">
        <v>15</v>
      </c>
    </row>
    <row r="483" spans="1:4" x14ac:dyDescent="0.35">
      <c r="A483" s="105" t="s">
        <v>92</v>
      </c>
      <c r="B483" s="105" t="s">
        <v>70</v>
      </c>
      <c r="C483" s="105" t="s">
        <v>87</v>
      </c>
      <c r="D483" s="105">
        <v>1</v>
      </c>
    </row>
    <row r="484" spans="1:4" x14ac:dyDescent="0.35">
      <c r="A484" s="105" t="s">
        <v>92</v>
      </c>
      <c r="B484" s="105" t="s">
        <v>70</v>
      </c>
      <c r="C484" s="105" t="s">
        <v>88</v>
      </c>
      <c r="D484" s="105">
        <v>0</v>
      </c>
    </row>
    <row r="485" spans="1:4" x14ac:dyDescent="0.35">
      <c r="A485" s="105" t="s">
        <v>92</v>
      </c>
      <c r="B485" s="105" t="s">
        <v>70</v>
      </c>
      <c r="C485" s="105" t="s">
        <v>89</v>
      </c>
      <c r="D485" s="105">
        <v>8</v>
      </c>
    </row>
    <row r="486" spans="1:4" x14ac:dyDescent="0.35">
      <c r="A486" s="105" t="s">
        <v>92</v>
      </c>
      <c r="B486" s="105" t="s">
        <v>70</v>
      </c>
      <c r="C486" s="105" t="s">
        <v>98</v>
      </c>
      <c r="D486" s="105">
        <v>13</v>
      </c>
    </row>
    <row r="487" spans="1:4" x14ac:dyDescent="0.35">
      <c r="A487" s="105" t="s">
        <v>92</v>
      </c>
      <c r="B487" s="105" t="s">
        <v>37</v>
      </c>
      <c r="C487" s="105" t="s">
        <v>87</v>
      </c>
      <c r="D487" s="105">
        <v>0</v>
      </c>
    </row>
    <row r="488" spans="1:4" x14ac:dyDescent="0.35">
      <c r="A488" s="105" t="s">
        <v>92</v>
      </c>
      <c r="B488" s="105" t="s">
        <v>37</v>
      </c>
      <c r="C488" s="105" t="s">
        <v>88</v>
      </c>
      <c r="D488" s="105">
        <v>0</v>
      </c>
    </row>
    <row r="489" spans="1:4" x14ac:dyDescent="0.35">
      <c r="A489" s="105" t="s">
        <v>92</v>
      </c>
      <c r="B489" s="105" t="s">
        <v>37</v>
      </c>
      <c r="C489" s="105" t="s">
        <v>89</v>
      </c>
      <c r="D489" s="105">
        <v>5</v>
      </c>
    </row>
    <row r="490" spans="1:4" x14ac:dyDescent="0.35">
      <c r="A490" s="105" t="s">
        <v>92</v>
      </c>
      <c r="B490" s="105" t="s">
        <v>37</v>
      </c>
      <c r="C490" s="105" t="s">
        <v>98</v>
      </c>
      <c r="D490" s="105">
        <v>9</v>
      </c>
    </row>
    <row r="491" spans="1:4" x14ac:dyDescent="0.35">
      <c r="A491" s="105" t="s">
        <v>92</v>
      </c>
      <c r="B491" s="105" t="s">
        <v>22</v>
      </c>
      <c r="C491" s="105" t="s">
        <v>87</v>
      </c>
      <c r="D491" s="105">
        <v>3</v>
      </c>
    </row>
    <row r="492" spans="1:4" x14ac:dyDescent="0.35">
      <c r="A492" s="105" t="s">
        <v>92</v>
      </c>
      <c r="B492" s="105" t="s">
        <v>22</v>
      </c>
      <c r="C492" s="105" t="s">
        <v>88</v>
      </c>
      <c r="D492" s="105">
        <v>2</v>
      </c>
    </row>
    <row r="493" spans="1:4" x14ac:dyDescent="0.35">
      <c r="A493" s="105" t="s">
        <v>92</v>
      </c>
      <c r="B493" s="105" t="s">
        <v>22</v>
      </c>
      <c r="C493" s="105" t="s">
        <v>89</v>
      </c>
      <c r="D493" s="105">
        <v>5</v>
      </c>
    </row>
    <row r="494" spans="1:4" x14ac:dyDescent="0.35">
      <c r="A494" s="105" t="s">
        <v>92</v>
      </c>
      <c r="B494" s="105" t="s">
        <v>22</v>
      </c>
      <c r="C494" s="105" t="s">
        <v>98</v>
      </c>
      <c r="D494" s="105">
        <v>22</v>
      </c>
    </row>
    <row r="495" spans="1:4" x14ac:dyDescent="0.35">
      <c r="A495" s="105" t="s">
        <v>92</v>
      </c>
      <c r="B495" s="105" t="s">
        <v>43</v>
      </c>
      <c r="C495" s="105" t="s">
        <v>87</v>
      </c>
      <c r="D495" s="105">
        <v>8</v>
      </c>
    </row>
    <row r="496" spans="1:4" x14ac:dyDescent="0.35">
      <c r="A496" s="105" t="s">
        <v>92</v>
      </c>
      <c r="B496" s="105" t="s">
        <v>43</v>
      </c>
      <c r="C496" s="105" t="s">
        <v>88</v>
      </c>
      <c r="D496" s="105">
        <v>1</v>
      </c>
    </row>
    <row r="497" spans="1:4" x14ac:dyDescent="0.35">
      <c r="A497" s="105" t="s">
        <v>92</v>
      </c>
      <c r="B497" s="105" t="s">
        <v>43</v>
      </c>
      <c r="C497" s="105" t="s">
        <v>89</v>
      </c>
      <c r="D497" s="105">
        <v>7</v>
      </c>
    </row>
    <row r="498" spans="1:4" x14ac:dyDescent="0.35">
      <c r="A498" s="105" t="s">
        <v>92</v>
      </c>
      <c r="B498" s="105" t="s">
        <v>43</v>
      </c>
      <c r="C498" s="105" t="s">
        <v>98</v>
      </c>
      <c r="D498" s="105">
        <v>21</v>
      </c>
    </row>
    <row r="499" spans="1:4" x14ac:dyDescent="0.35">
      <c r="A499" s="105" t="s">
        <v>92</v>
      </c>
      <c r="B499" s="105" t="s">
        <v>55</v>
      </c>
      <c r="C499" s="105" t="s">
        <v>87</v>
      </c>
      <c r="D499" s="105">
        <v>2</v>
      </c>
    </row>
    <row r="500" spans="1:4" x14ac:dyDescent="0.35">
      <c r="A500" s="105" t="s">
        <v>92</v>
      </c>
      <c r="B500" s="105" t="s">
        <v>55</v>
      </c>
      <c r="C500" s="105" t="s">
        <v>88</v>
      </c>
      <c r="D500" s="105">
        <v>0</v>
      </c>
    </row>
    <row r="501" spans="1:4" x14ac:dyDescent="0.35">
      <c r="A501" s="105" t="s">
        <v>92</v>
      </c>
      <c r="B501" s="105" t="s">
        <v>55</v>
      </c>
      <c r="C501" s="105" t="s">
        <v>89</v>
      </c>
      <c r="D501" s="105">
        <v>6</v>
      </c>
    </row>
    <row r="502" spans="1:4" x14ac:dyDescent="0.35">
      <c r="A502" s="105" t="s">
        <v>92</v>
      </c>
      <c r="B502" s="105" t="s">
        <v>55</v>
      </c>
      <c r="C502" s="105" t="s">
        <v>98</v>
      </c>
      <c r="D502" s="105">
        <v>15</v>
      </c>
    </row>
    <row r="503" spans="1:4" x14ac:dyDescent="0.35">
      <c r="A503" s="105" t="s">
        <v>92</v>
      </c>
      <c r="B503" s="105" t="s">
        <v>65</v>
      </c>
      <c r="C503" s="105" t="s">
        <v>87</v>
      </c>
      <c r="D503" s="105">
        <v>3</v>
      </c>
    </row>
    <row r="504" spans="1:4" x14ac:dyDescent="0.35">
      <c r="A504" s="105" t="s">
        <v>92</v>
      </c>
      <c r="B504" s="105" t="s">
        <v>65</v>
      </c>
      <c r="C504" s="105" t="s">
        <v>88</v>
      </c>
      <c r="D504" s="105">
        <v>1</v>
      </c>
    </row>
    <row r="505" spans="1:4" x14ac:dyDescent="0.35">
      <c r="A505" s="105" t="s">
        <v>92</v>
      </c>
      <c r="B505" s="105" t="s">
        <v>65</v>
      </c>
      <c r="C505" s="105" t="s">
        <v>89</v>
      </c>
      <c r="D505" s="105">
        <v>9</v>
      </c>
    </row>
    <row r="506" spans="1:4" x14ac:dyDescent="0.35">
      <c r="A506" s="105" t="s">
        <v>92</v>
      </c>
      <c r="B506" s="105" t="s">
        <v>65</v>
      </c>
      <c r="C506" s="105" t="s">
        <v>98</v>
      </c>
      <c r="D506" s="105">
        <v>16</v>
      </c>
    </row>
    <row r="507" spans="1:4" x14ac:dyDescent="0.35">
      <c r="A507" s="105" t="s">
        <v>92</v>
      </c>
      <c r="B507" s="105" t="s">
        <v>79</v>
      </c>
      <c r="C507" s="105" t="s">
        <v>87</v>
      </c>
      <c r="D507" s="105">
        <v>5</v>
      </c>
    </row>
    <row r="508" spans="1:4" x14ac:dyDescent="0.35">
      <c r="A508" s="105" t="s">
        <v>92</v>
      </c>
      <c r="B508" s="105" t="s">
        <v>79</v>
      </c>
      <c r="C508" s="105" t="s">
        <v>88</v>
      </c>
      <c r="D508" s="105">
        <v>1</v>
      </c>
    </row>
    <row r="509" spans="1:4" x14ac:dyDescent="0.35">
      <c r="A509" s="105" t="s">
        <v>92</v>
      </c>
      <c r="B509" s="105" t="s">
        <v>79</v>
      </c>
      <c r="C509" s="105" t="s">
        <v>89</v>
      </c>
      <c r="D509" s="105">
        <v>6</v>
      </c>
    </row>
    <row r="510" spans="1:4" x14ac:dyDescent="0.35">
      <c r="A510" s="105" t="s">
        <v>92</v>
      </c>
      <c r="B510" s="105" t="s">
        <v>79</v>
      </c>
      <c r="C510" s="105" t="s">
        <v>98</v>
      </c>
      <c r="D510" s="105">
        <v>11</v>
      </c>
    </row>
    <row r="511" spans="1:4" x14ac:dyDescent="0.35">
      <c r="A511" s="105" t="s">
        <v>92</v>
      </c>
      <c r="B511" s="105" t="s">
        <v>41</v>
      </c>
      <c r="C511" s="105" t="s">
        <v>87</v>
      </c>
      <c r="D511" s="105">
        <v>1</v>
      </c>
    </row>
    <row r="512" spans="1:4" x14ac:dyDescent="0.35">
      <c r="A512" s="105" t="s">
        <v>92</v>
      </c>
      <c r="B512" s="105" t="s">
        <v>41</v>
      </c>
      <c r="C512" s="105" t="s">
        <v>88</v>
      </c>
      <c r="D512" s="105">
        <v>0</v>
      </c>
    </row>
    <row r="513" spans="1:4" x14ac:dyDescent="0.35">
      <c r="A513" s="105" t="s">
        <v>92</v>
      </c>
      <c r="B513" s="105" t="s">
        <v>41</v>
      </c>
      <c r="C513" s="105" t="s">
        <v>89</v>
      </c>
      <c r="D513" s="105">
        <v>5</v>
      </c>
    </row>
    <row r="514" spans="1:4" x14ac:dyDescent="0.35">
      <c r="A514" s="105" t="s">
        <v>92</v>
      </c>
      <c r="B514" s="105" t="s">
        <v>41</v>
      </c>
      <c r="C514" s="105" t="s">
        <v>98</v>
      </c>
      <c r="D514" s="105">
        <v>13</v>
      </c>
    </row>
    <row r="515" spans="1:4" x14ac:dyDescent="0.35">
      <c r="A515" s="105" t="s">
        <v>92</v>
      </c>
      <c r="B515" s="105" t="s">
        <v>39</v>
      </c>
      <c r="C515" s="105" t="s">
        <v>87</v>
      </c>
      <c r="D515" s="105">
        <v>15</v>
      </c>
    </row>
    <row r="516" spans="1:4" x14ac:dyDescent="0.35">
      <c r="A516" s="105" t="s">
        <v>92</v>
      </c>
      <c r="B516" s="105" t="s">
        <v>39</v>
      </c>
      <c r="C516" s="105" t="s">
        <v>88</v>
      </c>
      <c r="D516" s="105">
        <v>5</v>
      </c>
    </row>
    <row r="517" spans="1:4" x14ac:dyDescent="0.35">
      <c r="A517" s="105" t="s">
        <v>92</v>
      </c>
      <c r="B517" s="105" t="s">
        <v>39</v>
      </c>
      <c r="C517" s="105" t="s">
        <v>89</v>
      </c>
      <c r="D517" s="105">
        <v>7</v>
      </c>
    </row>
    <row r="518" spans="1:4" x14ac:dyDescent="0.35">
      <c r="A518" s="105" t="s">
        <v>92</v>
      </c>
      <c r="B518" s="105" t="s">
        <v>39</v>
      </c>
      <c r="C518" s="105" t="s">
        <v>98</v>
      </c>
      <c r="D518" s="105">
        <v>27</v>
      </c>
    </row>
    <row r="519" spans="1:4" x14ac:dyDescent="0.35">
      <c r="A519" s="105" t="s">
        <v>92</v>
      </c>
      <c r="B519" s="105" t="s">
        <v>68</v>
      </c>
      <c r="C519" s="105" t="s">
        <v>87</v>
      </c>
      <c r="D519" s="105">
        <v>3</v>
      </c>
    </row>
    <row r="520" spans="1:4" x14ac:dyDescent="0.35">
      <c r="A520" s="105" t="s">
        <v>92</v>
      </c>
      <c r="B520" s="105" t="s">
        <v>68</v>
      </c>
      <c r="C520" s="105" t="s">
        <v>88</v>
      </c>
      <c r="D520" s="105">
        <v>2</v>
      </c>
    </row>
    <row r="521" spans="1:4" x14ac:dyDescent="0.35">
      <c r="A521" s="105" t="s">
        <v>92</v>
      </c>
      <c r="B521" s="105" t="s">
        <v>68</v>
      </c>
      <c r="C521" s="105" t="s">
        <v>89</v>
      </c>
      <c r="D521" s="105">
        <v>8</v>
      </c>
    </row>
    <row r="522" spans="1:4" x14ac:dyDescent="0.35">
      <c r="A522" s="105" t="s">
        <v>92</v>
      </c>
      <c r="B522" s="105" t="s">
        <v>68</v>
      </c>
      <c r="C522" s="105" t="s">
        <v>98</v>
      </c>
      <c r="D522" s="105">
        <v>8</v>
      </c>
    </row>
    <row r="523" spans="1:4" x14ac:dyDescent="0.35">
      <c r="A523" s="105" t="s">
        <v>92</v>
      </c>
      <c r="B523" s="105" t="s">
        <v>24</v>
      </c>
      <c r="C523" s="105" t="s">
        <v>87</v>
      </c>
      <c r="D523" s="105">
        <v>16</v>
      </c>
    </row>
    <row r="524" spans="1:4" x14ac:dyDescent="0.35">
      <c r="A524" s="105" t="s">
        <v>92</v>
      </c>
      <c r="B524" s="105" t="s">
        <v>24</v>
      </c>
      <c r="C524" s="105" t="s">
        <v>88</v>
      </c>
      <c r="D524" s="105">
        <v>2</v>
      </c>
    </row>
    <row r="525" spans="1:4" x14ac:dyDescent="0.35">
      <c r="A525" s="105" t="s">
        <v>92</v>
      </c>
      <c r="B525" s="105" t="s">
        <v>24</v>
      </c>
      <c r="C525" s="105" t="s">
        <v>89</v>
      </c>
      <c r="D525" s="105">
        <v>14</v>
      </c>
    </row>
    <row r="526" spans="1:4" x14ac:dyDescent="0.35">
      <c r="A526" s="105" t="s">
        <v>92</v>
      </c>
      <c r="B526" s="105" t="s">
        <v>24</v>
      </c>
      <c r="C526" s="105" t="s">
        <v>98</v>
      </c>
      <c r="D526" s="105">
        <v>20</v>
      </c>
    </row>
    <row r="527" spans="1:4" x14ac:dyDescent="0.35">
      <c r="A527" s="105" t="s">
        <v>93</v>
      </c>
      <c r="B527" s="105" t="s">
        <v>73</v>
      </c>
      <c r="C527" s="105" t="s">
        <v>87</v>
      </c>
      <c r="D527" s="105">
        <v>10</v>
      </c>
    </row>
    <row r="528" spans="1:4" x14ac:dyDescent="0.35">
      <c r="A528" s="105" t="s">
        <v>93</v>
      </c>
      <c r="B528" s="105" t="s">
        <v>73</v>
      </c>
      <c r="C528" s="105" t="s">
        <v>88</v>
      </c>
      <c r="D528" s="105">
        <v>1</v>
      </c>
    </row>
    <row r="529" spans="1:4" x14ac:dyDescent="0.35">
      <c r="A529" s="105" t="s">
        <v>93</v>
      </c>
      <c r="B529" s="105" t="s">
        <v>73</v>
      </c>
      <c r="C529" s="105" t="s">
        <v>89</v>
      </c>
      <c r="D529" s="105">
        <v>10</v>
      </c>
    </row>
    <row r="530" spans="1:4" x14ac:dyDescent="0.35">
      <c r="A530" s="105" t="s">
        <v>93</v>
      </c>
      <c r="B530" s="105" t="s">
        <v>73</v>
      </c>
      <c r="C530" s="105" t="s">
        <v>98</v>
      </c>
      <c r="D530" s="105">
        <v>11</v>
      </c>
    </row>
    <row r="531" spans="1:4" x14ac:dyDescent="0.35">
      <c r="A531" s="105" t="s">
        <v>93</v>
      </c>
      <c r="B531" s="105" t="s">
        <v>45</v>
      </c>
      <c r="C531" s="105" t="s">
        <v>87</v>
      </c>
      <c r="D531" s="105">
        <v>1</v>
      </c>
    </row>
    <row r="532" spans="1:4" x14ac:dyDescent="0.35">
      <c r="A532" s="105" t="s">
        <v>93</v>
      </c>
      <c r="B532" s="105" t="s">
        <v>45</v>
      </c>
      <c r="C532" s="105" t="s">
        <v>88</v>
      </c>
      <c r="D532" s="105">
        <v>1</v>
      </c>
    </row>
    <row r="533" spans="1:4" x14ac:dyDescent="0.35">
      <c r="A533" s="105" t="s">
        <v>93</v>
      </c>
      <c r="B533" s="105" t="s">
        <v>45</v>
      </c>
      <c r="C533" s="105" t="s">
        <v>89</v>
      </c>
      <c r="D533" s="105">
        <v>8</v>
      </c>
    </row>
    <row r="534" spans="1:4" x14ac:dyDescent="0.35">
      <c r="A534" s="105" t="s">
        <v>93</v>
      </c>
      <c r="B534" s="105" t="s">
        <v>45</v>
      </c>
      <c r="C534" s="105" t="s">
        <v>98</v>
      </c>
      <c r="D534" s="105">
        <v>9</v>
      </c>
    </row>
    <row r="535" spans="1:4" x14ac:dyDescent="0.35">
      <c r="A535" s="105" t="s">
        <v>93</v>
      </c>
      <c r="B535" s="105" t="s">
        <v>81</v>
      </c>
      <c r="C535" s="105" t="s">
        <v>87</v>
      </c>
      <c r="D535" s="105">
        <v>5</v>
      </c>
    </row>
    <row r="536" spans="1:4" x14ac:dyDescent="0.35">
      <c r="A536" s="105" t="s">
        <v>93</v>
      </c>
      <c r="B536" s="105" t="s">
        <v>81</v>
      </c>
      <c r="C536" s="105" t="s">
        <v>88</v>
      </c>
      <c r="D536" s="105">
        <v>0</v>
      </c>
    </row>
    <row r="537" spans="1:4" x14ac:dyDescent="0.35">
      <c r="A537" s="105" t="s">
        <v>93</v>
      </c>
      <c r="B537" s="105" t="s">
        <v>81</v>
      </c>
      <c r="C537" s="105" t="s">
        <v>89</v>
      </c>
      <c r="D537" s="105">
        <v>7</v>
      </c>
    </row>
    <row r="538" spans="1:4" x14ac:dyDescent="0.35">
      <c r="A538" s="105" t="s">
        <v>93</v>
      </c>
      <c r="B538" s="105" t="s">
        <v>81</v>
      </c>
      <c r="C538" s="105" t="s">
        <v>98</v>
      </c>
      <c r="D538" s="105">
        <v>11</v>
      </c>
    </row>
    <row r="539" spans="1:4" x14ac:dyDescent="0.35">
      <c r="A539" s="105" t="s">
        <v>93</v>
      </c>
      <c r="B539" s="105" t="s">
        <v>57</v>
      </c>
      <c r="C539" s="105" t="s">
        <v>87</v>
      </c>
      <c r="D539" s="105">
        <v>3</v>
      </c>
    </row>
    <row r="540" spans="1:4" x14ac:dyDescent="0.35">
      <c r="A540" s="105" t="s">
        <v>93</v>
      </c>
      <c r="B540" s="105" t="s">
        <v>57</v>
      </c>
      <c r="C540" s="105" t="s">
        <v>88</v>
      </c>
      <c r="D540" s="105">
        <v>0</v>
      </c>
    </row>
    <row r="541" spans="1:4" x14ac:dyDescent="0.35">
      <c r="A541" s="105" t="s">
        <v>93</v>
      </c>
      <c r="B541" s="105" t="s">
        <v>57</v>
      </c>
      <c r="C541" s="105" t="s">
        <v>89</v>
      </c>
      <c r="D541" s="105">
        <v>5</v>
      </c>
    </row>
    <row r="542" spans="1:4" x14ac:dyDescent="0.35">
      <c r="A542" s="105" t="s">
        <v>93</v>
      </c>
      <c r="B542" s="105" t="s">
        <v>57</v>
      </c>
      <c r="C542" s="105" t="s">
        <v>98</v>
      </c>
      <c r="D542" s="105">
        <v>18</v>
      </c>
    </row>
    <row r="543" spans="1:4" x14ac:dyDescent="0.35">
      <c r="A543" s="105" t="s">
        <v>93</v>
      </c>
      <c r="B543" s="105" t="s">
        <v>47</v>
      </c>
      <c r="C543" s="105" t="s">
        <v>87</v>
      </c>
      <c r="D543" s="105">
        <v>3</v>
      </c>
    </row>
    <row r="544" spans="1:4" x14ac:dyDescent="0.35">
      <c r="A544" s="105" t="s">
        <v>93</v>
      </c>
      <c r="B544" s="105" t="s">
        <v>47</v>
      </c>
      <c r="C544" s="105" t="s">
        <v>88</v>
      </c>
      <c r="D544" s="105">
        <v>1</v>
      </c>
    </row>
    <row r="545" spans="1:4" x14ac:dyDescent="0.35">
      <c r="A545" s="105" t="s">
        <v>93</v>
      </c>
      <c r="B545" s="105" t="s">
        <v>47</v>
      </c>
      <c r="C545" s="105" t="s">
        <v>89</v>
      </c>
      <c r="D545" s="105">
        <v>5</v>
      </c>
    </row>
    <row r="546" spans="1:4" x14ac:dyDescent="0.35">
      <c r="A546" s="105" t="s">
        <v>93</v>
      </c>
      <c r="B546" s="105" t="s">
        <v>47</v>
      </c>
      <c r="C546" s="105" t="s">
        <v>98</v>
      </c>
      <c r="D546" s="105">
        <v>15</v>
      </c>
    </row>
    <row r="547" spans="1:4" x14ac:dyDescent="0.35">
      <c r="A547" s="105" t="s">
        <v>93</v>
      </c>
      <c r="B547" s="105" t="s">
        <v>10</v>
      </c>
      <c r="C547" s="105" t="s">
        <v>87</v>
      </c>
      <c r="D547" s="105">
        <v>7</v>
      </c>
    </row>
    <row r="548" spans="1:4" x14ac:dyDescent="0.35">
      <c r="A548" s="105" t="s">
        <v>93</v>
      </c>
      <c r="B548" s="105" t="s">
        <v>10</v>
      </c>
      <c r="C548" s="105" t="s">
        <v>88</v>
      </c>
      <c r="D548" s="105">
        <v>0</v>
      </c>
    </row>
    <row r="549" spans="1:4" x14ac:dyDescent="0.35">
      <c r="A549" s="105" t="s">
        <v>93</v>
      </c>
      <c r="B549" s="105" t="s">
        <v>10</v>
      </c>
      <c r="C549" s="105" t="s">
        <v>89</v>
      </c>
      <c r="D549" s="105">
        <v>6</v>
      </c>
    </row>
    <row r="550" spans="1:4" x14ac:dyDescent="0.35">
      <c r="A550" s="105" t="s">
        <v>93</v>
      </c>
      <c r="B550" s="105" t="s">
        <v>10</v>
      </c>
      <c r="C550" s="105" t="s">
        <v>98</v>
      </c>
      <c r="D550" s="105">
        <v>10</v>
      </c>
    </row>
    <row r="551" spans="1:4" x14ac:dyDescent="0.35">
      <c r="A551" s="105" t="s">
        <v>93</v>
      </c>
      <c r="B551" s="105" t="s">
        <v>1</v>
      </c>
      <c r="C551" s="105" t="s">
        <v>87</v>
      </c>
      <c r="D551" s="105">
        <v>11</v>
      </c>
    </row>
    <row r="552" spans="1:4" x14ac:dyDescent="0.35">
      <c r="A552" s="105" t="s">
        <v>93</v>
      </c>
      <c r="B552" s="105" t="s">
        <v>1</v>
      </c>
      <c r="C552" s="105" t="s">
        <v>88</v>
      </c>
      <c r="D552" s="105">
        <v>3</v>
      </c>
    </row>
    <row r="553" spans="1:4" x14ac:dyDescent="0.35">
      <c r="A553" s="105" t="s">
        <v>93</v>
      </c>
      <c r="B553" s="105" t="s">
        <v>1</v>
      </c>
      <c r="C553" s="105" t="s">
        <v>89</v>
      </c>
      <c r="D553" s="105">
        <v>3</v>
      </c>
    </row>
    <row r="554" spans="1:4" x14ac:dyDescent="0.35">
      <c r="A554" s="105" t="s">
        <v>93</v>
      </c>
      <c r="B554" s="105" t="s">
        <v>1</v>
      </c>
      <c r="C554" s="105" t="s">
        <v>98</v>
      </c>
      <c r="D554" s="105">
        <v>11</v>
      </c>
    </row>
    <row r="555" spans="1:4" x14ac:dyDescent="0.35">
      <c r="A555" s="105" t="s">
        <v>93</v>
      </c>
      <c r="B555" s="105" t="s">
        <v>75</v>
      </c>
      <c r="C555" s="105" t="s">
        <v>87</v>
      </c>
      <c r="D555" s="105">
        <v>6</v>
      </c>
    </row>
    <row r="556" spans="1:4" x14ac:dyDescent="0.35">
      <c r="A556" s="105" t="s">
        <v>93</v>
      </c>
      <c r="B556" s="105" t="s">
        <v>75</v>
      </c>
      <c r="C556" s="105" t="s">
        <v>88</v>
      </c>
      <c r="D556" s="105">
        <v>3</v>
      </c>
    </row>
    <row r="557" spans="1:4" x14ac:dyDescent="0.35">
      <c r="A557" s="105" t="s">
        <v>93</v>
      </c>
      <c r="B557" s="105" t="s">
        <v>75</v>
      </c>
      <c r="C557" s="105" t="s">
        <v>89</v>
      </c>
      <c r="D557" s="105">
        <v>2</v>
      </c>
    </row>
    <row r="558" spans="1:4" x14ac:dyDescent="0.35">
      <c r="A558" s="105" t="s">
        <v>93</v>
      </c>
      <c r="B558" s="105" t="s">
        <v>75</v>
      </c>
      <c r="C558" s="105" t="s">
        <v>98</v>
      </c>
      <c r="D558" s="105">
        <v>19</v>
      </c>
    </row>
    <row r="559" spans="1:4" x14ac:dyDescent="0.35">
      <c r="A559" s="105" t="s">
        <v>93</v>
      </c>
      <c r="B559" s="105" t="s">
        <v>8</v>
      </c>
      <c r="C559" s="105" t="s">
        <v>87</v>
      </c>
      <c r="D559" s="105">
        <v>0</v>
      </c>
    </row>
    <row r="560" spans="1:4" x14ac:dyDescent="0.35">
      <c r="A560" s="105" t="s">
        <v>93</v>
      </c>
      <c r="B560" s="105" t="s">
        <v>8</v>
      </c>
      <c r="C560" s="105" t="s">
        <v>88</v>
      </c>
      <c r="D560" s="105">
        <v>1</v>
      </c>
    </row>
    <row r="561" spans="1:4" x14ac:dyDescent="0.35">
      <c r="A561" s="105" t="s">
        <v>93</v>
      </c>
      <c r="B561" s="105" t="s">
        <v>8</v>
      </c>
      <c r="C561" s="105" t="s">
        <v>89</v>
      </c>
      <c r="D561" s="105">
        <v>8</v>
      </c>
    </row>
    <row r="562" spans="1:4" x14ac:dyDescent="0.35">
      <c r="A562" s="105" t="s">
        <v>93</v>
      </c>
      <c r="B562" s="105" t="s">
        <v>8</v>
      </c>
      <c r="C562" s="105" t="s">
        <v>98</v>
      </c>
      <c r="D562" s="105">
        <v>16</v>
      </c>
    </row>
    <row r="563" spans="1:4" x14ac:dyDescent="0.35">
      <c r="A563" s="105" t="s">
        <v>93</v>
      </c>
      <c r="B563" s="105" t="s">
        <v>28</v>
      </c>
      <c r="C563" s="105" t="s">
        <v>87</v>
      </c>
      <c r="D563" s="105">
        <v>5</v>
      </c>
    </row>
    <row r="564" spans="1:4" x14ac:dyDescent="0.35">
      <c r="A564" s="105" t="s">
        <v>93</v>
      </c>
      <c r="B564" s="105" t="s">
        <v>28</v>
      </c>
      <c r="C564" s="105" t="s">
        <v>88</v>
      </c>
      <c r="D564" s="105">
        <v>0</v>
      </c>
    </row>
    <row r="565" spans="1:4" x14ac:dyDescent="0.35">
      <c r="A565" s="105" t="s">
        <v>93</v>
      </c>
      <c r="B565" s="105" t="s">
        <v>28</v>
      </c>
      <c r="C565" s="105" t="s">
        <v>89</v>
      </c>
      <c r="D565" s="105">
        <v>2</v>
      </c>
    </row>
    <row r="566" spans="1:4" x14ac:dyDescent="0.35">
      <c r="A566" s="105" t="s">
        <v>93</v>
      </c>
      <c r="B566" s="105" t="s">
        <v>28</v>
      </c>
      <c r="C566" s="105" t="s">
        <v>98</v>
      </c>
      <c r="D566" s="105">
        <v>20</v>
      </c>
    </row>
    <row r="567" spans="1:4" x14ac:dyDescent="0.35">
      <c r="A567" s="105" t="s">
        <v>93</v>
      </c>
      <c r="B567" s="105" t="s">
        <v>82</v>
      </c>
      <c r="C567" s="105" t="s">
        <v>87</v>
      </c>
      <c r="D567" s="105">
        <v>91</v>
      </c>
    </row>
    <row r="568" spans="1:4" x14ac:dyDescent="0.35">
      <c r="A568" s="105" t="s">
        <v>93</v>
      </c>
      <c r="B568" s="105" t="s">
        <v>82</v>
      </c>
      <c r="C568" s="105" t="s">
        <v>88</v>
      </c>
      <c r="D568" s="105">
        <v>12</v>
      </c>
    </row>
    <row r="569" spans="1:4" x14ac:dyDescent="0.35">
      <c r="A569" s="105" t="s">
        <v>93</v>
      </c>
      <c r="B569" s="105" t="s">
        <v>82</v>
      </c>
      <c r="C569" s="105" t="s">
        <v>89</v>
      </c>
      <c r="D569" s="105">
        <v>17</v>
      </c>
    </row>
    <row r="570" spans="1:4" x14ac:dyDescent="0.35">
      <c r="A570" s="105" t="s">
        <v>93</v>
      </c>
      <c r="B570" s="105" t="s">
        <v>82</v>
      </c>
      <c r="C570" s="105" t="s">
        <v>98</v>
      </c>
      <c r="D570" s="105">
        <v>32</v>
      </c>
    </row>
    <row r="571" spans="1:4" x14ac:dyDescent="0.35">
      <c r="A571" s="105" t="s">
        <v>93</v>
      </c>
      <c r="B571" s="105" t="s">
        <v>114</v>
      </c>
      <c r="C571" s="105" t="s">
        <v>87</v>
      </c>
      <c r="D571" s="105">
        <v>23</v>
      </c>
    </row>
    <row r="572" spans="1:4" x14ac:dyDescent="0.35">
      <c r="A572" s="105" t="s">
        <v>93</v>
      </c>
      <c r="B572" s="105" t="s">
        <v>114</v>
      </c>
      <c r="C572" s="105" t="s">
        <v>88</v>
      </c>
      <c r="D572" s="105">
        <v>9</v>
      </c>
    </row>
    <row r="573" spans="1:4" x14ac:dyDescent="0.35">
      <c r="A573" s="105" t="s">
        <v>93</v>
      </c>
      <c r="B573" s="105" t="s">
        <v>114</v>
      </c>
      <c r="C573" s="105" t="s">
        <v>89</v>
      </c>
      <c r="D573" s="105">
        <v>6</v>
      </c>
    </row>
    <row r="574" spans="1:4" x14ac:dyDescent="0.35">
      <c r="A574" s="105" t="s">
        <v>93</v>
      </c>
      <c r="B574" s="105" t="s">
        <v>114</v>
      </c>
      <c r="C574" s="105" t="s">
        <v>98</v>
      </c>
      <c r="D574" s="105">
        <v>20</v>
      </c>
    </row>
    <row r="575" spans="1:4" x14ac:dyDescent="0.35">
      <c r="A575" s="105" t="s">
        <v>93</v>
      </c>
      <c r="B575" s="105" t="s">
        <v>3</v>
      </c>
      <c r="C575" s="105" t="s">
        <v>87</v>
      </c>
      <c r="D575" s="105">
        <v>9</v>
      </c>
    </row>
    <row r="576" spans="1:4" x14ac:dyDescent="0.35">
      <c r="A576" s="105" t="s">
        <v>93</v>
      </c>
      <c r="B576" s="105" t="s">
        <v>3</v>
      </c>
      <c r="C576" s="105" t="s">
        <v>88</v>
      </c>
      <c r="D576" s="105">
        <v>1</v>
      </c>
    </row>
    <row r="577" spans="1:4" x14ac:dyDescent="0.35">
      <c r="A577" s="105" t="s">
        <v>93</v>
      </c>
      <c r="B577" s="105" t="s">
        <v>3</v>
      </c>
      <c r="C577" s="105" t="s">
        <v>89</v>
      </c>
      <c r="D577" s="105">
        <v>5</v>
      </c>
    </row>
    <row r="578" spans="1:4" x14ac:dyDescent="0.35">
      <c r="A578" s="105" t="s">
        <v>93</v>
      </c>
      <c r="B578" s="105" t="s">
        <v>3</v>
      </c>
      <c r="C578" s="105" t="s">
        <v>98</v>
      </c>
      <c r="D578" s="105">
        <v>19</v>
      </c>
    </row>
    <row r="579" spans="1:4" x14ac:dyDescent="0.35">
      <c r="A579" s="105" t="s">
        <v>93</v>
      </c>
      <c r="B579" s="105" t="s">
        <v>59</v>
      </c>
      <c r="C579" s="105" t="s">
        <v>87</v>
      </c>
      <c r="D579" s="105">
        <v>4</v>
      </c>
    </row>
    <row r="580" spans="1:4" x14ac:dyDescent="0.35">
      <c r="A580" s="105" t="s">
        <v>93</v>
      </c>
      <c r="B580" s="105" t="s">
        <v>59</v>
      </c>
      <c r="C580" s="105" t="s">
        <v>88</v>
      </c>
      <c r="D580" s="105">
        <v>1</v>
      </c>
    </row>
    <row r="581" spans="1:4" x14ac:dyDescent="0.35">
      <c r="A581" s="105" t="s">
        <v>93</v>
      </c>
      <c r="B581" s="105" t="s">
        <v>59</v>
      </c>
      <c r="C581" s="105" t="s">
        <v>89</v>
      </c>
      <c r="D581" s="105">
        <v>2</v>
      </c>
    </row>
    <row r="582" spans="1:4" x14ac:dyDescent="0.35">
      <c r="A582" s="105" t="s">
        <v>93</v>
      </c>
      <c r="B582" s="105" t="s">
        <v>59</v>
      </c>
      <c r="C582" s="105" t="s">
        <v>98</v>
      </c>
      <c r="D582" s="105">
        <v>16</v>
      </c>
    </row>
    <row r="583" spans="1:4" x14ac:dyDescent="0.35">
      <c r="A583" s="105" t="s">
        <v>93</v>
      </c>
      <c r="B583" s="105" t="s">
        <v>49</v>
      </c>
      <c r="C583" s="105" t="s">
        <v>87</v>
      </c>
      <c r="D583" s="105">
        <v>7</v>
      </c>
    </row>
    <row r="584" spans="1:4" x14ac:dyDescent="0.35">
      <c r="A584" s="105" t="s">
        <v>93</v>
      </c>
      <c r="B584" s="105" t="s">
        <v>49</v>
      </c>
      <c r="C584" s="105" t="s">
        <v>88</v>
      </c>
      <c r="D584" s="105">
        <v>3</v>
      </c>
    </row>
    <row r="585" spans="1:4" x14ac:dyDescent="0.35">
      <c r="A585" s="105" t="s">
        <v>93</v>
      </c>
      <c r="B585" s="105" t="s">
        <v>49</v>
      </c>
      <c r="C585" s="105" t="s">
        <v>89</v>
      </c>
      <c r="D585" s="105">
        <v>9</v>
      </c>
    </row>
    <row r="586" spans="1:4" x14ac:dyDescent="0.35">
      <c r="A586" s="105" t="s">
        <v>93</v>
      </c>
      <c r="B586" s="105" t="s">
        <v>49</v>
      </c>
      <c r="C586" s="105" t="s">
        <v>98</v>
      </c>
      <c r="D586" s="105">
        <v>19</v>
      </c>
    </row>
    <row r="587" spans="1:4" x14ac:dyDescent="0.35">
      <c r="A587" s="105" t="s">
        <v>93</v>
      </c>
      <c r="B587" s="105" t="s">
        <v>78</v>
      </c>
      <c r="C587" s="105" t="s">
        <v>87</v>
      </c>
      <c r="D587" s="105">
        <v>10</v>
      </c>
    </row>
    <row r="588" spans="1:4" x14ac:dyDescent="0.35">
      <c r="A588" s="105" t="s">
        <v>93</v>
      </c>
      <c r="B588" s="105" t="s">
        <v>78</v>
      </c>
      <c r="C588" s="105" t="s">
        <v>88</v>
      </c>
      <c r="D588" s="105">
        <v>4</v>
      </c>
    </row>
    <row r="589" spans="1:4" x14ac:dyDescent="0.35">
      <c r="A589" s="105" t="s">
        <v>93</v>
      </c>
      <c r="B589" s="105" t="s">
        <v>78</v>
      </c>
      <c r="C589" s="105" t="s">
        <v>89</v>
      </c>
      <c r="D589" s="105">
        <v>5</v>
      </c>
    </row>
    <row r="590" spans="1:4" x14ac:dyDescent="0.35">
      <c r="A590" s="105" t="s">
        <v>93</v>
      </c>
      <c r="B590" s="105" t="s">
        <v>78</v>
      </c>
      <c r="C590" s="105" t="s">
        <v>98</v>
      </c>
      <c r="D590" s="105">
        <v>26</v>
      </c>
    </row>
    <row r="591" spans="1:4" x14ac:dyDescent="0.35">
      <c r="A591" s="105" t="s">
        <v>93</v>
      </c>
      <c r="B591" s="105" t="s">
        <v>84</v>
      </c>
      <c r="C591" s="105" t="s">
        <v>87</v>
      </c>
      <c r="D591" s="105">
        <v>43</v>
      </c>
    </row>
    <row r="592" spans="1:4" x14ac:dyDescent="0.35">
      <c r="A592" s="105" t="s">
        <v>93</v>
      </c>
      <c r="B592" s="105" t="s">
        <v>84</v>
      </c>
      <c r="C592" s="105" t="s">
        <v>88</v>
      </c>
      <c r="D592" s="105">
        <v>22</v>
      </c>
    </row>
    <row r="593" spans="1:4" x14ac:dyDescent="0.35">
      <c r="A593" s="105" t="s">
        <v>93</v>
      </c>
      <c r="B593" s="105" t="s">
        <v>84</v>
      </c>
      <c r="C593" s="105" t="s">
        <v>89</v>
      </c>
      <c r="D593" s="105">
        <v>39</v>
      </c>
    </row>
    <row r="594" spans="1:4" x14ac:dyDescent="0.35">
      <c r="A594" s="105" t="s">
        <v>93</v>
      </c>
      <c r="B594" s="105" t="s">
        <v>84</v>
      </c>
      <c r="C594" s="105" t="s">
        <v>98</v>
      </c>
      <c r="D594" s="105">
        <v>42</v>
      </c>
    </row>
    <row r="595" spans="1:4" x14ac:dyDescent="0.35">
      <c r="A595" s="105" t="s">
        <v>93</v>
      </c>
      <c r="B595" s="105" t="s">
        <v>12</v>
      </c>
      <c r="C595" s="105" t="s">
        <v>87</v>
      </c>
      <c r="D595" s="105">
        <v>9</v>
      </c>
    </row>
    <row r="596" spans="1:4" x14ac:dyDescent="0.35">
      <c r="A596" s="105" t="s">
        <v>93</v>
      </c>
      <c r="B596" s="105" t="s">
        <v>12</v>
      </c>
      <c r="C596" s="105" t="s">
        <v>88</v>
      </c>
      <c r="D596" s="105">
        <v>0</v>
      </c>
    </row>
    <row r="597" spans="1:4" x14ac:dyDescent="0.35">
      <c r="A597" s="105" t="s">
        <v>93</v>
      </c>
      <c r="B597" s="105" t="s">
        <v>12</v>
      </c>
      <c r="C597" s="105" t="s">
        <v>89</v>
      </c>
      <c r="D597" s="105">
        <v>18</v>
      </c>
    </row>
    <row r="598" spans="1:4" x14ac:dyDescent="0.35">
      <c r="A598" s="105" t="s">
        <v>93</v>
      </c>
      <c r="B598" s="105" t="s">
        <v>12</v>
      </c>
      <c r="C598" s="105" t="s">
        <v>98</v>
      </c>
      <c r="D598" s="105">
        <v>13</v>
      </c>
    </row>
    <row r="599" spans="1:4" x14ac:dyDescent="0.35">
      <c r="A599" s="105" t="s">
        <v>93</v>
      </c>
      <c r="B599" s="105" t="s">
        <v>913</v>
      </c>
      <c r="C599" s="105" t="s">
        <v>87</v>
      </c>
      <c r="D599" s="105">
        <v>13</v>
      </c>
    </row>
    <row r="600" spans="1:4" x14ac:dyDescent="0.35">
      <c r="A600" s="105" t="s">
        <v>93</v>
      </c>
      <c r="B600" s="105" t="s">
        <v>913</v>
      </c>
      <c r="C600" s="105" t="s">
        <v>88</v>
      </c>
      <c r="D600" s="105">
        <v>1</v>
      </c>
    </row>
    <row r="601" spans="1:4" x14ac:dyDescent="0.35">
      <c r="A601" s="105" t="s">
        <v>93</v>
      </c>
      <c r="B601" s="105" t="s">
        <v>913</v>
      </c>
      <c r="C601" s="105" t="s">
        <v>89</v>
      </c>
      <c r="D601" s="105">
        <v>15</v>
      </c>
    </row>
    <row r="602" spans="1:4" x14ac:dyDescent="0.35">
      <c r="A602" s="105" t="s">
        <v>93</v>
      </c>
      <c r="B602" s="105" t="s">
        <v>913</v>
      </c>
      <c r="C602" s="105" t="s">
        <v>98</v>
      </c>
      <c r="D602" s="105">
        <v>33</v>
      </c>
    </row>
    <row r="603" spans="1:4" x14ac:dyDescent="0.35">
      <c r="A603" s="105" t="s">
        <v>93</v>
      </c>
      <c r="B603" s="105" t="s">
        <v>80</v>
      </c>
      <c r="C603" s="105" t="s">
        <v>87</v>
      </c>
      <c r="D603" s="105">
        <v>3</v>
      </c>
    </row>
    <row r="604" spans="1:4" x14ac:dyDescent="0.35">
      <c r="A604" s="105" t="s">
        <v>93</v>
      </c>
      <c r="B604" s="105" t="s">
        <v>80</v>
      </c>
      <c r="C604" s="105" t="s">
        <v>88</v>
      </c>
      <c r="D604" s="105">
        <v>0</v>
      </c>
    </row>
    <row r="605" spans="1:4" x14ac:dyDescent="0.35">
      <c r="A605" s="105" t="s">
        <v>93</v>
      </c>
      <c r="B605" s="105" t="s">
        <v>80</v>
      </c>
      <c r="C605" s="105" t="s">
        <v>89</v>
      </c>
      <c r="D605" s="105">
        <v>7</v>
      </c>
    </row>
    <row r="606" spans="1:4" x14ac:dyDescent="0.35">
      <c r="A606" s="105" t="s">
        <v>93</v>
      </c>
      <c r="B606" s="105" t="s">
        <v>80</v>
      </c>
      <c r="C606" s="105" t="s">
        <v>98</v>
      </c>
      <c r="D606" s="105">
        <v>11</v>
      </c>
    </row>
    <row r="607" spans="1:4" x14ac:dyDescent="0.35">
      <c r="A607" s="105" t="s">
        <v>93</v>
      </c>
      <c r="B607" s="105" t="s">
        <v>51</v>
      </c>
      <c r="C607" s="105" t="s">
        <v>87</v>
      </c>
      <c r="D607" s="105">
        <v>2</v>
      </c>
    </row>
    <row r="608" spans="1:4" x14ac:dyDescent="0.35">
      <c r="A608" s="105" t="s">
        <v>93</v>
      </c>
      <c r="B608" s="105" t="s">
        <v>51</v>
      </c>
      <c r="C608" s="105" t="s">
        <v>88</v>
      </c>
      <c r="D608" s="105">
        <v>1</v>
      </c>
    </row>
    <row r="609" spans="1:4" x14ac:dyDescent="0.35">
      <c r="A609" s="105" t="s">
        <v>93</v>
      </c>
      <c r="B609" s="105" t="s">
        <v>51</v>
      </c>
      <c r="C609" s="105" t="s">
        <v>89</v>
      </c>
      <c r="D609" s="105">
        <v>13</v>
      </c>
    </row>
    <row r="610" spans="1:4" x14ac:dyDescent="0.35">
      <c r="A610" s="105" t="s">
        <v>93</v>
      </c>
      <c r="B610" s="105" t="s">
        <v>51</v>
      </c>
      <c r="C610" s="105" t="s">
        <v>98</v>
      </c>
      <c r="D610" s="105">
        <v>13</v>
      </c>
    </row>
    <row r="611" spans="1:4" x14ac:dyDescent="0.35">
      <c r="A611" s="105" t="s">
        <v>93</v>
      </c>
      <c r="B611" s="105" t="s">
        <v>18</v>
      </c>
      <c r="C611" s="105" t="s">
        <v>87</v>
      </c>
      <c r="D611" s="105">
        <v>7</v>
      </c>
    </row>
    <row r="612" spans="1:4" x14ac:dyDescent="0.35">
      <c r="A612" s="105" t="s">
        <v>93</v>
      </c>
      <c r="B612" s="105" t="s">
        <v>18</v>
      </c>
      <c r="C612" s="105" t="s">
        <v>88</v>
      </c>
      <c r="D612" s="105">
        <v>1</v>
      </c>
    </row>
    <row r="613" spans="1:4" x14ac:dyDescent="0.35">
      <c r="A613" s="105" t="s">
        <v>93</v>
      </c>
      <c r="B613" s="105" t="s">
        <v>18</v>
      </c>
      <c r="C613" s="105" t="s">
        <v>89</v>
      </c>
      <c r="D613" s="105">
        <v>4</v>
      </c>
    </row>
    <row r="614" spans="1:4" x14ac:dyDescent="0.35">
      <c r="A614" s="105" t="s">
        <v>93</v>
      </c>
      <c r="B614" s="105" t="s">
        <v>18</v>
      </c>
      <c r="C614" s="105" t="s">
        <v>98</v>
      </c>
      <c r="D614" s="105">
        <v>13</v>
      </c>
    </row>
    <row r="615" spans="1:4" x14ac:dyDescent="0.35">
      <c r="A615" s="105" t="s">
        <v>93</v>
      </c>
      <c r="B615" s="105" t="s">
        <v>170</v>
      </c>
      <c r="C615" s="105" t="s">
        <v>87</v>
      </c>
      <c r="D615" s="105">
        <v>0</v>
      </c>
    </row>
    <row r="616" spans="1:4" x14ac:dyDescent="0.35">
      <c r="A616" s="105" t="s">
        <v>93</v>
      </c>
      <c r="B616" s="105" t="s">
        <v>170</v>
      </c>
      <c r="C616" s="105" t="s">
        <v>88</v>
      </c>
      <c r="D616" s="105">
        <v>0</v>
      </c>
    </row>
    <row r="617" spans="1:4" x14ac:dyDescent="0.35">
      <c r="A617" s="105" t="s">
        <v>93</v>
      </c>
      <c r="B617" s="105" t="s">
        <v>170</v>
      </c>
      <c r="C617" s="105" t="s">
        <v>89</v>
      </c>
      <c r="D617" s="105">
        <v>0</v>
      </c>
    </row>
    <row r="618" spans="1:4" x14ac:dyDescent="0.35">
      <c r="A618" s="105" t="s">
        <v>93</v>
      </c>
      <c r="B618" s="105" t="s">
        <v>63</v>
      </c>
      <c r="C618" s="105" t="s">
        <v>87</v>
      </c>
      <c r="D618" s="105">
        <v>8</v>
      </c>
    </row>
    <row r="619" spans="1:4" x14ac:dyDescent="0.35">
      <c r="A619" s="105" t="s">
        <v>93</v>
      </c>
      <c r="B619" s="105" t="s">
        <v>63</v>
      </c>
      <c r="C619" s="105" t="s">
        <v>88</v>
      </c>
      <c r="D619" s="105">
        <v>1</v>
      </c>
    </row>
    <row r="620" spans="1:4" x14ac:dyDescent="0.35">
      <c r="A620" s="105" t="s">
        <v>93</v>
      </c>
      <c r="B620" s="105" t="s">
        <v>63</v>
      </c>
      <c r="C620" s="105" t="s">
        <v>89</v>
      </c>
      <c r="D620" s="105">
        <v>8</v>
      </c>
    </row>
    <row r="621" spans="1:4" x14ac:dyDescent="0.35">
      <c r="A621" s="105" t="s">
        <v>93</v>
      </c>
      <c r="B621" s="105" t="s">
        <v>63</v>
      </c>
      <c r="C621" s="105" t="s">
        <v>98</v>
      </c>
      <c r="D621" s="105">
        <v>28</v>
      </c>
    </row>
    <row r="622" spans="1:4" x14ac:dyDescent="0.35">
      <c r="A622" s="105" t="s">
        <v>93</v>
      </c>
      <c r="B622" s="105" t="s">
        <v>14</v>
      </c>
      <c r="C622" s="105" t="s">
        <v>87</v>
      </c>
      <c r="D622" s="105">
        <v>5</v>
      </c>
    </row>
    <row r="623" spans="1:4" x14ac:dyDescent="0.35">
      <c r="A623" s="105" t="s">
        <v>93</v>
      </c>
      <c r="B623" s="105" t="s">
        <v>14</v>
      </c>
      <c r="C623" s="105" t="s">
        <v>88</v>
      </c>
      <c r="D623" s="105">
        <v>2</v>
      </c>
    </row>
    <row r="624" spans="1:4" x14ac:dyDescent="0.35">
      <c r="A624" s="105" t="s">
        <v>93</v>
      </c>
      <c r="B624" s="105" t="s">
        <v>14</v>
      </c>
      <c r="C624" s="105" t="s">
        <v>89</v>
      </c>
      <c r="D624" s="105">
        <v>11</v>
      </c>
    </row>
    <row r="625" spans="1:4" x14ac:dyDescent="0.35">
      <c r="A625" s="105" t="s">
        <v>93</v>
      </c>
      <c r="B625" s="105" t="s">
        <v>14</v>
      </c>
      <c r="C625" s="105" t="s">
        <v>98</v>
      </c>
      <c r="D625" s="105">
        <v>18</v>
      </c>
    </row>
    <row r="626" spans="1:4" x14ac:dyDescent="0.35">
      <c r="A626" s="105" t="s">
        <v>93</v>
      </c>
      <c r="B626" s="105" t="s">
        <v>32</v>
      </c>
      <c r="C626" s="105" t="s">
        <v>87</v>
      </c>
      <c r="D626" s="105">
        <v>0</v>
      </c>
    </row>
    <row r="627" spans="1:4" x14ac:dyDescent="0.35">
      <c r="A627" s="105" t="s">
        <v>93</v>
      </c>
      <c r="B627" s="105" t="s">
        <v>32</v>
      </c>
      <c r="C627" s="105" t="s">
        <v>88</v>
      </c>
      <c r="D627" s="105">
        <v>1</v>
      </c>
    </row>
    <row r="628" spans="1:4" x14ac:dyDescent="0.35">
      <c r="A628" s="105" t="s">
        <v>93</v>
      </c>
      <c r="B628" s="105" t="s">
        <v>32</v>
      </c>
      <c r="C628" s="105" t="s">
        <v>89</v>
      </c>
      <c r="D628" s="105">
        <v>5</v>
      </c>
    </row>
    <row r="629" spans="1:4" x14ac:dyDescent="0.35">
      <c r="A629" s="105" t="s">
        <v>93</v>
      </c>
      <c r="B629" s="105" t="s">
        <v>32</v>
      </c>
      <c r="C629" s="105" t="s">
        <v>98</v>
      </c>
      <c r="D629" s="105">
        <v>17</v>
      </c>
    </row>
    <row r="630" spans="1:4" x14ac:dyDescent="0.35">
      <c r="A630" s="105" t="s">
        <v>93</v>
      </c>
      <c r="B630" s="105" t="s">
        <v>26</v>
      </c>
      <c r="C630" s="105" t="s">
        <v>87</v>
      </c>
      <c r="D630" s="105">
        <v>1</v>
      </c>
    </row>
    <row r="631" spans="1:4" x14ac:dyDescent="0.35">
      <c r="A631" s="105" t="s">
        <v>93</v>
      </c>
      <c r="B631" s="105" t="s">
        <v>26</v>
      </c>
      <c r="C631" s="105" t="s">
        <v>88</v>
      </c>
      <c r="D631" s="105">
        <v>2</v>
      </c>
    </row>
    <row r="632" spans="1:4" x14ac:dyDescent="0.35">
      <c r="A632" s="105" t="s">
        <v>93</v>
      </c>
      <c r="B632" s="105" t="s">
        <v>26</v>
      </c>
      <c r="C632" s="105" t="s">
        <v>89</v>
      </c>
      <c r="D632" s="105">
        <v>5</v>
      </c>
    </row>
    <row r="633" spans="1:4" x14ac:dyDescent="0.35">
      <c r="A633" s="105" t="s">
        <v>93</v>
      </c>
      <c r="B633" s="105" t="s">
        <v>26</v>
      </c>
      <c r="C633" s="105" t="s">
        <v>98</v>
      </c>
      <c r="D633" s="105">
        <v>12</v>
      </c>
    </row>
    <row r="634" spans="1:4" x14ac:dyDescent="0.35">
      <c r="A634" s="105" t="s">
        <v>93</v>
      </c>
      <c r="B634" s="105" t="s">
        <v>16</v>
      </c>
      <c r="C634" s="105" t="s">
        <v>87</v>
      </c>
      <c r="D634" s="105">
        <v>3</v>
      </c>
    </row>
    <row r="635" spans="1:4" x14ac:dyDescent="0.35">
      <c r="A635" s="105" t="s">
        <v>93</v>
      </c>
      <c r="B635" s="105" t="s">
        <v>16</v>
      </c>
      <c r="C635" s="105" t="s">
        <v>88</v>
      </c>
      <c r="D635" s="105">
        <v>2</v>
      </c>
    </row>
    <row r="636" spans="1:4" x14ac:dyDescent="0.35">
      <c r="A636" s="105" t="s">
        <v>93</v>
      </c>
      <c r="B636" s="105" t="s">
        <v>16</v>
      </c>
      <c r="C636" s="105" t="s">
        <v>89</v>
      </c>
      <c r="D636" s="105">
        <v>8</v>
      </c>
    </row>
    <row r="637" spans="1:4" x14ac:dyDescent="0.35">
      <c r="A637" s="105" t="s">
        <v>93</v>
      </c>
      <c r="B637" s="105" t="s">
        <v>16</v>
      </c>
      <c r="C637" s="105" t="s">
        <v>98</v>
      </c>
      <c r="D637" s="105">
        <v>10</v>
      </c>
    </row>
    <row r="638" spans="1:4" x14ac:dyDescent="0.35">
      <c r="A638" s="105" t="s">
        <v>93</v>
      </c>
      <c r="B638" s="105" t="s">
        <v>53</v>
      </c>
      <c r="C638" s="105" t="s">
        <v>87</v>
      </c>
      <c r="D638" s="105">
        <v>0</v>
      </c>
    </row>
    <row r="639" spans="1:4" x14ac:dyDescent="0.35">
      <c r="A639" s="105" t="s">
        <v>93</v>
      </c>
      <c r="B639" s="105" t="s">
        <v>53</v>
      </c>
      <c r="C639" s="105" t="s">
        <v>88</v>
      </c>
      <c r="D639" s="105">
        <v>1</v>
      </c>
    </row>
    <row r="640" spans="1:4" x14ac:dyDescent="0.35">
      <c r="A640" s="105" t="s">
        <v>93</v>
      </c>
      <c r="B640" s="105" t="s">
        <v>53</v>
      </c>
      <c r="C640" s="105" t="s">
        <v>89</v>
      </c>
      <c r="D640" s="105">
        <v>22</v>
      </c>
    </row>
    <row r="641" spans="1:4" x14ac:dyDescent="0.35">
      <c r="A641" s="105" t="s">
        <v>93</v>
      </c>
      <c r="B641" s="105" t="s">
        <v>53</v>
      </c>
      <c r="C641" s="105" t="s">
        <v>98</v>
      </c>
      <c r="D641" s="105">
        <v>31</v>
      </c>
    </row>
    <row r="642" spans="1:4" x14ac:dyDescent="0.35">
      <c r="A642" s="105" t="s">
        <v>93</v>
      </c>
      <c r="B642" s="105" t="s">
        <v>20</v>
      </c>
      <c r="C642" s="105" t="s">
        <v>87</v>
      </c>
      <c r="D642" s="105">
        <v>4</v>
      </c>
    </row>
    <row r="643" spans="1:4" x14ac:dyDescent="0.35">
      <c r="A643" s="105" t="s">
        <v>93</v>
      </c>
      <c r="B643" s="105" t="s">
        <v>20</v>
      </c>
      <c r="C643" s="105" t="s">
        <v>88</v>
      </c>
      <c r="D643" s="105">
        <v>1</v>
      </c>
    </row>
    <row r="644" spans="1:4" x14ac:dyDescent="0.35">
      <c r="A644" s="105" t="s">
        <v>93</v>
      </c>
      <c r="B644" s="105" t="s">
        <v>20</v>
      </c>
      <c r="C644" s="105" t="s">
        <v>89</v>
      </c>
      <c r="D644" s="105">
        <v>4</v>
      </c>
    </row>
    <row r="645" spans="1:4" x14ac:dyDescent="0.35">
      <c r="A645" s="105" t="s">
        <v>93</v>
      </c>
      <c r="B645" s="105" t="s">
        <v>20</v>
      </c>
      <c r="C645" s="105" t="s">
        <v>98</v>
      </c>
      <c r="D645" s="105">
        <v>24</v>
      </c>
    </row>
    <row r="646" spans="1:4" x14ac:dyDescent="0.35">
      <c r="A646" s="105" t="s">
        <v>93</v>
      </c>
      <c r="B646" s="105" t="s">
        <v>30</v>
      </c>
      <c r="C646" s="105" t="s">
        <v>87</v>
      </c>
      <c r="D646" s="105">
        <v>14</v>
      </c>
    </row>
    <row r="647" spans="1:4" x14ac:dyDescent="0.35">
      <c r="A647" s="105" t="s">
        <v>93</v>
      </c>
      <c r="B647" s="105" t="s">
        <v>30</v>
      </c>
      <c r="C647" s="105" t="s">
        <v>88</v>
      </c>
      <c r="D647" s="105">
        <v>2</v>
      </c>
    </row>
    <row r="648" spans="1:4" x14ac:dyDescent="0.35">
      <c r="A648" s="105" t="s">
        <v>93</v>
      </c>
      <c r="B648" s="105" t="s">
        <v>30</v>
      </c>
      <c r="C648" s="105" t="s">
        <v>89</v>
      </c>
      <c r="D648" s="105">
        <v>8</v>
      </c>
    </row>
    <row r="649" spans="1:4" x14ac:dyDescent="0.35">
      <c r="A649" s="105" t="s">
        <v>93</v>
      </c>
      <c r="B649" s="105" t="s">
        <v>30</v>
      </c>
      <c r="C649" s="105" t="s">
        <v>98</v>
      </c>
      <c r="D649" s="105">
        <v>16</v>
      </c>
    </row>
    <row r="650" spans="1:4" x14ac:dyDescent="0.35">
      <c r="A650" s="105" t="s">
        <v>93</v>
      </c>
      <c r="B650" s="105" t="s">
        <v>5</v>
      </c>
      <c r="C650" s="105" t="s">
        <v>87</v>
      </c>
      <c r="D650" s="105">
        <v>1</v>
      </c>
    </row>
    <row r="651" spans="1:4" x14ac:dyDescent="0.35">
      <c r="A651" s="105" t="s">
        <v>93</v>
      </c>
      <c r="B651" s="105" t="s">
        <v>5</v>
      </c>
      <c r="C651" s="105" t="s">
        <v>88</v>
      </c>
      <c r="D651" s="105">
        <v>0</v>
      </c>
    </row>
    <row r="652" spans="1:4" x14ac:dyDescent="0.35">
      <c r="A652" s="105" t="s">
        <v>93</v>
      </c>
      <c r="B652" s="105" t="s">
        <v>5</v>
      </c>
      <c r="C652" s="105" t="s">
        <v>89</v>
      </c>
      <c r="D652" s="105">
        <v>4</v>
      </c>
    </row>
    <row r="653" spans="1:4" x14ac:dyDescent="0.35">
      <c r="A653" s="105" t="s">
        <v>93</v>
      </c>
      <c r="B653" s="105" t="s">
        <v>5</v>
      </c>
      <c r="C653" s="105" t="s">
        <v>98</v>
      </c>
      <c r="D653" s="105">
        <v>10</v>
      </c>
    </row>
    <row r="654" spans="1:4" x14ac:dyDescent="0.35">
      <c r="A654" s="105" t="s">
        <v>93</v>
      </c>
      <c r="B654" s="105" t="s">
        <v>34</v>
      </c>
      <c r="C654" s="105" t="s">
        <v>87</v>
      </c>
      <c r="D654" s="105">
        <v>10</v>
      </c>
    </row>
    <row r="655" spans="1:4" x14ac:dyDescent="0.35">
      <c r="A655" s="105" t="s">
        <v>93</v>
      </c>
      <c r="B655" s="105" t="s">
        <v>34</v>
      </c>
      <c r="C655" s="105" t="s">
        <v>88</v>
      </c>
      <c r="D655" s="105">
        <v>3</v>
      </c>
    </row>
    <row r="656" spans="1:4" x14ac:dyDescent="0.35">
      <c r="A656" s="105" t="s">
        <v>93</v>
      </c>
      <c r="B656" s="105" t="s">
        <v>34</v>
      </c>
      <c r="C656" s="105" t="s">
        <v>89</v>
      </c>
      <c r="D656" s="105">
        <v>3</v>
      </c>
    </row>
    <row r="657" spans="1:4" x14ac:dyDescent="0.35">
      <c r="A657" s="105" t="s">
        <v>93</v>
      </c>
      <c r="B657" s="105" t="s">
        <v>34</v>
      </c>
      <c r="C657" s="105" t="s">
        <v>98</v>
      </c>
      <c r="D657" s="105">
        <v>19</v>
      </c>
    </row>
    <row r="658" spans="1:4" x14ac:dyDescent="0.35">
      <c r="A658" s="105" t="s">
        <v>93</v>
      </c>
      <c r="B658" s="105" t="s">
        <v>70</v>
      </c>
      <c r="C658" s="105" t="s">
        <v>87</v>
      </c>
      <c r="D658" s="105">
        <v>5</v>
      </c>
    </row>
    <row r="659" spans="1:4" x14ac:dyDescent="0.35">
      <c r="A659" s="105" t="s">
        <v>93</v>
      </c>
      <c r="B659" s="105" t="s">
        <v>70</v>
      </c>
      <c r="C659" s="105" t="s">
        <v>88</v>
      </c>
      <c r="D659" s="105">
        <v>1</v>
      </c>
    </row>
    <row r="660" spans="1:4" x14ac:dyDescent="0.35">
      <c r="A660" s="105" t="s">
        <v>93</v>
      </c>
      <c r="B660" s="105" t="s">
        <v>70</v>
      </c>
      <c r="C660" s="105" t="s">
        <v>89</v>
      </c>
      <c r="D660" s="105">
        <v>8</v>
      </c>
    </row>
    <row r="661" spans="1:4" x14ac:dyDescent="0.35">
      <c r="A661" s="105" t="s">
        <v>93</v>
      </c>
      <c r="B661" s="105" t="s">
        <v>70</v>
      </c>
      <c r="C661" s="105" t="s">
        <v>98</v>
      </c>
      <c r="D661" s="105">
        <v>9</v>
      </c>
    </row>
    <row r="662" spans="1:4" x14ac:dyDescent="0.35">
      <c r="A662" s="105" t="s">
        <v>93</v>
      </c>
      <c r="B662" s="105" t="s">
        <v>37</v>
      </c>
      <c r="C662" s="105" t="s">
        <v>87</v>
      </c>
      <c r="D662" s="105">
        <v>0</v>
      </c>
    </row>
    <row r="663" spans="1:4" x14ac:dyDescent="0.35">
      <c r="A663" s="105" t="s">
        <v>93</v>
      </c>
      <c r="B663" s="105" t="s">
        <v>37</v>
      </c>
      <c r="C663" s="105" t="s">
        <v>88</v>
      </c>
      <c r="D663" s="105">
        <v>1</v>
      </c>
    </row>
    <row r="664" spans="1:4" x14ac:dyDescent="0.35">
      <c r="A664" s="105" t="s">
        <v>93</v>
      </c>
      <c r="B664" s="105" t="s">
        <v>37</v>
      </c>
      <c r="C664" s="105" t="s">
        <v>89</v>
      </c>
      <c r="D664" s="105">
        <v>5</v>
      </c>
    </row>
    <row r="665" spans="1:4" x14ac:dyDescent="0.35">
      <c r="A665" s="105" t="s">
        <v>93</v>
      </c>
      <c r="B665" s="105" t="s">
        <v>37</v>
      </c>
      <c r="C665" s="105" t="s">
        <v>98</v>
      </c>
      <c r="D665" s="105">
        <v>11</v>
      </c>
    </row>
    <row r="666" spans="1:4" x14ac:dyDescent="0.35">
      <c r="A666" s="105" t="s">
        <v>93</v>
      </c>
      <c r="B666" s="105" t="s">
        <v>22</v>
      </c>
      <c r="C666" s="105" t="s">
        <v>87</v>
      </c>
      <c r="D666" s="105">
        <v>8</v>
      </c>
    </row>
    <row r="667" spans="1:4" x14ac:dyDescent="0.35">
      <c r="A667" s="105" t="s">
        <v>93</v>
      </c>
      <c r="B667" s="105" t="s">
        <v>22</v>
      </c>
      <c r="C667" s="105" t="s">
        <v>88</v>
      </c>
      <c r="D667" s="105">
        <v>0</v>
      </c>
    </row>
    <row r="668" spans="1:4" x14ac:dyDescent="0.35">
      <c r="A668" s="105" t="s">
        <v>93</v>
      </c>
      <c r="B668" s="105" t="s">
        <v>22</v>
      </c>
      <c r="C668" s="105" t="s">
        <v>89</v>
      </c>
      <c r="D668" s="105">
        <v>7</v>
      </c>
    </row>
    <row r="669" spans="1:4" x14ac:dyDescent="0.35">
      <c r="A669" s="105" t="s">
        <v>93</v>
      </c>
      <c r="B669" s="105" t="s">
        <v>22</v>
      </c>
      <c r="C669" s="105" t="s">
        <v>98</v>
      </c>
      <c r="D669" s="105">
        <v>21</v>
      </c>
    </row>
    <row r="670" spans="1:4" x14ac:dyDescent="0.35">
      <c r="A670" s="105" t="s">
        <v>93</v>
      </c>
      <c r="B670" s="105" t="s">
        <v>43</v>
      </c>
      <c r="C670" s="105" t="s">
        <v>87</v>
      </c>
      <c r="D670" s="105">
        <v>5</v>
      </c>
    </row>
    <row r="671" spans="1:4" x14ac:dyDescent="0.35">
      <c r="A671" s="105" t="s">
        <v>93</v>
      </c>
      <c r="B671" s="105" t="s">
        <v>43</v>
      </c>
      <c r="C671" s="105" t="s">
        <v>88</v>
      </c>
      <c r="D671" s="105">
        <v>1</v>
      </c>
    </row>
    <row r="672" spans="1:4" x14ac:dyDescent="0.35">
      <c r="A672" s="105" t="s">
        <v>93</v>
      </c>
      <c r="B672" s="105" t="s">
        <v>43</v>
      </c>
      <c r="C672" s="105" t="s">
        <v>89</v>
      </c>
      <c r="D672" s="105">
        <v>8</v>
      </c>
    </row>
    <row r="673" spans="1:4" x14ac:dyDescent="0.35">
      <c r="A673" s="105" t="s">
        <v>93</v>
      </c>
      <c r="B673" s="105" t="s">
        <v>43</v>
      </c>
      <c r="C673" s="105" t="s">
        <v>98</v>
      </c>
      <c r="D673" s="105">
        <v>25</v>
      </c>
    </row>
    <row r="674" spans="1:4" x14ac:dyDescent="0.35">
      <c r="A674" s="105" t="s">
        <v>93</v>
      </c>
      <c r="B674" s="105" t="s">
        <v>55</v>
      </c>
      <c r="C674" s="105" t="s">
        <v>87</v>
      </c>
      <c r="D674" s="105">
        <v>3</v>
      </c>
    </row>
    <row r="675" spans="1:4" x14ac:dyDescent="0.35">
      <c r="A675" s="105" t="s">
        <v>93</v>
      </c>
      <c r="B675" s="105" t="s">
        <v>55</v>
      </c>
      <c r="C675" s="105" t="s">
        <v>88</v>
      </c>
      <c r="D675" s="105">
        <v>1</v>
      </c>
    </row>
    <row r="676" spans="1:4" x14ac:dyDescent="0.35">
      <c r="A676" s="105" t="s">
        <v>93</v>
      </c>
      <c r="B676" s="105" t="s">
        <v>55</v>
      </c>
      <c r="C676" s="105" t="s">
        <v>89</v>
      </c>
      <c r="D676" s="105">
        <v>5</v>
      </c>
    </row>
    <row r="677" spans="1:4" x14ac:dyDescent="0.35">
      <c r="A677" s="105" t="s">
        <v>93</v>
      </c>
      <c r="B677" s="105" t="s">
        <v>55</v>
      </c>
      <c r="C677" s="105" t="s">
        <v>98</v>
      </c>
      <c r="D677" s="105">
        <v>17</v>
      </c>
    </row>
    <row r="678" spans="1:4" x14ac:dyDescent="0.35">
      <c r="A678" s="105" t="s">
        <v>93</v>
      </c>
      <c r="B678" s="105" t="s">
        <v>65</v>
      </c>
      <c r="C678" s="105" t="s">
        <v>87</v>
      </c>
      <c r="D678" s="105">
        <v>3</v>
      </c>
    </row>
    <row r="679" spans="1:4" x14ac:dyDescent="0.35">
      <c r="A679" s="105" t="s">
        <v>93</v>
      </c>
      <c r="B679" s="105" t="s">
        <v>65</v>
      </c>
      <c r="C679" s="105" t="s">
        <v>88</v>
      </c>
      <c r="D679" s="105">
        <v>2</v>
      </c>
    </row>
    <row r="680" spans="1:4" x14ac:dyDescent="0.35">
      <c r="A680" s="105" t="s">
        <v>93</v>
      </c>
      <c r="B680" s="105" t="s">
        <v>65</v>
      </c>
      <c r="C680" s="105" t="s">
        <v>89</v>
      </c>
      <c r="D680" s="105">
        <v>6</v>
      </c>
    </row>
    <row r="681" spans="1:4" x14ac:dyDescent="0.35">
      <c r="A681" s="105" t="s">
        <v>93</v>
      </c>
      <c r="B681" s="105" t="s">
        <v>65</v>
      </c>
      <c r="C681" s="105" t="s">
        <v>98</v>
      </c>
      <c r="D681" s="105">
        <v>20</v>
      </c>
    </row>
    <row r="682" spans="1:4" x14ac:dyDescent="0.35">
      <c r="A682" s="105" t="s">
        <v>93</v>
      </c>
      <c r="B682" s="105" t="s">
        <v>79</v>
      </c>
      <c r="C682" s="105" t="s">
        <v>87</v>
      </c>
      <c r="D682" s="105">
        <v>10</v>
      </c>
    </row>
    <row r="683" spans="1:4" x14ac:dyDescent="0.35">
      <c r="A683" s="105" t="s">
        <v>93</v>
      </c>
      <c r="B683" s="105" t="s">
        <v>79</v>
      </c>
      <c r="C683" s="105" t="s">
        <v>88</v>
      </c>
      <c r="D683" s="105">
        <v>1</v>
      </c>
    </row>
    <row r="684" spans="1:4" x14ac:dyDescent="0.35">
      <c r="A684" s="105" t="s">
        <v>93</v>
      </c>
      <c r="B684" s="105" t="s">
        <v>79</v>
      </c>
      <c r="C684" s="105" t="s">
        <v>89</v>
      </c>
      <c r="D684" s="105">
        <v>18</v>
      </c>
    </row>
    <row r="685" spans="1:4" x14ac:dyDescent="0.35">
      <c r="A685" s="105" t="s">
        <v>93</v>
      </c>
      <c r="B685" s="105" t="s">
        <v>79</v>
      </c>
      <c r="C685" s="105" t="s">
        <v>98</v>
      </c>
      <c r="D685" s="105">
        <v>10</v>
      </c>
    </row>
    <row r="686" spans="1:4" x14ac:dyDescent="0.35">
      <c r="A686" s="105" t="s">
        <v>93</v>
      </c>
      <c r="B686" s="105" t="s">
        <v>41</v>
      </c>
      <c r="C686" s="105" t="s">
        <v>87</v>
      </c>
      <c r="D686" s="105">
        <v>0</v>
      </c>
    </row>
    <row r="687" spans="1:4" x14ac:dyDescent="0.35">
      <c r="A687" s="105" t="s">
        <v>93</v>
      </c>
      <c r="B687" s="105" t="s">
        <v>41</v>
      </c>
      <c r="C687" s="105" t="s">
        <v>88</v>
      </c>
      <c r="D687" s="105">
        <v>1</v>
      </c>
    </row>
    <row r="688" spans="1:4" x14ac:dyDescent="0.35">
      <c r="A688" s="105" t="s">
        <v>93</v>
      </c>
      <c r="B688" s="105" t="s">
        <v>41</v>
      </c>
      <c r="C688" s="105" t="s">
        <v>89</v>
      </c>
      <c r="D688" s="105">
        <v>3</v>
      </c>
    </row>
    <row r="689" spans="1:4" x14ac:dyDescent="0.35">
      <c r="A689" s="105" t="s">
        <v>93</v>
      </c>
      <c r="B689" s="105" t="s">
        <v>41</v>
      </c>
      <c r="C689" s="105" t="s">
        <v>98</v>
      </c>
      <c r="D689" s="105">
        <v>15</v>
      </c>
    </row>
    <row r="690" spans="1:4" x14ac:dyDescent="0.35">
      <c r="A690" s="105" t="s">
        <v>93</v>
      </c>
      <c r="B690" s="105" t="s">
        <v>39</v>
      </c>
      <c r="C690" s="105" t="s">
        <v>87</v>
      </c>
      <c r="D690" s="105">
        <v>12</v>
      </c>
    </row>
    <row r="691" spans="1:4" x14ac:dyDescent="0.35">
      <c r="A691" s="105" t="s">
        <v>93</v>
      </c>
      <c r="B691" s="105" t="s">
        <v>39</v>
      </c>
      <c r="C691" s="105" t="s">
        <v>88</v>
      </c>
      <c r="D691" s="105">
        <v>4</v>
      </c>
    </row>
    <row r="692" spans="1:4" x14ac:dyDescent="0.35">
      <c r="A692" s="105" t="s">
        <v>93</v>
      </c>
      <c r="B692" s="105" t="s">
        <v>39</v>
      </c>
      <c r="C692" s="105" t="s">
        <v>89</v>
      </c>
      <c r="D692" s="105">
        <v>15</v>
      </c>
    </row>
    <row r="693" spans="1:4" x14ac:dyDescent="0.35">
      <c r="A693" s="105" t="s">
        <v>93</v>
      </c>
      <c r="B693" s="105" t="s">
        <v>39</v>
      </c>
      <c r="C693" s="105" t="s">
        <v>98</v>
      </c>
      <c r="D693" s="105">
        <v>26</v>
      </c>
    </row>
    <row r="694" spans="1:4" x14ac:dyDescent="0.35">
      <c r="A694" s="105" t="s">
        <v>93</v>
      </c>
      <c r="B694" s="105" t="s">
        <v>68</v>
      </c>
      <c r="C694" s="105" t="s">
        <v>87</v>
      </c>
      <c r="D694" s="105">
        <v>6</v>
      </c>
    </row>
    <row r="695" spans="1:4" x14ac:dyDescent="0.35">
      <c r="A695" s="105" t="s">
        <v>93</v>
      </c>
      <c r="B695" s="105" t="s">
        <v>68</v>
      </c>
      <c r="C695" s="105" t="s">
        <v>88</v>
      </c>
      <c r="D695" s="105">
        <v>1</v>
      </c>
    </row>
    <row r="696" spans="1:4" x14ac:dyDescent="0.35">
      <c r="A696" s="105" t="s">
        <v>93</v>
      </c>
      <c r="B696" s="105" t="s">
        <v>68</v>
      </c>
      <c r="C696" s="105" t="s">
        <v>89</v>
      </c>
      <c r="D696" s="105">
        <v>4</v>
      </c>
    </row>
    <row r="697" spans="1:4" x14ac:dyDescent="0.35">
      <c r="A697" s="105" t="s">
        <v>93</v>
      </c>
      <c r="B697" s="105" t="s">
        <v>68</v>
      </c>
      <c r="C697" s="105" t="s">
        <v>98</v>
      </c>
      <c r="D697" s="105">
        <v>13</v>
      </c>
    </row>
    <row r="698" spans="1:4" x14ac:dyDescent="0.35">
      <c r="A698" s="105" t="s">
        <v>93</v>
      </c>
      <c r="B698" s="105" t="s">
        <v>24</v>
      </c>
      <c r="C698" s="105" t="s">
        <v>87</v>
      </c>
      <c r="D698" s="105">
        <v>14</v>
      </c>
    </row>
    <row r="699" spans="1:4" x14ac:dyDescent="0.35">
      <c r="A699" s="105" t="s">
        <v>93</v>
      </c>
      <c r="B699" s="105" t="s">
        <v>24</v>
      </c>
      <c r="C699" s="105" t="s">
        <v>88</v>
      </c>
      <c r="D699" s="105">
        <v>3</v>
      </c>
    </row>
    <row r="700" spans="1:4" x14ac:dyDescent="0.35">
      <c r="A700" s="105" t="s">
        <v>93</v>
      </c>
      <c r="B700" s="105" t="s">
        <v>24</v>
      </c>
      <c r="C700" s="105" t="s">
        <v>89</v>
      </c>
      <c r="D700" s="105">
        <v>10</v>
      </c>
    </row>
    <row r="701" spans="1:4" x14ac:dyDescent="0.35">
      <c r="A701" s="105" t="s">
        <v>93</v>
      </c>
      <c r="B701" s="105" t="s">
        <v>24</v>
      </c>
      <c r="C701" s="105" t="s">
        <v>98</v>
      </c>
      <c r="D701" s="105">
        <v>26</v>
      </c>
    </row>
    <row r="702" spans="1:4" x14ac:dyDescent="0.35">
      <c r="A702" s="105" t="s">
        <v>94</v>
      </c>
      <c r="B702" s="105" t="s">
        <v>73</v>
      </c>
      <c r="C702" s="105" t="s">
        <v>87</v>
      </c>
      <c r="D702" s="105">
        <v>12</v>
      </c>
    </row>
    <row r="703" spans="1:4" x14ac:dyDescent="0.35">
      <c r="A703" s="105" t="s">
        <v>94</v>
      </c>
      <c r="B703" s="105" t="s">
        <v>73</v>
      </c>
      <c r="C703" s="105" t="s">
        <v>88</v>
      </c>
      <c r="D703" s="105">
        <v>1</v>
      </c>
    </row>
    <row r="704" spans="1:4" x14ac:dyDescent="0.35">
      <c r="A704" s="105" t="s">
        <v>94</v>
      </c>
      <c r="B704" s="105" t="s">
        <v>73</v>
      </c>
      <c r="C704" s="105" t="s">
        <v>89</v>
      </c>
      <c r="D704" s="105">
        <v>7</v>
      </c>
    </row>
    <row r="705" spans="1:4" x14ac:dyDescent="0.35">
      <c r="A705" s="105" t="s">
        <v>94</v>
      </c>
      <c r="B705" s="105" t="s">
        <v>73</v>
      </c>
      <c r="C705" s="105" t="s">
        <v>98</v>
      </c>
      <c r="D705" s="105">
        <v>15</v>
      </c>
    </row>
    <row r="706" spans="1:4" x14ac:dyDescent="0.35">
      <c r="A706" s="105" t="s">
        <v>94</v>
      </c>
      <c r="B706" s="105" t="s">
        <v>45</v>
      </c>
      <c r="C706" s="105" t="s">
        <v>87</v>
      </c>
      <c r="D706" s="105">
        <v>3</v>
      </c>
    </row>
    <row r="707" spans="1:4" x14ac:dyDescent="0.35">
      <c r="A707" s="105" t="s">
        <v>94</v>
      </c>
      <c r="B707" s="105" t="s">
        <v>45</v>
      </c>
      <c r="C707" s="105" t="s">
        <v>88</v>
      </c>
      <c r="D707" s="105">
        <v>1</v>
      </c>
    </row>
    <row r="708" spans="1:4" x14ac:dyDescent="0.35">
      <c r="A708" s="105" t="s">
        <v>94</v>
      </c>
      <c r="B708" s="105" t="s">
        <v>45</v>
      </c>
      <c r="C708" s="105" t="s">
        <v>89</v>
      </c>
      <c r="D708" s="105">
        <v>9</v>
      </c>
    </row>
    <row r="709" spans="1:4" x14ac:dyDescent="0.35">
      <c r="A709" s="105" t="s">
        <v>94</v>
      </c>
      <c r="B709" s="105" t="s">
        <v>45</v>
      </c>
      <c r="C709" s="105" t="s">
        <v>98</v>
      </c>
      <c r="D709" s="105">
        <v>11</v>
      </c>
    </row>
    <row r="710" spans="1:4" x14ac:dyDescent="0.35">
      <c r="A710" s="105" t="s">
        <v>94</v>
      </c>
      <c r="B710" s="105" t="s">
        <v>81</v>
      </c>
      <c r="C710" s="105" t="s">
        <v>87</v>
      </c>
      <c r="D710" s="105">
        <v>5</v>
      </c>
    </row>
    <row r="711" spans="1:4" x14ac:dyDescent="0.35">
      <c r="A711" s="105" t="s">
        <v>94</v>
      </c>
      <c r="B711" s="105" t="s">
        <v>81</v>
      </c>
      <c r="C711" s="105" t="s">
        <v>88</v>
      </c>
      <c r="D711" s="105">
        <v>4</v>
      </c>
    </row>
    <row r="712" spans="1:4" x14ac:dyDescent="0.35">
      <c r="A712" s="105" t="s">
        <v>94</v>
      </c>
      <c r="B712" s="105" t="s">
        <v>81</v>
      </c>
      <c r="C712" s="105" t="s">
        <v>89</v>
      </c>
      <c r="D712" s="105">
        <v>8</v>
      </c>
    </row>
    <row r="713" spans="1:4" x14ac:dyDescent="0.35">
      <c r="A713" s="105" t="s">
        <v>94</v>
      </c>
      <c r="B713" s="105" t="s">
        <v>81</v>
      </c>
      <c r="C713" s="105" t="s">
        <v>98</v>
      </c>
      <c r="D713" s="105">
        <v>8</v>
      </c>
    </row>
    <row r="714" spans="1:4" x14ac:dyDescent="0.35">
      <c r="A714" s="105" t="s">
        <v>94</v>
      </c>
      <c r="B714" s="105" t="s">
        <v>57</v>
      </c>
      <c r="C714" s="105" t="s">
        <v>87</v>
      </c>
      <c r="D714" s="105">
        <v>5</v>
      </c>
    </row>
    <row r="715" spans="1:4" x14ac:dyDescent="0.35">
      <c r="A715" s="105" t="s">
        <v>94</v>
      </c>
      <c r="B715" s="105" t="s">
        <v>57</v>
      </c>
      <c r="C715" s="105" t="s">
        <v>88</v>
      </c>
      <c r="D715" s="105">
        <v>0</v>
      </c>
    </row>
    <row r="716" spans="1:4" x14ac:dyDescent="0.35">
      <c r="A716" s="105" t="s">
        <v>94</v>
      </c>
      <c r="B716" s="105" t="s">
        <v>57</v>
      </c>
      <c r="C716" s="105" t="s">
        <v>89</v>
      </c>
      <c r="D716" s="105">
        <v>6</v>
      </c>
    </row>
    <row r="717" spans="1:4" x14ac:dyDescent="0.35">
      <c r="A717" s="105" t="s">
        <v>94</v>
      </c>
      <c r="B717" s="105" t="s">
        <v>57</v>
      </c>
      <c r="C717" s="105" t="s">
        <v>98</v>
      </c>
      <c r="D717" s="105">
        <v>14</v>
      </c>
    </row>
    <row r="718" spans="1:4" x14ac:dyDescent="0.35">
      <c r="A718" s="105" t="s">
        <v>94</v>
      </c>
      <c r="B718" s="105" t="s">
        <v>47</v>
      </c>
      <c r="C718" s="105" t="s">
        <v>87</v>
      </c>
      <c r="D718" s="105">
        <v>4</v>
      </c>
    </row>
    <row r="719" spans="1:4" x14ac:dyDescent="0.35">
      <c r="A719" s="105" t="s">
        <v>94</v>
      </c>
      <c r="B719" s="105" t="s">
        <v>47</v>
      </c>
      <c r="C719" s="105" t="s">
        <v>88</v>
      </c>
      <c r="D719" s="105">
        <v>1</v>
      </c>
    </row>
    <row r="720" spans="1:4" x14ac:dyDescent="0.35">
      <c r="A720" s="105" t="s">
        <v>94</v>
      </c>
      <c r="B720" s="105" t="s">
        <v>47</v>
      </c>
      <c r="C720" s="105" t="s">
        <v>89</v>
      </c>
      <c r="D720" s="105">
        <v>3</v>
      </c>
    </row>
    <row r="721" spans="1:4" x14ac:dyDescent="0.35">
      <c r="A721" s="105" t="s">
        <v>94</v>
      </c>
      <c r="B721" s="105" t="s">
        <v>47</v>
      </c>
      <c r="C721" s="105" t="s">
        <v>98</v>
      </c>
      <c r="D721" s="105">
        <v>25</v>
      </c>
    </row>
    <row r="722" spans="1:4" x14ac:dyDescent="0.35">
      <c r="A722" s="105" t="s">
        <v>94</v>
      </c>
      <c r="B722" s="105" t="s">
        <v>10</v>
      </c>
      <c r="C722" s="105" t="s">
        <v>87</v>
      </c>
      <c r="D722" s="105">
        <v>8</v>
      </c>
    </row>
    <row r="723" spans="1:4" x14ac:dyDescent="0.35">
      <c r="A723" s="105" t="s">
        <v>94</v>
      </c>
      <c r="B723" s="105" t="s">
        <v>10</v>
      </c>
      <c r="C723" s="105" t="s">
        <v>88</v>
      </c>
      <c r="D723" s="105">
        <v>2</v>
      </c>
    </row>
    <row r="724" spans="1:4" x14ac:dyDescent="0.35">
      <c r="A724" s="105" t="s">
        <v>94</v>
      </c>
      <c r="B724" s="105" t="s">
        <v>10</v>
      </c>
      <c r="C724" s="105" t="s">
        <v>89</v>
      </c>
      <c r="D724" s="105">
        <v>3</v>
      </c>
    </row>
    <row r="725" spans="1:4" x14ac:dyDescent="0.35">
      <c r="A725" s="105" t="s">
        <v>94</v>
      </c>
      <c r="B725" s="105" t="s">
        <v>10</v>
      </c>
      <c r="C725" s="105" t="s">
        <v>98</v>
      </c>
      <c r="D725" s="105">
        <v>17</v>
      </c>
    </row>
    <row r="726" spans="1:4" x14ac:dyDescent="0.35">
      <c r="A726" s="105" t="s">
        <v>94</v>
      </c>
      <c r="B726" s="105" t="s">
        <v>1</v>
      </c>
      <c r="C726" s="105" t="s">
        <v>87</v>
      </c>
      <c r="D726" s="105">
        <v>12</v>
      </c>
    </row>
    <row r="727" spans="1:4" x14ac:dyDescent="0.35">
      <c r="A727" s="105" t="s">
        <v>94</v>
      </c>
      <c r="B727" s="105" t="s">
        <v>1</v>
      </c>
      <c r="C727" s="105" t="s">
        <v>88</v>
      </c>
      <c r="D727" s="105">
        <v>1</v>
      </c>
    </row>
    <row r="728" spans="1:4" x14ac:dyDescent="0.35">
      <c r="A728" s="105" t="s">
        <v>94</v>
      </c>
      <c r="B728" s="105" t="s">
        <v>1</v>
      </c>
      <c r="C728" s="105" t="s">
        <v>89</v>
      </c>
      <c r="D728" s="105">
        <v>2</v>
      </c>
    </row>
    <row r="729" spans="1:4" x14ac:dyDescent="0.35">
      <c r="A729" s="105" t="s">
        <v>94</v>
      </c>
      <c r="B729" s="105" t="s">
        <v>1</v>
      </c>
      <c r="C729" s="105" t="s">
        <v>98</v>
      </c>
      <c r="D729" s="105">
        <v>3</v>
      </c>
    </row>
    <row r="730" spans="1:4" x14ac:dyDescent="0.35">
      <c r="A730" s="105" t="s">
        <v>94</v>
      </c>
      <c r="B730" s="105" t="s">
        <v>75</v>
      </c>
      <c r="C730" s="105" t="s">
        <v>87</v>
      </c>
      <c r="D730" s="105">
        <v>7</v>
      </c>
    </row>
    <row r="731" spans="1:4" x14ac:dyDescent="0.35">
      <c r="A731" s="105" t="s">
        <v>94</v>
      </c>
      <c r="B731" s="105" t="s">
        <v>75</v>
      </c>
      <c r="C731" s="105" t="s">
        <v>88</v>
      </c>
      <c r="D731" s="105">
        <v>0</v>
      </c>
    </row>
    <row r="732" spans="1:4" x14ac:dyDescent="0.35">
      <c r="A732" s="105" t="s">
        <v>94</v>
      </c>
      <c r="B732" s="105" t="s">
        <v>75</v>
      </c>
      <c r="C732" s="105" t="s">
        <v>89</v>
      </c>
      <c r="D732" s="105">
        <v>2</v>
      </c>
    </row>
    <row r="733" spans="1:4" x14ac:dyDescent="0.35">
      <c r="A733" s="105" t="s">
        <v>94</v>
      </c>
      <c r="B733" s="105" t="s">
        <v>75</v>
      </c>
      <c r="C733" s="105" t="s">
        <v>98</v>
      </c>
      <c r="D733" s="105">
        <v>15</v>
      </c>
    </row>
    <row r="734" spans="1:4" x14ac:dyDescent="0.35">
      <c r="A734" s="105" t="s">
        <v>94</v>
      </c>
      <c r="B734" s="105" t="s">
        <v>8</v>
      </c>
      <c r="C734" s="105" t="s">
        <v>87</v>
      </c>
      <c r="D734" s="105">
        <v>3</v>
      </c>
    </row>
    <row r="735" spans="1:4" x14ac:dyDescent="0.35">
      <c r="A735" s="105" t="s">
        <v>94</v>
      </c>
      <c r="B735" s="105" t="s">
        <v>8</v>
      </c>
      <c r="C735" s="105" t="s">
        <v>88</v>
      </c>
      <c r="D735" s="105">
        <v>0</v>
      </c>
    </row>
    <row r="736" spans="1:4" x14ac:dyDescent="0.35">
      <c r="A736" s="105" t="s">
        <v>94</v>
      </c>
      <c r="B736" s="105" t="s">
        <v>8</v>
      </c>
      <c r="C736" s="105" t="s">
        <v>89</v>
      </c>
      <c r="D736" s="105">
        <v>5</v>
      </c>
    </row>
    <row r="737" spans="1:4" x14ac:dyDescent="0.35">
      <c r="A737" s="105" t="s">
        <v>94</v>
      </c>
      <c r="B737" s="105" t="s">
        <v>8</v>
      </c>
      <c r="C737" s="105" t="s">
        <v>98</v>
      </c>
      <c r="D737" s="105">
        <v>14</v>
      </c>
    </row>
    <row r="738" spans="1:4" x14ac:dyDescent="0.35">
      <c r="A738" s="105" t="s">
        <v>94</v>
      </c>
      <c r="B738" s="105" t="s">
        <v>28</v>
      </c>
      <c r="C738" s="105" t="s">
        <v>87</v>
      </c>
      <c r="D738" s="105">
        <v>6</v>
      </c>
    </row>
    <row r="739" spans="1:4" x14ac:dyDescent="0.35">
      <c r="A739" s="105" t="s">
        <v>94</v>
      </c>
      <c r="B739" s="105" t="s">
        <v>28</v>
      </c>
      <c r="C739" s="105" t="s">
        <v>88</v>
      </c>
      <c r="D739" s="105">
        <v>1</v>
      </c>
    </row>
    <row r="740" spans="1:4" x14ac:dyDescent="0.35">
      <c r="A740" s="105" t="s">
        <v>94</v>
      </c>
      <c r="B740" s="105" t="s">
        <v>28</v>
      </c>
      <c r="C740" s="105" t="s">
        <v>89</v>
      </c>
      <c r="D740" s="105">
        <v>7</v>
      </c>
    </row>
    <row r="741" spans="1:4" x14ac:dyDescent="0.35">
      <c r="A741" s="105" t="s">
        <v>94</v>
      </c>
      <c r="B741" s="105" t="s">
        <v>28</v>
      </c>
      <c r="C741" s="105" t="s">
        <v>98</v>
      </c>
      <c r="D741" s="105">
        <v>15</v>
      </c>
    </row>
    <row r="742" spans="1:4" x14ac:dyDescent="0.35">
      <c r="A742" s="105" t="s">
        <v>94</v>
      </c>
      <c r="B742" s="105" t="s">
        <v>82</v>
      </c>
      <c r="C742" s="105" t="s">
        <v>87</v>
      </c>
      <c r="D742" s="105">
        <v>87</v>
      </c>
    </row>
    <row r="743" spans="1:4" x14ac:dyDescent="0.35">
      <c r="A743" s="105" t="s">
        <v>94</v>
      </c>
      <c r="B743" s="105" t="s">
        <v>82</v>
      </c>
      <c r="C743" s="105" t="s">
        <v>88</v>
      </c>
      <c r="D743" s="105">
        <v>19</v>
      </c>
    </row>
    <row r="744" spans="1:4" x14ac:dyDescent="0.35">
      <c r="A744" s="105" t="s">
        <v>94</v>
      </c>
      <c r="B744" s="105" t="s">
        <v>82</v>
      </c>
      <c r="C744" s="105" t="s">
        <v>89</v>
      </c>
      <c r="D744" s="105">
        <v>37</v>
      </c>
    </row>
    <row r="745" spans="1:4" x14ac:dyDescent="0.35">
      <c r="A745" s="105" t="s">
        <v>94</v>
      </c>
      <c r="B745" s="105" t="s">
        <v>82</v>
      </c>
      <c r="C745" s="105" t="s">
        <v>98</v>
      </c>
      <c r="D745" s="105">
        <v>33</v>
      </c>
    </row>
    <row r="746" spans="1:4" x14ac:dyDescent="0.35">
      <c r="A746" s="105" t="s">
        <v>94</v>
      </c>
      <c r="B746" s="105" t="s">
        <v>114</v>
      </c>
      <c r="C746" s="105" t="s">
        <v>87</v>
      </c>
      <c r="D746" s="105">
        <v>30</v>
      </c>
    </row>
    <row r="747" spans="1:4" x14ac:dyDescent="0.35">
      <c r="A747" s="105" t="s">
        <v>94</v>
      </c>
      <c r="B747" s="105" t="s">
        <v>114</v>
      </c>
      <c r="C747" s="105" t="s">
        <v>88</v>
      </c>
      <c r="D747" s="105">
        <v>10</v>
      </c>
    </row>
    <row r="748" spans="1:4" x14ac:dyDescent="0.35">
      <c r="A748" s="105" t="s">
        <v>94</v>
      </c>
      <c r="B748" s="105" t="s">
        <v>114</v>
      </c>
      <c r="C748" s="105" t="s">
        <v>89</v>
      </c>
      <c r="D748" s="105">
        <v>2</v>
      </c>
    </row>
    <row r="749" spans="1:4" x14ac:dyDescent="0.35">
      <c r="A749" s="105" t="s">
        <v>94</v>
      </c>
      <c r="B749" s="105" t="s">
        <v>114</v>
      </c>
      <c r="C749" s="105" t="s">
        <v>98</v>
      </c>
      <c r="D749" s="105">
        <v>28</v>
      </c>
    </row>
    <row r="750" spans="1:4" x14ac:dyDescent="0.35">
      <c r="A750" s="105" t="s">
        <v>94</v>
      </c>
      <c r="B750" s="105" t="s">
        <v>3</v>
      </c>
      <c r="C750" s="105" t="s">
        <v>87</v>
      </c>
      <c r="D750" s="105">
        <v>7</v>
      </c>
    </row>
    <row r="751" spans="1:4" x14ac:dyDescent="0.35">
      <c r="A751" s="105" t="s">
        <v>94</v>
      </c>
      <c r="B751" s="105" t="s">
        <v>3</v>
      </c>
      <c r="C751" s="105" t="s">
        <v>88</v>
      </c>
      <c r="D751" s="105">
        <v>3</v>
      </c>
    </row>
    <row r="752" spans="1:4" x14ac:dyDescent="0.35">
      <c r="A752" s="105" t="s">
        <v>94</v>
      </c>
      <c r="B752" s="105" t="s">
        <v>3</v>
      </c>
      <c r="C752" s="105" t="s">
        <v>89</v>
      </c>
      <c r="D752" s="105">
        <v>13</v>
      </c>
    </row>
    <row r="753" spans="1:4" x14ac:dyDescent="0.35">
      <c r="A753" s="105" t="s">
        <v>94</v>
      </c>
      <c r="B753" s="105" t="s">
        <v>3</v>
      </c>
      <c r="C753" s="105" t="s">
        <v>98</v>
      </c>
      <c r="D753" s="105">
        <v>7</v>
      </c>
    </row>
    <row r="754" spans="1:4" x14ac:dyDescent="0.35">
      <c r="A754" s="105" t="s">
        <v>94</v>
      </c>
      <c r="B754" s="105" t="s">
        <v>59</v>
      </c>
      <c r="C754" s="105" t="s">
        <v>87</v>
      </c>
      <c r="D754" s="105">
        <v>3</v>
      </c>
    </row>
    <row r="755" spans="1:4" x14ac:dyDescent="0.35">
      <c r="A755" s="105" t="s">
        <v>94</v>
      </c>
      <c r="B755" s="105" t="s">
        <v>59</v>
      </c>
      <c r="C755" s="105" t="s">
        <v>88</v>
      </c>
      <c r="D755" s="105">
        <v>1</v>
      </c>
    </row>
    <row r="756" spans="1:4" x14ac:dyDescent="0.35">
      <c r="A756" s="105" t="s">
        <v>94</v>
      </c>
      <c r="B756" s="105" t="s">
        <v>59</v>
      </c>
      <c r="C756" s="105" t="s">
        <v>89</v>
      </c>
      <c r="D756" s="105">
        <v>3</v>
      </c>
    </row>
    <row r="757" spans="1:4" x14ac:dyDescent="0.35">
      <c r="A757" s="105" t="s">
        <v>94</v>
      </c>
      <c r="B757" s="105" t="s">
        <v>59</v>
      </c>
      <c r="C757" s="105" t="s">
        <v>98</v>
      </c>
      <c r="D757" s="105">
        <v>10</v>
      </c>
    </row>
    <row r="758" spans="1:4" x14ac:dyDescent="0.35">
      <c r="A758" s="105" t="s">
        <v>94</v>
      </c>
      <c r="B758" s="105" t="s">
        <v>49</v>
      </c>
      <c r="C758" s="105" t="s">
        <v>87</v>
      </c>
      <c r="D758" s="105">
        <v>9</v>
      </c>
    </row>
    <row r="759" spans="1:4" x14ac:dyDescent="0.35">
      <c r="A759" s="105" t="s">
        <v>94</v>
      </c>
      <c r="B759" s="105" t="s">
        <v>49</v>
      </c>
      <c r="C759" s="105" t="s">
        <v>88</v>
      </c>
      <c r="D759" s="105">
        <v>1</v>
      </c>
    </row>
    <row r="760" spans="1:4" x14ac:dyDescent="0.35">
      <c r="A760" s="105" t="s">
        <v>94</v>
      </c>
      <c r="B760" s="105" t="s">
        <v>49</v>
      </c>
      <c r="C760" s="105" t="s">
        <v>89</v>
      </c>
      <c r="D760" s="105">
        <v>10</v>
      </c>
    </row>
    <row r="761" spans="1:4" x14ac:dyDescent="0.35">
      <c r="A761" s="105" t="s">
        <v>94</v>
      </c>
      <c r="B761" s="105" t="s">
        <v>49</v>
      </c>
      <c r="C761" s="105" t="s">
        <v>98</v>
      </c>
      <c r="D761" s="105">
        <v>21</v>
      </c>
    </row>
    <row r="762" spans="1:4" x14ac:dyDescent="0.35">
      <c r="A762" s="105" t="s">
        <v>94</v>
      </c>
      <c r="B762" s="105" t="s">
        <v>78</v>
      </c>
      <c r="C762" s="105" t="s">
        <v>87</v>
      </c>
      <c r="D762" s="105">
        <v>13</v>
      </c>
    </row>
    <row r="763" spans="1:4" x14ac:dyDescent="0.35">
      <c r="A763" s="105" t="s">
        <v>94</v>
      </c>
      <c r="B763" s="105" t="s">
        <v>78</v>
      </c>
      <c r="C763" s="105" t="s">
        <v>88</v>
      </c>
      <c r="D763" s="105">
        <v>3</v>
      </c>
    </row>
    <row r="764" spans="1:4" x14ac:dyDescent="0.35">
      <c r="A764" s="105" t="s">
        <v>94</v>
      </c>
      <c r="B764" s="105" t="s">
        <v>78</v>
      </c>
      <c r="C764" s="105" t="s">
        <v>89</v>
      </c>
      <c r="D764" s="105">
        <v>12</v>
      </c>
    </row>
    <row r="765" spans="1:4" x14ac:dyDescent="0.35">
      <c r="A765" s="105" t="s">
        <v>94</v>
      </c>
      <c r="B765" s="105" t="s">
        <v>78</v>
      </c>
      <c r="C765" s="105" t="s">
        <v>98</v>
      </c>
      <c r="D765" s="105">
        <v>16</v>
      </c>
    </row>
    <row r="766" spans="1:4" x14ac:dyDescent="0.35">
      <c r="A766" s="105" t="s">
        <v>94</v>
      </c>
      <c r="B766" s="105" t="s">
        <v>84</v>
      </c>
      <c r="C766" s="105" t="s">
        <v>87</v>
      </c>
      <c r="D766" s="105">
        <v>45</v>
      </c>
    </row>
    <row r="767" spans="1:4" x14ac:dyDescent="0.35">
      <c r="A767" s="105" t="s">
        <v>94</v>
      </c>
      <c r="B767" s="105" t="s">
        <v>84</v>
      </c>
      <c r="C767" s="105" t="s">
        <v>88</v>
      </c>
      <c r="D767" s="105">
        <v>15</v>
      </c>
    </row>
    <row r="768" spans="1:4" x14ac:dyDescent="0.35">
      <c r="A768" s="105" t="s">
        <v>94</v>
      </c>
      <c r="B768" s="105" t="s">
        <v>84</v>
      </c>
      <c r="C768" s="105" t="s">
        <v>89</v>
      </c>
      <c r="D768" s="105">
        <v>47</v>
      </c>
    </row>
    <row r="769" spans="1:4" x14ac:dyDescent="0.35">
      <c r="A769" s="105" t="s">
        <v>94</v>
      </c>
      <c r="B769" s="105" t="s">
        <v>84</v>
      </c>
      <c r="C769" s="105" t="s">
        <v>98</v>
      </c>
      <c r="D769" s="105">
        <v>35</v>
      </c>
    </row>
    <row r="770" spans="1:4" x14ac:dyDescent="0.35">
      <c r="A770" s="105" t="s">
        <v>94</v>
      </c>
      <c r="B770" s="105" t="s">
        <v>12</v>
      </c>
      <c r="C770" s="105" t="s">
        <v>87</v>
      </c>
      <c r="D770" s="105">
        <v>15</v>
      </c>
    </row>
    <row r="771" spans="1:4" x14ac:dyDescent="0.35">
      <c r="A771" s="105" t="s">
        <v>94</v>
      </c>
      <c r="B771" s="105" t="s">
        <v>12</v>
      </c>
      <c r="C771" s="105" t="s">
        <v>88</v>
      </c>
      <c r="D771" s="105">
        <v>2</v>
      </c>
    </row>
    <row r="772" spans="1:4" x14ac:dyDescent="0.35">
      <c r="A772" s="105" t="s">
        <v>94</v>
      </c>
      <c r="B772" s="105" t="s">
        <v>12</v>
      </c>
      <c r="C772" s="105" t="s">
        <v>89</v>
      </c>
      <c r="D772" s="105">
        <v>17</v>
      </c>
    </row>
    <row r="773" spans="1:4" x14ac:dyDescent="0.35">
      <c r="A773" s="105" t="s">
        <v>94</v>
      </c>
      <c r="B773" s="105" t="s">
        <v>12</v>
      </c>
      <c r="C773" s="105" t="s">
        <v>98</v>
      </c>
      <c r="D773" s="105">
        <v>19</v>
      </c>
    </row>
    <row r="774" spans="1:4" x14ac:dyDescent="0.35">
      <c r="A774" s="105" t="s">
        <v>94</v>
      </c>
      <c r="B774" s="105" t="s">
        <v>913</v>
      </c>
      <c r="C774" s="105" t="s">
        <v>87</v>
      </c>
      <c r="D774" s="105">
        <v>4</v>
      </c>
    </row>
    <row r="775" spans="1:4" x14ac:dyDescent="0.35">
      <c r="A775" s="105" t="s">
        <v>94</v>
      </c>
      <c r="B775" s="105" t="s">
        <v>913</v>
      </c>
      <c r="C775" s="105" t="s">
        <v>88</v>
      </c>
      <c r="D775" s="105">
        <v>3</v>
      </c>
    </row>
    <row r="776" spans="1:4" x14ac:dyDescent="0.35">
      <c r="A776" s="105" t="s">
        <v>94</v>
      </c>
      <c r="B776" s="105" t="s">
        <v>913</v>
      </c>
      <c r="C776" s="105" t="s">
        <v>89</v>
      </c>
      <c r="D776" s="105">
        <v>7</v>
      </c>
    </row>
    <row r="777" spans="1:4" x14ac:dyDescent="0.35">
      <c r="A777" s="105" t="s">
        <v>94</v>
      </c>
      <c r="B777" s="105" t="s">
        <v>913</v>
      </c>
      <c r="C777" s="105" t="s">
        <v>98</v>
      </c>
      <c r="D777" s="105">
        <v>19</v>
      </c>
    </row>
    <row r="778" spans="1:4" x14ac:dyDescent="0.35">
      <c r="A778" s="105" t="s">
        <v>94</v>
      </c>
      <c r="B778" s="105" t="s">
        <v>80</v>
      </c>
      <c r="C778" s="105" t="s">
        <v>87</v>
      </c>
      <c r="D778" s="105">
        <v>6</v>
      </c>
    </row>
    <row r="779" spans="1:4" x14ac:dyDescent="0.35">
      <c r="A779" s="105" t="s">
        <v>94</v>
      </c>
      <c r="B779" s="105" t="s">
        <v>80</v>
      </c>
      <c r="C779" s="105" t="s">
        <v>88</v>
      </c>
      <c r="D779" s="105">
        <v>0</v>
      </c>
    </row>
    <row r="780" spans="1:4" x14ac:dyDescent="0.35">
      <c r="A780" s="105" t="s">
        <v>94</v>
      </c>
      <c r="B780" s="105" t="s">
        <v>80</v>
      </c>
      <c r="C780" s="105" t="s">
        <v>89</v>
      </c>
      <c r="D780" s="105">
        <v>2</v>
      </c>
    </row>
    <row r="781" spans="1:4" x14ac:dyDescent="0.35">
      <c r="A781" s="105" t="s">
        <v>94</v>
      </c>
      <c r="B781" s="105" t="s">
        <v>80</v>
      </c>
      <c r="C781" s="105" t="s">
        <v>98</v>
      </c>
      <c r="D781" s="105">
        <v>19</v>
      </c>
    </row>
    <row r="782" spans="1:4" x14ac:dyDescent="0.35">
      <c r="A782" s="105" t="s">
        <v>94</v>
      </c>
      <c r="B782" s="105" t="s">
        <v>51</v>
      </c>
      <c r="C782" s="105" t="s">
        <v>87</v>
      </c>
      <c r="D782" s="105">
        <v>9</v>
      </c>
    </row>
    <row r="783" spans="1:4" x14ac:dyDescent="0.35">
      <c r="A783" s="105" t="s">
        <v>94</v>
      </c>
      <c r="B783" s="105" t="s">
        <v>51</v>
      </c>
      <c r="C783" s="105" t="s">
        <v>88</v>
      </c>
      <c r="D783" s="105">
        <v>1</v>
      </c>
    </row>
    <row r="784" spans="1:4" x14ac:dyDescent="0.35">
      <c r="A784" s="105" t="s">
        <v>94</v>
      </c>
      <c r="B784" s="105" t="s">
        <v>51</v>
      </c>
      <c r="C784" s="105" t="s">
        <v>89</v>
      </c>
      <c r="D784" s="105">
        <v>6</v>
      </c>
    </row>
    <row r="785" spans="1:4" x14ac:dyDescent="0.35">
      <c r="A785" s="105" t="s">
        <v>94</v>
      </c>
      <c r="B785" s="105" t="s">
        <v>51</v>
      </c>
      <c r="C785" s="105" t="s">
        <v>98</v>
      </c>
      <c r="D785" s="105">
        <v>11</v>
      </c>
    </row>
    <row r="786" spans="1:4" x14ac:dyDescent="0.35">
      <c r="A786" s="105" t="s">
        <v>94</v>
      </c>
      <c r="B786" s="105" t="s">
        <v>18</v>
      </c>
      <c r="C786" s="105" t="s">
        <v>87</v>
      </c>
      <c r="D786" s="105">
        <v>38</v>
      </c>
    </row>
    <row r="787" spans="1:4" x14ac:dyDescent="0.35">
      <c r="A787" s="105" t="s">
        <v>94</v>
      </c>
      <c r="B787" s="105" t="s">
        <v>18</v>
      </c>
      <c r="C787" s="105" t="s">
        <v>88</v>
      </c>
      <c r="D787" s="105">
        <v>6</v>
      </c>
    </row>
    <row r="788" spans="1:4" x14ac:dyDescent="0.35">
      <c r="A788" s="105" t="s">
        <v>94</v>
      </c>
      <c r="B788" s="105" t="s">
        <v>18</v>
      </c>
      <c r="C788" s="105" t="s">
        <v>89</v>
      </c>
      <c r="D788" s="105">
        <v>8</v>
      </c>
    </row>
    <row r="789" spans="1:4" x14ac:dyDescent="0.35">
      <c r="A789" s="105" t="s">
        <v>94</v>
      </c>
      <c r="B789" s="105" t="s">
        <v>18</v>
      </c>
      <c r="C789" s="105" t="s">
        <v>98</v>
      </c>
      <c r="D789" s="105">
        <v>16</v>
      </c>
    </row>
    <row r="790" spans="1:4" x14ac:dyDescent="0.35">
      <c r="A790" s="105" t="s">
        <v>94</v>
      </c>
      <c r="B790" s="105" t="s">
        <v>170</v>
      </c>
      <c r="C790" s="105" t="s">
        <v>87</v>
      </c>
      <c r="D790" s="105">
        <v>0</v>
      </c>
    </row>
    <row r="791" spans="1:4" x14ac:dyDescent="0.35">
      <c r="A791" s="105" t="s">
        <v>94</v>
      </c>
      <c r="B791" s="105" t="s">
        <v>170</v>
      </c>
      <c r="C791" s="105" t="s">
        <v>89</v>
      </c>
      <c r="D791" s="105">
        <v>0</v>
      </c>
    </row>
    <row r="792" spans="1:4" x14ac:dyDescent="0.35">
      <c r="A792" s="105" t="s">
        <v>94</v>
      </c>
      <c r="B792" s="105" t="s">
        <v>63</v>
      </c>
      <c r="C792" s="105" t="s">
        <v>87</v>
      </c>
      <c r="D792" s="105">
        <v>17</v>
      </c>
    </row>
    <row r="793" spans="1:4" x14ac:dyDescent="0.35">
      <c r="A793" s="105" t="s">
        <v>94</v>
      </c>
      <c r="B793" s="105" t="s">
        <v>63</v>
      </c>
      <c r="C793" s="105" t="s">
        <v>88</v>
      </c>
      <c r="D793" s="105">
        <v>4</v>
      </c>
    </row>
    <row r="794" spans="1:4" x14ac:dyDescent="0.35">
      <c r="A794" s="105" t="s">
        <v>94</v>
      </c>
      <c r="B794" s="105" t="s">
        <v>63</v>
      </c>
      <c r="C794" s="105" t="s">
        <v>89</v>
      </c>
      <c r="D794" s="105">
        <v>11</v>
      </c>
    </row>
    <row r="795" spans="1:4" x14ac:dyDescent="0.35">
      <c r="A795" s="105" t="s">
        <v>94</v>
      </c>
      <c r="B795" s="105" t="s">
        <v>63</v>
      </c>
      <c r="C795" s="105" t="s">
        <v>98</v>
      </c>
      <c r="D795" s="105">
        <v>21</v>
      </c>
    </row>
    <row r="796" spans="1:4" x14ac:dyDescent="0.35">
      <c r="A796" s="105" t="s">
        <v>94</v>
      </c>
      <c r="B796" s="105" t="s">
        <v>14</v>
      </c>
      <c r="C796" s="105" t="s">
        <v>87</v>
      </c>
      <c r="D796" s="105">
        <v>4</v>
      </c>
    </row>
    <row r="797" spans="1:4" x14ac:dyDescent="0.35">
      <c r="A797" s="105" t="s">
        <v>94</v>
      </c>
      <c r="B797" s="105" t="s">
        <v>14</v>
      </c>
      <c r="C797" s="105" t="s">
        <v>88</v>
      </c>
      <c r="D797" s="105">
        <v>1</v>
      </c>
    </row>
    <row r="798" spans="1:4" x14ac:dyDescent="0.35">
      <c r="A798" s="105" t="s">
        <v>94</v>
      </c>
      <c r="B798" s="105" t="s">
        <v>14</v>
      </c>
      <c r="C798" s="105" t="s">
        <v>89</v>
      </c>
      <c r="D798" s="105">
        <v>9</v>
      </c>
    </row>
    <row r="799" spans="1:4" x14ac:dyDescent="0.35">
      <c r="A799" s="105" t="s">
        <v>94</v>
      </c>
      <c r="B799" s="105" t="s">
        <v>14</v>
      </c>
      <c r="C799" s="105" t="s">
        <v>98</v>
      </c>
      <c r="D799" s="105">
        <v>19</v>
      </c>
    </row>
    <row r="800" spans="1:4" x14ac:dyDescent="0.35">
      <c r="A800" s="105" t="s">
        <v>94</v>
      </c>
      <c r="B800" s="105" t="s">
        <v>32</v>
      </c>
      <c r="C800" s="105" t="s">
        <v>87</v>
      </c>
      <c r="D800" s="105">
        <v>4</v>
      </c>
    </row>
    <row r="801" spans="1:4" x14ac:dyDescent="0.35">
      <c r="A801" s="105" t="s">
        <v>94</v>
      </c>
      <c r="B801" s="105" t="s">
        <v>32</v>
      </c>
      <c r="C801" s="105" t="s">
        <v>88</v>
      </c>
      <c r="D801" s="105">
        <v>0</v>
      </c>
    </row>
    <row r="802" spans="1:4" x14ac:dyDescent="0.35">
      <c r="A802" s="105" t="s">
        <v>94</v>
      </c>
      <c r="B802" s="105" t="s">
        <v>32</v>
      </c>
      <c r="C802" s="105" t="s">
        <v>89</v>
      </c>
      <c r="D802" s="105">
        <v>1</v>
      </c>
    </row>
    <row r="803" spans="1:4" x14ac:dyDescent="0.35">
      <c r="A803" s="105" t="s">
        <v>94</v>
      </c>
      <c r="B803" s="105" t="s">
        <v>32</v>
      </c>
      <c r="C803" s="105" t="s">
        <v>98</v>
      </c>
      <c r="D803" s="105">
        <v>19</v>
      </c>
    </row>
    <row r="804" spans="1:4" x14ac:dyDescent="0.35">
      <c r="A804" s="105" t="s">
        <v>94</v>
      </c>
      <c r="B804" s="105" t="s">
        <v>26</v>
      </c>
      <c r="C804" s="105" t="s">
        <v>87</v>
      </c>
      <c r="D804" s="105">
        <v>3</v>
      </c>
    </row>
    <row r="805" spans="1:4" x14ac:dyDescent="0.35">
      <c r="A805" s="105" t="s">
        <v>94</v>
      </c>
      <c r="B805" s="105" t="s">
        <v>26</v>
      </c>
      <c r="C805" s="105" t="s">
        <v>88</v>
      </c>
      <c r="D805" s="105">
        <v>0</v>
      </c>
    </row>
    <row r="806" spans="1:4" x14ac:dyDescent="0.35">
      <c r="A806" s="105" t="s">
        <v>94</v>
      </c>
      <c r="B806" s="105" t="s">
        <v>26</v>
      </c>
      <c r="C806" s="105" t="s">
        <v>89</v>
      </c>
      <c r="D806" s="105">
        <v>8</v>
      </c>
    </row>
    <row r="807" spans="1:4" x14ac:dyDescent="0.35">
      <c r="A807" s="105" t="s">
        <v>94</v>
      </c>
      <c r="B807" s="105" t="s">
        <v>26</v>
      </c>
      <c r="C807" s="105" t="s">
        <v>98</v>
      </c>
      <c r="D807" s="105">
        <v>22</v>
      </c>
    </row>
    <row r="808" spans="1:4" x14ac:dyDescent="0.35">
      <c r="A808" s="105" t="s">
        <v>94</v>
      </c>
      <c r="B808" s="105" t="s">
        <v>16</v>
      </c>
      <c r="C808" s="105" t="s">
        <v>87</v>
      </c>
      <c r="D808" s="105">
        <v>8</v>
      </c>
    </row>
    <row r="809" spans="1:4" x14ac:dyDescent="0.35">
      <c r="A809" s="105" t="s">
        <v>94</v>
      </c>
      <c r="B809" s="105" t="s">
        <v>16</v>
      </c>
      <c r="C809" s="105" t="s">
        <v>88</v>
      </c>
      <c r="D809" s="105">
        <v>0</v>
      </c>
    </row>
    <row r="810" spans="1:4" x14ac:dyDescent="0.35">
      <c r="A810" s="105" t="s">
        <v>94</v>
      </c>
      <c r="B810" s="105" t="s">
        <v>16</v>
      </c>
      <c r="C810" s="105" t="s">
        <v>89</v>
      </c>
      <c r="D810" s="105">
        <v>14</v>
      </c>
    </row>
    <row r="811" spans="1:4" x14ac:dyDescent="0.35">
      <c r="A811" s="105" t="s">
        <v>94</v>
      </c>
      <c r="B811" s="105" t="s">
        <v>16</v>
      </c>
      <c r="C811" s="105" t="s">
        <v>98</v>
      </c>
      <c r="D811" s="105">
        <v>12</v>
      </c>
    </row>
    <row r="812" spans="1:4" x14ac:dyDescent="0.35">
      <c r="A812" s="105" t="s">
        <v>94</v>
      </c>
      <c r="B812" s="105" t="s">
        <v>53</v>
      </c>
      <c r="C812" s="105" t="s">
        <v>87</v>
      </c>
      <c r="D812" s="105">
        <v>5</v>
      </c>
    </row>
    <row r="813" spans="1:4" x14ac:dyDescent="0.35">
      <c r="A813" s="105" t="s">
        <v>94</v>
      </c>
      <c r="B813" s="105" t="s">
        <v>53</v>
      </c>
      <c r="C813" s="105" t="s">
        <v>88</v>
      </c>
      <c r="D813" s="105">
        <v>1</v>
      </c>
    </row>
    <row r="814" spans="1:4" x14ac:dyDescent="0.35">
      <c r="A814" s="105" t="s">
        <v>94</v>
      </c>
      <c r="B814" s="105" t="s">
        <v>53</v>
      </c>
      <c r="C814" s="105" t="s">
        <v>89</v>
      </c>
      <c r="D814" s="105">
        <v>19</v>
      </c>
    </row>
    <row r="815" spans="1:4" x14ac:dyDescent="0.35">
      <c r="A815" s="105" t="s">
        <v>94</v>
      </c>
      <c r="B815" s="105" t="s">
        <v>53</v>
      </c>
      <c r="C815" s="105" t="s">
        <v>98</v>
      </c>
      <c r="D815" s="105">
        <v>25</v>
      </c>
    </row>
    <row r="816" spans="1:4" x14ac:dyDescent="0.35">
      <c r="A816" s="105" t="s">
        <v>94</v>
      </c>
      <c r="B816" s="105" t="s">
        <v>20</v>
      </c>
      <c r="C816" s="105" t="s">
        <v>87</v>
      </c>
      <c r="D816" s="105">
        <v>2</v>
      </c>
    </row>
    <row r="817" spans="1:4" x14ac:dyDescent="0.35">
      <c r="A817" s="105" t="s">
        <v>94</v>
      </c>
      <c r="B817" s="105" t="s">
        <v>20</v>
      </c>
      <c r="C817" s="105" t="s">
        <v>88</v>
      </c>
      <c r="D817" s="105">
        <v>2</v>
      </c>
    </row>
    <row r="818" spans="1:4" x14ac:dyDescent="0.35">
      <c r="A818" s="105" t="s">
        <v>94</v>
      </c>
      <c r="B818" s="105" t="s">
        <v>20</v>
      </c>
      <c r="C818" s="105" t="s">
        <v>89</v>
      </c>
      <c r="D818" s="105">
        <v>9</v>
      </c>
    </row>
    <row r="819" spans="1:4" x14ac:dyDescent="0.35">
      <c r="A819" s="105" t="s">
        <v>94</v>
      </c>
      <c r="B819" s="105" t="s">
        <v>20</v>
      </c>
      <c r="C819" s="105" t="s">
        <v>98</v>
      </c>
      <c r="D819" s="105">
        <v>23</v>
      </c>
    </row>
    <row r="820" spans="1:4" x14ac:dyDescent="0.35">
      <c r="A820" s="105" t="s">
        <v>94</v>
      </c>
      <c r="B820" s="105" t="s">
        <v>30</v>
      </c>
      <c r="C820" s="105" t="s">
        <v>87</v>
      </c>
      <c r="D820" s="105">
        <v>7</v>
      </c>
    </row>
    <row r="821" spans="1:4" x14ac:dyDescent="0.35">
      <c r="A821" s="105" t="s">
        <v>94</v>
      </c>
      <c r="B821" s="105" t="s">
        <v>30</v>
      </c>
      <c r="C821" s="105" t="s">
        <v>88</v>
      </c>
      <c r="D821" s="105">
        <v>4</v>
      </c>
    </row>
    <row r="822" spans="1:4" x14ac:dyDescent="0.35">
      <c r="A822" s="105" t="s">
        <v>94</v>
      </c>
      <c r="B822" s="105" t="s">
        <v>30</v>
      </c>
      <c r="C822" s="105" t="s">
        <v>89</v>
      </c>
      <c r="D822" s="105">
        <v>6</v>
      </c>
    </row>
    <row r="823" spans="1:4" x14ac:dyDescent="0.35">
      <c r="A823" s="105" t="s">
        <v>94</v>
      </c>
      <c r="B823" s="105" t="s">
        <v>30</v>
      </c>
      <c r="C823" s="105" t="s">
        <v>98</v>
      </c>
      <c r="D823" s="105">
        <v>11</v>
      </c>
    </row>
    <row r="824" spans="1:4" x14ac:dyDescent="0.35">
      <c r="A824" s="105" t="s">
        <v>94</v>
      </c>
      <c r="B824" s="105" t="s">
        <v>5</v>
      </c>
      <c r="C824" s="105" t="s">
        <v>87</v>
      </c>
      <c r="D824" s="105">
        <v>3</v>
      </c>
    </row>
    <row r="825" spans="1:4" x14ac:dyDescent="0.35">
      <c r="A825" s="105" t="s">
        <v>94</v>
      </c>
      <c r="B825" s="105" t="s">
        <v>5</v>
      </c>
      <c r="C825" s="105" t="s">
        <v>88</v>
      </c>
      <c r="D825" s="105">
        <v>2</v>
      </c>
    </row>
    <row r="826" spans="1:4" x14ac:dyDescent="0.35">
      <c r="A826" s="105" t="s">
        <v>94</v>
      </c>
      <c r="B826" s="105" t="s">
        <v>5</v>
      </c>
      <c r="C826" s="105" t="s">
        <v>89</v>
      </c>
      <c r="D826" s="105">
        <v>5</v>
      </c>
    </row>
    <row r="827" spans="1:4" x14ac:dyDescent="0.35">
      <c r="A827" s="105" t="s">
        <v>94</v>
      </c>
      <c r="B827" s="105" t="s">
        <v>5</v>
      </c>
      <c r="C827" s="105" t="s">
        <v>98</v>
      </c>
      <c r="D827" s="105">
        <v>9</v>
      </c>
    </row>
    <row r="828" spans="1:4" x14ac:dyDescent="0.35">
      <c r="A828" s="105" t="s">
        <v>94</v>
      </c>
      <c r="B828" s="105" t="s">
        <v>34</v>
      </c>
      <c r="C828" s="105" t="s">
        <v>87</v>
      </c>
      <c r="D828" s="105">
        <v>8</v>
      </c>
    </row>
    <row r="829" spans="1:4" x14ac:dyDescent="0.35">
      <c r="A829" s="105" t="s">
        <v>94</v>
      </c>
      <c r="B829" s="105" t="s">
        <v>34</v>
      </c>
      <c r="C829" s="105" t="s">
        <v>88</v>
      </c>
      <c r="D829" s="105">
        <v>1</v>
      </c>
    </row>
    <row r="830" spans="1:4" x14ac:dyDescent="0.35">
      <c r="A830" s="105" t="s">
        <v>94</v>
      </c>
      <c r="B830" s="105" t="s">
        <v>34</v>
      </c>
      <c r="C830" s="105" t="s">
        <v>89</v>
      </c>
      <c r="D830" s="105">
        <v>5</v>
      </c>
    </row>
    <row r="831" spans="1:4" x14ac:dyDescent="0.35">
      <c r="A831" s="105" t="s">
        <v>94</v>
      </c>
      <c r="B831" s="105" t="s">
        <v>34</v>
      </c>
      <c r="C831" s="105" t="s">
        <v>98</v>
      </c>
      <c r="D831" s="105">
        <v>14</v>
      </c>
    </row>
    <row r="832" spans="1:4" x14ac:dyDescent="0.35">
      <c r="A832" s="105" t="s">
        <v>94</v>
      </c>
      <c r="B832" s="105" t="s">
        <v>70</v>
      </c>
      <c r="C832" s="105" t="s">
        <v>87</v>
      </c>
      <c r="D832" s="105">
        <v>4</v>
      </c>
    </row>
    <row r="833" spans="1:4" x14ac:dyDescent="0.35">
      <c r="A833" s="105" t="s">
        <v>94</v>
      </c>
      <c r="B833" s="105" t="s">
        <v>70</v>
      </c>
      <c r="C833" s="105" t="s">
        <v>88</v>
      </c>
      <c r="D833" s="105">
        <v>0</v>
      </c>
    </row>
    <row r="834" spans="1:4" x14ac:dyDescent="0.35">
      <c r="A834" s="105" t="s">
        <v>94</v>
      </c>
      <c r="B834" s="105" t="s">
        <v>70</v>
      </c>
      <c r="C834" s="105" t="s">
        <v>89</v>
      </c>
      <c r="D834" s="105">
        <v>3</v>
      </c>
    </row>
    <row r="835" spans="1:4" x14ac:dyDescent="0.35">
      <c r="A835" s="105" t="s">
        <v>94</v>
      </c>
      <c r="B835" s="105" t="s">
        <v>70</v>
      </c>
      <c r="C835" s="105" t="s">
        <v>98</v>
      </c>
      <c r="D835" s="105">
        <v>15</v>
      </c>
    </row>
    <row r="836" spans="1:4" x14ac:dyDescent="0.35">
      <c r="A836" s="105" t="s">
        <v>94</v>
      </c>
      <c r="B836" s="105" t="s">
        <v>37</v>
      </c>
      <c r="C836" s="105" t="s">
        <v>87</v>
      </c>
      <c r="D836" s="105">
        <v>0</v>
      </c>
    </row>
    <row r="837" spans="1:4" x14ac:dyDescent="0.35">
      <c r="A837" s="105" t="s">
        <v>94</v>
      </c>
      <c r="B837" s="105" t="s">
        <v>37</v>
      </c>
      <c r="C837" s="105" t="s">
        <v>88</v>
      </c>
      <c r="D837" s="105">
        <v>1</v>
      </c>
    </row>
    <row r="838" spans="1:4" x14ac:dyDescent="0.35">
      <c r="A838" s="105" t="s">
        <v>94</v>
      </c>
      <c r="B838" s="105" t="s">
        <v>37</v>
      </c>
      <c r="C838" s="105" t="s">
        <v>89</v>
      </c>
      <c r="D838" s="105">
        <v>4</v>
      </c>
    </row>
    <row r="839" spans="1:4" x14ac:dyDescent="0.35">
      <c r="A839" s="105" t="s">
        <v>94</v>
      </c>
      <c r="B839" s="105" t="s">
        <v>37</v>
      </c>
      <c r="C839" s="105" t="s">
        <v>98</v>
      </c>
      <c r="D839" s="105">
        <v>8</v>
      </c>
    </row>
    <row r="840" spans="1:4" x14ac:dyDescent="0.35">
      <c r="A840" s="105" t="s">
        <v>94</v>
      </c>
      <c r="B840" s="105" t="s">
        <v>22</v>
      </c>
      <c r="C840" s="105" t="s">
        <v>87</v>
      </c>
      <c r="D840" s="105">
        <v>41</v>
      </c>
    </row>
    <row r="841" spans="1:4" x14ac:dyDescent="0.35">
      <c r="A841" s="105" t="s">
        <v>94</v>
      </c>
      <c r="B841" s="105" t="s">
        <v>22</v>
      </c>
      <c r="C841" s="105" t="s">
        <v>88</v>
      </c>
      <c r="D841" s="105">
        <v>2</v>
      </c>
    </row>
    <row r="842" spans="1:4" x14ac:dyDescent="0.35">
      <c r="A842" s="105" t="s">
        <v>94</v>
      </c>
      <c r="B842" s="105" t="s">
        <v>22</v>
      </c>
      <c r="C842" s="105" t="s">
        <v>89</v>
      </c>
      <c r="D842" s="105">
        <v>8</v>
      </c>
    </row>
    <row r="843" spans="1:4" x14ac:dyDescent="0.35">
      <c r="A843" s="105" t="s">
        <v>94</v>
      </c>
      <c r="B843" s="105" t="s">
        <v>22</v>
      </c>
      <c r="C843" s="105" t="s">
        <v>98</v>
      </c>
      <c r="D843" s="105">
        <v>17</v>
      </c>
    </row>
    <row r="844" spans="1:4" x14ac:dyDescent="0.35">
      <c r="A844" s="105" t="s">
        <v>94</v>
      </c>
      <c r="B844" s="105" t="s">
        <v>43</v>
      </c>
      <c r="C844" s="105" t="s">
        <v>87</v>
      </c>
      <c r="D844" s="105">
        <v>11</v>
      </c>
    </row>
    <row r="845" spans="1:4" x14ac:dyDescent="0.35">
      <c r="A845" s="105" t="s">
        <v>94</v>
      </c>
      <c r="B845" s="105" t="s">
        <v>43</v>
      </c>
      <c r="C845" s="105" t="s">
        <v>88</v>
      </c>
      <c r="D845" s="105">
        <v>2</v>
      </c>
    </row>
    <row r="846" spans="1:4" x14ac:dyDescent="0.35">
      <c r="A846" s="105" t="s">
        <v>94</v>
      </c>
      <c r="B846" s="105" t="s">
        <v>43</v>
      </c>
      <c r="C846" s="105" t="s">
        <v>89</v>
      </c>
      <c r="D846" s="105">
        <v>14</v>
      </c>
    </row>
    <row r="847" spans="1:4" x14ac:dyDescent="0.35">
      <c r="A847" s="105" t="s">
        <v>94</v>
      </c>
      <c r="B847" s="105" t="s">
        <v>43</v>
      </c>
      <c r="C847" s="105" t="s">
        <v>98</v>
      </c>
      <c r="D847" s="105">
        <v>28</v>
      </c>
    </row>
    <row r="848" spans="1:4" x14ac:dyDescent="0.35">
      <c r="A848" s="105" t="s">
        <v>94</v>
      </c>
      <c r="B848" s="105" t="s">
        <v>55</v>
      </c>
      <c r="C848" s="105" t="s">
        <v>87</v>
      </c>
      <c r="D848" s="105">
        <v>6</v>
      </c>
    </row>
    <row r="849" spans="1:4" x14ac:dyDescent="0.35">
      <c r="A849" s="105" t="s">
        <v>94</v>
      </c>
      <c r="B849" s="105" t="s">
        <v>55</v>
      </c>
      <c r="C849" s="105" t="s">
        <v>88</v>
      </c>
      <c r="D849" s="105">
        <v>2</v>
      </c>
    </row>
    <row r="850" spans="1:4" x14ac:dyDescent="0.35">
      <c r="A850" s="105" t="s">
        <v>94</v>
      </c>
      <c r="B850" s="105" t="s">
        <v>55</v>
      </c>
      <c r="C850" s="105" t="s">
        <v>89</v>
      </c>
      <c r="D850" s="105">
        <v>10</v>
      </c>
    </row>
    <row r="851" spans="1:4" x14ac:dyDescent="0.35">
      <c r="A851" s="105" t="s">
        <v>94</v>
      </c>
      <c r="B851" s="105" t="s">
        <v>55</v>
      </c>
      <c r="C851" s="105" t="s">
        <v>98</v>
      </c>
      <c r="D851" s="105">
        <v>9</v>
      </c>
    </row>
    <row r="852" spans="1:4" x14ac:dyDescent="0.35">
      <c r="A852" s="105" t="s">
        <v>94</v>
      </c>
      <c r="B852" s="105" t="s">
        <v>65</v>
      </c>
      <c r="C852" s="105" t="s">
        <v>87</v>
      </c>
      <c r="D852" s="105">
        <v>12</v>
      </c>
    </row>
    <row r="853" spans="1:4" x14ac:dyDescent="0.35">
      <c r="A853" s="105" t="s">
        <v>94</v>
      </c>
      <c r="B853" s="105" t="s">
        <v>65</v>
      </c>
      <c r="C853" s="105" t="s">
        <v>88</v>
      </c>
      <c r="D853" s="105">
        <v>7</v>
      </c>
    </row>
    <row r="854" spans="1:4" x14ac:dyDescent="0.35">
      <c r="A854" s="105" t="s">
        <v>94</v>
      </c>
      <c r="B854" s="105" t="s">
        <v>65</v>
      </c>
      <c r="C854" s="105" t="s">
        <v>89</v>
      </c>
      <c r="D854" s="105">
        <v>4</v>
      </c>
    </row>
    <row r="855" spans="1:4" x14ac:dyDescent="0.35">
      <c r="A855" s="105" t="s">
        <v>94</v>
      </c>
      <c r="B855" s="105" t="s">
        <v>65</v>
      </c>
      <c r="C855" s="105" t="s">
        <v>98</v>
      </c>
      <c r="D855" s="105">
        <v>23</v>
      </c>
    </row>
    <row r="856" spans="1:4" x14ac:dyDescent="0.35">
      <c r="A856" s="105" t="s">
        <v>94</v>
      </c>
      <c r="B856" s="105" t="s">
        <v>79</v>
      </c>
      <c r="C856" s="105" t="s">
        <v>87</v>
      </c>
      <c r="D856" s="105">
        <v>5</v>
      </c>
    </row>
    <row r="857" spans="1:4" x14ac:dyDescent="0.35">
      <c r="A857" s="105" t="s">
        <v>94</v>
      </c>
      <c r="B857" s="105" t="s">
        <v>79</v>
      </c>
      <c r="C857" s="105" t="s">
        <v>88</v>
      </c>
      <c r="D857" s="105">
        <v>2</v>
      </c>
    </row>
    <row r="858" spans="1:4" x14ac:dyDescent="0.35">
      <c r="A858" s="105" t="s">
        <v>94</v>
      </c>
      <c r="B858" s="105" t="s">
        <v>79</v>
      </c>
      <c r="C858" s="105" t="s">
        <v>89</v>
      </c>
      <c r="D858" s="105">
        <v>13</v>
      </c>
    </row>
    <row r="859" spans="1:4" x14ac:dyDescent="0.35">
      <c r="A859" s="105" t="s">
        <v>94</v>
      </c>
      <c r="B859" s="105" t="s">
        <v>79</v>
      </c>
      <c r="C859" s="105" t="s">
        <v>98</v>
      </c>
      <c r="D859" s="105">
        <v>8</v>
      </c>
    </row>
    <row r="860" spans="1:4" x14ac:dyDescent="0.35">
      <c r="A860" s="105" t="s">
        <v>94</v>
      </c>
      <c r="B860" s="105" t="s">
        <v>41</v>
      </c>
      <c r="C860" s="105" t="s">
        <v>87</v>
      </c>
      <c r="D860" s="105">
        <v>2</v>
      </c>
    </row>
    <row r="861" spans="1:4" x14ac:dyDescent="0.35">
      <c r="A861" s="105" t="s">
        <v>94</v>
      </c>
      <c r="B861" s="105" t="s">
        <v>41</v>
      </c>
      <c r="C861" s="105" t="s">
        <v>88</v>
      </c>
      <c r="D861" s="105">
        <v>0</v>
      </c>
    </row>
    <row r="862" spans="1:4" x14ac:dyDescent="0.35">
      <c r="A862" s="105" t="s">
        <v>94</v>
      </c>
      <c r="B862" s="105" t="s">
        <v>41</v>
      </c>
      <c r="C862" s="105" t="s">
        <v>89</v>
      </c>
      <c r="D862" s="105">
        <v>0</v>
      </c>
    </row>
    <row r="863" spans="1:4" x14ac:dyDescent="0.35">
      <c r="A863" s="105" t="s">
        <v>94</v>
      </c>
      <c r="B863" s="105" t="s">
        <v>41</v>
      </c>
      <c r="C863" s="105" t="s">
        <v>98</v>
      </c>
      <c r="D863" s="105">
        <v>15</v>
      </c>
    </row>
    <row r="864" spans="1:4" x14ac:dyDescent="0.35">
      <c r="A864" s="105" t="s">
        <v>94</v>
      </c>
      <c r="B864" s="105" t="s">
        <v>39</v>
      </c>
      <c r="C864" s="105" t="s">
        <v>87</v>
      </c>
      <c r="D864" s="105">
        <v>17</v>
      </c>
    </row>
    <row r="865" spans="1:4" x14ac:dyDescent="0.35">
      <c r="A865" s="105" t="s">
        <v>94</v>
      </c>
      <c r="B865" s="105" t="s">
        <v>39</v>
      </c>
      <c r="C865" s="105" t="s">
        <v>88</v>
      </c>
      <c r="D865" s="105">
        <v>0</v>
      </c>
    </row>
    <row r="866" spans="1:4" x14ac:dyDescent="0.35">
      <c r="A866" s="105" t="s">
        <v>94</v>
      </c>
      <c r="B866" s="105" t="s">
        <v>39</v>
      </c>
      <c r="C866" s="105" t="s">
        <v>89</v>
      </c>
      <c r="D866" s="105">
        <v>12</v>
      </c>
    </row>
    <row r="867" spans="1:4" x14ac:dyDescent="0.35">
      <c r="A867" s="105" t="s">
        <v>94</v>
      </c>
      <c r="B867" s="105" t="s">
        <v>39</v>
      </c>
      <c r="C867" s="105" t="s">
        <v>98</v>
      </c>
      <c r="D867" s="105">
        <v>26</v>
      </c>
    </row>
    <row r="868" spans="1:4" x14ac:dyDescent="0.35">
      <c r="A868" s="105" t="s">
        <v>94</v>
      </c>
      <c r="B868" s="105" t="s">
        <v>68</v>
      </c>
      <c r="C868" s="105" t="s">
        <v>87</v>
      </c>
      <c r="D868" s="105">
        <v>3</v>
      </c>
    </row>
    <row r="869" spans="1:4" x14ac:dyDescent="0.35">
      <c r="A869" s="105" t="s">
        <v>94</v>
      </c>
      <c r="B869" s="105" t="s">
        <v>68</v>
      </c>
      <c r="C869" s="105" t="s">
        <v>88</v>
      </c>
      <c r="D869" s="105">
        <v>1</v>
      </c>
    </row>
    <row r="870" spans="1:4" x14ac:dyDescent="0.35">
      <c r="A870" s="105" t="s">
        <v>94</v>
      </c>
      <c r="B870" s="105" t="s">
        <v>68</v>
      </c>
      <c r="C870" s="105" t="s">
        <v>89</v>
      </c>
      <c r="D870" s="105">
        <v>5</v>
      </c>
    </row>
    <row r="871" spans="1:4" x14ac:dyDescent="0.35">
      <c r="A871" s="105" t="s">
        <v>94</v>
      </c>
      <c r="B871" s="105" t="s">
        <v>68</v>
      </c>
      <c r="C871" s="105" t="s">
        <v>98</v>
      </c>
      <c r="D871" s="105">
        <v>7</v>
      </c>
    </row>
    <row r="872" spans="1:4" x14ac:dyDescent="0.35">
      <c r="A872" s="105" t="s">
        <v>94</v>
      </c>
      <c r="B872" s="105" t="s">
        <v>24</v>
      </c>
      <c r="C872" s="105" t="s">
        <v>87</v>
      </c>
      <c r="D872" s="105">
        <v>20</v>
      </c>
    </row>
    <row r="873" spans="1:4" x14ac:dyDescent="0.35">
      <c r="A873" s="105" t="s">
        <v>94</v>
      </c>
      <c r="B873" s="105" t="s">
        <v>24</v>
      </c>
      <c r="C873" s="105" t="s">
        <v>88</v>
      </c>
      <c r="D873" s="105">
        <v>2</v>
      </c>
    </row>
    <row r="874" spans="1:4" x14ac:dyDescent="0.35">
      <c r="A874" s="105" t="s">
        <v>94</v>
      </c>
      <c r="B874" s="105" t="s">
        <v>24</v>
      </c>
      <c r="C874" s="105" t="s">
        <v>89</v>
      </c>
      <c r="D874" s="105">
        <v>9</v>
      </c>
    </row>
    <row r="875" spans="1:4" x14ac:dyDescent="0.35">
      <c r="A875" s="105" t="s">
        <v>94</v>
      </c>
      <c r="B875" s="105" t="s">
        <v>24</v>
      </c>
      <c r="C875" s="105" t="s">
        <v>98</v>
      </c>
      <c r="D875" s="105">
        <v>31</v>
      </c>
    </row>
    <row r="876" spans="1:4" x14ac:dyDescent="0.35">
      <c r="A876" s="105" t="s">
        <v>108</v>
      </c>
      <c r="B876" s="105" t="s">
        <v>73</v>
      </c>
      <c r="C876" s="105" t="s">
        <v>87</v>
      </c>
      <c r="D876" s="105">
        <v>6</v>
      </c>
    </row>
    <row r="877" spans="1:4" x14ac:dyDescent="0.35">
      <c r="A877" s="105" t="s">
        <v>108</v>
      </c>
      <c r="B877" s="105" t="s">
        <v>73</v>
      </c>
      <c r="C877" s="105" t="s">
        <v>88</v>
      </c>
      <c r="D877" s="105">
        <v>1</v>
      </c>
    </row>
    <row r="878" spans="1:4" x14ac:dyDescent="0.35">
      <c r="A878" s="105" t="s">
        <v>108</v>
      </c>
      <c r="B878" s="105" t="s">
        <v>73</v>
      </c>
      <c r="C878" s="105" t="s">
        <v>89</v>
      </c>
      <c r="D878" s="105">
        <v>17</v>
      </c>
    </row>
    <row r="879" spans="1:4" x14ac:dyDescent="0.35">
      <c r="A879" s="105" t="s">
        <v>108</v>
      </c>
      <c r="B879" s="105" t="s">
        <v>73</v>
      </c>
      <c r="C879" s="105" t="s">
        <v>98</v>
      </c>
      <c r="D879" s="105">
        <v>15</v>
      </c>
    </row>
    <row r="880" spans="1:4" x14ac:dyDescent="0.35">
      <c r="A880" s="105" t="s">
        <v>108</v>
      </c>
      <c r="B880" s="105" t="s">
        <v>45</v>
      </c>
      <c r="C880" s="105" t="s">
        <v>87</v>
      </c>
      <c r="D880" s="105">
        <v>1</v>
      </c>
    </row>
    <row r="881" spans="1:4" x14ac:dyDescent="0.35">
      <c r="A881" s="105" t="s">
        <v>108</v>
      </c>
      <c r="B881" s="105" t="s">
        <v>45</v>
      </c>
      <c r="C881" s="105" t="s">
        <v>88</v>
      </c>
      <c r="D881" s="105">
        <v>0</v>
      </c>
    </row>
    <row r="882" spans="1:4" x14ac:dyDescent="0.35">
      <c r="A882" s="105" t="s">
        <v>108</v>
      </c>
      <c r="B882" s="105" t="s">
        <v>45</v>
      </c>
      <c r="C882" s="105" t="s">
        <v>89</v>
      </c>
      <c r="D882" s="105">
        <v>4</v>
      </c>
    </row>
    <row r="883" spans="1:4" x14ac:dyDescent="0.35">
      <c r="A883" s="105" t="s">
        <v>108</v>
      </c>
      <c r="B883" s="105" t="s">
        <v>45</v>
      </c>
      <c r="C883" s="105" t="s">
        <v>98</v>
      </c>
      <c r="D883" s="105">
        <v>18</v>
      </c>
    </row>
    <row r="884" spans="1:4" x14ac:dyDescent="0.35">
      <c r="A884" s="105" t="s">
        <v>108</v>
      </c>
      <c r="B884" s="105" t="s">
        <v>81</v>
      </c>
      <c r="C884" s="105" t="s">
        <v>87</v>
      </c>
      <c r="D884" s="105">
        <v>10</v>
      </c>
    </row>
    <row r="885" spans="1:4" x14ac:dyDescent="0.35">
      <c r="A885" s="105" t="s">
        <v>108</v>
      </c>
      <c r="B885" s="105" t="s">
        <v>81</v>
      </c>
      <c r="C885" s="105" t="s">
        <v>88</v>
      </c>
      <c r="D885" s="105">
        <v>2</v>
      </c>
    </row>
    <row r="886" spans="1:4" x14ac:dyDescent="0.35">
      <c r="A886" s="105" t="s">
        <v>108</v>
      </c>
      <c r="B886" s="105" t="s">
        <v>81</v>
      </c>
      <c r="C886" s="105" t="s">
        <v>89</v>
      </c>
      <c r="D886" s="105">
        <v>10</v>
      </c>
    </row>
    <row r="887" spans="1:4" x14ac:dyDescent="0.35">
      <c r="A887" s="105" t="s">
        <v>108</v>
      </c>
      <c r="B887" s="105" t="s">
        <v>81</v>
      </c>
      <c r="C887" s="105" t="s">
        <v>98</v>
      </c>
      <c r="D887" s="105">
        <v>13</v>
      </c>
    </row>
    <row r="888" spans="1:4" x14ac:dyDescent="0.35">
      <c r="A888" s="105" t="s">
        <v>108</v>
      </c>
      <c r="B888" s="105" t="s">
        <v>57</v>
      </c>
      <c r="C888" s="105" t="s">
        <v>87</v>
      </c>
      <c r="D888" s="105">
        <v>28</v>
      </c>
    </row>
    <row r="889" spans="1:4" x14ac:dyDescent="0.35">
      <c r="A889" s="105" t="s">
        <v>108</v>
      </c>
      <c r="B889" s="105" t="s">
        <v>57</v>
      </c>
      <c r="C889" s="105" t="s">
        <v>88</v>
      </c>
      <c r="D889" s="105">
        <v>6</v>
      </c>
    </row>
    <row r="890" spans="1:4" x14ac:dyDescent="0.35">
      <c r="A890" s="105" t="s">
        <v>108</v>
      </c>
      <c r="B890" s="105" t="s">
        <v>57</v>
      </c>
      <c r="C890" s="105" t="s">
        <v>89</v>
      </c>
      <c r="D890" s="105">
        <v>6</v>
      </c>
    </row>
    <row r="891" spans="1:4" x14ac:dyDescent="0.35">
      <c r="A891" s="105" t="s">
        <v>108</v>
      </c>
      <c r="B891" s="105" t="s">
        <v>57</v>
      </c>
      <c r="C891" s="105" t="s">
        <v>98</v>
      </c>
      <c r="D891" s="105">
        <v>16</v>
      </c>
    </row>
    <row r="892" spans="1:4" x14ac:dyDescent="0.35">
      <c r="A892" s="105" t="s">
        <v>108</v>
      </c>
      <c r="B892" s="105" t="s">
        <v>47</v>
      </c>
      <c r="C892" s="105" t="s">
        <v>87</v>
      </c>
      <c r="D892" s="105">
        <v>2</v>
      </c>
    </row>
    <row r="893" spans="1:4" x14ac:dyDescent="0.35">
      <c r="A893" s="105" t="s">
        <v>108</v>
      </c>
      <c r="B893" s="105" t="s">
        <v>47</v>
      </c>
      <c r="C893" s="105" t="s">
        <v>88</v>
      </c>
      <c r="D893" s="105">
        <v>0</v>
      </c>
    </row>
    <row r="894" spans="1:4" x14ac:dyDescent="0.35">
      <c r="A894" s="105" t="s">
        <v>108</v>
      </c>
      <c r="B894" s="105" t="s">
        <v>47</v>
      </c>
      <c r="C894" s="105" t="s">
        <v>89</v>
      </c>
      <c r="D894" s="105">
        <v>6</v>
      </c>
    </row>
    <row r="895" spans="1:4" x14ac:dyDescent="0.35">
      <c r="A895" s="105" t="s">
        <v>108</v>
      </c>
      <c r="B895" s="105" t="s">
        <v>47</v>
      </c>
      <c r="C895" s="105" t="s">
        <v>98</v>
      </c>
      <c r="D895" s="105">
        <v>21</v>
      </c>
    </row>
    <row r="896" spans="1:4" x14ac:dyDescent="0.35">
      <c r="A896" s="105" t="s">
        <v>108</v>
      </c>
      <c r="B896" s="105" t="s">
        <v>10</v>
      </c>
      <c r="C896" s="105" t="s">
        <v>87</v>
      </c>
      <c r="D896" s="105">
        <v>10</v>
      </c>
    </row>
    <row r="897" spans="1:4" x14ac:dyDescent="0.35">
      <c r="A897" s="105" t="s">
        <v>108</v>
      </c>
      <c r="B897" s="105" t="s">
        <v>10</v>
      </c>
      <c r="C897" s="105" t="s">
        <v>88</v>
      </c>
      <c r="D897" s="105">
        <v>2</v>
      </c>
    </row>
    <row r="898" spans="1:4" x14ac:dyDescent="0.35">
      <c r="A898" s="105" t="s">
        <v>108</v>
      </c>
      <c r="B898" s="105" t="s">
        <v>10</v>
      </c>
      <c r="C898" s="105" t="s">
        <v>89</v>
      </c>
      <c r="D898" s="105">
        <v>3</v>
      </c>
    </row>
    <row r="899" spans="1:4" x14ac:dyDescent="0.35">
      <c r="A899" s="105" t="s">
        <v>108</v>
      </c>
      <c r="B899" s="105" t="s">
        <v>10</v>
      </c>
      <c r="C899" s="105" t="s">
        <v>98</v>
      </c>
      <c r="D899" s="105">
        <v>13</v>
      </c>
    </row>
    <row r="900" spans="1:4" x14ac:dyDescent="0.35">
      <c r="A900" s="105" t="s">
        <v>108</v>
      </c>
      <c r="B900" s="105" t="s">
        <v>1</v>
      </c>
      <c r="C900" s="105" t="s">
        <v>87</v>
      </c>
      <c r="D900" s="105">
        <v>18</v>
      </c>
    </row>
    <row r="901" spans="1:4" x14ac:dyDescent="0.35">
      <c r="A901" s="105" t="s">
        <v>108</v>
      </c>
      <c r="B901" s="105" t="s">
        <v>1</v>
      </c>
      <c r="C901" s="105" t="s">
        <v>88</v>
      </c>
      <c r="D901" s="105">
        <v>2</v>
      </c>
    </row>
    <row r="902" spans="1:4" x14ac:dyDescent="0.35">
      <c r="A902" s="105" t="s">
        <v>108</v>
      </c>
      <c r="B902" s="105" t="s">
        <v>1</v>
      </c>
      <c r="C902" s="105" t="s">
        <v>89</v>
      </c>
      <c r="D902" s="105">
        <v>3</v>
      </c>
    </row>
    <row r="903" spans="1:4" x14ac:dyDescent="0.35">
      <c r="A903" s="105" t="s">
        <v>108</v>
      </c>
      <c r="B903" s="105" t="s">
        <v>1</v>
      </c>
      <c r="C903" s="105" t="s">
        <v>98</v>
      </c>
      <c r="D903" s="105">
        <v>2</v>
      </c>
    </row>
    <row r="904" spans="1:4" x14ac:dyDescent="0.35">
      <c r="A904" s="105" t="s">
        <v>108</v>
      </c>
      <c r="B904" s="105" t="s">
        <v>75</v>
      </c>
      <c r="C904" s="105" t="s">
        <v>87</v>
      </c>
      <c r="D904" s="105">
        <v>6</v>
      </c>
    </row>
    <row r="905" spans="1:4" x14ac:dyDescent="0.35">
      <c r="A905" s="105" t="s">
        <v>108</v>
      </c>
      <c r="B905" s="105" t="s">
        <v>75</v>
      </c>
      <c r="C905" s="105" t="s">
        <v>88</v>
      </c>
      <c r="D905" s="105">
        <v>1</v>
      </c>
    </row>
    <row r="906" spans="1:4" x14ac:dyDescent="0.35">
      <c r="A906" s="105" t="s">
        <v>108</v>
      </c>
      <c r="B906" s="105" t="s">
        <v>75</v>
      </c>
      <c r="C906" s="105" t="s">
        <v>89</v>
      </c>
      <c r="D906" s="105">
        <v>2</v>
      </c>
    </row>
    <row r="907" spans="1:4" x14ac:dyDescent="0.35">
      <c r="A907" s="105" t="s">
        <v>108</v>
      </c>
      <c r="B907" s="105" t="s">
        <v>75</v>
      </c>
      <c r="C907" s="105" t="s">
        <v>98</v>
      </c>
      <c r="D907" s="105">
        <v>9</v>
      </c>
    </row>
    <row r="908" spans="1:4" x14ac:dyDescent="0.35">
      <c r="A908" s="105" t="s">
        <v>108</v>
      </c>
      <c r="B908" s="105" t="s">
        <v>8</v>
      </c>
      <c r="C908" s="105" t="s">
        <v>87</v>
      </c>
      <c r="D908" s="105">
        <v>1</v>
      </c>
    </row>
    <row r="909" spans="1:4" x14ac:dyDescent="0.35">
      <c r="A909" s="105" t="s">
        <v>108</v>
      </c>
      <c r="B909" s="105" t="s">
        <v>8</v>
      </c>
      <c r="C909" s="105" t="s">
        <v>88</v>
      </c>
      <c r="D909" s="105">
        <v>0</v>
      </c>
    </row>
    <row r="910" spans="1:4" x14ac:dyDescent="0.35">
      <c r="A910" s="105" t="s">
        <v>108</v>
      </c>
      <c r="B910" s="105" t="s">
        <v>8</v>
      </c>
      <c r="C910" s="105" t="s">
        <v>89</v>
      </c>
      <c r="D910" s="105">
        <v>2</v>
      </c>
    </row>
    <row r="911" spans="1:4" x14ac:dyDescent="0.35">
      <c r="A911" s="105" t="s">
        <v>108</v>
      </c>
      <c r="B911" s="105" t="s">
        <v>8</v>
      </c>
      <c r="C911" s="105" t="s">
        <v>98</v>
      </c>
      <c r="D911" s="105">
        <v>19</v>
      </c>
    </row>
    <row r="912" spans="1:4" x14ac:dyDescent="0.35">
      <c r="A912" s="105" t="s">
        <v>108</v>
      </c>
      <c r="B912" s="105" t="s">
        <v>28</v>
      </c>
      <c r="C912" s="105" t="s">
        <v>87</v>
      </c>
      <c r="D912" s="105">
        <v>22</v>
      </c>
    </row>
    <row r="913" spans="1:4" x14ac:dyDescent="0.35">
      <c r="A913" s="105" t="s">
        <v>108</v>
      </c>
      <c r="B913" s="105" t="s">
        <v>28</v>
      </c>
      <c r="C913" s="105" t="s">
        <v>88</v>
      </c>
      <c r="D913" s="105">
        <v>8</v>
      </c>
    </row>
    <row r="914" spans="1:4" x14ac:dyDescent="0.35">
      <c r="A914" s="105" t="s">
        <v>108</v>
      </c>
      <c r="B914" s="105" t="s">
        <v>28</v>
      </c>
      <c r="C914" s="105" t="s">
        <v>89</v>
      </c>
      <c r="D914" s="105">
        <v>6</v>
      </c>
    </row>
    <row r="915" spans="1:4" x14ac:dyDescent="0.35">
      <c r="A915" s="105" t="s">
        <v>108</v>
      </c>
      <c r="B915" s="105" t="s">
        <v>28</v>
      </c>
      <c r="C915" s="105" t="s">
        <v>98</v>
      </c>
      <c r="D915" s="105">
        <v>13</v>
      </c>
    </row>
    <row r="916" spans="1:4" x14ac:dyDescent="0.35">
      <c r="A916" s="105" t="s">
        <v>108</v>
      </c>
      <c r="B916" s="105" t="s">
        <v>82</v>
      </c>
      <c r="C916" s="105" t="s">
        <v>87</v>
      </c>
      <c r="D916" s="105">
        <v>103</v>
      </c>
    </row>
    <row r="917" spans="1:4" x14ac:dyDescent="0.35">
      <c r="A917" s="105" t="s">
        <v>108</v>
      </c>
      <c r="B917" s="105" t="s">
        <v>82</v>
      </c>
      <c r="C917" s="105" t="s">
        <v>88</v>
      </c>
      <c r="D917" s="105">
        <v>13</v>
      </c>
    </row>
    <row r="918" spans="1:4" x14ac:dyDescent="0.35">
      <c r="A918" s="105" t="s">
        <v>108</v>
      </c>
      <c r="B918" s="105" t="s">
        <v>82</v>
      </c>
      <c r="C918" s="105" t="s">
        <v>89</v>
      </c>
      <c r="D918" s="105">
        <v>12</v>
      </c>
    </row>
    <row r="919" spans="1:4" x14ac:dyDescent="0.35">
      <c r="A919" s="105" t="s">
        <v>108</v>
      </c>
      <c r="B919" s="105" t="s">
        <v>82</v>
      </c>
      <c r="C919" s="105" t="s">
        <v>98</v>
      </c>
      <c r="D919" s="105">
        <v>30</v>
      </c>
    </row>
    <row r="920" spans="1:4" x14ac:dyDescent="0.35">
      <c r="A920" s="105" t="s">
        <v>108</v>
      </c>
      <c r="B920" s="105" t="s">
        <v>114</v>
      </c>
      <c r="C920" s="105" t="s">
        <v>87</v>
      </c>
      <c r="D920" s="105">
        <v>10</v>
      </c>
    </row>
    <row r="921" spans="1:4" x14ac:dyDescent="0.35">
      <c r="A921" s="105" t="s">
        <v>108</v>
      </c>
      <c r="B921" s="105" t="s">
        <v>114</v>
      </c>
      <c r="C921" s="105" t="s">
        <v>88</v>
      </c>
      <c r="D921" s="105">
        <v>1</v>
      </c>
    </row>
    <row r="922" spans="1:4" x14ac:dyDescent="0.35">
      <c r="A922" s="105" t="s">
        <v>108</v>
      </c>
      <c r="B922" s="105" t="s">
        <v>114</v>
      </c>
      <c r="C922" s="105" t="s">
        <v>89</v>
      </c>
      <c r="D922" s="105">
        <v>6</v>
      </c>
    </row>
    <row r="923" spans="1:4" x14ac:dyDescent="0.35">
      <c r="A923" s="105" t="s">
        <v>108</v>
      </c>
      <c r="B923" s="105" t="s">
        <v>114</v>
      </c>
      <c r="C923" s="105" t="s">
        <v>98</v>
      </c>
      <c r="D923" s="105">
        <v>38</v>
      </c>
    </row>
    <row r="924" spans="1:4" x14ac:dyDescent="0.35">
      <c r="A924" s="105" t="s">
        <v>108</v>
      </c>
      <c r="B924" s="105" t="s">
        <v>3</v>
      </c>
      <c r="C924" s="105" t="s">
        <v>87</v>
      </c>
      <c r="D924" s="105">
        <v>20</v>
      </c>
    </row>
    <row r="925" spans="1:4" x14ac:dyDescent="0.35">
      <c r="A925" s="105" t="s">
        <v>108</v>
      </c>
      <c r="B925" s="105" t="s">
        <v>3</v>
      </c>
      <c r="C925" s="105" t="s">
        <v>88</v>
      </c>
      <c r="D925" s="105">
        <v>11</v>
      </c>
    </row>
    <row r="926" spans="1:4" x14ac:dyDescent="0.35">
      <c r="A926" s="105" t="s">
        <v>108</v>
      </c>
      <c r="B926" s="105" t="s">
        <v>3</v>
      </c>
      <c r="C926" s="105" t="s">
        <v>89</v>
      </c>
      <c r="D926" s="105">
        <v>9</v>
      </c>
    </row>
    <row r="927" spans="1:4" x14ac:dyDescent="0.35">
      <c r="A927" s="105" t="s">
        <v>108</v>
      </c>
      <c r="B927" s="105" t="s">
        <v>3</v>
      </c>
      <c r="C927" s="105" t="s">
        <v>98</v>
      </c>
      <c r="D927" s="105">
        <v>19</v>
      </c>
    </row>
    <row r="928" spans="1:4" x14ac:dyDescent="0.35">
      <c r="A928" s="105" t="s">
        <v>108</v>
      </c>
      <c r="B928" s="105" t="s">
        <v>59</v>
      </c>
      <c r="C928" s="105" t="s">
        <v>87</v>
      </c>
      <c r="D928" s="105">
        <v>9</v>
      </c>
    </row>
    <row r="929" spans="1:4" x14ac:dyDescent="0.35">
      <c r="A929" s="105" t="s">
        <v>108</v>
      </c>
      <c r="B929" s="105" t="s">
        <v>59</v>
      </c>
      <c r="C929" s="105" t="s">
        <v>88</v>
      </c>
      <c r="D929" s="105">
        <v>0</v>
      </c>
    </row>
    <row r="930" spans="1:4" x14ac:dyDescent="0.35">
      <c r="A930" s="105" t="s">
        <v>108</v>
      </c>
      <c r="B930" s="105" t="s">
        <v>59</v>
      </c>
      <c r="C930" s="105" t="s">
        <v>89</v>
      </c>
      <c r="D930" s="105">
        <v>4</v>
      </c>
    </row>
    <row r="931" spans="1:4" x14ac:dyDescent="0.35">
      <c r="A931" s="105" t="s">
        <v>108</v>
      </c>
      <c r="B931" s="105" t="s">
        <v>59</v>
      </c>
      <c r="C931" s="105" t="s">
        <v>98</v>
      </c>
      <c r="D931" s="105">
        <v>18</v>
      </c>
    </row>
    <row r="932" spans="1:4" x14ac:dyDescent="0.35">
      <c r="A932" s="105" t="s">
        <v>108</v>
      </c>
      <c r="B932" s="105" t="s">
        <v>49</v>
      </c>
      <c r="C932" s="105" t="s">
        <v>87</v>
      </c>
      <c r="D932" s="105">
        <v>18</v>
      </c>
    </row>
    <row r="933" spans="1:4" x14ac:dyDescent="0.35">
      <c r="A933" s="105" t="s">
        <v>108</v>
      </c>
      <c r="B933" s="105" t="s">
        <v>49</v>
      </c>
      <c r="C933" s="105" t="s">
        <v>88</v>
      </c>
      <c r="D933" s="105">
        <v>1</v>
      </c>
    </row>
    <row r="934" spans="1:4" x14ac:dyDescent="0.35">
      <c r="A934" s="105" t="s">
        <v>108</v>
      </c>
      <c r="B934" s="105" t="s">
        <v>49</v>
      </c>
      <c r="C934" s="105" t="s">
        <v>89</v>
      </c>
      <c r="D934" s="105">
        <v>3</v>
      </c>
    </row>
    <row r="935" spans="1:4" x14ac:dyDescent="0.35">
      <c r="A935" s="105" t="s">
        <v>108</v>
      </c>
      <c r="B935" s="105" t="s">
        <v>49</v>
      </c>
      <c r="C935" s="105" t="s">
        <v>98</v>
      </c>
      <c r="D935" s="105">
        <v>22</v>
      </c>
    </row>
    <row r="936" spans="1:4" x14ac:dyDescent="0.35">
      <c r="A936" s="105" t="s">
        <v>108</v>
      </c>
      <c r="B936" s="105" t="s">
        <v>78</v>
      </c>
      <c r="C936" s="105" t="s">
        <v>87</v>
      </c>
      <c r="D936" s="105">
        <v>8</v>
      </c>
    </row>
    <row r="937" spans="1:4" x14ac:dyDescent="0.35">
      <c r="A937" s="105" t="s">
        <v>108</v>
      </c>
      <c r="B937" s="105" t="s">
        <v>78</v>
      </c>
      <c r="C937" s="105" t="s">
        <v>88</v>
      </c>
      <c r="D937" s="105">
        <v>0</v>
      </c>
    </row>
    <row r="938" spans="1:4" x14ac:dyDescent="0.35">
      <c r="A938" s="105" t="s">
        <v>108</v>
      </c>
      <c r="B938" s="105" t="s">
        <v>78</v>
      </c>
      <c r="C938" s="105" t="s">
        <v>89</v>
      </c>
      <c r="D938" s="105">
        <v>10</v>
      </c>
    </row>
    <row r="939" spans="1:4" x14ac:dyDescent="0.35">
      <c r="A939" s="105" t="s">
        <v>108</v>
      </c>
      <c r="B939" s="105" t="s">
        <v>78</v>
      </c>
      <c r="C939" s="105" t="s">
        <v>98</v>
      </c>
      <c r="D939" s="105">
        <v>13</v>
      </c>
    </row>
    <row r="940" spans="1:4" x14ac:dyDescent="0.35">
      <c r="A940" s="105" t="s">
        <v>108</v>
      </c>
      <c r="B940" s="105" t="s">
        <v>84</v>
      </c>
      <c r="C940" s="105" t="s">
        <v>87</v>
      </c>
      <c r="D940" s="105">
        <v>92</v>
      </c>
    </row>
    <row r="941" spans="1:4" x14ac:dyDescent="0.35">
      <c r="A941" s="105" t="s">
        <v>108</v>
      </c>
      <c r="B941" s="105" t="s">
        <v>84</v>
      </c>
      <c r="C941" s="105" t="s">
        <v>88</v>
      </c>
      <c r="D941" s="105">
        <v>19</v>
      </c>
    </row>
    <row r="942" spans="1:4" x14ac:dyDescent="0.35">
      <c r="A942" s="105" t="s">
        <v>108</v>
      </c>
      <c r="B942" s="105" t="s">
        <v>84</v>
      </c>
      <c r="C942" s="105" t="s">
        <v>89</v>
      </c>
      <c r="D942" s="105">
        <v>61</v>
      </c>
    </row>
    <row r="943" spans="1:4" x14ac:dyDescent="0.35">
      <c r="A943" s="105" t="s">
        <v>108</v>
      </c>
      <c r="B943" s="105" t="s">
        <v>84</v>
      </c>
      <c r="C943" s="105" t="s">
        <v>98</v>
      </c>
      <c r="D943" s="105">
        <v>36</v>
      </c>
    </row>
    <row r="944" spans="1:4" x14ac:dyDescent="0.35">
      <c r="A944" s="105" t="s">
        <v>108</v>
      </c>
      <c r="B944" s="105" t="s">
        <v>12</v>
      </c>
      <c r="C944" s="105" t="s">
        <v>87</v>
      </c>
      <c r="D944" s="105">
        <v>605</v>
      </c>
    </row>
    <row r="945" spans="1:4" x14ac:dyDescent="0.35">
      <c r="A945" s="105" t="s">
        <v>108</v>
      </c>
      <c r="B945" s="105" t="s">
        <v>12</v>
      </c>
      <c r="C945" s="105" t="s">
        <v>88</v>
      </c>
      <c r="D945" s="105">
        <v>103</v>
      </c>
    </row>
    <row r="946" spans="1:4" x14ac:dyDescent="0.35">
      <c r="A946" s="105" t="s">
        <v>108</v>
      </c>
      <c r="B946" s="105" t="s">
        <v>12</v>
      </c>
      <c r="C946" s="105" t="s">
        <v>89</v>
      </c>
      <c r="D946" s="105">
        <v>43</v>
      </c>
    </row>
    <row r="947" spans="1:4" x14ac:dyDescent="0.35">
      <c r="A947" s="105" t="s">
        <v>108</v>
      </c>
      <c r="B947" s="105" t="s">
        <v>12</v>
      </c>
      <c r="C947" s="105" t="s">
        <v>98</v>
      </c>
      <c r="D947" s="105">
        <v>24</v>
      </c>
    </row>
    <row r="948" spans="1:4" x14ac:dyDescent="0.35">
      <c r="A948" s="105" t="s">
        <v>108</v>
      </c>
      <c r="B948" s="105" t="s">
        <v>913</v>
      </c>
      <c r="C948" s="105" t="s">
        <v>87</v>
      </c>
      <c r="D948" s="105">
        <v>19</v>
      </c>
    </row>
    <row r="949" spans="1:4" x14ac:dyDescent="0.35">
      <c r="A949" s="105" t="s">
        <v>108</v>
      </c>
      <c r="B949" s="105" t="s">
        <v>913</v>
      </c>
      <c r="C949" s="105" t="s">
        <v>88</v>
      </c>
      <c r="D949" s="105">
        <v>5</v>
      </c>
    </row>
    <row r="950" spans="1:4" x14ac:dyDescent="0.35">
      <c r="A950" s="105" t="s">
        <v>108</v>
      </c>
      <c r="B950" s="105" t="s">
        <v>913</v>
      </c>
      <c r="C950" s="105" t="s">
        <v>89</v>
      </c>
      <c r="D950" s="105">
        <v>8</v>
      </c>
    </row>
    <row r="951" spans="1:4" x14ac:dyDescent="0.35">
      <c r="A951" s="105" t="s">
        <v>108</v>
      </c>
      <c r="B951" s="105" t="s">
        <v>913</v>
      </c>
      <c r="C951" s="105" t="s">
        <v>98</v>
      </c>
      <c r="D951" s="105">
        <v>29</v>
      </c>
    </row>
    <row r="952" spans="1:4" x14ac:dyDescent="0.35">
      <c r="A952" s="105" t="s">
        <v>108</v>
      </c>
      <c r="B952" s="105" t="s">
        <v>80</v>
      </c>
      <c r="C952" s="105" t="s">
        <v>87</v>
      </c>
      <c r="D952" s="105">
        <v>4</v>
      </c>
    </row>
    <row r="953" spans="1:4" x14ac:dyDescent="0.35">
      <c r="A953" s="105" t="s">
        <v>108</v>
      </c>
      <c r="B953" s="105" t="s">
        <v>80</v>
      </c>
      <c r="C953" s="105" t="s">
        <v>88</v>
      </c>
      <c r="D953" s="105">
        <v>2</v>
      </c>
    </row>
    <row r="954" spans="1:4" x14ac:dyDescent="0.35">
      <c r="A954" s="105" t="s">
        <v>108</v>
      </c>
      <c r="B954" s="105" t="s">
        <v>80</v>
      </c>
      <c r="C954" s="105" t="s">
        <v>89</v>
      </c>
      <c r="D954" s="105">
        <v>7</v>
      </c>
    </row>
    <row r="955" spans="1:4" x14ac:dyDescent="0.35">
      <c r="A955" s="105" t="s">
        <v>108</v>
      </c>
      <c r="B955" s="105" t="s">
        <v>80</v>
      </c>
      <c r="C955" s="105" t="s">
        <v>98</v>
      </c>
      <c r="D955" s="105">
        <v>10</v>
      </c>
    </row>
    <row r="956" spans="1:4" x14ac:dyDescent="0.35">
      <c r="A956" s="105" t="s">
        <v>108</v>
      </c>
      <c r="B956" s="105" t="s">
        <v>51</v>
      </c>
      <c r="C956" s="105" t="s">
        <v>87</v>
      </c>
      <c r="D956" s="105">
        <v>5</v>
      </c>
    </row>
    <row r="957" spans="1:4" x14ac:dyDescent="0.35">
      <c r="A957" s="105" t="s">
        <v>108</v>
      </c>
      <c r="B957" s="105" t="s">
        <v>51</v>
      </c>
      <c r="C957" s="105" t="s">
        <v>88</v>
      </c>
      <c r="D957" s="105">
        <v>1</v>
      </c>
    </row>
    <row r="958" spans="1:4" x14ac:dyDescent="0.35">
      <c r="A958" s="105" t="s">
        <v>108</v>
      </c>
      <c r="B958" s="105" t="s">
        <v>51</v>
      </c>
      <c r="C958" s="105" t="s">
        <v>89</v>
      </c>
      <c r="D958" s="105">
        <v>6</v>
      </c>
    </row>
    <row r="959" spans="1:4" x14ac:dyDescent="0.35">
      <c r="A959" s="105" t="s">
        <v>108</v>
      </c>
      <c r="B959" s="105" t="s">
        <v>51</v>
      </c>
      <c r="C959" s="105" t="s">
        <v>98</v>
      </c>
      <c r="D959" s="105">
        <v>11</v>
      </c>
    </row>
    <row r="960" spans="1:4" x14ac:dyDescent="0.35">
      <c r="A960" s="105" t="s">
        <v>108</v>
      </c>
      <c r="B960" s="105" t="s">
        <v>18</v>
      </c>
      <c r="C960" s="105" t="s">
        <v>87</v>
      </c>
      <c r="D960" s="105">
        <v>153</v>
      </c>
    </row>
    <row r="961" spans="1:4" x14ac:dyDescent="0.35">
      <c r="A961" s="105" t="s">
        <v>108</v>
      </c>
      <c r="B961" s="105" t="s">
        <v>18</v>
      </c>
      <c r="C961" s="105" t="s">
        <v>88</v>
      </c>
      <c r="D961" s="105">
        <v>40</v>
      </c>
    </row>
    <row r="962" spans="1:4" x14ac:dyDescent="0.35">
      <c r="A962" s="105" t="s">
        <v>108</v>
      </c>
      <c r="B962" s="105" t="s">
        <v>18</v>
      </c>
      <c r="C962" s="105" t="s">
        <v>89</v>
      </c>
      <c r="D962" s="105">
        <v>8</v>
      </c>
    </row>
    <row r="963" spans="1:4" x14ac:dyDescent="0.35">
      <c r="A963" s="105" t="s">
        <v>108</v>
      </c>
      <c r="B963" s="105" t="s">
        <v>18</v>
      </c>
      <c r="C963" s="105" t="s">
        <v>98</v>
      </c>
      <c r="D963" s="105">
        <v>18</v>
      </c>
    </row>
    <row r="964" spans="1:4" x14ac:dyDescent="0.35">
      <c r="A964" s="105" t="s">
        <v>108</v>
      </c>
      <c r="B964" s="105" t="s">
        <v>170</v>
      </c>
      <c r="C964" s="105" t="s">
        <v>88</v>
      </c>
      <c r="D964" s="105">
        <v>0</v>
      </c>
    </row>
    <row r="965" spans="1:4" x14ac:dyDescent="0.35">
      <c r="A965" s="105" t="s">
        <v>108</v>
      </c>
      <c r="B965" s="105" t="s">
        <v>170</v>
      </c>
      <c r="C965" s="105" t="s">
        <v>89</v>
      </c>
      <c r="D965" s="105">
        <v>0</v>
      </c>
    </row>
    <row r="966" spans="1:4" x14ac:dyDescent="0.35">
      <c r="A966" s="105" t="s">
        <v>108</v>
      </c>
      <c r="B966" s="105" t="s">
        <v>170</v>
      </c>
      <c r="C966" s="105" t="s">
        <v>98</v>
      </c>
      <c r="D966" s="105">
        <v>0</v>
      </c>
    </row>
    <row r="967" spans="1:4" x14ac:dyDescent="0.35">
      <c r="A967" s="105" t="s">
        <v>108</v>
      </c>
      <c r="B967" s="105" t="s">
        <v>63</v>
      </c>
      <c r="C967" s="105" t="s">
        <v>87</v>
      </c>
      <c r="D967" s="105">
        <v>40</v>
      </c>
    </row>
    <row r="968" spans="1:4" x14ac:dyDescent="0.35">
      <c r="A968" s="105" t="s">
        <v>108</v>
      </c>
      <c r="B968" s="105" t="s">
        <v>63</v>
      </c>
      <c r="C968" s="105" t="s">
        <v>88</v>
      </c>
      <c r="D968" s="105">
        <v>17</v>
      </c>
    </row>
    <row r="969" spans="1:4" x14ac:dyDescent="0.35">
      <c r="A969" s="105" t="s">
        <v>108</v>
      </c>
      <c r="B969" s="105" t="s">
        <v>63</v>
      </c>
      <c r="C969" s="105" t="s">
        <v>89</v>
      </c>
      <c r="D969" s="105">
        <v>21</v>
      </c>
    </row>
    <row r="970" spans="1:4" x14ac:dyDescent="0.35">
      <c r="A970" s="105" t="s">
        <v>108</v>
      </c>
      <c r="B970" s="105" t="s">
        <v>63</v>
      </c>
      <c r="C970" s="105" t="s">
        <v>98</v>
      </c>
      <c r="D970" s="105">
        <v>41</v>
      </c>
    </row>
    <row r="971" spans="1:4" x14ac:dyDescent="0.35">
      <c r="A971" s="105" t="s">
        <v>108</v>
      </c>
      <c r="B971" s="105" t="s">
        <v>14</v>
      </c>
      <c r="C971" s="105" t="s">
        <v>87</v>
      </c>
      <c r="D971" s="105">
        <v>71</v>
      </c>
    </row>
    <row r="972" spans="1:4" x14ac:dyDescent="0.35">
      <c r="A972" s="105" t="s">
        <v>108</v>
      </c>
      <c r="B972" s="105" t="s">
        <v>14</v>
      </c>
      <c r="C972" s="105" t="s">
        <v>88</v>
      </c>
      <c r="D972" s="105">
        <v>4</v>
      </c>
    </row>
    <row r="973" spans="1:4" x14ac:dyDescent="0.35">
      <c r="A973" s="105" t="s">
        <v>108</v>
      </c>
      <c r="B973" s="105" t="s">
        <v>14</v>
      </c>
      <c r="C973" s="105" t="s">
        <v>89</v>
      </c>
      <c r="D973" s="105">
        <v>8</v>
      </c>
    </row>
    <row r="974" spans="1:4" x14ac:dyDescent="0.35">
      <c r="A974" s="105" t="s">
        <v>108</v>
      </c>
      <c r="B974" s="105" t="s">
        <v>14</v>
      </c>
      <c r="C974" s="105" t="s">
        <v>98</v>
      </c>
      <c r="D974" s="105">
        <v>22</v>
      </c>
    </row>
    <row r="975" spans="1:4" x14ac:dyDescent="0.35">
      <c r="A975" s="105" t="s">
        <v>108</v>
      </c>
      <c r="B975" s="105" t="s">
        <v>32</v>
      </c>
      <c r="C975" s="105" t="s">
        <v>87</v>
      </c>
      <c r="D975" s="105">
        <v>11</v>
      </c>
    </row>
    <row r="976" spans="1:4" x14ac:dyDescent="0.35">
      <c r="A976" s="105" t="s">
        <v>108</v>
      </c>
      <c r="B976" s="105" t="s">
        <v>32</v>
      </c>
      <c r="C976" s="105" t="s">
        <v>88</v>
      </c>
      <c r="D976" s="105">
        <v>2</v>
      </c>
    </row>
    <row r="977" spans="1:4" x14ac:dyDescent="0.35">
      <c r="A977" s="105" t="s">
        <v>108</v>
      </c>
      <c r="B977" s="105" t="s">
        <v>32</v>
      </c>
      <c r="C977" s="105" t="s">
        <v>89</v>
      </c>
      <c r="D977" s="105">
        <v>3</v>
      </c>
    </row>
    <row r="978" spans="1:4" x14ac:dyDescent="0.35">
      <c r="A978" s="105" t="s">
        <v>108</v>
      </c>
      <c r="B978" s="105" t="s">
        <v>32</v>
      </c>
      <c r="C978" s="105" t="s">
        <v>98</v>
      </c>
      <c r="D978" s="105">
        <v>35</v>
      </c>
    </row>
    <row r="979" spans="1:4" x14ac:dyDescent="0.35">
      <c r="A979" s="105" t="s">
        <v>108</v>
      </c>
      <c r="B979" s="105" t="s">
        <v>26</v>
      </c>
      <c r="C979" s="105" t="s">
        <v>87</v>
      </c>
      <c r="D979" s="105">
        <v>1</v>
      </c>
    </row>
    <row r="980" spans="1:4" x14ac:dyDescent="0.35">
      <c r="A980" s="105" t="s">
        <v>108</v>
      </c>
      <c r="B980" s="105" t="s">
        <v>26</v>
      </c>
      <c r="C980" s="105" t="s">
        <v>88</v>
      </c>
      <c r="D980" s="105">
        <v>2</v>
      </c>
    </row>
    <row r="981" spans="1:4" x14ac:dyDescent="0.35">
      <c r="A981" s="105" t="s">
        <v>108</v>
      </c>
      <c r="B981" s="105" t="s">
        <v>26</v>
      </c>
      <c r="C981" s="105" t="s">
        <v>89</v>
      </c>
      <c r="D981" s="105">
        <v>1</v>
      </c>
    </row>
    <row r="982" spans="1:4" x14ac:dyDescent="0.35">
      <c r="A982" s="105" t="s">
        <v>108</v>
      </c>
      <c r="B982" s="105" t="s">
        <v>26</v>
      </c>
      <c r="C982" s="105" t="s">
        <v>98</v>
      </c>
      <c r="D982" s="105">
        <v>22</v>
      </c>
    </row>
    <row r="983" spans="1:4" x14ac:dyDescent="0.35">
      <c r="A983" s="105" t="s">
        <v>108</v>
      </c>
      <c r="B983" s="105" t="s">
        <v>16</v>
      </c>
      <c r="C983" s="105" t="s">
        <v>87</v>
      </c>
      <c r="D983" s="105">
        <v>15</v>
      </c>
    </row>
    <row r="984" spans="1:4" x14ac:dyDescent="0.35">
      <c r="A984" s="105" t="s">
        <v>108</v>
      </c>
      <c r="B984" s="105" t="s">
        <v>16</v>
      </c>
      <c r="C984" s="105" t="s">
        <v>88</v>
      </c>
      <c r="D984" s="105">
        <v>4</v>
      </c>
    </row>
    <row r="985" spans="1:4" x14ac:dyDescent="0.35">
      <c r="A985" s="105" t="s">
        <v>108</v>
      </c>
      <c r="B985" s="105" t="s">
        <v>16</v>
      </c>
      <c r="C985" s="105" t="s">
        <v>89</v>
      </c>
      <c r="D985" s="105">
        <v>7</v>
      </c>
    </row>
    <row r="986" spans="1:4" x14ac:dyDescent="0.35">
      <c r="A986" s="105" t="s">
        <v>108</v>
      </c>
      <c r="B986" s="105" t="s">
        <v>16</v>
      </c>
      <c r="C986" s="105" t="s">
        <v>98</v>
      </c>
      <c r="D986" s="105">
        <v>8</v>
      </c>
    </row>
    <row r="987" spans="1:4" x14ac:dyDescent="0.35">
      <c r="A987" s="105" t="s">
        <v>108</v>
      </c>
      <c r="B987" s="105" t="s">
        <v>53</v>
      </c>
      <c r="C987" s="105" t="s">
        <v>87</v>
      </c>
      <c r="D987" s="105">
        <v>4</v>
      </c>
    </row>
    <row r="988" spans="1:4" x14ac:dyDescent="0.35">
      <c r="A988" s="105" t="s">
        <v>108</v>
      </c>
      <c r="B988" s="105" t="s">
        <v>53</v>
      </c>
      <c r="C988" s="105" t="s">
        <v>88</v>
      </c>
      <c r="D988" s="105">
        <v>1</v>
      </c>
    </row>
    <row r="989" spans="1:4" x14ac:dyDescent="0.35">
      <c r="A989" s="105" t="s">
        <v>108</v>
      </c>
      <c r="B989" s="105" t="s">
        <v>53</v>
      </c>
      <c r="C989" s="105" t="s">
        <v>89</v>
      </c>
      <c r="D989" s="105">
        <v>16</v>
      </c>
    </row>
    <row r="990" spans="1:4" x14ac:dyDescent="0.35">
      <c r="A990" s="105" t="s">
        <v>108</v>
      </c>
      <c r="B990" s="105" t="s">
        <v>53</v>
      </c>
      <c r="C990" s="105" t="s">
        <v>98</v>
      </c>
      <c r="D990" s="105">
        <v>18</v>
      </c>
    </row>
    <row r="991" spans="1:4" x14ac:dyDescent="0.35">
      <c r="A991" s="105" t="s">
        <v>108</v>
      </c>
      <c r="B991" s="105" t="s">
        <v>20</v>
      </c>
      <c r="C991" s="105" t="s">
        <v>87</v>
      </c>
      <c r="D991" s="105">
        <v>11</v>
      </c>
    </row>
    <row r="992" spans="1:4" x14ac:dyDescent="0.35">
      <c r="A992" s="105" t="s">
        <v>108</v>
      </c>
      <c r="B992" s="105" t="s">
        <v>20</v>
      </c>
      <c r="C992" s="105" t="s">
        <v>88</v>
      </c>
      <c r="D992" s="105">
        <v>2</v>
      </c>
    </row>
    <row r="993" spans="1:4" x14ac:dyDescent="0.35">
      <c r="A993" s="105" t="s">
        <v>108</v>
      </c>
      <c r="B993" s="105" t="s">
        <v>20</v>
      </c>
      <c r="C993" s="105" t="s">
        <v>89</v>
      </c>
      <c r="D993" s="105">
        <v>5</v>
      </c>
    </row>
    <row r="994" spans="1:4" x14ac:dyDescent="0.35">
      <c r="A994" s="105" t="s">
        <v>108</v>
      </c>
      <c r="B994" s="105" t="s">
        <v>20</v>
      </c>
      <c r="C994" s="105" t="s">
        <v>98</v>
      </c>
      <c r="D994" s="105">
        <v>25</v>
      </c>
    </row>
    <row r="995" spans="1:4" x14ac:dyDescent="0.35">
      <c r="A995" s="105" t="s">
        <v>108</v>
      </c>
      <c r="B995" s="105" t="s">
        <v>30</v>
      </c>
      <c r="C995" s="105" t="s">
        <v>87</v>
      </c>
      <c r="D995" s="105">
        <v>7</v>
      </c>
    </row>
    <row r="996" spans="1:4" x14ac:dyDescent="0.35">
      <c r="A996" s="105" t="s">
        <v>108</v>
      </c>
      <c r="B996" s="105" t="s">
        <v>30</v>
      </c>
      <c r="C996" s="105" t="s">
        <v>88</v>
      </c>
      <c r="D996" s="105">
        <v>2</v>
      </c>
    </row>
    <row r="997" spans="1:4" x14ac:dyDescent="0.35">
      <c r="A997" s="105" t="s">
        <v>108</v>
      </c>
      <c r="B997" s="105" t="s">
        <v>30</v>
      </c>
      <c r="C997" s="105" t="s">
        <v>89</v>
      </c>
      <c r="D997" s="105">
        <v>8</v>
      </c>
    </row>
    <row r="998" spans="1:4" x14ac:dyDescent="0.35">
      <c r="A998" s="105" t="s">
        <v>108</v>
      </c>
      <c r="B998" s="105" t="s">
        <v>30</v>
      </c>
      <c r="C998" s="105" t="s">
        <v>98</v>
      </c>
      <c r="D998" s="105">
        <v>20</v>
      </c>
    </row>
    <row r="999" spans="1:4" x14ac:dyDescent="0.35">
      <c r="A999" s="105" t="s">
        <v>108</v>
      </c>
      <c r="B999" s="105" t="s">
        <v>5</v>
      </c>
      <c r="C999" s="105" t="s">
        <v>87</v>
      </c>
      <c r="D999" s="105">
        <v>6</v>
      </c>
    </row>
    <row r="1000" spans="1:4" x14ac:dyDescent="0.35">
      <c r="A1000" s="105" t="s">
        <v>108</v>
      </c>
      <c r="B1000" s="105" t="s">
        <v>5</v>
      </c>
      <c r="C1000" s="105" t="s">
        <v>88</v>
      </c>
      <c r="D1000" s="105">
        <v>0</v>
      </c>
    </row>
    <row r="1001" spans="1:4" x14ac:dyDescent="0.35">
      <c r="A1001" s="105" t="s">
        <v>108</v>
      </c>
      <c r="B1001" s="105" t="s">
        <v>5</v>
      </c>
      <c r="C1001" s="105" t="s">
        <v>89</v>
      </c>
      <c r="D1001" s="105">
        <v>9</v>
      </c>
    </row>
    <row r="1002" spans="1:4" x14ac:dyDescent="0.35">
      <c r="A1002" s="105" t="s">
        <v>108</v>
      </c>
      <c r="B1002" s="105" t="s">
        <v>5</v>
      </c>
      <c r="C1002" s="105" t="s">
        <v>98</v>
      </c>
      <c r="D1002" s="105">
        <v>8</v>
      </c>
    </row>
    <row r="1003" spans="1:4" x14ac:dyDescent="0.35">
      <c r="A1003" s="105" t="s">
        <v>108</v>
      </c>
      <c r="B1003" s="105" t="s">
        <v>34</v>
      </c>
      <c r="C1003" s="105" t="s">
        <v>87</v>
      </c>
      <c r="D1003" s="105">
        <v>22</v>
      </c>
    </row>
    <row r="1004" spans="1:4" x14ac:dyDescent="0.35">
      <c r="A1004" s="105" t="s">
        <v>108</v>
      </c>
      <c r="B1004" s="105" t="s">
        <v>34</v>
      </c>
      <c r="C1004" s="105" t="s">
        <v>88</v>
      </c>
      <c r="D1004" s="105">
        <v>5</v>
      </c>
    </row>
    <row r="1005" spans="1:4" x14ac:dyDescent="0.35">
      <c r="A1005" s="105" t="s">
        <v>108</v>
      </c>
      <c r="B1005" s="105" t="s">
        <v>34</v>
      </c>
      <c r="C1005" s="105" t="s">
        <v>89</v>
      </c>
      <c r="D1005" s="105">
        <v>8</v>
      </c>
    </row>
    <row r="1006" spans="1:4" x14ac:dyDescent="0.35">
      <c r="A1006" s="105" t="s">
        <v>108</v>
      </c>
      <c r="B1006" s="105" t="s">
        <v>34</v>
      </c>
      <c r="C1006" s="105" t="s">
        <v>98</v>
      </c>
      <c r="D1006" s="105">
        <v>20</v>
      </c>
    </row>
    <row r="1007" spans="1:4" x14ac:dyDescent="0.35">
      <c r="A1007" s="105" t="s">
        <v>108</v>
      </c>
      <c r="B1007" s="105" t="s">
        <v>70</v>
      </c>
      <c r="C1007" s="105" t="s">
        <v>87</v>
      </c>
      <c r="D1007" s="105">
        <v>19</v>
      </c>
    </row>
    <row r="1008" spans="1:4" x14ac:dyDescent="0.35">
      <c r="A1008" s="105" t="s">
        <v>108</v>
      </c>
      <c r="B1008" s="105" t="s">
        <v>70</v>
      </c>
      <c r="C1008" s="105" t="s">
        <v>88</v>
      </c>
      <c r="D1008" s="105">
        <v>8</v>
      </c>
    </row>
    <row r="1009" spans="1:4" x14ac:dyDescent="0.35">
      <c r="A1009" s="105" t="s">
        <v>108</v>
      </c>
      <c r="B1009" s="105" t="s">
        <v>70</v>
      </c>
      <c r="C1009" s="105" t="s">
        <v>89</v>
      </c>
      <c r="D1009" s="105">
        <v>8</v>
      </c>
    </row>
    <row r="1010" spans="1:4" x14ac:dyDescent="0.35">
      <c r="A1010" s="105" t="s">
        <v>108</v>
      </c>
      <c r="B1010" s="105" t="s">
        <v>70</v>
      </c>
      <c r="C1010" s="105" t="s">
        <v>98</v>
      </c>
      <c r="D1010" s="105">
        <v>14</v>
      </c>
    </row>
    <row r="1011" spans="1:4" x14ac:dyDescent="0.35">
      <c r="A1011" s="105" t="s">
        <v>108</v>
      </c>
      <c r="B1011" s="105" t="s">
        <v>37</v>
      </c>
      <c r="C1011" s="105" t="s">
        <v>87</v>
      </c>
      <c r="D1011" s="105">
        <v>2</v>
      </c>
    </row>
    <row r="1012" spans="1:4" x14ac:dyDescent="0.35">
      <c r="A1012" s="105" t="s">
        <v>108</v>
      </c>
      <c r="B1012" s="105" t="s">
        <v>37</v>
      </c>
      <c r="C1012" s="105" t="s">
        <v>88</v>
      </c>
      <c r="D1012" s="105">
        <v>1</v>
      </c>
    </row>
    <row r="1013" spans="1:4" x14ac:dyDescent="0.35">
      <c r="A1013" s="105" t="s">
        <v>108</v>
      </c>
      <c r="B1013" s="105" t="s">
        <v>37</v>
      </c>
      <c r="C1013" s="105" t="s">
        <v>89</v>
      </c>
      <c r="D1013" s="105">
        <v>4</v>
      </c>
    </row>
    <row r="1014" spans="1:4" x14ac:dyDescent="0.35">
      <c r="A1014" s="105" t="s">
        <v>108</v>
      </c>
      <c r="B1014" s="105" t="s">
        <v>37</v>
      </c>
      <c r="C1014" s="105" t="s">
        <v>98</v>
      </c>
      <c r="D1014" s="105">
        <v>12</v>
      </c>
    </row>
    <row r="1015" spans="1:4" x14ac:dyDescent="0.35">
      <c r="A1015" s="105" t="s">
        <v>108</v>
      </c>
      <c r="B1015" s="105" t="s">
        <v>22</v>
      </c>
      <c r="C1015" s="105" t="s">
        <v>87</v>
      </c>
      <c r="D1015" s="105">
        <v>77</v>
      </c>
    </row>
    <row r="1016" spans="1:4" x14ac:dyDescent="0.35">
      <c r="A1016" s="105" t="s">
        <v>108</v>
      </c>
      <c r="B1016" s="105" t="s">
        <v>22</v>
      </c>
      <c r="C1016" s="105" t="s">
        <v>88</v>
      </c>
      <c r="D1016" s="105">
        <v>1</v>
      </c>
    </row>
    <row r="1017" spans="1:4" x14ac:dyDescent="0.35">
      <c r="A1017" s="105" t="s">
        <v>108</v>
      </c>
      <c r="B1017" s="105" t="s">
        <v>22</v>
      </c>
      <c r="C1017" s="105" t="s">
        <v>89</v>
      </c>
      <c r="D1017" s="105">
        <v>9</v>
      </c>
    </row>
    <row r="1018" spans="1:4" x14ac:dyDescent="0.35">
      <c r="A1018" s="105" t="s">
        <v>108</v>
      </c>
      <c r="B1018" s="105" t="s">
        <v>22</v>
      </c>
      <c r="C1018" s="105" t="s">
        <v>98</v>
      </c>
      <c r="D1018" s="105">
        <v>29</v>
      </c>
    </row>
    <row r="1019" spans="1:4" x14ac:dyDescent="0.35">
      <c r="A1019" s="105" t="s">
        <v>108</v>
      </c>
      <c r="B1019" s="105" t="s">
        <v>43</v>
      </c>
      <c r="C1019" s="105" t="s">
        <v>87</v>
      </c>
      <c r="D1019" s="105">
        <v>6</v>
      </c>
    </row>
    <row r="1020" spans="1:4" x14ac:dyDescent="0.35">
      <c r="A1020" s="105" t="s">
        <v>108</v>
      </c>
      <c r="B1020" s="105" t="s">
        <v>43</v>
      </c>
      <c r="C1020" s="105" t="s">
        <v>88</v>
      </c>
      <c r="D1020" s="105">
        <v>4</v>
      </c>
    </row>
    <row r="1021" spans="1:4" x14ac:dyDescent="0.35">
      <c r="A1021" s="105" t="s">
        <v>108</v>
      </c>
      <c r="B1021" s="105" t="s">
        <v>43</v>
      </c>
      <c r="C1021" s="105" t="s">
        <v>89</v>
      </c>
      <c r="D1021" s="105">
        <v>4</v>
      </c>
    </row>
    <row r="1022" spans="1:4" x14ac:dyDescent="0.35">
      <c r="A1022" s="105" t="s">
        <v>108</v>
      </c>
      <c r="B1022" s="105" t="s">
        <v>43</v>
      </c>
      <c r="C1022" s="105" t="s">
        <v>98</v>
      </c>
      <c r="D1022" s="105">
        <v>24</v>
      </c>
    </row>
    <row r="1023" spans="1:4" x14ac:dyDescent="0.35">
      <c r="A1023" s="105" t="s">
        <v>108</v>
      </c>
      <c r="B1023" s="105" t="s">
        <v>55</v>
      </c>
      <c r="C1023" s="105" t="s">
        <v>87</v>
      </c>
      <c r="D1023" s="105">
        <v>4</v>
      </c>
    </row>
    <row r="1024" spans="1:4" x14ac:dyDescent="0.35">
      <c r="A1024" s="105" t="s">
        <v>108</v>
      </c>
      <c r="B1024" s="105" t="s">
        <v>55</v>
      </c>
      <c r="C1024" s="105" t="s">
        <v>88</v>
      </c>
      <c r="D1024" s="105">
        <v>4</v>
      </c>
    </row>
    <row r="1025" spans="1:4" x14ac:dyDescent="0.35">
      <c r="A1025" s="105" t="s">
        <v>108</v>
      </c>
      <c r="B1025" s="105" t="s">
        <v>55</v>
      </c>
      <c r="C1025" s="105" t="s">
        <v>89</v>
      </c>
      <c r="D1025" s="105">
        <v>5</v>
      </c>
    </row>
    <row r="1026" spans="1:4" x14ac:dyDescent="0.35">
      <c r="A1026" s="105" t="s">
        <v>108</v>
      </c>
      <c r="B1026" s="105" t="s">
        <v>55</v>
      </c>
      <c r="C1026" s="105" t="s">
        <v>98</v>
      </c>
      <c r="D1026" s="105">
        <v>22</v>
      </c>
    </row>
    <row r="1027" spans="1:4" x14ac:dyDescent="0.35">
      <c r="A1027" s="105" t="s">
        <v>108</v>
      </c>
      <c r="B1027" s="105" t="s">
        <v>65</v>
      </c>
      <c r="C1027" s="105" t="s">
        <v>87</v>
      </c>
      <c r="D1027" s="105">
        <v>90</v>
      </c>
    </row>
    <row r="1028" spans="1:4" x14ac:dyDescent="0.35">
      <c r="A1028" s="105" t="s">
        <v>108</v>
      </c>
      <c r="B1028" s="105" t="s">
        <v>65</v>
      </c>
      <c r="C1028" s="105" t="s">
        <v>88</v>
      </c>
      <c r="D1028" s="105">
        <v>18</v>
      </c>
    </row>
    <row r="1029" spans="1:4" x14ac:dyDescent="0.35">
      <c r="A1029" s="105" t="s">
        <v>108</v>
      </c>
      <c r="B1029" s="105" t="s">
        <v>65</v>
      </c>
      <c r="C1029" s="105" t="s">
        <v>89</v>
      </c>
      <c r="D1029" s="105">
        <v>17</v>
      </c>
    </row>
    <row r="1030" spans="1:4" x14ac:dyDescent="0.35">
      <c r="A1030" s="105" t="s">
        <v>108</v>
      </c>
      <c r="B1030" s="105" t="s">
        <v>65</v>
      </c>
      <c r="C1030" s="105" t="s">
        <v>98</v>
      </c>
      <c r="D1030" s="105">
        <v>18</v>
      </c>
    </row>
    <row r="1031" spans="1:4" x14ac:dyDescent="0.35">
      <c r="A1031" s="105" t="s">
        <v>108</v>
      </c>
      <c r="B1031" s="105" t="s">
        <v>79</v>
      </c>
      <c r="C1031" s="105" t="s">
        <v>87</v>
      </c>
      <c r="D1031" s="105">
        <v>1</v>
      </c>
    </row>
    <row r="1032" spans="1:4" x14ac:dyDescent="0.35">
      <c r="A1032" s="105" t="s">
        <v>108</v>
      </c>
      <c r="B1032" s="105" t="s">
        <v>79</v>
      </c>
      <c r="C1032" s="105" t="s">
        <v>88</v>
      </c>
      <c r="D1032" s="105">
        <v>1</v>
      </c>
    </row>
    <row r="1033" spans="1:4" x14ac:dyDescent="0.35">
      <c r="A1033" s="105" t="s">
        <v>108</v>
      </c>
      <c r="B1033" s="105" t="s">
        <v>79</v>
      </c>
      <c r="C1033" s="105" t="s">
        <v>89</v>
      </c>
      <c r="D1033" s="105">
        <v>9</v>
      </c>
    </row>
    <row r="1034" spans="1:4" x14ac:dyDescent="0.35">
      <c r="A1034" s="105" t="s">
        <v>108</v>
      </c>
      <c r="B1034" s="105" t="s">
        <v>79</v>
      </c>
      <c r="C1034" s="105" t="s">
        <v>98</v>
      </c>
      <c r="D1034" s="105">
        <v>5</v>
      </c>
    </row>
    <row r="1035" spans="1:4" x14ac:dyDescent="0.35">
      <c r="A1035" s="105" t="s">
        <v>108</v>
      </c>
      <c r="B1035" s="105" t="s">
        <v>41</v>
      </c>
      <c r="C1035" s="105" t="s">
        <v>87</v>
      </c>
      <c r="D1035" s="105">
        <v>2</v>
      </c>
    </row>
    <row r="1036" spans="1:4" x14ac:dyDescent="0.35">
      <c r="A1036" s="105" t="s">
        <v>108</v>
      </c>
      <c r="B1036" s="105" t="s">
        <v>41</v>
      </c>
      <c r="C1036" s="105" t="s">
        <v>88</v>
      </c>
      <c r="D1036" s="105">
        <v>0</v>
      </c>
    </row>
    <row r="1037" spans="1:4" x14ac:dyDescent="0.35">
      <c r="A1037" s="105" t="s">
        <v>108</v>
      </c>
      <c r="B1037" s="105" t="s">
        <v>41</v>
      </c>
      <c r="C1037" s="105" t="s">
        <v>89</v>
      </c>
      <c r="D1037" s="105">
        <v>2</v>
      </c>
    </row>
    <row r="1038" spans="1:4" x14ac:dyDescent="0.35">
      <c r="A1038" s="105" t="s">
        <v>108</v>
      </c>
      <c r="B1038" s="105" t="s">
        <v>41</v>
      </c>
      <c r="C1038" s="105" t="s">
        <v>98</v>
      </c>
      <c r="D1038" s="105">
        <v>19</v>
      </c>
    </row>
    <row r="1039" spans="1:4" x14ac:dyDescent="0.35">
      <c r="A1039" s="105" t="s">
        <v>108</v>
      </c>
      <c r="B1039" s="105" t="s">
        <v>39</v>
      </c>
      <c r="C1039" s="105" t="s">
        <v>87</v>
      </c>
      <c r="D1039" s="105">
        <v>16</v>
      </c>
    </row>
    <row r="1040" spans="1:4" x14ac:dyDescent="0.35">
      <c r="A1040" s="105" t="s">
        <v>108</v>
      </c>
      <c r="B1040" s="105" t="s">
        <v>39</v>
      </c>
      <c r="C1040" s="105" t="s">
        <v>88</v>
      </c>
      <c r="D1040" s="105">
        <v>3</v>
      </c>
    </row>
    <row r="1041" spans="1:4" x14ac:dyDescent="0.35">
      <c r="A1041" s="105" t="s">
        <v>108</v>
      </c>
      <c r="B1041" s="105" t="s">
        <v>39</v>
      </c>
      <c r="C1041" s="105" t="s">
        <v>89</v>
      </c>
      <c r="D1041" s="105">
        <v>15</v>
      </c>
    </row>
    <row r="1042" spans="1:4" x14ac:dyDescent="0.35">
      <c r="A1042" s="105" t="s">
        <v>108</v>
      </c>
      <c r="B1042" s="105" t="s">
        <v>39</v>
      </c>
      <c r="C1042" s="105" t="s">
        <v>98</v>
      </c>
      <c r="D1042" s="105">
        <v>29</v>
      </c>
    </row>
    <row r="1043" spans="1:4" x14ac:dyDescent="0.35">
      <c r="A1043" s="105" t="s">
        <v>108</v>
      </c>
      <c r="B1043" s="105" t="s">
        <v>68</v>
      </c>
      <c r="C1043" s="105" t="s">
        <v>87</v>
      </c>
      <c r="D1043" s="105">
        <v>7</v>
      </c>
    </row>
    <row r="1044" spans="1:4" x14ac:dyDescent="0.35">
      <c r="A1044" s="105" t="s">
        <v>108</v>
      </c>
      <c r="B1044" s="105" t="s">
        <v>68</v>
      </c>
      <c r="C1044" s="105" t="s">
        <v>88</v>
      </c>
      <c r="D1044" s="105">
        <v>3</v>
      </c>
    </row>
    <row r="1045" spans="1:4" x14ac:dyDescent="0.35">
      <c r="A1045" s="105" t="s">
        <v>108</v>
      </c>
      <c r="B1045" s="105" t="s">
        <v>68</v>
      </c>
      <c r="C1045" s="105" t="s">
        <v>89</v>
      </c>
      <c r="D1045" s="105">
        <v>7</v>
      </c>
    </row>
    <row r="1046" spans="1:4" x14ac:dyDescent="0.35">
      <c r="A1046" s="105" t="s">
        <v>108</v>
      </c>
      <c r="B1046" s="105" t="s">
        <v>68</v>
      </c>
      <c r="C1046" s="105" t="s">
        <v>98</v>
      </c>
      <c r="D1046" s="105">
        <v>14</v>
      </c>
    </row>
    <row r="1047" spans="1:4" x14ac:dyDescent="0.35">
      <c r="A1047" s="105" t="s">
        <v>108</v>
      </c>
      <c r="B1047" s="105" t="s">
        <v>24</v>
      </c>
      <c r="C1047" s="105" t="s">
        <v>87</v>
      </c>
      <c r="D1047" s="105">
        <v>13</v>
      </c>
    </row>
    <row r="1048" spans="1:4" x14ac:dyDescent="0.35">
      <c r="A1048" s="105" t="s">
        <v>108</v>
      </c>
      <c r="B1048" s="105" t="s">
        <v>24</v>
      </c>
      <c r="C1048" s="105" t="s">
        <v>88</v>
      </c>
      <c r="D1048" s="105">
        <v>2</v>
      </c>
    </row>
    <row r="1049" spans="1:4" x14ac:dyDescent="0.35">
      <c r="A1049" s="105" t="s">
        <v>108</v>
      </c>
      <c r="B1049" s="105" t="s">
        <v>24</v>
      </c>
      <c r="C1049" s="105" t="s">
        <v>89</v>
      </c>
      <c r="D1049" s="105">
        <v>14</v>
      </c>
    </row>
    <row r="1050" spans="1:4" x14ac:dyDescent="0.35">
      <c r="A1050" s="105" t="s">
        <v>108</v>
      </c>
      <c r="B1050" s="105" t="s">
        <v>24</v>
      </c>
      <c r="C1050" s="105" t="s">
        <v>98</v>
      </c>
      <c r="D1050" s="105">
        <v>11</v>
      </c>
    </row>
    <row r="1051" spans="1:4" x14ac:dyDescent="0.35">
      <c r="A1051" s="105" t="s">
        <v>112</v>
      </c>
      <c r="B1051" s="105" t="s">
        <v>73</v>
      </c>
      <c r="C1051" s="105" t="s">
        <v>87</v>
      </c>
      <c r="D1051" s="105">
        <v>19</v>
      </c>
    </row>
    <row r="1052" spans="1:4" x14ac:dyDescent="0.35">
      <c r="A1052" s="105" t="s">
        <v>112</v>
      </c>
      <c r="B1052" s="105" t="s">
        <v>73</v>
      </c>
      <c r="C1052" s="105" t="s">
        <v>88</v>
      </c>
      <c r="D1052" s="105">
        <v>0</v>
      </c>
    </row>
    <row r="1053" spans="1:4" x14ac:dyDescent="0.35">
      <c r="A1053" s="105" t="s">
        <v>112</v>
      </c>
      <c r="B1053" s="105" t="s">
        <v>73</v>
      </c>
      <c r="C1053" s="105" t="s">
        <v>89</v>
      </c>
      <c r="D1053" s="105">
        <v>16</v>
      </c>
    </row>
    <row r="1054" spans="1:4" x14ac:dyDescent="0.35">
      <c r="A1054" s="105" t="s">
        <v>112</v>
      </c>
      <c r="B1054" s="105" t="s">
        <v>73</v>
      </c>
      <c r="C1054" s="105" t="s">
        <v>98</v>
      </c>
      <c r="D1054" s="105">
        <v>6</v>
      </c>
    </row>
    <row r="1055" spans="1:4" x14ac:dyDescent="0.35">
      <c r="A1055" s="105" t="s">
        <v>112</v>
      </c>
      <c r="B1055" s="105" t="s">
        <v>45</v>
      </c>
      <c r="C1055" s="105" t="s">
        <v>87</v>
      </c>
      <c r="D1055" s="105">
        <v>27</v>
      </c>
    </row>
    <row r="1056" spans="1:4" x14ac:dyDescent="0.35">
      <c r="A1056" s="105" t="s">
        <v>112</v>
      </c>
      <c r="B1056" s="105" t="s">
        <v>45</v>
      </c>
      <c r="C1056" s="105" t="s">
        <v>88</v>
      </c>
      <c r="D1056" s="105">
        <v>1</v>
      </c>
    </row>
    <row r="1057" spans="1:4" x14ac:dyDescent="0.35">
      <c r="A1057" s="105" t="s">
        <v>112</v>
      </c>
      <c r="B1057" s="105" t="s">
        <v>45</v>
      </c>
      <c r="C1057" s="105" t="s">
        <v>89</v>
      </c>
      <c r="D1057" s="105">
        <v>4</v>
      </c>
    </row>
    <row r="1058" spans="1:4" x14ac:dyDescent="0.35">
      <c r="A1058" s="105" t="s">
        <v>112</v>
      </c>
      <c r="B1058" s="105" t="s">
        <v>45</v>
      </c>
      <c r="C1058" s="105" t="s">
        <v>98</v>
      </c>
      <c r="D1058" s="105">
        <v>7</v>
      </c>
    </row>
    <row r="1059" spans="1:4" x14ac:dyDescent="0.35">
      <c r="A1059" s="105" t="s">
        <v>112</v>
      </c>
      <c r="B1059" s="105" t="s">
        <v>81</v>
      </c>
      <c r="C1059" s="105" t="s">
        <v>87</v>
      </c>
      <c r="D1059" s="105">
        <v>18</v>
      </c>
    </row>
    <row r="1060" spans="1:4" x14ac:dyDescent="0.35">
      <c r="A1060" s="105" t="s">
        <v>112</v>
      </c>
      <c r="B1060" s="105" t="s">
        <v>81</v>
      </c>
      <c r="C1060" s="105" t="s">
        <v>88</v>
      </c>
      <c r="D1060" s="105">
        <v>12</v>
      </c>
    </row>
    <row r="1061" spans="1:4" x14ac:dyDescent="0.35">
      <c r="A1061" s="105" t="s">
        <v>112</v>
      </c>
      <c r="B1061" s="105" t="s">
        <v>81</v>
      </c>
      <c r="C1061" s="105" t="s">
        <v>89</v>
      </c>
      <c r="D1061" s="105">
        <v>8</v>
      </c>
    </row>
    <row r="1062" spans="1:4" x14ac:dyDescent="0.35">
      <c r="A1062" s="105" t="s">
        <v>112</v>
      </c>
      <c r="B1062" s="105" t="s">
        <v>81</v>
      </c>
      <c r="C1062" s="105" t="s">
        <v>98</v>
      </c>
      <c r="D1062" s="105">
        <v>12</v>
      </c>
    </row>
    <row r="1063" spans="1:4" x14ac:dyDescent="0.35">
      <c r="A1063" s="105" t="s">
        <v>112</v>
      </c>
      <c r="B1063" s="105" t="s">
        <v>57</v>
      </c>
      <c r="C1063" s="105" t="s">
        <v>87</v>
      </c>
      <c r="D1063" s="105">
        <v>25</v>
      </c>
    </row>
    <row r="1064" spans="1:4" x14ac:dyDescent="0.35">
      <c r="A1064" s="105" t="s">
        <v>112</v>
      </c>
      <c r="B1064" s="105" t="s">
        <v>57</v>
      </c>
      <c r="C1064" s="105" t="s">
        <v>88</v>
      </c>
      <c r="D1064" s="105">
        <v>2</v>
      </c>
    </row>
    <row r="1065" spans="1:4" x14ac:dyDescent="0.35">
      <c r="A1065" s="105" t="s">
        <v>112</v>
      </c>
      <c r="B1065" s="105" t="s">
        <v>57</v>
      </c>
      <c r="C1065" s="105" t="s">
        <v>89</v>
      </c>
      <c r="D1065" s="105">
        <v>4</v>
      </c>
    </row>
    <row r="1066" spans="1:4" x14ac:dyDescent="0.35">
      <c r="A1066" s="105" t="s">
        <v>112</v>
      </c>
      <c r="B1066" s="105" t="s">
        <v>57</v>
      </c>
      <c r="C1066" s="105" t="s">
        <v>98</v>
      </c>
      <c r="D1066" s="105">
        <v>16</v>
      </c>
    </row>
    <row r="1067" spans="1:4" x14ac:dyDescent="0.35">
      <c r="A1067" s="105" t="s">
        <v>112</v>
      </c>
      <c r="B1067" s="105" t="s">
        <v>47</v>
      </c>
      <c r="C1067" s="105" t="s">
        <v>87</v>
      </c>
      <c r="D1067" s="105">
        <v>23</v>
      </c>
    </row>
    <row r="1068" spans="1:4" x14ac:dyDescent="0.35">
      <c r="A1068" s="105" t="s">
        <v>112</v>
      </c>
      <c r="B1068" s="105" t="s">
        <v>47</v>
      </c>
      <c r="C1068" s="105" t="s">
        <v>88</v>
      </c>
      <c r="D1068" s="105">
        <v>3</v>
      </c>
    </row>
    <row r="1069" spans="1:4" x14ac:dyDescent="0.35">
      <c r="A1069" s="105" t="s">
        <v>112</v>
      </c>
      <c r="B1069" s="105" t="s">
        <v>47</v>
      </c>
      <c r="C1069" s="105" t="s">
        <v>89</v>
      </c>
      <c r="D1069" s="105">
        <v>9</v>
      </c>
    </row>
    <row r="1070" spans="1:4" x14ac:dyDescent="0.35">
      <c r="A1070" s="105" t="s">
        <v>112</v>
      </c>
      <c r="B1070" s="105" t="s">
        <v>47</v>
      </c>
      <c r="C1070" s="105" t="s">
        <v>98</v>
      </c>
      <c r="D1070" s="105">
        <v>20</v>
      </c>
    </row>
    <row r="1071" spans="1:4" x14ac:dyDescent="0.35">
      <c r="A1071" s="105" t="s">
        <v>112</v>
      </c>
      <c r="B1071" s="105" t="s">
        <v>10</v>
      </c>
      <c r="C1071" s="105" t="s">
        <v>87</v>
      </c>
      <c r="D1071" s="105">
        <v>26</v>
      </c>
    </row>
    <row r="1072" spans="1:4" x14ac:dyDescent="0.35">
      <c r="A1072" s="105" t="s">
        <v>112</v>
      </c>
      <c r="B1072" s="105" t="s">
        <v>10</v>
      </c>
      <c r="C1072" s="105" t="s">
        <v>88</v>
      </c>
      <c r="D1072" s="105">
        <v>7</v>
      </c>
    </row>
    <row r="1073" spans="1:4" x14ac:dyDescent="0.35">
      <c r="A1073" s="105" t="s">
        <v>112</v>
      </c>
      <c r="B1073" s="105" t="s">
        <v>10</v>
      </c>
      <c r="C1073" s="105" t="s">
        <v>89</v>
      </c>
      <c r="D1073" s="105">
        <v>4</v>
      </c>
    </row>
    <row r="1074" spans="1:4" x14ac:dyDescent="0.35">
      <c r="A1074" s="105" t="s">
        <v>112</v>
      </c>
      <c r="B1074" s="105" t="s">
        <v>10</v>
      </c>
      <c r="C1074" s="105" t="s">
        <v>98</v>
      </c>
      <c r="D1074" s="105">
        <v>15</v>
      </c>
    </row>
    <row r="1075" spans="1:4" x14ac:dyDescent="0.35">
      <c r="A1075" s="105" t="s">
        <v>112</v>
      </c>
      <c r="B1075" s="105" t="s">
        <v>1</v>
      </c>
      <c r="C1075" s="105" t="s">
        <v>87</v>
      </c>
      <c r="D1075" s="105">
        <v>58</v>
      </c>
    </row>
    <row r="1076" spans="1:4" x14ac:dyDescent="0.35">
      <c r="A1076" s="105" t="s">
        <v>112</v>
      </c>
      <c r="B1076" s="105" t="s">
        <v>1</v>
      </c>
      <c r="C1076" s="105" t="s">
        <v>88</v>
      </c>
      <c r="D1076" s="105">
        <v>14</v>
      </c>
    </row>
    <row r="1077" spans="1:4" x14ac:dyDescent="0.35">
      <c r="A1077" s="105" t="s">
        <v>112</v>
      </c>
      <c r="B1077" s="105" t="s">
        <v>1</v>
      </c>
      <c r="C1077" s="105" t="s">
        <v>89</v>
      </c>
      <c r="D1077" s="105">
        <v>3</v>
      </c>
    </row>
    <row r="1078" spans="1:4" x14ac:dyDescent="0.35">
      <c r="A1078" s="105" t="s">
        <v>112</v>
      </c>
      <c r="B1078" s="105" t="s">
        <v>1</v>
      </c>
      <c r="C1078" s="105" t="s">
        <v>98</v>
      </c>
      <c r="D1078" s="105">
        <v>2</v>
      </c>
    </row>
    <row r="1079" spans="1:4" x14ac:dyDescent="0.35">
      <c r="A1079" s="105" t="s">
        <v>112</v>
      </c>
      <c r="B1079" s="105" t="s">
        <v>75</v>
      </c>
      <c r="C1079" s="105" t="s">
        <v>87</v>
      </c>
      <c r="D1079" s="105">
        <v>20</v>
      </c>
    </row>
    <row r="1080" spans="1:4" x14ac:dyDescent="0.35">
      <c r="A1080" s="105" t="s">
        <v>112</v>
      </c>
      <c r="B1080" s="105" t="s">
        <v>75</v>
      </c>
      <c r="C1080" s="105" t="s">
        <v>88</v>
      </c>
      <c r="D1080" s="105">
        <v>1</v>
      </c>
    </row>
    <row r="1081" spans="1:4" x14ac:dyDescent="0.35">
      <c r="A1081" s="105" t="s">
        <v>112</v>
      </c>
      <c r="B1081" s="105" t="s">
        <v>75</v>
      </c>
      <c r="C1081" s="105" t="s">
        <v>89</v>
      </c>
      <c r="D1081" s="105">
        <v>5</v>
      </c>
    </row>
    <row r="1082" spans="1:4" x14ac:dyDescent="0.35">
      <c r="A1082" s="105" t="s">
        <v>112</v>
      </c>
      <c r="B1082" s="105" t="s">
        <v>75</v>
      </c>
      <c r="C1082" s="105" t="s">
        <v>98</v>
      </c>
      <c r="D1082" s="105">
        <v>11</v>
      </c>
    </row>
    <row r="1083" spans="1:4" x14ac:dyDescent="0.35">
      <c r="A1083" s="105" t="s">
        <v>112</v>
      </c>
      <c r="B1083" s="105" t="s">
        <v>8</v>
      </c>
      <c r="C1083" s="105" t="s">
        <v>87</v>
      </c>
      <c r="D1083" s="105">
        <v>3</v>
      </c>
    </row>
    <row r="1084" spans="1:4" x14ac:dyDescent="0.35">
      <c r="A1084" s="105" t="s">
        <v>112</v>
      </c>
      <c r="B1084" s="105" t="s">
        <v>8</v>
      </c>
      <c r="C1084" s="105" t="s">
        <v>88</v>
      </c>
      <c r="D1084" s="105">
        <v>0</v>
      </c>
    </row>
    <row r="1085" spans="1:4" x14ac:dyDescent="0.35">
      <c r="A1085" s="105" t="s">
        <v>112</v>
      </c>
      <c r="B1085" s="105" t="s">
        <v>8</v>
      </c>
      <c r="C1085" s="105" t="s">
        <v>89</v>
      </c>
      <c r="D1085" s="105">
        <v>6</v>
      </c>
    </row>
    <row r="1086" spans="1:4" x14ac:dyDescent="0.35">
      <c r="A1086" s="105" t="s">
        <v>112</v>
      </c>
      <c r="B1086" s="105" t="s">
        <v>8</v>
      </c>
      <c r="C1086" s="105" t="s">
        <v>98</v>
      </c>
      <c r="D1086" s="105">
        <v>10</v>
      </c>
    </row>
    <row r="1087" spans="1:4" x14ac:dyDescent="0.35">
      <c r="A1087" s="105" t="s">
        <v>112</v>
      </c>
      <c r="B1087" s="105" t="s">
        <v>28</v>
      </c>
      <c r="C1087" s="105" t="s">
        <v>87</v>
      </c>
      <c r="D1087" s="105">
        <v>67</v>
      </c>
    </row>
    <row r="1088" spans="1:4" x14ac:dyDescent="0.35">
      <c r="A1088" s="105" t="s">
        <v>112</v>
      </c>
      <c r="B1088" s="105" t="s">
        <v>28</v>
      </c>
      <c r="C1088" s="105" t="s">
        <v>88</v>
      </c>
      <c r="D1088" s="105">
        <v>12</v>
      </c>
    </row>
    <row r="1089" spans="1:4" x14ac:dyDescent="0.35">
      <c r="A1089" s="105" t="s">
        <v>112</v>
      </c>
      <c r="B1089" s="105" t="s">
        <v>28</v>
      </c>
      <c r="C1089" s="105" t="s">
        <v>89</v>
      </c>
      <c r="D1089" s="105">
        <v>3</v>
      </c>
    </row>
    <row r="1090" spans="1:4" x14ac:dyDescent="0.35">
      <c r="A1090" s="105" t="s">
        <v>112</v>
      </c>
      <c r="B1090" s="105" t="s">
        <v>28</v>
      </c>
      <c r="C1090" s="105" t="s">
        <v>98</v>
      </c>
      <c r="D1090" s="105">
        <v>12</v>
      </c>
    </row>
    <row r="1091" spans="1:4" x14ac:dyDescent="0.35">
      <c r="A1091" s="105" t="s">
        <v>112</v>
      </c>
      <c r="B1091" s="105" t="s">
        <v>82</v>
      </c>
      <c r="C1091" s="105" t="s">
        <v>87</v>
      </c>
      <c r="D1091" s="105">
        <v>86</v>
      </c>
    </row>
    <row r="1092" spans="1:4" x14ac:dyDescent="0.35">
      <c r="A1092" s="105" t="s">
        <v>112</v>
      </c>
      <c r="B1092" s="105" t="s">
        <v>82</v>
      </c>
      <c r="C1092" s="105" t="s">
        <v>88</v>
      </c>
      <c r="D1092" s="105">
        <v>11</v>
      </c>
    </row>
    <row r="1093" spans="1:4" x14ac:dyDescent="0.35">
      <c r="A1093" s="105" t="s">
        <v>112</v>
      </c>
      <c r="B1093" s="105" t="s">
        <v>82</v>
      </c>
      <c r="C1093" s="105" t="s">
        <v>89</v>
      </c>
      <c r="D1093" s="105">
        <v>18</v>
      </c>
    </row>
    <row r="1094" spans="1:4" x14ac:dyDescent="0.35">
      <c r="A1094" s="105" t="s">
        <v>112</v>
      </c>
      <c r="B1094" s="105" t="s">
        <v>82</v>
      </c>
      <c r="C1094" s="105" t="s">
        <v>98</v>
      </c>
      <c r="D1094" s="105">
        <v>31</v>
      </c>
    </row>
    <row r="1095" spans="1:4" x14ac:dyDescent="0.35">
      <c r="A1095" s="105" t="s">
        <v>112</v>
      </c>
      <c r="B1095" s="105" t="s">
        <v>114</v>
      </c>
      <c r="C1095" s="105" t="s">
        <v>87</v>
      </c>
      <c r="D1095" s="105">
        <v>16</v>
      </c>
    </row>
    <row r="1096" spans="1:4" x14ac:dyDescent="0.35">
      <c r="A1096" s="105" t="s">
        <v>112</v>
      </c>
      <c r="B1096" s="105" t="s">
        <v>114</v>
      </c>
      <c r="C1096" s="105" t="s">
        <v>88</v>
      </c>
      <c r="D1096" s="105">
        <v>4</v>
      </c>
    </row>
    <row r="1097" spans="1:4" x14ac:dyDescent="0.35">
      <c r="A1097" s="105" t="s">
        <v>112</v>
      </c>
      <c r="B1097" s="105" t="s">
        <v>114</v>
      </c>
      <c r="C1097" s="105" t="s">
        <v>89</v>
      </c>
      <c r="D1097" s="105">
        <v>6</v>
      </c>
    </row>
    <row r="1098" spans="1:4" x14ac:dyDescent="0.35">
      <c r="A1098" s="105" t="s">
        <v>112</v>
      </c>
      <c r="B1098" s="105" t="s">
        <v>114</v>
      </c>
      <c r="C1098" s="105" t="s">
        <v>98</v>
      </c>
      <c r="D1098" s="105">
        <v>26</v>
      </c>
    </row>
    <row r="1099" spans="1:4" x14ac:dyDescent="0.35">
      <c r="A1099" s="105" t="s">
        <v>112</v>
      </c>
      <c r="B1099" s="105" t="s">
        <v>3</v>
      </c>
      <c r="C1099" s="105" t="s">
        <v>87</v>
      </c>
      <c r="D1099" s="105">
        <v>63</v>
      </c>
    </row>
    <row r="1100" spans="1:4" x14ac:dyDescent="0.35">
      <c r="A1100" s="105" t="s">
        <v>112</v>
      </c>
      <c r="B1100" s="105" t="s">
        <v>3</v>
      </c>
      <c r="C1100" s="105" t="s">
        <v>88</v>
      </c>
      <c r="D1100" s="105">
        <v>12</v>
      </c>
    </row>
    <row r="1101" spans="1:4" x14ac:dyDescent="0.35">
      <c r="A1101" s="105" t="s">
        <v>112</v>
      </c>
      <c r="B1101" s="105" t="s">
        <v>3</v>
      </c>
      <c r="C1101" s="105" t="s">
        <v>89</v>
      </c>
      <c r="D1101" s="105">
        <v>6</v>
      </c>
    </row>
    <row r="1102" spans="1:4" x14ac:dyDescent="0.35">
      <c r="A1102" s="105" t="s">
        <v>112</v>
      </c>
      <c r="B1102" s="105" t="s">
        <v>3</v>
      </c>
      <c r="C1102" s="105" t="s">
        <v>98</v>
      </c>
      <c r="D1102" s="105">
        <v>12</v>
      </c>
    </row>
    <row r="1103" spans="1:4" x14ac:dyDescent="0.35">
      <c r="A1103" s="105" t="s">
        <v>112</v>
      </c>
      <c r="B1103" s="105" t="s">
        <v>59</v>
      </c>
      <c r="C1103" s="105" t="s">
        <v>87</v>
      </c>
      <c r="D1103" s="105">
        <v>21</v>
      </c>
    </row>
    <row r="1104" spans="1:4" x14ac:dyDescent="0.35">
      <c r="A1104" s="105" t="s">
        <v>112</v>
      </c>
      <c r="B1104" s="105" t="s">
        <v>59</v>
      </c>
      <c r="C1104" s="105" t="s">
        <v>88</v>
      </c>
      <c r="D1104" s="105">
        <v>4</v>
      </c>
    </row>
    <row r="1105" spans="1:4" x14ac:dyDescent="0.35">
      <c r="A1105" s="105" t="s">
        <v>112</v>
      </c>
      <c r="B1105" s="105" t="s">
        <v>59</v>
      </c>
      <c r="C1105" s="105" t="s">
        <v>89</v>
      </c>
      <c r="D1105" s="105">
        <v>5</v>
      </c>
    </row>
    <row r="1106" spans="1:4" x14ac:dyDescent="0.35">
      <c r="A1106" s="105" t="s">
        <v>112</v>
      </c>
      <c r="B1106" s="105" t="s">
        <v>59</v>
      </c>
      <c r="C1106" s="105" t="s">
        <v>98</v>
      </c>
      <c r="D1106" s="105">
        <v>21</v>
      </c>
    </row>
    <row r="1107" spans="1:4" x14ac:dyDescent="0.35">
      <c r="A1107" s="105" t="s">
        <v>112</v>
      </c>
      <c r="B1107" s="105" t="s">
        <v>49</v>
      </c>
      <c r="C1107" s="105" t="s">
        <v>87</v>
      </c>
      <c r="D1107" s="105">
        <v>103</v>
      </c>
    </row>
    <row r="1108" spans="1:4" x14ac:dyDescent="0.35">
      <c r="A1108" s="105" t="s">
        <v>112</v>
      </c>
      <c r="B1108" s="105" t="s">
        <v>49</v>
      </c>
      <c r="C1108" s="105" t="s">
        <v>88</v>
      </c>
      <c r="D1108" s="105">
        <v>18</v>
      </c>
    </row>
    <row r="1109" spans="1:4" x14ac:dyDescent="0.35">
      <c r="A1109" s="105" t="s">
        <v>112</v>
      </c>
      <c r="B1109" s="105" t="s">
        <v>49</v>
      </c>
      <c r="C1109" s="105" t="s">
        <v>89</v>
      </c>
      <c r="D1109" s="105">
        <v>8</v>
      </c>
    </row>
    <row r="1110" spans="1:4" x14ac:dyDescent="0.35">
      <c r="A1110" s="105" t="s">
        <v>112</v>
      </c>
      <c r="B1110" s="105" t="s">
        <v>49</v>
      </c>
      <c r="C1110" s="105" t="s">
        <v>98</v>
      </c>
      <c r="D1110" s="105">
        <v>28</v>
      </c>
    </row>
    <row r="1111" spans="1:4" x14ac:dyDescent="0.35">
      <c r="A1111" s="105" t="s">
        <v>112</v>
      </c>
      <c r="B1111" s="105" t="s">
        <v>78</v>
      </c>
      <c r="C1111" s="105" t="s">
        <v>87</v>
      </c>
      <c r="D1111" s="105">
        <v>9</v>
      </c>
    </row>
    <row r="1112" spans="1:4" x14ac:dyDescent="0.35">
      <c r="A1112" s="105" t="s">
        <v>112</v>
      </c>
      <c r="B1112" s="105" t="s">
        <v>78</v>
      </c>
      <c r="C1112" s="105" t="s">
        <v>88</v>
      </c>
      <c r="D1112" s="105">
        <v>3</v>
      </c>
    </row>
    <row r="1113" spans="1:4" x14ac:dyDescent="0.35">
      <c r="A1113" s="105" t="s">
        <v>112</v>
      </c>
      <c r="B1113" s="105" t="s">
        <v>78</v>
      </c>
      <c r="C1113" s="105" t="s">
        <v>89</v>
      </c>
      <c r="D1113" s="105">
        <v>7</v>
      </c>
    </row>
    <row r="1114" spans="1:4" x14ac:dyDescent="0.35">
      <c r="A1114" s="105" t="s">
        <v>112</v>
      </c>
      <c r="B1114" s="105" t="s">
        <v>78</v>
      </c>
      <c r="C1114" s="105" t="s">
        <v>98</v>
      </c>
      <c r="D1114" s="105">
        <v>15</v>
      </c>
    </row>
    <row r="1115" spans="1:4" x14ac:dyDescent="0.35">
      <c r="A1115" s="105" t="s">
        <v>112</v>
      </c>
      <c r="B1115" s="105" t="s">
        <v>84</v>
      </c>
      <c r="C1115" s="105" t="s">
        <v>87</v>
      </c>
      <c r="D1115" s="105">
        <v>262</v>
      </c>
    </row>
    <row r="1116" spans="1:4" x14ac:dyDescent="0.35">
      <c r="A1116" s="105" t="s">
        <v>112</v>
      </c>
      <c r="B1116" s="105" t="s">
        <v>84</v>
      </c>
      <c r="C1116" s="105" t="s">
        <v>88</v>
      </c>
      <c r="D1116" s="105">
        <v>72</v>
      </c>
    </row>
    <row r="1117" spans="1:4" x14ac:dyDescent="0.35">
      <c r="A1117" s="105" t="s">
        <v>112</v>
      </c>
      <c r="B1117" s="105" t="s">
        <v>84</v>
      </c>
      <c r="C1117" s="105" t="s">
        <v>89</v>
      </c>
      <c r="D1117" s="105">
        <v>57</v>
      </c>
    </row>
    <row r="1118" spans="1:4" x14ac:dyDescent="0.35">
      <c r="A1118" s="105" t="s">
        <v>112</v>
      </c>
      <c r="B1118" s="105" t="s">
        <v>84</v>
      </c>
      <c r="C1118" s="105" t="s">
        <v>98</v>
      </c>
      <c r="D1118" s="105">
        <v>34</v>
      </c>
    </row>
    <row r="1119" spans="1:4" x14ac:dyDescent="0.35">
      <c r="A1119" s="105" t="s">
        <v>112</v>
      </c>
      <c r="B1119" s="105" t="s">
        <v>12</v>
      </c>
      <c r="C1119" s="105" t="s">
        <v>87</v>
      </c>
      <c r="D1119" s="105">
        <v>1235</v>
      </c>
    </row>
    <row r="1120" spans="1:4" x14ac:dyDescent="0.35">
      <c r="A1120" s="105" t="s">
        <v>112</v>
      </c>
      <c r="B1120" s="105" t="s">
        <v>12</v>
      </c>
      <c r="C1120" s="105" t="s">
        <v>88</v>
      </c>
      <c r="D1120" s="105">
        <v>197</v>
      </c>
    </row>
    <row r="1121" spans="1:4" x14ac:dyDescent="0.35">
      <c r="A1121" s="105" t="s">
        <v>112</v>
      </c>
      <c r="B1121" s="105" t="s">
        <v>12</v>
      </c>
      <c r="C1121" s="105" t="s">
        <v>89</v>
      </c>
      <c r="D1121" s="105">
        <v>54</v>
      </c>
    </row>
    <row r="1122" spans="1:4" x14ac:dyDescent="0.35">
      <c r="A1122" s="105" t="s">
        <v>112</v>
      </c>
      <c r="B1122" s="105" t="s">
        <v>12</v>
      </c>
      <c r="C1122" s="105" t="s">
        <v>98</v>
      </c>
      <c r="D1122" s="105">
        <v>28</v>
      </c>
    </row>
    <row r="1123" spans="1:4" x14ac:dyDescent="0.35">
      <c r="A1123" s="105" t="s">
        <v>112</v>
      </c>
      <c r="B1123" s="105" t="s">
        <v>913</v>
      </c>
      <c r="C1123" s="105" t="s">
        <v>87</v>
      </c>
      <c r="D1123" s="105">
        <v>40</v>
      </c>
    </row>
    <row r="1124" spans="1:4" x14ac:dyDescent="0.35">
      <c r="A1124" s="105" t="s">
        <v>112</v>
      </c>
      <c r="B1124" s="105" t="s">
        <v>913</v>
      </c>
      <c r="C1124" s="105" t="s">
        <v>88</v>
      </c>
      <c r="D1124" s="105">
        <v>4</v>
      </c>
    </row>
    <row r="1125" spans="1:4" x14ac:dyDescent="0.35">
      <c r="A1125" s="105" t="s">
        <v>112</v>
      </c>
      <c r="B1125" s="105" t="s">
        <v>913</v>
      </c>
      <c r="C1125" s="105" t="s">
        <v>89</v>
      </c>
      <c r="D1125" s="105">
        <v>9</v>
      </c>
    </row>
    <row r="1126" spans="1:4" x14ac:dyDescent="0.35">
      <c r="A1126" s="105" t="s">
        <v>112</v>
      </c>
      <c r="B1126" s="105" t="s">
        <v>913</v>
      </c>
      <c r="C1126" s="105" t="s">
        <v>98</v>
      </c>
      <c r="D1126" s="105">
        <v>26</v>
      </c>
    </row>
    <row r="1127" spans="1:4" x14ac:dyDescent="0.35">
      <c r="A1127" s="105" t="s">
        <v>112</v>
      </c>
      <c r="B1127" s="105" t="s">
        <v>80</v>
      </c>
      <c r="C1127" s="105" t="s">
        <v>87</v>
      </c>
      <c r="D1127" s="105">
        <v>4</v>
      </c>
    </row>
    <row r="1128" spans="1:4" x14ac:dyDescent="0.35">
      <c r="A1128" s="105" t="s">
        <v>112</v>
      </c>
      <c r="B1128" s="105" t="s">
        <v>80</v>
      </c>
      <c r="C1128" s="105" t="s">
        <v>88</v>
      </c>
      <c r="D1128" s="105">
        <v>1</v>
      </c>
    </row>
    <row r="1129" spans="1:4" x14ac:dyDescent="0.35">
      <c r="A1129" s="105" t="s">
        <v>112</v>
      </c>
      <c r="B1129" s="105" t="s">
        <v>80</v>
      </c>
      <c r="C1129" s="105" t="s">
        <v>89</v>
      </c>
      <c r="D1129" s="105">
        <v>10</v>
      </c>
    </row>
    <row r="1130" spans="1:4" x14ac:dyDescent="0.35">
      <c r="A1130" s="105" t="s">
        <v>112</v>
      </c>
      <c r="B1130" s="105" t="s">
        <v>80</v>
      </c>
      <c r="C1130" s="105" t="s">
        <v>98</v>
      </c>
      <c r="D1130" s="105">
        <v>19</v>
      </c>
    </row>
    <row r="1131" spans="1:4" x14ac:dyDescent="0.35">
      <c r="A1131" s="105" t="s">
        <v>112</v>
      </c>
      <c r="B1131" s="105" t="s">
        <v>51</v>
      </c>
      <c r="C1131" s="105" t="s">
        <v>87</v>
      </c>
      <c r="D1131" s="105">
        <v>60</v>
      </c>
    </row>
    <row r="1132" spans="1:4" x14ac:dyDescent="0.35">
      <c r="A1132" s="105" t="s">
        <v>112</v>
      </c>
      <c r="B1132" s="105" t="s">
        <v>51</v>
      </c>
      <c r="C1132" s="105" t="s">
        <v>88</v>
      </c>
      <c r="D1132" s="105">
        <v>9</v>
      </c>
    </row>
    <row r="1133" spans="1:4" x14ac:dyDescent="0.35">
      <c r="A1133" s="105" t="s">
        <v>112</v>
      </c>
      <c r="B1133" s="105" t="s">
        <v>51</v>
      </c>
      <c r="C1133" s="105" t="s">
        <v>89</v>
      </c>
      <c r="D1133" s="105">
        <v>7</v>
      </c>
    </row>
    <row r="1134" spans="1:4" x14ac:dyDescent="0.35">
      <c r="A1134" s="105" t="s">
        <v>112</v>
      </c>
      <c r="B1134" s="105" t="s">
        <v>51</v>
      </c>
      <c r="C1134" s="105" t="s">
        <v>98</v>
      </c>
      <c r="D1134" s="105">
        <v>6</v>
      </c>
    </row>
    <row r="1135" spans="1:4" x14ac:dyDescent="0.35">
      <c r="A1135" s="105" t="s">
        <v>112</v>
      </c>
      <c r="B1135" s="105" t="s">
        <v>18</v>
      </c>
      <c r="C1135" s="105" t="s">
        <v>87</v>
      </c>
      <c r="D1135" s="105">
        <v>150</v>
      </c>
    </row>
    <row r="1136" spans="1:4" x14ac:dyDescent="0.35">
      <c r="A1136" s="105" t="s">
        <v>112</v>
      </c>
      <c r="B1136" s="105" t="s">
        <v>18</v>
      </c>
      <c r="C1136" s="105" t="s">
        <v>88</v>
      </c>
      <c r="D1136" s="105">
        <v>28</v>
      </c>
    </row>
    <row r="1137" spans="1:4" x14ac:dyDescent="0.35">
      <c r="A1137" s="105" t="s">
        <v>112</v>
      </c>
      <c r="B1137" s="105" t="s">
        <v>18</v>
      </c>
      <c r="C1137" s="105" t="s">
        <v>89</v>
      </c>
      <c r="D1137" s="105">
        <v>15</v>
      </c>
    </row>
    <row r="1138" spans="1:4" x14ac:dyDescent="0.35">
      <c r="A1138" s="105" t="s">
        <v>112</v>
      </c>
      <c r="B1138" s="105" t="s">
        <v>18</v>
      </c>
      <c r="C1138" s="105" t="s">
        <v>98</v>
      </c>
      <c r="D1138" s="105">
        <v>21</v>
      </c>
    </row>
    <row r="1139" spans="1:4" x14ac:dyDescent="0.35">
      <c r="A1139" s="105" t="s">
        <v>112</v>
      </c>
      <c r="B1139" s="105" t="s">
        <v>170</v>
      </c>
      <c r="C1139" s="105" t="s">
        <v>87</v>
      </c>
      <c r="D1139" s="105">
        <v>0</v>
      </c>
    </row>
    <row r="1140" spans="1:4" x14ac:dyDescent="0.35">
      <c r="A1140" s="105" t="s">
        <v>112</v>
      </c>
      <c r="B1140" s="105" t="s">
        <v>170</v>
      </c>
      <c r="C1140" s="105" t="s">
        <v>88</v>
      </c>
      <c r="D1140" s="105">
        <v>0</v>
      </c>
    </row>
    <row r="1141" spans="1:4" x14ac:dyDescent="0.35">
      <c r="A1141" s="105" t="s">
        <v>112</v>
      </c>
      <c r="B1141" s="105" t="s">
        <v>63</v>
      </c>
      <c r="C1141" s="105" t="s">
        <v>87</v>
      </c>
      <c r="D1141" s="105">
        <v>150</v>
      </c>
    </row>
    <row r="1142" spans="1:4" x14ac:dyDescent="0.35">
      <c r="A1142" s="105" t="s">
        <v>112</v>
      </c>
      <c r="B1142" s="105" t="s">
        <v>63</v>
      </c>
      <c r="C1142" s="105" t="s">
        <v>88</v>
      </c>
      <c r="D1142" s="105">
        <v>38</v>
      </c>
    </row>
    <row r="1143" spans="1:4" x14ac:dyDescent="0.35">
      <c r="A1143" s="105" t="s">
        <v>112</v>
      </c>
      <c r="B1143" s="105" t="s">
        <v>63</v>
      </c>
      <c r="C1143" s="105" t="s">
        <v>89</v>
      </c>
      <c r="D1143" s="105">
        <v>24</v>
      </c>
    </row>
    <row r="1144" spans="1:4" x14ac:dyDescent="0.35">
      <c r="A1144" s="105" t="s">
        <v>112</v>
      </c>
      <c r="B1144" s="105" t="s">
        <v>63</v>
      </c>
      <c r="C1144" s="105" t="s">
        <v>98</v>
      </c>
      <c r="D1144" s="105">
        <v>40</v>
      </c>
    </row>
    <row r="1145" spans="1:4" x14ac:dyDescent="0.35">
      <c r="A1145" s="105" t="s">
        <v>112</v>
      </c>
      <c r="B1145" s="105" t="s">
        <v>14</v>
      </c>
      <c r="C1145" s="105" t="s">
        <v>87</v>
      </c>
      <c r="D1145" s="105">
        <v>75</v>
      </c>
    </row>
    <row r="1146" spans="1:4" x14ac:dyDescent="0.35">
      <c r="A1146" s="105" t="s">
        <v>112</v>
      </c>
      <c r="B1146" s="105" t="s">
        <v>14</v>
      </c>
      <c r="C1146" s="105" t="s">
        <v>88</v>
      </c>
      <c r="D1146" s="105">
        <v>4</v>
      </c>
    </row>
    <row r="1147" spans="1:4" x14ac:dyDescent="0.35">
      <c r="A1147" s="105" t="s">
        <v>112</v>
      </c>
      <c r="B1147" s="105" t="s">
        <v>14</v>
      </c>
      <c r="C1147" s="105" t="s">
        <v>89</v>
      </c>
      <c r="D1147" s="105">
        <v>9</v>
      </c>
    </row>
    <row r="1148" spans="1:4" x14ac:dyDescent="0.35">
      <c r="A1148" s="105" t="s">
        <v>112</v>
      </c>
      <c r="B1148" s="105" t="s">
        <v>14</v>
      </c>
      <c r="C1148" s="105" t="s">
        <v>98</v>
      </c>
      <c r="D1148" s="105">
        <v>17</v>
      </c>
    </row>
    <row r="1149" spans="1:4" x14ac:dyDescent="0.35">
      <c r="A1149" s="105" t="s">
        <v>112</v>
      </c>
      <c r="B1149" s="105" t="s">
        <v>32</v>
      </c>
      <c r="C1149" s="105" t="s">
        <v>87</v>
      </c>
      <c r="D1149" s="105">
        <v>21</v>
      </c>
    </row>
    <row r="1150" spans="1:4" x14ac:dyDescent="0.35">
      <c r="A1150" s="105" t="s">
        <v>112</v>
      </c>
      <c r="B1150" s="105" t="s">
        <v>32</v>
      </c>
      <c r="C1150" s="105" t="s">
        <v>88</v>
      </c>
      <c r="D1150" s="105">
        <v>4</v>
      </c>
    </row>
    <row r="1151" spans="1:4" x14ac:dyDescent="0.35">
      <c r="A1151" s="105" t="s">
        <v>112</v>
      </c>
      <c r="B1151" s="105" t="s">
        <v>32</v>
      </c>
      <c r="C1151" s="105" t="s">
        <v>89</v>
      </c>
      <c r="D1151" s="105">
        <v>1</v>
      </c>
    </row>
    <row r="1152" spans="1:4" x14ac:dyDescent="0.35">
      <c r="A1152" s="105" t="s">
        <v>112</v>
      </c>
      <c r="B1152" s="105" t="s">
        <v>32</v>
      </c>
      <c r="C1152" s="105" t="s">
        <v>98</v>
      </c>
      <c r="D1152" s="105">
        <v>18</v>
      </c>
    </row>
    <row r="1153" spans="1:4" x14ac:dyDescent="0.35">
      <c r="A1153" s="105" t="s">
        <v>112</v>
      </c>
      <c r="B1153" s="105" t="s">
        <v>26</v>
      </c>
      <c r="C1153" s="105" t="s">
        <v>87</v>
      </c>
      <c r="D1153" s="105">
        <v>2</v>
      </c>
    </row>
    <row r="1154" spans="1:4" x14ac:dyDescent="0.35">
      <c r="A1154" s="105" t="s">
        <v>112</v>
      </c>
      <c r="B1154" s="105" t="s">
        <v>26</v>
      </c>
      <c r="C1154" s="105" t="s">
        <v>88</v>
      </c>
      <c r="D1154" s="105">
        <v>4</v>
      </c>
    </row>
    <row r="1155" spans="1:4" x14ac:dyDescent="0.35">
      <c r="A1155" s="105" t="s">
        <v>112</v>
      </c>
      <c r="B1155" s="105" t="s">
        <v>26</v>
      </c>
      <c r="C1155" s="105" t="s">
        <v>89</v>
      </c>
      <c r="D1155" s="105">
        <v>2</v>
      </c>
    </row>
    <row r="1156" spans="1:4" x14ac:dyDescent="0.35">
      <c r="A1156" s="105" t="s">
        <v>112</v>
      </c>
      <c r="B1156" s="105" t="s">
        <v>26</v>
      </c>
      <c r="C1156" s="105" t="s">
        <v>98</v>
      </c>
      <c r="D1156" s="105">
        <v>19</v>
      </c>
    </row>
    <row r="1157" spans="1:4" x14ac:dyDescent="0.35">
      <c r="A1157" s="105" t="s">
        <v>112</v>
      </c>
      <c r="B1157" s="105" t="s">
        <v>16</v>
      </c>
      <c r="C1157" s="105" t="s">
        <v>87</v>
      </c>
      <c r="D1157" s="105">
        <v>44</v>
      </c>
    </row>
    <row r="1158" spans="1:4" x14ac:dyDescent="0.35">
      <c r="A1158" s="105" t="s">
        <v>112</v>
      </c>
      <c r="B1158" s="105" t="s">
        <v>16</v>
      </c>
      <c r="C1158" s="105" t="s">
        <v>88</v>
      </c>
      <c r="D1158" s="105">
        <v>9</v>
      </c>
    </row>
    <row r="1159" spans="1:4" x14ac:dyDescent="0.35">
      <c r="A1159" s="105" t="s">
        <v>112</v>
      </c>
      <c r="B1159" s="105" t="s">
        <v>16</v>
      </c>
      <c r="C1159" s="105" t="s">
        <v>89</v>
      </c>
      <c r="D1159" s="105">
        <v>17</v>
      </c>
    </row>
    <row r="1160" spans="1:4" x14ac:dyDescent="0.35">
      <c r="A1160" s="105" t="s">
        <v>112</v>
      </c>
      <c r="B1160" s="105" t="s">
        <v>16</v>
      </c>
      <c r="C1160" s="105" t="s">
        <v>98</v>
      </c>
      <c r="D1160" s="105">
        <v>8</v>
      </c>
    </row>
    <row r="1161" spans="1:4" x14ac:dyDescent="0.35">
      <c r="A1161" s="105" t="s">
        <v>112</v>
      </c>
      <c r="B1161" s="105" t="s">
        <v>53</v>
      </c>
      <c r="C1161" s="105" t="s">
        <v>87</v>
      </c>
      <c r="D1161" s="105">
        <v>154</v>
      </c>
    </row>
    <row r="1162" spans="1:4" x14ac:dyDescent="0.35">
      <c r="A1162" s="105" t="s">
        <v>112</v>
      </c>
      <c r="B1162" s="105" t="s">
        <v>53</v>
      </c>
      <c r="C1162" s="105" t="s">
        <v>88</v>
      </c>
      <c r="D1162" s="105">
        <v>31</v>
      </c>
    </row>
    <row r="1163" spans="1:4" x14ac:dyDescent="0.35">
      <c r="A1163" s="105" t="s">
        <v>112</v>
      </c>
      <c r="B1163" s="105" t="s">
        <v>53</v>
      </c>
      <c r="C1163" s="105" t="s">
        <v>89</v>
      </c>
      <c r="D1163" s="105">
        <v>21</v>
      </c>
    </row>
    <row r="1164" spans="1:4" x14ac:dyDescent="0.35">
      <c r="A1164" s="105" t="s">
        <v>112</v>
      </c>
      <c r="B1164" s="105" t="s">
        <v>53</v>
      </c>
      <c r="C1164" s="105" t="s">
        <v>98</v>
      </c>
      <c r="D1164" s="105">
        <v>25</v>
      </c>
    </row>
    <row r="1165" spans="1:4" x14ac:dyDescent="0.35">
      <c r="A1165" s="105" t="s">
        <v>112</v>
      </c>
      <c r="B1165" s="105" t="s">
        <v>20</v>
      </c>
      <c r="C1165" s="105" t="s">
        <v>87</v>
      </c>
      <c r="D1165" s="105">
        <v>11</v>
      </c>
    </row>
    <row r="1166" spans="1:4" x14ac:dyDescent="0.35">
      <c r="A1166" s="105" t="s">
        <v>112</v>
      </c>
      <c r="B1166" s="105" t="s">
        <v>20</v>
      </c>
      <c r="C1166" s="105" t="s">
        <v>88</v>
      </c>
      <c r="D1166" s="105">
        <v>2</v>
      </c>
    </row>
    <row r="1167" spans="1:4" x14ac:dyDescent="0.35">
      <c r="A1167" s="105" t="s">
        <v>112</v>
      </c>
      <c r="B1167" s="105" t="s">
        <v>20</v>
      </c>
      <c r="C1167" s="105" t="s">
        <v>89</v>
      </c>
      <c r="D1167" s="105">
        <v>8</v>
      </c>
    </row>
    <row r="1168" spans="1:4" x14ac:dyDescent="0.35">
      <c r="A1168" s="105" t="s">
        <v>112</v>
      </c>
      <c r="B1168" s="105" t="s">
        <v>20</v>
      </c>
      <c r="C1168" s="105" t="s">
        <v>98</v>
      </c>
      <c r="D1168" s="105">
        <v>25</v>
      </c>
    </row>
    <row r="1169" spans="1:4" x14ac:dyDescent="0.35">
      <c r="A1169" s="105" t="s">
        <v>112</v>
      </c>
      <c r="B1169" s="105" t="s">
        <v>30</v>
      </c>
      <c r="C1169" s="105" t="s">
        <v>87</v>
      </c>
      <c r="D1169" s="105">
        <v>6</v>
      </c>
    </row>
    <row r="1170" spans="1:4" x14ac:dyDescent="0.35">
      <c r="A1170" s="105" t="s">
        <v>112</v>
      </c>
      <c r="B1170" s="105" t="s">
        <v>30</v>
      </c>
      <c r="C1170" s="105" t="s">
        <v>88</v>
      </c>
      <c r="D1170" s="105">
        <v>3</v>
      </c>
    </row>
    <row r="1171" spans="1:4" x14ac:dyDescent="0.35">
      <c r="A1171" s="105" t="s">
        <v>112</v>
      </c>
      <c r="B1171" s="105" t="s">
        <v>30</v>
      </c>
      <c r="C1171" s="105" t="s">
        <v>89</v>
      </c>
      <c r="D1171" s="105">
        <v>7</v>
      </c>
    </row>
    <row r="1172" spans="1:4" x14ac:dyDescent="0.35">
      <c r="A1172" s="105" t="s">
        <v>112</v>
      </c>
      <c r="B1172" s="105" t="s">
        <v>30</v>
      </c>
      <c r="C1172" s="105" t="s">
        <v>98</v>
      </c>
      <c r="D1172" s="105">
        <v>13</v>
      </c>
    </row>
    <row r="1173" spans="1:4" x14ac:dyDescent="0.35">
      <c r="A1173" s="105" t="s">
        <v>112</v>
      </c>
      <c r="B1173" s="105" t="s">
        <v>5</v>
      </c>
      <c r="C1173" s="105" t="s">
        <v>87</v>
      </c>
      <c r="D1173" s="105">
        <v>20</v>
      </c>
    </row>
    <row r="1174" spans="1:4" x14ac:dyDescent="0.35">
      <c r="A1174" s="105" t="s">
        <v>112</v>
      </c>
      <c r="B1174" s="105" t="s">
        <v>5</v>
      </c>
      <c r="C1174" s="105" t="s">
        <v>88</v>
      </c>
      <c r="D1174" s="105">
        <v>2</v>
      </c>
    </row>
    <row r="1175" spans="1:4" x14ac:dyDescent="0.35">
      <c r="A1175" s="105" t="s">
        <v>112</v>
      </c>
      <c r="B1175" s="105" t="s">
        <v>5</v>
      </c>
      <c r="C1175" s="105" t="s">
        <v>89</v>
      </c>
      <c r="D1175" s="105">
        <v>4</v>
      </c>
    </row>
    <row r="1176" spans="1:4" x14ac:dyDescent="0.35">
      <c r="A1176" s="105" t="s">
        <v>112</v>
      </c>
      <c r="B1176" s="105" t="s">
        <v>5</v>
      </c>
      <c r="C1176" s="105" t="s">
        <v>98</v>
      </c>
      <c r="D1176" s="105">
        <v>9</v>
      </c>
    </row>
    <row r="1177" spans="1:4" x14ac:dyDescent="0.35">
      <c r="A1177" s="105" t="s">
        <v>112</v>
      </c>
      <c r="B1177" s="105" t="s">
        <v>34</v>
      </c>
      <c r="C1177" s="105" t="s">
        <v>87</v>
      </c>
      <c r="D1177" s="105">
        <v>78</v>
      </c>
    </row>
    <row r="1178" spans="1:4" x14ac:dyDescent="0.35">
      <c r="A1178" s="105" t="s">
        <v>112</v>
      </c>
      <c r="B1178" s="105" t="s">
        <v>34</v>
      </c>
      <c r="C1178" s="105" t="s">
        <v>88</v>
      </c>
      <c r="D1178" s="105">
        <v>4</v>
      </c>
    </row>
    <row r="1179" spans="1:4" x14ac:dyDescent="0.35">
      <c r="A1179" s="105" t="s">
        <v>112</v>
      </c>
      <c r="B1179" s="105" t="s">
        <v>34</v>
      </c>
      <c r="C1179" s="105" t="s">
        <v>89</v>
      </c>
      <c r="D1179" s="105">
        <v>7</v>
      </c>
    </row>
    <row r="1180" spans="1:4" x14ac:dyDescent="0.35">
      <c r="A1180" s="105" t="s">
        <v>112</v>
      </c>
      <c r="B1180" s="105" t="s">
        <v>34</v>
      </c>
      <c r="C1180" s="105" t="s">
        <v>98</v>
      </c>
      <c r="D1180" s="105">
        <v>15</v>
      </c>
    </row>
    <row r="1181" spans="1:4" x14ac:dyDescent="0.35">
      <c r="A1181" s="105" t="s">
        <v>112</v>
      </c>
      <c r="B1181" s="105" t="s">
        <v>70</v>
      </c>
      <c r="C1181" s="105" t="s">
        <v>87</v>
      </c>
      <c r="D1181" s="105">
        <v>28</v>
      </c>
    </row>
    <row r="1182" spans="1:4" x14ac:dyDescent="0.35">
      <c r="A1182" s="105" t="s">
        <v>112</v>
      </c>
      <c r="B1182" s="105" t="s">
        <v>70</v>
      </c>
      <c r="C1182" s="105" t="s">
        <v>88</v>
      </c>
      <c r="D1182" s="105">
        <v>5</v>
      </c>
    </row>
    <row r="1183" spans="1:4" x14ac:dyDescent="0.35">
      <c r="A1183" s="105" t="s">
        <v>112</v>
      </c>
      <c r="B1183" s="105" t="s">
        <v>70</v>
      </c>
      <c r="C1183" s="105" t="s">
        <v>89</v>
      </c>
      <c r="D1183" s="105">
        <v>11</v>
      </c>
    </row>
    <row r="1184" spans="1:4" x14ac:dyDescent="0.35">
      <c r="A1184" s="105" t="s">
        <v>112</v>
      </c>
      <c r="B1184" s="105" t="s">
        <v>70</v>
      </c>
      <c r="C1184" s="105" t="s">
        <v>98</v>
      </c>
      <c r="D1184" s="105">
        <v>22</v>
      </c>
    </row>
    <row r="1185" spans="1:4" x14ac:dyDescent="0.35">
      <c r="A1185" s="105" t="s">
        <v>112</v>
      </c>
      <c r="B1185" s="105" t="s">
        <v>37</v>
      </c>
      <c r="C1185" s="105" t="s">
        <v>87</v>
      </c>
      <c r="D1185" s="105">
        <v>3</v>
      </c>
    </row>
    <row r="1186" spans="1:4" x14ac:dyDescent="0.35">
      <c r="A1186" s="105" t="s">
        <v>112</v>
      </c>
      <c r="B1186" s="105" t="s">
        <v>37</v>
      </c>
      <c r="C1186" s="105" t="s">
        <v>88</v>
      </c>
      <c r="D1186" s="105">
        <v>0</v>
      </c>
    </row>
    <row r="1187" spans="1:4" x14ac:dyDescent="0.35">
      <c r="A1187" s="105" t="s">
        <v>112</v>
      </c>
      <c r="B1187" s="105" t="s">
        <v>37</v>
      </c>
      <c r="C1187" s="105" t="s">
        <v>89</v>
      </c>
      <c r="D1187" s="105">
        <v>5</v>
      </c>
    </row>
    <row r="1188" spans="1:4" x14ac:dyDescent="0.35">
      <c r="A1188" s="105" t="s">
        <v>112</v>
      </c>
      <c r="B1188" s="105" t="s">
        <v>37</v>
      </c>
      <c r="C1188" s="105" t="s">
        <v>98</v>
      </c>
      <c r="D1188" s="105">
        <v>13</v>
      </c>
    </row>
    <row r="1189" spans="1:4" x14ac:dyDescent="0.35">
      <c r="A1189" s="105" t="s">
        <v>112</v>
      </c>
      <c r="B1189" s="105" t="s">
        <v>22</v>
      </c>
      <c r="C1189" s="105" t="s">
        <v>87</v>
      </c>
      <c r="D1189" s="105">
        <v>63</v>
      </c>
    </row>
    <row r="1190" spans="1:4" x14ac:dyDescent="0.35">
      <c r="A1190" s="105" t="s">
        <v>112</v>
      </c>
      <c r="B1190" s="105" t="s">
        <v>22</v>
      </c>
      <c r="C1190" s="105" t="s">
        <v>88</v>
      </c>
      <c r="D1190" s="105">
        <v>1</v>
      </c>
    </row>
    <row r="1191" spans="1:4" x14ac:dyDescent="0.35">
      <c r="A1191" s="105" t="s">
        <v>112</v>
      </c>
      <c r="B1191" s="105" t="s">
        <v>22</v>
      </c>
      <c r="C1191" s="105" t="s">
        <v>89</v>
      </c>
      <c r="D1191" s="105">
        <v>7</v>
      </c>
    </row>
    <row r="1192" spans="1:4" x14ac:dyDescent="0.35">
      <c r="A1192" s="105" t="s">
        <v>112</v>
      </c>
      <c r="B1192" s="105" t="s">
        <v>22</v>
      </c>
      <c r="C1192" s="105" t="s">
        <v>98</v>
      </c>
      <c r="D1192" s="105">
        <v>14</v>
      </c>
    </row>
    <row r="1193" spans="1:4" x14ac:dyDescent="0.35">
      <c r="A1193" s="105" t="s">
        <v>112</v>
      </c>
      <c r="B1193" s="105" t="s">
        <v>43</v>
      </c>
      <c r="C1193" s="105" t="s">
        <v>87</v>
      </c>
      <c r="D1193" s="105">
        <v>12</v>
      </c>
    </row>
    <row r="1194" spans="1:4" x14ac:dyDescent="0.35">
      <c r="A1194" s="105" t="s">
        <v>112</v>
      </c>
      <c r="B1194" s="105" t="s">
        <v>43</v>
      </c>
      <c r="C1194" s="105" t="s">
        <v>88</v>
      </c>
      <c r="D1194" s="105">
        <v>0</v>
      </c>
    </row>
    <row r="1195" spans="1:4" x14ac:dyDescent="0.35">
      <c r="A1195" s="105" t="s">
        <v>112</v>
      </c>
      <c r="B1195" s="105" t="s">
        <v>43</v>
      </c>
      <c r="C1195" s="105" t="s">
        <v>89</v>
      </c>
      <c r="D1195" s="105">
        <v>6</v>
      </c>
    </row>
    <row r="1196" spans="1:4" x14ac:dyDescent="0.35">
      <c r="A1196" s="105" t="s">
        <v>112</v>
      </c>
      <c r="B1196" s="105" t="s">
        <v>43</v>
      </c>
      <c r="C1196" s="105" t="s">
        <v>98</v>
      </c>
      <c r="D1196" s="105">
        <v>15</v>
      </c>
    </row>
    <row r="1197" spans="1:4" x14ac:dyDescent="0.35">
      <c r="A1197" s="105" t="s">
        <v>112</v>
      </c>
      <c r="B1197" s="105" t="s">
        <v>55</v>
      </c>
      <c r="C1197" s="105" t="s">
        <v>87</v>
      </c>
      <c r="D1197" s="105">
        <v>29</v>
      </c>
    </row>
    <row r="1198" spans="1:4" x14ac:dyDescent="0.35">
      <c r="A1198" s="105" t="s">
        <v>112</v>
      </c>
      <c r="B1198" s="105" t="s">
        <v>55</v>
      </c>
      <c r="C1198" s="105" t="s">
        <v>88</v>
      </c>
      <c r="D1198" s="105">
        <v>10</v>
      </c>
    </row>
    <row r="1199" spans="1:4" x14ac:dyDescent="0.35">
      <c r="A1199" s="105" t="s">
        <v>112</v>
      </c>
      <c r="B1199" s="105" t="s">
        <v>55</v>
      </c>
      <c r="C1199" s="105" t="s">
        <v>89</v>
      </c>
      <c r="D1199" s="105">
        <v>12</v>
      </c>
    </row>
    <row r="1200" spans="1:4" x14ac:dyDescent="0.35">
      <c r="A1200" s="105" t="s">
        <v>112</v>
      </c>
      <c r="B1200" s="105" t="s">
        <v>55</v>
      </c>
      <c r="C1200" s="105" t="s">
        <v>98</v>
      </c>
      <c r="D1200" s="105">
        <v>16</v>
      </c>
    </row>
    <row r="1201" spans="1:4" x14ac:dyDescent="0.35">
      <c r="A1201" s="105" t="s">
        <v>112</v>
      </c>
      <c r="B1201" s="105" t="s">
        <v>65</v>
      </c>
      <c r="C1201" s="105" t="s">
        <v>87</v>
      </c>
      <c r="D1201" s="105">
        <v>180</v>
      </c>
    </row>
    <row r="1202" spans="1:4" x14ac:dyDescent="0.35">
      <c r="A1202" s="105" t="s">
        <v>112</v>
      </c>
      <c r="B1202" s="105" t="s">
        <v>65</v>
      </c>
      <c r="C1202" s="105" t="s">
        <v>88</v>
      </c>
      <c r="D1202" s="105">
        <v>38</v>
      </c>
    </row>
    <row r="1203" spans="1:4" x14ac:dyDescent="0.35">
      <c r="A1203" s="105" t="s">
        <v>112</v>
      </c>
      <c r="B1203" s="105" t="s">
        <v>65</v>
      </c>
      <c r="C1203" s="105" t="s">
        <v>89</v>
      </c>
      <c r="D1203" s="105">
        <v>28</v>
      </c>
    </row>
    <row r="1204" spans="1:4" x14ac:dyDescent="0.35">
      <c r="A1204" s="105" t="s">
        <v>112</v>
      </c>
      <c r="B1204" s="105" t="s">
        <v>65</v>
      </c>
      <c r="C1204" s="105" t="s">
        <v>98</v>
      </c>
      <c r="D1204" s="105">
        <v>19</v>
      </c>
    </row>
    <row r="1205" spans="1:4" x14ac:dyDescent="0.35">
      <c r="A1205" s="105" t="s">
        <v>112</v>
      </c>
      <c r="B1205" s="105" t="s">
        <v>79</v>
      </c>
      <c r="C1205" s="105" t="s">
        <v>87</v>
      </c>
      <c r="D1205" s="105">
        <v>30</v>
      </c>
    </row>
    <row r="1206" spans="1:4" x14ac:dyDescent="0.35">
      <c r="A1206" s="105" t="s">
        <v>112</v>
      </c>
      <c r="B1206" s="105" t="s">
        <v>79</v>
      </c>
      <c r="C1206" s="105" t="s">
        <v>88</v>
      </c>
      <c r="D1206" s="105">
        <v>2</v>
      </c>
    </row>
    <row r="1207" spans="1:4" x14ac:dyDescent="0.35">
      <c r="A1207" s="105" t="s">
        <v>112</v>
      </c>
      <c r="B1207" s="105" t="s">
        <v>79</v>
      </c>
      <c r="C1207" s="105" t="s">
        <v>89</v>
      </c>
      <c r="D1207" s="105">
        <v>21</v>
      </c>
    </row>
    <row r="1208" spans="1:4" x14ac:dyDescent="0.35">
      <c r="A1208" s="105" t="s">
        <v>112</v>
      </c>
      <c r="B1208" s="105" t="s">
        <v>79</v>
      </c>
      <c r="C1208" s="105" t="s">
        <v>98</v>
      </c>
      <c r="D1208" s="105">
        <v>7</v>
      </c>
    </row>
    <row r="1209" spans="1:4" x14ac:dyDescent="0.35">
      <c r="A1209" s="105" t="s">
        <v>112</v>
      </c>
      <c r="B1209" s="105" t="s">
        <v>41</v>
      </c>
      <c r="C1209" s="105" t="s">
        <v>87</v>
      </c>
      <c r="D1209" s="105">
        <v>1</v>
      </c>
    </row>
    <row r="1210" spans="1:4" x14ac:dyDescent="0.35">
      <c r="A1210" s="105" t="s">
        <v>112</v>
      </c>
      <c r="B1210" s="105" t="s">
        <v>41</v>
      </c>
      <c r="C1210" s="105" t="s">
        <v>88</v>
      </c>
      <c r="D1210" s="105">
        <v>1</v>
      </c>
    </row>
    <row r="1211" spans="1:4" x14ac:dyDescent="0.35">
      <c r="A1211" s="105" t="s">
        <v>112</v>
      </c>
      <c r="B1211" s="105" t="s">
        <v>41</v>
      </c>
      <c r="C1211" s="105" t="s">
        <v>89</v>
      </c>
      <c r="D1211" s="105">
        <v>0</v>
      </c>
    </row>
    <row r="1212" spans="1:4" x14ac:dyDescent="0.35">
      <c r="A1212" s="105" t="s">
        <v>112</v>
      </c>
      <c r="B1212" s="105" t="s">
        <v>41</v>
      </c>
      <c r="C1212" s="105" t="s">
        <v>98</v>
      </c>
      <c r="D1212" s="105">
        <v>15</v>
      </c>
    </row>
    <row r="1213" spans="1:4" x14ac:dyDescent="0.35">
      <c r="A1213" s="105" t="s">
        <v>112</v>
      </c>
      <c r="B1213" s="105" t="s">
        <v>39</v>
      </c>
      <c r="C1213" s="105" t="s">
        <v>87</v>
      </c>
      <c r="D1213" s="105">
        <v>16</v>
      </c>
    </row>
    <row r="1214" spans="1:4" x14ac:dyDescent="0.35">
      <c r="A1214" s="105" t="s">
        <v>112</v>
      </c>
      <c r="B1214" s="105" t="s">
        <v>39</v>
      </c>
      <c r="C1214" s="105" t="s">
        <v>88</v>
      </c>
      <c r="D1214" s="105">
        <v>2</v>
      </c>
    </row>
    <row r="1215" spans="1:4" x14ac:dyDescent="0.35">
      <c r="A1215" s="105" t="s">
        <v>112</v>
      </c>
      <c r="B1215" s="105" t="s">
        <v>39</v>
      </c>
      <c r="C1215" s="105" t="s">
        <v>89</v>
      </c>
      <c r="D1215" s="105">
        <v>19</v>
      </c>
    </row>
    <row r="1216" spans="1:4" x14ac:dyDescent="0.35">
      <c r="A1216" s="105" t="s">
        <v>112</v>
      </c>
      <c r="B1216" s="105" t="s">
        <v>39</v>
      </c>
      <c r="C1216" s="105" t="s">
        <v>98</v>
      </c>
      <c r="D1216" s="105">
        <v>23</v>
      </c>
    </row>
    <row r="1217" spans="1:4" x14ac:dyDescent="0.35">
      <c r="A1217" s="105" t="s">
        <v>112</v>
      </c>
      <c r="B1217" s="105" t="s">
        <v>68</v>
      </c>
      <c r="C1217" s="105" t="s">
        <v>87</v>
      </c>
      <c r="D1217" s="105">
        <v>13</v>
      </c>
    </row>
    <row r="1218" spans="1:4" x14ac:dyDescent="0.35">
      <c r="A1218" s="105" t="s">
        <v>112</v>
      </c>
      <c r="B1218" s="105" t="s">
        <v>68</v>
      </c>
      <c r="C1218" s="105" t="s">
        <v>88</v>
      </c>
      <c r="D1218" s="105">
        <v>1</v>
      </c>
    </row>
    <row r="1219" spans="1:4" x14ac:dyDescent="0.35">
      <c r="A1219" s="105" t="s">
        <v>112</v>
      </c>
      <c r="B1219" s="105" t="s">
        <v>68</v>
      </c>
      <c r="C1219" s="105" t="s">
        <v>89</v>
      </c>
      <c r="D1219" s="105">
        <v>5</v>
      </c>
    </row>
    <row r="1220" spans="1:4" x14ac:dyDescent="0.35">
      <c r="A1220" s="105" t="s">
        <v>112</v>
      </c>
      <c r="B1220" s="105" t="s">
        <v>68</v>
      </c>
      <c r="C1220" s="105" t="s">
        <v>98</v>
      </c>
      <c r="D1220" s="105">
        <v>21</v>
      </c>
    </row>
    <row r="1221" spans="1:4" x14ac:dyDescent="0.35">
      <c r="A1221" s="105" t="s">
        <v>112</v>
      </c>
      <c r="B1221" s="105" t="s">
        <v>24</v>
      </c>
      <c r="C1221" s="105" t="s">
        <v>87</v>
      </c>
      <c r="D1221" s="105">
        <v>26</v>
      </c>
    </row>
    <row r="1222" spans="1:4" x14ac:dyDescent="0.35">
      <c r="A1222" s="105" t="s">
        <v>112</v>
      </c>
      <c r="B1222" s="105" t="s">
        <v>24</v>
      </c>
      <c r="C1222" s="105" t="s">
        <v>88</v>
      </c>
      <c r="D1222" s="105">
        <v>2</v>
      </c>
    </row>
    <row r="1223" spans="1:4" x14ac:dyDescent="0.35">
      <c r="A1223" s="105" t="s">
        <v>112</v>
      </c>
      <c r="B1223" s="105" t="s">
        <v>24</v>
      </c>
      <c r="C1223" s="105" t="s">
        <v>89</v>
      </c>
      <c r="D1223" s="105">
        <v>10</v>
      </c>
    </row>
    <row r="1224" spans="1:4" x14ac:dyDescent="0.35">
      <c r="A1224" s="105" t="s">
        <v>112</v>
      </c>
      <c r="B1224" s="105" t="s">
        <v>24</v>
      </c>
      <c r="C1224" s="105" t="s">
        <v>98</v>
      </c>
      <c r="D1224" s="105">
        <v>17</v>
      </c>
    </row>
    <row r="1225" spans="1:4" x14ac:dyDescent="0.35">
      <c r="A1225" s="105" t="s">
        <v>138</v>
      </c>
      <c r="B1225" s="105" t="s">
        <v>73</v>
      </c>
      <c r="C1225" s="105" t="s">
        <v>87</v>
      </c>
      <c r="D1225" s="105">
        <v>29</v>
      </c>
    </row>
    <row r="1226" spans="1:4" x14ac:dyDescent="0.35">
      <c r="A1226" s="105" t="s">
        <v>138</v>
      </c>
      <c r="B1226" s="105" t="s">
        <v>73</v>
      </c>
      <c r="C1226" s="105" t="s">
        <v>88</v>
      </c>
      <c r="D1226" s="105">
        <v>1</v>
      </c>
    </row>
    <row r="1227" spans="1:4" x14ac:dyDescent="0.35">
      <c r="A1227" s="105" t="s">
        <v>138</v>
      </c>
      <c r="B1227" s="105" t="s">
        <v>73</v>
      </c>
      <c r="C1227" s="105" t="s">
        <v>89</v>
      </c>
      <c r="D1227" s="105">
        <v>16</v>
      </c>
    </row>
    <row r="1228" spans="1:4" x14ac:dyDescent="0.35">
      <c r="A1228" s="105" t="s">
        <v>138</v>
      </c>
      <c r="B1228" s="105" t="s">
        <v>73</v>
      </c>
      <c r="C1228" s="105" t="s">
        <v>98</v>
      </c>
      <c r="D1228" s="105">
        <v>14</v>
      </c>
    </row>
    <row r="1229" spans="1:4" x14ac:dyDescent="0.35">
      <c r="A1229" s="105" t="s">
        <v>138</v>
      </c>
      <c r="B1229" s="105" t="s">
        <v>45</v>
      </c>
      <c r="C1229" s="105" t="s">
        <v>87</v>
      </c>
      <c r="D1229" s="105">
        <v>17</v>
      </c>
    </row>
    <row r="1230" spans="1:4" x14ac:dyDescent="0.35">
      <c r="A1230" s="105" t="s">
        <v>138</v>
      </c>
      <c r="B1230" s="105" t="s">
        <v>45</v>
      </c>
      <c r="C1230" s="105" t="s">
        <v>88</v>
      </c>
      <c r="D1230" s="105">
        <v>2</v>
      </c>
    </row>
    <row r="1231" spans="1:4" x14ac:dyDescent="0.35">
      <c r="A1231" s="105" t="s">
        <v>138</v>
      </c>
      <c r="B1231" s="105" t="s">
        <v>45</v>
      </c>
      <c r="C1231" s="105" t="s">
        <v>89</v>
      </c>
      <c r="D1231" s="105">
        <v>12</v>
      </c>
    </row>
    <row r="1232" spans="1:4" x14ac:dyDescent="0.35">
      <c r="A1232" s="105" t="s">
        <v>138</v>
      </c>
      <c r="B1232" s="105" t="s">
        <v>45</v>
      </c>
      <c r="C1232" s="105" t="s">
        <v>98</v>
      </c>
      <c r="D1232" s="105">
        <v>9</v>
      </c>
    </row>
    <row r="1233" spans="1:4" x14ac:dyDescent="0.35">
      <c r="A1233" s="105" t="s">
        <v>138</v>
      </c>
      <c r="B1233" s="105" t="s">
        <v>81</v>
      </c>
      <c r="C1233" s="105" t="s">
        <v>87</v>
      </c>
      <c r="D1233" s="105">
        <v>21</v>
      </c>
    </row>
    <row r="1234" spans="1:4" x14ac:dyDescent="0.35">
      <c r="A1234" s="105" t="s">
        <v>138</v>
      </c>
      <c r="B1234" s="105" t="s">
        <v>81</v>
      </c>
      <c r="C1234" s="105" t="s">
        <v>88</v>
      </c>
      <c r="D1234" s="105">
        <v>0</v>
      </c>
    </row>
    <row r="1235" spans="1:4" x14ac:dyDescent="0.35">
      <c r="A1235" s="105" t="s">
        <v>138</v>
      </c>
      <c r="B1235" s="105" t="s">
        <v>81</v>
      </c>
      <c r="C1235" s="105" t="s">
        <v>89</v>
      </c>
      <c r="D1235" s="105">
        <v>11</v>
      </c>
    </row>
    <row r="1236" spans="1:4" x14ac:dyDescent="0.35">
      <c r="A1236" s="105" t="s">
        <v>138</v>
      </c>
      <c r="B1236" s="105" t="s">
        <v>81</v>
      </c>
      <c r="C1236" s="105" t="s">
        <v>98</v>
      </c>
      <c r="D1236" s="105">
        <v>11</v>
      </c>
    </row>
    <row r="1237" spans="1:4" x14ac:dyDescent="0.35">
      <c r="A1237" s="105" t="s">
        <v>138</v>
      </c>
      <c r="B1237" s="105" t="s">
        <v>57</v>
      </c>
      <c r="C1237" s="105" t="s">
        <v>87</v>
      </c>
      <c r="D1237" s="105">
        <v>20</v>
      </c>
    </row>
    <row r="1238" spans="1:4" x14ac:dyDescent="0.35">
      <c r="A1238" s="105" t="s">
        <v>138</v>
      </c>
      <c r="B1238" s="105" t="s">
        <v>57</v>
      </c>
      <c r="C1238" s="105" t="s">
        <v>88</v>
      </c>
      <c r="D1238" s="105">
        <v>4</v>
      </c>
    </row>
    <row r="1239" spans="1:4" x14ac:dyDescent="0.35">
      <c r="A1239" s="105" t="s">
        <v>138</v>
      </c>
      <c r="B1239" s="105" t="s">
        <v>57</v>
      </c>
      <c r="C1239" s="105" t="s">
        <v>89</v>
      </c>
      <c r="D1239" s="105">
        <v>11</v>
      </c>
    </row>
    <row r="1240" spans="1:4" x14ac:dyDescent="0.35">
      <c r="A1240" s="105" t="s">
        <v>138</v>
      </c>
      <c r="B1240" s="105" t="s">
        <v>57</v>
      </c>
      <c r="C1240" s="105" t="s">
        <v>98</v>
      </c>
      <c r="D1240" s="105">
        <v>31</v>
      </c>
    </row>
    <row r="1241" spans="1:4" x14ac:dyDescent="0.35">
      <c r="A1241" s="105" t="s">
        <v>138</v>
      </c>
      <c r="B1241" s="105" t="s">
        <v>47</v>
      </c>
      <c r="C1241" s="105" t="s">
        <v>87</v>
      </c>
      <c r="D1241" s="105">
        <v>27</v>
      </c>
    </row>
    <row r="1242" spans="1:4" x14ac:dyDescent="0.35">
      <c r="A1242" s="105" t="s">
        <v>138</v>
      </c>
      <c r="B1242" s="105" t="s">
        <v>47</v>
      </c>
      <c r="C1242" s="105" t="s">
        <v>88</v>
      </c>
      <c r="D1242" s="105">
        <v>3</v>
      </c>
    </row>
    <row r="1243" spans="1:4" x14ac:dyDescent="0.35">
      <c r="A1243" s="105" t="s">
        <v>138</v>
      </c>
      <c r="B1243" s="105" t="s">
        <v>47</v>
      </c>
      <c r="C1243" s="105" t="s">
        <v>89</v>
      </c>
      <c r="D1243" s="105">
        <v>9</v>
      </c>
    </row>
    <row r="1244" spans="1:4" x14ac:dyDescent="0.35">
      <c r="A1244" s="105" t="s">
        <v>138</v>
      </c>
      <c r="B1244" s="105" t="s">
        <v>47</v>
      </c>
      <c r="C1244" s="105" t="s">
        <v>98</v>
      </c>
      <c r="D1244" s="105">
        <v>29</v>
      </c>
    </row>
    <row r="1245" spans="1:4" x14ac:dyDescent="0.35">
      <c r="A1245" s="105" t="s">
        <v>138</v>
      </c>
      <c r="B1245" s="105" t="s">
        <v>10</v>
      </c>
      <c r="C1245" s="105" t="s">
        <v>87</v>
      </c>
      <c r="D1245" s="105">
        <v>29</v>
      </c>
    </row>
    <row r="1246" spans="1:4" x14ac:dyDescent="0.35">
      <c r="A1246" s="105" t="s">
        <v>138</v>
      </c>
      <c r="B1246" s="105" t="s">
        <v>10</v>
      </c>
      <c r="C1246" s="105" t="s">
        <v>88</v>
      </c>
      <c r="D1246" s="105">
        <v>1</v>
      </c>
    </row>
    <row r="1247" spans="1:4" x14ac:dyDescent="0.35">
      <c r="A1247" s="105" t="s">
        <v>138</v>
      </c>
      <c r="B1247" s="105" t="s">
        <v>10</v>
      </c>
      <c r="C1247" s="105" t="s">
        <v>89</v>
      </c>
      <c r="D1247" s="105">
        <v>11</v>
      </c>
    </row>
    <row r="1248" spans="1:4" x14ac:dyDescent="0.35">
      <c r="A1248" s="105" t="s">
        <v>138</v>
      </c>
      <c r="B1248" s="105" t="s">
        <v>10</v>
      </c>
      <c r="C1248" s="105" t="s">
        <v>98</v>
      </c>
      <c r="D1248" s="105">
        <v>10</v>
      </c>
    </row>
    <row r="1249" spans="1:4" x14ac:dyDescent="0.35">
      <c r="A1249" s="105" t="s">
        <v>138</v>
      </c>
      <c r="B1249" s="105" t="s">
        <v>1</v>
      </c>
      <c r="C1249" s="105" t="s">
        <v>87</v>
      </c>
      <c r="D1249" s="105">
        <v>27</v>
      </c>
    </row>
    <row r="1250" spans="1:4" x14ac:dyDescent="0.35">
      <c r="A1250" s="105" t="s">
        <v>138</v>
      </c>
      <c r="B1250" s="105" t="s">
        <v>1</v>
      </c>
      <c r="C1250" s="105" t="s">
        <v>88</v>
      </c>
      <c r="D1250" s="105">
        <v>8</v>
      </c>
    </row>
    <row r="1251" spans="1:4" x14ac:dyDescent="0.35">
      <c r="A1251" s="105" t="s">
        <v>138</v>
      </c>
      <c r="B1251" s="105" t="s">
        <v>1</v>
      </c>
      <c r="C1251" s="105" t="s">
        <v>89</v>
      </c>
      <c r="D1251" s="105">
        <v>4</v>
      </c>
    </row>
    <row r="1252" spans="1:4" x14ac:dyDescent="0.35">
      <c r="A1252" s="105" t="s">
        <v>138</v>
      </c>
      <c r="B1252" s="105" t="s">
        <v>1</v>
      </c>
      <c r="C1252" s="105" t="s">
        <v>98</v>
      </c>
      <c r="D1252" s="105">
        <v>4</v>
      </c>
    </row>
    <row r="1253" spans="1:4" x14ac:dyDescent="0.35">
      <c r="A1253" s="105" t="s">
        <v>138</v>
      </c>
      <c r="B1253" s="105" t="s">
        <v>75</v>
      </c>
      <c r="C1253" s="105" t="s">
        <v>87</v>
      </c>
      <c r="D1253" s="105">
        <v>22</v>
      </c>
    </row>
    <row r="1254" spans="1:4" x14ac:dyDescent="0.35">
      <c r="A1254" s="105" t="s">
        <v>138</v>
      </c>
      <c r="B1254" s="105" t="s">
        <v>75</v>
      </c>
      <c r="C1254" s="105" t="s">
        <v>88</v>
      </c>
      <c r="D1254" s="105">
        <v>6</v>
      </c>
    </row>
    <row r="1255" spans="1:4" x14ac:dyDescent="0.35">
      <c r="A1255" s="105" t="s">
        <v>138</v>
      </c>
      <c r="B1255" s="105" t="s">
        <v>75</v>
      </c>
      <c r="C1255" s="105" t="s">
        <v>89</v>
      </c>
      <c r="D1255" s="105">
        <v>3</v>
      </c>
    </row>
    <row r="1256" spans="1:4" x14ac:dyDescent="0.35">
      <c r="A1256" s="105" t="s">
        <v>138</v>
      </c>
      <c r="B1256" s="105" t="s">
        <v>75</v>
      </c>
      <c r="C1256" s="105" t="s">
        <v>98</v>
      </c>
      <c r="D1256" s="105">
        <v>18</v>
      </c>
    </row>
    <row r="1257" spans="1:4" x14ac:dyDescent="0.35">
      <c r="A1257" s="105" t="s">
        <v>138</v>
      </c>
      <c r="B1257" s="105" t="s">
        <v>8</v>
      </c>
      <c r="C1257" s="105" t="s">
        <v>87</v>
      </c>
      <c r="D1257" s="105">
        <v>9</v>
      </c>
    </row>
    <row r="1258" spans="1:4" x14ac:dyDescent="0.35">
      <c r="A1258" s="105" t="s">
        <v>138</v>
      </c>
      <c r="B1258" s="105" t="s">
        <v>8</v>
      </c>
      <c r="C1258" s="105" t="s">
        <v>88</v>
      </c>
      <c r="D1258" s="105">
        <v>2</v>
      </c>
    </row>
    <row r="1259" spans="1:4" x14ac:dyDescent="0.35">
      <c r="A1259" s="105" t="s">
        <v>138</v>
      </c>
      <c r="B1259" s="105" t="s">
        <v>8</v>
      </c>
      <c r="C1259" s="105" t="s">
        <v>89</v>
      </c>
      <c r="D1259" s="105">
        <v>3</v>
      </c>
    </row>
    <row r="1260" spans="1:4" x14ac:dyDescent="0.35">
      <c r="A1260" s="105" t="s">
        <v>138</v>
      </c>
      <c r="B1260" s="105" t="s">
        <v>8</v>
      </c>
      <c r="C1260" s="105" t="s">
        <v>98</v>
      </c>
      <c r="D1260" s="105">
        <v>18</v>
      </c>
    </row>
    <row r="1261" spans="1:4" x14ac:dyDescent="0.35">
      <c r="A1261" s="105" t="s">
        <v>138</v>
      </c>
      <c r="B1261" s="105" t="s">
        <v>28</v>
      </c>
      <c r="C1261" s="105" t="s">
        <v>87</v>
      </c>
      <c r="D1261" s="105">
        <v>39</v>
      </c>
    </row>
    <row r="1262" spans="1:4" x14ac:dyDescent="0.35">
      <c r="A1262" s="105" t="s">
        <v>138</v>
      </c>
      <c r="B1262" s="105" t="s">
        <v>28</v>
      </c>
      <c r="C1262" s="105" t="s">
        <v>88</v>
      </c>
      <c r="D1262" s="105">
        <v>9</v>
      </c>
    </row>
    <row r="1263" spans="1:4" x14ac:dyDescent="0.35">
      <c r="A1263" s="105" t="s">
        <v>138</v>
      </c>
      <c r="B1263" s="105" t="s">
        <v>28</v>
      </c>
      <c r="C1263" s="105" t="s">
        <v>89</v>
      </c>
      <c r="D1263" s="105">
        <v>5</v>
      </c>
    </row>
    <row r="1264" spans="1:4" x14ac:dyDescent="0.35">
      <c r="A1264" s="105" t="s">
        <v>138</v>
      </c>
      <c r="B1264" s="105" t="s">
        <v>28</v>
      </c>
      <c r="C1264" s="105" t="s">
        <v>98</v>
      </c>
      <c r="D1264" s="105">
        <v>14</v>
      </c>
    </row>
    <row r="1265" spans="1:4" x14ac:dyDescent="0.35">
      <c r="A1265" s="105" t="s">
        <v>138</v>
      </c>
      <c r="B1265" s="105" t="s">
        <v>82</v>
      </c>
      <c r="C1265" s="105" t="s">
        <v>87</v>
      </c>
      <c r="D1265" s="105">
        <v>134</v>
      </c>
    </row>
    <row r="1266" spans="1:4" x14ac:dyDescent="0.35">
      <c r="A1266" s="105" t="s">
        <v>138</v>
      </c>
      <c r="B1266" s="105" t="s">
        <v>82</v>
      </c>
      <c r="C1266" s="105" t="s">
        <v>88</v>
      </c>
      <c r="D1266" s="105">
        <v>16</v>
      </c>
    </row>
    <row r="1267" spans="1:4" x14ac:dyDescent="0.35">
      <c r="A1267" s="105" t="s">
        <v>138</v>
      </c>
      <c r="B1267" s="105" t="s">
        <v>82</v>
      </c>
      <c r="C1267" s="105" t="s">
        <v>89</v>
      </c>
      <c r="D1267" s="105">
        <v>38</v>
      </c>
    </row>
    <row r="1268" spans="1:4" x14ac:dyDescent="0.35">
      <c r="A1268" s="105" t="s">
        <v>138</v>
      </c>
      <c r="B1268" s="105" t="s">
        <v>82</v>
      </c>
      <c r="C1268" s="105" t="s">
        <v>98</v>
      </c>
      <c r="D1268" s="105">
        <v>38</v>
      </c>
    </row>
    <row r="1269" spans="1:4" x14ac:dyDescent="0.35">
      <c r="A1269" s="105" t="s">
        <v>138</v>
      </c>
      <c r="B1269" s="105" t="s">
        <v>114</v>
      </c>
      <c r="C1269" s="105" t="s">
        <v>87</v>
      </c>
      <c r="D1269" s="105">
        <v>30</v>
      </c>
    </row>
    <row r="1270" spans="1:4" x14ac:dyDescent="0.35">
      <c r="A1270" s="105" t="s">
        <v>138</v>
      </c>
      <c r="B1270" s="105" t="s">
        <v>114</v>
      </c>
      <c r="C1270" s="105" t="s">
        <v>88</v>
      </c>
      <c r="D1270" s="105">
        <v>3</v>
      </c>
    </row>
    <row r="1271" spans="1:4" x14ac:dyDescent="0.35">
      <c r="A1271" s="105" t="s">
        <v>138</v>
      </c>
      <c r="B1271" s="105" t="s">
        <v>114</v>
      </c>
      <c r="C1271" s="105" t="s">
        <v>89</v>
      </c>
      <c r="D1271" s="105">
        <v>10</v>
      </c>
    </row>
    <row r="1272" spans="1:4" x14ac:dyDescent="0.35">
      <c r="A1272" s="105" t="s">
        <v>138</v>
      </c>
      <c r="B1272" s="105" t="s">
        <v>114</v>
      </c>
      <c r="C1272" s="105" t="s">
        <v>98</v>
      </c>
      <c r="D1272" s="105">
        <v>30</v>
      </c>
    </row>
    <row r="1273" spans="1:4" x14ac:dyDescent="0.35">
      <c r="A1273" s="105" t="s">
        <v>138</v>
      </c>
      <c r="B1273" s="105" t="s">
        <v>3</v>
      </c>
      <c r="C1273" s="105" t="s">
        <v>87</v>
      </c>
      <c r="D1273" s="105">
        <v>38</v>
      </c>
    </row>
    <row r="1274" spans="1:4" x14ac:dyDescent="0.35">
      <c r="A1274" s="105" t="s">
        <v>138</v>
      </c>
      <c r="B1274" s="105" t="s">
        <v>3</v>
      </c>
      <c r="C1274" s="105" t="s">
        <v>88</v>
      </c>
      <c r="D1274" s="105">
        <v>2</v>
      </c>
    </row>
    <row r="1275" spans="1:4" x14ac:dyDescent="0.35">
      <c r="A1275" s="105" t="s">
        <v>138</v>
      </c>
      <c r="B1275" s="105" t="s">
        <v>3</v>
      </c>
      <c r="C1275" s="105" t="s">
        <v>89</v>
      </c>
      <c r="D1275" s="105">
        <v>7</v>
      </c>
    </row>
    <row r="1276" spans="1:4" x14ac:dyDescent="0.35">
      <c r="A1276" s="105" t="s">
        <v>138</v>
      </c>
      <c r="B1276" s="105" t="s">
        <v>3</v>
      </c>
      <c r="C1276" s="105" t="s">
        <v>98</v>
      </c>
      <c r="D1276" s="105">
        <v>9</v>
      </c>
    </row>
    <row r="1277" spans="1:4" x14ac:dyDescent="0.35">
      <c r="A1277" s="105" t="s">
        <v>138</v>
      </c>
      <c r="B1277" s="105" t="s">
        <v>59</v>
      </c>
      <c r="C1277" s="105" t="s">
        <v>87</v>
      </c>
      <c r="D1277" s="105">
        <v>14</v>
      </c>
    </row>
    <row r="1278" spans="1:4" x14ac:dyDescent="0.35">
      <c r="A1278" s="105" t="s">
        <v>138</v>
      </c>
      <c r="B1278" s="105" t="s">
        <v>59</v>
      </c>
      <c r="C1278" s="105" t="s">
        <v>88</v>
      </c>
      <c r="D1278" s="105">
        <v>1</v>
      </c>
    </row>
    <row r="1279" spans="1:4" x14ac:dyDescent="0.35">
      <c r="A1279" s="105" t="s">
        <v>138</v>
      </c>
      <c r="B1279" s="105" t="s">
        <v>59</v>
      </c>
      <c r="C1279" s="105" t="s">
        <v>89</v>
      </c>
      <c r="D1279" s="105">
        <v>6</v>
      </c>
    </row>
    <row r="1280" spans="1:4" x14ac:dyDescent="0.35">
      <c r="A1280" s="105" t="s">
        <v>138</v>
      </c>
      <c r="B1280" s="105" t="s">
        <v>59</v>
      </c>
      <c r="C1280" s="105" t="s">
        <v>98</v>
      </c>
      <c r="D1280" s="105">
        <v>16</v>
      </c>
    </row>
    <row r="1281" spans="1:4" x14ac:dyDescent="0.35">
      <c r="A1281" s="105" t="s">
        <v>138</v>
      </c>
      <c r="B1281" s="105" t="s">
        <v>49</v>
      </c>
      <c r="C1281" s="105" t="s">
        <v>87</v>
      </c>
      <c r="D1281" s="105">
        <v>91</v>
      </c>
    </row>
    <row r="1282" spans="1:4" x14ac:dyDescent="0.35">
      <c r="A1282" s="105" t="s">
        <v>138</v>
      </c>
      <c r="B1282" s="105" t="s">
        <v>49</v>
      </c>
      <c r="C1282" s="105" t="s">
        <v>88</v>
      </c>
      <c r="D1282" s="105">
        <v>4</v>
      </c>
    </row>
    <row r="1283" spans="1:4" x14ac:dyDescent="0.35">
      <c r="A1283" s="105" t="s">
        <v>138</v>
      </c>
      <c r="B1283" s="105" t="s">
        <v>49</v>
      </c>
      <c r="C1283" s="105" t="s">
        <v>89</v>
      </c>
      <c r="D1283" s="105">
        <v>14</v>
      </c>
    </row>
    <row r="1284" spans="1:4" x14ac:dyDescent="0.35">
      <c r="A1284" s="105" t="s">
        <v>138</v>
      </c>
      <c r="B1284" s="105" t="s">
        <v>49</v>
      </c>
      <c r="C1284" s="105" t="s">
        <v>98</v>
      </c>
      <c r="D1284" s="105">
        <v>26</v>
      </c>
    </row>
    <row r="1285" spans="1:4" x14ac:dyDescent="0.35">
      <c r="A1285" s="105" t="s">
        <v>138</v>
      </c>
      <c r="B1285" s="105" t="s">
        <v>78</v>
      </c>
      <c r="C1285" s="105" t="s">
        <v>87</v>
      </c>
      <c r="D1285" s="105">
        <v>7</v>
      </c>
    </row>
    <row r="1286" spans="1:4" x14ac:dyDescent="0.35">
      <c r="A1286" s="105" t="s">
        <v>138</v>
      </c>
      <c r="B1286" s="105" t="s">
        <v>78</v>
      </c>
      <c r="C1286" s="105" t="s">
        <v>88</v>
      </c>
      <c r="D1286" s="105">
        <v>0</v>
      </c>
    </row>
    <row r="1287" spans="1:4" x14ac:dyDescent="0.35">
      <c r="A1287" s="105" t="s">
        <v>138</v>
      </c>
      <c r="B1287" s="105" t="s">
        <v>78</v>
      </c>
      <c r="C1287" s="105" t="s">
        <v>89</v>
      </c>
      <c r="D1287" s="105">
        <v>2</v>
      </c>
    </row>
    <row r="1288" spans="1:4" x14ac:dyDescent="0.35">
      <c r="A1288" s="105" t="s">
        <v>138</v>
      </c>
      <c r="B1288" s="105" t="s">
        <v>78</v>
      </c>
      <c r="C1288" s="105" t="s">
        <v>98</v>
      </c>
      <c r="D1288" s="105">
        <v>12</v>
      </c>
    </row>
    <row r="1289" spans="1:4" x14ac:dyDescent="0.35">
      <c r="A1289" s="105" t="s">
        <v>138</v>
      </c>
      <c r="B1289" s="105" t="s">
        <v>84</v>
      </c>
      <c r="C1289" s="105" t="s">
        <v>87</v>
      </c>
      <c r="D1289" s="105">
        <v>109</v>
      </c>
    </row>
    <row r="1290" spans="1:4" x14ac:dyDescent="0.35">
      <c r="A1290" s="105" t="s">
        <v>138</v>
      </c>
      <c r="B1290" s="105" t="s">
        <v>84</v>
      </c>
      <c r="C1290" s="105" t="s">
        <v>88</v>
      </c>
      <c r="D1290" s="105">
        <v>40</v>
      </c>
    </row>
    <row r="1291" spans="1:4" x14ac:dyDescent="0.35">
      <c r="A1291" s="105" t="s">
        <v>138</v>
      </c>
      <c r="B1291" s="105" t="s">
        <v>84</v>
      </c>
      <c r="C1291" s="105" t="s">
        <v>89</v>
      </c>
      <c r="D1291" s="105">
        <v>46</v>
      </c>
    </row>
    <row r="1292" spans="1:4" x14ac:dyDescent="0.35">
      <c r="A1292" s="105" t="s">
        <v>138</v>
      </c>
      <c r="B1292" s="105" t="s">
        <v>84</v>
      </c>
      <c r="C1292" s="105" t="s">
        <v>98</v>
      </c>
      <c r="D1292" s="105">
        <v>40</v>
      </c>
    </row>
    <row r="1293" spans="1:4" x14ac:dyDescent="0.35">
      <c r="A1293" s="105" t="s">
        <v>138</v>
      </c>
      <c r="B1293" s="105" t="s">
        <v>12</v>
      </c>
      <c r="C1293" s="105" t="s">
        <v>87</v>
      </c>
      <c r="D1293" s="105">
        <v>498</v>
      </c>
    </row>
    <row r="1294" spans="1:4" x14ac:dyDescent="0.35">
      <c r="A1294" s="105" t="s">
        <v>138</v>
      </c>
      <c r="B1294" s="105" t="s">
        <v>12</v>
      </c>
      <c r="C1294" s="105" t="s">
        <v>88</v>
      </c>
      <c r="D1294" s="105">
        <v>64</v>
      </c>
    </row>
    <row r="1295" spans="1:4" x14ac:dyDescent="0.35">
      <c r="A1295" s="105" t="s">
        <v>138</v>
      </c>
      <c r="B1295" s="105" t="s">
        <v>12</v>
      </c>
      <c r="C1295" s="105" t="s">
        <v>89</v>
      </c>
      <c r="D1295" s="105">
        <v>34</v>
      </c>
    </row>
    <row r="1296" spans="1:4" x14ac:dyDescent="0.35">
      <c r="A1296" s="105" t="s">
        <v>138</v>
      </c>
      <c r="B1296" s="105" t="s">
        <v>12</v>
      </c>
      <c r="C1296" s="105" t="s">
        <v>98</v>
      </c>
      <c r="D1296" s="105">
        <v>13</v>
      </c>
    </row>
    <row r="1297" spans="1:4" x14ac:dyDescent="0.35">
      <c r="A1297" s="105" t="s">
        <v>138</v>
      </c>
      <c r="B1297" s="105" t="s">
        <v>913</v>
      </c>
      <c r="C1297" s="105" t="s">
        <v>87</v>
      </c>
      <c r="D1297" s="105">
        <v>44</v>
      </c>
    </row>
    <row r="1298" spans="1:4" x14ac:dyDescent="0.35">
      <c r="A1298" s="105" t="s">
        <v>138</v>
      </c>
      <c r="B1298" s="105" t="s">
        <v>913</v>
      </c>
      <c r="C1298" s="105" t="s">
        <v>88</v>
      </c>
      <c r="D1298" s="105">
        <v>4</v>
      </c>
    </row>
    <row r="1299" spans="1:4" x14ac:dyDescent="0.35">
      <c r="A1299" s="105" t="s">
        <v>138</v>
      </c>
      <c r="B1299" s="105" t="s">
        <v>913</v>
      </c>
      <c r="C1299" s="105" t="s">
        <v>89</v>
      </c>
      <c r="D1299" s="105">
        <v>9</v>
      </c>
    </row>
    <row r="1300" spans="1:4" x14ac:dyDescent="0.35">
      <c r="A1300" s="105" t="s">
        <v>138</v>
      </c>
      <c r="B1300" s="105" t="s">
        <v>913</v>
      </c>
      <c r="C1300" s="105" t="s">
        <v>98</v>
      </c>
      <c r="D1300" s="105">
        <v>28</v>
      </c>
    </row>
    <row r="1301" spans="1:4" x14ac:dyDescent="0.35">
      <c r="A1301" s="105" t="s">
        <v>138</v>
      </c>
      <c r="B1301" s="105" t="s">
        <v>80</v>
      </c>
      <c r="C1301" s="105" t="s">
        <v>87</v>
      </c>
      <c r="D1301" s="105">
        <v>7</v>
      </c>
    </row>
    <row r="1302" spans="1:4" x14ac:dyDescent="0.35">
      <c r="A1302" s="105" t="s">
        <v>138</v>
      </c>
      <c r="B1302" s="105" t="s">
        <v>80</v>
      </c>
      <c r="C1302" s="105" t="s">
        <v>88</v>
      </c>
      <c r="D1302" s="105">
        <v>1</v>
      </c>
    </row>
    <row r="1303" spans="1:4" x14ac:dyDescent="0.35">
      <c r="A1303" s="105" t="s">
        <v>138</v>
      </c>
      <c r="B1303" s="105" t="s">
        <v>80</v>
      </c>
      <c r="C1303" s="105" t="s">
        <v>89</v>
      </c>
      <c r="D1303" s="105">
        <v>15</v>
      </c>
    </row>
    <row r="1304" spans="1:4" x14ac:dyDescent="0.35">
      <c r="A1304" s="105" t="s">
        <v>138</v>
      </c>
      <c r="B1304" s="105" t="s">
        <v>80</v>
      </c>
      <c r="C1304" s="105" t="s">
        <v>98</v>
      </c>
      <c r="D1304" s="105">
        <v>17</v>
      </c>
    </row>
    <row r="1305" spans="1:4" x14ac:dyDescent="0.35">
      <c r="A1305" s="105" t="s">
        <v>138</v>
      </c>
      <c r="B1305" s="105" t="s">
        <v>51</v>
      </c>
      <c r="C1305" s="105" t="s">
        <v>87</v>
      </c>
      <c r="D1305" s="105">
        <v>66</v>
      </c>
    </row>
    <row r="1306" spans="1:4" x14ac:dyDescent="0.35">
      <c r="A1306" s="105" t="s">
        <v>138</v>
      </c>
      <c r="B1306" s="105" t="s">
        <v>51</v>
      </c>
      <c r="C1306" s="105" t="s">
        <v>88</v>
      </c>
      <c r="D1306" s="105">
        <v>6</v>
      </c>
    </row>
    <row r="1307" spans="1:4" x14ac:dyDescent="0.35">
      <c r="A1307" s="105" t="s">
        <v>138</v>
      </c>
      <c r="B1307" s="105" t="s">
        <v>51</v>
      </c>
      <c r="C1307" s="105" t="s">
        <v>89</v>
      </c>
      <c r="D1307" s="105">
        <v>10</v>
      </c>
    </row>
    <row r="1308" spans="1:4" x14ac:dyDescent="0.35">
      <c r="A1308" s="105" t="s">
        <v>138</v>
      </c>
      <c r="B1308" s="105" t="s">
        <v>51</v>
      </c>
      <c r="C1308" s="105" t="s">
        <v>98</v>
      </c>
      <c r="D1308" s="105">
        <v>9</v>
      </c>
    </row>
    <row r="1309" spans="1:4" x14ac:dyDescent="0.35">
      <c r="A1309" s="105" t="s">
        <v>138</v>
      </c>
      <c r="B1309" s="105" t="s">
        <v>18</v>
      </c>
      <c r="C1309" s="105" t="s">
        <v>87</v>
      </c>
      <c r="D1309" s="105">
        <v>86</v>
      </c>
    </row>
    <row r="1310" spans="1:4" x14ac:dyDescent="0.35">
      <c r="A1310" s="105" t="s">
        <v>138</v>
      </c>
      <c r="B1310" s="105" t="s">
        <v>18</v>
      </c>
      <c r="C1310" s="105" t="s">
        <v>88</v>
      </c>
      <c r="D1310" s="105">
        <v>13</v>
      </c>
    </row>
    <row r="1311" spans="1:4" x14ac:dyDescent="0.35">
      <c r="A1311" s="105" t="s">
        <v>138</v>
      </c>
      <c r="B1311" s="105" t="s">
        <v>18</v>
      </c>
      <c r="C1311" s="105" t="s">
        <v>89</v>
      </c>
      <c r="D1311" s="105">
        <v>13</v>
      </c>
    </row>
    <row r="1312" spans="1:4" x14ac:dyDescent="0.35">
      <c r="A1312" s="105" t="s">
        <v>138</v>
      </c>
      <c r="B1312" s="105" t="s">
        <v>18</v>
      </c>
      <c r="C1312" s="105" t="s">
        <v>98</v>
      </c>
      <c r="D1312" s="105">
        <v>12</v>
      </c>
    </row>
    <row r="1313" spans="1:4" x14ac:dyDescent="0.35">
      <c r="A1313" s="105" t="s">
        <v>138</v>
      </c>
      <c r="B1313" s="105" t="s">
        <v>170</v>
      </c>
      <c r="C1313" s="105" t="s">
        <v>87</v>
      </c>
      <c r="D1313" s="105">
        <v>0</v>
      </c>
    </row>
    <row r="1314" spans="1:4" x14ac:dyDescent="0.35">
      <c r="A1314" s="105" t="s">
        <v>138</v>
      </c>
      <c r="B1314" s="105" t="s">
        <v>170</v>
      </c>
      <c r="C1314" s="105" t="s">
        <v>89</v>
      </c>
      <c r="D1314" s="105">
        <v>0</v>
      </c>
    </row>
    <row r="1315" spans="1:4" x14ac:dyDescent="0.35">
      <c r="A1315" s="105" t="s">
        <v>138</v>
      </c>
      <c r="B1315" s="105" t="s">
        <v>63</v>
      </c>
      <c r="C1315" s="105" t="s">
        <v>87</v>
      </c>
      <c r="D1315" s="105">
        <v>208</v>
      </c>
    </row>
    <row r="1316" spans="1:4" x14ac:dyDescent="0.35">
      <c r="A1316" s="105" t="s">
        <v>138</v>
      </c>
      <c r="B1316" s="105" t="s">
        <v>63</v>
      </c>
      <c r="C1316" s="105" t="s">
        <v>88</v>
      </c>
      <c r="D1316" s="105">
        <v>23</v>
      </c>
    </row>
    <row r="1317" spans="1:4" x14ac:dyDescent="0.35">
      <c r="A1317" s="105" t="s">
        <v>138</v>
      </c>
      <c r="B1317" s="105" t="s">
        <v>63</v>
      </c>
      <c r="C1317" s="105" t="s">
        <v>89</v>
      </c>
      <c r="D1317" s="105">
        <v>26</v>
      </c>
    </row>
    <row r="1318" spans="1:4" x14ac:dyDescent="0.35">
      <c r="A1318" s="105" t="s">
        <v>138</v>
      </c>
      <c r="B1318" s="105" t="s">
        <v>63</v>
      </c>
      <c r="C1318" s="105" t="s">
        <v>98</v>
      </c>
      <c r="D1318" s="105">
        <v>41</v>
      </c>
    </row>
    <row r="1319" spans="1:4" x14ac:dyDescent="0.35">
      <c r="A1319" s="105" t="s">
        <v>138</v>
      </c>
      <c r="B1319" s="105" t="s">
        <v>14</v>
      </c>
      <c r="C1319" s="105" t="s">
        <v>87</v>
      </c>
      <c r="D1319" s="105">
        <v>42</v>
      </c>
    </row>
    <row r="1320" spans="1:4" x14ac:dyDescent="0.35">
      <c r="A1320" s="105" t="s">
        <v>138</v>
      </c>
      <c r="B1320" s="105" t="s">
        <v>14</v>
      </c>
      <c r="C1320" s="105" t="s">
        <v>88</v>
      </c>
      <c r="D1320" s="105">
        <v>5</v>
      </c>
    </row>
    <row r="1321" spans="1:4" x14ac:dyDescent="0.35">
      <c r="A1321" s="105" t="s">
        <v>138</v>
      </c>
      <c r="B1321" s="105" t="s">
        <v>14</v>
      </c>
      <c r="C1321" s="105" t="s">
        <v>89</v>
      </c>
      <c r="D1321" s="105">
        <v>12</v>
      </c>
    </row>
    <row r="1322" spans="1:4" x14ac:dyDescent="0.35">
      <c r="A1322" s="105" t="s">
        <v>138</v>
      </c>
      <c r="B1322" s="105" t="s">
        <v>14</v>
      </c>
      <c r="C1322" s="105" t="s">
        <v>98</v>
      </c>
      <c r="D1322" s="105">
        <v>16</v>
      </c>
    </row>
    <row r="1323" spans="1:4" x14ac:dyDescent="0.35">
      <c r="A1323" s="105" t="s">
        <v>138</v>
      </c>
      <c r="B1323" s="105" t="s">
        <v>32</v>
      </c>
      <c r="C1323" s="105" t="s">
        <v>87</v>
      </c>
      <c r="D1323" s="105">
        <v>19</v>
      </c>
    </row>
    <row r="1324" spans="1:4" x14ac:dyDescent="0.35">
      <c r="A1324" s="105" t="s">
        <v>138</v>
      </c>
      <c r="B1324" s="105" t="s">
        <v>32</v>
      </c>
      <c r="C1324" s="105" t="s">
        <v>88</v>
      </c>
      <c r="D1324" s="105">
        <v>1</v>
      </c>
    </row>
    <row r="1325" spans="1:4" x14ac:dyDescent="0.35">
      <c r="A1325" s="105" t="s">
        <v>138</v>
      </c>
      <c r="B1325" s="105" t="s">
        <v>32</v>
      </c>
      <c r="C1325" s="105" t="s">
        <v>89</v>
      </c>
      <c r="D1325" s="105">
        <v>8</v>
      </c>
    </row>
    <row r="1326" spans="1:4" x14ac:dyDescent="0.35">
      <c r="A1326" s="105" t="s">
        <v>138</v>
      </c>
      <c r="B1326" s="105" t="s">
        <v>32</v>
      </c>
      <c r="C1326" s="105" t="s">
        <v>98</v>
      </c>
      <c r="D1326" s="105">
        <v>16</v>
      </c>
    </row>
    <row r="1327" spans="1:4" x14ac:dyDescent="0.35">
      <c r="A1327" s="105" t="s">
        <v>138</v>
      </c>
      <c r="B1327" s="105" t="s">
        <v>26</v>
      </c>
      <c r="C1327" s="105" t="s">
        <v>87</v>
      </c>
      <c r="D1327" s="105">
        <v>2</v>
      </c>
    </row>
    <row r="1328" spans="1:4" x14ac:dyDescent="0.35">
      <c r="A1328" s="105" t="s">
        <v>138</v>
      </c>
      <c r="B1328" s="105" t="s">
        <v>26</v>
      </c>
      <c r="C1328" s="105" t="s">
        <v>88</v>
      </c>
      <c r="D1328" s="105">
        <v>0</v>
      </c>
    </row>
    <row r="1329" spans="1:4" x14ac:dyDescent="0.35">
      <c r="A1329" s="105" t="s">
        <v>138</v>
      </c>
      <c r="B1329" s="105" t="s">
        <v>26</v>
      </c>
      <c r="C1329" s="105" t="s">
        <v>89</v>
      </c>
      <c r="D1329" s="105">
        <v>6</v>
      </c>
    </row>
    <row r="1330" spans="1:4" x14ac:dyDescent="0.35">
      <c r="A1330" s="105" t="s">
        <v>138</v>
      </c>
      <c r="B1330" s="105" t="s">
        <v>26</v>
      </c>
      <c r="C1330" s="105" t="s">
        <v>98</v>
      </c>
      <c r="D1330" s="105">
        <v>28</v>
      </c>
    </row>
    <row r="1331" spans="1:4" x14ac:dyDescent="0.35">
      <c r="A1331" s="105" t="s">
        <v>138</v>
      </c>
      <c r="B1331" s="105" t="s">
        <v>16</v>
      </c>
      <c r="C1331" s="105" t="s">
        <v>87</v>
      </c>
      <c r="D1331" s="105">
        <v>30</v>
      </c>
    </row>
    <row r="1332" spans="1:4" x14ac:dyDescent="0.35">
      <c r="A1332" s="105" t="s">
        <v>138</v>
      </c>
      <c r="B1332" s="105" t="s">
        <v>16</v>
      </c>
      <c r="C1332" s="105" t="s">
        <v>88</v>
      </c>
      <c r="D1332" s="105">
        <v>2</v>
      </c>
    </row>
    <row r="1333" spans="1:4" x14ac:dyDescent="0.35">
      <c r="A1333" s="105" t="s">
        <v>138</v>
      </c>
      <c r="B1333" s="105" t="s">
        <v>16</v>
      </c>
      <c r="C1333" s="105" t="s">
        <v>89</v>
      </c>
      <c r="D1333" s="105">
        <v>12</v>
      </c>
    </row>
    <row r="1334" spans="1:4" x14ac:dyDescent="0.35">
      <c r="A1334" s="105" t="s">
        <v>138</v>
      </c>
      <c r="B1334" s="105" t="s">
        <v>16</v>
      </c>
      <c r="C1334" s="105" t="s">
        <v>98</v>
      </c>
      <c r="D1334" s="105">
        <v>13</v>
      </c>
    </row>
    <row r="1335" spans="1:4" x14ac:dyDescent="0.35">
      <c r="A1335" s="105" t="s">
        <v>138</v>
      </c>
      <c r="B1335" s="105" t="s">
        <v>53</v>
      </c>
      <c r="C1335" s="105" t="s">
        <v>87</v>
      </c>
      <c r="D1335" s="105">
        <v>100</v>
      </c>
    </row>
    <row r="1336" spans="1:4" x14ac:dyDescent="0.35">
      <c r="A1336" s="105" t="s">
        <v>138</v>
      </c>
      <c r="B1336" s="105" t="s">
        <v>53</v>
      </c>
      <c r="C1336" s="105" t="s">
        <v>88</v>
      </c>
      <c r="D1336" s="105">
        <v>18</v>
      </c>
    </row>
    <row r="1337" spans="1:4" x14ac:dyDescent="0.35">
      <c r="A1337" s="105" t="s">
        <v>138</v>
      </c>
      <c r="B1337" s="105" t="s">
        <v>53</v>
      </c>
      <c r="C1337" s="105" t="s">
        <v>89</v>
      </c>
      <c r="D1337" s="105">
        <v>20</v>
      </c>
    </row>
    <row r="1338" spans="1:4" x14ac:dyDescent="0.35">
      <c r="A1338" s="105" t="s">
        <v>138</v>
      </c>
      <c r="B1338" s="105" t="s">
        <v>53</v>
      </c>
      <c r="C1338" s="105" t="s">
        <v>98</v>
      </c>
      <c r="D1338" s="105">
        <v>29</v>
      </c>
    </row>
    <row r="1339" spans="1:4" x14ac:dyDescent="0.35">
      <c r="A1339" s="105" t="s">
        <v>138</v>
      </c>
      <c r="B1339" s="105" t="s">
        <v>20</v>
      </c>
      <c r="C1339" s="105" t="s">
        <v>87</v>
      </c>
      <c r="D1339" s="105">
        <v>15</v>
      </c>
    </row>
    <row r="1340" spans="1:4" x14ac:dyDescent="0.35">
      <c r="A1340" s="105" t="s">
        <v>138</v>
      </c>
      <c r="B1340" s="105" t="s">
        <v>20</v>
      </c>
      <c r="C1340" s="105" t="s">
        <v>88</v>
      </c>
      <c r="D1340" s="105">
        <v>0</v>
      </c>
    </row>
    <row r="1341" spans="1:4" x14ac:dyDescent="0.35">
      <c r="A1341" s="105" t="s">
        <v>138</v>
      </c>
      <c r="B1341" s="105" t="s">
        <v>20</v>
      </c>
      <c r="C1341" s="105" t="s">
        <v>89</v>
      </c>
      <c r="D1341" s="105">
        <v>7</v>
      </c>
    </row>
    <row r="1342" spans="1:4" x14ac:dyDescent="0.35">
      <c r="A1342" s="105" t="s">
        <v>138</v>
      </c>
      <c r="B1342" s="105" t="s">
        <v>20</v>
      </c>
      <c r="C1342" s="105" t="s">
        <v>98</v>
      </c>
      <c r="D1342" s="105">
        <v>28</v>
      </c>
    </row>
    <row r="1343" spans="1:4" x14ac:dyDescent="0.35">
      <c r="A1343" s="105" t="s">
        <v>138</v>
      </c>
      <c r="B1343" s="105" t="s">
        <v>30</v>
      </c>
      <c r="C1343" s="105" t="s">
        <v>87</v>
      </c>
      <c r="D1343" s="105">
        <v>8</v>
      </c>
    </row>
    <row r="1344" spans="1:4" x14ac:dyDescent="0.35">
      <c r="A1344" s="105" t="s">
        <v>138</v>
      </c>
      <c r="B1344" s="105" t="s">
        <v>30</v>
      </c>
      <c r="C1344" s="105" t="s">
        <v>88</v>
      </c>
      <c r="D1344" s="105">
        <v>1</v>
      </c>
    </row>
    <row r="1345" spans="1:4" x14ac:dyDescent="0.35">
      <c r="A1345" s="105" t="s">
        <v>138</v>
      </c>
      <c r="B1345" s="105" t="s">
        <v>30</v>
      </c>
      <c r="C1345" s="105" t="s">
        <v>89</v>
      </c>
      <c r="D1345" s="105">
        <v>8</v>
      </c>
    </row>
    <row r="1346" spans="1:4" x14ac:dyDescent="0.35">
      <c r="A1346" s="105" t="s">
        <v>138</v>
      </c>
      <c r="B1346" s="105" t="s">
        <v>30</v>
      </c>
      <c r="C1346" s="105" t="s">
        <v>98</v>
      </c>
      <c r="D1346" s="105">
        <v>25</v>
      </c>
    </row>
    <row r="1347" spans="1:4" x14ac:dyDescent="0.35">
      <c r="A1347" s="105" t="s">
        <v>138</v>
      </c>
      <c r="B1347" s="105" t="s">
        <v>5</v>
      </c>
      <c r="C1347" s="105" t="s">
        <v>87</v>
      </c>
      <c r="D1347" s="105">
        <v>14</v>
      </c>
    </row>
    <row r="1348" spans="1:4" x14ac:dyDescent="0.35">
      <c r="A1348" s="105" t="s">
        <v>138</v>
      </c>
      <c r="B1348" s="105" t="s">
        <v>5</v>
      </c>
      <c r="C1348" s="105" t="s">
        <v>88</v>
      </c>
      <c r="D1348" s="105">
        <v>2</v>
      </c>
    </row>
    <row r="1349" spans="1:4" x14ac:dyDescent="0.35">
      <c r="A1349" s="105" t="s">
        <v>138</v>
      </c>
      <c r="B1349" s="105" t="s">
        <v>5</v>
      </c>
      <c r="C1349" s="105" t="s">
        <v>89</v>
      </c>
      <c r="D1349" s="105">
        <v>3</v>
      </c>
    </row>
    <row r="1350" spans="1:4" x14ac:dyDescent="0.35">
      <c r="A1350" s="105" t="s">
        <v>138</v>
      </c>
      <c r="B1350" s="105" t="s">
        <v>5</v>
      </c>
      <c r="C1350" s="105" t="s">
        <v>98</v>
      </c>
      <c r="D1350" s="105">
        <v>9</v>
      </c>
    </row>
    <row r="1351" spans="1:4" x14ac:dyDescent="0.35">
      <c r="A1351" s="105" t="s">
        <v>138</v>
      </c>
      <c r="B1351" s="105" t="s">
        <v>34</v>
      </c>
      <c r="C1351" s="105" t="s">
        <v>87</v>
      </c>
      <c r="D1351" s="105">
        <v>74</v>
      </c>
    </row>
    <row r="1352" spans="1:4" x14ac:dyDescent="0.35">
      <c r="A1352" s="105" t="s">
        <v>138</v>
      </c>
      <c r="B1352" s="105" t="s">
        <v>34</v>
      </c>
      <c r="C1352" s="105" t="s">
        <v>88</v>
      </c>
      <c r="D1352" s="105">
        <v>2</v>
      </c>
    </row>
    <row r="1353" spans="1:4" x14ac:dyDescent="0.35">
      <c r="A1353" s="105" t="s">
        <v>138</v>
      </c>
      <c r="B1353" s="105" t="s">
        <v>34</v>
      </c>
      <c r="C1353" s="105" t="s">
        <v>89</v>
      </c>
      <c r="D1353" s="105">
        <v>10</v>
      </c>
    </row>
    <row r="1354" spans="1:4" x14ac:dyDescent="0.35">
      <c r="A1354" s="105" t="s">
        <v>138</v>
      </c>
      <c r="B1354" s="105" t="s">
        <v>34</v>
      </c>
      <c r="C1354" s="105" t="s">
        <v>98</v>
      </c>
      <c r="D1354" s="105">
        <v>22</v>
      </c>
    </row>
    <row r="1355" spans="1:4" x14ac:dyDescent="0.35">
      <c r="A1355" s="105" t="s">
        <v>138</v>
      </c>
      <c r="B1355" s="105" t="s">
        <v>70</v>
      </c>
      <c r="C1355" s="105" t="s">
        <v>87</v>
      </c>
      <c r="D1355" s="105">
        <v>26</v>
      </c>
    </row>
    <row r="1356" spans="1:4" x14ac:dyDescent="0.35">
      <c r="A1356" s="105" t="s">
        <v>138</v>
      </c>
      <c r="B1356" s="105" t="s">
        <v>70</v>
      </c>
      <c r="C1356" s="105" t="s">
        <v>88</v>
      </c>
      <c r="D1356" s="105">
        <v>2</v>
      </c>
    </row>
    <row r="1357" spans="1:4" x14ac:dyDescent="0.35">
      <c r="A1357" s="105" t="s">
        <v>138</v>
      </c>
      <c r="B1357" s="105" t="s">
        <v>70</v>
      </c>
      <c r="C1357" s="105" t="s">
        <v>89</v>
      </c>
      <c r="D1357" s="105">
        <v>6</v>
      </c>
    </row>
    <row r="1358" spans="1:4" x14ac:dyDescent="0.35">
      <c r="A1358" s="105" t="s">
        <v>138</v>
      </c>
      <c r="B1358" s="105" t="s">
        <v>70</v>
      </c>
      <c r="C1358" s="105" t="s">
        <v>98</v>
      </c>
      <c r="D1358" s="105">
        <v>19</v>
      </c>
    </row>
    <row r="1359" spans="1:4" x14ac:dyDescent="0.35">
      <c r="A1359" s="105" t="s">
        <v>138</v>
      </c>
      <c r="B1359" s="105" t="s">
        <v>37</v>
      </c>
      <c r="C1359" s="105" t="s">
        <v>87</v>
      </c>
      <c r="D1359" s="105">
        <v>3</v>
      </c>
    </row>
    <row r="1360" spans="1:4" x14ac:dyDescent="0.35">
      <c r="A1360" s="105" t="s">
        <v>138</v>
      </c>
      <c r="B1360" s="105" t="s">
        <v>37</v>
      </c>
      <c r="C1360" s="105" t="s">
        <v>88</v>
      </c>
      <c r="D1360" s="105">
        <v>0</v>
      </c>
    </row>
    <row r="1361" spans="1:4" x14ac:dyDescent="0.35">
      <c r="A1361" s="105" t="s">
        <v>138</v>
      </c>
      <c r="B1361" s="105" t="s">
        <v>37</v>
      </c>
      <c r="C1361" s="105" t="s">
        <v>89</v>
      </c>
      <c r="D1361" s="105">
        <v>4</v>
      </c>
    </row>
    <row r="1362" spans="1:4" x14ac:dyDescent="0.35">
      <c r="A1362" s="105" t="s">
        <v>138</v>
      </c>
      <c r="B1362" s="105" t="s">
        <v>37</v>
      </c>
      <c r="C1362" s="105" t="s">
        <v>98</v>
      </c>
      <c r="D1362" s="105">
        <v>12</v>
      </c>
    </row>
    <row r="1363" spans="1:4" x14ac:dyDescent="0.35">
      <c r="A1363" s="105" t="s">
        <v>138</v>
      </c>
      <c r="B1363" s="105" t="s">
        <v>22</v>
      </c>
      <c r="C1363" s="105" t="s">
        <v>87</v>
      </c>
      <c r="D1363" s="105">
        <v>41</v>
      </c>
    </row>
    <row r="1364" spans="1:4" x14ac:dyDescent="0.35">
      <c r="A1364" s="105" t="s">
        <v>138</v>
      </c>
      <c r="B1364" s="105" t="s">
        <v>22</v>
      </c>
      <c r="C1364" s="105" t="s">
        <v>88</v>
      </c>
      <c r="D1364" s="105">
        <v>4</v>
      </c>
    </row>
    <row r="1365" spans="1:4" x14ac:dyDescent="0.35">
      <c r="A1365" s="105" t="s">
        <v>138</v>
      </c>
      <c r="B1365" s="105" t="s">
        <v>22</v>
      </c>
      <c r="C1365" s="105" t="s">
        <v>89</v>
      </c>
      <c r="D1365" s="105">
        <v>4</v>
      </c>
    </row>
    <row r="1366" spans="1:4" x14ac:dyDescent="0.35">
      <c r="A1366" s="105" t="s">
        <v>138</v>
      </c>
      <c r="B1366" s="105" t="s">
        <v>22</v>
      </c>
      <c r="C1366" s="105" t="s">
        <v>98</v>
      </c>
      <c r="D1366" s="105">
        <v>16</v>
      </c>
    </row>
    <row r="1367" spans="1:4" x14ac:dyDescent="0.35">
      <c r="A1367" s="105" t="s">
        <v>138</v>
      </c>
      <c r="B1367" s="105" t="s">
        <v>43</v>
      </c>
      <c r="C1367" s="105" t="s">
        <v>87</v>
      </c>
      <c r="D1367" s="105">
        <v>17</v>
      </c>
    </row>
    <row r="1368" spans="1:4" x14ac:dyDescent="0.35">
      <c r="A1368" s="105" t="s">
        <v>138</v>
      </c>
      <c r="B1368" s="105" t="s">
        <v>43</v>
      </c>
      <c r="C1368" s="105" t="s">
        <v>88</v>
      </c>
      <c r="D1368" s="105">
        <v>1</v>
      </c>
    </row>
    <row r="1369" spans="1:4" x14ac:dyDescent="0.35">
      <c r="A1369" s="105" t="s">
        <v>138</v>
      </c>
      <c r="B1369" s="105" t="s">
        <v>43</v>
      </c>
      <c r="C1369" s="105" t="s">
        <v>89</v>
      </c>
      <c r="D1369" s="105">
        <v>7</v>
      </c>
    </row>
    <row r="1370" spans="1:4" x14ac:dyDescent="0.35">
      <c r="A1370" s="105" t="s">
        <v>138</v>
      </c>
      <c r="B1370" s="105" t="s">
        <v>43</v>
      </c>
      <c r="C1370" s="105" t="s">
        <v>98</v>
      </c>
      <c r="D1370" s="105">
        <v>22</v>
      </c>
    </row>
    <row r="1371" spans="1:4" x14ac:dyDescent="0.35">
      <c r="A1371" s="105" t="s">
        <v>138</v>
      </c>
      <c r="B1371" s="105" t="s">
        <v>55</v>
      </c>
      <c r="C1371" s="105" t="s">
        <v>87</v>
      </c>
      <c r="D1371" s="105">
        <v>42</v>
      </c>
    </row>
    <row r="1372" spans="1:4" x14ac:dyDescent="0.35">
      <c r="A1372" s="105" t="s">
        <v>138</v>
      </c>
      <c r="B1372" s="105" t="s">
        <v>55</v>
      </c>
      <c r="C1372" s="105" t="s">
        <v>88</v>
      </c>
      <c r="D1372" s="105">
        <v>3</v>
      </c>
    </row>
    <row r="1373" spans="1:4" x14ac:dyDescent="0.35">
      <c r="A1373" s="105" t="s">
        <v>138</v>
      </c>
      <c r="B1373" s="105" t="s">
        <v>55</v>
      </c>
      <c r="C1373" s="105" t="s">
        <v>89</v>
      </c>
      <c r="D1373" s="105">
        <v>6</v>
      </c>
    </row>
    <row r="1374" spans="1:4" x14ac:dyDescent="0.35">
      <c r="A1374" s="105" t="s">
        <v>138</v>
      </c>
      <c r="B1374" s="105" t="s">
        <v>55</v>
      </c>
      <c r="C1374" s="105" t="s">
        <v>98</v>
      </c>
      <c r="D1374" s="105">
        <v>15</v>
      </c>
    </row>
    <row r="1375" spans="1:4" x14ac:dyDescent="0.35">
      <c r="A1375" s="105" t="s">
        <v>138</v>
      </c>
      <c r="B1375" s="105" t="s">
        <v>65</v>
      </c>
      <c r="C1375" s="105" t="s">
        <v>87</v>
      </c>
      <c r="D1375" s="105">
        <v>73</v>
      </c>
    </row>
    <row r="1376" spans="1:4" x14ac:dyDescent="0.35">
      <c r="A1376" s="105" t="s">
        <v>138</v>
      </c>
      <c r="B1376" s="105" t="s">
        <v>65</v>
      </c>
      <c r="C1376" s="105" t="s">
        <v>88</v>
      </c>
      <c r="D1376" s="105">
        <v>15</v>
      </c>
    </row>
    <row r="1377" spans="1:4" x14ac:dyDescent="0.35">
      <c r="A1377" s="105" t="s">
        <v>138</v>
      </c>
      <c r="B1377" s="105" t="s">
        <v>65</v>
      </c>
      <c r="C1377" s="105" t="s">
        <v>89</v>
      </c>
      <c r="D1377" s="105">
        <v>20</v>
      </c>
    </row>
    <row r="1378" spans="1:4" x14ac:dyDescent="0.35">
      <c r="A1378" s="105" t="s">
        <v>138</v>
      </c>
      <c r="B1378" s="105" t="s">
        <v>65</v>
      </c>
      <c r="C1378" s="105" t="s">
        <v>98</v>
      </c>
      <c r="D1378" s="105">
        <v>21</v>
      </c>
    </row>
    <row r="1379" spans="1:4" x14ac:dyDescent="0.35">
      <c r="A1379" s="105" t="s">
        <v>138</v>
      </c>
      <c r="B1379" s="105" t="s">
        <v>79</v>
      </c>
      <c r="C1379" s="105" t="s">
        <v>87</v>
      </c>
      <c r="D1379" s="105">
        <v>33</v>
      </c>
    </row>
    <row r="1380" spans="1:4" x14ac:dyDescent="0.35">
      <c r="A1380" s="105" t="s">
        <v>138</v>
      </c>
      <c r="B1380" s="105" t="s">
        <v>79</v>
      </c>
      <c r="C1380" s="105" t="s">
        <v>88</v>
      </c>
      <c r="D1380" s="105">
        <v>0</v>
      </c>
    </row>
    <row r="1381" spans="1:4" x14ac:dyDescent="0.35">
      <c r="A1381" s="105" t="s">
        <v>138</v>
      </c>
      <c r="B1381" s="105" t="s">
        <v>79</v>
      </c>
      <c r="C1381" s="105" t="s">
        <v>89</v>
      </c>
      <c r="D1381" s="105">
        <v>12</v>
      </c>
    </row>
    <row r="1382" spans="1:4" x14ac:dyDescent="0.35">
      <c r="A1382" s="105" t="s">
        <v>138</v>
      </c>
      <c r="B1382" s="105" t="s">
        <v>79</v>
      </c>
      <c r="C1382" s="105" t="s">
        <v>98</v>
      </c>
      <c r="D1382" s="105">
        <v>6</v>
      </c>
    </row>
    <row r="1383" spans="1:4" x14ac:dyDescent="0.35">
      <c r="A1383" s="105" t="s">
        <v>138</v>
      </c>
      <c r="B1383" s="105" t="s">
        <v>41</v>
      </c>
      <c r="C1383" s="105" t="s">
        <v>87</v>
      </c>
      <c r="D1383" s="105">
        <v>8</v>
      </c>
    </row>
    <row r="1384" spans="1:4" x14ac:dyDescent="0.35">
      <c r="A1384" s="105" t="s">
        <v>138</v>
      </c>
      <c r="B1384" s="105" t="s">
        <v>41</v>
      </c>
      <c r="C1384" s="105" t="s">
        <v>88</v>
      </c>
      <c r="D1384" s="105">
        <v>2</v>
      </c>
    </row>
    <row r="1385" spans="1:4" x14ac:dyDescent="0.35">
      <c r="A1385" s="105" t="s">
        <v>138</v>
      </c>
      <c r="B1385" s="105" t="s">
        <v>41</v>
      </c>
      <c r="C1385" s="105" t="s">
        <v>89</v>
      </c>
      <c r="D1385" s="105">
        <v>6</v>
      </c>
    </row>
    <row r="1386" spans="1:4" x14ac:dyDescent="0.35">
      <c r="A1386" s="105" t="s">
        <v>138</v>
      </c>
      <c r="B1386" s="105" t="s">
        <v>41</v>
      </c>
      <c r="C1386" s="105" t="s">
        <v>98</v>
      </c>
      <c r="D1386" s="105">
        <v>21</v>
      </c>
    </row>
    <row r="1387" spans="1:4" x14ac:dyDescent="0.35">
      <c r="A1387" s="105" t="s">
        <v>138</v>
      </c>
      <c r="B1387" s="105" t="s">
        <v>39</v>
      </c>
      <c r="C1387" s="105" t="s">
        <v>87</v>
      </c>
      <c r="D1387" s="105">
        <v>77</v>
      </c>
    </row>
    <row r="1388" spans="1:4" x14ac:dyDescent="0.35">
      <c r="A1388" s="105" t="s">
        <v>138</v>
      </c>
      <c r="B1388" s="105" t="s">
        <v>39</v>
      </c>
      <c r="C1388" s="105" t="s">
        <v>88</v>
      </c>
      <c r="D1388" s="105">
        <v>2</v>
      </c>
    </row>
    <row r="1389" spans="1:4" x14ac:dyDescent="0.35">
      <c r="A1389" s="105" t="s">
        <v>138</v>
      </c>
      <c r="B1389" s="105" t="s">
        <v>39</v>
      </c>
      <c r="C1389" s="105" t="s">
        <v>89</v>
      </c>
      <c r="D1389" s="105">
        <v>20</v>
      </c>
    </row>
    <row r="1390" spans="1:4" x14ac:dyDescent="0.35">
      <c r="A1390" s="105" t="s">
        <v>138</v>
      </c>
      <c r="B1390" s="105" t="s">
        <v>39</v>
      </c>
      <c r="C1390" s="105" t="s">
        <v>98</v>
      </c>
      <c r="D1390" s="105">
        <v>30</v>
      </c>
    </row>
    <row r="1391" spans="1:4" x14ac:dyDescent="0.35">
      <c r="A1391" s="105" t="s">
        <v>138</v>
      </c>
      <c r="B1391" s="105" t="s">
        <v>68</v>
      </c>
      <c r="C1391" s="105" t="s">
        <v>87</v>
      </c>
      <c r="D1391" s="105">
        <v>10</v>
      </c>
    </row>
    <row r="1392" spans="1:4" x14ac:dyDescent="0.35">
      <c r="A1392" s="105" t="s">
        <v>138</v>
      </c>
      <c r="B1392" s="105" t="s">
        <v>68</v>
      </c>
      <c r="C1392" s="105" t="s">
        <v>88</v>
      </c>
      <c r="D1392" s="105">
        <v>5</v>
      </c>
    </row>
    <row r="1393" spans="1:4" x14ac:dyDescent="0.35">
      <c r="A1393" s="105" t="s">
        <v>138</v>
      </c>
      <c r="B1393" s="105" t="s">
        <v>68</v>
      </c>
      <c r="C1393" s="105" t="s">
        <v>89</v>
      </c>
      <c r="D1393" s="105">
        <v>5</v>
      </c>
    </row>
    <row r="1394" spans="1:4" x14ac:dyDescent="0.35">
      <c r="A1394" s="105" t="s">
        <v>138</v>
      </c>
      <c r="B1394" s="105" t="s">
        <v>68</v>
      </c>
      <c r="C1394" s="105" t="s">
        <v>98</v>
      </c>
      <c r="D1394" s="105">
        <v>15</v>
      </c>
    </row>
    <row r="1395" spans="1:4" x14ac:dyDescent="0.35">
      <c r="A1395" s="105" t="s">
        <v>138</v>
      </c>
      <c r="B1395" s="105" t="s">
        <v>24</v>
      </c>
      <c r="C1395" s="105" t="s">
        <v>87</v>
      </c>
      <c r="D1395" s="105">
        <v>26</v>
      </c>
    </row>
    <row r="1396" spans="1:4" x14ac:dyDescent="0.35">
      <c r="A1396" s="105" t="s">
        <v>138</v>
      </c>
      <c r="B1396" s="105" t="s">
        <v>24</v>
      </c>
      <c r="C1396" s="105" t="s">
        <v>88</v>
      </c>
      <c r="D1396" s="105">
        <v>4</v>
      </c>
    </row>
    <row r="1397" spans="1:4" x14ac:dyDescent="0.35">
      <c r="A1397" s="105" t="s">
        <v>138</v>
      </c>
      <c r="B1397" s="105" t="s">
        <v>24</v>
      </c>
      <c r="C1397" s="105" t="s">
        <v>89</v>
      </c>
      <c r="D1397" s="105">
        <v>19</v>
      </c>
    </row>
    <row r="1398" spans="1:4" x14ac:dyDescent="0.35">
      <c r="A1398" s="105" t="s">
        <v>138</v>
      </c>
      <c r="B1398" s="105" t="s">
        <v>24</v>
      </c>
      <c r="C1398" s="105" t="s">
        <v>98</v>
      </c>
      <c r="D1398" s="105">
        <v>22</v>
      </c>
    </row>
    <row r="1399" spans="1:4" x14ac:dyDescent="0.35">
      <c r="A1399" s="105" t="s">
        <v>139</v>
      </c>
      <c r="B1399" s="105" t="s">
        <v>73</v>
      </c>
      <c r="C1399" s="105" t="s">
        <v>87</v>
      </c>
      <c r="D1399" s="105">
        <v>24</v>
      </c>
    </row>
    <row r="1400" spans="1:4" x14ac:dyDescent="0.35">
      <c r="A1400" s="105" t="s">
        <v>139</v>
      </c>
      <c r="B1400" s="105" t="s">
        <v>73</v>
      </c>
      <c r="C1400" s="105" t="s">
        <v>88</v>
      </c>
      <c r="D1400" s="105">
        <v>4</v>
      </c>
    </row>
    <row r="1401" spans="1:4" x14ac:dyDescent="0.35">
      <c r="A1401" s="105" t="s">
        <v>139</v>
      </c>
      <c r="B1401" s="105" t="s">
        <v>73</v>
      </c>
      <c r="C1401" s="105" t="s">
        <v>89</v>
      </c>
      <c r="D1401" s="105">
        <v>14</v>
      </c>
    </row>
    <row r="1402" spans="1:4" x14ac:dyDescent="0.35">
      <c r="A1402" s="105" t="s">
        <v>139</v>
      </c>
      <c r="B1402" s="105" t="s">
        <v>73</v>
      </c>
      <c r="C1402" s="105" t="s">
        <v>98</v>
      </c>
      <c r="D1402" s="105">
        <v>10</v>
      </c>
    </row>
    <row r="1403" spans="1:4" x14ac:dyDescent="0.35">
      <c r="A1403" s="105" t="s">
        <v>139</v>
      </c>
      <c r="B1403" s="105" t="s">
        <v>45</v>
      </c>
      <c r="C1403" s="105" t="s">
        <v>87</v>
      </c>
      <c r="D1403" s="105">
        <v>16</v>
      </c>
    </row>
    <row r="1404" spans="1:4" x14ac:dyDescent="0.35">
      <c r="A1404" s="105" t="s">
        <v>139</v>
      </c>
      <c r="B1404" s="105" t="s">
        <v>45</v>
      </c>
      <c r="C1404" s="105" t="s">
        <v>88</v>
      </c>
      <c r="D1404" s="105">
        <v>1</v>
      </c>
    </row>
    <row r="1405" spans="1:4" x14ac:dyDescent="0.35">
      <c r="A1405" s="105" t="s">
        <v>139</v>
      </c>
      <c r="B1405" s="105" t="s">
        <v>45</v>
      </c>
      <c r="C1405" s="105" t="s">
        <v>89</v>
      </c>
      <c r="D1405" s="105">
        <v>10</v>
      </c>
    </row>
    <row r="1406" spans="1:4" x14ac:dyDescent="0.35">
      <c r="A1406" s="105" t="s">
        <v>139</v>
      </c>
      <c r="B1406" s="105" t="s">
        <v>45</v>
      </c>
      <c r="C1406" s="105" t="s">
        <v>98</v>
      </c>
      <c r="D1406" s="105">
        <v>9</v>
      </c>
    </row>
    <row r="1407" spans="1:4" x14ac:dyDescent="0.35">
      <c r="A1407" s="105" t="s">
        <v>139</v>
      </c>
      <c r="B1407" s="105" t="s">
        <v>81</v>
      </c>
      <c r="C1407" s="105" t="s">
        <v>87</v>
      </c>
      <c r="D1407" s="105">
        <v>14</v>
      </c>
    </row>
    <row r="1408" spans="1:4" x14ac:dyDescent="0.35">
      <c r="A1408" s="105" t="s">
        <v>139</v>
      </c>
      <c r="B1408" s="105" t="s">
        <v>81</v>
      </c>
      <c r="C1408" s="105" t="s">
        <v>88</v>
      </c>
      <c r="D1408" s="105">
        <v>1</v>
      </c>
    </row>
    <row r="1409" spans="1:4" x14ac:dyDescent="0.35">
      <c r="A1409" s="105" t="s">
        <v>139</v>
      </c>
      <c r="B1409" s="105" t="s">
        <v>81</v>
      </c>
      <c r="C1409" s="105" t="s">
        <v>89</v>
      </c>
      <c r="D1409" s="105">
        <v>5</v>
      </c>
    </row>
    <row r="1410" spans="1:4" x14ac:dyDescent="0.35">
      <c r="A1410" s="105" t="s">
        <v>139</v>
      </c>
      <c r="B1410" s="105" t="s">
        <v>81</v>
      </c>
      <c r="C1410" s="105" t="s">
        <v>98</v>
      </c>
      <c r="D1410" s="105">
        <v>9</v>
      </c>
    </row>
    <row r="1411" spans="1:4" x14ac:dyDescent="0.35">
      <c r="A1411" s="105" t="s">
        <v>139</v>
      </c>
      <c r="B1411" s="105" t="s">
        <v>57</v>
      </c>
      <c r="C1411" s="105" t="s">
        <v>87</v>
      </c>
      <c r="D1411" s="105">
        <v>24</v>
      </c>
    </row>
    <row r="1412" spans="1:4" x14ac:dyDescent="0.35">
      <c r="A1412" s="105" t="s">
        <v>139</v>
      </c>
      <c r="B1412" s="105" t="s">
        <v>57</v>
      </c>
      <c r="C1412" s="105" t="s">
        <v>88</v>
      </c>
      <c r="D1412" s="105">
        <v>3</v>
      </c>
    </row>
    <row r="1413" spans="1:4" x14ac:dyDescent="0.35">
      <c r="A1413" s="105" t="s">
        <v>139</v>
      </c>
      <c r="B1413" s="105" t="s">
        <v>57</v>
      </c>
      <c r="C1413" s="105" t="s">
        <v>89</v>
      </c>
      <c r="D1413" s="105">
        <v>6</v>
      </c>
    </row>
    <row r="1414" spans="1:4" x14ac:dyDescent="0.35">
      <c r="A1414" s="105" t="s">
        <v>139</v>
      </c>
      <c r="B1414" s="105" t="s">
        <v>57</v>
      </c>
      <c r="C1414" s="105" t="s">
        <v>98</v>
      </c>
      <c r="D1414" s="105">
        <v>16</v>
      </c>
    </row>
    <row r="1415" spans="1:4" x14ac:dyDescent="0.35">
      <c r="A1415" s="105" t="s">
        <v>139</v>
      </c>
      <c r="B1415" s="105" t="s">
        <v>47</v>
      </c>
      <c r="C1415" s="105" t="s">
        <v>87</v>
      </c>
      <c r="D1415" s="105">
        <v>24</v>
      </c>
    </row>
    <row r="1416" spans="1:4" x14ac:dyDescent="0.35">
      <c r="A1416" s="105" t="s">
        <v>139</v>
      </c>
      <c r="B1416" s="105" t="s">
        <v>47</v>
      </c>
      <c r="C1416" s="105" t="s">
        <v>88</v>
      </c>
      <c r="D1416" s="105">
        <v>1</v>
      </c>
    </row>
    <row r="1417" spans="1:4" x14ac:dyDescent="0.35">
      <c r="A1417" s="105" t="s">
        <v>139</v>
      </c>
      <c r="B1417" s="105" t="s">
        <v>47</v>
      </c>
      <c r="C1417" s="105" t="s">
        <v>89</v>
      </c>
      <c r="D1417" s="105">
        <v>6</v>
      </c>
    </row>
    <row r="1418" spans="1:4" x14ac:dyDescent="0.35">
      <c r="A1418" s="105" t="s">
        <v>139</v>
      </c>
      <c r="B1418" s="105" t="s">
        <v>47</v>
      </c>
      <c r="C1418" s="105" t="s">
        <v>98</v>
      </c>
      <c r="D1418" s="105">
        <v>15</v>
      </c>
    </row>
    <row r="1419" spans="1:4" x14ac:dyDescent="0.35">
      <c r="A1419" s="105" t="s">
        <v>139</v>
      </c>
      <c r="B1419" s="105" t="s">
        <v>10</v>
      </c>
      <c r="C1419" s="105" t="s">
        <v>87</v>
      </c>
      <c r="D1419" s="105">
        <v>35</v>
      </c>
    </row>
    <row r="1420" spans="1:4" x14ac:dyDescent="0.35">
      <c r="A1420" s="105" t="s">
        <v>139</v>
      </c>
      <c r="B1420" s="105" t="s">
        <v>10</v>
      </c>
      <c r="C1420" s="105" t="s">
        <v>88</v>
      </c>
      <c r="D1420" s="105">
        <v>0</v>
      </c>
    </row>
    <row r="1421" spans="1:4" x14ac:dyDescent="0.35">
      <c r="A1421" s="105" t="s">
        <v>139</v>
      </c>
      <c r="B1421" s="105" t="s">
        <v>10</v>
      </c>
      <c r="C1421" s="105" t="s">
        <v>89</v>
      </c>
      <c r="D1421" s="105">
        <v>11</v>
      </c>
    </row>
    <row r="1422" spans="1:4" x14ac:dyDescent="0.35">
      <c r="A1422" s="105" t="s">
        <v>139</v>
      </c>
      <c r="B1422" s="105" t="s">
        <v>10</v>
      </c>
      <c r="C1422" s="105" t="s">
        <v>98</v>
      </c>
      <c r="D1422" s="105">
        <v>25</v>
      </c>
    </row>
    <row r="1423" spans="1:4" x14ac:dyDescent="0.35">
      <c r="A1423" s="105" t="s">
        <v>139</v>
      </c>
      <c r="B1423" s="105" t="s">
        <v>1</v>
      </c>
      <c r="C1423" s="105" t="s">
        <v>87</v>
      </c>
      <c r="D1423" s="105">
        <v>6</v>
      </c>
    </row>
    <row r="1424" spans="1:4" x14ac:dyDescent="0.35">
      <c r="A1424" s="105" t="s">
        <v>139</v>
      </c>
      <c r="B1424" s="105" t="s">
        <v>1</v>
      </c>
      <c r="C1424" s="105" t="s">
        <v>88</v>
      </c>
      <c r="D1424" s="105">
        <v>0</v>
      </c>
    </row>
    <row r="1425" spans="1:4" x14ac:dyDescent="0.35">
      <c r="A1425" s="105" t="s">
        <v>139</v>
      </c>
      <c r="B1425" s="105" t="s">
        <v>1</v>
      </c>
      <c r="C1425" s="105" t="s">
        <v>89</v>
      </c>
      <c r="D1425" s="105">
        <v>3</v>
      </c>
    </row>
    <row r="1426" spans="1:4" x14ac:dyDescent="0.35">
      <c r="A1426" s="105" t="s">
        <v>139</v>
      </c>
      <c r="B1426" s="105" t="s">
        <v>1</v>
      </c>
      <c r="C1426" s="105" t="s">
        <v>98</v>
      </c>
      <c r="D1426" s="105">
        <v>2</v>
      </c>
    </row>
    <row r="1427" spans="1:4" x14ac:dyDescent="0.35">
      <c r="A1427" s="105" t="s">
        <v>139</v>
      </c>
      <c r="B1427" s="105" t="s">
        <v>75</v>
      </c>
      <c r="C1427" s="105" t="s">
        <v>87</v>
      </c>
      <c r="D1427" s="105">
        <v>12</v>
      </c>
    </row>
    <row r="1428" spans="1:4" x14ac:dyDescent="0.35">
      <c r="A1428" s="105" t="s">
        <v>139</v>
      </c>
      <c r="B1428" s="105" t="s">
        <v>75</v>
      </c>
      <c r="C1428" s="105" t="s">
        <v>88</v>
      </c>
      <c r="D1428" s="105">
        <v>2</v>
      </c>
    </row>
    <row r="1429" spans="1:4" x14ac:dyDescent="0.35">
      <c r="A1429" s="105" t="s">
        <v>139</v>
      </c>
      <c r="B1429" s="105" t="s">
        <v>75</v>
      </c>
      <c r="C1429" s="105" t="s">
        <v>89</v>
      </c>
      <c r="D1429" s="105">
        <v>7</v>
      </c>
    </row>
    <row r="1430" spans="1:4" x14ac:dyDescent="0.35">
      <c r="A1430" s="105" t="s">
        <v>139</v>
      </c>
      <c r="B1430" s="105" t="s">
        <v>75</v>
      </c>
      <c r="C1430" s="105" t="s">
        <v>98</v>
      </c>
      <c r="D1430" s="105">
        <v>10</v>
      </c>
    </row>
    <row r="1431" spans="1:4" x14ac:dyDescent="0.35">
      <c r="A1431" s="105" t="s">
        <v>139</v>
      </c>
      <c r="B1431" s="105" t="s">
        <v>8</v>
      </c>
      <c r="C1431" s="105" t="s">
        <v>87</v>
      </c>
      <c r="D1431" s="105">
        <v>8</v>
      </c>
    </row>
    <row r="1432" spans="1:4" x14ac:dyDescent="0.35">
      <c r="A1432" s="105" t="s">
        <v>139</v>
      </c>
      <c r="B1432" s="105" t="s">
        <v>8</v>
      </c>
      <c r="C1432" s="105" t="s">
        <v>88</v>
      </c>
      <c r="D1432" s="105">
        <v>1</v>
      </c>
    </row>
    <row r="1433" spans="1:4" x14ac:dyDescent="0.35">
      <c r="A1433" s="105" t="s">
        <v>139</v>
      </c>
      <c r="B1433" s="105" t="s">
        <v>8</v>
      </c>
      <c r="C1433" s="105" t="s">
        <v>89</v>
      </c>
      <c r="D1433" s="105">
        <v>6</v>
      </c>
    </row>
    <row r="1434" spans="1:4" x14ac:dyDescent="0.35">
      <c r="A1434" s="105" t="s">
        <v>139</v>
      </c>
      <c r="B1434" s="105" t="s">
        <v>8</v>
      </c>
      <c r="C1434" s="105" t="s">
        <v>98</v>
      </c>
      <c r="D1434" s="105">
        <v>13</v>
      </c>
    </row>
    <row r="1435" spans="1:4" x14ac:dyDescent="0.35">
      <c r="A1435" s="105" t="s">
        <v>139</v>
      </c>
      <c r="B1435" s="105" t="s">
        <v>28</v>
      </c>
      <c r="C1435" s="105" t="s">
        <v>87</v>
      </c>
      <c r="D1435" s="105">
        <v>8</v>
      </c>
    </row>
    <row r="1436" spans="1:4" x14ac:dyDescent="0.35">
      <c r="A1436" s="105" t="s">
        <v>139</v>
      </c>
      <c r="B1436" s="105" t="s">
        <v>28</v>
      </c>
      <c r="C1436" s="105" t="s">
        <v>88</v>
      </c>
      <c r="D1436" s="105">
        <v>1</v>
      </c>
    </row>
    <row r="1437" spans="1:4" x14ac:dyDescent="0.35">
      <c r="A1437" s="105" t="s">
        <v>139</v>
      </c>
      <c r="B1437" s="105" t="s">
        <v>28</v>
      </c>
      <c r="C1437" s="105" t="s">
        <v>89</v>
      </c>
      <c r="D1437" s="105">
        <v>3</v>
      </c>
    </row>
    <row r="1438" spans="1:4" x14ac:dyDescent="0.35">
      <c r="A1438" s="105" t="s">
        <v>139</v>
      </c>
      <c r="B1438" s="105" t="s">
        <v>28</v>
      </c>
      <c r="C1438" s="105" t="s">
        <v>98</v>
      </c>
      <c r="D1438" s="105">
        <v>25</v>
      </c>
    </row>
    <row r="1439" spans="1:4" x14ac:dyDescent="0.35">
      <c r="A1439" s="105" t="s">
        <v>139</v>
      </c>
      <c r="B1439" s="105" t="s">
        <v>82</v>
      </c>
      <c r="C1439" s="105" t="s">
        <v>87</v>
      </c>
      <c r="D1439" s="105">
        <v>137</v>
      </c>
    </row>
    <row r="1440" spans="1:4" x14ac:dyDescent="0.35">
      <c r="A1440" s="105" t="s">
        <v>139</v>
      </c>
      <c r="B1440" s="105" t="s">
        <v>82</v>
      </c>
      <c r="C1440" s="105" t="s">
        <v>88</v>
      </c>
      <c r="D1440" s="105">
        <v>12</v>
      </c>
    </row>
    <row r="1441" spans="1:4" x14ac:dyDescent="0.35">
      <c r="A1441" s="105" t="s">
        <v>139</v>
      </c>
      <c r="B1441" s="105" t="s">
        <v>82</v>
      </c>
      <c r="C1441" s="105" t="s">
        <v>89</v>
      </c>
      <c r="D1441" s="105">
        <v>26</v>
      </c>
    </row>
    <row r="1442" spans="1:4" x14ac:dyDescent="0.35">
      <c r="A1442" s="105" t="s">
        <v>139</v>
      </c>
      <c r="B1442" s="105" t="s">
        <v>82</v>
      </c>
      <c r="C1442" s="105" t="s">
        <v>98</v>
      </c>
      <c r="D1442" s="105">
        <v>40</v>
      </c>
    </row>
    <row r="1443" spans="1:4" x14ac:dyDescent="0.35">
      <c r="A1443" s="105" t="s">
        <v>139</v>
      </c>
      <c r="B1443" s="105" t="s">
        <v>114</v>
      </c>
      <c r="C1443" s="105" t="s">
        <v>87</v>
      </c>
      <c r="D1443" s="105">
        <v>26</v>
      </c>
    </row>
    <row r="1444" spans="1:4" x14ac:dyDescent="0.35">
      <c r="A1444" s="105" t="s">
        <v>139</v>
      </c>
      <c r="B1444" s="105" t="s">
        <v>114</v>
      </c>
      <c r="C1444" s="105" t="s">
        <v>88</v>
      </c>
      <c r="D1444" s="105">
        <v>2</v>
      </c>
    </row>
    <row r="1445" spans="1:4" x14ac:dyDescent="0.35">
      <c r="A1445" s="105" t="s">
        <v>139</v>
      </c>
      <c r="B1445" s="105" t="s">
        <v>114</v>
      </c>
      <c r="C1445" s="105" t="s">
        <v>89</v>
      </c>
      <c r="D1445" s="105">
        <v>11</v>
      </c>
    </row>
    <row r="1446" spans="1:4" x14ac:dyDescent="0.35">
      <c r="A1446" s="105" t="s">
        <v>139</v>
      </c>
      <c r="B1446" s="105" t="s">
        <v>114</v>
      </c>
      <c r="C1446" s="105" t="s">
        <v>98</v>
      </c>
      <c r="D1446" s="105">
        <v>27</v>
      </c>
    </row>
    <row r="1447" spans="1:4" x14ac:dyDescent="0.35">
      <c r="A1447" s="105" t="s">
        <v>139</v>
      </c>
      <c r="B1447" s="105" t="s">
        <v>3</v>
      </c>
      <c r="C1447" s="105" t="s">
        <v>87</v>
      </c>
      <c r="D1447" s="105">
        <v>15</v>
      </c>
    </row>
    <row r="1448" spans="1:4" x14ac:dyDescent="0.35">
      <c r="A1448" s="105" t="s">
        <v>139</v>
      </c>
      <c r="B1448" s="105" t="s">
        <v>3</v>
      </c>
      <c r="C1448" s="105" t="s">
        <v>88</v>
      </c>
      <c r="D1448" s="105">
        <v>3</v>
      </c>
    </row>
    <row r="1449" spans="1:4" x14ac:dyDescent="0.35">
      <c r="A1449" s="105" t="s">
        <v>139</v>
      </c>
      <c r="B1449" s="105" t="s">
        <v>3</v>
      </c>
      <c r="C1449" s="105" t="s">
        <v>89</v>
      </c>
      <c r="D1449" s="105">
        <v>9</v>
      </c>
    </row>
    <row r="1450" spans="1:4" x14ac:dyDescent="0.35">
      <c r="A1450" s="105" t="s">
        <v>139</v>
      </c>
      <c r="B1450" s="105" t="s">
        <v>3</v>
      </c>
      <c r="C1450" s="105" t="s">
        <v>98</v>
      </c>
      <c r="D1450" s="105">
        <v>6</v>
      </c>
    </row>
    <row r="1451" spans="1:4" x14ac:dyDescent="0.35">
      <c r="A1451" s="105" t="s">
        <v>139</v>
      </c>
      <c r="B1451" s="105" t="s">
        <v>59</v>
      </c>
      <c r="C1451" s="105" t="s">
        <v>87</v>
      </c>
      <c r="D1451" s="105">
        <v>18</v>
      </c>
    </row>
    <row r="1452" spans="1:4" x14ac:dyDescent="0.35">
      <c r="A1452" s="105" t="s">
        <v>139</v>
      </c>
      <c r="B1452" s="105" t="s">
        <v>59</v>
      </c>
      <c r="C1452" s="105" t="s">
        <v>88</v>
      </c>
      <c r="D1452" s="105">
        <v>2</v>
      </c>
    </row>
    <row r="1453" spans="1:4" x14ac:dyDescent="0.35">
      <c r="A1453" s="105" t="s">
        <v>139</v>
      </c>
      <c r="B1453" s="105" t="s">
        <v>59</v>
      </c>
      <c r="C1453" s="105" t="s">
        <v>89</v>
      </c>
      <c r="D1453" s="105">
        <v>7</v>
      </c>
    </row>
    <row r="1454" spans="1:4" x14ac:dyDescent="0.35">
      <c r="A1454" s="105" t="s">
        <v>139</v>
      </c>
      <c r="B1454" s="105" t="s">
        <v>59</v>
      </c>
      <c r="C1454" s="105" t="s">
        <v>98</v>
      </c>
      <c r="D1454" s="105">
        <v>10</v>
      </c>
    </row>
    <row r="1455" spans="1:4" x14ac:dyDescent="0.35">
      <c r="A1455" s="105" t="s">
        <v>139</v>
      </c>
      <c r="B1455" s="105" t="s">
        <v>49</v>
      </c>
      <c r="C1455" s="105" t="s">
        <v>87</v>
      </c>
      <c r="D1455" s="105">
        <v>56</v>
      </c>
    </row>
    <row r="1456" spans="1:4" x14ac:dyDescent="0.35">
      <c r="A1456" s="105" t="s">
        <v>139</v>
      </c>
      <c r="B1456" s="105" t="s">
        <v>49</v>
      </c>
      <c r="C1456" s="105" t="s">
        <v>88</v>
      </c>
      <c r="D1456" s="105">
        <v>1</v>
      </c>
    </row>
    <row r="1457" spans="1:4" x14ac:dyDescent="0.35">
      <c r="A1457" s="105" t="s">
        <v>139</v>
      </c>
      <c r="B1457" s="105" t="s">
        <v>49</v>
      </c>
      <c r="C1457" s="105" t="s">
        <v>89</v>
      </c>
      <c r="D1457" s="105">
        <v>10</v>
      </c>
    </row>
    <row r="1458" spans="1:4" x14ac:dyDescent="0.35">
      <c r="A1458" s="105" t="s">
        <v>139</v>
      </c>
      <c r="B1458" s="105" t="s">
        <v>49</v>
      </c>
      <c r="C1458" s="105" t="s">
        <v>98</v>
      </c>
      <c r="D1458" s="105">
        <v>20</v>
      </c>
    </row>
    <row r="1459" spans="1:4" x14ac:dyDescent="0.35">
      <c r="A1459" s="105" t="s">
        <v>139</v>
      </c>
      <c r="B1459" s="105" t="s">
        <v>78</v>
      </c>
      <c r="C1459" s="105" t="s">
        <v>87</v>
      </c>
      <c r="D1459" s="105">
        <v>7</v>
      </c>
    </row>
    <row r="1460" spans="1:4" x14ac:dyDescent="0.35">
      <c r="A1460" s="105" t="s">
        <v>139</v>
      </c>
      <c r="B1460" s="105" t="s">
        <v>78</v>
      </c>
      <c r="C1460" s="105" t="s">
        <v>88</v>
      </c>
      <c r="D1460" s="105">
        <v>1</v>
      </c>
    </row>
    <row r="1461" spans="1:4" x14ac:dyDescent="0.35">
      <c r="A1461" s="105" t="s">
        <v>139</v>
      </c>
      <c r="B1461" s="105" t="s">
        <v>78</v>
      </c>
      <c r="C1461" s="105" t="s">
        <v>89</v>
      </c>
      <c r="D1461" s="105">
        <v>3</v>
      </c>
    </row>
    <row r="1462" spans="1:4" x14ac:dyDescent="0.35">
      <c r="A1462" s="105" t="s">
        <v>139</v>
      </c>
      <c r="B1462" s="105" t="s">
        <v>78</v>
      </c>
      <c r="C1462" s="105" t="s">
        <v>98</v>
      </c>
      <c r="D1462" s="105">
        <v>10</v>
      </c>
    </row>
    <row r="1463" spans="1:4" x14ac:dyDescent="0.35">
      <c r="A1463" s="105" t="s">
        <v>139</v>
      </c>
      <c r="B1463" s="105" t="s">
        <v>84</v>
      </c>
      <c r="C1463" s="105" t="s">
        <v>87</v>
      </c>
      <c r="D1463" s="105">
        <v>56</v>
      </c>
    </row>
    <row r="1464" spans="1:4" x14ac:dyDescent="0.35">
      <c r="A1464" s="105" t="s">
        <v>139</v>
      </c>
      <c r="B1464" s="105" t="s">
        <v>84</v>
      </c>
      <c r="C1464" s="105" t="s">
        <v>88</v>
      </c>
      <c r="D1464" s="105">
        <v>23</v>
      </c>
    </row>
    <row r="1465" spans="1:4" x14ac:dyDescent="0.35">
      <c r="A1465" s="105" t="s">
        <v>139</v>
      </c>
      <c r="B1465" s="105" t="s">
        <v>84</v>
      </c>
      <c r="C1465" s="105" t="s">
        <v>89</v>
      </c>
      <c r="D1465" s="105">
        <v>47</v>
      </c>
    </row>
    <row r="1466" spans="1:4" x14ac:dyDescent="0.35">
      <c r="A1466" s="105" t="s">
        <v>139</v>
      </c>
      <c r="B1466" s="105" t="s">
        <v>84</v>
      </c>
      <c r="C1466" s="105" t="s">
        <v>98</v>
      </c>
      <c r="D1466" s="105">
        <v>33</v>
      </c>
    </row>
    <row r="1467" spans="1:4" x14ac:dyDescent="0.35">
      <c r="A1467" s="105" t="s">
        <v>139</v>
      </c>
      <c r="B1467" s="105" t="s">
        <v>12</v>
      </c>
      <c r="C1467" s="105" t="s">
        <v>87</v>
      </c>
      <c r="D1467" s="105">
        <v>42</v>
      </c>
    </row>
    <row r="1468" spans="1:4" x14ac:dyDescent="0.35">
      <c r="A1468" s="105" t="s">
        <v>139</v>
      </c>
      <c r="B1468" s="105" t="s">
        <v>12</v>
      </c>
      <c r="C1468" s="105" t="s">
        <v>88</v>
      </c>
      <c r="D1468" s="105">
        <v>2</v>
      </c>
    </row>
    <row r="1469" spans="1:4" x14ac:dyDescent="0.35">
      <c r="A1469" s="105" t="s">
        <v>139</v>
      </c>
      <c r="B1469" s="105" t="s">
        <v>12</v>
      </c>
      <c r="C1469" s="105" t="s">
        <v>89</v>
      </c>
      <c r="D1469" s="105">
        <v>18</v>
      </c>
    </row>
    <row r="1470" spans="1:4" x14ac:dyDescent="0.35">
      <c r="A1470" s="105" t="s">
        <v>139</v>
      </c>
      <c r="B1470" s="105" t="s">
        <v>12</v>
      </c>
      <c r="C1470" s="105" t="s">
        <v>98</v>
      </c>
      <c r="D1470" s="105">
        <v>12</v>
      </c>
    </row>
    <row r="1471" spans="1:4" x14ac:dyDescent="0.35">
      <c r="A1471" s="105" t="s">
        <v>139</v>
      </c>
      <c r="B1471" s="105" t="s">
        <v>913</v>
      </c>
      <c r="C1471" s="105" t="s">
        <v>87</v>
      </c>
      <c r="D1471" s="105">
        <v>45</v>
      </c>
    </row>
    <row r="1472" spans="1:4" x14ac:dyDescent="0.35">
      <c r="A1472" s="105" t="s">
        <v>139</v>
      </c>
      <c r="B1472" s="105" t="s">
        <v>913</v>
      </c>
      <c r="C1472" s="105" t="s">
        <v>88</v>
      </c>
      <c r="D1472" s="105">
        <v>3</v>
      </c>
    </row>
    <row r="1473" spans="1:4" x14ac:dyDescent="0.35">
      <c r="A1473" s="105" t="s">
        <v>139</v>
      </c>
      <c r="B1473" s="105" t="s">
        <v>913</v>
      </c>
      <c r="C1473" s="105" t="s">
        <v>89</v>
      </c>
      <c r="D1473" s="105">
        <v>8</v>
      </c>
    </row>
    <row r="1474" spans="1:4" x14ac:dyDescent="0.35">
      <c r="A1474" s="105" t="s">
        <v>139</v>
      </c>
      <c r="B1474" s="105" t="s">
        <v>913</v>
      </c>
      <c r="C1474" s="105" t="s">
        <v>98</v>
      </c>
      <c r="D1474" s="105">
        <v>16</v>
      </c>
    </row>
    <row r="1475" spans="1:4" x14ac:dyDescent="0.35">
      <c r="A1475" s="105" t="s">
        <v>139</v>
      </c>
      <c r="B1475" s="105" t="s">
        <v>80</v>
      </c>
      <c r="C1475" s="105" t="s">
        <v>87</v>
      </c>
      <c r="D1475" s="105">
        <v>14</v>
      </c>
    </row>
    <row r="1476" spans="1:4" x14ac:dyDescent="0.35">
      <c r="A1476" s="105" t="s">
        <v>139</v>
      </c>
      <c r="B1476" s="105" t="s">
        <v>80</v>
      </c>
      <c r="C1476" s="105" t="s">
        <v>88</v>
      </c>
      <c r="D1476" s="105">
        <v>1</v>
      </c>
    </row>
    <row r="1477" spans="1:4" x14ac:dyDescent="0.35">
      <c r="A1477" s="105" t="s">
        <v>139</v>
      </c>
      <c r="B1477" s="105" t="s">
        <v>80</v>
      </c>
      <c r="C1477" s="105" t="s">
        <v>89</v>
      </c>
      <c r="D1477" s="105">
        <v>18</v>
      </c>
    </row>
    <row r="1478" spans="1:4" x14ac:dyDescent="0.35">
      <c r="A1478" s="105" t="s">
        <v>139</v>
      </c>
      <c r="B1478" s="105" t="s">
        <v>80</v>
      </c>
      <c r="C1478" s="105" t="s">
        <v>98</v>
      </c>
      <c r="D1478" s="105">
        <v>16</v>
      </c>
    </row>
    <row r="1479" spans="1:4" x14ac:dyDescent="0.35">
      <c r="A1479" s="105" t="s">
        <v>139</v>
      </c>
      <c r="B1479" s="105" t="s">
        <v>51</v>
      </c>
      <c r="C1479" s="105" t="s">
        <v>87</v>
      </c>
      <c r="D1479" s="105">
        <v>28</v>
      </c>
    </row>
    <row r="1480" spans="1:4" x14ac:dyDescent="0.35">
      <c r="A1480" s="105" t="s">
        <v>139</v>
      </c>
      <c r="B1480" s="105" t="s">
        <v>51</v>
      </c>
      <c r="C1480" s="105" t="s">
        <v>88</v>
      </c>
      <c r="D1480" s="105">
        <v>5</v>
      </c>
    </row>
    <row r="1481" spans="1:4" x14ac:dyDescent="0.35">
      <c r="A1481" s="105" t="s">
        <v>139</v>
      </c>
      <c r="B1481" s="105" t="s">
        <v>51</v>
      </c>
      <c r="C1481" s="105" t="s">
        <v>89</v>
      </c>
      <c r="D1481" s="105">
        <v>6</v>
      </c>
    </row>
    <row r="1482" spans="1:4" x14ac:dyDescent="0.35">
      <c r="A1482" s="105" t="s">
        <v>139</v>
      </c>
      <c r="B1482" s="105" t="s">
        <v>51</v>
      </c>
      <c r="C1482" s="105" t="s">
        <v>98</v>
      </c>
      <c r="D1482" s="105">
        <v>14</v>
      </c>
    </row>
    <row r="1483" spans="1:4" x14ac:dyDescent="0.35">
      <c r="A1483" s="105" t="s">
        <v>139</v>
      </c>
      <c r="B1483" s="105" t="s">
        <v>18</v>
      </c>
      <c r="C1483" s="105" t="s">
        <v>87</v>
      </c>
      <c r="D1483" s="105">
        <v>65</v>
      </c>
    </row>
    <row r="1484" spans="1:4" x14ac:dyDescent="0.35">
      <c r="A1484" s="105" t="s">
        <v>139</v>
      </c>
      <c r="B1484" s="105" t="s">
        <v>18</v>
      </c>
      <c r="C1484" s="105" t="s">
        <v>88</v>
      </c>
      <c r="D1484" s="105">
        <v>10</v>
      </c>
    </row>
    <row r="1485" spans="1:4" x14ac:dyDescent="0.35">
      <c r="A1485" s="105" t="s">
        <v>139</v>
      </c>
      <c r="B1485" s="105" t="s">
        <v>18</v>
      </c>
      <c r="C1485" s="105" t="s">
        <v>89</v>
      </c>
      <c r="D1485" s="105">
        <v>6</v>
      </c>
    </row>
    <row r="1486" spans="1:4" x14ac:dyDescent="0.35">
      <c r="A1486" s="105" t="s">
        <v>139</v>
      </c>
      <c r="B1486" s="105" t="s">
        <v>18</v>
      </c>
      <c r="C1486" s="105" t="s">
        <v>98</v>
      </c>
      <c r="D1486" s="105">
        <v>26</v>
      </c>
    </row>
    <row r="1487" spans="1:4" x14ac:dyDescent="0.35">
      <c r="A1487" s="105" t="s">
        <v>139</v>
      </c>
      <c r="B1487" s="105" t="s">
        <v>170</v>
      </c>
      <c r="C1487" s="105" t="s">
        <v>89</v>
      </c>
      <c r="D1487" s="105">
        <v>0</v>
      </c>
    </row>
    <row r="1488" spans="1:4" x14ac:dyDescent="0.35">
      <c r="A1488" s="105" t="s">
        <v>139</v>
      </c>
      <c r="B1488" s="105" t="s">
        <v>63</v>
      </c>
      <c r="C1488" s="105" t="s">
        <v>87</v>
      </c>
      <c r="D1488" s="105">
        <v>92</v>
      </c>
    </row>
    <row r="1489" spans="1:4" x14ac:dyDescent="0.35">
      <c r="A1489" s="105" t="s">
        <v>139</v>
      </c>
      <c r="B1489" s="105" t="s">
        <v>63</v>
      </c>
      <c r="C1489" s="105" t="s">
        <v>88</v>
      </c>
      <c r="D1489" s="105">
        <v>15</v>
      </c>
    </row>
    <row r="1490" spans="1:4" x14ac:dyDescent="0.35">
      <c r="A1490" s="105" t="s">
        <v>139</v>
      </c>
      <c r="B1490" s="105" t="s">
        <v>63</v>
      </c>
      <c r="C1490" s="105" t="s">
        <v>89</v>
      </c>
      <c r="D1490" s="105">
        <v>22</v>
      </c>
    </row>
    <row r="1491" spans="1:4" x14ac:dyDescent="0.35">
      <c r="A1491" s="105" t="s">
        <v>139</v>
      </c>
      <c r="B1491" s="105" t="s">
        <v>63</v>
      </c>
      <c r="C1491" s="105" t="s">
        <v>98</v>
      </c>
      <c r="D1491" s="105">
        <v>24</v>
      </c>
    </row>
    <row r="1492" spans="1:4" x14ac:dyDescent="0.35">
      <c r="A1492" s="105" t="s">
        <v>139</v>
      </c>
      <c r="B1492" s="105" t="s">
        <v>14</v>
      </c>
      <c r="C1492" s="105" t="s">
        <v>87</v>
      </c>
      <c r="D1492" s="105">
        <v>50</v>
      </c>
    </row>
    <row r="1493" spans="1:4" x14ac:dyDescent="0.35">
      <c r="A1493" s="105" t="s">
        <v>139</v>
      </c>
      <c r="B1493" s="105" t="s">
        <v>14</v>
      </c>
      <c r="C1493" s="105" t="s">
        <v>88</v>
      </c>
      <c r="D1493" s="105">
        <v>3</v>
      </c>
    </row>
    <row r="1494" spans="1:4" x14ac:dyDescent="0.35">
      <c r="A1494" s="105" t="s">
        <v>139</v>
      </c>
      <c r="B1494" s="105" t="s">
        <v>14</v>
      </c>
      <c r="C1494" s="105" t="s">
        <v>89</v>
      </c>
      <c r="D1494" s="105">
        <v>10</v>
      </c>
    </row>
    <row r="1495" spans="1:4" x14ac:dyDescent="0.35">
      <c r="A1495" s="105" t="s">
        <v>139</v>
      </c>
      <c r="B1495" s="105" t="s">
        <v>14</v>
      </c>
      <c r="C1495" s="105" t="s">
        <v>98</v>
      </c>
      <c r="D1495" s="105">
        <v>12</v>
      </c>
    </row>
    <row r="1496" spans="1:4" x14ac:dyDescent="0.35">
      <c r="A1496" s="105" t="s">
        <v>139</v>
      </c>
      <c r="B1496" s="105" t="s">
        <v>32</v>
      </c>
      <c r="C1496" s="105" t="s">
        <v>87</v>
      </c>
      <c r="D1496" s="105">
        <v>30</v>
      </c>
    </row>
    <row r="1497" spans="1:4" x14ac:dyDescent="0.35">
      <c r="A1497" s="105" t="s">
        <v>139</v>
      </c>
      <c r="B1497" s="105" t="s">
        <v>32</v>
      </c>
      <c r="C1497" s="105" t="s">
        <v>88</v>
      </c>
      <c r="D1497" s="105">
        <v>0</v>
      </c>
    </row>
    <row r="1498" spans="1:4" x14ac:dyDescent="0.35">
      <c r="A1498" s="105" t="s">
        <v>139</v>
      </c>
      <c r="B1498" s="105" t="s">
        <v>32</v>
      </c>
      <c r="C1498" s="105" t="s">
        <v>89</v>
      </c>
      <c r="D1498" s="105">
        <v>9</v>
      </c>
    </row>
    <row r="1499" spans="1:4" x14ac:dyDescent="0.35">
      <c r="A1499" s="105" t="s">
        <v>139</v>
      </c>
      <c r="B1499" s="105" t="s">
        <v>32</v>
      </c>
      <c r="C1499" s="105" t="s">
        <v>98</v>
      </c>
      <c r="D1499" s="105">
        <v>24</v>
      </c>
    </row>
    <row r="1500" spans="1:4" x14ac:dyDescent="0.35">
      <c r="A1500" s="105" t="s">
        <v>139</v>
      </c>
      <c r="B1500" s="105" t="s">
        <v>26</v>
      </c>
      <c r="C1500" s="105" t="s">
        <v>87</v>
      </c>
      <c r="D1500" s="105">
        <v>2</v>
      </c>
    </row>
    <row r="1501" spans="1:4" x14ac:dyDescent="0.35">
      <c r="A1501" s="105" t="s">
        <v>139</v>
      </c>
      <c r="B1501" s="105" t="s">
        <v>26</v>
      </c>
      <c r="C1501" s="105" t="s">
        <v>88</v>
      </c>
      <c r="D1501" s="105">
        <v>1</v>
      </c>
    </row>
    <row r="1502" spans="1:4" x14ac:dyDescent="0.35">
      <c r="A1502" s="105" t="s">
        <v>139</v>
      </c>
      <c r="B1502" s="105" t="s">
        <v>26</v>
      </c>
      <c r="C1502" s="105" t="s">
        <v>89</v>
      </c>
      <c r="D1502" s="105">
        <v>5</v>
      </c>
    </row>
    <row r="1503" spans="1:4" x14ac:dyDescent="0.35">
      <c r="A1503" s="105" t="s">
        <v>139</v>
      </c>
      <c r="B1503" s="105" t="s">
        <v>26</v>
      </c>
      <c r="C1503" s="105" t="s">
        <v>98</v>
      </c>
      <c r="D1503" s="105">
        <v>33</v>
      </c>
    </row>
    <row r="1504" spans="1:4" x14ac:dyDescent="0.35">
      <c r="A1504" s="105" t="s">
        <v>139</v>
      </c>
      <c r="B1504" s="105" t="s">
        <v>16</v>
      </c>
      <c r="C1504" s="105" t="s">
        <v>87</v>
      </c>
      <c r="D1504" s="105">
        <v>10</v>
      </c>
    </row>
    <row r="1505" spans="1:4" x14ac:dyDescent="0.35">
      <c r="A1505" s="105" t="s">
        <v>139</v>
      </c>
      <c r="B1505" s="105" t="s">
        <v>16</v>
      </c>
      <c r="C1505" s="105" t="s">
        <v>88</v>
      </c>
      <c r="D1505" s="105">
        <v>2</v>
      </c>
    </row>
    <row r="1506" spans="1:4" x14ac:dyDescent="0.35">
      <c r="A1506" s="105" t="s">
        <v>139</v>
      </c>
      <c r="B1506" s="105" t="s">
        <v>16</v>
      </c>
      <c r="C1506" s="105" t="s">
        <v>89</v>
      </c>
      <c r="D1506" s="105">
        <v>7</v>
      </c>
    </row>
    <row r="1507" spans="1:4" x14ac:dyDescent="0.35">
      <c r="A1507" s="105" t="s">
        <v>139</v>
      </c>
      <c r="B1507" s="105" t="s">
        <v>16</v>
      </c>
      <c r="C1507" s="105" t="s">
        <v>98</v>
      </c>
      <c r="D1507" s="105">
        <v>15</v>
      </c>
    </row>
    <row r="1508" spans="1:4" x14ac:dyDescent="0.35">
      <c r="A1508" s="105" t="s">
        <v>139</v>
      </c>
      <c r="B1508" s="105" t="s">
        <v>53</v>
      </c>
      <c r="C1508" s="105" t="s">
        <v>87</v>
      </c>
      <c r="D1508" s="105">
        <v>21</v>
      </c>
    </row>
    <row r="1509" spans="1:4" x14ac:dyDescent="0.35">
      <c r="A1509" s="105" t="s">
        <v>139</v>
      </c>
      <c r="B1509" s="105" t="s">
        <v>53</v>
      </c>
      <c r="C1509" s="105" t="s">
        <v>88</v>
      </c>
      <c r="D1509" s="105">
        <v>1</v>
      </c>
    </row>
    <row r="1510" spans="1:4" x14ac:dyDescent="0.35">
      <c r="A1510" s="105" t="s">
        <v>139</v>
      </c>
      <c r="B1510" s="105" t="s">
        <v>53</v>
      </c>
      <c r="C1510" s="105" t="s">
        <v>89</v>
      </c>
      <c r="D1510" s="105">
        <v>14</v>
      </c>
    </row>
    <row r="1511" spans="1:4" x14ac:dyDescent="0.35">
      <c r="A1511" s="105" t="s">
        <v>139</v>
      </c>
      <c r="B1511" s="105" t="s">
        <v>53</v>
      </c>
      <c r="C1511" s="105" t="s">
        <v>98</v>
      </c>
      <c r="D1511" s="105">
        <v>22</v>
      </c>
    </row>
    <row r="1512" spans="1:4" x14ac:dyDescent="0.35">
      <c r="A1512" s="105" t="s">
        <v>139</v>
      </c>
      <c r="B1512" s="105" t="s">
        <v>20</v>
      </c>
      <c r="C1512" s="105" t="s">
        <v>87</v>
      </c>
      <c r="D1512" s="105">
        <v>18</v>
      </c>
    </row>
    <row r="1513" spans="1:4" x14ac:dyDescent="0.35">
      <c r="A1513" s="105" t="s">
        <v>139</v>
      </c>
      <c r="B1513" s="105" t="s">
        <v>20</v>
      </c>
      <c r="C1513" s="105" t="s">
        <v>88</v>
      </c>
      <c r="D1513" s="105">
        <v>3</v>
      </c>
    </row>
    <row r="1514" spans="1:4" x14ac:dyDescent="0.35">
      <c r="A1514" s="105" t="s">
        <v>139</v>
      </c>
      <c r="B1514" s="105" t="s">
        <v>20</v>
      </c>
      <c r="C1514" s="105" t="s">
        <v>89</v>
      </c>
      <c r="D1514" s="105">
        <v>12</v>
      </c>
    </row>
    <row r="1515" spans="1:4" x14ac:dyDescent="0.35">
      <c r="A1515" s="105" t="s">
        <v>139</v>
      </c>
      <c r="B1515" s="105" t="s">
        <v>20</v>
      </c>
      <c r="C1515" s="105" t="s">
        <v>98</v>
      </c>
      <c r="D1515" s="105">
        <v>25</v>
      </c>
    </row>
    <row r="1516" spans="1:4" x14ac:dyDescent="0.35">
      <c r="A1516" s="105" t="s">
        <v>139</v>
      </c>
      <c r="B1516" s="105" t="s">
        <v>30</v>
      </c>
      <c r="C1516" s="105" t="s">
        <v>87</v>
      </c>
      <c r="D1516" s="105">
        <v>6</v>
      </c>
    </row>
    <row r="1517" spans="1:4" x14ac:dyDescent="0.35">
      <c r="A1517" s="105" t="s">
        <v>139</v>
      </c>
      <c r="B1517" s="105" t="s">
        <v>30</v>
      </c>
      <c r="C1517" s="105" t="s">
        <v>88</v>
      </c>
      <c r="D1517" s="105">
        <v>1</v>
      </c>
    </row>
    <row r="1518" spans="1:4" x14ac:dyDescent="0.35">
      <c r="A1518" s="105" t="s">
        <v>139</v>
      </c>
      <c r="B1518" s="105" t="s">
        <v>30</v>
      </c>
      <c r="C1518" s="105" t="s">
        <v>89</v>
      </c>
      <c r="D1518" s="105">
        <v>5</v>
      </c>
    </row>
    <row r="1519" spans="1:4" x14ac:dyDescent="0.35">
      <c r="A1519" s="105" t="s">
        <v>139</v>
      </c>
      <c r="B1519" s="105" t="s">
        <v>30</v>
      </c>
      <c r="C1519" s="105" t="s">
        <v>98</v>
      </c>
      <c r="D1519" s="105">
        <v>17</v>
      </c>
    </row>
    <row r="1520" spans="1:4" x14ac:dyDescent="0.35">
      <c r="A1520" s="105" t="s">
        <v>139</v>
      </c>
      <c r="B1520" s="105" t="s">
        <v>5</v>
      </c>
      <c r="C1520" s="105" t="s">
        <v>87</v>
      </c>
      <c r="D1520" s="105">
        <v>8</v>
      </c>
    </row>
    <row r="1521" spans="1:4" x14ac:dyDescent="0.35">
      <c r="A1521" s="105" t="s">
        <v>139</v>
      </c>
      <c r="B1521" s="105" t="s">
        <v>5</v>
      </c>
      <c r="C1521" s="105" t="s">
        <v>88</v>
      </c>
      <c r="D1521" s="105">
        <v>1</v>
      </c>
    </row>
    <row r="1522" spans="1:4" x14ac:dyDescent="0.35">
      <c r="A1522" s="105" t="s">
        <v>139</v>
      </c>
      <c r="B1522" s="105" t="s">
        <v>5</v>
      </c>
      <c r="C1522" s="105" t="s">
        <v>89</v>
      </c>
      <c r="D1522" s="105">
        <v>4</v>
      </c>
    </row>
    <row r="1523" spans="1:4" x14ac:dyDescent="0.35">
      <c r="A1523" s="105" t="s">
        <v>139</v>
      </c>
      <c r="B1523" s="105" t="s">
        <v>5</v>
      </c>
      <c r="C1523" s="105" t="s">
        <v>98</v>
      </c>
      <c r="D1523" s="105">
        <v>6</v>
      </c>
    </row>
    <row r="1524" spans="1:4" x14ac:dyDescent="0.35">
      <c r="A1524" s="105" t="s">
        <v>139</v>
      </c>
      <c r="B1524" s="105" t="s">
        <v>34</v>
      </c>
      <c r="C1524" s="105" t="s">
        <v>87</v>
      </c>
      <c r="D1524" s="105">
        <v>47</v>
      </c>
    </row>
    <row r="1525" spans="1:4" x14ac:dyDescent="0.35">
      <c r="A1525" s="105" t="s">
        <v>139</v>
      </c>
      <c r="B1525" s="105" t="s">
        <v>34</v>
      </c>
      <c r="C1525" s="105" t="s">
        <v>88</v>
      </c>
      <c r="D1525" s="105">
        <v>2</v>
      </c>
    </row>
    <row r="1526" spans="1:4" x14ac:dyDescent="0.35">
      <c r="A1526" s="105" t="s">
        <v>139</v>
      </c>
      <c r="B1526" s="105" t="s">
        <v>34</v>
      </c>
      <c r="C1526" s="105" t="s">
        <v>89</v>
      </c>
      <c r="D1526" s="105">
        <v>11</v>
      </c>
    </row>
    <row r="1527" spans="1:4" x14ac:dyDescent="0.35">
      <c r="A1527" s="105" t="s">
        <v>139</v>
      </c>
      <c r="B1527" s="105" t="s">
        <v>34</v>
      </c>
      <c r="C1527" s="105" t="s">
        <v>98</v>
      </c>
      <c r="D1527" s="105">
        <v>13</v>
      </c>
    </row>
    <row r="1528" spans="1:4" x14ac:dyDescent="0.35">
      <c r="A1528" s="105" t="s">
        <v>139</v>
      </c>
      <c r="B1528" s="105" t="s">
        <v>70</v>
      </c>
      <c r="C1528" s="105" t="s">
        <v>87</v>
      </c>
      <c r="D1528" s="105">
        <v>12</v>
      </c>
    </row>
    <row r="1529" spans="1:4" x14ac:dyDescent="0.35">
      <c r="A1529" s="105" t="s">
        <v>139</v>
      </c>
      <c r="B1529" s="105" t="s">
        <v>70</v>
      </c>
      <c r="C1529" s="105" t="s">
        <v>88</v>
      </c>
      <c r="D1529" s="105">
        <v>2</v>
      </c>
    </row>
    <row r="1530" spans="1:4" x14ac:dyDescent="0.35">
      <c r="A1530" s="105" t="s">
        <v>139</v>
      </c>
      <c r="B1530" s="105" t="s">
        <v>70</v>
      </c>
      <c r="C1530" s="105" t="s">
        <v>89</v>
      </c>
      <c r="D1530" s="105">
        <v>7</v>
      </c>
    </row>
    <row r="1531" spans="1:4" x14ac:dyDescent="0.35">
      <c r="A1531" s="105" t="s">
        <v>139</v>
      </c>
      <c r="B1531" s="105" t="s">
        <v>70</v>
      </c>
      <c r="C1531" s="105" t="s">
        <v>98</v>
      </c>
      <c r="D1531" s="105">
        <v>16</v>
      </c>
    </row>
    <row r="1532" spans="1:4" x14ac:dyDescent="0.35">
      <c r="A1532" s="105" t="s">
        <v>139</v>
      </c>
      <c r="B1532" s="105" t="s">
        <v>37</v>
      </c>
      <c r="C1532" s="105" t="s">
        <v>87</v>
      </c>
      <c r="D1532" s="105">
        <v>7</v>
      </c>
    </row>
    <row r="1533" spans="1:4" x14ac:dyDescent="0.35">
      <c r="A1533" s="105" t="s">
        <v>139</v>
      </c>
      <c r="B1533" s="105" t="s">
        <v>37</v>
      </c>
      <c r="C1533" s="105" t="s">
        <v>88</v>
      </c>
      <c r="D1533" s="105">
        <v>2</v>
      </c>
    </row>
    <row r="1534" spans="1:4" x14ac:dyDescent="0.35">
      <c r="A1534" s="105" t="s">
        <v>139</v>
      </c>
      <c r="B1534" s="105" t="s">
        <v>37</v>
      </c>
      <c r="C1534" s="105" t="s">
        <v>89</v>
      </c>
      <c r="D1534" s="105">
        <v>2</v>
      </c>
    </row>
    <row r="1535" spans="1:4" x14ac:dyDescent="0.35">
      <c r="A1535" s="105" t="s">
        <v>139</v>
      </c>
      <c r="B1535" s="105" t="s">
        <v>37</v>
      </c>
      <c r="C1535" s="105" t="s">
        <v>98</v>
      </c>
      <c r="D1535" s="105">
        <v>9</v>
      </c>
    </row>
    <row r="1536" spans="1:4" x14ac:dyDescent="0.35">
      <c r="A1536" s="105" t="s">
        <v>139</v>
      </c>
      <c r="B1536" s="105" t="s">
        <v>22</v>
      </c>
      <c r="C1536" s="105" t="s">
        <v>87</v>
      </c>
      <c r="D1536" s="105">
        <v>9</v>
      </c>
    </row>
    <row r="1537" spans="1:4" x14ac:dyDescent="0.35">
      <c r="A1537" s="105" t="s">
        <v>139</v>
      </c>
      <c r="B1537" s="105" t="s">
        <v>22</v>
      </c>
      <c r="C1537" s="105" t="s">
        <v>88</v>
      </c>
      <c r="D1537" s="105">
        <v>0</v>
      </c>
    </row>
    <row r="1538" spans="1:4" x14ac:dyDescent="0.35">
      <c r="A1538" s="105" t="s">
        <v>139</v>
      </c>
      <c r="B1538" s="105" t="s">
        <v>22</v>
      </c>
      <c r="C1538" s="105" t="s">
        <v>89</v>
      </c>
      <c r="D1538" s="105">
        <v>4</v>
      </c>
    </row>
    <row r="1539" spans="1:4" x14ac:dyDescent="0.35">
      <c r="A1539" s="105" t="s">
        <v>139</v>
      </c>
      <c r="B1539" s="105" t="s">
        <v>22</v>
      </c>
      <c r="C1539" s="105" t="s">
        <v>98</v>
      </c>
      <c r="D1539" s="105">
        <v>17</v>
      </c>
    </row>
    <row r="1540" spans="1:4" x14ac:dyDescent="0.35">
      <c r="A1540" s="105" t="s">
        <v>139</v>
      </c>
      <c r="B1540" s="105" t="s">
        <v>43</v>
      </c>
      <c r="C1540" s="105" t="s">
        <v>87</v>
      </c>
      <c r="D1540" s="105">
        <v>16</v>
      </c>
    </row>
    <row r="1541" spans="1:4" x14ac:dyDescent="0.35">
      <c r="A1541" s="105" t="s">
        <v>139</v>
      </c>
      <c r="B1541" s="105" t="s">
        <v>43</v>
      </c>
      <c r="C1541" s="105" t="s">
        <v>88</v>
      </c>
      <c r="D1541" s="105">
        <v>2</v>
      </c>
    </row>
    <row r="1542" spans="1:4" x14ac:dyDescent="0.35">
      <c r="A1542" s="105" t="s">
        <v>139</v>
      </c>
      <c r="B1542" s="105" t="s">
        <v>43</v>
      </c>
      <c r="C1542" s="105" t="s">
        <v>89</v>
      </c>
      <c r="D1542" s="105">
        <v>7</v>
      </c>
    </row>
    <row r="1543" spans="1:4" x14ac:dyDescent="0.35">
      <c r="A1543" s="105" t="s">
        <v>139</v>
      </c>
      <c r="B1543" s="105" t="s">
        <v>43</v>
      </c>
      <c r="C1543" s="105" t="s">
        <v>98</v>
      </c>
      <c r="D1543" s="105">
        <v>17</v>
      </c>
    </row>
    <row r="1544" spans="1:4" x14ac:dyDescent="0.35">
      <c r="A1544" s="105" t="s">
        <v>139</v>
      </c>
      <c r="B1544" s="105" t="s">
        <v>55</v>
      </c>
      <c r="C1544" s="105" t="s">
        <v>87</v>
      </c>
      <c r="D1544" s="105">
        <v>14</v>
      </c>
    </row>
    <row r="1545" spans="1:4" x14ac:dyDescent="0.35">
      <c r="A1545" s="105" t="s">
        <v>139</v>
      </c>
      <c r="B1545" s="105" t="s">
        <v>55</v>
      </c>
      <c r="C1545" s="105" t="s">
        <v>88</v>
      </c>
      <c r="D1545" s="105">
        <v>3</v>
      </c>
    </row>
    <row r="1546" spans="1:4" x14ac:dyDescent="0.35">
      <c r="A1546" s="105" t="s">
        <v>139</v>
      </c>
      <c r="B1546" s="105" t="s">
        <v>55</v>
      </c>
      <c r="C1546" s="105" t="s">
        <v>89</v>
      </c>
      <c r="D1546" s="105">
        <v>12</v>
      </c>
    </row>
    <row r="1547" spans="1:4" x14ac:dyDescent="0.35">
      <c r="A1547" s="105" t="s">
        <v>139</v>
      </c>
      <c r="B1547" s="105" t="s">
        <v>55</v>
      </c>
      <c r="C1547" s="105" t="s">
        <v>98</v>
      </c>
      <c r="D1547" s="105">
        <v>12</v>
      </c>
    </row>
    <row r="1548" spans="1:4" x14ac:dyDescent="0.35">
      <c r="A1548" s="105" t="s">
        <v>139</v>
      </c>
      <c r="B1548" s="105" t="s">
        <v>65</v>
      </c>
      <c r="C1548" s="105" t="s">
        <v>87</v>
      </c>
      <c r="D1548" s="105">
        <v>43</v>
      </c>
    </row>
    <row r="1549" spans="1:4" x14ac:dyDescent="0.35">
      <c r="A1549" s="105" t="s">
        <v>139</v>
      </c>
      <c r="B1549" s="105" t="s">
        <v>65</v>
      </c>
      <c r="C1549" s="105" t="s">
        <v>88</v>
      </c>
      <c r="D1549" s="105">
        <v>2</v>
      </c>
    </row>
    <row r="1550" spans="1:4" x14ac:dyDescent="0.35">
      <c r="A1550" s="105" t="s">
        <v>139</v>
      </c>
      <c r="B1550" s="105" t="s">
        <v>65</v>
      </c>
      <c r="C1550" s="105" t="s">
        <v>89</v>
      </c>
      <c r="D1550" s="105">
        <v>10</v>
      </c>
    </row>
    <row r="1551" spans="1:4" x14ac:dyDescent="0.35">
      <c r="A1551" s="105" t="s">
        <v>139</v>
      </c>
      <c r="B1551" s="105" t="s">
        <v>65</v>
      </c>
      <c r="C1551" s="105" t="s">
        <v>98</v>
      </c>
      <c r="D1551" s="105">
        <v>20</v>
      </c>
    </row>
    <row r="1552" spans="1:4" x14ac:dyDescent="0.35">
      <c r="A1552" s="105" t="s">
        <v>139</v>
      </c>
      <c r="B1552" s="105" t="s">
        <v>79</v>
      </c>
      <c r="C1552" s="105" t="s">
        <v>87</v>
      </c>
      <c r="D1552" s="105">
        <v>29</v>
      </c>
    </row>
    <row r="1553" spans="1:4" x14ac:dyDescent="0.35">
      <c r="A1553" s="105" t="s">
        <v>139</v>
      </c>
      <c r="B1553" s="105" t="s">
        <v>79</v>
      </c>
      <c r="C1553" s="105" t="s">
        <v>88</v>
      </c>
      <c r="D1553" s="105">
        <v>1</v>
      </c>
    </row>
    <row r="1554" spans="1:4" x14ac:dyDescent="0.35">
      <c r="A1554" s="105" t="s">
        <v>139</v>
      </c>
      <c r="B1554" s="105" t="s">
        <v>79</v>
      </c>
      <c r="C1554" s="105" t="s">
        <v>89</v>
      </c>
      <c r="D1554" s="105">
        <v>9</v>
      </c>
    </row>
    <row r="1555" spans="1:4" x14ac:dyDescent="0.35">
      <c r="A1555" s="105" t="s">
        <v>139</v>
      </c>
      <c r="B1555" s="105" t="s">
        <v>79</v>
      </c>
      <c r="C1555" s="105" t="s">
        <v>98</v>
      </c>
      <c r="D1555" s="105">
        <v>5</v>
      </c>
    </row>
    <row r="1556" spans="1:4" x14ac:dyDescent="0.35">
      <c r="A1556" s="105" t="s">
        <v>139</v>
      </c>
      <c r="B1556" s="105" t="s">
        <v>41</v>
      </c>
      <c r="C1556" s="105" t="s">
        <v>87</v>
      </c>
      <c r="D1556" s="105">
        <v>2</v>
      </c>
    </row>
    <row r="1557" spans="1:4" x14ac:dyDescent="0.35">
      <c r="A1557" s="105" t="s">
        <v>139</v>
      </c>
      <c r="B1557" s="105" t="s">
        <v>41</v>
      </c>
      <c r="C1557" s="105" t="s">
        <v>88</v>
      </c>
      <c r="D1557" s="105">
        <v>1</v>
      </c>
    </row>
    <row r="1558" spans="1:4" x14ac:dyDescent="0.35">
      <c r="A1558" s="105" t="s">
        <v>139</v>
      </c>
      <c r="B1558" s="105" t="s">
        <v>41</v>
      </c>
      <c r="C1558" s="105" t="s">
        <v>89</v>
      </c>
      <c r="D1558" s="105">
        <v>6</v>
      </c>
    </row>
    <row r="1559" spans="1:4" x14ac:dyDescent="0.35">
      <c r="A1559" s="105" t="s">
        <v>139</v>
      </c>
      <c r="B1559" s="105" t="s">
        <v>41</v>
      </c>
      <c r="C1559" s="105" t="s">
        <v>98</v>
      </c>
      <c r="D1559" s="105">
        <v>14</v>
      </c>
    </row>
    <row r="1560" spans="1:4" x14ac:dyDescent="0.35">
      <c r="A1560" s="105" t="s">
        <v>139</v>
      </c>
      <c r="B1560" s="105" t="s">
        <v>39</v>
      </c>
      <c r="C1560" s="105" t="s">
        <v>87</v>
      </c>
      <c r="D1560" s="105">
        <v>62</v>
      </c>
    </row>
    <row r="1561" spans="1:4" x14ac:dyDescent="0.35">
      <c r="A1561" s="105" t="s">
        <v>139</v>
      </c>
      <c r="B1561" s="105" t="s">
        <v>39</v>
      </c>
      <c r="C1561" s="105" t="s">
        <v>88</v>
      </c>
      <c r="D1561" s="105">
        <v>2</v>
      </c>
    </row>
    <row r="1562" spans="1:4" x14ac:dyDescent="0.35">
      <c r="A1562" s="105" t="s">
        <v>139</v>
      </c>
      <c r="B1562" s="105" t="s">
        <v>39</v>
      </c>
      <c r="C1562" s="105" t="s">
        <v>89</v>
      </c>
      <c r="D1562" s="105">
        <v>12</v>
      </c>
    </row>
    <row r="1563" spans="1:4" x14ac:dyDescent="0.35">
      <c r="A1563" s="105" t="s">
        <v>139</v>
      </c>
      <c r="B1563" s="105" t="s">
        <v>39</v>
      </c>
      <c r="C1563" s="105" t="s">
        <v>98</v>
      </c>
      <c r="D1563" s="105">
        <v>32</v>
      </c>
    </row>
    <row r="1564" spans="1:4" x14ac:dyDescent="0.35">
      <c r="A1564" s="105" t="s">
        <v>139</v>
      </c>
      <c r="B1564" s="105" t="s">
        <v>68</v>
      </c>
      <c r="C1564" s="105" t="s">
        <v>87</v>
      </c>
      <c r="D1564" s="105">
        <v>5</v>
      </c>
    </row>
    <row r="1565" spans="1:4" x14ac:dyDescent="0.35">
      <c r="A1565" s="105" t="s">
        <v>139</v>
      </c>
      <c r="B1565" s="105" t="s">
        <v>68</v>
      </c>
      <c r="C1565" s="105" t="s">
        <v>88</v>
      </c>
      <c r="D1565" s="105">
        <v>0</v>
      </c>
    </row>
    <row r="1566" spans="1:4" x14ac:dyDescent="0.35">
      <c r="A1566" s="105" t="s">
        <v>139</v>
      </c>
      <c r="B1566" s="105" t="s">
        <v>68</v>
      </c>
      <c r="C1566" s="105" t="s">
        <v>89</v>
      </c>
      <c r="D1566" s="105">
        <v>6</v>
      </c>
    </row>
    <row r="1567" spans="1:4" x14ac:dyDescent="0.35">
      <c r="A1567" s="105" t="s">
        <v>139</v>
      </c>
      <c r="B1567" s="105" t="s">
        <v>68</v>
      </c>
      <c r="C1567" s="105" t="s">
        <v>98</v>
      </c>
      <c r="D1567" s="105">
        <v>9</v>
      </c>
    </row>
    <row r="1568" spans="1:4" x14ac:dyDescent="0.35">
      <c r="A1568" s="105" t="s">
        <v>139</v>
      </c>
      <c r="B1568" s="105" t="s">
        <v>24</v>
      </c>
      <c r="C1568" s="105" t="s">
        <v>87</v>
      </c>
      <c r="D1568" s="105">
        <v>10</v>
      </c>
    </row>
    <row r="1569" spans="1:4" x14ac:dyDescent="0.35">
      <c r="A1569" s="105" t="s">
        <v>139</v>
      </c>
      <c r="B1569" s="105" t="s">
        <v>24</v>
      </c>
      <c r="C1569" s="105" t="s">
        <v>88</v>
      </c>
      <c r="D1569" s="105">
        <v>2</v>
      </c>
    </row>
    <row r="1570" spans="1:4" x14ac:dyDescent="0.35">
      <c r="A1570" s="105" t="s">
        <v>139</v>
      </c>
      <c r="B1570" s="105" t="s">
        <v>24</v>
      </c>
      <c r="C1570" s="105" t="s">
        <v>89</v>
      </c>
      <c r="D1570" s="105">
        <v>14</v>
      </c>
    </row>
    <row r="1571" spans="1:4" x14ac:dyDescent="0.35">
      <c r="A1571" s="105" t="s">
        <v>139</v>
      </c>
      <c r="B1571" s="105" t="s">
        <v>24</v>
      </c>
      <c r="C1571" s="105" t="s">
        <v>98</v>
      </c>
      <c r="D1571" s="105">
        <v>33</v>
      </c>
    </row>
    <row r="1572" spans="1:4" x14ac:dyDescent="0.35">
      <c r="A1572" s="105" t="s">
        <v>162</v>
      </c>
      <c r="B1572" s="105" t="s">
        <v>73</v>
      </c>
      <c r="C1572" s="105" t="s">
        <v>87</v>
      </c>
      <c r="D1572" s="105">
        <v>32</v>
      </c>
    </row>
    <row r="1573" spans="1:4" x14ac:dyDescent="0.35">
      <c r="A1573" s="105" t="s">
        <v>162</v>
      </c>
      <c r="B1573" s="105" t="s">
        <v>73</v>
      </c>
      <c r="C1573" s="105" t="s">
        <v>88</v>
      </c>
      <c r="D1573" s="105">
        <v>0</v>
      </c>
    </row>
    <row r="1574" spans="1:4" x14ac:dyDescent="0.35">
      <c r="A1574" s="105" t="s">
        <v>162</v>
      </c>
      <c r="B1574" s="105" t="s">
        <v>73</v>
      </c>
      <c r="C1574" s="105" t="s">
        <v>89</v>
      </c>
      <c r="D1574" s="105">
        <v>9</v>
      </c>
    </row>
    <row r="1575" spans="1:4" x14ac:dyDescent="0.35">
      <c r="A1575" s="105" t="s">
        <v>162</v>
      </c>
      <c r="B1575" s="105" t="s">
        <v>73</v>
      </c>
      <c r="C1575" s="105" t="s">
        <v>98</v>
      </c>
      <c r="D1575" s="105">
        <v>9</v>
      </c>
    </row>
    <row r="1576" spans="1:4" x14ac:dyDescent="0.35">
      <c r="A1576" s="105" t="s">
        <v>162</v>
      </c>
      <c r="B1576" s="105" t="s">
        <v>45</v>
      </c>
      <c r="C1576" s="105" t="s">
        <v>87</v>
      </c>
      <c r="D1576" s="105">
        <v>14</v>
      </c>
    </row>
    <row r="1577" spans="1:4" x14ac:dyDescent="0.35">
      <c r="A1577" s="105" t="s">
        <v>162</v>
      </c>
      <c r="B1577" s="105" t="s">
        <v>45</v>
      </c>
      <c r="C1577" s="105" t="s">
        <v>88</v>
      </c>
      <c r="D1577" s="105">
        <v>2</v>
      </c>
    </row>
    <row r="1578" spans="1:4" x14ac:dyDescent="0.35">
      <c r="A1578" s="105" t="s">
        <v>162</v>
      </c>
      <c r="B1578" s="105" t="s">
        <v>45</v>
      </c>
      <c r="C1578" s="105" t="s">
        <v>89</v>
      </c>
      <c r="D1578" s="105">
        <v>8</v>
      </c>
    </row>
    <row r="1579" spans="1:4" x14ac:dyDescent="0.35">
      <c r="A1579" s="105" t="s">
        <v>162</v>
      </c>
      <c r="B1579" s="105" t="s">
        <v>45</v>
      </c>
      <c r="C1579" s="105" t="s">
        <v>98</v>
      </c>
      <c r="D1579" s="105">
        <v>10</v>
      </c>
    </row>
    <row r="1580" spans="1:4" x14ac:dyDescent="0.35">
      <c r="A1580" s="105" t="s">
        <v>162</v>
      </c>
      <c r="B1580" s="105" t="s">
        <v>81</v>
      </c>
      <c r="C1580" s="105" t="s">
        <v>87</v>
      </c>
      <c r="D1580" s="105">
        <v>14</v>
      </c>
    </row>
    <row r="1581" spans="1:4" x14ac:dyDescent="0.35">
      <c r="A1581" s="105" t="s">
        <v>162</v>
      </c>
      <c r="B1581" s="105" t="s">
        <v>81</v>
      </c>
      <c r="C1581" s="105" t="s">
        <v>88</v>
      </c>
      <c r="D1581" s="105">
        <v>2</v>
      </c>
    </row>
    <row r="1582" spans="1:4" x14ac:dyDescent="0.35">
      <c r="A1582" s="105" t="s">
        <v>162</v>
      </c>
      <c r="B1582" s="105" t="s">
        <v>81</v>
      </c>
      <c r="C1582" s="105" t="s">
        <v>89</v>
      </c>
      <c r="D1582" s="105">
        <v>6</v>
      </c>
    </row>
    <row r="1583" spans="1:4" x14ac:dyDescent="0.35">
      <c r="A1583" s="105" t="s">
        <v>162</v>
      </c>
      <c r="B1583" s="105" t="s">
        <v>81</v>
      </c>
      <c r="C1583" s="105" t="s">
        <v>98</v>
      </c>
      <c r="D1583" s="105">
        <v>5</v>
      </c>
    </row>
    <row r="1584" spans="1:4" x14ac:dyDescent="0.35">
      <c r="A1584" s="105" t="s">
        <v>162</v>
      </c>
      <c r="B1584" s="105" t="s">
        <v>57</v>
      </c>
      <c r="C1584" s="105" t="s">
        <v>87</v>
      </c>
      <c r="D1584" s="105">
        <v>24</v>
      </c>
    </row>
    <row r="1585" spans="1:4" x14ac:dyDescent="0.35">
      <c r="A1585" s="105" t="s">
        <v>162</v>
      </c>
      <c r="B1585" s="105" t="s">
        <v>57</v>
      </c>
      <c r="C1585" s="105" t="s">
        <v>88</v>
      </c>
      <c r="D1585" s="105">
        <v>3</v>
      </c>
    </row>
    <row r="1586" spans="1:4" x14ac:dyDescent="0.35">
      <c r="A1586" s="105" t="s">
        <v>162</v>
      </c>
      <c r="B1586" s="105" t="s">
        <v>57</v>
      </c>
      <c r="C1586" s="105" t="s">
        <v>89</v>
      </c>
      <c r="D1586" s="105">
        <v>9</v>
      </c>
    </row>
    <row r="1587" spans="1:4" x14ac:dyDescent="0.35">
      <c r="A1587" s="105" t="s">
        <v>162</v>
      </c>
      <c r="B1587" s="105" t="s">
        <v>57</v>
      </c>
      <c r="C1587" s="105" t="s">
        <v>98</v>
      </c>
      <c r="D1587" s="105">
        <v>8</v>
      </c>
    </row>
    <row r="1588" spans="1:4" x14ac:dyDescent="0.35">
      <c r="A1588" s="105" t="s">
        <v>162</v>
      </c>
      <c r="B1588" s="105" t="s">
        <v>47</v>
      </c>
      <c r="C1588" s="105" t="s">
        <v>87</v>
      </c>
      <c r="D1588" s="105">
        <v>20</v>
      </c>
    </row>
    <row r="1589" spans="1:4" x14ac:dyDescent="0.35">
      <c r="A1589" s="105" t="s">
        <v>162</v>
      </c>
      <c r="B1589" s="105" t="s">
        <v>47</v>
      </c>
      <c r="C1589" s="105" t="s">
        <v>88</v>
      </c>
      <c r="D1589" s="105">
        <v>2</v>
      </c>
    </row>
    <row r="1590" spans="1:4" x14ac:dyDescent="0.35">
      <c r="A1590" s="105" t="s">
        <v>162</v>
      </c>
      <c r="B1590" s="105" t="s">
        <v>47</v>
      </c>
      <c r="C1590" s="105" t="s">
        <v>89</v>
      </c>
      <c r="D1590" s="105">
        <v>8</v>
      </c>
    </row>
    <row r="1591" spans="1:4" x14ac:dyDescent="0.35">
      <c r="A1591" s="105" t="s">
        <v>162</v>
      </c>
      <c r="B1591" s="105" t="s">
        <v>47</v>
      </c>
      <c r="C1591" s="105" t="s">
        <v>98</v>
      </c>
      <c r="D1591" s="105">
        <v>24</v>
      </c>
    </row>
    <row r="1592" spans="1:4" x14ac:dyDescent="0.35">
      <c r="A1592" s="105" t="s">
        <v>162</v>
      </c>
      <c r="B1592" s="105" t="s">
        <v>10</v>
      </c>
      <c r="C1592" s="105" t="s">
        <v>87</v>
      </c>
      <c r="D1592" s="105">
        <v>27</v>
      </c>
    </row>
    <row r="1593" spans="1:4" x14ac:dyDescent="0.35">
      <c r="A1593" s="105" t="s">
        <v>162</v>
      </c>
      <c r="B1593" s="105" t="s">
        <v>10</v>
      </c>
      <c r="C1593" s="105" t="s">
        <v>88</v>
      </c>
      <c r="D1593" s="105">
        <v>0</v>
      </c>
    </row>
    <row r="1594" spans="1:4" x14ac:dyDescent="0.35">
      <c r="A1594" s="105" t="s">
        <v>162</v>
      </c>
      <c r="B1594" s="105" t="s">
        <v>10</v>
      </c>
      <c r="C1594" s="105" t="s">
        <v>89</v>
      </c>
      <c r="D1594" s="105">
        <v>6</v>
      </c>
    </row>
    <row r="1595" spans="1:4" x14ac:dyDescent="0.35">
      <c r="A1595" s="105" t="s">
        <v>162</v>
      </c>
      <c r="B1595" s="105" t="s">
        <v>10</v>
      </c>
      <c r="C1595" s="105" t="s">
        <v>98</v>
      </c>
      <c r="D1595" s="105">
        <v>15</v>
      </c>
    </row>
    <row r="1596" spans="1:4" x14ac:dyDescent="0.35">
      <c r="A1596" s="105" t="s">
        <v>162</v>
      </c>
      <c r="B1596" s="105" t="s">
        <v>1</v>
      </c>
      <c r="C1596" s="105" t="s">
        <v>87</v>
      </c>
      <c r="D1596" s="105">
        <v>16</v>
      </c>
    </row>
    <row r="1597" spans="1:4" x14ac:dyDescent="0.35">
      <c r="A1597" s="105" t="s">
        <v>162</v>
      </c>
      <c r="B1597" s="105" t="s">
        <v>1</v>
      </c>
      <c r="C1597" s="105" t="s">
        <v>88</v>
      </c>
      <c r="D1597" s="105">
        <v>2</v>
      </c>
    </row>
    <row r="1598" spans="1:4" x14ac:dyDescent="0.35">
      <c r="A1598" s="105" t="s">
        <v>162</v>
      </c>
      <c r="B1598" s="105" t="s">
        <v>1</v>
      </c>
      <c r="C1598" s="105" t="s">
        <v>89</v>
      </c>
      <c r="D1598" s="105">
        <v>8</v>
      </c>
    </row>
    <row r="1599" spans="1:4" x14ac:dyDescent="0.35">
      <c r="A1599" s="105" t="s">
        <v>162</v>
      </c>
      <c r="B1599" s="105" t="s">
        <v>1</v>
      </c>
      <c r="C1599" s="105" t="s">
        <v>98</v>
      </c>
      <c r="D1599" s="105">
        <v>7</v>
      </c>
    </row>
    <row r="1600" spans="1:4" x14ac:dyDescent="0.35">
      <c r="A1600" s="105" t="s">
        <v>162</v>
      </c>
      <c r="B1600" s="105" t="s">
        <v>75</v>
      </c>
      <c r="C1600" s="105" t="s">
        <v>87</v>
      </c>
      <c r="D1600" s="105">
        <v>19</v>
      </c>
    </row>
    <row r="1601" spans="1:4" x14ac:dyDescent="0.35">
      <c r="A1601" s="105" t="s">
        <v>162</v>
      </c>
      <c r="B1601" s="105" t="s">
        <v>75</v>
      </c>
      <c r="C1601" s="105" t="s">
        <v>88</v>
      </c>
      <c r="D1601" s="105">
        <v>1</v>
      </c>
    </row>
    <row r="1602" spans="1:4" x14ac:dyDescent="0.35">
      <c r="A1602" s="105" t="s">
        <v>162</v>
      </c>
      <c r="B1602" s="105" t="s">
        <v>75</v>
      </c>
      <c r="C1602" s="105" t="s">
        <v>89</v>
      </c>
      <c r="D1602" s="105">
        <v>5</v>
      </c>
    </row>
    <row r="1603" spans="1:4" x14ac:dyDescent="0.35">
      <c r="A1603" s="105" t="s">
        <v>162</v>
      </c>
      <c r="B1603" s="105" t="s">
        <v>75</v>
      </c>
      <c r="C1603" s="105" t="s">
        <v>98</v>
      </c>
      <c r="D1603" s="105">
        <v>18</v>
      </c>
    </row>
    <row r="1604" spans="1:4" x14ac:dyDescent="0.35">
      <c r="A1604" s="105" t="s">
        <v>162</v>
      </c>
      <c r="B1604" s="105" t="s">
        <v>8</v>
      </c>
      <c r="C1604" s="105" t="s">
        <v>87</v>
      </c>
      <c r="D1604" s="105">
        <v>4</v>
      </c>
    </row>
    <row r="1605" spans="1:4" x14ac:dyDescent="0.35">
      <c r="A1605" s="105" t="s">
        <v>162</v>
      </c>
      <c r="B1605" s="105" t="s">
        <v>8</v>
      </c>
      <c r="C1605" s="105" t="s">
        <v>88</v>
      </c>
      <c r="D1605" s="105">
        <v>4</v>
      </c>
    </row>
    <row r="1606" spans="1:4" x14ac:dyDescent="0.35">
      <c r="A1606" s="105" t="s">
        <v>162</v>
      </c>
      <c r="B1606" s="105" t="s">
        <v>8</v>
      </c>
      <c r="C1606" s="105" t="s">
        <v>89</v>
      </c>
      <c r="D1606" s="105">
        <v>4</v>
      </c>
    </row>
    <row r="1607" spans="1:4" x14ac:dyDescent="0.35">
      <c r="A1607" s="105" t="s">
        <v>162</v>
      </c>
      <c r="B1607" s="105" t="s">
        <v>8</v>
      </c>
      <c r="C1607" s="105" t="s">
        <v>98</v>
      </c>
      <c r="D1607" s="105">
        <v>14</v>
      </c>
    </row>
    <row r="1608" spans="1:4" x14ac:dyDescent="0.35">
      <c r="A1608" s="105" t="s">
        <v>162</v>
      </c>
      <c r="B1608" s="105" t="s">
        <v>28</v>
      </c>
      <c r="C1608" s="105" t="s">
        <v>87</v>
      </c>
      <c r="D1608" s="105">
        <v>15</v>
      </c>
    </row>
    <row r="1609" spans="1:4" x14ac:dyDescent="0.35">
      <c r="A1609" s="105" t="s">
        <v>162</v>
      </c>
      <c r="B1609" s="105" t="s">
        <v>28</v>
      </c>
      <c r="C1609" s="105" t="s">
        <v>88</v>
      </c>
      <c r="D1609" s="105">
        <v>2</v>
      </c>
    </row>
    <row r="1610" spans="1:4" x14ac:dyDescent="0.35">
      <c r="A1610" s="105" t="s">
        <v>162</v>
      </c>
      <c r="B1610" s="105" t="s">
        <v>28</v>
      </c>
      <c r="C1610" s="105" t="s">
        <v>89</v>
      </c>
      <c r="D1610" s="105">
        <v>8</v>
      </c>
    </row>
    <row r="1611" spans="1:4" x14ac:dyDescent="0.35">
      <c r="A1611" s="105" t="s">
        <v>162</v>
      </c>
      <c r="B1611" s="105" t="s">
        <v>28</v>
      </c>
      <c r="C1611" s="105" t="s">
        <v>98</v>
      </c>
      <c r="D1611" s="105">
        <v>14</v>
      </c>
    </row>
    <row r="1612" spans="1:4" x14ac:dyDescent="0.35">
      <c r="A1612" s="105" t="s">
        <v>162</v>
      </c>
      <c r="B1612" s="105" t="s">
        <v>82</v>
      </c>
      <c r="C1612" s="105" t="s">
        <v>87</v>
      </c>
      <c r="D1612" s="105">
        <v>147</v>
      </c>
    </row>
    <row r="1613" spans="1:4" x14ac:dyDescent="0.35">
      <c r="A1613" s="105" t="s">
        <v>162</v>
      </c>
      <c r="B1613" s="105" t="s">
        <v>82</v>
      </c>
      <c r="C1613" s="105" t="s">
        <v>88</v>
      </c>
      <c r="D1613" s="105">
        <v>15</v>
      </c>
    </row>
    <row r="1614" spans="1:4" x14ac:dyDescent="0.35">
      <c r="A1614" s="105" t="s">
        <v>162</v>
      </c>
      <c r="B1614" s="105" t="s">
        <v>82</v>
      </c>
      <c r="C1614" s="105" t="s">
        <v>89</v>
      </c>
      <c r="D1614" s="105">
        <v>30</v>
      </c>
    </row>
    <row r="1615" spans="1:4" x14ac:dyDescent="0.35">
      <c r="A1615" s="105" t="s">
        <v>162</v>
      </c>
      <c r="B1615" s="105" t="s">
        <v>82</v>
      </c>
      <c r="C1615" s="105" t="s">
        <v>98</v>
      </c>
      <c r="D1615" s="105">
        <v>27</v>
      </c>
    </row>
    <row r="1616" spans="1:4" x14ac:dyDescent="0.35">
      <c r="A1616" s="105" t="s">
        <v>162</v>
      </c>
      <c r="B1616" s="105" t="s">
        <v>114</v>
      </c>
      <c r="C1616" s="105" t="s">
        <v>87</v>
      </c>
      <c r="D1616" s="105">
        <v>55</v>
      </c>
    </row>
    <row r="1617" spans="1:4" x14ac:dyDescent="0.35">
      <c r="A1617" s="105" t="s">
        <v>162</v>
      </c>
      <c r="B1617" s="105" t="s">
        <v>114</v>
      </c>
      <c r="C1617" s="105" t="s">
        <v>88</v>
      </c>
      <c r="D1617" s="105">
        <v>1</v>
      </c>
    </row>
    <row r="1618" spans="1:4" x14ac:dyDescent="0.35">
      <c r="A1618" s="105" t="s">
        <v>162</v>
      </c>
      <c r="B1618" s="105" t="s">
        <v>114</v>
      </c>
      <c r="C1618" s="105" t="s">
        <v>89</v>
      </c>
      <c r="D1618" s="105">
        <v>8</v>
      </c>
    </row>
    <row r="1619" spans="1:4" x14ac:dyDescent="0.35">
      <c r="A1619" s="105" t="s">
        <v>162</v>
      </c>
      <c r="B1619" s="105" t="s">
        <v>114</v>
      </c>
      <c r="C1619" s="105" t="s">
        <v>98</v>
      </c>
      <c r="D1619" s="105">
        <v>30</v>
      </c>
    </row>
    <row r="1620" spans="1:4" x14ac:dyDescent="0.35">
      <c r="A1620" s="105" t="s">
        <v>162</v>
      </c>
      <c r="B1620" s="105" t="s">
        <v>3</v>
      </c>
      <c r="C1620" s="105" t="s">
        <v>87</v>
      </c>
      <c r="D1620" s="105">
        <v>19</v>
      </c>
    </row>
    <row r="1621" spans="1:4" x14ac:dyDescent="0.35">
      <c r="A1621" s="105" t="s">
        <v>162</v>
      </c>
      <c r="B1621" s="105" t="s">
        <v>3</v>
      </c>
      <c r="C1621" s="105" t="s">
        <v>88</v>
      </c>
      <c r="D1621" s="105">
        <v>0</v>
      </c>
    </row>
    <row r="1622" spans="1:4" x14ac:dyDescent="0.35">
      <c r="A1622" s="105" t="s">
        <v>162</v>
      </c>
      <c r="B1622" s="105" t="s">
        <v>3</v>
      </c>
      <c r="C1622" s="105" t="s">
        <v>89</v>
      </c>
      <c r="D1622" s="105">
        <v>10</v>
      </c>
    </row>
    <row r="1623" spans="1:4" x14ac:dyDescent="0.35">
      <c r="A1623" s="105" t="s">
        <v>162</v>
      </c>
      <c r="B1623" s="105" t="s">
        <v>3</v>
      </c>
      <c r="C1623" s="105" t="s">
        <v>98</v>
      </c>
      <c r="D1623" s="105">
        <v>12</v>
      </c>
    </row>
    <row r="1624" spans="1:4" x14ac:dyDescent="0.35">
      <c r="A1624" s="105" t="s">
        <v>162</v>
      </c>
      <c r="B1624" s="105" t="s">
        <v>59</v>
      </c>
      <c r="C1624" s="105" t="s">
        <v>87</v>
      </c>
      <c r="D1624" s="105">
        <v>21</v>
      </c>
    </row>
    <row r="1625" spans="1:4" x14ac:dyDescent="0.35">
      <c r="A1625" s="105" t="s">
        <v>162</v>
      </c>
      <c r="B1625" s="105" t="s">
        <v>59</v>
      </c>
      <c r="C1625" s="105" t="s">
        <v>88</v>
      </c>
      <c r="D1625" s="105">
        <v>1</v>
      </c>
    </row>
    <row r="1626" spans="1:4" x14ac:dyDescent="0.35">
      <c r="A1626" s="105" t="s">
        <v>162</v>
      </c>
      <c r="B1626" s="105" t="s">
        <v>59</v>
      </c>
      <c r="C1626" s="105" t="s">
        <v>89</v>
      </c>
      <c r="D1626" s="105">
        <v>6</v>
      </c>
    </row>
    <row r="1627" spans="1:4" x14ac:dyDescent="0.35">
      <c r="A1627" s="105" t="s">
        <v>162</v>
      </c>
      <c r="B1627" s="105" t="s">
        <v>59</v>
      </c>
      <c r="C1627" s="105" t="s">
        <v>98</v>
      </c>
      <c r="D1627" s="105">
        <v>13</v>
      </c>
    </row>
    <row r="1628" spans="1:4" x14ac:dyDescent="0.35">
      <c r="A1628" s="105" t="s">
        <v>162</v>
      </c>
      <c r="B1628" s="105" t="s">
        <v>49</v>
      </c>
      <c r="C1628" s="105" t="s">
        <v>87</v>
      </c>
      <c r="D1628" s="105">
        <v>63</v>
      </c>
    </row>
    <row r="1629" spans="1:4" x14ac:dyDescent="0.35">
      <c r="A1629" s="105" t="s">
        <v>162</v>
      </c>
      <c r="B1629" s="105" t="s">
        <v>49</v>
      </c>
      <c r="C1629" s="105" t="s">
        <v>88</v>
      </c>
      <c r="D1629" s="105">
        <v>3</v>
      </c>
    </row>
    <row r="1630" spans="1:4" x14ac:dyDescent="0.35">
      <c r="A1630" s="105" t="s">
        <v>162</v>
      </c>
      <c r="B1630" s="105" t="s">
        <v>49</v>
      </c>
      <c r="C1630" s="105" t="s">
        <v>89</v>
      </c>
      <c r="D1630" s="105">
        <v>9</v>
      </c>
    </row>
    <row r="1631" spans="1:4" x14ac:dyDescent="0.35">
      <c r="A1631" s="105" t="s">
        <v>162</v>
      </c>
      <c r="B1631" s="105" t="s">
        <v>49</v>
      </c>
      <c r="C1631" s="105" t="s">
        <v>98</v>
      </c>
      <c r="D1631" s="105">
        <v>66</v>
      </c>
    </row>
    <row r="1632" spans="1:4" x14ac:dyDescent="0.35">
      <c r="A1632" s="105" t="s">
        <v>162</v>
      </c>
      <c r="B1632" s="105" t="s">
        <v>78</v>
      </c>
      <c r="C1632" s="105" t="s">
        <v>87</v>
      </c>
      <c r="D1632" s="105">
        <v>3</v>
      </c>
    </row>
    <row r="1633" spans="1:4" x14ac:dyDescent="0.35">
      <c r="A1633" s="105" t="s">
        <v>162</v>
      </c>
      <c r="B1633" s="105" t="s">
        <v>78</v>
      </c>
      <c r="C1633" s="105" t="s">
        <v>88</v>
      </c>
      <c r="D1633" s="105">
        <v>1</v>
      </c>
    </row>
    <row r="1634" spans="1:4" x14ac:dyDescent="0.35">
      <c r="A1634" s="105" t="s">
        <v>162</v>
      </c>
      <c r="B1634" s="105" t="s">
        <v>78</v>
      </c>
      <c r="C1634" s="105" t="s">
        <v>89</v>
      </c>
      <c r="D1634" s="105">
        <v>3</v>
      </c>
    </row>
    <row r="1635" spans="1:4" x14ac:dyDescent="0.35">
      <c r="A1635" s="105" t="s">
        <v>162</v>
      </c>
      <c r="B1635" s="105" t="s">
        <v>78</v>
      </c>
      <c r="C1635" s="105" t="s">
        <v>98</v>
      </c>
      <c r="D1635" s="105">
        <v>14</v>
      </c>
    </row>
    <row r="1636" spans="1:4" x14ac:dyDescent="0.35">
      <c r="A1636" s="105" t="s">
        <v>162</v>
      </c>
      <c r="B1636" s="105" t="s">
        <v>84</v>
      </c>
      <c r="C1636" s="105" t="s">
        <v>87</v>
      </c>
      <c r="D1636" s="105">
        <v>74</v>
      </c>
    </row>
    <row r="1637" spans="1:4" x14ac:dyDescent="0.35">
      <c r="A1637" s="105" t="s">
        <v>162</v>
      </c>
      <c r="B1637" s="105" t="s">
        <v>84</v>
      </c>
      <c r="C1637" s="105" t="s">
        <v>88</v>
      </c>
      <c r="D1637" s="105">
        <v>24</v>
      </c>
    </row>
    <row r="1638" spans="1:4" x14ac:dyDescent="0.35">
      <c r="A1638" s="105" t="s">
        <v>162</v>
      </c>
      <c r="B1638" s="105" t="s">
        <v>84</v>
      </c>
      <c r="C1638" s="105" t="s">
        <v>89</v>
      </c>
      <c r="D1638" s="105">
        <v>50</v>
      </c>
    </row>
    <row r="1639" spans="1:4" x14ac:dyDescent="0.35">
      <c r="A1639" s="105" t="s">
        <v>162</v>
      </c>
      <c r="B1639" s="105" t="s">
        <v>84</v>
      </c>
      <c r="C1639" s="105" t="s">
        <v>98</v>
      </c>
      <c r="D1639" s="105">
        <v>38</v>
      </c>
    </row>
    <row r="1640" spans="1:4" x14ac:dyDescent="0.35">
      <c r="A1640" s="105" t="s">
        <v>162</v>
      </c>
      <c r="B1640" s="105" t="s">
        <v>12</v>
      </c>
      <c r="C1640" s="105" t="s">
        <v>87</v>
      </c>
      <c r="D1640" s="105">
        <v>26</v>
      </c>
    </row>
    <row r="1641" spans="1:4" x14ac:dyDescent="0.35">
      <c r="A1641" s="105" t="s">
        <v>162</v>
      </c>
      <c r="B1641" s="105" t="s">
        <v>12</v>
      </c>
      <c r="C1641" s="105" t="s">
        <v>88</v>
      </c>
      <c r="D1641" s="105">
        <v>1</v>
      </c>
    </row>
    <row r="1642" spans="1:4" x14ac:dyDescent="0.35">
      <c r="A1642" s="105" t="s">
        <v>162</v>
      </c>
      <c r="B1642" s="105" t="s">
        <v>12</v>
      </c>
      <c r="C1642" s="105" t="s">
        <v>89</v>
      </c>
      <c r="D1642" s="105">
        <v>15</v>
      </c>
    </row>
    <row r="1643" spans="1:4" x14ac:dyDescent="0.35">
      <c r="A1643" s="105" t="s">
        <v>162</v>
      </c>
      <c r="B1643" s="105" t="s">
        <v>12</v>
      </c>
      <c r="C1643" s="105" t="s">
        <v>98</v>
      </c>
      <c r="D1643" s="105">
        <v>28</v>
      </c>
    </row>
    <row r="1644" spans="1:4" x14ac:dyDescent="0.35">
      <c r="A1644" s="105" t="s">
        <v>162</v>
      </c>
      <c r="B1644" s="105" t="s">
        <v>913</v>
      </c>
      <c r="C1644" s="105" t="s">
        <v>87</v>
      </c>
      <c r="D1644" s="105">
        <v>43</v>
      </c>
    </row>
    <row r="1645" spans="1:4" x14ac:dyDescent="0.35">
      <c r="A1645" s="105" t="s">
        <v>162</v>
      </c>
      <c r="B1645" s="105" t="s">
        <v>913</v>
      </c>
      <c r="C1645" s="105" t="s">
        <v>88</v>
      </c>
      <c r="D1645" s="105">
        <v>9</v>
      </c>
    </row>
    <row r="1646" spans="1:4" x14ac:dyDescent="0.35">
      <c r="A1646" s="105" t="s">
        <v>162</v>
      </c>
      <c r="B1646" s="105" t="s">
        <v>913</v>
      </c>
      <c r="C1646" s="105" t="s">
        <v>89</v>
      </c>
      <c r="D1646" s="105">
        <v>12</v>
      </c>
    </row>
    <row r="1647" spans="1:4" x14ac:dyDescent="0.35">
      <c r="A1647" s="105" t="s">
        <v>162</v>
      </c>
      <c r="B1647" s="105" t="s">
        <v>913</v>
      </c>
      <c r="C1647" s="105" t="s">
        <v>98</v>
      </c>
      <c r="D1647" s="105">
        <v>24</v>
      </c>
    </row>
    <row r="1648" spans="1:4" x14ac:dyDescent="0.35">
      <c r="A1648" s="105" t="s">
        <v>162</v>
      </c>
      <c r="B1648" s="105" t="s">
        <v>80</v>
      </c>
      <c r="C1648" s="105" t="s">
        <v>87</v>
      </c>
      <c r="D1648" s="105">
        <v>13</v>
      </c>
    </row>
    <row r="1649" spans="1:4" x14ac:dyDescent="0.35">
      <c r="A1649" s="105" t="s">
        <v>162</v>
      </c>
      <c r="B1649" s="105" t="s">
        <v>80</v>
      </c>
      <c r="C1649" s="105" t="s">
        <v>88</v>
      </c>
      <c r="D1649" s="105">
        <v>3</v>
      </c>
    </row>
    <row r="1650" spans="1:4" x14ac:dyDescent="0.35">
      <c r="A1650" s="105" t="s">
        <v>162</v>
      </c>
      <c r="B1650" s="105" t="s">
        <v>80</v>
      </c>
      <c r="C1650" s="105" t="s">
        <v>89</v>
      </c>
      <c r="D1650" s="105">
        <v>11</v>
      </c>
    </row>
    <row r="1651" spans="1:4" x14ac:dyDescent="0.35">
      <c r="A1651" s="105" t="s">
        <v>162</v>
      </c>
      <c r="B1651" s="105" t="s">
        <v>80</v>
      </c>
      <c r="C1651" s="105" t="s">
        <v>98</v>
      </c>
      <c r="D1651" s="105">
        <v>20</v>
      </c>
    </row>
    <row r="1652" spans="1:4" x14ac:dyDescent="0.35">
      <c r="A1652" s="105" t="s">
        <v>162</v>
      </c>
      <c r="B1652" s="105" t="s">
        <v>51</v>
      </c>
      <c r="C1652" s="105" t="s">
        <v>87</v>
      </c>
      <c r="D1652" s="105">
        <v>30</v>
      </c>
    </row>
    <row r="1653" spans="1:4" x14ac:dyDescent="0.35">
      <c r="A1653" s="105" t="s">
        <v>162</v>
      </c>
      <c r="B1653" s="105" t="s">
        <v>51</v>
      </c>
      <c r="C1653" s="105" t="s">
        <v>88</v>
      </c>
      <c r="D1653" s="105">
        <v>2</v>
      </c>
    </row>
    <row r="1654" spans="1:4" x14ac:dyDescent="0.35">
      <c r="A1654" s="105" t="s">
        <v>162</v>
      </c>
      <c r="B1654" s="105" t="s">
        <v>51</v>
      </c>
      <c r="C1654" s="105" t="s">
        <v>89</v>
      </c>
      <c r="D1654" s="105">
        <v>6</v>
      </c>
    </row>
    <row r="1655" spans="1:4" x14ac:dyDescent="0.35">
      <c r="A1655" s="105" t="s">
        <v>162</v>
      </c>
      <c r="B1655" s="105" t="s">
        <v>51</v>
      </c>
      <c r="C1655" s="105" t="s">
        <v>98</v>
      </c>
      <c r="D1655" s="105">
        <v>14</v>
      </c>
    </row>
    <row r="1656" spans="1:4" x14ac:dyDescent="0.35">
      <c r="A1656" s="105" t="s">
        <v>162</v>
      </c>
      <c r="B1656" s="105" t="s">
        <v>18</v>
      </c>
      <c r="C1656" s="105" t="s">
        <v>87</v>
      </c>
      <c r="D1656" s="105">
        <v>54</v>
      </c>
    </row>
    <row r="1657" spans="1:4" x14ac:dyDescent="0.35">
      <c r="A1657" s="105" t="s">
        <v>162</v>
      </c>
      <c r="B1657" s="105" t="s">
        <v>18</v>
      </c>
      <c r="C1657" s="105" t="s">
        <v>88</v>
      </c>
      <c r="D1657" s="105">
        <v>8</v>
      </c>
    </row>
    <row r="1658" spans="1:4" x14ac:dyDescent="0.35">
      <c r="A1658" s="105" t="s">
        <v>162</v>
      </c>
      <c r="B1658" s="105" t="s">
        <v>18</v>
      </c>
      <c r="C1658" s="105" t="s">
        <v>89</v>
      </c>
      <c r="D1658" s="105">
        <v>11</v>
      </c>
    </row>
    <row r="1659" spans="1:4" x14ac:dyDescent="0.35">
      <c r="A1659" s="105" t="s">
        <v>162</v>
      </c>
      <c r="B1659" s="105" t="s">
        <v>18</v>
      </c>
      <c r="C1659" s="105" t="s">
        <v>98</v>
      </c>
      <c r="D1659" s="105">
        <v>17</v>
      </c>
    </row>
    <row r="1660" spans="1:4" x14ac:dyDescent="0.35">
      <c r="A1660" s="105" t="s">
        <v>162</v>
      </c>
      <c r="B1660" s="105" t="s">
        <v>170</v>
      </c>
      <c r="C1660" s="105" t="s">
        <v>87</v>
      </c>
      <c r="D1660" s="105">
        <v>0</v>
      </c>
    </row>
    <row r="1661" spans="1:4" x14ac:dyDescent="0.35">
      <c r="A1661" s="105" t="s">
        <v>162</v>
      </c>
      <c r="B1661" s="105" t="s">
        <v>170</v>
      </c>
      <c r="C1661" s="105" t="s">
        <v>88</v>
      </c>
      <c r="D1661" s="105">
        <v>0</v>
      </c>
    </row>
    <row r="1662" spans="1:4" x14ac:dyDescent="0.35">
      <c r="A1662" s="105" t="s">
        <v>162</v>
      </c>
      <c r="B1662" s="105" t="s">
        <v>170</v>
      </c>
      <c r="C1662" s="105" t="s">
        <v>89</v>
      </c>
      <c r="D1662" s="105">
        <v>0</v>
      </c>
    </row>
    <row r="1663" spans="1:4" x14ac:dyDescent="0.35">
      <c r="A1663" s="105" t="s">
        <v>162</v>
      </c>
      <c r="B1663" s="105" t="s">
        <v>63</v>
      </c>
      <c r="C1663" s="105" t="s">
        <v>87</v>
      </c>
      <c r="D1663" s="105">
        <v>27</v>
      </c>
    </row>
    <row r="1664" spans="1:4" x14ac:dyDescent="0.35">
      <c r="A1664" s="105" t="s">
        <v>162</v>
      </c>
      <c r="B1664" s="105" t="s">
        <v>63</v>
      </c>
      <c r="C1664" s="105" t="s">
        <v>88</v>
      </c>
      <c r="D1664" s="105">
        <v>4</v>
      </c>
    </row>
    <row r="1665" spans="1:4" x14ac:dyDescent="0.35">
      <c r="A1665" s="105" t="s">
        <v>162</v>
      </c>
      <c r="B1665" s="105" t="s">
        <v>63</v>
      </c>
      <c r="C1665" s="105" t="s">
        <v>89</v>
      </c>
      <c r="D1665" s="105">
        <v>30</v>
      </c>
    </row>
    <row r="1666" spans="1:4" x14ac:dyDescent="0.35">
      <c r="A1666" s="105" t="s">
        <v>162</v>
      </c>
      <c r="B1666" s="105" t="s">
        <v>63</v>
      </c>
      <c r="C1666" s="105" t="s">
        <v>98</v>
      </c>
      <c r="D1666" s="105">
        <v>25</v>
      </c>
    </row>
    <row r="1667" spans="1:4" x14ac:dyDescent="0.35">
      <c r="A1667" s="105" t="s">
        <v>162</v>
      </c>
      <c r="B1667" s="105" t="s">
        <v>14</v>
      </c>
      <c r="C1667" s="105" t="s">
        <v>87</v>
      </c>
      <c r="D1667" s="105">
        <v>35</v>
      </c>
    </row>
    <row r="1668" spans="1:4" x14ac:dyDescent="0.35">
      <c r="A1668" s="105" t="s">
        <v>162</v>
      </c>
      <c r="B1668" s="105" t="s">
        <v>14</v>
      </c>
      <c r="C1668" s="105" t="s">
        <v>88</v>
      </c>
      <c r="D1668" s="105">
        <v>3</v>
      </c>
    </row>
    <row r="1669" spans="1:4" x14ac:dyDescent="0.35">
      <c r="A1669" s="105" t="s">
        <v>162</v>
      </c>
      <c r="B1669" s="105" t="s">
        <v>14</v>
      </c>
      <c r="C1669" s="105" t="s">
        <v>89</v>
      </c>
      <c r="D1669" s="105">
        <v>10</v>
      </c>
    </row>
    <row r="1670" spans="1:4" x14ac:dyDescent="0.35">
      <c r="A1670" s="105" t="s">
        <v>162</v>
      </c>
      <c r="B1670" s="105" t="s">
        <v>14</v>
      </c>
      <c r="C1670" s="105" t="s">
        <v>98</v>
      </c>
      <c r="D1670" s="105">
        <v>13</v>
      </c>
    </row>
    <row r="1671" spans="1:4" x14ac:dyDescent="0.35">
      <c r="A1671" s="105" t="s">
        <v>162</v>
      </c>
      <c r="B1671" s="105" t="s">
        <v>32</v>
      </c>
      <c r="C1671" s="105" t="s">
        <v>87</v>
      </c>
      <c r="D1671" s="105">
        <v>45</v>
      </c>
    </row>
    <row r="1672" spans="1:4" x14ac:dyDescent="0.35">
      <c r="A1672" s="105" t="s">
        <v>162</v>
      </c>
      <c r="B1672" s="105" t="s">
        <v>32</v>
      </c>
      <c r="C1672" s="105" t="s">
        <v>88</v>
      </c>
      <c r="D1672" s="105">
        <v>5</v>
      </c>
    </row>
    <row r="1673" spans="1:4" x14ac:dyDescent="0.35">
      <c r="A1673" s="105" t="s">
        <v>162</v>
      </c>
      <c r="B1673" s="105" t="s">
        <v>32</v>
      </c>
      <c r="C1673" s="105" t="s">
        <v>89</v>
      </c>
      <c r="D1673" s="105">
        <v>4</v>
      </c>
    </row>
    <row r="1674" spans="1:4" x14ac:dyDescent="0.35">
      <c r="A1674" s="105" t="s">
        <v>162</v>
      </c>
      <c r="B1674" s="105" t="s">
        <v>32</v>
      </c>
      <c r="C1674" s="105" t="s">
        <v>98</v>
      </c>
      <c r="D1674" s="105">
        <v>22</v>
      </c>
    </row>
    <row r="1675" spans="1:4" x14ac:dyDescent="0.35">
      <c r="A1675" s="105" t="s">
        <v>162</v>
      </c>
      <c r="B1675" s="105" t="s">
        <v>26</v>
      </c>
      <c r="C1675" s="105" t="s">
        <v>87</v>
      </c>
      <c r="D1675" s="105">
        <v>4</v>
      </c>
    </row>
    <row r="1676" spans="1:4" x14ac:dyDescent="0.35">
      <c r="A1676" s="105" t="s">
        <v>162</v>
      </c>
      <c r="B1676" s="105" t="s">
        <v>26</v>
      </c>
      <c r="C1676" s="105" t="s">
        <v>88</v>
      </c>
      <c r="D1676" s="105">
        <v>3</v>
      </c>
    </row>
    <row r="1677" spans="1:4" x14ac:dyDescent="0.35">
      <c r="A1677" s="105" t="s">
        <v>162</v>
      </c>
      <c r="B1677" s="105" t="s">
        <v>26</v>
      </c>
      <c r="C1677" s="105" t="s">
        <v>89</v>
      </c>
      <c r="D1677" s="105">
        <v>9</v>
      </c>
    </row>
    <row r="1678" spans="1:4" x14ac:dyDescent="0.35">
      <c r="A1678" s="105" t="s">
        <v>162</v>
      </c>
      <c r="B1678" s="105" t="s">
        <v>26</v>
      </c>
      <c r="C1678" s="105" t="s">
        <v>98</v>
      </c>
      <c r="D1678" s="105">
        <v>23</v>
      </c>
    </row>
    <row r="1679" spans="1:4" x14ac:dyDescent="0.35">
      <c r="A1679" s="105" t="s">
        <v>162</v>
      </c>
      <c r="B1679" s="105" t="s">
        <v>16</v>
      </c>
      <c r="C1679" s="105" t="s">
        <v>87</v>
      </c>
      <c r="D1679" s="105">
        <v>27</v>
      </c>
    </row>
    <row r="1680" spans="1:4" x14ac:dyDescent="0.35">
      <c r="A1680" s="105" t="s">
        <v>162</v>
      </c>
      <c r="B1680" s="105" t="s">
        <v>16</v>
      </c>
      <c r="C1680" s="105" t="s">
        <v>88</v>
      </c>
      <c r="D1680" s="105">
        <v>0</v>
      </c>
    </row>
    <row r="1681" spans="1:4" x14ac:dyDescent="0.35">
      <c r="A1681" s="105" t="s">
        <v>162</v>
      </c>
      <c r="B1681" s="105" t="s">
        <v>16</v>
      </c>
      <c r="C1681" s="105" t="s">
        <v>89</v>
      </c>
      <c r="D1681" s="105">
        <v>16</v>
      </c>
    </row>
    <row r="1682" spans="1:4" x14ac:dyDescent="0.35">
      <c r="A1682" s="105" t="s">
        <v>162</v>
      </c>
      <c r="B1682" s="105" t="s">
        <v>16</v>
      </c>
      <c r="C1682" s="105" t="s">
        <v>98</v>
      </c>
      <c r="D1682" s="105">
        <v>10</v>
      </c>
    </row>
    <row r="1683" spans="1:4" x14ac:dyDescent="0.35">
      <c r="A1683" s="105" t="s">
        <v>162</v>
      </c>
      <c r="B1683" s="105" t="s">
        <v>53</v>
      </c>
      <c r="C1683" s="105" t="s">
        <v>87</v>
      </c>
      <c r="D1683" s="105">
        <v>16</v>
      </c>
    </row>
    <row r="1684" spans="1:4" x14ac:dyDescent="0.35">
      <c r="A1684" s="105" t="s">
        <v>162</v>
      </c>
      <c r="B1684" s="105" t="s">
        <v>53</v>
      </c>
      <c r="C1684" s="105" t="s">
        <v>88</v>
      </c>
      <c r="D1684" s="105">
        <v>2</v>
      </c>
    </row>
    <row r="1685" spans="1:4" x14ac:dyDescent="0.35">
      <c r="A1685" s="105" t="s">
        <v>162</v>
      </c>
      <c r="B1685" s="105" t="s">
        <v>53</v>
      </c>
      <c r="C1685" s="105" t="s">
        <v>89</v>
      </c>
      <c r="D1685" s="105">
        <v>11</v>
      </c>
    </row>
    <row r="1686" spans="1:4" x14ac:dyDescent="0.35">
      <c r="A1686" s="105" t="s">
        <v>162</v>
      </c>
      <c r="B1686" s="105" t="s">
        <v>53</v>
      </c>
      <c r="C1686" s="105" t="s">
        <v>98</v>
      </c>
      <c r="D1686" s="105">
        <v>31</v>
      </c>
    </row>
    <row r="1687" spans="1:4" x14ac:dyDescent="0.35">
      <c r="A1687" s="105" t="s">
        <v>162</v>
      </c>
      <c r="B1687" s="105" t="s">
        <v>20</v>
      </c>
      <c r="C1687" s="105" t="s">
        <v>87</v>
      </c>
      <c r="D1687" s="105">
        <v>16</v>
      </c>
    </row>
    <row r="1688" spans="1:4" x14ac:dyDescent="0.35">
      <c r="A1688" s="105" t="s">
        <v>162</v>
      </c>
      <c r="B1688" s="105" t="s">
        <v>20</v>
      </c>
      <c r="C1688" s="105" t="s">
        <v>88</v>
      </c>
      <c r="D1688" s="105">
        <v>3</v>
      </c>
    </row>
    <row r="1689" spans="1:4" x14ac:dyDescent="0.35">
      <c r="A1689" s="105" t="s">
        <v>162</v>
      </c>
      <c r="B1689" s="105" t="s">
        <v>20</v>
      </c>
      <c r="C1689" s="105" t="s">
        <v>89</v>
      </c>
      <c r="D1689" s="105">
        <v>17</v>
      </c>
    </row>
    <row r="1690" spans="1:4" x14ac:dyDescent="0.35">
      <c r="A1690" s="105" t="s">
        <v>162</v>
      </c>
      <c r="B1690" s="105" t="s">
        <v>20</v>
      </c>
      <c r="C1690" s="105" t="s">
        <v>98</v>
      </c>
      <c r="D1690" s="105">
        <v>26</v>
      </c>
    </row>
    <row r="1691" spans="1:4" x14ac:dyDescent="0.35">
      <c r="A1691" s="105" t="s">
        <v>162</v>
      </c>
      <c r="B1691" s="105" t="s">
        <v>30</v>
      </c>
      <c r="C1691" s="105" t="s">
        <v>87</v>
      </c>
      <c r="D1691" s="105">
        <v>5</v>
      </c>
    </row>
    <row r="1692" spans="1:4" x14ac:dyDescent="0.35">
      <c r="A1692" s="105" t="s">
        <v>162</v>
      </c>
      <c r="B1692" s="105" t="s">
        <v>30</v>
      </c>
      <c r="C1692" s="105" t="s">
        <v>88</v>
      </c>
      <c r="D1692" s="105">
        <v>1</v>
      </c>
    </row>
    <row r="1693" spans="1:4" x14ac:dyDescent="0.35">
      <c r="A1693" s="105" t="s">
        <v>162</v>
      </c>
      <c r="B1693" s="105" t="s">
        <v>30</v>
      </c>
      <c r="C1693" s="105" t="s">
        <v>89</v>
      </c>
      <c r="D1693" s="105">
        <v>9</v>
      </c>
    </row>
    <row r="1694" spans="1:4" x14ac:dyDescent="0.35">
      <c r="A1694" s="105" t="s">
        <v>162</v>
      </c>
      <c r="B1694" s="105" t="s">
        <v>30</v>
      </c>
      <c r="C1694" s="105" t="s">
        <v>98</v>
      </c>
      <c r="D1694" s="105">
        <v>25</v>
      </c>
    </row>
    <row r="1695" spans="1:4" x14ac:dyDescent="0.35">
      <c r="A1695" s="105" t="s">
        <v>162</v>
      </c>
      <c r="B1695" s="105" t="s">
        <v>5</v>
      </c>
      <c r="C1695" s="105" t="s">
        <v>87</v>
      </c>
      <c r="D1695" s="105">
        <v>10</v>
      </c>
    </row>
    <row r="1696" spans="1:4" x14ac:dyDescent="0.35">
      <c r="A1696" s="105" t="s">
        <v>162</v>
      </c>
      <c r="B1696" s="105" t="s">
        <v>5</v>
      </c>
      <c r="C1696" s="105" t="s">
        <v>88</v>
      </c>
      <c r="D1696" s="105">
        <v>0</v>
      </c>
    </row>
    <row r="1697" spans="1:4" x14ac:dyDescent="0.35">
      <c r="A1697" s="105" t="s">
        <v>162</v>
      </c>
      <c r="B1697" s="105" t="s">
        <v>5</v>
      </c>
      <c r="C1697" s="105" t="s">
        <v>89</v>
      </c>
      <c r="D1697" s="105">
        <v>4</v>
      </c>
    </row>
    <row r="1698" spans="1:4" x14ac:dyDescent="0.35">
      <c r="A1698" s="105" t="s">
        <v>162</v>
      </c>
      <c r="B1698" s="105" t="s">
        <v>5</v>
      </c>
      <c r="C1698" s="105" t="s">
        <v>98</v>
      </c>
      <c r="D1698" s="105">
        <v>14</v>
      </c>
    </row>
    <row r="1699" spans="1:4" x14ac:dyDescent="0.35">
      <c r="A1699" s="105" t="s">
        <v>162</v>
      </c>
      <c r="B1699" s="105" t="s">
        <v>34</v>
      </c>
      <c r="C1699" s="105" t="s">
        <v>87</v>
      </c>
      <c r="D1699" s="105">
        <v>51</v>
      </c>
    </row>
    <row r="1700" spans="1:4" x14ac:dyDescent="0.35">
      <c r="A1700" s="105" t="s">
        <v>162</v>
      </c>
      <c r="B1700" s="105" t="s">
        <v>34</v>
      </c>
      <c r="C1700" s="105" t="s">
        <v>88</v>
      </c>
      <c r="D1700" s="105">
        <v>2</v>
      </c>
    </row>
    <row r="1701" spans="1:4" x14ac:dyDescent="0.35">
      <c r="A1701" s="105" t="s">
        <v>162</v>
      </c>
      <c r="B1701" s="105" t="s">
        <v>34</v>
      </c>
      <c r="C1701" s="105" t="s">
        <v>89</v>
      </c>
      <c r="D1701" s="105">
        <v>9</v>
      </c>
    </row>
    <row r="1702" spans="1:4" x14ac:dyDescent="0.35">
      <c r="A1702" s="105" t="s">
        <v>162</v>
      </c>
      <c r="B1702" s="105" t="s">
        <v>34</v>
      </c>
      <c r="C1702" s="105" t="s">
        <v>98</v>
      </c>
      <c r="D1702" s="105">
        <v>5</v>
      </c>
    </row>
    <row r="1703" spans="1:4" x14ac:dyDescent="0.35">
      <c r="A1703" s="105" t="s">
        <v>162</v>
      </c>
      <c r="B1703" s="105" t="s">
        <v>70</v>
      </c>
      <c r="C1703" s="105" t="s">
        <v>87</v>
      </c>
      <c r="D1703" s="105">
        <v>15</v>
      </c>
    </row>
    <row r="1704" spans="1:4" x14ac:dyDescent="0.35">
      <c r="A1704" s="105" t="s">
        <v>162</v>
      </c>
      <c r="B1704" s="105" t="s">
        <v>70</v>
      </c>
      <c r="C1704" s="105" t="s">
        <v>88</v>
      </c>
      <c r="D1704" s="105">
        <v>2</v>
      </c>
    </row>
    <row r="1705" spans="1:4" x14ac:dyDescent="0.35">
      <c r="A1705" s="105" t="s">
        <v>162</v>
      </c>
      <c r="B1705" s="105" t="s">
        <v>70</v>
      </c>
      <c r="C1705" s="105" t="s">
        <v>89</v>
      </c>
      <c r="D1705" s="105">
        <v>9</v>
      </c>
    </row>
    <row r="1706" spans="1:4" x14ac:dyDescent="0.35">
      <c r="A1706" s="105" t="s">
        <v>162</v>
      </c>
      <c r="B1706" s="105" t="s">
        <v>70</v>
      </c>
      <c r="C1706" s="105" t="s">
        <v>98</v>
      </c>
      <c r="D1706" s="105">
        <v>13</v>
      </c>
    </row>
    <row r="1707" spans="1:4" x14ac:dyDescent="0.35">
      <c r="A1707" s="105" t="s">
        <v>162</v>
      </c>
      <c r="B1707" s="105" t="s">
        <v>37</v>
      </c>
      <c r="C1707" s="105" t="s">
        <v>87</v>
      </c>
      <c r="D1707" s="105">
        <v>18</v>
      </c>
    </row>
    <row r="1708" spans="1:4" x14ac:dyDescent="0.35">
      <c r="A1708" s="105" t="s">
        <v>162</v>
      </c>
      <c r="B1708" s="105" t="s">
        <v>37</v>
      </c>
      <c r="C1708" s="105" t="s">
        <v>88</v>
      </c>
      <c r="D1708" s="105">
        <v>0</v>
      </c>
    </row>
    <row r="1709" spans="1:4" x14ac:dyDescent="0.35">
      <c r="A1709" s="105" t="s">
        <v>162</v>
      </c>
      <c r="B1709" s="105" t="s">
        <v>37</v>
      </c>
      <c r="C1709" s="105" t="s">
        <v>89</v>
      </c>
      <c r="D1709" s="105">
        <v>7</v>
      </c>
    </row>
    <row r="1710" spans="1:4" x14ac:dyDescent="0.35">
      <c r="A1710" s="105" t="s">
        <v>162</v>
      </c>
      <c r="B1710" s="105" t="s">
        <v>37</v>
      </c>
      <c r="C1710" s="105" t="s">
        <v>98</v>
      </c>
      <c r="D1710" s="105">
        <v>11</v>
      </c>
    </row>
    <row r="1711" spans="1:4" x14ac:dyDescent="0.35">
      <c r="A1711" s="105" t="s">
        <v>162</v>
      </c>
      <c r="B1711" s="105" t="s">
        <v>22</v>
      </c>
      <c r="C1711" s="105" t="s">
        <v>87</v>
      </c>
      <c r="D1711" s="105">
        <v>7</v>
      </c>
    </row>
    <row r="1712" spans="1:4" x14ac:dyDescent="0.35">
      <c r="A1712" s="105" t="s">
        <v>162</v>
      </c>
      <c r="B1712" s="105" t="s">
        <v>22</v>
      </c>
      <c r="C1712" s="105" t="s">
        <v>88</v>
      </c>
      <c r="D1712" s="105">
        <v>2</v>
      </c>
    </row>
    <row r="1713" spans="1:4" x14ac:dyDescent="0.35">
      <c r="A1713" s="105" t="s">
        <v>162</v>
      </c>
      <c r="B1713" s="105" t="s">
        <v>22</v>
      </c>
      <c r="C1713" s="105" t="s">
        <v>89</v>
      </c>
      <c r="D1713" s="105">
        <v>6</v>
      </c>
    </row>
    <row r="1714" spans="1:4" x14ac:dyDescent="0.35">
      <c r="A1714" s="105" t="s">
        <v>162</v>
      </c>
      <c r="B1714" s="105" t="s">
        <v>22</v>
      </c>
      <c r="C1714" s="105" t="s">
        <v>98</v>
      </c>
      <c r="D1714" s="105">
        <v>20</v>
      </c>
    </row>
    <row r="1715" spans="1:4" x14ac:dyDescent="0.35">
      <c r="A1715" s="105" t="s">
        <v>162</v>
      </c>
      <c r="B1715" s="105" t="s">
        <v>43</v>
      </c>
      <c r="C1715" s="105" t="s">
        <v>87</v>
      </c>
      <c r="D1715" s="105">
        <v>23</v>
      </c>
    </row>
    <row r="1716" spans="1:4" x14ac:dyDescent="0.35">
      <c r="A1716" s="105" t="s">
        <v>162</v>
      </c>
      <c r="B1716" s="105" t="s">
        <v>43</v>
      </c>
      <c r="C1716" s="105" t="s">
        <v>88</v>
      </c>
      <c r="D1716" s="105">
        <v>3</v>
      </c>
    </row>
    <row r="1717" spans="1:4" x14ac:dyDescent="0.35">
      <c r="A1717" s="105" t="s">
        <v>162</v>
      </c>
      <c r="B1717" s="105" t="s">
        <v>43</v>
      </c>
      <c r="C1717" s="105" t="s">
        <v>89</v>
      </c>
      <c r="D1717" s="105">
        <v>12</v>
      </c>
    </row>
    <row r="1718" spans="1:4" x14ac:dyDescent="0.35">
      <c r="A1718" s="105" t="s">
        <v>162</v>
      </c>
      <c r="B1718" s="105" t="s">
        <v>43</v>
      </c>
      <c r="C1718" s="105" t="s">
        <v>98</v>
      </c>
      <c r="D1718" s="105">
        <v>13</v>
      </c>
    </row>
    <row r="1719" spans="1:4" x14ac:dyDescent="0.35">
      <c r="A1719" s="105" t="s">
        <v>162</v>
      </c>
      <c r="B1719" s="105" t="s">
        <v>55</v>
      </c>
      <c r="C1719" s="105" t="s">
        <v>87</v>
      </c>
      <c r="D1719" s="105">
        <v>17</v>
      </c>
    </row>
    <row r="1720" spans="1:4" x14ac:dyDescent="0.35">
      <c r="A1720" s="105" t="s">
        <v>162</v>
      </c>
      <c r="B1720" s="105" t="s">
        <v>55</v>
      </c>
      <c r="C1720" s="105" t="s">
        <v>88</v>
      </c>
      <c r="D1720" s="105">
        <v>0</v>
      </c>
    </row>
    <row r="1721" spans="1:4" x14ac:dyDescent="0.35">
      <c r="A1721" s="105" t="s">
        <v>162</v>
      </c>
      <c r="B1721" s="105" t="s">
        <v>55</v>
      </c>
      <c r="C1721" s="105" t="s">
        <v>89</v>
      </c>
      <c r="D1721" s="105">
        <v>5</v>
      </c>
    </row>
    <row r="1722" spans="1:4" x14ac:dyDescent="0.35">
      <c r="A1722" s="105" t="s">
        <v>162</v>
      </c>
      <c r="B1722" s="105" t="s">
        <v>55</v>
      </c>
      <c r="C1722" s="105" t="s">
        <v>98</v>
      </c>
      <c r="D1722" s="105">
        <v>16</v>
      </c>
    </row>
    <row r="1723" spans="1:4" x14ac:dyDescent="0.35">
      <c r="A1723" s="105" t="s">
        <v>162</v>
      </c>
      <c r="B1723" s="105" t="s">
        <v>65</v>
      </c>
      <c r="C1723" s="105" t="s">
        <v>87</v>
      </c>
      <c r="D1723" s="105">
        <v>30</v>
      </c>
    </row>
    <row r="1724" spans="1:4" x14ac:dyDescent="0.35">
      <c r="A1724" s="105" t="s">
        <v>162</v>
      </c>
      <c r="B1724" s="105" t="s">
        <v>65</v>
      </c>
      <c r="C1724" s="105" t="s">
        <v>88</v>
      </c>
      <c r="D1724" s="105">
        <v>1</v>
      </c>
    </row>
    <row r="1725" spans="1:4" x14ac:dyDescent="0.35">
      <c r="A1725" s="105" t="s">
        <v>162</v>
      </c>
      <c r="B1725" s="105" t="s">
        <v>65</v>
      </c>
      <c r="C1725" s="105" t="s">
        <v>89</v>
      </c>
      <c r="D1725" s="105">
        <v>10</v>
      </c>
    </row>
    <row r="1726" spans="1:4" x14ac:dyDescent="0.35">
      <c r="A1726" s="105" t="s">
        <v>162</v>
      </c>
      <c r="B1726" s="105" t="s">
        <v>65</v>
      </c>
      <c r="C1726" s="105" t="s">
        <v>98</v>
      </c>
      <c r="D1726" s="105">
        <v>13</v>
      </c>
    </row>
    <row r="1727" spans="1:4" x14ac:dyDescent="0.35">
      <c r="A1727" s="105" t="s">
        <v>162</v>
      </c>
      <c r="B1727" s="105" t="s">
        <v>79</v>
      </c>
      <c r="C1727" s="105" t="s">
        <v>87</v>
      </c>
      <c r="D1727" s="105">
        <v>27</v>
      </c>
    </row>
    <row r="1728" spans="1:4" x14ac:dyDescent="0.35">
      <c r="A1728" s="105" t="s">
        <v>162</v>
      </c>
      <c r="B1728" s="105" t="s">
        <v>79</v>
      </c>
      <c r="C1728" s="105" t="s">
        <v>88</v>
      </c>
      <c r="D1728" s="105">
        <v>2</v>
      </c>
    </row>
    <row r="1729" spans="1:4" x14ac:dyDescent="0.35">
      <c r="A1729" s="105" t="s">
        <v>162</v>
      </c>
      <c r="B1729" s="105" t="s">
        <v>79</v>
      </c>
      <c r="C1729" s="105" t="s">
        <v>89</v>
      </c>
      <c r="D1729" s="105">
        <v>13</v>
      </c>
    </row>
    <row r="1730" spans="1:4" x14ac:dyDescent="0.35">
      <c r="A1730" s="105" t="s">
        <v>162</v>
      </c>
      <c r="B1730" s="105" t="s">
        <v>79</v>
      </c>
      <c r="C1730" s="105" t="s">
        <v>98</v>
      </c>
      <c r="D1730" s="105">
        <v>7</v>
      </c>
    </row>
    <row r="1731" spans="1:4" x14ac:dyDescent="0.35">
      <c r="A1731" s="105" t="s">
        <v>162</v>
      </c>
      <c r="B1731" s="105" t="s">
        <v>41</v>
      </c>
      <c r="C1731" s="105" t="s">
        <v>87</v>
      </c>
      <c r="D1731" s="105">
        <v>3</v>
      </c>
    </row>
    <row r="1732" spans="1:4" x14ac:dyDescent="0.35">
      <c r="A1732" s="105" t="s">
        <v>162</v>
      </c>
      <c r="B1732" s="105" t="s">
        <v>41</v>
      </c>
      <c r="C1732" s="105" t="s">
        <v>88</v>
      </c>
      <c r="D1732" s="105">
        <v>0</v>
      </c>
    </row>
    <row r="1733" spans="1:4" x14ac:dyDescent="0.35">
      <c r="A1733" s="105" t="s">
        <v>162</v>
      </c>
      <c r="B1733" s="105" t="s">
        <v>41</v>
      </c>
      <c r="C1733" s="105" t="s">
        <v>89</v>
      </c>
      <c r="D1733" s="105">
        <v>3</v>
      </c>
    </row>
    <row r="1734" spans="1:4" x14ac:dyDescent="0.35">
      <c r="A1734" s="105" t="s">
        <v>162</v>
      </c>
      <c r="B1734" s="105" t="s">
        <v>41</v>
      </c>
      <c r="C1734" s="105" t="s">
        <v>98</v>
      </c>
      <c r="D1734" s="105">
        <v>9</v>
      </c>
    </row>
    <row r="1735" spans="1:4" x14ac:dyDescent="0.35">
      <c r="A1735" s="105" t="s">
        <v>162</v>
      </c>
      <c r="B1735" s="105" t="s">
        <v>39</v>
      </c>
      <c r="C1735" s="105" t="s">
        <v>87</v>
      </c>
      <c r="D1735" s="105">
        <v>56</v>
      </c>
    </row>
    <row r="1736" spans="1:4" x14ac:dyDescent="0.35">
      <c r="A1736" s="105" t="s">
        <v>162</v>
      </c>
      <c r="B1736" s="105" t="s">
        <v>39</v>
      </c>
      <c r="C1736" s="105" t="s">
        <v>88</v>
      </c>
      <c r="D1736" s="105">
        <v>4</v>
      </c>
    </row>
    <row r="1737" spans="1:4" x14ac:dyDescent="0.35">
      <c r="A1737" s="105" t="s">
        <v>162</v>
      </c>
      <c r="B1737" s="105" t="s">
        <v>39</v>
      </c>
      <c r="C1737" s="105" t="s">
        <v>89</v>
      </c>
      <c r="D1737" s="105">
        <v>16</v>
      </c>
    </row>
    <row r="1738" spans="1:4" x14ac:dyDescent="0.35">
      <c r="A1738" s="105" t="s">
        <v>162</v>
      </c>
      <c r="B1738" s="105" t="s">
        <v>39</v>
      </c>
      <c r="C1738" s="105" t="s">
        <v>98</v>
      </c>
      <c r="D1738" s="105">
        <v>19</v>
      </c>
    </row>
    <row r="1739" spans="1:4" x14ac:dyDescent="0.35">
      <c r="A1739" s="105" t="s">
        <v>162</v>
      </c>
      <c r="B1739" s="105" t="s">
        <v>68</v>
      </c>
      <c r="C1739" s="105" t="s">
        <v>87</v>
      </c>
      <c r="D1739" s="105">
        <v>15</v>
      </c>
    </row>
    <row r="1740" spans="1:4" x14ac:dyDescent="0.35">
      <c r="A1740" s="105" t="s">
        <v>162</v>
      </c>
      <c r="B1740" s="105" t="s">
        <v>68</v>
      </c>
      <c r="C1740" s="105" t="s">
        <v>88</v>
      </c>
      <c r="D1740" s="105">
        <v>1</v>
      </c>
    </row>
    <row r="1741" spans="1:4" x14ac:dyDescent="0.35">
      <c r="A1741" s="105" t="s">
        <v>162</v>
      </c>
      <c r="B1741" s="105" t="s">
        <v>68</v>
      </c>
      <c r="C1741" s="105" t="s">
        <v>89</v>
      </c>
      <c r="D1741" s="105">
        <v>11</v>
      </c>
    </row>
    <row r="1742" spans="1:4" x14ac:dyDescent="0.35">
      <c r="A1742" s="105" t="s">
        <v>162</v>
      </c>
      <c r="B1742" s="105" t="s">
        <v>68</v>
      </c>
      <c r="C1742" s="105" t="s">
        <v>98</v>
      </c>
      <c r="D1742" s="105">
        <v>11</v>
      </c>
    </row>
    <row r="1743" spans="1:4" x14ac:dyDescent="0.35">
      <c r="A1743" s="105" t="s">
        <v>162</v>
      </c>
      <c r="B1743" s="105" t="s">
        <v>24</v>
      </c>
      <c r="C1743" s="105" t="s">
        <v>87</v>
      </c>
      <c r="D1743" s="105">
        <v>76</v>
      </c>
    </row>
    <row r="1744" spans="1:4" x14ac:dyDescent="0.35">
      <c r="A1744" s="105" t="s">
        <v>162</v>
      </c>
      <c r="B1744" s="105" t="s">
        <v>24</v>
      </c>
      <c r="C1744" s="105" t="s">
        <v>88</v>
      </c>
      <c r="D1744" s="105">
        <v>2</v>
      </c>
    </row>
    <row r="1745" spans="1:4" x14ac:dyDescent="0.35">
      <c r="A1745" s="105" t="s">
        <v>162</v>
      </c>
      <c r="B1745" s="105" t="s">
        <v>24</v>
      </c>
      <c r="C1745" s="105" t="s">
        <v>89</v>
      </c>
      <c r="D1745" s="105">
        <v>17</v>
      </c>
    </row>
    <row r="1746" spans="1:4" x14ac:dyDescent="0.35">
      <c r="A1746" s="105" t="s">
        <v>162</v>
      </c>
      <c r="B1746" s="105" t="s">
        <v>24</v>
      </c>
      <c r="C1746" s="105" t="s">
        <v>98</v>
      </c>
      <c r="D1746" s="105">
        <v>15</v>
      </c>
    </row>
    <row r="1747" spans="1:4" x14ac:dyDescent="0.35">
      <c r="A1747" s="105" t="s">
        <v>897</v>
      </c>
      <c r="B1747" s="105" t="s">
        <v>73</v>
      </c>
      <c r="C1747" s="105" t="s">
        <v>87</v>
      </c>
      <c r="D1747" s="105">
        <v>19</v>
      </c>
    </row>
    <row r="1748" spans="1:4" x14ac:dyDescent="0.35">
      <c r="A1748" s="105" t="s">
        <v>897</v>
      </c>
      <c r="B1748" s="105" t="s">
        <v>73</v>
      </c>
      <c r="C1748" s="105" t="s">
        <v>88</v>
      </c>
      <c r="D1748" s="105">
        <v>5</v>
      </c>
    </row>
    <row r="1749" spans="1:4" x14ac:dyDescent="0.35">
      <c r="A1749" s="105" t="s">
        <v>897</v>
      </c>
      <c r="B1749" s="105" t="s">
        <v>73</v>
      </c>
      <c r="C1749" s="105" t="s">
        <v>89</v>
      </c>
      <c r="D1749" s="105">
        <v>15</v>
      </c>
    </row>
    <row r="1750" spans="1:4" x14ac:dyDescent="0.35">
      <c r="A1750" s="105" t="s">
        <v>897</v>
      </c>
      <c r="B1750" s="105" t="s">
        <v>73</v>
      </c>
      <c r="C1750" s="105" t="s">
        <v>98</v>
      </c>
      <c r="D1750" s="105">
        <v>12</v>
      </c>
    </row>
    <row r="1751" spans="1:4" x14ac:dyDescent="0.35">
      <c r="A1751" s="105" t="s">
        <v>897</v>
      </c>
      <c r="B1751" s="105" t="s">
        <v>45</v>
      </c>
      <c r="C1751" s="105" t="s">
        <v>87</v>
      </c>
      <c r="D1751" s="105">
        <v>26</v>
      </c>
    </row>
    <row r="1752" spans="1:4" x14ac:dyDescent="0.35">
      <c r="A1752" s="105" t="s">
        <v>897</v>
      </c>
      <c r="B1752" s="105" t="s">
        <v>45</v>
      </c>
      <c r="C1752" s="105" t="s">
        <v>88</v>
      </c>
      <c r="D1752" s="105">
        <v>6</v>
      </c>
    </row>
    <row r="1753" spans="1:4" x14ac:dyDescent="0.35">
      <c r="A1753" s="105" t="s">
        <v>897</v>
      </c>
      <c r="B1753" s="105" t="s">
        <v>45</v>
      </c>
      <c r="C1753" s="105" t="s">
        <v>89</v>
      </c>
      <c r="D1753" s="105">
        <v>6</v>
      </c>
    </row>
    <row r="1754" spans="1:4" x14ac:dyDescent="0.35">
      <c r="A1754" s="105" t="s">
        <v>897</v>
      </c>
      <c r="B1754" s="105" t="s">
        <v>45</v>
      </c>
      <c r="C1754" s="105" t="s">
        <v>98</v>
      </c>
      <c r="D1754" s="105">
        <v>9</v>
      </c>
    </row>
    <row r="1755" spans="1:4" x14ac:dyDescent="0.35">
      <c r="A1755" s="105" t="s">
        <v>897</v>
      </c>
      <c r="B1755" s="105" t="s">
        <v>81</v>
      </c>
      <c r="C1755" s="105" t="s">
        <v>87</v>
      </c>
      <c r="D1755" s="105">
        <v>11</v>
      </c>
    </row>
    <row r="1756" spans="1:4" x14ac:dyDescent="0.35">
      <c r="A1756" s="105" t="s">
        <v>897</v>
      </c>
      <c r="B1756" s="105" t="s">
        <v>81</v>
      </c>
      <c r="C1756" s="105" t="s">
        <v>88</v>
      </c>
      <c r="D1756" s="105">
        <v>2</v>
      </c>
    </row>
    <row r="1757" spans="1:4" x14ac:dyDescent="0.35">
      <c r="A1757" s="105" t="s">
        <v>897</v>
      </c>
      <c r="B1757" s="105" t="s">
        <v>81</v>
      </c>
      <c r="C1757" s="105" t="s">
        <v>89</v>
      </c>
      <c r="D1757" s="105">
        <v>9</v>
      </c>
    </row>
    <row r="1758" spans="1:4" x14ac:dyDescent="0.35">
      <c r="A1758" s="105" t="s">
        <v>897</v>
      </c>
      <c r="B1758" s="105" t="s">
        <v>81</v>
      </c>
      <c r="C1758" s="105" t="s">
        <v>98</v>
      </c>
      <c r="D1758" s="105">
        <v>9</v>
      </c>
    </row>
    <row r="1759" spans="1:4" x14ac:dyDescent="0.35">
      <c r="A1759" s="105" t="s">
        <v>897</v>
      </c>
      <c r="B1759" s="105" t="s">
        <v>57</v>
      </c>
      <c r="C1759" s="105" t="s">
        <v>87</v>
      </c>
      <c r="D1759" s="105">
        <v>25</v>
      </c>
    </row>
    <row r="1760" spans="1:4" x14ac:dyDescent="0.35">
      <c r="A1760" s="105" t="s">
        <v>897</v>
      </c>
      <c r="B1760" s="105" t="s">
        <v>57</v>
      </c>
      <c r="C1760" s="105" t="s">
        <v>88</v>
      </c>
      <c r="D1760" s="105">
        <v>2</v>
      </c>
    </row>
    <row r="1761" spans="1:4" x14ac:dyDescent="0.35">
      <c r="A1761" s="105" t="s">
        <v>897</v>
      </c>
      <c r="B1761" s="105" t="s">
        <v>57</v>
      </c>
      <c r="C1761" s="105" t="s">
        <v>89</v>
      </c>
      <c r="D1761" s="105">
        <v>10</v>
      </c>
    </row>
    <row r="1762" spans="1:4" x14ac:dyDescent="0.35">
      <c r="A1762" s="105" t="s">
        <v>897</v>
      </c>
      <c r="B1762" s="105" t="s">
        <v>57</v>
      </c>
      <c r="C1762" s="105" t="s">
        <v>98</v>
      </c>
      <c r="D1762" s="105">
        <v>12</v>
      </c>
    </row>
    <row r="1763" spans="1:4" x14ac:dyDescent="0.35">
      <c r="A1763" s="105" t="s">
        <v>897</v>
      </c>
      <c r="B1763" s="105" t="s">
        <v>47</v>
      </c>
      <c r="C1763" s="105" t="s">
        <v>87</v>
      </c>
      <c r="D1763" s="105">
        <v>34</v>
      </c>
    </row>
    <row r="1764" spans="1:4" x14ac:dyDescent="0.35">
      <c r="A1764" s="105" t="s">
        <v>897</v>
      </c>
      <c r="B1764" s="105" t="s">
        <v>47</v>
      </c>
      <c r="C1764" s="105" t="s">
        <v>88</v>
      </c>
      <c r="D1764" s="105">
        <v>0</v>
      </c>
    </row>
    <row r="1765" spans="1:4" x14ac:dyDescent="0.35">
      <c r="A1765" s="105" t="s">
        <v>897</v>
      </c>
      <c r="B1765" s="105" t="s">
        <v>47</v>
      </c>
      <c r="C1765" s="105" t="s">
        <v>89</v>
      </c>
      <c r="D1765" s="105">
        <v>8</v>
      </c>
    </row>
    <row r="1766" spans="1:4" x14ac:dyDescent="0.35">
      <c r="A1766" s="105" t="s">
        <v>897</v>
      </c>
      <c r="B1766" s="105" t="s">
        <v>47</v>
      </c>
      <c r="C1766" s="105" t="s">
        <v>98</v>
      </c>
      <c r="D1766" s="105">
        <v>24</v>
      </c>
    </row>
    <row r="1767" spans="1:4" x14ac:dyDescent="0.35">
      <c r="A1767" s="105" t="s">
        <v>897</v>
      </c>
      <c r="B1767" s="105" t="s">
        <v>10</v>
      </c>
      <c r="C1767" s="105" t="s">
        <v>87</v>
      </c>
      <c r="D1767" s="105">
        <v>28</v>
      </c>
    </row>
    <row r="1768" spans="1:4" x14ac:dyDescent="0.35">
      <c r="A1768" s="105" t="s">
        <v>897</v>
      </c>
      <c r="B1768" s="105" t="s">
        <v>10</v>
      </c>
      <c r="C1768" s="105" t="s">
        <v>88</v>
      </c>
      <c r="D1768" s="105">
        <v>1</v>
      </c>
    </row>
    <row r="1769" spans="1:4" x14ac:dyDescent="0.35">
      <c r="A1769" s="105" t="s">
        <v>897</v>
      </c>
      <c r="B1769" s="105" t="s">
        <v>10</v>
      </c>
      <c r="C1769" s="105" t="s">
        <v>89</v>
      </c>
      <c r="D1769" s="105">
        <v>8</v>
      </c>
    </row>
    <row r="1770" spans="1:4" x14ac:dyDescent="0.35">
      <c r="A1770" s="105" t="s">
        <v>897</v>
      </c>
      <c r="B1770" s="105" t="s">
        <v>10</v>
      </c>
      <c r="C1770" s="105" t="s">
        <v>98</v>
      </c>
      <c r="D1770" s="105">
        <v>10</v>
      </c>
    </row>
    <row r="1771" spans="1:4" x14ac:dyDescent="0.35">
      <c r="A1771" s="105" t="s">
        <v>897</v>
      </c>
      <c r="B1771" s="105" t="s">
        <v>1</v>
      </c>
      <c r="C1771" s="105" t="s">
        <v>87</v>
      </c>
      <c r="D1771" s="105">
        <v>6</v>
      </c>
    </row>
    <row r="1772" spans="1:4" x14ac:dyDescent="0.35">
      <c r="A1772" s="105" t="s">
        <v>897</v>
      </c>
      <c r="B1772" s="105" t="s">
        <v>1</v>
      </c>
      <c r="C1772" s="105" t="s">
        <v>88</v>
      </c>
      <c r="D1772" s="105">
        <v>0</v>
      </c>
    </row>
    <row r="1773" spans="1:4" x14ac:dyDescent="0.35">
      <c r="A1773" s="105" t="s">
        <v>897</v>
      </c>
      <c r="B1773" s="105" t="s">
        <v>1</v>
      </c>
      <c r="C1773" s="105" t="s">
        <v>89</v>
      </c>
      <c r="D1773" s="105">
        <v>4</v>
      </c>
    </row>
    <row r="1774" spans="1:4" x14ac:dyDescent="0.35">
      <c r="A1774" s="105" t="s">
        <v>897</v>
      </c>
      <c r="B1774" s="105" t="s">
        <v>1</v>
      </c>
      <c r="C1774" s="105" t="s">
        <v>98</v>
      </c>
      <c r="D1774" s="105">
        <v>2</v>
      </c>
    </row>
    <row r="1775" spans="1:4" x14ac:dyDescent="0.35">
      <c r="A1775" s="105" t="s">
        <v>897</v>
      </c>
      <c r="B1775" s="105" t="s">
        <v>75</v>
      </c>
      <c r="C1775" s="105" t="s">
        <v>87</v>
      </c>
      <c r="D1775" s="105">
        <v>16</v>
      </c>
    </row>
    <row r="1776" spans="1:4" x14ac:dyDescent="0.35">
      <c r="A1776" s="105" t="s">
        <v>897</v>
      </c>
      <c r="B1776" s="105" t="s">
        <v>75</v>
      </c>
      <c r="C1776" s="105" t="s">
        <v>88</v>
      </c>
      <c r="D1776" s="105">
        <v>1</v>
      </c>
    </row>
    <row r="1777" spans="1:4" x14ac:dyDescent="0.35">
      <c r="A1777" s="105" t="s">
        <v>897</v>
      </c>
      <c r="B1777" s="105" t="s">
        <v>75</v>
      </c>
      <c r="C1777" s="105" t="s">
        <v>89</v>
      </c>
      <c r="D1777" s="105">
        <v>8</v>
      </c>
    </row>
    <row r="1778" spans="1:4" x14ac:dyDescent="0.35">
      <c r="A1778" s="105" t="s">
        <v>897</v>
      </c>
      <c r="B1778" s="105" t="s">
        <v>75</v>
      </c>
      <c r="C1778" s="105" t="s">
        <v>98</v>
      </c>
      <c r="D1778" s="105">
        <v>9</v>
      </c>
    </row>
    <row r="1779" spans="1:4" x14ac:dyDescent="0.35">
      <c r="A1779" s="105" t="s">
        <v>897</v>
      </c>
      <c r="B1779" s="105" t="s">
        <v>8</v>
      </c>
      <c r="C1779" s="105" t="s">
        <v>87</v>
      </c>
      <c r="D1779" s="105">
        <v>9</v>
      </c>
    </row>
    <row r="1780" spans="1:4" x14ac:dyDescent="0.35">
      <c r="A1780" s="105" t="s">
        <v>897</v>
      </c>
      <c r="B1780" s="105" t="s">
        <v>8</v>
      </c>
      <c r="C1780" s="105" t="s">
        <v>88</v>
      </c>
      <c r="D1780" s="105">
        <v>1</v>
      </c>
    </row>
    <row r="1781" spans="1:4" x14ac:dyDescent="0.35">
      <c r="A1781" s="105" t="s">
        <v>897</v>
      </c>
      <c r="B1781" s="105" t="s">
        <v>8</v>
      </c>
      <c r="C1781" s="105" t="s">
        <v>89</v>
      </c>
      <c r="D1781" s="105">
        <v>6</v>
      </c>
    </row>
    <row r="1782" spans="1:4" x14ac:dyDescent="0.35">
      <c r="A1782" s="105" t="s">
        <v>897</v>
      </c>
      <c r="B1782" s="105" t="s">
        <v>8</v>
      </c>
      <c r="C1782" s="105" t="s">
        <v>98</v>
      </c>
      <c r="D1782" s="105">
        <v>9</v>
      </c>
    </row>
    <row r="1783" spans="1:4" x14ac:dyDescent="0.35">
      <c r="A1783" s="105" t="s">
        <v>897</v>
      </c>
      <c r="B1783" s="105" t="s">
        <v>28</v>
      </c>
      <c r="C1783" s="105" t="s">
        <v>87</v>
      </c>
      <c r="D1783" s="105">
        <v>16</v>
      </c>
    </row>
    <row r="1784" spans="1:4" x14ac:dyDescent="0.35">
      <c r="A1784" s="105" t="s">
        <v>897</v>
      </c>
      <c r="B1784" s="105" t="s">
        <v>28</v>
      </c>
      <c r="C1784" s="105" t="s">
        <v>88</v>
      </c>
      <c r="D1784" s="105">
        <v>2</v>
      </c>
    </row>
    <row r="1785" spans="1:4" x14ac:dyDescent="0.35">
      <c r="A1785" s="105" t="s">
        <v>897</v>
      </c>
      <c r="B1785" s="105" t="s">
        <v>28</v>
      </c>
      <c r="C1785" s="105" t="s">
        <v>89</v>
      </c>
      <c r="D1785" s="105">
        <v>8</v>
      </c>
    </row>
    <row r="1786" spans="1:4" x14ac:dyDescent="0.35">
      <c r="A1786" s="105" t="s">
        <v>897</v>
      </c>
      <c r="B1786" s="105" t="s">
        <v>28</v>
      </c>
      <c r="C1786" s="105" t="s">
        <v>98</v>
      </c>
      <c r="D1786" s="105">
        <v>17</v>
      </c>
    </row>
    <row r="1787" spans="1:4" x14ac:dyDescent="0.35">
      <c r="A1787" s="105" t="s">
        <v>897</v>
      </c>
      <c r="B1787" s="105" t="s">
        <v>82</v>
      </c>
      <c r="C1787" s="105" t="s">
        <v>87</v>
      </c>
      <c r="D1787" s="105">
        <v>105</v>
      </c>
    </row>
    <row r="1788" spans="1:4" x14ac:dyDescent="0.35">
      <c r="A1788" s="105" t="s">
        <v>897</v>
      </c>
      <c r="B1788" s="105" t="s">
        <v>82</v>
      </c>
      <c r="C1788" s="105" t="s">
        <v>88</v>
      </c>
      <c r="D1788" s="105">
        <v>9</v>
      </c>
    </row>
    <row r="1789" spans="1:4" x14ac:dyDescent="0.35">
      <c r="A1789" s="105" t="s">
        <v>897</v>
      </c>
      <c r="B1789" s="105" t="s">
        <v>82</v>
      </c>
      <c r="C1789" s="105" t="s">
        <v>89</v>
      </c>
      <c r="D1789" s="105">
        <v>29</v>
      </c>
    </row>
    <row r="1790" spans="1:4" x14ac:dyDescent="0.35">
      <c r="A1790" s="105" t="s">
        <v>897</v>
      </c>
      <c r="B1790" s="105" t="s">
        <v>82</v>
      </c>
      <c r="C1790" s="105" t="s">
        <v>98</v>
      </c>
      <c r="D1790" s="105">
        <v>23</v>
      </c>
    </row>
    <row r="1791" spans="1:4" x14ac:dyDescent="0.35">
      <c r="A1791" s="105" t="s">
        <v>897</v>
      </c>
      <c r="B1791" s="105" t="s">
        <v>114</v>
      </c>
      <c r="C1791" s="105" t="s">
        <v>87</v>
      </c>
      <c r="D1791" s="105">
        <v>73</v>
      </c>
    </row>
    <row r="1792" spans="1:4" x14ac:dyDescent="0.35">
      <c r="A1792" s="105" t="s">
        <v>897</v>
      </c>
      <c r="B1792" s="105" t="s">
        <v>114</v>
      </c>
      <c r="C1792" s="105" t="s">
        <v>88</v>
      </c>
      <c r="D1792" s="105">
        <v>3</v>
      </c>
    </row>
    <row r="1793" spans="1:4" x14ac:dyDescent="0.35">
      <c r="A1793" s="105" t="s">
        <v>897</v>
      </c>
      <c r="B1793" s="105" t="s">
        <v>114</v>
      </c>
      <c r="C1793" s="105" t="s">
        <v>89</v>
      </c>
      <c r="D1793" s="105">
        <v>15</v>
      </c>
    </row>
    <row r="1794" spans="1:4" x14ac:dyDescent="0.35">
      <c r="A1794" s="105" t="s">
        <v>897</v>
      </c>
      <c r="B1794" s="105" t="s">
        <v>114</v>
      </c>
      <c r="C1794" s="105" t="s">
        <v>98</v>
      </c>
      <c r="D1794" s="105">
        <v>29</v>
      </c>
    </row>
    <row r="1795" spans="1:4" x14ac:dyDescent="0.35">
      <c r="A1795" s="105" t="s">
        <v>897</v>
      </c>
      <c r="B1795" s="105" t="s">
        <v>3</v>
      </c>
      <c r="C1795" s="105" t="s">
        <v>87</v>
      </c>
      <c r="D1795" s="105">
        <v>12</v>
      </c>
    </row>
    <row r="1796" spans="1:4" x14ac:dyDescent="0.35">
      <c r="A1796" s="105" t="s">
        <v>897</v>
      </c>
      <c r="B1796" s="105" t="s">
        <v>3</v>
      </c>
      <c r="C1796" s="105" t="s">
        <v>88</v>
      </c>
      <c r="D1796" s="105">
        <v>0</v>
      </c>
    </row>
    <row r="1797" spans="1:4" x14ac:dyDescent="0.35">
      <c r="A1797" s="105" t="s">
        <v>897</v>
      </c>
      <c r="B1797" s="105" t="s">
        <v>3</v>
      </c>
      <c r="C1797" s="105" t="s">
        <v>89</v>
      </c>
      <c r="D1797" s="105">
        <v>7</v>
      </c>
    </row>
    <row r="1798" spans="1:4" x14ac:dyDescent="0.35">
      <c r="A1798" s="105" t="s">
        <v>897</v>
      </c>
      <c r="B1798" s="105" t="s">
        <v>3</v>
      </c>
      <c r="C1798" s="105" t="s">
        <v>98</v>
      </c>
      <c r="D1798" s="105">
        <v>10</v>
      </c>
    </row>
    <row r="1799" spans="1:4" x14ac:dyDescent="0.35">
      <c r="A1799" s="105" t="s">
        <v>897</v>
      </c>
      <c r="B1799" s="105" t="s">
        <v>59</v>
      </c>
      <c r="C1799" s="105" t="s">
        <v>87</v>
      </c>
      <c r="D1799" s="105">
        <v>35</v>
      </c>
    </row>
    <row r="1800" spans="1:4" x14ac:dyDescent="0.35">
      <c r="A1800" s="105" t="s">
        <v>897</v>
      </c>
      <c r="B1800" s="105" t="s">
        <v>59</v>
      </c>
      <c r="C1800" s="105" t="s">
        <v>88</v>
      </c>
      <c r="D1800" s="105">
        <v>1</v>
      </c>
    </row>
    <row r="1801" spans="1:4" x14ac:dyDescent="0.35">
      <c r="A1801" s="105" t="s">
        <v>897</v>
      </c>
      <c r="B1801" s="105" t="s">
        <v>59</v>
      </c>
      <c r="C1801" s="105" t="s">
        <v>89</v>
      </c>
      <c r="D1801" s="105">
        <v>3</v>
      </c>
    </row>
    <row r="1802" spans="1:4" x14ac:dyDescent="0.35">
      <c r="A1802" s="105" t="s">
        <v>897</v>
      </c>
      <c r="B1802" s="105" t="s">
        <v>59</v>
      </c>
      <c r="C1802" s="105" t="s">
        <v>98</v>
      </c>
      <c r="D1802" s="105">
        <v>9</v>
      </c>
    </row>
    <row r="1803" spans="1:4" x14ac:dyDescent="0.35">
      <c r="A1803" s="105" t="s">
        <v>897</v>
      </c>
      <c r="B1803" s="105" t="s">
        <v>49</v>
      </c>
      <c r="C1803" s="105" t="s">
        <v>87</v>
      </c>
      <c r="D1803" s="105">
        <v>44</v>
      </c>
    </row>
    <row r="1804" spans="1:4" x14ac:dyDescent="0.35">
      <c r="A1804" s="105" t="s">
        <v>897</v>
      </c>
      <c r="B1804" s="105" t="s">
        <v>49</v>
      </c>
      <c r="C1804" s="105" t="s">
        <v>88</v>
      </c>
      <c r="D1804" s="105">
        <v>5</v>
      </c>
    </row>
    <row r="1805" spans="1:4" x14ac:dyDescent="0.35">
      <c r="A1805" s="105" t="s">
        <v>897</v>
      </c>
      <c r="B1805" s="105" t="s">
        <v>49</v>
      </c>
      <c r="C1805" s="105" t="s">
        <v>89</v>
      </c>
      <c r="D1805" s="105">
        <v>8</v>
      </c>
    </row>
    <row r="1806" spans="1:4" x14ac:dyDescent="0.35">
      <c r="A1806" s="105" t="s">
        <v>897</v>
      </c>
      <c r="B1806" s="105" t="s">
        <v>49</v>
      </c>
      <c r="C1806" s="105" t="s">
        <v>98</v>
      </c>
      <c r="D1806" s="105">
        <v>26</v>
      </c>
    </row>
    <row r="1807" spans="1:4" x14ac:dyDescent="0.35">
      <c r="A1807" s="105" t="s">
        <v>897</v>
      </c>
      <c r="B1807" s="105" t="s">
        <v>78</v>
      </c>
      <c r="C1807" s="105" t="s">
        <v>87</v>
      </c>
      <c r="D1807" s="105">
        <v>2</v>
      </c>
    </row>
    <row r="1808" spans="1:4" x14ac:dyDescent="0.35">
      <c r="A1808" s="105" t="s">
        <v>897</v>
      </c>
      <c r="B1808" s="105" t="s">
        <v>78</v>
      </c>
      <c r="C1808" s="105" t="s">
        <v>88</v>
      </c>
      <c r="D1808" s="105">
        <v>0</v>
      </c>
    </row>
    <row r="1809" spans="1:4" x14ac:dyDescent="0.35">
      <c r="A1809" s="105" t="s">
        <v>897</v>
      </c>
      <c r="B1809" s="105" t="s">
        <v>78</v>
      </c>
      <c r="C1809" s="105" t="s">
        <v>89</v>
      </c>
      <c r="D1809" s="105">
        <v>4</v>
      </c>
    </row>
    <row r="1810" spans="1:4" x14ac:dyDescent="0.35">
      <c r="A1810" s="105" t="s">
        <v>897</v>
      </c>
      <c r="B1810" s="105" t="s">
        <v>78</v>
      </c>
      <c r="C1810" s="105" t="s">
        <v>98</v>
      </c>
      <c r="D1810" s="105">
        <v>9</v>
      </c>
    </row>
    <row r="1811" spans="1:4" x14ac:dyDescent="0.35">
      <c r="A1811" s="105" t="s">
        <v>897</v>
      </c>
      <c r="B1811" s="105" t="s">
        <v>84</v>
      </c>
      <c r="C1811" s="105" t="s">
        <v>87</v>
      </c>
      <c r="D1811" s="105">
        <v>195</v>
      </c>
    </row>
    <row r="1812" spans="1:4" x14ac:dyDescent="0.35">
      <c r="A1812" s="105" t="s">
        <v>897</v>
      </c>
      <c r="B1812" s="105" t="s">
        <v>84</v>
      </c>
      <c r="C1812" s="105" t="s">
        <v>88</v>
      </c>
      <c r="D1812" s="105">
        <v>22</v>
      </c>
    </row>
    <row r="1813" spans="1:4" x14ac:dyDescent="0.35">
      <c r="A1813" s="105" t="s">
        <v>897</v>
      </c>
      <c r="B1813" s="105" t="s">
        <v>84</v>
      </c>
      <c r="C1813" s="105" t="s">
        <v>89</v>
      </c>
      <c r="D1813" s="105">
        <v>44</v>
      </c>
    </row>
    <row r="1814" spans="1:4" x14ac:dyDescent="0.35">
      <c r="A1814" s="105" t="s">
        <v>897</v>
      </c>
      <c r="B1814" s="105" t="s">
        <v>84</v>
      </c>
      <c r="C1814" s="105" t="s">
        <v>98</v>
      </c>
      <c r="D1814" s="105">
        <v>17</v>
      </c>
    </row>
    <row r="1815" spans="1:4" x14ac:dyDescent="0.35">
      <c r="A1815" s="105" t="s">
        <v>897</v>
      </c>
      <c r="B1815" s="105" t="s">
        <v>12</v>
      </c>
      <c r="C1815" s="105" t="s">
        <v>87</v>
      </c>
      <c r="D1815" s="105">
        <v>51</v>
      </c>
    </row>
    <row r="1816" spans="1:4" x14ac:dyDescent="0.35">
      <c r="A1816" s="105" t="s">
        <v>897</v>
      </c>
      <c r="B1816" s="105" t="s">
        <v>12</v>
      </c>
      <c r="C1816" s="105" t="s">
        <v>88</v>
      </c>
      <c r="D1816" s="105">
        <v>4</v>
      </c>
    </row>
    <row r="1817" spans="1:4" x14ac:dyDescent="0.35">
      <c r="A1817" s="105" t="s">
        <v>897</v>
      </c>
      <c r="B1817" s="105" t="s">
        <v>12</v>
      </c>
      <c r="C1817" s="105" t="s">
        <v>89</v>
      </c>
      <c r="D1817" s="105">
        <v>18</v>
      </c>
    </row>
    <row r="1818" spans="1:4" x14ac:dyDescent="0.35">
      <c r="A1818" s="105" t="s">
        <v>897</v>
      </c>
      <c r="B1818" s="105" t="s">
        <v>12</v>
      </c>
      <c r="C1818" s="105" t="s">
        <v>98</v>
      </c>
      <c r="D1818" s="105">
        <v>19</v>
      </c>
    </row>
    <row r="1819" spans="1:4" x14ac:dyDescent="0.35">
      <c r="A1819" s="105" t="s">
        <v>897</v>
      </c>
      <c r="B1819" s="105" t="s">
        <v>913</v>
      </c>
      <c r="C1819" s="105" t="s">
        <v>87</v>
      </c>
      <c r="D1819" s="105">
        <v>47</v>
      </c>
    </row>
    <row r="1820" spans="1:4" x14ac:dyDescent="0.35">
      <c r="A1820" s="105" t="s">
        <v>897</v>
      </c>
      <c r="B1820" s="105" t="s">
        <v>913</v>
      </c>
      <c r="C1820" s="105" t="s">
        <v>88</v>
      </c>
      <c r="D1820" s="105">
        <v>4</v>
      </c>
    </row>
    <row r="1821" spans="1:4" x14ac:dyDescent="0.35">
      <c r="A1821" s="105" t="s">
        <v>897</v>
      </c>
      <c r="B1821" s="105" t="s">
        <v>913</v>
      </c>
      <c r="C1821" s="105" t="s">
        <v>89</v>
      </c>
      <c r="D1821" s="105">
        <v>12</v>
      </c>
    </row>
    <row r="1822" spans="1:4" x14ac:dyDescent="0.35">
      <c r="A1822" s="105" t="s">
        <v>897</v>
      </c>
      <c r="B1822" s="105" t="s">
        <v>913</v>
      </c>
      <c r="C1822" s="105" t="s">
        <v>98</v>
      </c>
      <c r="D1822" s="105">
        <v>19</v>
      </c>
    </row>
    <row r="1823" spans="1:4" x14ac:dyDescent="0.35">
      <c r="A1823" s="105" t="s">
        <v>897</v>
      </c>
      <c r="B1823" s="105" t="s">
        <v>80</v>
      </c>
      <c r="C1823" s="105" t="s">
        <v>87</v>
      </c>
      <c r="D1823" s="105">
        <v>25</v>
      </c>
    </row>
    <row r="1824" spans="1:4" x14ac:dyDescent="0.35">
      <c r="A1824" s="105" t="s">
        <v>897</v>
      </c>
      <c r="B1824" s="105" t="s">
        <v>80</v>
      </c>
      <c r="C1824" s="105" t="s">
        <v>88</v>
      </c>
      <c r="D1824" s="105">
        <v>1</v>
      </c>
    </row>
    <row r="1825" spans="1:4" x14ac:dyDescent="0.35">
      <c r="A1825" s="105" t="s">
        <v>897</v>
      </c>
      <c r="B1825" s="105" t="s">
        <v>80</v>
      </c>
      <c r="C1825" s="105" t="s">
        <v>89</v>
      </c>
      <c r="D1825" s="105">
        <v>20</v>
      </c>
    </row>
    <row r="1826" spans="1:4" x14ac:dyDescent="0.35">
      <c r="A1826" s="105" t="s">
        <v>897</v>
      </c>
      <c r="B1826" s="105" t="s">
        <v>80</v>
      </c>
      <c r="C1826" s="105" t="s">
        <v>98</v>
      </c>
      <c r="D1826" s="105">
        <v>12</v>
      </c>
    </row>
    <row r="1827" spans="1:4" x14ac:dyDescent="0.35">
      <c r="A1827" s="105" t="s">
        <v>897</v>
      </c>
      <c r="B1827" s="105" t="s">
        <v>51</v>
      </c>
      <c r="C1827" s="105" t="s">
        <v>87</v>
      </c>
      <c r="D1827" s="105">
        <v>46</v>
      </c>
    </row>
    <row r="1828" spans="1:4" x14ac:dyDescent="0.35">
      <c r="A1828" s="105" t="s">
        <v>897</v>
      </c>
      <c r="B1828" s="105" t="s">
        <v>51</v>
      </c>
      <c r="C1828" s="105" t="s">
        <v>88</v>
      </c>
      <c r="D1828" s="105">
        <v>1</v>
      </c>
    </row>
    <row r="1829" spans="1:4" x14ac:dyDescent="0.35">
      <c r="A1829" s="105" t="s">
        <v>897</v>
      </c>
      <c r="B1829" s="105" t="s">
        <v>51</v>
      </c>
      <c r="C1829" s="105" t="s">
        <v>89</v>
      </c>
      <c r="D1829" s="105">
        <v>9</v>
      </c>
    </row>
    <row r="1830" spans="1:4" x14ac:dyDescent="0.35">
      <c r="A1830" s="105" t="s">
        <v>897</v>
      </c>
      <c r="B1830" s="105" t="s">
        <v>51</v>
      </c>
      <c r="C1830" s="105" t="s">
        <v>98</v>
      </c>
      <c r="D1830" s="105">
        <v>13</v>
      </c>
    </row>
    <row r="1831" spans="1:4" x14ac:dyDescent="0.35">
      <c r="A1831" s="105" t="s">
        <v>897</v>
      </c>
      <c r="B1831" s="105" t="s">
        <v>18</v>
      </c>
      <c r="C1831" s="105" t="s">
        <v>87</v>
      </c>
      <c r="D1831" s="105">
        <v>104</v>
      </c>
    </row>
    <row r="1832" spans="1:4" x14ac:dyDescent="0.35">
      <c r="A1832" s="105" t="s">
        <v>897</v>
      </c>
      <c r="B1832" s="105" t="s">
        <v>18</v>
      </c>
      <c r="C1832" s="105" t="s">
        <v>88</v>
      </c>
      <c r="D1832" s="105">
        <v>0</v>
      </c>
    </row>
    <row r="1833" spans="1:4" x14ac:dyDescent="0.35">
      <c r="A1833" s="105" t="s">
        <v>897</v>
      </c>
      <c r="B1833" s="105" t="s">
        <v>18</v>
      </c>
      <c r="C1833" s="105" t="s">
        <v>89</v>
      </c>
      <c r="D1833" s="105">
        <v>4</v>
      </c>
    </row>
    <row r="1834" spans="1:4" x14ac:dyDescent="0.35">
      <c r="A1834" s="105" t="s">
        <v>897</v>
      </c>
      <c r="B1834" s="105" t="s">
        <v>18</v>
      </c>
      <c r="C1834" s="105" t="s">
        <v>98</v>
      </c>
      <c r="D1834" s="105">
        <v>17</v>
      </c>
    </row>
    <row r="1835" spans="1:4" x14ac:dyDescent="0.35">
      <c r="A1835" s="105" t="s">
        <v>897</v>
      </c>
      <c r="B1835" s="105" t="s">
        <v>170</v>
      </c>
      <c r="C1835" s="105" t="s">
        <v>87</v>
      </c>
      <c r="D1835" s="105">
        <v>0</v>
      </c>
    </row>
    <row r="1836" spans="1:4" x14ac:dyDescent="0.35">
      <c r="A1836" s="105" t="s">
        <v>897</v>
      </c>
      <c r="B1836" s="105" t="s">
        <v>170</v>
      </c>
      <c r="C1836" s="105" t="s">
        <v>89</v>
      </c>
      <c r="D1836" s="105">
        <v>0</v>
      </c>
    </row>
    <row r="1837" spans="1:4" x14ac:dyDescent="0.35">
      <c r="A1837" s="105" t="s">
        <v>897</v>
      </c>
      <c r="B1837" s="105" t="s">
        <v>63</v>
      </c>
      <c r="C1837" s="105" t="s">
        <v>87</v>
      </c>
      <c r="D1837" s="105">
        <v>37</v>
      </c>
    </row>
    <row r="1838" spans="1:4" x14ac:dyDescent="0.35">
      <c r="A1838" s="105" t="s">
        <v>897</v>
      </c>
      <c r="B1838" s="105" t="s">
        <v>63</v>
      </c>
      <c r="C1838" s="105" t="s">
        <v>88</v>
      </c>
      <c r="D1838" s="105">
        <v>6</v>
      </c>
    </row>
    <row r="1839" spans="1:4" x14ac:dyDescent="0.35">
      <c r="A1839" s="105" t="s">
        <v>897</v>
      </c>
      <c r="B1839" s="105" t="s">
        <v>63</v>
      </c>
      <c r="C1839" s="105" t="s">
        <v>89</v>
      </c>
      <c r="D1839" s="105">
        <v>35</v>
      </c>
    </row>
    <row r="1840" spans="1:4" x14ac:dyDescent="0.35">
      <c r="A1840" s="105" t="s">
        <v>897</v>
      </c>
      <c r="B1840" s="105" t="s">
        <v>63</v>
      </c>
      <c r="C1840" s="105" t="s">
        <v>98</v>
      </c>
      <c r="D1840" s="105">
        <v>28</v>
      </c>
    </row>
    <row r="1841" spans="1:4" x14ac:dyDescent="0.35">
      <c r="A1841" s="105" t="s">
        <v>897</v>
      </c>
      <c r="B1841" s="105" t="s">
        <v>14</v>
      </c>
      <c r="C1841" s="105" t="s">
        <v>87</v>
      </c>
      <c r="D1841" s="105">
        <v>58</v>
      </c>
    </row>
    <row r="1842" spans="1:4" x14ac:dyDescent="0.35">
      <c r="A1842" s="105" t="s">
        <v>897</v>
      </c>
      <c r="B1842" s="105" t="s">
        <v>14</v>
      </c>
      <c r="C1842" s="105" t="s">
        <v>88</v>
      </c>
      <c r="D1842" s="105">
        <v>2</v>
      </c>
    </row>
    <row r="1843" spans="1:4" x14ac:dyDescent="0.35">
      <c r="A1843" s="105" t="s">
        <v>897</v>
      </c>
      <c r="B1843" s="105" t="s">
        <v>14</v>
      </c>
      <c r="C1843" s="105" t="s">
        <v>89</v>
      </c>
      <c r="D1843" s="105">
        <v>15</v>
      </c>
    </row>
    <row r="1844" spans="1:4" x14ac:dyDescent="0.35">
      <c r="A1844" s="105" t="s">
        <v>897</v>
      </c>
      <c r="B1844" s="105" t="s">
        <v>14</v>
      </c>
      <c r="C1844" s="105" t="s">
        <v>98</v>
      </c>
      <c r="D1844" s="105">
        <v>8</v>
      </c>
    </row>
    <row r="1845" spans="1:4" x14ac:dyDescent="0.35">
      <c r="A1845" s="105" t="s">
        <v>897</v>
      </c>
      <c r="B1845" s="105" t="s">
        <v>32</v>
      </c>
      <c r="C1845" s="105" t="s">
        <v>87</v>
      </c>
      <c r="D1845" s="105">
        <v>51</v>
      </c>
    </row>
    <row r="1846" spans="1:4" x14ac:dyDescent="0.35">
      <c r="A1846" s="105" t="s">
        <v>897</v>
      </c>
      <c r="B1846" s="105" t="s">
        <v>32</v>
      </c>
      <c r="C1846" s="105" t="s">
        <v>88</v>
      </c>
      <c r="D1846" s="105">
        <v>2</v>
      </c>
    </row>
    <row r="1847" spans="1:4" x14ac:dyDescent="0.35">
      <c r="A1847" s="105" t="s">
        <v>897</v>
      </c>
      <c r="B1847" s="105" t="s">
        <v>32</v>
      </c>
      <c r="C1847" s="105" t="s">
        <v>89</v>
      </c>
      <c r="D1847" s="105">
        <v>6</v>
      </c>
    </row>
    <row r="1848" spans="1:4" x14ac:dyDescent="0.35">
      <c r="A1848" s="105" t="s">
        <v>897</v>
      </c>
      <c r="B1848" s="105" t="s">
        <v>32</v>
      </c>
      <c r="C1848" s="105" t="s">
        <v>98</v>
      </c>
      <c r="D1848" s="105">
        <v>13</v>
      </c>
    </row>
    <row r="1849" spans="1:4" x14ac:dyDescent="0.35">
      <c r="A1849" s="105" t="s">
        <v>897</v>
      </c>
      <c r="B1849" s="105" t="s">
        <v>26</v>
      </c>
      <c r="C1849" s="105" t="s">
        <v>87</v>
      </c>
      <c r="D1849" s="105">
        <v>4</v>
      </c>
    </row>
    <row r="1850" spans="1:4" x14ac:dyDescent="0.35">
      <c r="A1850" s="105" t="s">
        <v>897</v>
      </c>
      <c r="B1850" s="105" t="s">
        <v>26</v>
      </c>
      <c r="C1850" s="105" t="s">
        <v>88</v>
      </c>
      <c r="D1850" s="105">
        <v>0</v>
      </c>
    </row>
    <row r="1851" spans="1:4" x14ac:dyDescent="0.35">
      <c r="A1851" s="105" t="s">
        <v>897</v>
      </c>
      <c r="B1851" s="105" t="s">
        <v>26</v>
      </c>
      <c r="C1851" s="105" t="s">
        <v>89</v>
      </c>
      <c r="D1851" s="105">
        <v>1</v>
      </c>
    </row>
    <row r="1852" spans="1:4" x14ac:dyDescent="0.35">
      <c r="A1852" s="105" t="s">
        <v>897</v>
      </c>
      <c r="B1852" s="105" t="s">
        <v>26</v>
      </c>
      <c r="C1852" s="105" t="s">
        <v>98</v>
      </c>
      <c r="D1852" s="105">
        <v>21</v>
      </c>
    </row>
    <row r="1853" spans="1:4" x14ac:dyDescent="0.35">
      <c r="A1853" s="105" t="s">
        <v>897</v>
      </c>
      <c r="B1853" s="105" t="s">
        <v>16</v>
      </c>
      <c r="C1853" s="105" t="s">
        <v>87</v>
      </c>
      <c r="D1853" s="105">
        <v>51</v>
      </c>
    </row>
    <row r="1854" spans="1:4" x14ac:dyDescent="0.35">
      <c r="A1854" s="105" t="s">
        <v>897</v>
      </c>
      <c r="B1854" s="105" t="s">
        <v>16</v>
      </c>
      <c r="C1854" s="105" t="s">
        <v>88</v>
      </c>
      <c r="D1854" s="105">
        <v>3</v>
      </c>
    </row>
    <row r="1855" spans="1:4" x14ac:dyDescent="0.35">
      <c r="A1855" s="105" t="s">
        <v>897</v>
      </c>
      <c r="B1855" s="105" t="s">
        <v>16</v>
      </c>
      <c r="C1855" s="105" t="s">
        <v>89</v>
      </c>
      <c r="D1855" s="105">
        <v>14</v>
      </c>
    </row>
    <row r="1856" spans="1:4" x14ac:dyDescent="0.35">
      <c r="A1856" s="105" t="s">
        <v>897</v>
      </c>
      <c r="B1856" s="105" t="s">
        <v>16</v>
      </c>
      <c r="C1856" s="105" t="s">
        <v>98</v>
      </c>
      <c r="D1856" s="105">
        <v>10</v>
      </c>
    </row>
    <row r="1857" spans="1:4" x14ac:dyDescent="0.35">
      <c r="A1857" s="105" t="s">
        <v>897</v>
      </c>
      <c r="B1857" s="105" t="s">
        <v>53</v>
      </c>
      <c r="C1857" s="105" t="s">
        <v>87</v>
      </c>
      <c r="D1857" s="105">
        <v>27</v>
      </c>
    </row>
    <row r="1858" spans="1:4" x14ac:dyDescent="0.35">
      <c r="A1858" s="105" t="s">
        <v>897</v>
      </c>
      <c r="B1858" s="105" t="s">
        <v>53</v>
      </c>
      <c r="C1858" s="105" t="s">
        <v>88</v>
      </c>
      <c r="D1858" s="105">
        <v>2</v>
      </c>
    </row>
    <row r="1859" spans="1:4" x14ac:dyDescent="0.35">
      <c r="A1859" s="105" t="s">
        <v>897</v>
      </c>
      <c r="B1859" s="105" t="s">
        <v>53</v>
      </c>
      <c r="C1859" s="105" t="s">
        <v>89</v>
      </c>
      <c r="D1859" s="105">
        <v>19</v>
      </c>
    </row>
    <row r="1860" spans="1:4" x14ac:dyDescent="0.35">
      <c r="A1860" s="105" t="s">
        <v>897</v>
      </c>
      <c r="B1860" s="105" t="s">
        <v>53</v>
      </c>
      <c r="C1860" s="105" t="s">
        <v>98</v>
      </c>
      <c r="D1860" s="105">
        <v>18</v>
      </c>
    </row>
    <row r="1861" spans="1:4" x14ac:dyDescent="0.35">
      <c r="A1861" s="105" t="s">
        <v>897</v>
      </c>
      <c r="B1861" s="105" t="s">
        <v>20</v>
      </c>
      <c r="C1861" s="105" t="s">
        <v>87</v>
      </c>
      <c r="D1861" s="105">
        <v>15</v>
      </c>
    </row>
    <row r="1862" spans="1:4" x14ac:dyDescent="0.35">
      <c r="A1862" s="105" t="s">
        <v>897</v>
      </c>
      <c r="B1862" s="105" t="s">
        <v>20</v>
      </c>
      <c r="C1862" s="105" t="s">
        <v>88</v>
      </c>
      <c r="D1862" s="105">
        <v>1</v>
      </c>
    </row>
    <row r="1863" spans="1:4" x14ac:dyDescent="0.35">
      <c r="A1863" s="105" t="s">
        <v>897</v>
      </c>
      <c r="B1863" s="105" t="s">
        <v>20</v>
      </c>
      <c r="C1863" s="105" t="s">
        <v>89</v>
      </c>
      <c r="D1863" s="105">
        <v>11</v>
      </c>
    </row>
    <row r="1864" spans="1:4" x14ac:dyDescent="0.35">
      <c r="A1864" s="105" t="s">
        <v>897</v>
      </c>
      <c r="B1864" s="105" t="s">
        <v>20</v>
      </c>
      <c r="C1864" s="105" t="s">
        <v>98</v>
      </c>
      <c r="D1864" s="105">
        <v>14</v>
      </c>
    </row>
    <row r="1865" spans="1:4" x14ac:dyDescent="0.35">
      <c r="A1865" s="105" t="s">
        <v>897</v>
      </c>
      <c r="B1865" s="105" t="s">
        <v>30</v>
      </c>
      <c r="C1865" s="105" t="s">
        <v>87</v>
      </c>
      <c r="D1865" s="105">
        <v>8</v>
      </c>
    </row>
    <row r="1866" spans="1:4" x14ac:dyDescent="0.35">
      <c r="A1866" s="105" t="s">
        <v>897</v>
      </c>
      <c r="B1866" s="105" t="s">
        <v>30</v>
      </c>
      <c r="C1866" s="105" t="s">
        <v>88</v>
      </c>
      <c r="D1866" s="105">
        <v>1</v>
      </c>
    </row>
    <row r="1867" spans="1:4" x14ac:dyDescent="0.35">
      <c r="A1867" s="105" t="s">
        <v>897</v>
      </c>
      <c r="B1867" s="105" t="s">
        <v>30</v>
      </c>
      <c r="C1867" s="105" t="s">
        <v>89</v>
      </c>
      <c r="D1867" s="105">
        <v>7</v>
      </c>
    </row>
    <row r="1868" spans="1:4" x14ac:dyDescent="0.35">
      <c r="A1868" s="105" t="s">
        <v>897</v>
      </c>
      <c r="B1868" s="105" t="s">
        <v>30</v>
      </c>
      <c r="C1868" s="105" t="s">
        <v>98</v>
      </c>
      <c r="D1868" s="105">
        <v>9</v>
      </c>
    </row>
    <row r="1869" spans="1:4" x14ac:dyDescent="0.35">
      <c r="A1869" s="105" t="s">
        <v>897</v>
      </c>
      <c r="B1869" s="105" t="s">
        <v>5</v>
      </c>
      <c r="C1869" s="105" t="s">
        <v>87</v>
      </c>
      <c r="D1869" s="105">
        <v>10</v>
      </c>
    </row>
    <row r="1870" spans="1:4" x14ac:dyDescent="0.35">
      <c r="A1870" s="105" t="s">
        <v>897</v>
      </c>
      <c r="B1870" s="105" t="s">
        <v>5</v>
      </c>
      <c r="C1870" s="105" t="s">
        <v>88</v>
      </c>
      <c r="D1870" s="105">
        <v>0</v>
      </c>
    </row>
    <row r="1871" spans="1:4" x14ac:dyDescent="0.35">
      <c r="A1871" s="105" t="s">
        <v>897</v>
      </c>
      <c r="B1871" s="105" t="s">
        <v>5</v>
      </c>
      <c r="C1871" s="105" t="s">
        <v>89</v>
      </c>
      <c r="D1871" s="105">
        <v>2</v>
      </c>
    </row>
    <row r="1872" spans="1:4" x14ac:dyDescent="0.35">
      <c r="A1872" s="105" t="s">
        <v>897</v>
      </c>
      <c r="B1872" s="105" t="s">
        <v>5</v>
      </c>
      <c r="C1872" s="105" t="s">
        <v>98</v>
      </c>
      <c r="D1872" s="105">
        <v>3</v>
      </c>
    </row>
    <row r="1873" spans="1:4" x14ac:dyDescent="0.35">
      <c r="A1873" s="105" t="s">
        <v>897</v>
      </c>
      <c r="B1873" s="105" t="s">
        <v>34</v>
      </c>
      <c r="C1873" s="105" t="s">
        <v>87</v>
      </c>
      <c r="D1873" s="105">
        <v>54</v>
      </c>
    </row>
    <row r="1874" spans="1:4" x14ac:dyDescent="0.35">
      <c r="A1874" s="105" t="s">
        <v>897</v>
      </c>
      <c r="B1874" s="105" t="s">
        <v>34</v>
      </c>
      <c r="C1874" s="105" t="s">
        <v>88</v>
      </c>
      <c r="D1874" s="105">
        <v>2</v>
      </c>
    </row>
    <row r="1875" spans="1:4" x14ac:dyDescent="0.35">
      <c r="A1875" s="105" t="s">
        <v>897</v>
      </c>
      <c r="B1875" s="105" t="s">
        <v>34</v>
      </c>
      <c r="C1875" s="105" t="s">
        <v>89</v>
      </c>
      <c r="D1875" s="105">
        <v>7</v>
      </c>
    </row>
    <row r="1876" spans="1:4" x14ac:dyDescent="0.35">
      <c r="A1876" s="105" t="s">
        <v>897</v>
      </c>
      <c r="B1876" s="105" t="s">
        <v>34</v>
      </c>
      <c r="C1876" s="105" t="s">
        <v>98</v>
      </c>
      <c r="D1876" s="105">
        <v>13</v>
      </c>
    </row>
    <row r="1877" spans="1:4" x14ac:dyDescent="0.35">
      <c r="A1877" s="105" t="s">
        <v>897</v>
      </c>
      <c r="B1877" s="105" t="s">
        <v>70</v>
      </c>
      <c r="C1877" s="105" t="s">
        <v>87</v>
      </c>
      <c r="D1877" s="105">
        <v>13</v>
      </c>
    </row>
    <row r="1878" spans="1:4" x14ac:dyDescent="0.35">
      <c r="A1878" s="105" t="s">
        <v>897</v>
      </c>
      <c r="B1878" s="105" t="s">
        <v>70</v>
      </c>
      <c r="C1878" s="105" t="s">
        <v>88</v>
      </c>
      <c r="D1878" s="105">
        <v>2</v>
      </c>
    </row>
    <row r="1879" spans="1:4" x14ac:dyDescent="0.35">
      <c r="A1879" s="105" t="s">
        <v>897</v>
      </c>
      <c r="B1879" s="105" t="s">
        <v>70</v>
      </c>
      <c r="C1879" s="105" t="s">
        <v>89</v>
      </c>
      <c r="D1879" s="105">
        <v>4</v>
      </c>
    </row>
    <row r="1880" spans="1:4" x14ac:dyDescent="0.35">
      <c r="A1880" s="105" t="s">
        <v>897</v>
      </c>
      <c r="B1880" s="105" t="s">
        <v>70</v>
      </c>
      <c r="C1880" s="105" t="s">
        <v>98</v>
      </c>
      <c r="D1880" s="105">
        <v>19</v>
      </c>
    </row>
    <row r="1881" spans="1:4" x14ac:dyDescent="0.35">
      <c r="A1881" s="105" t="s">
        <v>897</v>
      </c>
      <c r="B1881" s="105" t="s">
        <v>37</v>
      </c>
      <c r="C1881" s="105" t="s">
        <v>87</v>
      </c>
      <c r="D1881" s="105">
        <v>15</v>
      </c>
    </row>
    <row r="1882" spans="1:4" x14ac:dyDescent="0.35">
      <c r="A1882" s="105" t="s">
        <v>897</v>
      </c>
      <c r="B1882" s="105" t="s">
        <v>37</v>
      </c>
      <c r="C1882" s="105" t="s">
        <v>88</v>
      </c>
      <c r="D1882" s="105">
        <v>3</v>
      </c>
    </row>
    <row r="1883" spans="1:4" x14ac:dyDescent="0.35">
      <c r="A1883" s="105" t="s">
        <v>897</v>
      </c>
      <c r="B1883" s="105" t="s">
        <v>37</v>
      </c>
      <c r="C1883" s="105" t="s">
        <v>89</v>
      </c>
      <c r="D1883" s="105">
        <v>10</v>
      </c>
    </row>
    <row r="1884" spans="1:4" x14ac:dyDescent="0.35">
      <c r="A1884" s="105" t="s">
        <v>897</v>
      </c>
      <c r="B1884" s="105" t="s">
        <v>37</v>
      </c>
      <c r="C1884" s="105" t="s">
        <v>98</v>
      </c>
      <c r="D1884" s="105">
        <v>6</v>
      </c>
    </row>
    <row r="1885" spans="1:4" x14ac:dyDescent="0.35">
      <c r="A1885" s="105" t="s">
        <v>897</v>
      </c>
      <c r="B1885" s="105" t="s">
        <v>22</v>
      </c>
      <c r="C1885" s="105" t="s">
        <v>87</v>
      </c>
      <c r="D1885" s="105">
        <v>11</v>
      </c>
    </row>
    <row r="1886" spans="1:4" x14ac:dyDescent="0.35">
      <c r="A1886" s="105" t="s">
        <v>897</v>
      </c>
      <c r="B1886" s="105" t="s">
        <v>22</v>
      </c>
      <c r="C1886" s="105" t="s">
        <v>88</v>
      </c>
      <c r="D1886" s="105">
        <v>1</v>
      </c>
    </row>
    <row r="1887" spans="1:4" x14ac:dyDescent="0.35">
      <c r="A1887" s="105" t="s">
        <v>897</v>
      </c>
      <c r="B1887" s="105" t="s">
        <v>22</v>
      </c>
      <c r="C1887" s="105" t="s">
        <v>89</v>
      </c>
      <c r="D1887" s="105">
        <v>2</v>
      </c>
    </row>
    <row r="1888" spans="1:4" x14ac:dyDescent="0.35">
      <c r="A1888" s="105" t="s">
        <v>897</v>
      </c>
      <c r="B1888" s="105" t="s">
        <v>22</v>
      </c>
      <c r="C1888" s="105" t="s">
        <v>98</v>
      </c>
      <c r="D1888" s="105">
        <v>8</v>
      </c>
    </row>
    <row r="1889" spans="1:4" x14ac:dyDescent="0.35">
      <c r="A1889" s="105" t="s">
        <v>897</v>
      </c>
      <c r="B1889" s="105" t="s">
        <v>43</v>
      </c>
      <c r="C1889" s="105" t="s">
        <v>87</v>
      </c>
      <c r="D1889" s="105">
        <v>15</v>
      </c>
    </row>
    <row r="1890" spans="1:4" x14ac:dyDescent="0.35">
      <c r="A1890" s="105" t="s">
        <v>897</v>
      </c>
      <c r="B1890" s="105" t="s">
        <v>43</v>
      </c>
      <c r="C1890" s="105" t="s">
        <v>88</v>
      </c>
      <c r="D1890" s="105">
        <v>1</v>
      </c>
    </row>
    <row r="1891" spans="1:4" x14ac:dyDescent="0.35">
      <c r="A1891" s="105" t="s">
        <v>897</v>
      </c>
      <c r="B1891" s="105" t="s">
        <v>43</v>
      </c>
      <c r="C1891" s="105" t="s">
        <v>89</v>
      </c>
      <c r="D1891" s="105">
        <v>8</v>
      </c>
    </row>
    <row r="1892" spans="1:4" x14ac:dyDescent="0.35">
      <c r="A1892" s="105" t="s">
        <v>897</v>
      </c>
      <c r="B1892" s="105" t="s">
        <v>43</v>
      </c>
      <c r="C1892" s="105" t="s">
        <v>98</v>
      </c>
      <c r="D1892" s="105">
        <v>17</v>
      </c>
    </row>
    <row r="1893" spans="1:4" x14ac:dyDescent="0.35">
      <c r="A1893" s="105" t="s">
        <v>897</v>
      </c>
      <c r="B1893" s="105" t="s">
        <v>55</v>
      </c>
      <c r="C1893" s="105" t="s">
        <v>87</v>
      </c>
      <c r="D1893" s="105">
        <v>15</v>
      </c>
    </row>
    <row r="1894" spans="1:4" x14ac:dyDescent="0.35">
      <c r="A1894" s="105" t="s">
        <v>897</v>
      </c>
      <c r="B1894" s="105" t="s">
        <v>55</v>
      </c>
      <c r="C1894" s="105" t="s">
        <v>88</v>
      </c>
      <c r="D1894" s="105">
        <v>3</v>
      </c>
    </row>
    <row r="1895" spans="1:4" x14ac:dyDescent="0.35">
      <c r="A1895" s="105" t="s">
        <v>897</v>
      </c>
      <c r="B1895" s="105" t="s">
        <v>55</v>
      </c>
      <c r="C1895" s="105" t="s">
        <v>89</v>
      </c>
      <c r="D1895" s="105">
        <v>5</v>
      </c>
    </row>
    <row r="1896" spans="1:4" x14ac:dyDescent="0.35">
      <c r="A1896" s="105" t="s">
        <v>897</v>
      </c>
      <c r="B1896" s="105" t="s">
        <v>55</v>
      </c>
      <c r="C1896" s="105" t="s">
        <v>98</v>
      </c>
      <c r="D1896" s="105">
        <v>8</v>
      </c>
    </row>
    <row r="1897" spans="1:4" x14ac:dyDescent="0.35">
      <c r="A1897" s="105" t="s">
        <v>897</v>
      </c>
      <c r="B1897" s="105" t="s">
        <v>65</v>
      </c>
      <c r="C1897" s="105" t="s">
        <v>87</v>
      </c>
      <c r="D1897" s="105">
        <v>38</v>
      </c>
    </row>
    <row r="1898" spans="1:4" x14ac:dyDescent="0.35">
      <c r="A1898" s="105" t="s">
        <v>897</v>
      </c>
      <c r="B1898" s="105" t="s">
        <v>65</v>
      </c>
      <c r="C1898" s="105" t="s">
        <v>88</v>
      </c>
      <c r="D1898" s="105">
        <v>1</v>
      </c>
    </row>
    <row r="1899" spans="1:4" x14ac:dyDescent="0.35">
      <c r="A1899" s="105" t="s">
        <v>897</v>
      </c>
      <c r="B1899" s="105" t="s">
        <v>65</v>
      </c>
      <c r="C1899" s="105" t="s">
        <v>89</v>
      </c>
      <c r="D1899" s="105">
        <v>15</v>
      </c>
    </row>
    <row r="1900" spans="1:4" x14ac:dyDescent="0.35">
      <c r="A1900" s="105" t="s">
        <v>897</v>
      </c>
      <c r="B1900" s="105" t="s">
        <v>65</v>
      </c>
      <c r="C1900" s="105" t="s">
        <v>98</v>
      </c>
      <c r="D1900" s="105">
        <v>11</v>
      </c>
    </row>
    <row r="1901" spans="1:4" x14ac:dyDescent="0.35">
      <c r="A1901" s="105" t="s">
        <v>897</v>
      </c>
      <c r="B1901" s="105" t="s">
        <v>79</v>
      </c>
      <c r="C1901" s="105" t="s">
        <v>87</v>
      </c>
      <c r="D1901" s="105">
        <v>30</v>
      </c>
    </row>
    <row r="1902" spans="1:4" x14ac:dyDescent="0.35">
      <c r="A1902" s="105" t="s">
        <v>897</v>
      </c>
      <c r="B1902" s="105" t="s">
        <v>79</v>
      </c>
      <c r="C1902" s="105" t="s">
        <v>88</v>
      </c>
      <c r="D1902" s="105">
        <v>1</v>
      </c>
    </row>
    <row r="1903" spans="1:4" x14ac:dyDescent="0.35">
      <c r="A1903" s="105" t="s">
        <v>897</v>
      </c>
      <c r="B1903" s="105" t="s">
        <v>79</v>
      </c>
      <c r="C1903" s="105" t="s">
        <v>89</v>
      </c>
      <c r="D1903" s="105">
        <v>12</v>
      </c>
    </row>
    <row r="1904" spans="1:4" x14ac:dyDescent="0.35">
      <c r="A1904" s="105" t="s">
        <v>897</v>
      </c>
      <c r="B1904" s="105" t="s">
        <v>79</v>
      </c>
      <c r="C1904" s="105" t="s">
        <v>98</v>
      </c>
      <c r="D1904" s="105">
        <v>5</v>
      </c>
    </row>
    <row r="1905" spans="1:4" x14ac:dyDescent="0.35">
      <c r="A1905" s="105" t="s">
        <v>897</v>
      </c>
      <c r="B1905" s="105" t="s">
        <v>41</v>
      </c>
      <c r="C1905" s="105" t="s">
        <v>87</v>
      </c>
      <c r="D1905" s="105">
        <v>5</v>
      </c>
    </row>
    <row r="1906" spans="1:4" x14ac:dyDescent="0.35">
      <c r="A1906" s="105" t="s">
        <v>897</v>
      </c>
      <c r="B1906" s="105" t="s">
        <v>41</v>
      </c>
      <c r="C1906" s="105" t="s">
        <v>88</v>
      </c>
      <c r="D1906" s="105">
        <v>1</v>
      </c>
    </row>
    <row r="1907" spans="1:4" x14ac:dyDescent="0.35">
      <c r="A1907" s="105" t="s">
        <v>897</v>
      </c>
      <c r="B1907" s="105" t="s">
        <v>41</v>
      </c>
      <c r="C1907" s="105" t="s">
        <v>89</v>
      </c>
      <c r="D1907" s="105">
        <v>8</v>
      </c>
    </row>
    <row r="1908" spans="1:4" x14ac:dyDescent="0.35">
      <c r="A1908" s="105" t="s">
        <v>897</v>
      </c>
      <c r="B1908" s="105" t="s">
        <v>41</v>
      </c>
      <c r="C1908" s="105" t="s">
        <v>98</v>
      </c>
      <c r="D1908" s="105">
        <v>9</v>
      </c>
    </row>
    <row r="1909" spans="1:4" x14ac:dyDescent="0.35">
      <c r="A1909" s="105" t="s">
        <v>897</v>
      </c>
      <c r="B1909" s="105" t="s">
        <v>39</v>
      </c>
      <c r="C1909" s="105" t="s">
        <v>87</v>
      </c>
      <c r="D1909" s="105">
        <v>62</v>
      </c>
    </row>
    <row r="1910" spans="1:4" x14ac:dyDescent="0.35">
      <c r="A1910" s="105" t="s">
        <v>897</v>
      </c>
      <c r="B1910" s="105" t="s">
        <v>39</v>
      </c>
      <c r="C1910" s="105" t="s">
        <v>88</v>
      </c>
      <c r="D1910" s="105">
        <v>4</v>
      </c>
    </row>
    <row r="1911" spans="1:4" x14ac:dyDescent="0.35">
      <c r="A1911" s="105" t="s">
        <v>897</v>
      </c>
      <c r="B1911" s="105" t="s">
        <v>39</v>
      </c>
      <c r="C1911" s="105" t="s">
        <v>89</v>
      </c>
      <c r="D1911" s="105">
        <v>4</v>
      </c>
    </row>
    <row r="1912" spans="1:4" x14ac:dyDescent="0.35">
      <c r="A1912" s="105" t="s">
        <v>897</v>
      </c>
      <c r="B1912" s="105" t="s">
        <v>39</v>
      </c>
      <c r="C1912" s="105" t="s">
        <v>98</v>
      </c>
      <c r="D1912" s="105">
        <v>20</v>
      </c>
    </row>
    <row r="1913" spans="1:4" x14ac:dyDescent="0.35">
      <c r="A1913" s="105" t="s">
        <v>897</v>
      </c>
      <c r="B1913" s="105" t="s">
        <v>68</v>
      </c>
      <c r="C1913" s="105" t="s">
        <v>87</v>
      </c>
      <c r="D1913" s="105">
        <v>17</v>
      </c>
    </row>
    <row r="1914" spans="1:4" x14ac:dyDescent="0.35">
      <c r="A1914" s="105" t="s">
        <v>897</v>
      </c>
      <c r="B1914" s="105" t="s">
        <v>68</v>
      </c>
      <c r="C1914" s="105" t="s">
        <v>88</v>
      </c>
      <c r="D1914" s="105">
        <v>1</v>
      </c>
    </row>
    <row r="1915" spans="1:4" x14ac:dyDescent="0.35">
      <c r="A1915" s="105" t="s">
        <v>897</v>
      </c>
      <c r="B1915" s="105" t="s">
        <v>68</v>
      </c>
      <c r="C1915" s="105" t="s">
        <v>89</v>
      </c>
      <c r="D1915" s="105">
        <v>4</v>
      </c>
    </row>
    <row r="1916" spans="1:4" x14ac:dyDescent="0.35">
      <c r="A1916" s="105" t="s">
        <v>897</v>
      </c>
      <c r="B1916" s="105" t="s">
        <v>68</v>
      </c>
      <c r="C1916" s="105" t="s">
        <v>98</v>
      </c>
      <c r="D1916" s="105">
        <v>7</v>
      </c>
    </row>
    <row r="1917" spans="1:4" x14ac:dyDescent="0.35">
      <c r="A1917" s="105" t="s">
        <v>897</v>
      </c>
      <c r="B1917" s="105" t="s">
        <v>24</v>
      </c>
      <c r="C1917" s="105" t="s">
        <v>87</v>
      </c>
      <c r="D1917" s="105">
        <v>135</v>
      </c>
    </row>
    <row r="1918" spans="1:4" x14ac:dyDescent="0.35">
      <c r="A1918" s="105" t="s">
        <v>897</v>
      </c>
      <c r="B1918" s="105" t="s">
        <v>24</v>
      </c>
      <c r="C1918" s="105" t="s">
        <v>88</v>
      </c>
      <c r="D1918" s="105">
        <v>4</v>
      </c>
    </row>
    <row r="1919" spans="1:4" x14ac:dyDescent="0.35">
      <c r="A1919" s="105" t="s">
        <v>897</v>
      </c>
      <c r="B1919" s="105" t="s">
        <v>24</v>
      </c>
      <c r="C1919" s="105" t="s">
        <v>89</v>
      </c>
      <c r="D1919" s="105">
        <v>9</v>
      </c>
    </row>
    <row r="1920" spans="1:4" x14ac:dyDescent="0.35">
      <c r="A1920" s="105" t="s">
        <v>897</v>
      </c>
      <c r="B1920" s="105" t="s">
        <v>24</v>
      </c>
      <c r="C1920" s="105" t="s">
        <v>98</v>
      </c>
      <c r="D1920" s="105">
        <v>20</v>
      </c>
    </row>
    <row r="1921" spans="1:4" x14ac:dyDescent="0.35">
      <c r="A1921" s="105" t="s">
        <v>914</v>
      </c>
      <c r="B1921" s="105" t="s">
        <v>73</v>
      </c>
      <c r="C1921" s="105" t="s">
        <v>87</v>
      </c>
      <c r="D1921" s="105">
        <v>32</v>
      </c>
    </row>
    <row r="1922" spans="1:4" x14ac:dyDescent="0.35">
      <c r="A1922" s="105" t="s">
        <v>914</v>
      </c>
      <c r="B1922" s="105" t="s">
        <v>73</v>
      </c>
      <c r="C1922" s="105" t="s">
        <v>88</v>
      </c>
      <c r="D1922" s="105">
        <v>0</v>
      </c>
    </row>
    <row r="1923" spans="1:4" x14ac:dyDescent="0.35">
      <c r="A1923" s="105" t="s">
        <v>914</v>
      </c>
      <c r="B1923" s="105" t="s">
        <v>73</v>
      </c>
      <c r="C1923" s="105" t="s">
        <v>89</v>
      </c>
      <c r="D1923" s="105">
        <v>27</v>
      </c>
    </row>
    <row r="1924" spans="1:4" x14ac:dyDescent="0.35">
      <c r="A1924" s="105" t="s">
        <v>914</v>
      </c>
      <c r="B1924" s="105" t="s">
        <v>73</v>
      </c>
      <c r="C1924" s="105" t="s">
        <v>98</v>
      </c>
      <c r="D1924" s="105">
        <v>7</v>
      </c>
    </row>
    <row r="1925" spans="1:4" x14ac:dyDescent="0.35">
      <c r="A1925" s="105" t="s">
        <v>914</v>
      </c>
      <c r="B1925" s="105" t="s">
        <v>45</v>
      </c>
      <c r="C1925" s="105" t="s">
        <v>87</v>
      </c>
      <c r="D1925" s="105">
        <v>56</v>
      </c>
    </row>
    <row r="1926" spans="1:4" x14ac:dyDescent="0.35">
      <c r="A1926" s="105" t="s">
        <v>914</v>
      </c>
      <c r="B1926" s="105" t="s">
        <v>45</v>
      </c>
      <c r="C1926" s="105" t="s">
        <v>88</v>
      </c>
      <c r="D1926" s="105">
        <v>5</v>
      </c>
    </row>
    <row r="1927" spans="1:4" x14ac:dyDescent="0.35">
      <c r="A1927" s="105" t="s">
        <v>914</v>
      </c>
      <c r="B1927" s="105" t="s">
        <v>45</v>
      </c>
      <c r="C1927" s="105" t="s">
        <v>89</v>
      </c>
      <c r="D1927" s="105">
        <v>9</v>
      </c>
    </row>
    <row r="1928" spans="1:4" x14ac:dyDescent="0.35">
      <c r="A1928" s="105" t="s">
        <v>914</v>
      </c>
      <c r="B1928" s="105" t="s">
        <v>45</v>
      </c>
      <c r="C1928" s="105" t="s">
        <v>98</v>
      </c>
      <c r="D1928" s="105">
        <v>13</v>
      </c>
    </row>
    <row r="1929" spans="1:4" x14ac:dyDescent="0.35">
      <c r="A1929" s="105" t="s">
        <v>914</v>
      </c>
      <c r="B1929" s="105" t="s">
        <v>81</v>
      </c>
      <c r="C1929" s="105" t="s">
        <v>87</v>
      </c>
      <c r="D1929" s="105">
        <v>5</v>
      </c>
    </row>
    <row r="1930" spans="1:4" x14ac:dyDescent="0.35">
      <c r="A1930" s="105" t="s">
        <v>914</v>
      </c>
      <c r="B1930" s="105" t="s">
        <v>81</v>
      </c>
      <c r="C1930" s="105" t="s">
        <v>88</v>
      </c>
      <c r="D1930" s="105">
        <v>1</v>
      </c>
    </row>
    <row r="1931" spans="1:4" x14ac:dyDescent="0.35">
      <c r="A1931" s="105" t="s">
        <v>914</v>
      </c>
      <c r="B1931" s="105" t="s">
        <v>81</v>
      </c>
      <c r="C1931" s="105" t="s">
        <v>89</v>
      </c>
      <c r="D1931" s="105">
        <v>3</v>
      </c>
    </row>
    <row r="1932" spans="1:4" x14ac:dyDescent="0.35">
      <c r="A1932" s="105" t="s">
        <v>914</v>
      </c>
      <c r="B1932" s="105" t="s">
        <v>81</v>
      </c>
      <c r="C1932" s="105" t="s">
        <v>98</v>
      </c>
      <c r="D1932" s="105">
        <v>10</v>
      </c>
    </row>
    <row r="1933" spans="1:4" x14ac:dyDescent="0.35">
      <c r="A1933" s="105" t="s">
        <v>914</v>
      </c>
      <c r="B1933" s="105" t="s">
        <v>57</v>
      </c>
      <c r="C1933" s="105" t="s">
        <v>87</v>
      </c>
      <c r="D1933" s="105">
        <v>33</v>
      </c>
    </row>
    <row r="1934" spans="1:4" x14ac:dyDescent="0.35">
      <c r="A1934" s="105" t="s">
        <v>914</v>
      </c>
      <c r="B1934" s="105" t="s">
        <v>57</v>
      </c>
      <c r="C1934" s="105" t="s">
        <v>88</v>
      </c>
      <c r="D1934" s="105">
        <v>2</v>
      </c>
    </row>
    <row r="1935" spans="1:4" x14ac:dyDescent="0.35">
      <c r="A1935" s="105" t="s">
        <v>914</v>
      </c>
      <c r="B1935" s="105" t="s">
        <v>57</v>
      </c>
      <c r="C1935" s="105" t="s">
        <v>89</v>
      </c>
      <c r="D1935" s="105">
        <v>7</v>
      </c>
    </row>
    <row r="1936" spans="1:4" x14ac:dyDescent="0.35">
      <c r="A1936" s="105" t="s">
        <v>914</v>
      </c>
      <c r="B1936" s="105" t="s">
        <v>57</v>
      </c>
      <c r="C1936" s="105" t="s">
        <v>98</v>
      </c>
      <c r="D1936" s="105">
        <v>11</v>
      </c>
    </row>
    <row r="1937" spans="1:4" x14ac:dyDescent="0.35">
      <c r="A1937" s="105" t="s">
        <v>914</v>
      </c>
      <c r="B1937" s="105" t="s">
        <v>47</v>
      </c>
      <c r="C1937" s="105" t="s">
        <v>87</v>
      </c>
      <c r="D1937" s="105">
        <v>31</v>
      </c>
    </row>
    <row r="1938" spans="1:4" x14ac:dyDescent="0.35">
      <c r="A1938" s="105" t="s">
        <v>914</v>
      </c>
      <c r="B1938" s="105" t="s">
        <v>47</v>
      </c>
      <c r="C1938" s="105" t="s">
        <v>88</v>
      </c>
      <c r="D1938" s="105">
        <v>5</v>
      </c>
    </row>
    <row r="1939" spans="1:4" x14ac:dyDescent="0.35">
      <c r="A1939" s="105" t="s">
        <v>914</v>
      </c>
      <c r="B1939" s="105" t="s">
        <v>47</v>
      </c>
      <c r="C1939" s="105" t="s">
        <v>89</v>
      </c>
      <c r="D1939" s="105">
        <v>16</v>
      </c>
    </row>
    <row r="1940" spans="1:4" x14ac:dyDescent="0.35">
      <c r="A1940" s="105" t="s">
        <v>914</v>
      </c>
      <c r="B1940" s="105" t="s">
        <v>47</v>
      </c>
      <c r="C1940" s="105" t="s">
        <v>98</v>
      </c>
      <c r="D1940" s="105">
        <v>27</v>
      </c>
    </row>
    <row r="1941" spans="1:4" x14ac:dyDescent="0.35">
      <c r="A1941" s="105" t="s">
        <v>914</v>
      </c>
      <c r="B1941" s="105" t="s">
        <v>10</v>
      </c>
      <c r="C1941" s="105" t="s">
        <v>87</v>
      </c>
      <c r="D1941" s="105">
        <v>24</v>
      </c>
    </row>
    <row r="1942" spans="1:4" x14ac:dyDescent="0.35">
      <c r="A1942" s="105" t="s">
        <v>914</v>
      </c>
      <c r="B1942" s="105" t="s">
        <v>10</v>
      </c>
      <c r="C1942" s="105" t="s">
        <v>88</v>
      </c>
      <c r="D1942" s="105">
        <v>2</v>
      </c>
    </row>
    <row r="1943" spans="1:4" x14ac:dyDescent="0.35">
      <c r="A1943" s="105" t="s">
        <v>914</v>
      </c>
      <c r="B1943" s="105" t="s">
        <v>10</v>
      </c>
      <c r="C1943" s="105" t="s">
        <v>89</v>
      </c>
      <c r="D1943" s="105">
        <v>11</v>
      </c>
    </row>
    <row r="1944" spans="1:4" x14ac:dyDescent="0.35">
      <c r="A1944" s="105" t="s">
        <v>914</v>
      </c>
      <c r="B1944" s="105" t="s">
        <v>10</v>
      </c>
      <c r="C1944" s="105" t="s">
        <v>98</v>
      </c>
      <c r="D1944" s="105">
        <v>15</v>
      </c>
    </row>
    <row r="1945" spans="1:4" x14ac:dyDescent="0.35">
      <c r="A1945" s="105" t="s">
        <v>914</v>
      </c>
      <c r="B1945" s="105" t="s">
        <v>1</v>
      </c>
      <c r="C1945" s="105" t="s">
        <v>87</v>
      </c>
      <c r="D1945" s="105">
        <v>13</v>
      </c>
    </row>
    <row r="1946" spans="1:4" x14ac:dyDescent="0.35">
      <c r="A1946" s="105" t="s">
        <v>914</v>
      </c>
      <c r="B1946" s="105" t="s">
        <v>1</v>
      </c>
      <c r="C1946" s="105" t="s">
        <v>88</v>
      </c>
      <c r="D1946" s="105">
        <v>1</v>
      </c>
    </row>
    <row r="1947" spans="1:4" x14ac:dyDescent="0.35">
      <c r="A1947" s="105" t="s">
        <v>914</v>
      </c>
      <c r="B1947" s="105" t="s">
        <v>1</v>
      </c>
      <c r="C1947" s="105" t="s">
        <v>89</v>
      </c>
      <c r="D1947" s="105">
        <v>6</v>
      </c>
    </row>
    <row r="1948" spans="1:4" x14ac:dyDescent="0.35">
      <c r="A1948" s="105" t="s">
        <v>914</v>
      </c>
      <c r="B1948" s="105" t="s">
        <v>1</v>
      </c>
      <c r="C1948" s="105" t="s">
        <v>98</v>
      </c>
      <c r="D1948" s="105">
        <v>7</v>
      </c>
    </row>
    <row r="1949" spans="1:4" x14ac:dyDescent="0.35">
      <c r="A1949" s="105" t="s">
        <v>914</v>
      </c>
      <c r="B1949" s="105" t="s">
        <v>75</v>
      </c>
      <c r="C1949" s="105" t="s">
        <v>87</v>
      </c>
      <c r="D1949" s="105">
        <v>14</v>
      </c>
    </row>
    <row r="1950" spans="1:4" x14ac:dyDescent="0.35">
      <c r="A1950" s="105" t="s">
        <v>914</v>
      </c>
      <c r="B1950" s="105" t="s">
        <v>75</v>
      </c>
      <c r="C1950" s="105" t="s">
        <v>88</v>
      </c>
      <c r="D1950" s="105">
        <v>7</v>
      </c>
    </row>
    <row r="1951" spans="1:4" x14ac:dyDescent="0.35">
      <c r="A1951" s="105" t="s">
        <v>914</v>
      </c>
      <c r="B1951" s="105" t="s">
        <v>75</v>
      </c>
      <c r="C1951" s="105" t="s">
        <v>89</v>
      </c>
      <c r="D1951" s="105">
        <v>5</v>
      </c>
    </row>
    <row r="1952" spans="1:4" x14ac:dyDescent="0.35">
      <c r="A1952" s="105" t="s">
        <v>914</v>
      </c>
      <c r="B1952" s="105" t="s">
        <v>75</v>
      </c>
      <c r="C1952" s="105" t="s">
        <v>98</v>
      </c>
      <c r="D1952" s="105">
        <v>15</v>
      </c>
    </row>
    <row r="1953" spans="1:4" x14ac:dyDescent="0.35">
      <c r="A1953" s="105" t="s">
        <v>914</v>
      </c>
      <c r="B1953" s="105" t="s">
        <v>8</v>
      </c>
      <c r="C1953" s="105" t="s">
        <v>87</v>
      </c>
      <c r="D1953" s="105">
        <v>14</v>
      </c>
    </row>
    <row r="1954" spans="1:4" x14ac:dyDescent="0.35">
      <c r="A1954" s="105" t="s">
        <v>914</v>
      </c>
      <c r="B1954" s="105" t="s">
        <v>8</v>
      </c>
      <c r="C1954" s="105" t="s">
        <v>88</v>
      </c>
      <c r="D1954" s="105">
        <v>1</v>
      </c>
    </row>
    <row r="1955" spans="1:4" x14ac:dyDescent="0.35">
      <c r="A1955" s="105" t="s">
        <v>914</v>
      </c>
      <c r="B1955" s="105" t="s">
        <v>8</v>
      </c>
      <c r="C1955" s="105" t="s">
        <v>89</v>
      </c>
      <c r="D1955" s="105">
        <v>9</v>
      </c>
    </row>
    <row r="1956" spans="1:4" x14ac:dyDescent="0.35">
      <c r="A1956" s="105" t="s">
        <v>914</v>
      </c>
      <c r="B1956" s="105" t="s">
        <v>8</v>
      </c>
      <c r="C1956" s="105" t="s">
        <v>98</v>
      </c>
      <c r="D1956" s="105">
        <v>16</v>
      </c>
    </row>
    <row r="1957" spans="1:4" x14ac:dyDescent="0.35">
      <c r="A1957" s="105" t="s">
        <v>914</v>
      </c>
      <c r="B1957" s="105" t="s">
        <v>28</v>
      </c>
      <c r="C1957" s="105" t="s">
        <v>87</v>
      </c>
      <c r="D1957" s="105">
        <v>18</v>
      </c>
    </row>
    <row r="1958" spans="1:4" x14ac:dyDescent="0.35">
      <c r="A1958" s="105" t="s">
        <v>914</v>
      </c>
      <c r="B1958" s="105" t="s">
        <v>28</v>
      </c>
      <c r="C1958" s="105" t="s">
        <v>88</v>
      </c>
      <c r="D1958" s="105">
        <v>1</v>
      </c>
    </row>
    <row r="1959" spans="1:4" x14ac:dyDescent="0.35">
      <c r="A1959" s="105" t="s">
        <v>914</v>
      </c>
      <c r="B1959" s="105" t="s">
        <v>28</v>
      </c>
      <c r="C1959" s="105" t="s">
        <v>89</v>
      </c>
      <c r="D1959" s="105">
        <v>16</v>
      </c>
    </row>
    <row r="1960" spans="1:4" x14ac:dyDescent="0.35">
      <c r="A1960" s="105" t="s">
        <v>914</v>
      </c>
      <c r="B1960" s="105" t="s">
        <v>28</v>
      </c>
      <c r="C1960" s="105" t="s">
        <v>98</v>
      </c>
      <c r="D1960" s="105">
        <v>14</v>
      </c>
    </row>
    <row r="1961" spans="1:4" x14ac:dyDescent="0.35">
      <c r="A1961" s="105" t="s">
        <v>914</v>
      </c>
      <c r="B1961" s="105" t="s">
        <v>82</v>
      </c>
      <c r="C1961" s="105" t="s">
        <v>87</v>
      </c>
      <c r="D1961" s="105">
        <v>168</v>
      </c>
    </row>
    <row r="1962" spans="1:4" x14ac:dyDescent="0.35">
      <c r="A1962" s="105" t="s">
        <v>914</v>
      </c>
      <c r="B1962" s="105" t="s">
        <v>82</v>
      </c>
      <c r="C1962" s="105" t="s">
        <v>88</v>
      </c>
      <c r="D1962" s="105">
        <v>20</v>
      </c>
    </row>
    <row r="1963" spans="1:4" x14ac:dyDescent="0.35">
      <c r="A1963" s="105" t="s">
        <v>914</v>
      </c>
      <c r="B1963" s="105" t="s">
        <v>82</v>
      </c>
      <c r="C1963" s="105" t="s">
        <v>89</v>
      </c>
      <c r="D1963" s="105">
        <v>49</v>
      </c>
    </row>
    <row r="1964" spans="1:4" x14ac:dyDescent="0.35">
      <c r="A1964" s="105" t="s">
        <v>914</v>
      </c>
      <c r="B1964" s="105" t="s">
        <v>82</v>
      </c>
      <c r="C1964" s="105" t="s">
        <v>98</v>
      </c>
      <c r="D1964" s="105">
        <v>47</v>
      </c>
    </row>
    <row r="1965" spans="1:4" x14ac:dyDescent="0.35">
      <c r="A1965" s="105" t="s">
        <v>914</v>
      </c>
      <c r="B1965" s="105" t="s">
        <v>114</v>
      </c>
      <c r="C1965" s="105" t="s">
        <v>87</v>
      </c>
      <c r="D1965" s="105">
        <v>80</v>
      </c>
    </row>
    <row r="1966" spans="1:4" x14ac:dyDescent="0.35">
      <c r="A1966" s="105" t="s">
        <v>914</v>
      </c>
      <c r="B1966" s="105" t="s">
        <v>114</v>
      </c>
      <c r="C1966" s="105" t="s">
        <v>88</v>
      </c>
      <c r="D1966" s="105">
        <v>3</v>
      </c>
    </row>
    <row r="1967" spans="1:4" x14ac:dyDescent="0.35">
      <c r="A1967" s="105" t="s">
        <v>914</v>
      </c>
      <c r="B1967" s="105" t="s">
        <v>114</v>
      </c>
      <c r="C1967" s="105" t="s">
        <v>89</v>
      </c>
      <c r="D1967" s="105">
        <v>23</v>
      </c>
    </row>
    <row r="1968" spans="1:4" x14ac:dyDescent="0.35">
      <c r="A1968" s="105" t="s">
        <v>914</v>
      </c>
      <c r="B1968" s="105" t="s">
        <v>114</v>
      </c>
      <c r="C1968" s="105" t="s">
        <v>98</v>
      </c>
      <c r="D1968" s="105">
        <v>19</v>
      </c>
    </row>
    <row r="1969" spans="1:4" x14ac:dyDescent="0.35">
      <c r="A1969" s="105" t="s">
        <v>914</v>
      </c>
      <c r="B1969" s="105" t="s">
        <v>3</v>
      </c>
      <c r="C1969" s="105" t="s">
        <v>87</v>
      </c>
      <c r="D1969" s="105">
        <v>8</v>
      </c>
    </row>
    <row r="1970" spans="1:4" x14ac:dyDescent="0.35">
      <c r="A1970" s="105" t="s">
        <v>914</v>
      </c>
      <c r="B1970" s="105" t="s">
        <v>3</v>
      </c>
      <c r="C1970" s="105" t="s">
        <v>88</v>
      </c>
      <c r="D1970" s="105">
        <v>0</v>
      </c>
    </row>
    <row r="1971" spans="1:4" x14ac:dyDescent="0.35">
      <c r="A1971" s="105" t="s">
        <v>914</v>
      </c>
      <c r="B1971" s="105" t="s">
        <v>3</v>
      </c>
      <c r="C1971" s="105" t="s">
        <v>89</v>
      </c>
      <c r="D1971" s="105">
        <v>4</v>
      </c>
    </row>
    <row r="1972" spans="1:4" x14ac:dyDescent="0.35">
      <c r="A1972" s="105" t="s">
        <v>914</v>
      </c>
      <c r="B1972" s="105" t="s">
        <v>3</v>
      </c>
      <c r="C1972" s="105" t="s">
        <v>98</v>
      </c>
      <c r="D1972" s="105">
        <v>7</v>
      </c>
    </row>
    <row r="1973" spans="1:4" x14ac:dyDescent="0.35">
      <c r="A1973" s="105" t="s">
        <v>914</v>
      </c>
      <c r="B1973" s="105" t="s">
        <v>59</v>
      </c>
      <c r="C1973" s="105" t="s">
        <v>87</v>
      </c>
      <c r="D1973" s="105">
        <v>32</v>
      </c>
    </row>
    <row r="1974" spans="1:4" x14ac:dyDescent="0.35">
      <c r="A1974" s="105" t="s">
        <v>914</v>
      </c>
      <c r="B1974" s="105" t="s">
        <v>59</v>
      </c>
      <c r="C1974" s="105" t="s">
        <v>88</v>
      </c>
      <c r="D1974" s="105">
        <v>0</v>
      </c>
    </row>
    <row r="1975" spans="1:4" x14ac:dyDescent="0.35">
      <c r="A1975" s="105" t="s">
        <v>914</v>
      </c>
      <c r="B1975" s="105" t="s">
        <v>59</v>
      </c>
      <c r="C1975" s="105" t="s">
        <v>89</v>
      </c>
      <c r="D1975" s="105">
        <v>9</v>
      </c>
    </row>
    <row r="1976" spans="1:4" x14ac:dyDescent="0.35">
      <c r="A1976" s="105" t="s">
        <v>914</v>
      </c>
      <c r="B1976" s="105" t="s">
        <v>59</v>
      </c>
      <c r="C1976" s="105" t="s">
        <v>98</v>
      </c>
      <c r="D1976" s="105">
        <v>15</v>
      </c>
    </row>
    <row r="1977" spans="1:4" x14ac:dyDescent="0.35">
      <c r="A1977" s="105" t="s">
        <v>914</v>
      </c>
      <c r="B1977" s="105" t="s">
        <v>49</v>
      </c>
      <c r="C1977" s="105" t="s">
        <v>87</v>
      </c>
      <c r="D1977" s="105">
        <v>48</v>
      </c>
    </row>
    <row r="1978" spans="1:4" x14ac:dyDescent="0.35">
      <c r="A1978" s="105" t="s">
        <v>914</v>
      </c>
      <c r="B1978" s="105" t="s">
        <v>49</v>
      </c>
      <c r="C1978" s="105" t="s">
        <v>88</v>
      </c>
      <c r="D1978" s="105">
        <v>5</v>
      </c>
    </row>
    <row r="1979" spans="1:4" x14ac:dyDescent="0.35">
      <c r="A1979" s="105" t="s">
        <v>914</v>
      </c>
      <c r="B1979" s="105" t="s">
        <v>49</v>
      </c>
      <c r="C1979" s="105" t="s">
        <v>89</v>
      </c>
      <c r="D1979" s="105">
        <v>14</v>
      </c>
    </row>
    <row r="1980" spans="1:4" x14ac:dyDescent="0.35">
      <c r="A1980" s="105" t="s">
        <v>914</v>
      </c>
      <c r="B1980" s="105" t="s">
        <v>49</v>
      </c>
      <c r="C1980" s="105" t="s">
        <v>98</v>
      </c>
      <c r="D1980" s="105">
        <v>34</v>
      </c>
    </row>
    <row r="1981" spans="1:4" x14ac:dyDescent="0.35">
      <c r="A1981" s="105" t="s">
        <v>914</v>
      </c>
      <c r="B1981" s="105" t="s">
        <v>78</v>
      </c>
      <c r="C1981" s="105" t="s">
        <v>87</v>
      </c>
      <c r="D1981" s="105">
        <v>2</v>
      </c>
    </row>
    <row r="1982" spans="1:4" x14ac:dyDescent="0.35">
      <c r="A1982" s="105" t="s">
        <v>914</v>
      </c>
      <c r="B1982" s="105" t="s">
        <v>78</v>
      </c>
      <c r="C1982" s="105" t="s">
        <v>88</v>
      </c>
      <c r="D1982" s="105">
        <v>2</v>
      </c>
    </row>
    <row r="1983" spans="1:4" x14ac:dyDescent="0.35">
      <c r="A1983" s="105" t="s">
        <v>914</v>
      </c>
      <c r="B1983" s="105" t="s">
        <v>78</v>
      </c>
      <c r="C1983" s="105" t="s">
        <v>89</v>
      </c>
      <c r="D1983" s="105">
        <v>2</v>
      </c>
    </row>
    <row r="1984" spans="1:4" x14ac:dyDescent="0.35">
      <c r="A1984" s="105" t="s">
        <v>914</v>
      </c>
      <c r="B1984" s="105" t="s">
        <v>78</v>
      </c>
      <c r="C1984" s="105" t="s">
        <v>98</v>
      </c>
      <c r="D1984" s="105">
        <v>22</v>
      </c>
    </row>
    <row r="1985" spans="1:4" x14ac:dyDescent="0.35">
      <c r="A1985" s="105" t="s">
        <v>914</v>
      </c>
      <c r="B1985" s="105" t="s">
        <v>84</v>
      </c>
      <c r="C1985" s="105" t="s">
        <v>87</v>
      </c>
      <c r="D1985" s="105">
        <v>235</v>
      </c>
    </row>
    <row r="1986" spans="1:4" x14ac:dyDescent="0.35">
      <c r="A1986" s="105" t="s">
        <v>914</v>
      </c>
      <c r="B1986" s="105" t="s">
        <v>84</v>
      </c>
      <c r="C1986" s="105" t="s">
        <v>88</v>
      </c>
      <c r="D1986" s="105">
        <v>29</v>
      </c>
    </row>
    <row r="1987" spans="1:4" x14ac:dyDescent="0.35">
      <c r="A1987" s="105" t="s">
        <v>914</v>
      </c>
      <c r="B1987" s="105" t="s">
        <v>84</v>
      </c>
      <c r="C1987" s="105" t="s">
        <v>89</v>
      </c>
      <c r="D1987" s="105">
        <v>42</v>
      </c>
    </row>
    <row r="1988" spans="1:4" x14ac:dyDescent="0.35">
      <c r="A1988" s="105" t="s">
        <v>914</v>
      </c>
      <c r="B1988" s="105" t="s">
        <v>84</v>
      </c>
      <c r="C1988" s="105" t="s">
        <v>98</v>
      </c>
      <c r="D1988" s="105">
        <v>37</v>
      </c>
    </row>
    <row r="1989" spans="1:4" x14ac:dyDescent="0.35">
      <c r="A1989" s="105" t="s">
        <v>914</v>
      </c>
      <c r="B1989" s="105" t="s">
        <v>12</v>
      </c>
      <c r="C1989" s="105" t="s">
        <v>87</v>
      </c>
      <c r="D1989" s="105">
        <v>73</v>
      </c>
    </row>
    <row r="1990" spans="1:4" x14ac:dyDescent="0.35">
      <c r="A1990" s="105" t="s">
        <v>914</v>
      </c>
      <c r="B1990" s="105" t="s">
        <v>12</v>
      </c>
      <c r="C1990" s="105" t="s">
        <v>88</v>
      </c>
      <c r="D1990" s="105">
        <v>2</v>
      </c>
    </row>
    <row r="1991" spans="1:4" x14ac:dyDescent="0.35">
      <c r="A1991" s="105" t="s">
        <v>914</v>
      </c>
      <c r="B1991" s="105" t="s">
        <v>12</v>
      </c>
      <c r="C1991" s="105" t="s">
        <v>89</v>
      </c>
      <c r="D1991" s="105">
        <v>27</v>
      </c>
    </row>
    <row r="1992" spans="1:4" x14ac:dyDescent="0.35">
      <c r="A1992" s="105" t="s">
        <v>914</v>
      </c>
      <c r="B1992" s="105" t="s">
        <v>12</v>
      </c>
      <c r="C1992" s="105" t="s">
        <v>98</v>
      </c>
      <c r="D1992" s="105">
        <v>26</v>
      </c>
    </row>
    <row r="1993" spans="1:4" x14ac:dyDescent="0.35">
      <c r="A1993" s="105" t="s">
        <v>914</v>
      </c>
      <c r="B1993" s="105" t="s">
        <v>913</v>
      </c>
      <c r="C1993" s="105" t="s">
        <v>87</v>
      </c>
      <c r="D1993" s="105">
        <v>34</v>
      </c>
    </row>
    <row r="1994" spans="1:4" x14ac:dyDescent="0.35">
      <c r="A1994" s="105" t="s">
        <v>914</v>
      </c>
      <c r="B1994" s="105" t="s">
        <v>913</v>
      </c>
      <c r="C1994" s="105" t="s">
        <v>88</v>
      </c>
      <c r="D1994" s="105">
        <v>4</v>
      </c>
    </row>
    <row r="1995" spans="1:4" x14ac:dyDescent="0.35">
      <c r="A1995" s="105" t="s">
        <v>914</v>
      </c>
      <c r="B1995" s="105" t="s">
        <v>913</v>
      </c>
      <c r="C1995" s="105" t="s">
        <v>89</v>
      </c>
      <c r="D1995" s="105">
        <v>11</v>
      </c>
    </row>
    <row r="1996" spans="1:4" x14ac:dyDescent="0.35">
      <c r="A1996" s="105" t="s">
        <v>914</v>
      </c>
      <c r="B1996" s="105" t="s">
        <v>913</v>
      </c>
      <c r="C1996" s="105" t="s">
        <v>98</v>
      </c>
      <c r="D1996" s="105">
        <v>31</v>
      </c>
    </row>
    <row r="1997" spans="1:4" x14ac:dyDescent="0.35">
      <c r="A1997" s="105" t="s">
        <v>914</v>
      </c>
      <c r="B1997" s="105" t="s">
        <v>80</v>
      </c>
      <c r="C1997" s="105" t="s">
        <v>87</v>
      </c>
      <c r="D1997" s="105">
        <v>14</v>
      </c>
    </row>
    <row r="1998" spans="1:4" x14ac:dyDescent="0.35">
      <c r="A1998" s="105" t="s">
        <v>914</v>
      </c>
      <c r="B1998" s="105" t="s">
        <v>80</v>
      </c>
      <c r="C1998" s="105" t="s">
        <v>88</v>
      </c>
      <c r="D1998" s="105">
        <v>0</v>
      </c>
    </row>
    <row r="1999" spans="1:4" x14ac:dyDescent="0.35">
      <c r="A1999" s="105" t="s">
        <v>914</v>
      </c>
      <c r="B1999" s="105" t="s">
        <v>80</v>
      </c>
      <c r="C1999" s="105" t="s">
        <v>89</v>
      </c>
      <c r="D1999" s="105">
        <v>10</v>
      </c>
    </row>
    <row r="2000" spans="1:4" x14ac:dyDescent="0.35">
      <c r="A2000" s="105" t="s">
        <v>914</v>
      </c>
      <c r="B2000" s="105" t="s">
        <v>80</v>
      </c>
      <c r="C2000" s="105" t="s">
        <v>98</v>
      </c>
      <c r="D2000" s="105">
        <v>19</v>
      </c>
    </row>
    <row r="2001" spans="1:4" x14ac:dyDescent="0.35">
      <c r="A2001" s="105" t="s">
        <v>914</v>
      </c>
      <c r="B2001" s="105" t="s">
        <v>51</v>
      </c>
      <c r="C2001" s="105" t="s">
        <v>87</v>
      </c>
      <c r="D2001" s="105">
        <v>53</v>
      </c>
    </row>
    <row r="2002" spans="1:4" x14ac:dyDescent="0.35">
      <c r="A2002" s="105" t="s">
        <v>914</v>
      </c>
      <c r="B2002" s="105" t="s">
        <v>51</v>
      </c>
      <c r="C2002" s="105" t="s">
        <v>88</v>
      </c>
      <c r="D2002" s="105">
        <v>8</v>
      </c>
    </row>
    <row r="2003" spans="1:4" x14ac:dyDescent="0.35">
      <c r="A2003" s="105" t="s">
        <v>914</v>
      </c>
      <c r="B2003" s="105" t="s">
        <v>51</v>
      </c>
      <c r="C2003" s="105" t="s">
        <v>89</v>
      </c>
      <c r="D2003" s="105">
        <v>24</v>
      </c>
    </row>
    <row r="2004" spans="1:4" x14ac:dyDescent="0.35">
      <c r="A2004" s="105" t="s">
        <v>914</v>
      </c>
      <c r="B2004" s="105" t="s">
        <v>51</v>
      </c>
      <c r="C2004" s="105" t="s">
        <v>98</v>
      </c>
      <c r="D2004" s="105">
        <v>16</v>
      </c>
    </row>
    <row r="2005" spans="1:4" x14ac:dyDescent="0.35">
      <c r="A2005" s="105" t="s">
        <v>914</v>
      </c>
      <c r="B2005" s="105" t="s">
        <v>18</v>
      </c>
      <c r="C2005" s="105" t="s">
        <v>87</v>
      </c>
      <c r="D2005" s="105">
        <v>103</v>
      </c>
    </row>
    <row r="2006" spans="1:4" x14ac:dyDescent="0.35">
      <c r="A2006" s="105" t="s">
        <v>914</v>
      </c>
      <c r="B2006" s="105" t="s">
        <v>18</v>
      </c>
      <c r="C2006" s="105" t="s">
        <v>88</v>
      </c>
      <c r="D2006" s="105">
        <v>9</v>
      </c>
    </row>
    <row r="2007" spans="1:4" x14ac:dyDescent="0.35">
      <c r="A2007" s="105" t="s">
        <v>914</v>
      </c>
      <c r="B2007" s="105" t="s">
        <v>18</v>
      </c>
      <c r="C2007" s="105" t="s">
        <v>89</v>
      </c>
      <c r="D2007" s="105">
        <v>5</v>
      </c>
    </row>
    <row r="2008" spans="1:4" x14ac:dyDescent="0.35">
      <c r="A2008" s="105" t="s">
        <v>914</v>
      </c>
      <c r="B2008" s="105" t="s">
        <v>18</v>
      </c>
      <c r="C2008" s="105" t="s">
        <v>98</v>
      </c>
      <c r="D2008" s="105">
        <v>18</v>
      </c>
    </row>
    <row r="2009" spans="1:4" x14ac:dyDescent="0.35">
      <c r="A2009" s="105" t="s">
        <v>914</v>
      </c>
      <c r="B2009" s="105" t="s">
        <v>170</v>
      </c>
      <c r="C2009" s="105" t="s">
        <v>88</v>
      </c>
      <c r="D2009" s="105">
        <v>0</v>
      </c>
    </row>
    <row r="2010" spans="1:4" x14ac:dyDescent="0.35">
      <c r="A2010" s="105" t="s">
        <v>914</v>
      </c>
      <c r="B2010" s="105" t="s">
        <v>170</v>
      </c>
      <c r="C2010" s="105" t="s">
        <v>89</v>
      </c>
      <c r="D2010" s="105">
        <v>0</v>
      </c>
    </row>
    <row r="2011" spans="1:4" x14ac:dyDescent="0.35">
      <c r="A2011" s="105" t="s">
        <v>914</v>
      </c>
      <c r="B2011" s="105" t="s">
        <v>63</v>
      </c>
      <c r="C2011" s="105" t="s">
        <v>87</v>
      </c>
      <c r="D2011" s="105">
        <v>44</v>
      </c>
    </row>
    <row r="2012" spans="1:4" x14ac:dyDescent="0.35">
      <c r="A2012" s="105" t="s">
        <v>914</v>
      </c>
      <c r="B2012" s="105" t="s">
        <v>63</v>
      </c>
      <c r="C2012" s="105" t="s">
        <v>88</v>
      </c>
      <c r="D2012" s="105">
        <v>6</v>
      </c>
    </row>
    <row r="2013" spans="1:4" x14ac:dyDescent="0.35">
      <c r="A2013" s="105" t="s">
        <v>914</v>
      </c>
      <c r="B2013" s="105" t="s">
        <v>63</v>
      </c>
      <c r="C2013" s="105" t="s">
        <v>89</v>
      </c>
      <c r="D2013" s="105">
        <v>30</v>
      </c>
    </row>
    <row r="2014" spans="1:4" x14ac:dyDescent="0.35">
      <c r="A2014" s="105" t="s">
        <v>914</v>
      </c>
      <c r="B2014" s="105" t="s">
        <v>63</v>
      </c>
      <c r="C2014" s="105" t="s">
        <v>98</v>
      </c>
      <c r="D2014" s="105">
        <v>37</v>
      </c>
    </row>
    <row r="2015" spans="1:4" x14ac:dyDescent="0.35">
      <c r="A2015" s="105" t="s">
        <v>914</v>
      </c>
      <c r="B2015" s="105" t="s">
        <v>14</v>
      </c>
      <c r="C2015" s="105" t="s">
        <v>87</v>
      </c>
      <c r="D2015" s="105">
        <v>52</v>
      </c>
    </row>
    <row r="2016" spans="1:4" x14ac:dyDescent="0.35">
      <c r="A2016" s="105" t="s">
        <v>914</v>
      </c>
      <c r="B2016" s="105" t="s">
        <v>14</v>
      </c>
      <c r="C2016" s="105" t="s">
        <v>88</v>
      </c>
      <c r="D2016" s="105">
        <v>2</v>
      </c>
    </row>
    <row r="2017" spans="1:4" x14ac:dyDescent="0.35">
      <c r="A2017" s="105" t="s">
        <v>914</v>
      </c>
      <c r="B2017" s="105" t="s">
        <v>14</v>
      </c>
      <c r="C2017" s="105" t="s">
        <v>89</v>
      </c>
      <c r="D2017" s="105">
        <v>15</v>
      </c>
    </row>
    <row r="2018" spans="1:4" x14ac:dyDescent="0.35">
      <c r="A2018" s="105" t="s">
        <v>914</v>
      </c>
      <c r="B2018" s="105" t="s">
        <v>14</v>
      </c>
      <c r="C2018" s="105" t="s">
        <v>98</v>
      </c>
      <c r="D2018" s="105">
        <v>13</v>
      </c>
    </row>
    <row r="2019" spans="1:4" x14ac:dyDescent="0.35">
      <c r="A2019" s="105" t="s">
        <v>914</v>
      </c>
      <c r="B2019" s="105" t="s">
        <v>32</v>
      </c>
      <c r="C2019" s="105" t="s">
        <v>87</v>
      </c>
      <c r="D2019" s="105">
        <v>45</v>
      </c>
    </row>
    <row r="2020" spans="1:4" x14ac:dyDescent="0.35">
      <c r="A2020" s="105" t="s">
        <v>914</v>
      </c>
      <c r="B2020" s="105" t="s">
        <v>32</v>
      </c>
      <c r="C2020" s="105" t="s">
        <v>88</v>
      </c>
      <c r="D2020" s="105">
        <v>3</v>
      </c>
    </row>
    <row r="2021" spans="1:4" x14ac:dyDescent="0.35">
      <c r="A2021" s="105" t="s">
        <v>914</v>
      </c>
      <c r="B2021" s="105" t="s">
        <v>32</v>
      </c>
      <c r="C2021" s="105" t="s">
        <v>89</v>
      </c>
      <c r="D2021" s="105">
        <v>12</v>
      </c>
    </row>
    <row r="2022" spans="1:4" x14ac:dyDescent="0.35">
      <c r="A2022" s="105" t="s">
        <v>914</v>
      </c>
      <c r="B2022" s="105" t="s">
        <v>32</v>
      </c>
      <c r="C2022" s="105" t="s">
        <v>98</v>
      </c>
      <c r="D2022" s="105">
        <v>15</v>
      </c>
    </row>
    <row r="2023" spans="1:4" x14ac:dyDescent="0.35">
      <c r="A2023" s="105" t="s">
        <v>914</v>
      </c>
      <c r="B2023" s="105" t="s">
        <v>26</v>
      </c>
      <c r="C2023" s="105" t="s">
        <v>87</v>
      </c>
      <c r="D2023" s="105">
        <v>7</v>
      </c>
    </row>
    <row r="2024" spans="1:4" x14ac:dyDescent="0.35">
      <c r="A2024" s="105" t="s">
        <v>914</v>
      </c>
      <c r="B2024" s="105" t="s">
        <v>26</v>
      </c>
      <c r="C2024" s="105" t="s">
        <v>88</v>
      </c>
      <c r="D2024" s="105">
        <v>0</v>
      </c>
    </row>
    <row r="2025" spans="1:4" x14ac:dyDescent="0.35">
      <c r="A2025" s="105" t="s">
        <v>914</v>
      </c>
      <c r="B2025" s="105" t="s">
        <v>26</v>
      </c>
      <c r="C2025" s="105" t="s">
        <v>89</v>
      </c>
      <c r="D2025" s="105">
        <v>2</v>
      </c>
    </row>
    <row r="2026" spans="1:4" x14ac:dyDescent="0.35">
      <c r="A2026" s="105" t="s">
        <v>914</v>
      </c>
      <c r="B2026" s="105" t="s">
        <v>26</v>
      </c>
      <c r="C2026" s="105" t="s">
        <v>98</v>
      </c>
      <c r="D2026" s="105">
        <v>32</v>
      </c>
    </row>
    <row r="2027" spans="1:4" x14ac:dyDescent="0.35">
      <c r="A2027" s="105" t="s">
        <v>914</v>
      </c>
      <c r="B2027" s="105" t="s">
        <v>16</v>
      </c>
      <c r="C2027" s="105" t="s">
        <v>87</v>
      </c>
      <c r="D2027" s="105">
        <v>33</v>
      </c>
    </row>
    <row r="2028" spans="1:4" x14ac:dyDescent="0.35">
      <c r="A2028" s="105" t="s">
        <v>914</v>
      </c>
      <c r="B2028" s="105" t="s">
        <v>16</v>
      </c>
      <c r="C2028" s="105" t="s">
        <v>88</v>
      </c>
      <c r="D2028" s="105">
        <v>1</v>
      </c>
    </row>
    <row r="2029" spans="1:4" x14ac:dyDescent="0.35">
      <c r="A2029" s="105" t="s">
        <v>914</v>
      </c>
      <c r="B2029" s="105" t="s">
        <v>16</v>
      </c>
      <c r="C2029" s="105" t="s">
        <v>89</v>
      </c>
      <c r="D2029" s="105">
        <v>15</v>
      </c>
    </row>
    <row r="2030" spans="1:4" x14ac:dyDescent="0.35">
      <c r="A2030" s="105" t="s">
        <v>914</v>
      </c>
      <c r="B2030" s="105" t="s">
        <v>16</v>
      </c>
      <c r="C2030" s="105" t="s">
        <v>98</v>
      </c>
      <c r="D2030" s="105">
        <v>16</v>
      </c>
    </row>
    <row r="2031" spans="1:4" x14ac:dyDescent="0.35">
      <c r="A2031" s="105" t="s">
        <v>914</v>
      </c>
      <c r="B2031" s="105" t="s">
        <v>53</v>
      </c>
      <c r="C2031" s="105" t="s">
        <v>87</v>
      </c>
      <c r="D2031" s="105">
        <v>26</v>
      </c>
    </row>
    <row r="2032" spans="1:4" x14ac:dyDescent="0.35">
      <c r="A2032" s="105" t="s">
        <v>914</v>
      </c>
      <c r="B2032" s="105" t="s">
        <v>53</v>
      </c>
      <c r="C2032" s="105" t="s">
        <v>88</v>
      </c>
      <c r="D2032" s="105">
        <v>3</v>
      </c>
    </row>
    <row r="2033" spans="1:4" x14ac:dyDescent="0.35">
      <c r="A2033" s="105" t="s">
        <v>914</v>
      </c>
      <c r="B2033" s="105" t="s">
        <v>53</v>
      </c>
      <c r="C2033" s="105" t="s">
        <v>89</v>
      </c>
      <c r="D2033" s="105">
        <v>15</v>
      </c>
    </row>
    <row r="2034" spans="1:4" x14ac:dyDescent="0.35">
      <c r="A2034" s="105" t="s">
        <v>914</v>
      </c>
      <c r="B2034" s="105" t="s">
        <v>53</v>
      </c>
      <c r="C2034" s="105" t="s">
        <v>98</v>
      </c>
      <c r="D2034" s="105">
        <v>18</v>
      </c>
    </row>
    <row r="2035" spans="1:4" x14ac:dyDescent="0.35">
      <c r="A2035" s="105" t="s">
        <v>914</v>
      </c>
      <c r="B2035" s="105" t="s">
        <v>20</v>
      </c>
      <c r="C2035" s="105" t="s">
        <v>87</v>
      </c>
      <c r="D2035" s="105">
        <v>20</v>
      </c>
    </row>
    <row r="2036" spans="1:4" x14ac:dyDescent="0.35">
      <c r="A2036" s="105" t="s">
        <v>914</v>
      </c>
      <c r="B2036" s="105" t="s">
        <v>20</v>
      </c>
      <c r="C2036" s="105" t="s">
        <v>88</v>
      </c>
      <c r="D2036" s="105">
        <v>0</v>
      </c>
    </row>
    <row r="2037" spans="1:4" x14ac:dyDescent="0.35">
      <c r="A2037" s="105" t="s">
        <v>914</v>
      </c>
      <c r="B2037" s="105" t="s">
        <v>20</v>
      </c>
      <c r="C2037" s="105" t="s">
        <v>89</v>
      </c>
      <c r="D2037" s="105">
        <v>13</v>
      </c>
    </row>
    <row r="2038" spans="1:4" x14ac:dyDescent="0.35">
      <c r="A2038" s="105" t="s">
        <v>914</v>
      </c>
      <c r="B2038" s="105" t="s">
        <v>20</v>
      </c>
      <c r="C2038" s="105" t="s">
        <v>98</v>
      </c>
      <c r="D2038" s="105">
        <v>25</v>
      </c>
    </row>
    <row r="2039" spans="1:4" x14ac:dyDescent="0.35">
      <c r="A2039" s="105" t="s">
        <v>914</v>
      </c>
      <c r="B2039" s="105" t="s">
        <v>30</v>
      </c>
      <c r="C2039" s="105" t="s">
        <v>87</v>
      </c>
      <c r="D2039" s="105">
        <v>10</v>
      </c>
    </row>
    <row r="2040" spans="1:4" x14ac:dyDescent="0.35">
      <c r="A2040" s="105" t="s">
        <v>914</v>
      </c>
      <c r="B2040" s="105" t="s">
        <v>30</v>
      </c>
      <c r="C2040" s="105" t="s">
        <v>88</v>
      </c>
      <c r="D2040" s="105">
        <v>3</v>
      </c>
    </row>
    <row r="2041" spans="1:4" x14ac:dyDescent="0.35">
      <c r="A2041" s="105" t="s">
        <v>914</v>
      </c>
      <c r="B2041" s="105" t="s">
        <v>30</v>
      </c>
      <c r="C2041" s="105" t="s">
        <v>89</v>
      </c>
      <c r="D2041" s="105">
        <v>7</v>
      </c>
    </row>
    <row r="2042" spans="1:4" x14ac:dyDescent="0.35">
      <c r="A2042" s="105" t="s">
        <v>914</v>
      </c>
      <c r="B2042" s="105" t="s">
        <v>30</v>
      </c>
      <c r="C2042" s="105" t="s">
        <v>98</v>
      </c>
      <c r="D2042" s="105">
        <v>17</v>
      </c>
    </row>
    <row r="2043" spans="1:4" x14ac:dyDescent="0.35">
      <c r="A2043" s="105" t="s">
        <v>914</v>
      </c>
      <c r="B2043" s="105" t="s">
        <v>5</v>
      </c>
      <c r="C2043" s="105" t="s">
        <v>87</v>
      </c>
      <c r="D2043" s="105">
        <v>13</v>
      </c>
    </row>
    <row r="2044" spans="1:4" x14ac:dyDescent="0.35">
      <c r="A2044" s="105" t="s">
        <v>914</v>
      </c>
      <c r="B2044" s="105" t="s">
        <v>5</v>
      </c>
      <c r="C2044" s="105" t="s">
        <v>88</v>
      </c>
      <c r="D2044" s="105">
        <v>0</v>
      </c>
    </row>
    <row r="2045" spans="1:4" x14ac:dyDescent="0.35">
      <c r="A2045" s="105" t="s">
        <v>914</v>
      </c>
      <c r="B2045" s="105" t="s">
        <v>5</v>
      </c>
      <c r="C2045" s="105" t="s">
        <v>89</v>
      </c>
      <c r="D2045" s="105">
        <v>1</v>
      </c>
    </row>
    <row r="2046" spans="1:4" x14ac:dyDescent="0.35">
      <c r="A2046" s="105" t="s">
        <v>914</v>
      </c>
      <c r="B2046" s="105" t="s">
        <v>5</v>
      </c>
      <c r="C2046" s="105" t="s">
        <v>98</v>
      </c>
      <c r="D2046" s="105">
        <v>9</v>
      </c>
    </row>
    <row r="2047" spans="1:4" x14ac:dyDescent="0.35">
      <c r="A2047" s="105" t="s">
        <v>914</v>
      </c>
      <c r="B2047" s="105" t="s">
        <v>34</v>
      </c>
      <c r="C2047" s="105" t="s">
        <v>87</v>
      </c>
      <c r="D2047" s="105">
        <v>45</v>
      </c>
    </row>
    <row r="2048" spans="1:4" x14ac:dyDescent="0.35">
      <c r="A2048" s="105" t="s">
        <v>914</v>
      </c>
      <c r="B2048" s="105" t="s">
        <v>34</v>
      </c>
      <c r="C2048" s="105" t="s">
        <v>88</v>
      </c>
      <c r="D2048" s="105">
        <v>4</v>
      </c>
    </row>
    <row r="2049" spans="1:4" x14ac:dyDescent="0.35">
      <c r="A2049" s="105" t="s">
        <v>914</v>
      </c>
      <c r="B2049" s="105" t="s">
        <v>34</v>
      </c>
      <c r="C2049" s="105" t="s">
        <v>89</v>
      </c>
      <c r="D2049" s="105">
        <v>14</v>
      </c>
    </row>
    <row r="2050" spans="1:4" x14ac:dyDescent="0.35">
      <c r="A2050" s="105" t="s">
        <v>914</v>
      </c>
      <c r="B2050" s="105" t="s">
        <v>34</v>
      </c>
      <c r="C2050" s="105" t="s">
        <v>98</v>
      </c>
      <c r="D2050" s="105">
        <v>16</v>
      </c>
    </row>
    <row r="2051" spans="1:4" x14ac:dyDescent="0.35">
      <c r="A2051" s="105" t="s">
        <v>914</v>
      </c>
      <c r="B2051" s="105" t="s">
        <v>70</v>
      </c>
      <c r="C2051" s="105" t="s">
        <v>87</v>
      </c>
      <c r="D2051" s="105">
        <v>27</v>
      </c>
    </row>
    <row r="2052" spans="1:4" x14ac:dyDescent="0.35">
      <c r="A2052" s="105" t="s">
        <v>914</v>
      </c>
      <c r="B2052" s="105" t="s">
        <v>70</v>
      </c>
      <c r="C2052" s="105" t="s">
        <v>88</v>
      </c>
      <c r="D2052" s="105">
        <v>3</v>
      </c>
    </row>
    <row r="2053" spans="1:4" x14ac:dyDescent="0.35">
      <c r="A2053" s="105" t="s">
        <v>914</v>
      </c>
      <c r="B2053" s="105" t="s">
        <v>70</v>
      </c>
      <c r="C2053" s="105" t="s">
        <v>89</v>
      </c>
      <c r="D2053" s="105">
        <v>11</v>
      </c>
    </row>
    <row r="2054" spans="1:4" x14ac:dyDescent="0.35">
      <c r="A2054" s="105" t="s">
        <v>914</v>
      </c>
      <c r="B2054" s="105" t="s">
        <v>70</v>
      </c>
      <c r="C2054" s="105" t="s">
        <v>98</v>
      </c>
      <c r="D2054" s="105">
        <v>15</v>
      </c>
    </row>
    <row r="2055" spans="1:4" x14ac:dyDescent="0.35">
      <c r="A2055" s="105" t="s">
        <v>914</v>
      </c>
      <c r="B2055" s="105" t="s">
        <v>37</v>
      </c>
      <c r="C2055" s="105" t="s">
        <v>87</v>
      </c>
      <c r="D2055" s="105">
        <v>8</v>
      </c>
    </row>
    <row r="2056" spans="1:4" x14ac:dyDescent="0.35">
      <c r="A2056" s="105" t="s">
        <v>914</v>
      </c>
      <c r="B2056" s="105" t="s">
        <v>37</v>
      </c>
      <c r="C2056" s="105" t="s">
        <v>88</v>
      </c>
      <c r="D2056" s="105">
        <v>2</v>
      </c>
    </row>
    <row r="2057" spans="1:4" x14ac:dyDescent="0.35">
      <c r="A2057" s="105" t="s">
        <v>914</v>
      </c>
      <c r="B2057" s="105" t="s">
        <v>37</v>
      </c>
      <c r="C2057" s="105" t="s">
        <v>89</v>
      </c>
      <c r="D2057" s="105">
        <v>6</v>
      </c>
    </row>
    <row r="2058" spans="1:4" x14ac:dyDescent="0.35">
      <c r="A2058" s="105" t="s">
        <v>914</v>
      </c>
      <c r="B2058" s="105" t="s">
        <v>37</v>
      </c>
      <c r="C2058" s="105" t="s">
        <v>98</v>
      </c>
      <c r="D2058" s="105">
        <v>16</v>
      </c>
    </row>
    <row r="2059" spans="1:4" x14ac:dyDescent="0.35">
      <c r="A2059" s="105" t="s">
        <v>914</v>
      </c>
      <c r="B2059" s="105" t="s">
        <v>22</v>
      </c>
      <c r="C2059" s="105" t="s">
        <v>87</v>
      </c>
      <c r="D2059" s="105">
        <v>12</v>
      </c>
    </row>
    <row r="2060" spans="1:4" x14ac:dyDescent="0.35">
      <c r="A2060" s="105" t="s">
        <v>914</v>
      </c>
      <c r="B2060" s="105" t="s">
        <v>22</v>
      </c>
      <c r="C2060" s="105" t="s">
        <v>88</v>
      </c>
      <c r="D2060" s="105">
        <v>2</v>
      </c>
    </row>
    <row r="2061" spans="1:4" x14ac:dyDescent="0.35">
      <c r="A2061" s="105" t="s">
        <v>914</v>
      </c>
      <c r="B2061" s="105" t="s">
        <v>22</v>
      </c>
      <c r="C2061" s="105" t="s">
        <v>89</v>
      </c>
      <c r="D2061" s="105">
        <v>4</v>
      </c>
    </row>
    <row r="2062" spans="1:4" x14ac:dyDescent="0.35">
      <c r="A2062" s="105" t="s">
        <v>914</v>
      </c>
      <c r="B2062" s="105" t="s">
        <v>22</v>
      </c>
      <c r="C2062" s="105" t="s">
        <v>98</v>
      </c>
      <c r="D2062" s="105">
        <v>17</v>
      </c>
    </row>
    <row r="2063" spans="1:4" x14ac:dyDescent="0.35">
      <c r="A2063" s="105" t="s">
        <v>914</v>
      </c>
      <c r="B2063" s="105" t="s">
        <v>43</v>
      </c>
      <c r="C2063" s="105" t="s">
        <v>87</v>
      </c>
      <c r="D2063" s="105">
        <v>9</v>
      </c>
    </row>
    <row r="2064" spans="1:4" x14ac:dyDescent="0.35">
      <c r="A2064" s="105" t="s">
        <v>914</v>
      </c>
      <c r="B2064" s="105" t="s">
        <v>43</v>
      </c>
      <c r="C2064" s="105" t="s">
        <v>88</v>
      </c>
      <c r="D2064" s="105">
        <v>4</v>
      </c>
    </row>
    <row r="2065" spans="1:4" x14ac:dyDescent="0.35">
      <c r="A2065" s="105" t="s">
        <v>914</v>
      </c>
      <c r="B2065" s="105" t="s">
        <v>43</v>
      </c>
      <c r="C2065" s="105" t="s">
        <v>89</v>
      </c>
      <c r="D2065" s="105">
        <v>13</v>
      </c>
    </row>
    <row r="2066" spans="1:4" x14ac:dyDescent="0.35">
      <c r="A2066" s="105" t="s">
        <v>914</v>
      </c>
      <c r="B2066" s="105" t="s">
        <v>43</v>
      </c>
      <c r="C2066" s="105" t="s">
        <v>98</v>
      </c>
      <c r="D2066" s="105">
        <v>15</v>
      </c>
    </row>
    <row r="2067" spans="1:4" x14ac:dyDescent="0.35">
      <c r="A2067" s="105" t="s">
        <v>914</v>
      </c>
      <c r="B2067" s="105" t="s">
        <v>55</v>
      </c>
      <c r="C2067" s="105" t="s">
        <v>87</v>
      </c>
      <c r="D2067" s="105">
        <v>18</v>
      </c>
    </row>
    <row r="2068" spans="1:4" x14ac:dyDescent="0.35">
      <c r="A2068" s="105" t="s">
        <v>914</v>
      </c>
      <c r="B2068" s="105" t="s">
        <v>55</v>
      </c>
      <c r="C2068" s="105" t="s">
        <v>88</v>
      </c>
      <c r="D2068" s="105">
        <v>4</v>
      </c>
    </row>
    <row r="2069" spans="1:4" x14ac:dyDescent="0.35">
      <c r="A2069" s="105" t="s">
        <v>914</v>
      </c>
      <c r="B2069" s="105" t="s">
        <v>55</v>
      </c>
      <c r="C2069" s="105" t="s">
        <v>89</v>
      </c>
      <c r="D2069" s="105">
        <v>9</v>
      </c>
    </row>
    <row r="2070" spans="1:4" x14ac:dyDescent="0.35">
      <c r="A2070" s="105" t="s">
        <v>914</v>
      </c>
      <c r="B2070" s="105" t="s">
        <v>55</v>
      </c>
      <c r="C2070" s="105" t="s">
        <v>98</v>
      </c>
      <c r="D2070" s="105">
        <v>12</v>
      </c>
    </row>
    <row r="2071" spans="1:4" x14ac:dyDescent="0.35">
      <c r="A2071" s="105" t="s">
        <v>914</v>
      </c>
      <c r="B2071" s="105" t="s">
        <v>65</v>
      </c>
      <c r="C2071" s="105" t="s">
        <v>87</v>
      </c>
      <c r="D2071" s="105">
        <v>28</v>
      </c>
    </row>
    <row r="2072" spans="1:4" x14ac:dyDescent="0.35">
      <c r="A2072" s="105" t="s">
        <v>914</v>
      </c>
      <c r="B2072" s="105" t="s">
        <v>65</v>
      </c>
      <c r="C2072" s="105" t="s">
        <v>88</v>
      </c>
      <c r="D2072" s="105">
        <v>8</v>
      </c>
    </row>
    <row r="2073" spans="1:4" x14ac:dyDescent="0.35">
      <c r="A2073" s="105" t="s">
        <v>914</v>
      </c>
      <c r="B2073" s="105" t="s">
        <v>65</v>
      </c>
      <c r="C2073" s="105" t="s">
        <v>89</v>
      </c>
      <c r="D2073" s="105">
        <v>7</v>
      </c>
    </row>
    <row r="2074" spans="1:4" x14ac:dyDescent="0.35">
      <c r="A2074" s="105" t="s">
        <v>914</v>
      </c>
      <c r="B2074" s="105" t="s">
        <v>65</v>
      </c>
      <c r="C2074" s="105" t="s">
        <v>98</v>
      </c>
      <c r="D2074" s="105">
        <v>14</v>
      </c>
    </row>
    <row r="2075" spans="1:4" x14ac:dyDescent="0.35">
      <c r="A2075" s="105" t="s">
        <v>914</v>
      </c>
      <c r="B2075" s="105" t="s">
        <v>79</v>
      </c>
      <c r="C2075" s="105" t="s">
        <v>87</v>
      </c>
      <c r="D2075" s="105">
        <v>26</v>
      </c>
    </row>
    <row r="2076" spans="1:4" x14ac:dyDescent="0.35">
      <c r="A2076" s="105" t="s">
        <v>914</v>
      </c>
      <c r="B2076" s="105" t="s">
        <v>79</v>
      </c>
      <c r="C2076" s="105" t="s">
        <v>88</v>
      </c>
      <c r="D2076" s="105">
        <v>1</v>
      </c>
    </row>
    <row r="2077" spans="1:4" x14ac:dyDescent="0.35">
      <c r="A2077" s="105" t="s">
        <v>914</v>
      </c>
      <c r="B2077" s="105" t="s">
        <v>79</v>
      </c>
      <c r="C2077" s="105" t="s">
        <v>89</v>
      </c>
      <c r="D2077" s="105">
        <v>11</v>
      </c>
    </row>
    <row r="2078" spans="1:4" x14ac:dyDescent="0.35">
      <c r="A2078" s="105" t="s">
        <v>914</v>
      </c>
      <c r="B2078" s="105" t="s">
        <v>79</v>
      </c>
      <c r="C2078" s="105" t="s">
        <v>98</v>
      </c>
      <c r="D2078" s="105">
        <v>5</v>
      </c>
    </row>
    <row r="2079" spans="1:4" x14ac:dyDescent="0.35">
      <c r="A2079" s="105" t="s">
        <v>914</v>
      </c>
      <c r="B2079" s="105" t="s">
        <v>41</v>
      </c>
      <c r="C2079" s="105" t="s">
        <v>87</v>
      </c>
      <c r="D2079" s="105">
        <v>6</v>
      </c>
    </row>
    <row r="2080" spans="1:4" x14ac:dyDescent="0.35">
      <c r="A2080" s="105" t="s">
        <v>914</v>
      </c>
      <c r="B2080" s="105" t="s">
        <v>41</v>
      </c>
      <c r="C2080" s="105" t="s">
        <v>88</v>
      </c>
      <c r="D2080" s="105">
        <v>1</v>
      </c>
    </row>
    <row r="2081" spans="1:4" x14ac:dyDescent="0.35">
      <c r="A2081" s="105" t="s">
        <v>914</v>
      </c>
      <c r="B2081" s="105" t="s">
        <v>41</v>
      </c>
      <c r="C2081" s="105" t="s">
        <v>89</v>
      </c>
      <c r="D2081" s="105">
        <v>6</v>
      </c>
    </row>
    <row r="2082" spans="1:4" x14ac:dyDescent="0.35">
      <c r="A2082" s="105" t="s">
        <v>914</v>
      </c>
      <c r="B2082" s="105" t="s">
        <v>41</v>
      </c>
      <c r="C2082" s="105" t="s">
        <v>98</v>
      </c>
      <c r="D2082" s="105">
        <v>13</v>
      </c>
    </row>
    <row r="2083" spans="1:4" x14ac:dyDescent="0.35">
      <c r="A2083" s="105" t="s">
        <v>914</v>
      </c>
      <c r="B2083" s="105" t="s">
        <v>39</v>
      </c>
      <c r="C2083" s="105" t="s">
        <v>87</v>
      </c>
      <c r="D2083" s="105">
        <v>61</v>
      </c>
    </row>
    <row r="2084" spans="1:4" x14ac:dyDescent="0.35">
      <c r="A2084" s="105" t="s">
        <v>914</v>
      </c>
      <c r="B2084" s="105" t="s">
        <v>39</v>
      </c>
      <c r="C2084" s="105" t="s">
        <v>88</v>
      </c>
      <c r="D2084" s="105">
        <v>5</v>
      </c>
    </row>
    <row r="2085" spans="1:4" x14ac:dyDescent="0.35">
      <c r="A2085" s="105" t="s">
        <v>914</v>
      </c>
      <c r="B2085" s="105" t="s">
        <v>39</v>
      </c>
      <c r="C2085" s="105" t="s">
        <v>89</v>
      </c>
      <c r="D2085" s="105">
        <v>21</v>
      </c>
    </row>
    <row r="2086" spans="1:4" x14ac:dyDescent="0.35">
      <c r="A2086" s="105" t="s">
        <v>914</v>
      </c>
      <c r="B2086" s="105" t="s">
        <v>39</v>
      </c>
      <c r="C2086" s="105" t="s">
        <v>98</v>
      </c>
      <c r="D2086" s="105">
        <v>34</v>
      </c>
    </row>
    <row r="2087" spans="1:4" x14ac:dyDescent="0.35">
      <c r="A2087" s="105" t="s">
        <v>914</v>
      </c>
      <c r="B2087" s="105" t="s">
        <v>68</v>
      </c>
      <c r="C2087" s="105" t="s">
        <v>87</v>
      </c>
      <c r="D2087" s="105">
        <v>35</v>
      </c>
    </row>
    <row r="2088" spans="1:4" x14ac:dyDescent="0.35">
      <c r="A2088" s="105" t="s">
        <v>914</v>
      </c>
      <c r="B2088" s="105" t="s">
        <v>68</v>
      </c>
      <c r="C2088" s="105" t="s">
        <v>88</v>
      </c>
      <c r="D2088" s="105">
        <v>1</v>
      </c>
    </row>
    <row r="2089" spans="1:4" x14ac:dyDescent="0.35">
      <c r="A2089" s="105" t="s">
        <v>914</v>
      </c>
      <c r="B2089" s="105" t="s">
        <v>68</v>
      </c>
      <c r="C2089" s="105" t="s">
        <v>89</v>
      </c>
      <c r="D2089" s="105">
        <v>9</v>
      </c>
    </row>
    <row r="2090" spans="1:4" x14ac:dyDescent="0.35">
      <c r="A2090" s="105" t="s">
        <v>914</v>
      </c>
      <c r="B2090" s="105" t="s">
        <v>68</v>
      </c>
      <c r="C2090" s="105" t="s">
        <v>98</v>
      </c>
      <c r="D2090" s="105">
        <v>23</v>
      </c>
    </row>
    <row r="2091" spans="1:4" x14ac:dyDescent="0.35">
      <c r="A2091" s="105" t="s">
        <v>914</v>
      </c>
      <c r="B2091" s="105" t="s">
        <v>24</v>
      </c>
      <c r="C2091" s="105" t="s">
        <v>87</v>
      </c>
      <c r="D2091" s="105">
        <v>149</v>
      </c>
    </row>
    <row r="2092" spans="1:4" x14ac:dyDescent="0.35">
      <c r="A2092" s="105" t="s">
        <v>914</v>
      </c>
      <c r="B2092" s="105" t="s">
        <v>24</v>
      </c>
      <c r="C2092" s="105" t="s">
        <v>88</v>
      </c>
      <c r="D2092" s="105">
        <v>3</v>
      </c>
    </row>
    <row r="2093" spans="1:4" x14ac:dyDescent="0.35">
      <c r="A2093" s="105" t="s">
        <v>914</v>
      </c>
      <c r="B2093" s="105" t="s">
        <v>24</v>
      </c>
      <c r="C2093" s="105" t="s">
        <v>89</v>
      </c>
      <c r="D2093" s="105">
        <v>16</v>
      </c>
    </row>
    <row r="2094" spans="1:4" x14ac:dyDescent="0.35">
      <c r="A2094" s="105" t="s">
        <v>914</v>
      </c>
      <c r="B2094" s="105" t="s">
        <v>24</v>
      </c>
      <c r="C2094" s="105" t="s">
        <v>98</v>
      </c>
      <c r="D2094" s="105">
        <v>17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86"/>
  <sheetViews>
    <sheetView workbookViewId="0">
      <pane ySplit="6" topLeftCell="A7" activePane="bottomLeft" state="frozen"/>
      <selection activeCell="C6" sqref="C6:F6"/>
      <selection pane="bottomLeft" sqref="A1:F1"/>
    </sheetView>
  </sheetViews>
  <sheetFormatPr defaultColWidth="9.08984375" defaultRowHeight="14.5" x14ac:dyDescent="0.35"/>
  <cols>
    <col min="1" max="1" width="20.90625" style="1" customWidth="1"/>
    <col min="2" max="6" width="19.90625" style="1" customWidth="1"/>
    <col min="7" max="7" width="9.08984375" style="1" customWidth="1"/>
    <col min="8" max="8" width="22.90625" style="1" customWidth="1"/>
    <col min="9" max="9" width="4.90625" style="1" customWidth="1"/>
    <col min="10" max="10" width="9.08984375" style="1" customWidth="1"/>
    <col min="11" max="16384" width="9.08984375" style="1"/>
  </cols>
  <sheetData>
    <row r="1" spans="1:10" ht="39.75" customHeight="1" x14ac:dyDescent="0.5">
      <c r="A1" s="119" t="s">
        <v>129</v>
      </c>
      <c r="B1" s="119"/>
      <c r="C1" s="119"/>
      <c r="D1" s="119"/>
      <c r="E1" s="119"/>
      <c r="F1" s="119"/>
      <c r="G1" s="20"/>
      <c r="H1" s="20"/>
      <c r="I1" s="20"/>
      <c r="J1" s="20"/>
    </row>
    <row r="2" spans="1:10" x14ac:dyDescent="0.35">
      <c r="A2" s="3"/>
      <c r="B2" s="3"/>
      <c r="C2" s="3"/>
      <c r="D2" s="3"/>
      <c r="E2" s="3"/>
      <c r="F2" s="3"/>
      <c r="G2" s="4"/>
      <c r="H2" s="4"/>
      <c r="I2" s="4"/>
    </row>
    <row r="3" spans="1:10" x14ac:dyDescent="0.35">
      <c r="A3" s="8" t="s">
        <v>106</v>
      </c>
      <c r="C3" s="3"/>
      <c r="D3" s="3"/>
      <c r="E3" s="3"/>
      <c r="F3" s="3"/>
      <c r="G3" s="4"/>
      <c r="H3" s="4"/>
      <c r="I3" s="4"/>
    </row>
    <row r="4" spans="1:10" x14ac:dyDescent="0.35">
      <c r="A4" s="120" t="str">
        <f>FIRE0905a!$A$3</f>
        <v>England</v>
      </c>
      <c r="B4" s="120"/>
      <c r="C4" s="120"/>
      <c r="D4" s="120"/>
      <c r="E4" s="3"/>
      <c r="F4" s="32"/>
      <c r="G4" s="4"/>
      <c r="H4" s="4"/>
      <c r="I4" s="4"/>
    </row>
    <row r="5" spans="1:10" ht="15" thickBot="1" x14ac:dyDescent="0.4">
      <c r="A5" s="5"/>
      <c r="B5" s="35"/>
      <c r="C5" s="35"/>
      <c r="D5" s="35"/>
      <c r="E5" s="35"/>
      <c r="F5" s="35"/>
    </row>
    <row r="6" spans="1:10" ht="30" customHeight="1" thickBot="1" x14ac:dyDescent="0.4">
      <c r="A6" s="7" t="s">
        <v>85</v>
      </c>
      <c r="B6" s="9" t="s">
        <v>86</v>
      </c>
      <c r="C6" s="10" t="s">
        <v>98</v>
      </c>
      <c r="D6" s="10" t="s">
        <v>87</v>
      </c>
      <c r="E6" s="10" t="s">
        <v>89</v>
      </c>
      <c r="F6" s="10" t="s">
        <v>88</v>
      </c>
    </row>
    <row r="7" spans="1:10" x14ac:dyDescent="0.35">
      <c r="A7" s="5" t="s">
        <v>90</v>
      </c>
      <c r="B7" s="30" cm="1">
        <f t="array" ref="B7">IF($A$4="England",SUMPRODUCT(('Data - fatalities'!$A$2:$A$3624=$A7)*('Data - fatalities'!$D$2:$D$3624)),SUMPRODUCT(('Data - fatalities'!$A$2:$A$3624=$A7)*('Data - fatalities'!$B$2:$B$3624=$A$4)*('Data - fatalities'!$D$2:$D$3624)))</f>
        <v>1571</v>
      </c>
      <c r="C7" s="12" cm="1">
        <f t="array" ref="C7">IF($A$4="England",SUMPRODUCT(('Data - fatalities'!$A$2:$A$44155=$A7)*('Data - fatalities'!$C$2:$C$44155=C$6)*('Data - fatalities'!$D$2:$D$44155)),SUMPRODUCT(('Data - fatalities'!$A$2:$A$44155=$A7)*('Data - fatalities'!$B$2:$B$44155=$A$4)*('Data - fatalities'!$C$2:$C$44155=C$6)*('Data - fatalities'!$D$2:$D$44155)))</f>
        <v>772</v>
      </c>
      <c r="D7" s="12" cm="1">
        <f t="array" ref="D7">IF($A$4="England",SUMPRODUCT(('Data - fatalities'!$A$2:$A$44155=$A7)*('Data - fatalities'!$C$2:$C$44155=D$6)*('Data - fatalities'!$D$2:$D$44155)),SUMPRODUCT(('Data - fatalities'!$A$2:$A$44155=$A7)*('Data - fatalities'!$B$2:$B$44155=$A$4)*('Data - fatalities'!$C$2:$C$44155=D$6)*('Data - fatalities'!$D$2:$D$44155)))</f>
        <v>386</v>
      </c>
      <c r="E7" s="12" cm="1">
        <f t="array" ref="E7">IF($A$4="England",SUMPRODUCT(('Data - fatalities'!$A$2:$A$44155=$A7)*('Data - fatalities'!$C$2:$C$44155=E$6)*('Data - fatalities'!$D$2:$D$44155)),SUMPRODUCT(('Data - fatalities'!$A$2:$A$44155=$A7)*('Data - fatalities'!$B$2:$B$44155=$A$4)*('Data - fatalities'!$C$2:$C$44155=E$6)*('Data - fatalities'!$D$2:$D$44155)))</f>
        <v>308</v>
      </c>
      <c r="F7" s="12" cm="1">
        <f t="array" ref="F7">IF($A$4="England",SUMPRODUCT(('Data - fatalities'!$A$2:$A$44155=$A7)*('Data - fatalities'!$C$2:$C$44155=F$6)*('Data - fatalities'!$D$2:$D$44155)),SUMPRODUCT(('Data - fatalities'!$A$2:$A$44155=$A7)*('Data - fatalities'!$B$2:$B$44155=$A$4)*('Data - fatalities'!$C$2:$C$44155=F$6)*('Data - fatalities'!$D$2:$D$44155)))</f>
        <v>105</v>
      </c>
    </row>
    <row r="8" spans="1:10" x14ac:dyDescent="0.35">
      <c r="A8" s="5" t="s">
        <v>91</v>
      </c>
      <c r="B8" s="30" cm="1">
        <f t="array" ref="B8">IF($A$4="England",SUMPRODUCT(('Data - fatalities'!$A$2:$A$3624=$A8)*('Data - fatalities'!$D$2:$D$3624)),SUMPRODUCT(('Data - fatalities'!$A$2:$A$3624=$A8)*('Data - fatalities'!$B$2:$B$3624=$A$4)*('Data - fatalities'!$D$2:$D$3624)))</f>
        <v>1634</v>
      </c>
      <c r="C8" s="12" cm="1">
        <f t="array" ref="C8">IF($A$4="England",SUMPRODUCT(('Data - fatalities'!$A$2:$A$44155=$A8)*('Data - fatalities'!$C$2:$C$44155=C$6)*('Data - fatalities'!$D$2:$D$44155)),SUMPRODUCT(('Data - fatalities'!$A$2:$A$44155=$A8)*('Data - fatalities'!$B$2:$B$44155=$A$4)*('Data - fatalities'!$C$2:$C$44155=C$6)*('Data - fatalities'!$D$2:$D$44155)))</f>
        <v>809</v>
      </c>
      <c r="D8" s="12" cm="1">
        <f t="array" ref="D8">IF($A$4="England",SUMPRODUCT(('Data - fatalities'!$A$2:$A$44155=$A8)*('Data - fatalities'!$C$2:$C$44155=D$6)*('Data - fatalities'!$D$2:$D$44155)),SUMPRODUCT(('Data - fatalities'!$A$2:$A$44155=$A8)*('Data - fatalities'!$B$2:$B$44155=$A$4)*('Data - fatalities'!$C$2:$C$44155=D$6)*('Data - fatalities'!$D$2:$D$44155)))</f>
        <v>382</v>
      </c>
      <c r="E8" s="12" cm="1">
        <f t="array" ref="E8">IF($A$4="England",SUMPRODUCT(('Data - fatalities'!$A$2:$A$44155=$A8)*('Data - fatalities'!$C$2:$C$44155=E$6)*('Data - fatalities'!$D$2:$D$44155)),SUMPRODUCT(('Data - fatalities'!$A$2:$A$44155=$A8)*('Data - fatalities'!$B$2:$B$44155=$A$4)*('Data - fatalities'!$C$2:$C$44155=E$6)*('Data - fatalities'!$D$2:$D$44155)))</f>
        <v>345</v>
      </c>
      <c r="F8" s="12" cm="1">
        <f t="array" ref="F8">IF($A$4="England",SUMPRODUCT(('Data - fatalities'!$A$2:$A$44155=$A8)*('Data - fatalities'!$C$2:$C$44155=F$6)*('Data - fatalities'!$D$2:$D$44155)),SUMPRODUCT(('Data - fatalities'!$A$2:$A$44155=$A8)*('Data - fatalities'!$B$2:$B$44155=$A$4)*('Data - fatalities'!$C$2:$C$44155=F$6)*('Data - fatalities'!$D$2:$D$44155)))</f>
        <v>98</v>
      </c>
    </row>
    <row r="9" spans="1:10" x14ac:dyDescent="0.35">
      <c r="A9" s="5" t="s">
        <v>92</v>
      </c>
      <c r="B9" s="30" cm="1">
        <f t="array" ref="B9">IF($A$4="England",SUMPRODUCT(('Data - fatalities'!$A$2:$A$3624=$A9)*('Data - fatalities'!$D$2:$D$3624)),SUMPRODUCT(('Data - fatalities'!$A$2:$A$3624=$A9)*('Data - fatalities'!$B$2:$B$3624=$A$4)*('Data - fatalities'!$D$2:$D$3624)))</f>
        <v>1589</v>
      </c>
      <c r="C9" s="12" cm="1">
        <f t="array" ref="C9">IF($A$4="England",SUMPRODUCT(('Data - fatalities'!$A$2:$A$44155=$A9)*('Data - fatalities'!$C$2:$C$44155=C$6)*('Data - fatalities'!$D$2:$D$44155)),SUMPRODUCT(('Data - fatalities'!$A$2:$A$44155=$A9)*('Data - fatalities'!$B$2:$B$44155=$A$4)*('Data - fatalities'!$C$2:$C$44155=C$6)*('Data - fatalities'!$D$2:$D$44155)))</f>
        <v>739</v>
      </c>
      <c r="D9" s="12" cm="1">
        <f t="array" ref="D9">IF($A$4="England",SUMPRODUCT(('Data - fatalities'!$A$2:$A$44155=$A9)*('Data - fatalities'!$C$2:$C$44155=D$6)*('Data - fatalities'!$D$2:$D$44155)),SUMPRODUCT(('Data - fatalities'!$A$2:$A$44155=$A9)*('Data - fatalities'!$B$2:$B$44155=$A$4)*('Data - fatalities'!$C$2:$C$44155=D$6)*('Data - fatalities'!$D$2:$D$44155)))</f>
        <v>380</v>
      </c>
      <c r="E9" s="12" cm="1">
        <f t="array" ref="E9">IF($A$4="England",SUMPRODUCT(('Data - fatalities'!$A$2:$A$44155=$A9)*('Data - fatalities'!$C$2:$C$44155=E$6)*('Data - fatalities'!$D$2:$D$44155)),SUMPRODUCT(('Data - fatalities'!$A$2:$A$44155=$A9)*('Data - fatalities'!$B$2:$B$44155=$A$4)*('Data - fatalities'!$C$2:$C$44155=E$6)*('Data - fatalities'!$D$2:$D$44155)))</f>
        <v>369</v>
      </c>
      <c r="F9" s="12" cm="1">
        <f t="array" ref="F9">IF($A$4="England",SUMPRODUCT(('Data - fatalities'!$A$2:$A$44155=$A9)*('Data - fatalities'!$C$2:$C$44155=F$6)*('Data - fatalities'!$D$2:$D$44155)),SUMPRODUCT(('Data - fatalities'!$A$2:$A$44155=$A9)*('Data - fatalities'!$B$2:$B$44155=$A$4)*('Data - fatalities'!$C$2:$C$44155=F$6)*('Data - fatalities'!$D$2:$D$44155)))</f>
        <v>101</v>
      </c>
    </row>
    <row r="10" spans="1:10" x14ac:dyDescent="0.35">
      <c r="A10" s="5" t="s">
        <v>93</v>
      </c>
      <c r="B10" s="30" cm="1">
        <f t="array" ref="B10">IF($A$4="England",SUMPRODUCT(('Data - fatalities'!$A$2:$A$3624=$A10)*('Data - fatalities'!$D$2:$D$3624)),SUMPRODUCT(('Data - fatalities'!$A$2:$A$3624=$A10)*('Data - fatalities'!$B$2:$B$3624=$A$4)*('Data - fatalities'!$D$2:$D$3624)))</f>
        <v>1618</v>
      </c>
      <c r="C10" s="12" cm="1">
        <f t="array" ref="C10">IF($A$4="England",SUMPRODUCT(('Data - fatalities'!$A$2:$A$44155=$A10)*('Data - fatalities'!$C$2:$C$44155=C$6)*('Data - fatalities'!$D$2:$D$44155)),SUMPRODUCT(('Data - fatalities'!$A$2:$A$44155=$A10)*('Data - fatalities'!$B$2:$B$44155=$A$4)*('Data - fatalities'!$C$2:$C$44155=C$6)*('Data - fatalities'!$D$2:$D$44155)))</f>
        <v>775</v>
      </c>
      <c r="D10" s="12" cm="1">
        <f t="array" ref="D10">IF($A$4="England",SUMPRODUCT(('Data - fatalities'!$A$2:$A$44155=$A10)*('Data - fatalities'!$C$2:$C$44155=D$6)*('Data - fatalities'!$D$2:$D$44155)),SUMPRODUCT(('Data - fatalities'!$A$2:$A$44155=$A10)*('Data - fatalities'!$B$2:$B$44155=$A$4)*('Data - fatalities'!$C$2:$C$44155=D$6)*('Data - fatalities'!$D$2:$D$44155)))</f>
        <v>384</v>
      </c>
      <c r="E10" s="12" cm="1">
        <f t="array" ref="E10">IF($A$4="England",SUMPRODUCT(('Data - fatalities'!$A$2:$A$44155=$A10)*('Data - fatalities'!$C$2:$C$44155=E$6)*('Data - fatalities'!$D$2:$D$44155)),SUMPRODUCT(('Data - fatalities'!$A$2:$A$44155=$A10)*('Data - fatalities'!$B$2:$B$44155=$A$4)*('Data - fatalities'!$C$2:$C$44155=E$6)*('Data - fatalities'!$D$2:$D$44155)))</f>
        <v>363</v>
      </c>
      <c r="F10" s="12" cm="1">
        <f t="array" ref="F10">IF($A$4="England",SUMPRODUCT(('Data - fatalities'!$A$2:$A$44155=$A10)*('Data - fatalities'!$C$2:$C$44155=F$6)*('Data - fatalities'!$D$2:$D$44155)),SUMPRODUCT(('Data - fatalities'!$A$2:$A$44155=$A10)*('Data - fatalities'!$B$2:$B$44155=$A$4)*('Data - fatalities'!$C$2:$C$44155=F$6)*('Data - fatalities'!$D$2:$D$44155)))</f>
        <v>96</v>
      </c>
    </row>
    <row r="11" spans="1:10" x14ac:dyDescent="0.35">
      <c r="A11" s="21" t="s">
        <v>94</v>
      </c>
      <c r="B11" s="30" cm="1">
        <f t="array" ref="B11">IF($A$4="England",SUMPRODUCT(('Data - fatalities'!$A$2:$A$3624=$A11)*('Data - fatalities'!$D$2:$D$3624)),SUMPRODUCT(('Data - fatalities'!$A$2:$A$3624=$A11)*('Data - fatalities'!$B$2:$B$3624=$A$4)*('Data - fatalities'!$D$2:$D$3624)))</f>
        <v>1740</v>
      </c>
      <c r="C11" s="12" cm="1">
        <f t="array" ref="C11">IF($A$4="England",SUMPRODUCT(('Data - fatalities'!$A$2:$A$44155=$A11)*('Data - fatalities'!$C$2:$C$44155=C$6)*('Data - fatalities'!$D$2:$D$44155)),SUMPRODUCT(('Data - fatalities'!$A$2:$A$44155=$A11)*('Data - fatalities'!$B$2:$B$44155=$A$4)*('Data - fatalities'!$C$2:$C$44155=C$6)*('Data - fatalities'!$D$2:$D$44155)))</f>
        <v>733</v>
      </c>
      <c r="D11" s="12" cm="1">
        <f t="array" ref="D11">IF($A$4="England",SUMPRODUCT(('Data - fatalities'!$A$2:$A$44155=$A11)*('Data - fatalities'!$C$2:$C$44155=D$6)*('Data - fatalities'!$D$2:$D$44155)),SUMPRODUCT(('Data - fatalities'!$A$2:$A$44155=$A11)*('Data - fatalities'!$B$2:$B$44155=$A$4)*('Data - fatalities'!$C$2:$C$44155=D$6)*('Data - fatalities'!$D$2:$D$44155)))</f>
        <v>513</v>
      </c>
      <c r="E11" s="12" cm="1">
        <f t="array" ref="E11">IF($A$4="England",SUMPRODUCT(('Data - fatalities'!$A$2:$A$44155=$A11)*('Data - fatalities'!$C$2:$C$44155=E$6)*('Data - fatalities'!$D$2:$D$44155)),SUMPRODUCT(('Data - fatalities'!$A$2:$A$44155=$A11)*('Data - fatalities'!$B$2:$B$44155=$A$4)*('Data - fatalities'!$C$2:$C$44155=E$6)*('Data - fatalities'!$D$2:$D$44155)))</f>
        <v>385</v>
      </c>
      <c r="F11" s="12" cm="1">
        <f t="array" ref="F11">IF($A$4="England",SUMPRODUCT(('Data - fatalities'!$A$2:$A$44155=$A11)*('Data - fatalities'!$C$2:$C$44155=F$6)*('Data - fatalities'!$D$2:$D$44155)),SUMPRODUCT(('Data - fatalities'!$A$2:$A$44155=$A11)*('Data - fatalities'!$B$2:$B$44155=$A$4)*('Data - fatalities'!$C$2:$C$44155=F$6)*('Data - fatalities'!$D$2:$D$44155)))</f>
        <v>109</v>
      </c>
    </row>
    <row r="12" spans="1:10" x14ac:dyDescent="0.35">
      <c r="A12" s="25" t="s">
        <v>108</v>
      </c>
      <c r="B12" s="30" cm="1">
        <f t="array" ref="B12">IF($A$4="England",SUMPRODUCT(('Data - fatalities'!$A$2:$A$3624=$A12)*('Data - fatalities'!$D$2:$D$3624)),SUMPRODUCT(('Data - fatalities'!$A$2:$A$3624=$A12)*('Data - fatalities'!$B$2:$B$3624=$A$4)*('Data - fatalities'!$D$2:$D$3624)))</f>
        <v>3116</v>
      </c>
      <c r="C12" s="12" cm="1">
        <f t="array" ref="C12">IF($A$4="England",SUMPRODUCT(('Data - fatalities'!$A$2:$A$44155=$A12)*('Data - fatalities'!$C$2:$C$44155=C$6)*('Data - fatalities'!$D$2:$D$44155)),SUMPRODUCT(('Data - fatalities'!$A$2:$A$44155=$A12)*('Data - fatalities'!$B$2:$B$44155=$A$4)*('Data - fatalities'!$C$2:$C$44155=C$6)*('Data - fatalities'!$D$2:$D$44155)))</f>
        <v>823</v>
      </c>
      <c r="D12" s="12" cm="1">
        <f t="array" ref="D12">IF($A$4="England",SUMPRODUCT(('Data - fatalities'!$A$2:$A$44155=$A12)*('Data - fatalities'!$C$2:$C$44155=D$6)*('Data - fatalities'!$D$2:$D$44155)),SUMPRODUCT(('Data - fatalities'!$A$2:$A$44155=$A12)*('Data - fatalities'!$B$2:$B$44155=$A$4)*('Data - fatalities'!$C$2:$C$44155=D$6)*('Data - fatalities'!$D$2:$D$44155)))</f>
        <v>1575</v>
      </c>
      <c r="E12" s="12" cm="1">
        <f t="array" ref="E12">IF($A$4="England",SUMPRODUCT(('Data - fatalities'!$A$2:$A$44155=$A12)*('Data - fatalities'!$C$2:$C$44155=E$6)*('Data - fatalities'!$D$2:$D$44155)),SUMPRODUCT(('Data - fatalities'!$A$2:$A$44155=$A12)*('Data - fatalities'!$B$2:$B$44155=$A$4)*('Data - fatalities'!$C$2:$C$44155=E$6)*('Data - fatalities'!$D$2:$D$44155)))</f>
        <v>416</v>
      </c>
      <c r="F12" s="12" cm="1">
        <f t="array" ref="F12">IF($A$4="England",SUMPRODUCT(('Data - fatalities'!$A$2:$A$44155=$A12)*('Data - fatalities'!$C$2:$C$44155=F$6)*('Data - fatalities'!$D$2:$D$44155)),SUMPRODUCT(('Data - fatalities'!$A$2:$A$44155=$A12)*('Data - fatalities'!$B$2:$B$44155=$A$4)*('Data - fatalities'!$C$2:$C$44155=F$6)*('Data - fatalities'!$D$2:$D$44155)))</f>
        <v>302</v>
      </c>
    </row>
    <row r="13" spans="1:10" x14ac:dyDescent="0.35">
      <c r="A13" s="25" t="s">
        <v>112</v>
      </c>
      <c r="B13" s="30" cm="1">
        <f t="array" ref="B13">IF($A$4="England",SUMPRODUCT(('Data - fatalities'!$A$2:$A$3624=$A13)*('Data - fatalities'!$D$2:$D$3624)),SUMPRODUCT(('Data - fatalities'!$A$2:$A$3624=$A13)*('Data - fatalities'!$B$2:$B$3624=$A$4)*('Data - fatalities'!$D$2:$D$3624)))</f>
        <v>5112</v>
      </c>
      <c r="C13" s="12" cm="1">
        <f t="array" ref="C13">IF($A$4="England",SUMPRODUCT(('Data - fatalities'!$A$2:$A$44155=$A13)*('Data - fatalities'!$C$2:$C$44155=C$6)*('Data - fatalities'!$D$2:$D$44155)),SUMPRODUCT(('Data - fatalities'!$A$2:$A$44155=$A13)*('Data - fatalities'!$B$2:$B$44155=$A$4)*('Data - fatalities'!$C$2:$C$44155=C$6)*('Data - fatalities'!$D$2:$D$44155)))</f>
        <v>749</v>
      </c>
      <c r="D13" s="12" cm="1">
        <f t="array" ref="D13">IF($A$4="England",SUMPRODUCT(('Data - fatalities'!$A$2:$A$44155=$A13)*('Data - fatalities'!$C$2:$C$44155=D$6)*('Data - fatalities'!$D$2:$D$44155)),SUMPRODUCT(('Data - fatalities'!$A$2:$A$44155=$A13)*('Data - fatalities'!$B$2:$B$44155=$A$4)*('Data - fatalities'!$C$2:$C$44155=D$6)*('Data - fatalities'!$D$2:$D$44155)))</f>
        <v>3297</v>
      </c>
      <c r="E13" s="12" cm="1">
        <f t="array" ref="E13">IF($A$4="England",SUMPRODUCT(('Data - fatalities'!$A$2:$A$44155=$A13)*('Data - fatalities'!$C$2:$C$44155=E$6)*('Data - fatalities'!$D$2:$D$44155)),SUMPRODUCT(('Data - fatalities'!$A$2:$A$44155=$A13)*('Data - fatalities'!$B$2:$B$44155=$A$4)*('Data - fatalities'!$C$2:$C$44155=E$6)*('Data - fatalities'!$D$2:$D$44155)))</f>
        <v>488</v>
      </c>
      <c r="F13" s="12" cm="1">
        <f t="array" ref="F13">IF($A$4="England",SUMPRODUCT(('Data - fatalities'!$A$2:$A$44155=$A13)*('Data - fatalities'!$C$2:$C$44155=F$6)*('Data - fatalities'!$D$2:$D$44155)),SUMPRODUCT(('Data - fatalities'!$A$2:$A$44155=$A13)*('Data - fatalities'!$B$2:$B$44155=$A$4)*('Data - fatalities'!$C$2:$C$44155=F$6)*('Data - fatalities'!$D$2:$D$44155)))</f>
        <v>578</v>
      </c>
      <c r="J13" s="15"/>
    </row>
    <row r="14" spans="1:10" x14ac:dyDescent="0.35">
      <c r="A14" s="25" t="s">
        <v>138</v>
      </c>
      <c r="B14" s="30" cm="1">
        <f t="array" ref="B14">IF($A$4="England",SUMPRODUCT(('Data - fatalities'!$A$2:$A$3624=$A14)*('Data - fatalities'!$D$2:$D$3624)),SUMPRODUCT(('Data - fatalities'!$A$2:$A$3624=$A14)*('Data - fatalities'!$B$2:$B$3624=$A$4)*('Data - fatalities'!$D$2:$D$3624)))</f>
        <v>3858</v>
      </c>
      <c r="C14" s="12" cm="1">
        <f t="array" ref="C14">IF($A$4="England",SUMPRODUCT(('Data - fatalities'!$A$2:$A$44155=$A14)*('Data - fatalities'!$C$2:$C$44155=C$6)*('Data - fatalities'!$D$2:$D$44155)),SUMPRODUCT(('Data - fatalities'!$A$2:$A$44155=$A14)*('Data - fatalities'!$B$2:$B$44155=$A$4)*('Data - fatalities'!$C$2:$C$44155=C$6)*('Data - fatalities'!$D$2:$D$44155)))</f>
        <v>834</v>
      </c>
      <c r="D14" s="12" cm="1">
        <f t="array" ref="D14">IF($A$4="England",SUMPRODUCT(('Data - fatalities'!$A$2:$A$44155=$A14)*('Data - fatalities'!$C$2:$C$44155=D$6)*('Data - fatalities'!$D$2:$D$44155)),SUMPRODUCT(('Data - fatalities'!$A$2:$A$44155=$A14)*('Data - fatalities'!$B$2:$B$44155=$A$4)*('Data - fatalities'!$C$2:$C$44155=D$6)*('Data - fatalities'!$D$2:$D$44155)))</f>
        <v>2232</v>
      </c>
      <c r="E14" s="12" cm="1">
        <f t="array" ref="E14">IF($A$4="England",SUMPRODUCT(('Data - fatalities'!$A$2:$A$44155=$A14)*('Data - fatalities'!$C$2:$C$44155=E$6)*('Data - fatalities'!$D$2:$D$44155)),SUMPRODUCT(('Data - fatalities'!$A$2:$A$44155=$A14)*('Data - fatalities'!$B$2:$B$44155=$A$4)*('Data - fatalities'!$C$2:$C$44155=E$6)*('Data - fatalities'!$D$2:$D$44155)))</f>
        <v>510</v>
      </c>
      <c r="F14" s="12" cm="1">
        <f t="array" ref="F14">IF($A$4="England",SUMPRODUCT(('Data - fatalities'!$A$2:$A$44155=$A14)*('Data - fatalities'!$C$2:$C$44155=F$6)*('Data - fatalities'!$D$2:$D$44155)),SUMPRODUCT(('Data - fatalities'!$A$2:$A$44155=$A14)*('Data - fatalities'!$B$2:$B$44155=$A$4)*('Data - fatalities'!$C$2:$C$44155=F$6)*('Data - fatalities'!$D$2:$D$44155)))</f>
        <v>282</v>
      </c>
      <c r="J14" s="15"/>
    </row>
    <row r="15" spans="1:10" x14ac:dyDescent="0.35">
      <c r="A15" s="25" t="s">
        <v>139</v>
      </c>
      <c r="B15" s="30" cm="1">
        <f t="array" ref="B15">IF($A$4="England",SUMPRODUCT(('Data - fatalities'!$A$2:$A$3624=$A15)*('Data - fatalities'!$D$2:$D$3624)),SUMPRODUCT(('Data - fatalities'!$A$2:$A$3624=$A15)*('Data - fatalities'!$B$2:$B$3624=$A$4)*('Data - fatalities'!$D$2:$D$3624)))</f>
        <v>2465</v>
      </c>
      <c r="C15" s="12" cm="1">
        <f t="array" ref="C15">IF($A$4="England",SUMPRODUCT(('Data - fatalities'!$A$2:$A$44155=$A15)*('Data - fatalities'!$C$2:$C$44155=C$6)*('Data - fatalities'!$D$2:$D$44155)),SUMPRODUCT(('Data - fatalities'!$A$2:$A$44155=$A15)*('Data - fatalities'!$B$2:$B$44155=$A$4)*('Data - fatalities'!$C$2:$C$44155=C$6)*('Data - fatalities'!$D$2:$D$44155)))</f>
        <v>739</v>
      </c>
      <c r="D15" s="12" cm="1">
        <f t="array" ref="D15">IF($A$4="England",SUMPRODUCT(('Data - fatalities'!$A$2:$A$44155=$A15)*('Data - fatalities'!$C$2:$C$44155=D$6)*('Data - fatalities'!$D$2:$D$44155)),SUMPRODUCT(('Data - fatalities'!$A$2:$A$44155=$A15)*('Data - fatalities'!$B$2:$B$44155=$A$4)*('Data - fatalities'!$C$2:$C$44155=D$6)*('Data - fatalities'!$D$2:$D$44155)))</f>
        <v>1173</v>
      </c>
      <c r="E15" s="12" cm="1">
        <f t="array" ref="E15">IF($A$4="England",SUMPRODUCT(('Data - fatalities'!$A$2:$A$44155=$A15)*('Data - fatalities'!$C$2:$C$44155=E$6)*('Data - fatalities'!$D$2:$D$44155)),SUMPRODUCT(('Data - fatalities'!$A$2:$A$44155=$A15)*('Data - fatalities'!$B$2:$B$44155=$A$4)*('Data - fatalities'!$C$2:$C$44155=E$6)*('Data - fatalities'!$D$2:$D$44155)))</f>
        <v>428</v>
      </c>
      <c r="F15" s="12" cm="1">
        <f t="array" ref="F15">IF($A$4="England",SUMPRODUCT(('Data - fatalities'!$A$2:$A$44155=$A15)*('Data - fatalities'!$C$2:$C$44155=F$6)*('Data - fatalities'!$D$2:$D$44155)),SUMPRODUCT(('Data - fatalities'!$A$2:$A$44155=$A15)*('Data - fatalities'!$B$2:$B$44155=$A$4)*('Data - fatalities'!$C$2:$C$44155=F$6)*('Data - fatalities'!$D$2:$D$44155)))</f>
        <v>125</v>
      </c>
      <c r="J15" s="15"/>
    </row>
    <row r="16" spans="1:10" s="16" customFormat="1" x14ac:dyDescent="0.35">
      <c r="A16" s="25" t="s">
        <v>162</v>
      </c>
      <c r="B16" s="30" cm="1">
        <f t="array" ref="B16">IF($A$4="England",SUMPRODUCT(('Data - fatalities'!$A$2:$A$3624=$A16)*('Data - fatalities'!$D$2:$D$3624)),SUMPRODUCT(('Data - fatalities'!$A$2:$A$3624=$A16)*('Data - fatalities'!$B$2:$B$3624=$A$4)*('Data - fatalities'!$D$2:$D$3624)))</f>
        <v>2620</v>
      </c>
      <c r="C16" s="12" cm="1">
        <f t="array" ref="C16">IF($A$4="England",SUMPRODUCT(('Data - fatalities'!$A$2:$A$44155=$A16)*('Data - fatalities'!$C$2:$C$44155=C$6)*('Data - fatalities'!$D$2:$D$44155)),SUMPRODUCT(('Data - fatalities'!$A$2:$A$44155=$A16)*('Data - fatalities'!$B$2:$B$44155=$A$4)*('Data - fatalities'!$C$2:$C$44155=C$6)*('Data - fatalities'!$D$2:$D$44155)))</f>
        <v>768</v>
      </c>
      <c r="D16" s="12" cm="1">
        <f t="array" ref="D16">IF($A$4="England",SUMPRODUCT(('Data - fatalities'!$A$2:$A$44155=$A16)*('Data - fatalities'!$C$2:$C$44155=D$6)*('Data - fatalities'!$D$2:$D$44155)),SUMPRODUCT(('Data - fatalities'!$A$2:$A$44155=$A16)*('Data - fatalities'!$B$2:$B$44155=$A$4)*('Data - fatalities'!$C$2:$C$44155=D$6)*('Data - fatalities'!$D$2:$D$44155)))</f>
        <v>1256</v>
      </c>
      <c r="E16" s="12" cm="1">
        <f t="array" ref="E16">IF($A$4="England",SUMPRODUCT(('Data - fatalities'!$A$2:$A$44155=$A16)*('Data - fatalities'!$C$2:$C$44155=E$6)*('Data - fatalities'!$D$2:$D$44155)),SUMPRODUCT(('Data - fatalities'!$A$2:$A$44155=$A16)*('Data - fatalities'!$B$2:$B$44155=$A$4)*('Data - fatalities'!$C$2:$C$44155=E$6)*('Data - fatalities'!$D$2:$D$44155)))</f>
        <v>470</v>
      </c>
      <c r="F16" s="12" cm="1">
        <f t="array" ref="F16">IF($A$4="England",SUMPRODUCT(('Data - fatalities'!$A$2:$A$44155=$A16)*('Data - fatalities'!$C$2:$C$44155=F$6)*('Data - fatalities'!$D$2:$D$44155)),SUMPRODUCT(('Data - fatalities'!$A$2:$A$44155=$A16)*('Data - fatalities'!$B$2:$B$44155=$A$4)*('Data - fatalities'!$C$2:$C$44155=F$6)*('Data - fatalities'!$D$2:$D$44155)))</f>
        <v>126</v>
      </c>
      <c r="G16" s="1"/>
      <c r="J16" s="15"/>
    </row>
    <row r="17" spans="1:6" x14ac:dyDescent="0.35">
      <c r="A17" s="25" t="s">
        <v>897</v>
      </c>
      <c r="B17" s="30" cm="1">
        <f t="array" ref="B17">IF($A$4="England",SUMPRODUCT(('Data - fatalities'!$A$2:$A$3624=$A17)*('Data - fatalities'!$D$2:$D$3624)),SUMPRODUCT(('Data - fatalities'!$A$2:$A$3624=$A17)*('Data - fatalities'!$B$2:$B$3624=$A$4)*('Data - fatalities'!$D$2:$D$3624)))</f>
        <v>2747</v>
      </c>
      <c r="C17" s="12" cm="1">
        <f t="array" ref="C17">IF($A$4="England",SUMPRODUCT(('Data - fatalities'!$A$2:$A$44155=$A17)*('Data - fatalities'!$C$2:$C$44155=C$6)*('Data - fatalities'!$D$2:$D$44155)),SUMPRODUCT(('Data - fatalities'!$A$2:$A$44155=$A17)*('Data - fatalities'!$B$2:$B$44155=$A$4)*('Data - fatalities'!$C$2:$C$44155=C$6)*('Data - fatalities'!$D$2:$D$44155)))</f>
        <v>583</v>
      </c>
      <c r="D17" s="12" cm="1">
        <f t="array" ref="D17">IF($A$4="England",SUMPRODUCT(('Data - fatalities'!$A$2:$A$44155=$A17)*('Data - fatalities'!$C$2:$C$44155=D$6)*('Data - fatalities'!$D$2:$D$44155)),SUMPRODUCT(('Data - fatalities'!$A$2:$A$44155=$A17)*('Data - fatalities'!$B$2:$B$44155=$A$4)*('Data - fatalities'!$C$2:$C$44155=D$6)*('Data - fatalities'!$D$2:$D$44155)))</f>
        <v>1600</v>
      </c>
      <c r="E17" s="12" cm="1">
        <f t="array" ref="E17">IF($A$4="England",SUMPRODUCT(('Data - fatalities'!$A$2:$A$44155=$A17)*('Data - fatalities'!$C$2:$C$44155=E$6)*('Data - fatalities'!$D$2:$D$44155)),SUMPRODUCT(('Data - fatalities'!$A$2:$A$44155=$A17)*('Data - fatalities'!$B$2:$B$44155=$A$4)*('Data - fatalities'!$C$2:$C$44155=E$6)*('Data - fatalities'!$D$2:$D$44155)))</f>
        <v>453</v>
      </c>
      <c r="F17" s="12" cm="1">
        <f t="array" ref="F17">IF($A$4="England",SUMPRODUCT(('Data - fatalities'!$A$2:$A$44155=$A17)*('Data - fatalities'!$C$2:$C$44155=F$6)*('Data - fatalities'!$D$2:$D$44155)),SUMPRODUCT(('Data - fatalities'!$A$2:$A$44155=$A17)*('Data - fatalities'!$B$2:$B$44155=$A$4)*('Data - fatalities'!$C$2:$C$44155=F$6)*('Data - fatalities'!$D$2:$D$44155)))</f>
        <v>111</v>
      </c>
    </row>
    <row r="18" spans="1:6" ht="15" thickBot="1" x14ac:dyDescent="0.4">
      <c r="A18" s="117" t="s">
        <v>914</v>
      </c>
      <c r="B18" s="31" cm="1">
        <f t="array" ref="B18">IF($A$4="England",SUMPRODUCT(('Data - fatalities'!$A$2:$A$3624=$A18)*('Data - fatalities'!$D$2:$D$3624)),SUMPRODUCT(('Data - fatalities'!$A$2:$A$3624=$A18)*('Data - fatalities'!$B$2:$B$3624=$A$4)*('Data - fatalities'!$D$2:$D$3624)))</f>
        <v>3298</v>
      </c>
      <c r="C18" s="14" cm="1">
        <f t="array" ref="C18">IF($A$4="England",SUMPRODUCT(('Data - fatalities'!$A$2:$A$44155=$A18)*('Data - fatalities'!$C$2:$C$44155=C$6)*('Data - fatalities'!$D$2:$D$44155)),SUMPRODUCT(('Data - fatalities'!$A$2:$A$44155=$A18)*('Data - fatalities'!$B$2:$B$44155=$A$4)*('Data - fatalities'!$C$2:$C$44155=C$6)*('Data - fatalities'!$D$2:$D$44155)))</f>
        <v>805</v>
      </c>
      <c r="D18" s="14" cm="1">
        <f t="array" ref="D18">IF($A$4="England",SUMPRODUCT(('Data - fatalities'!$A$2:$A$44155=$A18)*('Data - fatalities'!$C$2:$C$44155=D$6)*('Data - fatalities'!$D$2:$D$44155)),SUMPRODUCT(('Data - fatalities'!$A$2:$A$44155=$A18)*('Data - fatalities'!$B$2:$B$44155=$A$4)*('Data - fatalities'!$C$2:$C$44155=D$6)*('Data - fatalities'!$D$2:$D$44155)))</f>
        <v>1764</v>
      </c>
      <c r="E18" s="14" cm="1">
        <f t="array" ref="E18">IF($A$4="England",SUMPRODUCT(('Data - fatalities'!$A$2:$A$44155=$A18)*('Data - fatalities'!$C$2:$C$44155=E$6)*('Data - fatalities'!$D$2:$D$44155)),SUMPRODUCT(('Data - fatalities'!$A$2:$A$44155=$A18)*('Data - fatalities'!$B$2:$B$44155=$A$4)*('Data - fatalities'!$C$2:$C$44155=E$6)*('Data - fatalities'!$D$2:$D$44155)))</f>
        <v>566</v>
      </c>
      <c r="F18" s="14" cm="1">
        <f t="array" ref="F18">IF($A$4="England",SUMPRODUCT(('Data - fatalities'!$A$2:$A$44155=$A18)*('Data - fatalities'!$C$2:$C$44155=F$6)*('Data - fatalities'!$D$2:$D$44155)),SUMPRODUCT(('Data - fatalities'!$A$2:$A$44155=$A18)*('Data - fatalities'!$B$2:$B$44155=$A$4)*('Data - fatalities'!$C$2:$C$44155=F$6)*('Data - fatalities'!$D$2:$D$44155)))</f>
        <v>163</v>
      </c>
    </row>
    <row r="19" spans="1:6" x14ac:dyDescent="0.35">
      <c r="A19" s="15"/>
    </row>
    <row r="22" spans="1:6" ht="47.25" customHeight="1" x14ac:dyDescent="0.35">
      <c r="A22" s="121"/>
      <c r="B22" s="121"/>
      <c r="C22" s="121"/>
      <c r="D22" s="121"/>
      <c r="E22" s="121"/>
      <c r="F22" s="121"/>
    </row>
    <row r="24" spans="1:6" x14ac:dyDescent="0.35">
      <c r="A24" s="33"/>
    </row>
    <row r="27" spans="1:6" x14ac:dyDescent="0.35">
      <c r="A27" s="122"/>
      <c r="B27" s="122"/>
      <c r="C27" s="122"/>
    </row>
    <row r="31" spans="1:6" x14ac:dyDescent="0.35">
      <c r="D31" s="123"/>
      <c r="E31" s="123"/>
      <c r="F31" s="123"/>
    </row>
    <row r="32" spans="1:6" x14ac:dyDescent="0.35">
      <c r="B32" s="36"/>
      <c r="C32" s="36"/>
      <c r="F32" s="34"/>
    </row>
    <row r="86" spans="8:9" x14ac:dyDescent="0.35">
      <c r="H86" s="19"/>
      <c r="I86" s="19"/>
    </row>
  </sheetData>
  <mergeCells count="5">
    <mergeCell ref="A1:F1"/>
    <mergeCell ref="A4:D4"/>
    <mergeCell ref="A22:F22"/>
    <mergeCell ref="A27:C27"/>
    <mergeCell ref="D31:F31"/>
  </mergeCells>
  <phoneticPr fontId="5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5"/>
  <sheetViews>
    <sheetView workbookViewId="0">
      <pane ySplit="4" topLeftCell="A5" activePane="bottomLeft" state="frozen"/>
      <selection pane="bottomLeft"/>
    </sheetView>
  </sheetViews>
  <sheetFormatPr defaultColWidth="9.08984375" defaultRowHeight="14.5" x14ac:dyDescent="0.35"/>
  <cols>
    <col min="1" max="1" width="20.90625" style="1" customWidth="1"/>
    <col min="2" max="6" width="19.90625" style="1" customWidth="1"/>
    <col min="7" max="7" width="9.08984375" style="1" customWidth="1"/>
    <col min="8" max="8" width="22.90625" style="1" hidden="1" customWidth="1"/>
    <col min="9" max="9" width="4.90625" style="1" hidden="1" customWidth="1"/>
    <col min="10" max="10" width="6.90625" style="1" customWidth="1"/>
    <col min="11" max="16384" width="9.08984375" style="1"/>
  </cols>
  <sheetData>
    <row r="1" spans="1:11" ht="19" x14ac:dyDescent="0.5">
      <c r="A1" s="70" t="s">
        <v>171</v>
      </c>
      <c r="B1" s="70"/>
      <c r="C1" s="70"/>
      <c r="D1" s="70"/>
      <c r="E1" s="70"/>
      <c r="F1" s="70"/>
      <c r="G1" s="70"/>
      <c r="H1" s="70"/>
      <c r="I1" s="70"/>
      <c r="J1" s="70"/>
      <c r="K1" s="70"/>
    </row>
    <row r="2" spans="1:11" ht="30" customHeight="1" x14ac:dyDescent="0.35">
      <c r="A2" s="71" t="s">
        <v>106</v>
      </c>
      <c r="C2" s="3"/>
      <c r="D2" s="3"/>
      <c r="E2" s="3"/>
      <c r="F2" s="3"/>
      <c r="G2" s="4"/>
      <c r="H2" s="4"/>
      <c r="I2" s="4"/>
    </row>
    <row r="3" spans="1:11" ht="15" thickBot="1" x14ac:dyDescent="0.4">
      <c r="A3" s="72" t="s">
        <v>95</v>
      </c>
      <c r="B3" s="35"/>
      <c r="C3" s="35"/>
      <c r="D3" s="35"/>
      <c r="E3" s="35"/>
      <c r="F3" s="35"/>
    </row>
    <row r="4" spans="1:11" ht="30" customHeight="1" thickBot="1" x14ac:dyDescent="0.4">
      <c r="A4" s="7" t="s">
        <v>85</v>
      </c>
      <c r="B4" s="9" t="s">
        <v>86</v>
      </c>
      <c r="C4" s="10" t="s">
        <v>98</v>
      </c>
      <c r="D4" s="10" t="s">
        <v>87</v>
      </c>
      <c r="E4" s="10" t="s">
        <v>89</v>
      </c>
      <c r="F4" s="10" t="s">
        <v>88</v>
      </c>
    </row>
    <row r="5" spans="1:11" x14ac:dyDescent="0.35">
      <c r="A5" s="5" t="s">
        <v>90</v>
      </c>
      <c r="B5" s="30">
        <f>FIRE0905a_working!B7</f>
        <v>1571</v>
      </c>
      <c r="C5" s="12">
        <f>FIRE0905a_working!C7</f>
        <v>772</v>
      </c>
      <c r="D5" s="12">
        <f>FIRE0905a_working!D7</f>
        <v>386</v>
      </c>
      <c r="E5" s="12">
        <f>FIRE0905a_working!E7</f>
        <v>308</v>
      </c>
      <c r="F5" s="12">
        <f>FIRE0905a_working!F7</f>
        <v>105</v>
      </c>
    </row>
    <row r="6" spans="1:11" x14ac:dyDescent="0.35">
      <c r="A6" s="5" t="s">
        <v>91</v>
      </c>
      <c r="B6" s="30">
        <f>FIRE0905a_working!B8</f>
        <v>1634</v>
      </c>
      <c r="C6" s="12">
        <f>FIRE0905a_working!C8</f>
        <v>809</v>
      </c>
      <c r="D6" s="12">
        <f>FIRE0905a_working!D8</f>
        <v>382</v>
      </c>
      <c r="E6" s="12">
        <f>FIRE0905a_working!E8</f>
        <v>345</v>
      </c>
      <c r="F6" s="12">
        <f>FIRE0905a_working!F8</f>
        <v>98</v>
      </c>
    </row>
    <row r="7" spans="1:11" x14ac:dyDescent="0.35">
      <c r="A7" s="5" t="s">
        <v>92</v>
      </c>
      <c r="B7" s="30">
        <f>FIRE0905a_working!B9</f>
        <v>1589</v>
      </c>
      <c r="C7" s="12">
        <f>FIRE0905a_working!C9</f>
        <v>739</v>
      </c>
      <c r="D7" s="12">
        <f>FIRE0905a_working!D9</f>
        <v>380</v>
      </c>
      <c r="E7" s="12">
        <f>FIRE0905a_working!E9</f>
        <v>369</v>
      </c>
      <c r="F7" s="12">
        <f>FIRE0905a_working!F9</f>
        <v>101</v>
      </c>
    </row>
    <row r="8" spans="1:11" x14ac:dyDescent="0.35">
      <c r="A8" s="5" t="s">
        <v>93</v>
      </c>
      <c r="B8" s="30">
        <f>FIRE0905a_working!B10</f>
        <v>1618</v>
      </c>
      <c r="C8" s="12">
        <f>FIRE0905a_working!C10</f>
        <v>775</v>
      </c>
      <c r="D8" s="12">
        <f>FIRE0905a_working!D10</f>
        <v>384</v>
      </c>
      <c r="E8" s="12">
        <f>FIRE0905a_working!E10</f>
        <v>363</v>
      </c>
      <c r="F8" s="12">
        <f>FIRE0905a_working!F10</f>
        <v>96</v>
      </c>
    </row>
    <row r="9" spans="1:11" x14ac:dyDescent="0.35">
      <c r="A9" s="21" t="s">
        <v>94</v>
      </c>
      <c r="B9" s="30">
        <f>FIRE0905a_working!B11</f>
        <v>1740</v>
      </c>
      <c r="C9" s="12">
        <f>FIRE0905a_working!C11</f>
        <v>733</v>
      </c>
      <c r="D9" s="12">
        <f>FIRE0905a_working!D11</f>
        <v>513</v>
      </c>
      <c r="E9" s="12">
        <f>FIRE0905a_working!E11</f>
        <v>385</v>
      </c>
      <c r="F9" s="12">
        <f>FIRE0905a_working!F11</f>
        <v>109</v>
      </c>
    </row>
    <row r="10" spans="1:11" x14ac:dyDescent="0.35">
      <c r="A10" s="25" t="s">
        <v>108</v>
      </c>
      <c r="B10" s="30">
        <f>FIRE0905a_working!B12</f>
        <v>3116</v>
      </c>
      <c r="C10" s="12">
        <f>FIRE0905a_working!C12</f>
        <v>823</v>
      </c>
      <c r="D10" s="12">
        <f>FIRE0905a_working!D12</f>
        <v>1575</v>
      </c>
      <c r="E10" s="12">
        <f>FIRE0905a_working!E12</f>
        <v>416</v>
      </c>
      <c r="F10" s="12">
        <f>FIRE0905a_working!F12</f>
        <v>302</v>
      </c>
    </row>
    <row r="11" spans="1:11" x14ac:dyDescent="0.35">
      <c r="A11" s="25" t="s">
        <v>112</v>
      </c>
      <c r="B11" s="30">
        <f>FIRE0905a_working!B13</f>
        <v>5112</v>
      </c>
      <c r="C11" s="12">
        <f>FIRE0905a_working!C13</f>
        <v>749</v>
      </c>
      <c r="D11" s="12">
        <f>FIRE0905a_working!D13</f>
        <v>3297</v>
      </c>
      <c r="E11" s="12">
        <f>FIRE0905a_working!E13</f>
        <v>488</v>
      </c>
      <c r="F11" s="12">
        <f>FIRE0905a_working!F13</f>
        <v>578</v>
      </c>
      <c r="J11" s="15"/>
    </row>
    <row r="12" spans="1:11" x14ac:dyDescent="0.35">
      <c r="A12" s="25" t="s">
        <v>138</v>
      </c>
      <c r="B12" s="30">
        <f>FIRE0905a_working!B14</f>
        <v>3858</v>
      </c>
      <c r="C12" s="12">
        <f>FIRE0905a_working!C14</f>
        <v>834</v>
      </c>
      <c r="D12" s="12">
        <f>FIRE0905a_working!D14</f>
        <v>2232</v>
      </c>
      <c r="E12" s="12">
        <f>FIRE0905a_working!E14</f>
        <v>510</v>
      </c>
      <c r="F12" s="12">
        <f>FIRE0905a_working!F14</f>
        <v>282</v>
      </c>
      <c r="J12" s="15"/>
    </row>
    <row r="13" spans="1:11" x14ac:dyDescent="0.35">
      <c r="A13" s="25" t="s">
        <v>139</v>
      </c>
      <c r="B13" s="30">
        <f>FIRE0905a_working!B15</f>
        <v>2465</v>
      </c>
      <c r="C13" s="12">
        <f>FIRE0905a_working!C15</f>
        <v>739</v>
      </c>
      <c r="D13" s="12">
        <f>FIRE0905a_working!D15</f>
        <v>1173</v>
      </c>
      <c r="E13" s="12">
        <f>FIRE0905a_working!E15</f>
        <v>428</v>
      </c>
      <c r="F13" s="12">
        <f>FIRE0905a_working!F15</f>
        <v>125</v>
      </c>
      <c r="J13" s="15"/>
    </row>
    <row r="14" spans="1:11" x14ac:dyDescent="0.35">
      <c r="A14" s="25" t="s">
        <v>162</v>
      </c>
      <c r="B14" s="30">
        <f>FIRE0905a_working!B16</f>
        <v>2620</v>
      </c>
      <c r="C14" s="12">
        <f>FIRE0905a_working!C16</f>
        <v>768</v>
      </c>
      <c r="D14" s="12">
        <f>FIRE0905a_working!D16</f>
        <v>1256</v>
      </c>
      <c r="E14" s="12">
        <f>FIRE0905a_working!E16</f>
        <v>470</v>
      </c>
      <c r="F14" s="12">
        <f>FIRE0905a_working!F16</f>
        <v>126</v>
      </c>
      <c r="J14" s="15"/>
    </row>
    <row r="15" spans="1:11" x14ac:dyDescent="0.35">
      <c r="A15" s="25" t="s">
        <v>897</v>
      </c>
      <c r="B15" s="30">
        <f>FIRE0905a_working!B17</f>
        <v>2747</v>
      </c>
      <c r="C15" s="12">
        <f>FIRE0905a_working!C17</f>
        <v>583</v>
      </c>
      <c r="D15" s="12">
        <f>FIRE0905a_working!D17</f>
        <v>1600</v>
      </c>
      <c r="E15" s="12">
        <f>FIRE0905a_working!E17</f>
        <v>453</v>
      </c>
      <c r="F15" s="12">
        <f>FIRE0905a_working!F17</f>
        <v>111</v>
      </c>
      <c r="J15" s="15"/>
    </row>
    <row r="16" spans="1:11" ht="15" thickBot="1" x14ac:dyDescent="0.4">
      <c r="A16" s="22" t="s">
        <v>914</v>
      </c>
      <c r="B16" s="31">
        <f>FIRE0905a_working!B18</f>
        <v>3298</v>
      </c>
      <c r="C16" s="14">
        <f>FIRE0905a_working!C18</f>
        <v>805</v>
      </c>
      <c r="D16" s="14">
        <f>FIRE0905a_working!D18</f>
        <v>1764</v>
      </c>
      <c r="E16" s="14">
        <f>FIRE0905a_working!E18</f>
        <v>566</v>
      </c>
      <c r="F16" s="14">
        <f>FIRE0905a_working!F18</f>
        <v>163</v>
      </c>
      <c r="J16" s="15"/>
    </row>
    <row r="17" spans="1:10" s="16" customFormat="1" ht="24.9" customHeight="1" x14ac:dyDescent="0.35">
      <c r="A17" s="1" t="s">
        <v>115</v>
      </c>
      <c r="B17" s="24"/>
      <c r="C17" s="24"/>
      <c r="D17" s="24"/>
      <c r="E17" s="24"/>
      <c r="F17" s="24"/>
      <c r="G17" s="1"/>
      <c r="J17" s="15"/>
    </row>
    <row r="18" spans="1:10" ht="29.25" customHeight="1" x14ac:dyDescent="0.35">
      <c r="A18" s="15" t="s">
        <v>116</v>
      </c>
    </row>
    <row r="19" spans="1:10" x14ac:dyDescent="0.35">
      <c r="A19" s="1" t="s">
        <v>130</v>
      </c>
    </row>
    <row r="20" spans="1:10" s="77" customFormat="1" ht="30" customHeight="1" x14ac:dyDescent="0.35">
      <c r="A20" s="77" t="s">
        <v>899</v>
      </c>
    </row>
    <row r="21" spans="1:10" x14ac:dyDescent="0.35">
      <c r="A21" s="73" t="s">
        <v>900</v>
      </c>
      <c r="B21" s="73"/>
      <c r="C21" s="73"/>
      <c r="D21" s="73"/>
      <c r="E21" s="73"/>
      <c r="F21" s="73"/>
    </row>
    <row r="22" spans="1:10" ht="28.5" customHeight="1" x14ac:dyDescent="0.35">
      <c r="A22" t="s">
        <v>917</v>
      </c>
    </row>
    <row r="23" spans="1:10" ht="27.75" customHeight="1" x14ac:dyDescent="0.35">
      <c r="A23" s="33" t="s">
        <v>918</v>
      </c>
    </row>
    <row r="24" spans="1:10" ht="30" customHeight="1" x14ac:dyDescent="0.35">
      <c r="A24" s="1" t="s">
        <v>117</v>
      </c>
      <c r="B24" s="74"/>
      <c r="C24" s="74"/>
    </row>
    <row r="25" spans="1:10" x14ac:dyDescent="0.35">
      <c r="A25" s="36" t="s">
        <v>118</v>
      </c>
    </row>
    <row r="26" spans="1:10" ht="29.25" customHeight="1" x14ac:dyDescent="0.35">
      <c r="A26" s="99" t="s">
        <v>119</v>
      </c>
      <c r="F26" s="63"/>
    </row>
    <row r="27" spans="1:10" ht="30" customHeight="1" x14ac:dyDescent="0.35">
      <c r="A27" s="1" t="s">
        <v>120</v>
      </c>
      <c r="B27" s="36"/>
      <c r="C27" s="36"/>
      <c r="F27" s="63"/>
    </row>
    <row r="28" spans="1:10" ht="30" customHeight="1" x14ac:dyDescent="0.35">
      <c r="A28" s="36" t="s">
        <v>901</v>
      </c>
    </row>
    <row r="29" spans="1:10" x14ac:dyDescent="0.35">
      <c r="A29" s="4" t="s">
        <v>172</v>
      </c>
    </row>
    <row r="31" spans="1:10" x14ac:dyDescent="0.35">
      <c r="H31" s="1" t="s">
        <v>95</v>
      </c>
      <c r="I31" s="1" t="s">
        <v>96</v>
      </c>
    </row>
    <row r="32" spans="1:10" x14ac:dyDescent="0.35">
      <c r="H32" s="1" t="s">
        <v>73</v>
      </c>
      <c r="I32" s="1" t="s">
        <v>72</v>
      </c>
    </row>
    <row r="33" spans="8:9" x14ac:dyDescent="0.35">
      <c r="H33" s="1" t="s">
        <v>45</v>
      </c>
      <c r="I33" s="1" t="s">
        <v>44</v>
      </c>
    </row>
    <row r="34" spans="8:9" x14ac:dyDescent="0.35">
      <c r="H34" s="1" t="s">
        <v>81</v>
      </c>
      <c r="I34" s="1" t="s">
        <v>71</v>
      </c>
    </row>
    <row r="35" spans="8:9" x14ac:dyDescent="0.35">
      <c r="H35" s="1" t="s">
        <v>57</v>
      </c>
      <c r="I35" s="1" t="s">
        <v>56</v>
      </c>
    </row>
    <row r="36" spans="8:9" x14ac:dyDescent="0.35">
      <c r="H36" s="1" t="s">
        <v>47</v>
      </c>
      <c r="I36" s="1" t="s">
        <v>46</v>
      </c>
    </row>
    <row r="37" spans="8:9" x14ac:dyDescent="0.35">
      <c r="H37" s="1" t="s">
        <v>10</v>
      </c>
      <c r="I37" s="1" t="s">
        <v>9</v>
      </c>
    </row>
    <row r="38" spans="8:9" x14ac:dyDescent="0.35">
      <c r="H38" s="1" t="s">
        <v>1</v>
      </c>
      <c r="I38" s="1" t="s">
        <v>0</v>
      </c>
    </row>
    <row r="39" spans="8:9" x14ac:dyDescent="0.35">
      <c r="H39" s="1" t="s">
        <v>75</v>
      </c>
      <c r="I39" s="1" t="s">
        <v>74</v>
      </c>
    </row>
    <row r="40" spans="8:9" x14ac:dyDescent="0.35">
      <c r="H40" s="1" t="s">
        <v>8</v>
      </c>
      <c r="I40" s="1" t="s">
        <v>7</v>
      </c>
    </row>
    <row r="41" spans="8:9" x14ac:dyDescent="0.35">
      <c r="H41" s="1" t="s">
        <v>28</v>
      </c>
      <c r="I41" s="1" t="s">
        <v>27</v>
      </c>
    </row>
    <row r="42" spans="8:9" x14ac:dyDescent="0.35">
      <c r="H42" s="1" t="s">
        <v>82</v>
      </c>
      <c r="I42" s="1" t="s">
        <v>76</v>
      </c>
    </row>
    <row r="43" spans="8:9" x14ac:dyDescent="0.35">
      <c r="H43" s="1" t="s">
        <v>114</v>
      </c>
      <c r="I43" s="1" t="s">
        <v>113</v>
      </c>
    </row>
    <row r="44" spans="8:9" x14ac:dyDescent="0.35">
      <c r="H44" s="1" t="s">
        <v>3</v>
      </c>
      <c r="I44" s="1" t="s">
        <v>2</v>
      </c>
    </row>
    <row r="45" spans="8:9" x14ac:dyDescent="0.35">
      <c r="H45" s="1" t="s">
        <v>59</v>
      </c>
      <c r="I45" s="1" t="s">
        <v>58</v>
      </c>
    </row>
    <row r="46" spans="8:9" x14ac:dyDescent="0.35">
      <c r="H46" s="1" t="s">
        <v>49</v>
      </c>
      <c r="I46" s="1" t="s">
        <v>48</v>
      </c>
    </row>
    <row r="47" spans="8:9" x14ac:dyDescent="0.35">
      <c r="H47" s="1" t="s">
        <v>78</v>
      </c>
      <c r="I47" s="1" t="s">
        <v>77</v>
      </c>
    </row>
    <row r="48" spans="8:9" x14ac:dyDescent="0.35">
      <c r="H48" s="1" t="s">
        <v>84</v>
      </c>
      <c r="I48" s="1" t="s">
        <v>83</v>
      </c>
    </row>
    <row r="49" spans="8:9" x14ac:dyDescent="0.35">
      <c r="H49" s="1" t="s">
        <v>12</v>
      </c>
      <c r="I49" s="1" t="s">
        <v>11</v>
      </c>
    </row>
    <row r="50" spans="8:9" x14ac:dyDescent="0.35">
      <c r="H50" s="1" t="s">
        <v>913</v>
      </c>
    </row>
    <row r="51" spans="8:9" x14ac:dyDescent="0.35">
      <c r="H51" s="1" t="s">
        <v>80</v>
      </c>
      <c r="I51" s="1" t="s">
        <v>35</v>
      </c>
    </row>
    <row r="52" spans="8:9" x14ac:dyDescent="0.35">
      <c r="H52" s="1" t="s">
        <v>51</v>
      </c>
      <c r="I52" s="1" t="s">
        <v>50</v>
      </c>
    </row>
    <row r="53" spans="8:9" x14ac:dyDescent="0.35">
      <c r="H53" s="1" t="s">
        <v>18</v>
      </c>
      <c r="I53" s="1" t="s">
        <v>17</v>
      </c>
    </row>
    <row r="54" spans="8:9" x14ac:dyDescent="0.35">
      <c r="H54" s="1" t="s">
        <v>104</v>
      </c>
      <c r="I54" s="1" t="s">
        <v>97</v>
      </c>
    </row>
    <row r="55" spans="8:9" x14ac:dyDescent="0.35">
      <c r="H55" s="1" t="s">
        <v>63</v>
      </c>
      <c r="I55" s="1" t="s">
        <v>62</v>
      </c>
    </row>
    <row r="56" spans="8:9" x14ac:dyDescent="0.35">
      <c r="H56" s="1" t="s">
        <v>14</v>
      </c>
      <c r="I56" s="1" t="s">
        <v>13</v>
      </c>
    </row>
    <row r="57" spans="8:9" x14ac:dyDescent="0.35">
      <c r="H57" s="1" t="s">
        <v>32</v>
      </c>
      <c r="I57" s="1" t="s">
        <v>31</v>
      </c>
    </row>
    <row r="58" spans="8:9" x14ac:dyDescent="0.35">
      <c r="H58" s="1" t="s">
        <v>26</v>
      </c>
      <c r="I58" s="1" t="s">
        <v>25</v>
      </c>
    </row>
    <row r="59" spans="8:9" x14ac:dyDescent="0.35">
      <c r="H59" s="1" t="s">
        <v>16</v>
      </c>
      <c r="I59" s="1" t="s">
        <v>15</v>
      </c>
    </row>
    <row r="60" spans="8:9" x14ac:dyDescent="0.35">
      <c r="H60" s="1" t="s">
        <v>53</v>
      </c>
      <c r="I60" s="1" t="s">
        <v>52</v>
      </c>
    </row>
    <row r="61" spans="8:9" x14ac:dyDescent="0.35">
      <c r="H61" s="1" t="s">
        <v>20</v>
      </c>
      <c r="I61" s="1" t="s">
        <v>19</v>
      </c>
    </row>
    <row r="62" spans="8:9" x14ac:dyDescent="0.35">
      <c r="H62" s="1" t="s">
        <v>30</v>
      </c>
      <c r="I62" s="1" t="s">
        <v>29</v>
      </c>
    </row>
    <row r="63" spans="8:9" x14ac:dyDescent="0.35">
      <c r="H63" s="1" t="s">
        <v>5</v>
      </c>
      <c r="I63" s="1" t="s">
        <v>4</v>
      </c>
    </row>
    <row r="64" spans="8:9" x14ac:dyDescent="0.35">
      <c r="H64" s="1" t="s">
        <v>34</v>
      </c>
      <c r="I64" s="1" t="s">
        <v>33</v>
      </c>
    </row>
    <row r="65" spans="8:10" x14ac:dyDescent="0.35">
      <c r="H65" s="1" t="s">
        <v>70</v>
      </c>
      <c r="I65" s="1" t="s">
        <v>69</v>
      </c>
    </row>
    <row r="66" spans="8:10" x14ac:dyDescent="0.35">
      <c r="H66" s="1" t="s">
        <v>37</v>
      </c>
      <c r="I66" s="1" t="s">
        <v>36</v>
      </c>
    </row>
    <row r="67" spans="8:10" x14ac:dyDescent="0.35">
      <c r="H67" s="1" t="s">
        <v>22</v>
      </c>
      <c r="I67" s="1" t="s">
        <v>21</v>
      </c>
    </row>
    <row r="68" spans="8:10" x14ac:dyDescent="0.35">
      <c r="H68" s="1" t="s">
        <v>43</v>
      </c>
      <c r="I68" s="1" t="s">
        <v>42</v>
      </c>
    </row>
    <row r="69" spans="8:10" x14ac:dyDescent="0.35">
      <c r="H69" s="1" t="s">
        <v>55</v>
      </c>
      <c r="I69" s="1" t="s">
        <v>54</v>
      </c>
    </row>
    <row r="70" spans="8:10" x14ac:dyDescent="0.35">
      <c r="H70" s="1" t="s">
        <v>65</v>
      </c>
      <c r="I70" s="1" t="s">
        <v>64</v>
      </c>
    </row>
    <row r="71" spans="8:10" x14ac:dyDescent="0.35">
      <c r="H71" s="19" t="s">
        <v>79</v>
      </c>
      <c r="I71" s="19" t="s">
        <v>6</v>
      </c>
    </row>
    <row r="72" spans="8:10" x14ac:dyDescent="0.35">
      <c r="H72" s="1" t="s">
        <v>41</v>
      </c>
      <c r="I72" s="1" t="s">
        <v>40</v>
      </c>
      <c r="J72" s="19"/>
    </row>
    <row r="73" spans="8:10" x14ac:dyDescent="0.35">
      <c r="H73" s="1" t="s">
        <v>39</v>
      </c>
      <c r="I73" s="1" t="s">
        <v>38</v>
      </c>
    </row>
    <row r="74" spans="8:10" x14ac:dyDescent="0.35">
      <c r="H74" s="1" t="s">
        <v>68</v>
      </c>
      <c r="I74" s="1" t="s">
        <v>67</v>
      </c>
    </row>
    <row r="75" spans="8:10" x14ac:dyDescent="0.35">
      <c r="H75" s="1" t="s">
        <v>24</v>
      </c>
      <c r="I75" s="1" t="s">
        <v>23</v>
      </c>
    </row>
  </sheetData>
  <phoneticPr fontId="55" type="noConversion"/>
  <dataValidations count="1">
    <dataValidation type="list" allowBlank="1" showInputMessage="1" showErrorMessage="1" sqref="A3" xr:uid="{00000000-0002-0000-0100-000000000000}">
      <formula1>$H$31:$H$75</formula1>
    </dataValidation>
  </dataValidations>
  <hyperlinks>
    <hyperlink ref="A26" r:id="rId1" xr:uid="{519E4761-E095-4E98-A502-CD00E963DCB3}"/>
    <hyperlink ref="A28" r:id="rId2" xr:uid="{1C0BF3E4-55DF-4118-A9F2-972E2A6D89CA}"/>
    <hyperlink ref="A25" r:id="rId3" xr:uid="{4B6B3779-FCA3-44BE-96A3-2AB1C5041D96}"/>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9567-C765-40F2-8755-B72ADB888E7B}">
  <dimension ref="A1:J2094"/>
  <sheetViews>
    <sheetView zoomScaleNormal="100" workbookViewId="0"/>
  </sheetViews>
  <sheetFormatPr defaultColWidth="9.08984375" defaultRowHeight="14.5" x14ac:dyDescent="0.35"/>
  <cols>
    <col min="1" max="1" width="16.08984375" style="98" bestFit="1" customWidth="1"/>
    <col min="2" max="2" width="22.6328125" style="98" bestFit="1" customWidth="1"/>
    <col min="3" max="3" width="19.6328125" style="98" bestFit="1" customWidth="1"/>
    <col min="4" max="4" width="14.90625" style="98" bestFit="1" customWidth="1"/>
    <col min="5" max="5" width="13.6328125" style="98" bestFit="1" customWidth="1"/>
    <col min="6" max="6" width="8" style="98" bestFit="1" customWidth="1"/>
    <col min="7" max="7" width="19.90625" style="98" bestFit="1" customWidth="1"/>
    <col min="8" max="8" width="9.453125" style="98" bestFit="1" customWidth="1"/>
    <col min="9" max="9" width="18.90625" style="98" bestFit="1" customWidth="1"/>
    <col min="10" max="10" width="36.453125" style="98" bestFit="1" customWidth="1"/>
    <col min="11" max="16384" width="9.08984375" style="98"/>
  </cols>
  <sheetData>
    <row r="1" spans="1:10" x14ac:dyDescent="0.35">
      <c r="A1" s="104" t="s">
        <v>133</v>
      </c>
      <c r="B1" s="104" t="s">
        <v>131</v>
      </c>
      <c r="C1" s="104" t="s">
        <v>905</v>
      </c>
      <c r="D1" t="s">
        <v>907</v>
      </c>
      <c r="E1" t="s">
        <v>908</v>
      </c>
      <c r="F1" t="s">
        <v>909</v>
      </c>
      <c r="G1" t="s">
        <v>910</v>
      </c>
      <c r="H1" t="s">
        <v>911</v>
      </c>
      <c r="I1" s="105" t="s">
        <v>912</v>
      </c>
      <c r="J1" s="104" t="s">
        <v>906</v>
      </c>
    </row>
    <row r="2" spans="1:10" x14ac:dyDescent="0.35">
      <c r="A2" s="105" t="s">
        <v>90</v>
      </c>
      <c r="B2" s="105" t="s">
        <v>73</v>
      </c>
      <c r="C2" s="105" t="s">
        <v>87</v>
      </c>
      <c r="D2" s="118">
        <v>31</v>
      </c>
      <c r="E2" s="118">
        <v>15</v>
      </c>
      <c r="F2" s="118">
        <v>16</v>
      </c>
      <c r="G2" s="118">
        <v>7</v>
      </c>
      <c r="H2" s="118">
        <v>4</v>
      </c>
      <c r="I2" s="118">
        <v>0</v>
      </c>
      <c r="J2" s="118">
        <v>42</v>
      </c>
    </row>
    <row r="3" spans="1:10" x14ac:dyDescent="0.35">
      <c r="A3" s="105" t="s">
        <v>90</v>
      </c>
      <c r="B3" s="105" t="s">
        <v>73</v>
      </c>
      <c r="C3" s="105" t="s">
        <v>88</v>
      </c>
      <c r="D3" s="118">
        <v>18</v>
      </c>
      <c r="E3" s="118">
        <v>6</v>
      </c>
      <c r="F3" s="118">
        <v>12</v>
      </c>
      <c r="G3" s="118">
        <v>4</v>
      </c>
      <c r="H3" s="118">
        <v>1</v>
      </c>
      <c r="I3" s="118">
        <v>0</v>
      </c>
      <c r="J3" s="118">
        <v>23</v>
      </c>
    </row>
    <row r="4" spans="1:10" x14ac:dyDescent="0.35">
      <c r="A4" s="105" t="s">
        <v>90</v>
      </c>
      <c r="B4" s="105" t="s">
        <v>73</v>
      </c>
      <c r="C4" s="105" t="s">
        <v>89</v>
      </c>
      <c r="D4" s="118">
        <v>32</v>
      </c>
      <c r="E4" s="118">
        <v>10</v>
      </c>
      <c r="F4" s="118">
        <v>22</v>
      </c>
      <c r="G4" s="118">
        <v>3</v>
      </c>
      <c r="H4" s="118">
        <v>5</v>
      </c>
      <c r="I4" s="118">
        <v>0</v>
      </c>
      <c r="J4" s="118">
        <v>40</v>
      </c>
    </row>
    <row r="5" spans="1:10" x14ac:dyDescent="0.35">
      <c r="A5" s="105" t="s">
        <v>90</v>
      </c>
      <c r="B5" s="105" t="s">
        <v>73</v>
      </c>
      <c r="C5" s="105" t="s">
        <v>98</v>
      </c>
      <c r="D5" s="118">
        <v>289</v>
      </c>
      <c r="E5" s="118">
        <v>82</v>
      </c>
      <c r="F5" s="118">
        <v>207</v>
      </c>
      <c r="G5" s="118">
        <v>31</v>
      </c>
      <c r="H5" s="118">
        <v>21</v>
      </c>
      <c r="I5" s="118">
        <v>0</v>
      </c>
      <c r="J5" s="118">
        <v>341</v>
      </c>
    </row>
    <row r="6" spans="1:10" x14ac:dyDescent="0.35">
      <c r="A6" s="105" t="s">
        <v>90</v>
      </c>
      <c r="B6" s="105" t="s">
        <v>45</v>
      </c>
      <c r="C6" s="105" t="s">
        <v>87</v>
      </c>
      <c r="D6" s="118">
        <v>12</v>
      </c>
      <c r="E6" s="118">
        <v>9</v>
      </c>
      <c r="F6" s="118">
        <v>3</v>
      </c>
      <c r="G6" s="118">
        <v>2</v>
      </c>
      <c r="H6" s="118">
        <v>0</v>
      </c>
      <c r="I6" s="118">
        <v>0</v>
      </c>
      <c r="J6" s="118">
        <v>14</v>
      </c>
    </row>
    <row r="7" spans="1:10" x14ac:dyDescent="0.35">
      <c r="A7" s="105" t="s">
        <v>90</v>
      </c>
      <c r="B7" s="105" t="s">
        <v>45</v>
      </c>
      <c r="C7" s="105" t="s">
        <v>88</v>
      </c>
      <c r="D7" s="118">
        <v>7</v>
      </c>
      <c r="E7" s="118">
        <v>5</v>
      </c>
      <c r="F7" s="118">
        <v>2</v>
      </c>
      <c r="G7" s="118">
        <v>2</v>
      </c>
      <c r="H7" s="118">
        <v>0</v>
      </c>
      <c r="I7" s="118">
        <v>0</v>
      </c>
      <c r="J7" s="118">
        <v>9</v>
      </c>
    </row>
    <row r="8" spans="1:10" x14ac:dyDescent="0.35">
      <c r="A8" s="105" t="s">
        <v>90</v>
      </c>
      <c r="B8" s="105" t="s">
        <v>45</v>
      </c>
      <c r="C8" s="105" t="s">
        <v>89</v>
      </c>
      <c r="D8" s="118">
        <v>8</v>
      </c>
      <c r="E8" s="118">
        <v>4</v>
      </c>
      <c r="F8" s="118">
        <v>4</v>
      </c>
      <c r="G8" s="118">
        <v>4</v>
      </c>
      <c r="H8" s="118">
        <v>0</v>
      </c>
      <c r="I8" s="118">
        <v>0</v>
      </c>
      <c r="J8" s="118">
        <v>12</v>
      </c>
    </row>
    <row r="9" spans="1:10" x14ac:dyDescent="0.35">
      <c r="A9" s="105" t="s">
        <v>90</v>
      </c>
      <c r="B9" s="105" t="s">
        <v>45</v>
      </c>
      <c r="C9" s="105" t="s">
        <v>98</v>
      </c>
      <c r="D9" s="118">
        <v>205</v>
      </c>
      <c r="E9" s="118">
        <v>67</v>
      </c>
      <c r="F9" s="118">
        <v>138</v>
      </c>
      <c r="G9" s="118">
        <v>19</v>
      </c>
      <c r="H9" s="118">
        <v>12</v>
      </c>
      <c r="I9" s="118">
        <v>0</v>
      </c>
      <c r="J9" s="118">
        <v>236</v>
      </c>
    </row>
    <row r="10" spans="1:10" x14ac:dyDescent="0.35">
      <c r="A10" s="105" t="s">
        <v>90</v>
      </c>
      <c r="B10" s="105" t="s">
        <v>81</v>
      </c>
      <c r="C10" s="105" t="s">
        <v>87</v>
      </c>
      <c r="D10" s="118">
        <v>20</v>
      </c>
      <c r="E10" s="118">
        <v>8</v>
      </c>
      <c r="F10" s="118">
        <v>12</v>
      </c>
      <c r="G10" s="118">
        <v>2</v>
      </c>
      <c r="H10" s="118">
        <v>6</v>
      </c>
      <c r="I10" s="118">
        <v>0</v>
      </c>
      <c r="J10" s="118">
        <v>28</v>
      </c>
    </row>
    <row r="11" spans="1:10" x14ac:dyDescent="0.35">
      <c r="A11" s="105" t="s">
        <v>90</v>
      </c>
      <c r="B11" s="105" t="s">
        <v>81</v>
      </c>
      <c r="C11" s="105" t="s">
        <v>88</v>
      </c>
      <c r="D11" s="118">
        <v>22</v>
      </c>
      <c r="E11" s="118">
        <v>3</v>
      </c>
      <c r="F11" s="118">
        <v>19</v>
      </c>
      <c r="G11" s="118">
        <v>6</v>
      </c>
      <c r="H11" s="118">
        <v>0</v>
      </c>
      <c r="I11" s="118">
        <v>0</v>
      </c>
      <c r="J11" s="118">
        <v>28</v>
      </c>
    </row>
    <row r="12" spans="1:10" x14ac:dyDescent="0.35">
      <c r="A12" s="105" t="s">
        <v>90</v>
      </c>
      <c r="B12" s="105" t="s">
        <v>81</v>
      </c>
      <c r="C12" s="105" t="s">
        <v>89</v>
      </c>
      <c r="D12" s="118">
        <v>16</v>
      </c>
      <c r="E12" s="118">
        <v>5</v>
      </c>
      <c r="F12" s="118">
        <v>11</v>
      </c>
      <c r="G12" s="118">
        <v>5</v>
      </c>
      <c r="H12" s="118">
        <v>2</v>
      </c>
      <c r="I12" s="118">
        <v>0</v>
      </c>
      <c r="J12" s="118">
        <v>23</v>
      </c>
    </row>
    <row r="13" spans="1:10" x14ac:dyDescent="0.35">
      <c r="A13" s="105" t="s">
        <v>90</v>
      </c>
      <c r="B13" s="105" t="s">
        <v>81</v>
      </c>
      <c r="C13" s="105" t="s">
        <v>98</v>
      </c>
      <c r="D13" s="118">
        <v>181</v>
      </c>
      <c r="E13" s="118">
        <v>54</v>
      </c>
      <c r="F13" s="118">
        <v>127</v>
      </c>
      <c r="G13" s="118">
        <v>18</v>
      </c>
      <c r="H13" s="118">
        <v>4</v>
      </c>
      <c r="I13" s="118">
        <v>0</v>
      </c>
      <c r="J13" s="118">
        <v>203</v>
      </c>
    </row>
    <row r="14" spans="1:10" x14ac:dyDescent="0.35">
      <c r="A14" s="105" t="s">
        <v>90</v>
      </c>
      <c r="B14" s="105" t="s">
        <v>57</v>
      </c>
      <c r="C14" s="105" t="s">
        <v>87</v>
      </c>
      <c r="D14" s="118">
        <v>15</v>
      </c>
      <c r="E14" s="118">
        <v>6</v>
      </c>
      <c r="F14" s="118">
        <v>9</v>
      </c>
      <c r="G14" s="118">
        <v>5</v>
      </c>
      <c r="H14" s="118">
        <v>2</v>
      </c>
      <c r="I14" s="118">
        <v>0</v>
      </c>
      <c r="J14" s="118">
        <v>22</v>
      </c>
    </row>
    <row r="15" spans="1:10" x14ac:dyDescent="0.35">
      <c r="A15" s="105" t="s">
        <v>90</v>
      </c>
      <c r="B15" s="105" t="s">
        <v>57</v>
      </c>
      <c r="C15" s="105" t="s">
        <v>88</v>
      </c>
      <c r="D15" s="118">
        <v>8</v>
      </c>
      <c r="E15" s="118">
        <v>1</v>
      </c>
      <c r="F15" s="118">
        <v>7</v>
      </c>
      <c r="G15" s="118">
        <v>2</v>
      </c>
      <c r="H15" s="118">
        <v>0</v>
      </c>
      <c r="I15" s="118">
        <v>0</v>
      </c>
      <c r="J15" s="118">
        <v>10</v>
      </c>
    </row>
    <row r="16" spans="1:10" x14ac:dyDescent="0.35">
      <c r="A16" s="105" t="s">
        <v>90</v>
      </c>
      <c r="B16" s="105" t="s">
        <v>57</v>
      </c>
      <c r="C16" s="105" t="s">
        <v>89</v>
      </c>
      <c r="D16" s="118">
        <v>8</v>
      </c>
      <c r="E16" s="118">
        <v>2</v>
      </c>
      <c r="F16" s="118">
        <v>6</v>
      </c>
      <c r="G16" s="118">
        <v>2</v>
      </c>
      <c r="H16" s="118">
        <v>0</v>
      </c>
      <c r="I16" s="118">
        <v>0</v>
      </c>
      <c r="J16" s="118">
        <v>10</v>
      </c>
    </row>
    <row r="17" spans="1:10" x14ac:dyDescent="0.35">
      <c r="A17" s="105" t="s">
        <v>90</v>
      </c>
      <c r="B17" s="105" t="s">
        <v>57</v>
      </c>
      <c r="C17" s="105" t="s">
        <v>98</v>
      </c>
      <c r="D17" s="118">
        <v>349</v>
      </c>
      <c r="E17" s="118">
        <v>93</v>
      </c>
      <c r="F17" s="118">
        <v>256</v>
      </c>
      <c r="G17" s="118">
        <v>38</v>
      </c>
      <c r="H17" s="118">
        <v>19</v>
      </c>
      <c r="I17" s="118">
        <v>0</v>
      </c>
      <c r="J17" s="118">
        <v>406</v>
      </c>
    </row>
    <row r="18" spans="1:10" x14ac:dyDescent="0.35">
      <c r="A18" s="105" t="s">
        <v>90</v>
      </c>
      <c r="B18" s="105" t="s">
        <v>47</v>
      </c>
      <c r="C18" s="105" t="s">
        <v>87</v>
      </c>
      <c r="D18" s="118">
        <v>10</v>
      </c>
      <c r="E18" s="118">
        <v>6</v>
      </c>
      <c r="F18" s="118">
        <v>4</v>
      </c>
      <c r="G18" s="118">
        <v>3</v>
      </c>
      <c r="H18" s="118">
        <v>1</v>
      </c>
      <c r="I18" s="118">
        <v>0</v>
      </c>
      <c r="J18" s="118">
        <v>14</v>
      </c>
    </row>
    <row r="19" spans="1:10" x14ac:dyDescent="0.35">
      <c r="A19" s="105" t="s">
        <v>90</v>
      </c>
      <c r="B19" s="105" t="s">
        <v>47</v>
      </c>
      <c r="C19" s="105" t="s">
        <v>88</v>
      </c>
      <c r="D19" s="118">
        <v>10</v>
      </c>
      <c r="E19" s="118">
        <v>1</v>
      </c>
      <c r="F19" s="118">
        <v>9</v>
      </c>
      <c r="G19" s="118">
        <v>3</v>
      </c>
      <c r="H19" s="118">
        <v>2</v>
      </c>
      <c r="I19" s="118">
        <v>0</v>
      </c>
      <c r="J19" s="118">
        <v>15</v>
      </c>
    </row>
    <row r="20" spans="1:10" x14ac:dyDescent="0.35">
      <c r="A20" s="105" t="s">
        <v>90</v>
      </c>
      <c r="B20" s="105" t="s">
        <v>47</v>
      </c>
      <c r="C20" s="105" t="s">
        <v>89</v>
      </c>
      <c r="D20" s="118">
        <v>23</v>
      </c>
      <c r="E20" s="118">
        <v>7</v>
      </c>
      <c r="F20" s="118">
        <v>16</v>
      </c>
      <c r="G20" s="118">
        <v>4</v>
      </c>
      <c r="H20" s="118">
        <v>2</v>
      </c>
      <c r="I20" s="118">
        <v>0</v>
      </c>
      <c r="J20" s="118">
        <v>29</v>
      </c>
    </row>
    <row r="21" spans="1:10" x14ac:dyDescent="0.35">
      <c r="A21" s="105" t="s">
        <v>90</v>
      </c>
      <c r="B21" s="105" t="s">
        <v>47</v>
      </c>
      <c r="C21" s="105" t="s">
        <v>98</v>
      </c>
      <c r="D21" s="118">
        <v>276</v>
      </c>
      <c r="E21" s="118">
        <v>78</v>
      </c>
      <c r="F21" s="118">
        <v>198</v>
      </c>
      <c r="G21" s="118">
        <v>26</v>
      </c>
      <c r="H21" s="118">
        <v>25</v>
      </c>
      <c r="I21" s="118">
        <v>0</v>
      </c>
      <c r="J21" s="118">
        <v>327</v>
      </c>
    </row>
    <row r="22" spans="1:10" x14ac:dyDescent="0.35">
      <c r="A22" s="105" t="s">
        <v>90</v>
      </c>
      <c r="B22" s="105" t="s">
        <v>10</v>
      </c>
      <c r="C22" s="105" t="s">
        <v>87</v>
      </c>
      <c r="D22" s="118">
        <v>12</v>
      </c>
      <c r="E22" s="118">
        <v>3</v>
      </c>
      <c r="F22" s="118">
        <v>9</v>
      </c>
      <c r="G22" s="118">
        <v>4</v>
      </c>
      <c r="H22" s="118">
        <v>1</v>
      </c>
      <c r="I22" s="118">
        <v>0</v>
      </c>
      <c r="J22" s="118">
        <v>17</v>
      </c>
    </row>
    <row r="23" spans="1:10" x14ac:dyDescent="0.35">
      <c r="A23" s="105" t="s">
        <v>90</v>
      </c>
      <c r="B23" s="105" t="s">
        <v>10</v>
      </c>
      <c r="C23" s="105" t="s">
        <v>88</v>
      </c>
      <c r="D23" s="118">
        <v>15</v>
      </c>
      <c r="E23" s="118">
        <v>1</v>
      </c>
      <c r="F23" s="118">
        <v>14</v>
      </c>
      <c r="G23" s="118">
        <v>1</v>
      </c>
      <c r="H23" s="118">
        <v>1</v>
      </c>
      <c r="I23" s="118">
        <v>0</v>
      </c>
      <c r="J23" s="118">
        <v>17</v>
      </c>
    </row>
    <row r="24" spans="1:10" x14ac:dyDescent="0.35">
      <c r="A24" s="105" t="s">
        <v>90</v>
      </c>
      <c r="B24" s="105" t="s">
        <v>10</v>
      </c>
      <c r="C24" s="105" t="s">
        <v>89</v>
      </c>
      <c r="D24" s="118">
        <v>17</v>
      </c>
      <c r="E24" s="118">
        <v>5</v>
      </c>
      <c r="F24" s="118">
        <v>12</v>
      </c>
      <c r="G24" s="118">
        <v>3</v>
      </c>
      <c r="H24" s="118">
        <v>5</v>
      </c>
      <c r="I24" s="118">
        <v>0</v>
      </c>
      <c r="J24" s="118">
        <v>25</v>
      </c>
    </row>
    <row r="25" spans="1:10" x14ac:dyDescent="0.35">
      <c r="A25" s="105" t="s">
        <v>90</v>
      </c>
      <c r="B25" s="105" t="s">
        <v>10</v>
      </c>
      <c r="C25" s="105" t="s">
        <v>98</v>
      </c>
      <c r="D25" s="118">
        <v>161</v>
      </c>
      <c r="E25" s="118">
        <v>51</v>
      </c>
      <c r="F25" s="118">
        <v>110</v>
      </c>
      <c r="G25" s="118">
        <v>11</v>
      </c>
      <c r="H25" s="118">
        <v>17</v>
      </c>
      <c r="I25" s="118">
        <v>0</v>
      </c>
      <c r="J25" s="118">
        <v>189</v>
      </c>
    </row>
    <row r="26" spans="1:10" x14ac:dyDescent="0.35">
      <c r="A26" s="105" t="s">
        <v>90</v>
      </c>
      <c r="B26" s="105" t="s">
        <v>1</v>
      </c>
      <c r="C26" s="105" t="s">
        <v>87</v>
      </c>
      <c r="D26" s="118">
        <v>117</v>
      </c>
      <c r="E26" s="118">
        <v>22</v>
      </c>
      <c r="F26" s="118">
        <v>95</v>
      </c>
      <c r="G26" s="118">
        <v>14</v>
      </c>
      <c r="H26" s="118">
        <v>5</v>
      </c>
      <c r="I26" s="118">
        <v>0</v>
      </c>
      <c r="J26" s="118">
        <v>136</v>
      </c>
    </row>
    <row r="27" spans="1:10" x14ac:dyDescent="0.35">
      <c r="A27" s="105" t="s">
        <v>90</v>
      </c>
      <c r="B27" s="105" t="s">
        <v>1</v>
      </c>
      <c r="C27" s="105" t="s">
        <v>88</v>
      </c>
      <c r="D27" s="118">
        <v>33</v>
      </c>
      <c r="E27" s="118">
        <v>4</v>
      </c>
      <c r="F27" s="118">
        <v>29</v>
      </c>
      <c r="G27" s="118">
        <v>4</v>
      </c>
      <c r="H27" s="118">
        <v>2</v>
      </c>
      <c r="I27" s="118">
        <v>0</v>
      </c>
      <c r="J27" s="118">
        <v>39</v>
      </c>
    </row>
    <row r="28" spans="1:10" x14ac:dyDescent="0.35">
      <c r="A28" s="105" t="s">
        <v>90</v>
      </c>
      <c r="B28" s="105" t="s">
        <v>1</v>
      </c>
      <c r="C28" s="105" t="s">
        <v>89</v>
      </c>
      <c r="D28" s="118">
        <v>18</v>
      </c>
      <c r="E28" s="118">
        <v>10</v>
      </c>
      <c r="F28" s="118">
        <v>8</v>
      </c>
      <c r="G28" s="118">
        <v>3</v>
      </c>
      <c r="H28" s="118">
        <v>0</v>
      </c>
      <c r="I28" s="118">
        <v>0</v>
      </c>
      <c r="J28" s="118">
        <v>21</v>
      </c>
    </row>
    <row r="29" spans="1:10" x14ac:dyDescent="0.35">
      <c r="A29" s="105" t="s">
        <v>90</v>
      </c>
      <c r="B29" s="105" t="s">
        <v>1</v>
      </c>
      <c r="C29" s="105" t="s">
        <v>98</v>
      </c>
      <c r="D29" s="118">
        <v>119</v>
      </c>
      <c r="E29" s="118">
        <v>33</v>
      </c>
      <c r="F29" s="118">
        <v>86</v>
      </c>
      <c r="G29" s="118">
        <v>4</v>
      </c>
      <c r="H29" s="118">
        <v>12</v>
      </c>
      <c r="I29" s="118">
        <v>0</v>
      </c>
      <c r="J29" s="118">
        <v>135</v>
      </c>
    </row>
    <row r="30" spans="1:10" x14ac:dyDescent="0.35">
      <c r="A30" s="105" t="s">
        <v>90</v>
      </c>
      <c r="B30" s="105" t="s">
        <v>75</v>
      </c>
      <c r="C30" s="105" t="s">
        <v>87</v>
      </c>
      <c r="D30" s="118">
        <v>15</v>
      </c>
      <c r="E30" s="118">
        <v>7</v>
      </c>
      <c r="F30" s="118">
        <v>8</v>
      </c>
      <c r="G30" s="118">
        <v>6</v>
      </c>
      <c r="H30" s="118">
        <v>0</v>
      </c>
      <c r="I30" s="118">
        <v>0</v>
      </c>
      <c r="J30" s="118">
        <v>21</v>
      </c>
    </row>
    <row r="31" spans="1:10" x14ac:dyDescent="0.35">
      <c r="A31" s="105" t="s">
        <v>90</v>
      </c>
      <c r="B31" s="105" t="s">
        <v>75</v>
      </c>
      <c r="C31" s="105" t="s">
        <v>88</v>
      </c>
      <c r="D31" s="118">
        <v>5</v>
      </c>
      <c r="E31" s="118">
        <v>3</v>
      </c>
      <c r="F31" s="118">
        <v>2</v>
      </c>
      <c r="G31" s="118">
        <v>4</v>
      </c>
      <c r="H31" s="118">
        <v>3</v>
      </c>
      <c r="I31" s="118">
        <v>0</v>
      </c>
      <c r="J31" s="118">
        <v>12</v>
      </c>
    </row>
    <row r="32" spans="1:10" x14ac:dyDescent="0.35">
      <c r="A32" s="105" t="s">
        <v>90</v>
      </c>
      <c r="B32" s="105" t="s">
        <v>75</v>
      </c>
      <c r="C32" s="105" t="s">
        <v>89</v>
      </c>
      <c r="D32" s="118">
        <v>15</v>
      </c>
      <c r="E32" s="118">
        <v>5</v>
      </c>
      <c r="F32" s="118">
        <v>10</v>
      </c>
      <c r="G32" s="118">
        <v>1</v>
      </c>
      <c r="H32" s="118">
        <v>0</v>
      </c>
      <c r="I32" s="118">
        <v>0</v>
      </c>
      <c r="J32" s="118">
        <v>16</v>
      </c>
    </row>
    <row r="33" spans="1:10" x14ac:dyDescent="0.35">
      <c r="A33" s="105" t="s">
        <v>90</v>
      </c>
      <c r="B33" s="105" t="s">
        <v>75</v>
      </c>
      <c r="C33" s="105" t="s">
        <v>98</v>
      </c>
      <c r="D33" s="118">
        <v>185</v>
      </c>
      <c r="E33" s="118">
        <v>65</v>
      </c>
      <c r="F33" s="118">
        <v>120</v>
      </c>
      <c r="G33" s="118">
        <v>19</v>
      </c>
      <c r="H33" s="118">
        <v>4</v>
      </c>
      <c r="I33" s="118">
        <v>0</v>
      </c>
      <c r="J33" s="118">
        <v>208</v>
      </c>
    </row>
    <row r="34" spans="1:10" x14ac:dyDescent="0.35">
      <c r="A34" s="105" t="s">
        <v>90</v>
      </c>
      <c r="B34" s="105" t="s">
        <v>8</v>
      </c>
      <c r="C34" s="105" t="s">
        <v>87</v>
      </c>
      <c r="D34" s="118">
        <v>21</v>
      </c>
      <c r="E34" s="118">
        <v>12</v>
      </c>
      <c r="F34" s="118">
        <v>9</v>
      </c>
      <c r="G34" s="118">
        <v>3</v>
      </c>
      <c r="H34" s="118">
        <v>1</v>
      </c>
      <c r="I34" s="118">
        <v>0</v>
      </c>
      <c r="J34" s="118">
        <v>25</v>
      </c>
    </row>
    <row r="35" spans="1:10" x14ac:dyDescent="0.35">
      <c r="A35" s="105" t="s">
        <v>90</v>
      </c>
      <c r="B35" s="105" t="s">
        <v>8</v>
      </c>
      <c r="C35" s="105" t="s">
        <v>88</v>
      </c>
      <c r="D35" s="118">
        <v>8</v>
      </c>
      <c r="E35" s="118">
        <v>1</v>
      </c>
      <c r="F35" s="118">
        <v>7</v>
      </c>
      <c r="G35" s="118">
        <v>0</v>
      </c>
      <c r="H35" s="118">
        <v>0</v>
      </c>
      <c r="I35" s="118">
        <v>0</v>
      </c>
      <c r="J35" s="118">
        <v>8</v>
      </c>
    </row>
    <row r="36" spans="1:10" x14ac:dyDescent="0.35">
      <c r="A36" s="105" t="s">
        <v>90</v>
      </c>
      <c r="B36" s="105" t="s">
        <v>8</v>
      </c>
      <c r="C36" s="105" t="s">
        <v>89</v>
      </c>
      <c r="D36" s="118">
        <v>10</v>
      </c>
      <c r="E36" s="118">
        <v>4</v>
      </c>
      <c r="F36" s="118">
        <v>6</v>
      </c>
      <c r="G36" s="118">
        <v>0</v>
      </c>
      <c r="H36" s="118">
        <v>0</v>
      </c>
      <c r="I36" s="118">
        <v>0</v>
      </c>
      <c r="J36" s="118">
        <v>10</v>
      </c>
    </row>
    <row r="37" spans="1:10" x14ac:dyDescent="0.35">
      <c r="A37" s="105" t="s">
        <v>90</v>
      </c>
      <c r="B37" s="105" t="s">
        <v>8</v>
      </c>
      <c r="C37" s="105" t="s">
        <v>98</v>
      </c>
      <c r="D37" s="118">
        <v>210</v>
      </c>
      <c r="E37" s="118">
        <v>76</v>
      </c>
      <c r="F37" s="118">
        <v>134</v>
      </c>
      <c r="G37" s="118">
        <v>7</v>
      </c>
      <c r="H37" s="118">
        <v>9</v>
      </c>
      <c r="I37" s="118">
        <v>0</v>
      </c>
      <c r="J37" s="118">
        <v>226</v>
      </c>
    </row>
    <row r="38" spans="1:10" x14ac:dyDescent="0.35">
      <c r="A38" s="105" t="s">
        <v>90</v>
      </c>
      <c r="B38" s="105" t="s">
        <v>28</v>
      </c>
      <c r="C38" s="105" t="s">
        <v>87</v>
      </c>
      <c r="D38" s="118">
        <v>31</v>
      </c>
      <c r="E38" s="118">
        <v>11</v>
      </c>
      <c r="F38" s="118">
        <v>20</v>
      </c>
      <c r="G38" s="118">
        <v>8</v>
      </c>
      <c r="H38" s="118">
        <v>12</v>
      </c>
      <c r="I38" s="118">
        <v>0</v>
      </c>
      <c r="J38" s="118">
        <v>51</v>
      </c>
    </row>
    <row r="39" spans="1:10" x14ac:dyDescent="0.35">
      <c r="A39" s="105" t="s">
        <v>90</v>
      </c>
      <c r="B39" s="105" t="s">
        <v>28</v>
      </c>
      <c r="C39" s="105" t="s">
        <v>88</v>
      </c>
      <c r="D39" s="118">
        <v>17</v>
      </c>
      <c r="E39" s="118">
        <v>6</v>
      </c>
      <c r="F39" s="118">
        <v>11</v>
      </c>
      <c r="G39" s="118">
        <v>7</v>
      </c>
      <c r="H39" s="118">
        <v>0</v>
      </c>
      <c r="I39" s="118">
        <v>0</v>
      </c>
      <c r="J39" s="118">
        <v>24</v>
      </c>
    </row>
    <row r="40" spans="1:10" x14ac:dyDescent="0.35">
      <c r="A40" s="105" t="s">
        <v>90</v>
      </c>
      <c r="B40" s="105" t="s">
        <v>28</v>
      </c>
      <c r="C40" s="105" t="s">
        <v>89</v>
      </c>
      <c r="D40" s="118">
        <v>24</v>
      </c>
      <c r="E40" s="118">
        <v>7</v>
      </c>
      <c r="F40" s="118">
        <v>17</v>
      </c>
      <c r="G40" s="118">
        <v>3</v>
      </c>
      <c r="H40" s="118">
        <v>0</v>
      </c>
      <c r="I40" s="118">
        <v>0</v>
      </c>
      <c r="J40" s="118">
        <v>27</v>
      </c>
    </row>
    <row r="41" spans="1:10" x14ac:dyDescent="0.35">
      <c r="A41" s="105" t="s">
        <v>90</v>
      </c>
      <c r="B41" s="105" t="s">
        <v>28</v>
      </c>
      <c r="C41" s="105" t="s">
        <v>98</v>
      </c>
      <c r="D41" s="118">
        <v>378</v>
      </c>
      <c r="E41" s="118">
        <v>101</v>
      </c>
      <c r="F41" s="118">
        <v>277</v>
      </c>
      <c r="G41" s="118">
        <v>39</v>
      </c>
      <c r="H41" s="118">
        <v>28</v>
      </c>
      <c r="I41" s="118">
        <v>0</v>
      </c>
      <c r="J41" s="118">
        <v>445</v>
      </c>
    </row>
    <row r="42" spans="1:10" x14ac:dyDescent="0.35">
      <c r="A42" s="105" t="s">
        <v>90</v>
      </c>
      <c r="B42" s="105" t="s">
        <v>82</v>
      </c>
      <c r="C42" s="105" t="s">
        <v>87</v>
      </c>
      <c r="D42" s="118">
        <v>621</v>
      </c>
      <c r="E42" s="118">
        <v>282</v>
      </c>
      <c r="F42" s="118">
        <v>339</v>
      </c>
      <c r="G42" s="118">
        <v>167</v>
      </c>
      <c r="H42" s="118">
        <v>31</v>
      </c>
      <c r="I42" s="118">
        <v>0</v>
      </c>
      <c r="J42" s="118">
        <v>819</v>
      </c>
    </row>
    <row r="43" spans="1:10" x14ac:dyDescent="0.35">
      <c r="A43" s="105" t="s">
        <v>90</v>
      </c>
      <c r="B43" s="105" t="s">
        <v>82</v>
      </c>
      <c r="C43" s="105" t="s">
        <v>88</v>
      </c>
      <c r="D43" s="118">
        <v>173</v>
      </c>
      <c r="E43" s="118">
        <v>95</v>
      </c>
      <c r="F43" s="118">
        <v>78</v>
      </c>
      <c r="G43" s="118">
        <v>56</v>
      </c>
      <c r="H43" s="118">
        <v>13</v>
      </c>
      <c r="I43" s="118">
        <v>0</v>
      </c>
      <c r="J43" s="118">
        <v>242</v>
      </c>
    </row>
    <row r="44" spans="1:10" x14ac:dyDescent="0.35">
      <c r="A44" s="105" t="s">
        <v>90</v>
      </c>
      <c r="B44" s="105" t="s">
        <v>82</v>
      </c>
      <c r="C44" s="105" t="s">
        <v>89</v>
      </c>
      <c r="D44" s="118">
        <v>114</v>
      </c>
      <c r="E44" s="118">
        <v>41</v>
      </c>
      <c r="F44" s="118">
        <v>73</v>
      </c>
      <c r="G44" s="118">
        <v>21</v>
      </c>
      <c r="H44" s="118">
        <v>7</v>
      </c>
      <c r="I44" s="118">
        <v>0</v>
      </c>
      <c r="J44" s="118">
        <v>142</v>
      </c>
    </row>
    <row r="45" spans="1:10" x14ac:dyDescent="0.35">
      <c r="A45" s="105" t="s">
        <v>90</v>
      </c>
      <c r="B45" s="105" t="s">
        <v>82</v>
      </c>
      <c r="C45" s="105" t="s">
        <v>98</v>
      </c>
      <c r="D45" s="118">
        <v>679</v>
      </c>
      <c r="E45" s="118">
        <v>178</v>
      </c>
      <c r="F45" s="118">
        <v>501</v>
      </c>
      <c r="G45" s="118">
        <v>47</v>
      </c>
      <c r="H45" s="118">
        <v>23</v>
      </c>
      <c r="I45" s="118">
        <v>0</v>
      </c>
      <c r="J45" s="118">
        <v>749</v>
      </c>
    </row>
    <row r="46" spans="1:10" x14ac:dyDescent="0.35">
      <c r="A46" s="105" t="s">
        <v>90</v>
      </c>
      <c r="B46" s="105" t="s">
        <v>114</v>
      </c>
      <c r="C46" s="105" t="s">
        <v>87</v>
      </c>
      <c r="D46" s="118">
        <v>601</v>
      </c>
      <c r="E46" s="118">
        <v>193</v>
      </c>
      <c r="F46" s="118">
        <v>408</v>
      </c>
      <c r="G46" s="118">
        <v>194</v>
      </c>
      <c r="H46" s="118">
        <v>37</v>
      </c>
      <c r="I46" s="118">
        <v>0</v>
      </c>
      <c r="J46" s="118">
        <v>832</v>
      </c>
    </row>
    <row r="47" spans="1:10" x14ac:dyDescent="0.35">
      <c r="A47" s="105" t="s">
        <v>90</v>
      </c>
      <c r="B47" s="105" t="s">
        <v>114</v>
      </c>
      <c r="C47" s="105" t="s">
        <v>88</v>
      </c>
      <c r="D47" s="118">
        <v>144</v>
      </c>
      <c r="E47" s="118">
        <v>42</v>
      </c>
      <c r="F47" s="118">
        <v>102</v>
      </c>
      <c r="G47" s="118">
        <v>55</v>
      </c>
      <c r="H47" s="118">
        <v>14</v>
      </c>
      <c r="I47" s="118">
        <v>0</v>
      </c>
      <c r="J47" s="118">
        <v>213</v>
      </c>
    </row>
    <row r="48" spans="1:10" x14ac:dyDescent="0.35">
      <c r="A48" s="105" t="s">
        <v>90</v>
      </c>
      <c r="B48" s="105" t="s">
        <v>114</v>
      </c>
      <c r="C48" s="105" t="s">
        <v>89</v>
      </c>
      <c r="D48" s="118">
        <v>54</v>
      </c>
      <c r="E48" s="118">
        <v>16</v>
      </c>
      <c r="F48" s="118">
        <v>38</v>
      </c>
      <c r="G48" s="118">
        <v>21</v>
      </c>
      <c r="H48" s="118">
        <v>4</v>
      </c>
      <c r="I48" s="118">
        <v>0</v>
      </c>
      <c r="J48" s="118">
        <v>79</v>
      </c>
    </row>
    <row r="49" spans="1:10" x14ac:dyDescent="0.35">
      <c r="A49" s="105" t="s">
        <v>90</v>
      </c>
      <c r="B49" s="105" t="s">
        <v>114</v>
      </c>
      <c r="C49" s="105" t="s">
        <v>98</v>
      </c>
      <c r="D49" s="118">
        <v>510</v>
      </c>
      <c r="E49" s="118">
        <v>154</v>
      </c>
      <c r="F49" s="118">
        <v>356</v>
      </c>
      <c r="G49" s="118">
        <v>68</v>
      </c>
      <c r="H49" s="118">
        <v>62</v>
      </c>
      <c r="I49" s="118">
        <v>0</v>
      </c>
      <c r="J49" s="118">
        <v>640</v>
      </c>
    </row>
    <row r="50" spans="1:10" x14ac:dyDescent="0.35">
      <c r="A50" s="105" t="s">
        <v>90</v>
      </c>
      <c r="B50" s="105" t="s">
        <v>3</v>
      </c>
      <c r="C50" s="105" t="s">
        <v>87</v>
      </c>
      <c r="D50" s="118">
        <v>21</v>
      </c>
      <c r="E50" s="118">
        <v>8</v>
      </c>
      <c r="F50" s="118">
        <v>13</v>
      </c>
      <c r="G50" s="118">
        <v>6</v>
      </c>
      <c r="H50" s="118">
        <v>5</v>
      </c>
      <c r="I50" s="118">
        <v>0</v>
      </c>
      <c r="J50" s="118">
        <v>32</v>
      </c>
    </row>
    <row r="51" spans="1:10" x14ac:dyDescent="0.35">
      <c r="A51" s="105" t="s">
        <v>90</v>
      </c>
      <c r="B51" s="105" t="s">
        <v>3</v>
      </c>
      <c r="C51" s="105" t="s">
        <v>88</v>
      </c>
      <c r="D51" s="118">
        <v>13</v>
      </c>
      <c r="E51" s="118">
        <v>4</v>
      </c>
      <c r="F51" s="118">
        <v>9</v>
      </c>
      <c r="G51" s="118">
        <v>3</v>
      </c>
      <c r="H51" s="118">
        <v>2</v>
      </c>
      <c r="I51" s="118">
        <v>0</v>
      </c>
      <c r="J51" s="118">
        <v>18</v>
      </c>
    </row>
    <row r="52" spans="1:10" x14ac:dyDescent="0.35">
      <c r="A52" s="105" t="s">
        <v>90</v>
      </c>
      <c r="B52" s="105" t="s">
        <v>3</v>
      </c>
      <c r="C52" s="105" t="s">
        <v>89</v>
      </c>
      <c r="D52" s="118">
        <v>31</v>
      </c>
      <c r="E52" s="118">
        <v>13</v>
      </c>
      <c r="F52" s="118">
        <v>18</v>
      </c>
      <c r="G52" s="118">
        <v>4</v>
      </c>
      <c r="H52" s="118">
        <v>3</v>
      </c>
      <c r="I52" s="118">
        <v>0</v>
      </c>
      <c r="J52" s="118">
        <v>38</v>
      </c>
    </row>
    <row r="53" spans="1:10" x14ac:dyDescent="0.35">
      <c r="A53" s="105" t="s">
        <v>90</v>
      </c>
      <c r="B53" s="105" t="s">
        <v>3</v>
      </c>
      <c r="C53" s="105" t="s">
        <v>98</v>
      </c>
      <c r="D53" s="118">
        <v>217</v>
      </c>
      <c r="E53" s="118">
        <v>52</v>
      </c>
      <c r="F53" s="118">
        <v>165</v>
      </c>
      <c r="G53" s="118">
        <v>12</v>
      </c>
      <c r="H53" s="118">
        <v>15</v>
      </c>
      <c r="I53" s="118">
        <v>0</v>
      </c>
      <c r="J53" s="118">
        <v>244</v>
      </c>
    </row>
    <row r="54" spans="1:10" x14ac:dyDescent="0.35">
      <c r="A54" s="105" t="s">
        <v>90</v>
      </c>
      <c r="B54" s="105" t="s">
        <v>59</v>
      </c>
      <c r="C54" s="105" t="s">
        <v>87</v>
      </c>
      <c r="D54" s="118">
        <v>51</v>
      </c>
      <c r="E54" s="118">
        <v>23</v>
      </c>
      <c r="F54" s="118">
        <v>28</v>
      </c>
      <c r="G54" s="118">
        <v>12</v>
      </c>
      <c r="H54" s="118">
        <v>7</v>
      </c>
      <c r="I54" s="118">
        <v>0</v>
      </c>
      <c r="J54" s="118">
        <v>70</v>
      </c>
    </row>
    <row r="55" spans="1:10" x14ac:dyDescent="0.35">
      <c r="A55" s="105" t="s">
        <v>90</v>
      </c>
      <c r="B55" s="105" t="s">
        <v>59</v>
      </c>
      <c r="C55" s="105" t="s">
        <v>88</v>
      </c>
      <c r="D55" s="118">
        <v>7</v>
      </c>
      <c r="E55" s="118">
        <v>3</v>
      </c>
      <c r="F55" s="118">
        <v>4</v>
      </c>
      <c r="G55" s="118">
        <v>4</v>
      </c>
      <c r="H55" s="118">
        <v>0</v>
      </c>
      <c r="I55" s="118">
        <v>0</v>
      </c>
      <c r="J55" s="118">
        <v>11</v>
      </c>
    </row>
    <row r="56" spans="1:10" x14ac:dyDescent="0.35">
      <c r="A56" s="105" t="s">
        <v>90</v>
      </c>
      <c r="B56" s="105" t="s">
        <v>59</v>
      </c>
      <c r="C56" s="105" t="s">
        <v>89</v>
      </c>
      <c r="D56" s="118">
        <v>33</v>
      </c>
      <c r="E56" s="118">
        <v>15</v>
      </c>
      <c r="F56" s="118">
        <v>18</v>
      </c>
      <c r="G56" s="118">
        <v>5</v>
      </c>
      <c r="H56" s="118">
        <v>1</v>
      </c>
      <c r="I56" s="118">
        <v>0</v>
      </c>
      <c r="J56" s="118">
        <v>39</v>
      </c>
    </row>
    <row r="57" spans="1:10" x14ac:dyDescent="0.35">
      <c r="A57" s="105" t="s">
        <v>90</v>
      </c>
      <c r="B57" s="105" t="s">
        <v>59</v>
      </c>
      <c r="C57" s="105" t="s">
        <v>98</v>
      </c>
      <c r="D57" s="118">
        <v>270</v>
      </c>
      <c r="E57" s="118">
        <v>71</v>
      </c>
      <c r="F57" s="118">
        <v>199</v>
      </c>
      <c r="G57" s="118">
        <v>20</v>
      </c>
      <c r="H57" s="118">
        <v>21</v>
      </c>
      <c r="I57" s="118">
        <v>0</v>
      </c>
      <c r="J57" s="118">
        <v>311</v>
      </c>
    </row>
    <row r="58" spans="1:10" x14ac:dyDescent="0.35">
      <c r="A58" s="105" t="s">
        <v>90</v>
      </c>
      <c r="B58" s="105" t="s">
        <v>49</v>
      </c>
      <c r="C58" s="105" t="s">
        <v>87</v>
      </c>
      <c r="D58" s="118">
        <v>40</v>
      </c>
      <c r="E58" s="118">
        <v>15</v>
      </c>
      <c r="F58" s="118">
        <v>25</v>
      </c>
      <c r="G58" s="118">
        <v>12</v>
      </c>
      <c r="H58" s="118">
        <v>3</v>
      </c>
      <c r="I58" s="118">
        <v>0</v>
      </c>
      <c r="J58" s="118">
        <v>55</v>
      </c>
    </row>
    <row r="59" spans="1:10" x14ac:dyDescent="0.35">
      <c r="A59" s="105" t="s">
        <v>90</v>
      </c>
      <c r="B59" s="105" t="s">
        <v>49</v>
      </c>
      <c r="C59" s="105" t="s">
        <v>88</v>
      </c>
      <c r="D59" s="118">
        <v>27</v>
      </c>
      <c r="E59" s="118">
        <v>9</v>
      </c>
      <c r="F59" s="118">
        <v>18</v>
      </c>
      <c r="G59" s="118">
        <v>8</v>
      </c>
      <c r="H59" s="118">
        <v>1</v>
      </c>
      <c r="I59" s="118">
        <v>0</v>
      </c>
      <c r="J59" s="118">
        <v>36</v>
      </c>
    </row>
    <row r="60" spans="1:10" x14ac:dyDescent="0.35">
      <c r="A60" s="105" t="s">
        <v>90</v>
      </c>
      <c r="B60" s="105" t="s">
        <v>49</v>
      </c>
      <c r="C60" s="105" t="s">
        <v>89</v>
      </c>
      <c r="D60" s="118">
        <v>34</v>
      </c>
      <c r="E60" s="118">
        <v>15</v>
      </c>
      <c r="F60" s="118">
        <v>19</v>
      </c>
      <c r="G60" s="118">
        <v>9</v>
      </c>
      <c r="H60" s="118">
        <v>4</v>
      </c>
      <c r="I60" s="118">
        <v>0</v>
      </c>
      <c r="J60" s="118">
        <v>47</v>
      </c>
    </row>
    <row r="61" spans="1:10" x14ac:dyDescent="0.35">
      <c r="A61" s="105" t="s">
        <v>90</v>
      </c>
      <c r="B61" s="105" t="s">
        <v>49</v>
      </c>
      <c r="C61" s="105" t="s">
        <v>98</v>
      </c>
      <c r="D61" s="118">
        <v>628</v>
      </c>
      <c r="E61" s="118">
        <v>177</v>
      </c>
      <c r="F61" s="118">
        <v>451</v>
      </c>
      <c r="G61" s="118">
        <v>46</v>
      </c>
      <c r="H61" s="118">
        <v>23</v>
      </c>
      <c r="I61" s="118">
        <v>0</v>
      </c>
      <c r="J61" s="118">
        <v>697</v>
      </c>
    </row>
    <row r="62" spans="1:10" x14ac:dyDescent="0.35">
      <c r="A62" s="105" t="s">
        <v>90</v>
      </c>
      <c r="B62" s="105" t="s">
        <v>78</v>
      </c>
      <c r="C62" s="105" t="s">
        <v>87</v>
      </c>
      <c r="D62" s="118">
        <v>71</v>
      </c>
      <c r="E62" s="118">
        <v>30</v>
      </c>
      <c r="F62" s="118">
        <v>41</v>
      </c>
      <c r="G62" s="118">
        <v>40</v>
      </c>
      <c r="H62" s="118">
        <v>10</v>
      </c>
      <c r="I62" s="118">
        <v>0</v>
      </c>
      <c r="J62" s="118">
        <v>121</v>
      </c>
    </row>
    <row r="63" spans="1:10" x14ac:dyDescent="0.35">
      <c r="A63" s="105" t="s">
        <v>90</v>
      </c>
      <c r="B63" s="105" t="s">
        <v>78</v>
      </c>
      <c r="C63" s="105" t="s">
        <v>88</v>
      </c>
      <c r="D63" s="118">
        <v>23</v>
      </c>
      <c r="E63" s="118">
        <v>6</v>
      </c>
      <c r="F63" s="118">
        <v>17</v>
      </c>
      <c r="G63" s="118">
        <v>15</v>
      </c>
      <c r="H63" s="118">
        <v>0</v>
      </c>
      <c r="I63" s="118">
        <v>0</v>
      </c>
      <c r="J63" s="118">
        <v>38</v>
      </c>
    </row>
    <row r="64" spans="1:10" x14ac:dyDescent="0.35">
      <c r="A64" s="105" t="s">
        <v>90</v>
      </c>
      <c r="B64" s="105" t="s">
        <v>78</v>
      </c>
      <c r="C64" s="105" t="s">
        <v>89</v>
      </c>
      <c r="D64" s="118">
        <v>18</v>
      </c>
      <c r="E64" s="118">
        <v>8</v>
      </c>
      <c r="F64" s="118">
        <v>10</v>
      </c>
      <c r="G64" s="118">
        <v>2</v>
      </c>
      <c r="H64" s="118">
        <v>2</v>
      </c>
      <c r="I64" s="118">
        <v>0</v>
      </c>
      <c r="J64" s="118">
        <v>22</v>
      </c>
    </row>
    <row r="65" spans="1:10" x14ac:dyDescent="0.35">
      <c r="A65" s="105" t="s">
        <v>90</v>
      </c>
      <c r="B65" s="105" t="s">
        <v>78</v>
      </c>
      <c r="C65" s="105" t="s">
        <v>98</v>
      </c>
      <c r="D65" s="118">
        <v>206</v>
      </c>
      <c r="E65" s="118">
        <v>55</v>
      </c>
      <c r="F65" s="118">
        <v>151</v>
      </c>
      <c r="G65" s="118">
        <v>47</v>
      </c>
      <c r="H65" s="118">
        <v>13</v>
      </c>
      <c r="I65" s="118">
        <v>0</v>
      </c>
      <c r="J65" s="118">
        <v>266</v>
      </c>
    </row>
    <row r="66" spans="1:10" x14ac:dyDescent="0.35">
      <c r="A66" s="105" t="s">
        <v>90</v>
      </c>
      <c r="B66" s="105" t="s">
        <v>84</v>
      </c>
      <c r="C66" s="105" t="s">
        <v>87</v>
      </c>
      <c r="D66" s="118">
        <v>267</v>
      </c>
      <c r="E66" s="118">
        <v>84</v>
      </c>
      <c r="F66" s="118">
        <v>183</v>
      </c>
      <c r="G66" s="118">
        <v>61</v>
      </c>
      <c r="H66" s="118">
        <v>45</v>
      </c>
      <c r="I66" s="118">
        <v>0</v>
      </c>
      <c r="J66" s="118">
        <v>373</v>
      </c>
    </row>
    <row r="67" spans="1:10" x14ac:dyDescent="0.35">
      <c r="A67" s="105" t="s">
        <v>90</v>
      </c>
      <c r="B67" s="105" t="s">
        <v>84</v>
      </c>
      <c r="C67" s="105" t="s">
        <v>88</v>
      </c>
      <c r="D67" s="118">
        <v>124</v>
      </c>
      <c r="E67" s="118">
        <v>39</v>
      </c>
      <c r="F67" s="118">
        <v>85</v>
      </c>
      <c r="G67" s="118">
        <v>49</v>
      </c>
      <c r="H67" s="118">
        <v>26</v>
      </c>
      <c r="I67" s="118">
        <v>0</v>
      </c>
      <c r="J67" s="118">
        <v>199</v>
      </c>
    </row>
    <row r="68" spans="1:10" x14ac:dyDescent="0.35">
      <c r="A68" s="105" t="s">
        <v>90</v>
      </c>
      <c r="B68" s="105" t="s">
        <v>84</v>
      </c>
      <c r="C68" s="105" t="s">
        <v>89</v>
      </c>
      <c r="D68" s="118">
        <v>246</v>
      </c>
      <c r="E68" s="118">
        <v>93</v>
      </c>
      <c r="F68" s="118">
        <v>153</v>
      </c>
      <c r="G68" s="118">
        <v>35</v>
      </c>
      <c r="H68" s="118">
        <v>13</v>
      </c>
      <c r="I68" s="118">
        <v>0</v>
      </c>
      <c r="J68" s="118">
        <v>294</v>
      </c>
    </row>
    <row r="69" spans="1:10" x14ac:dyDescent="0.35">
      <c r="A69" s="105" t="s">
        <v>90</v>
      </c>
      <c r="B69" s="105" t="s">
        <v>84</v>
      </c>
      <c r="C69" s="105" t="s">
        <v>98</v>
      </c>
      <c r="D69" s="118">
        <v>1386</v>
      </c>
      <c r="E69" s="118">
        <v>393</v>
      </c>
      <c r="F69" s="118">
        <v>993</v>
      </c>
      <c r="G69" s="118">
        <v>140</v>
      </c>
      <c r="H69" s="118">
        <v>85</v>
      </c>
      <c r="I69" s="118">
        <v>0</v>
      </c>
      <c r="J69" s="118">
        <v>1611</v>
      </c>
    </row>
    <row r="70" spans="1:10" x14ac:dyDescent="0.35">
      <c r="A70" s="105" t="s">
        <v>90</v>
      </c>
      <c r="B70" s="105" t="s">
        <v>12</v>
      </c>
      <c r="C70" s="105" t="s">
        <v>87</v>
      </c>
      <c r="D70" s="118">
        <v>90</v>
      </c>
      <c r="E70" s="118">
        <v>26</v>
      </c>
      <c r="F70" s="118">
        <v>64</v>
      </c>
      <c r="G70" s="118">
        <v>33</v>
      </c>
      <c r="H70" s="118">
        <v>31</v>
      </c>
      <c r="I70" s="118">
        <v>0</v>
      </c>
      <c r="J70" s="118">
        <v>154</v>
      </c>
    </row>
    <row r="71" spans="1:10" x14ac:dyDescent="0.35">
      <c r="A71" s="105" t="s">
        <v>90</v>
      </c>
      <c r="B71" s="105" t="s">
        <v>12</v>
      </c>
      <c r="C71" s="105" t="s">
        <v>88</v>
      </c>
      <c r="D71" s="118">
        <v>61</v>
      </c>
      <c r="E71" s="118">
        <v>11</v>
      </c>
      <c r="F71" s="118">
        <v>50</v>
      </c>
      <c r="G71" s="118">
        <v>28</v>
      </c>
      <c r="H71" s="118">
        <v>25</v>
      </c>
      <c r="I71" s="118">
        <v>0</v>
      </c>
      <c r="J71" s="118">
        <v>114</v>
      </c>
    </row>
    <row r="72" spans="1:10" x14ac:dyDescent="0.35">
      <c r="A72" s="105" t="s">
        <v>90</v>
      </c>
      <c r="B72" s="105" t="s">
        <v>12</v>
      </c>
      <c r="C72" s="105" t="s">
        <v>89</v>
      </c>
      <c r="D72" s="118">
        <v>102</v>
      </c>
      <c r="E72" s="118">
        <v>19</v>
      </c>
      <c r="F72" s="118">
        <v>83</v>
      </c>
      <c r="G72" s="118">
        <v>28</v>
      </c>
      <c r="H72" s="118">
        <v>7</v>
      </c>
      <c r="I72" s="118">
        <v>0</v>
      </c>
      <c r="J72" s="118">
        <v>137</v>
      </c>
    </row>
    <row r="73" spans="1:10" x14ac:dyDescent="0.35">
      <c r="A73" s="105" t="s">
        <v>90</v>
      </c>
      <c r="B73" s="105" t="s">
        <v>12</v>
      </c>
      <c r="C73" s="105" t="s">
        <v>98</v>
      </c>
      <c r="D73" s="118">
        <v>653</v>
      </c>
      <c r="E73" s="118">
        <v>141</v>
      </c>
      <c r="F73" s="118">
        <v>512</v>
      </c>
      <c r="G73" s="118">
        <v>88</v>
      </c>
      <c r="H73" s="118">
        <v>71</v>
      </c>
      <c r="I73" s="118">
        <v>0</v>
      </c>
      <c r="J73" s="118">
        <v>812</v>
      </c>
    </row>
    <row r="74" spans="1:10" x14ac:dyDescent="0.35">
      <c r="A74" s="105" t="s">
        <v>90</v>
      </c>
      <c r="B74" s="105" t="s">
        <v>913</v>
      </c>
      <c r="C74" s="105" t="s">
        <v>87</v>
      </c>
      <c r="D74" s="118">
        <v>48</v>
      </c>
      <c r="E74" s="118">
        <v>24</v>
      </c>
      <c r="F74" s="118">
        <v>24</v>
      </c>
      <c r="G74" s="118">
        <v>5</v>
      </c>
      <c r="H74" s="118">
        <v>8</v>
      </c>
      <c r="I74" s="118">
        <v>0</v>
      </c>
      <c r="J74" s="118">
        <v>61</v>
      </c>
    </row>
    <row r="75" spans="1:10" x14ac:dyDescent="0.35">
      <c r="A75" s="105" t="s">
        <v>90</v>
      </c>
      <c r="B75" s="105" t="s">
        <v>913</v>
      </c>
      <c r="C75" s="105" t="s">
        <v>88</v>
      </c>
      <c r="D75" s="118">
        <v>36</v>
      </c>
      <c r="E75" s="118">
        <v>7</v>
      </c>
      <c r="F75" s="118">
        <v>29</v>
      </c>
      <c r="G75" s="118">
        <v>14</v>
      </c>
      <c r="H75" s="118">
        <v>4</v>
      </c>
      <c r="I75" s="118">
        <v>0</v>
      </c>
      <c r="J75" s="118">
        <v>54</v>
      </c>
    </row>
    <row r="76" spans="1:10" x14ac:dyDescent="0.35">
      <c r="A76" s="105" t="s">
        <v>90</v>
      </c>
      <c r="B76" s="105" t="s">
        <v>913</v>
      </c>
      <c r="C76" s="105" t="s">
        <v>89</v>
      </c>
      <c r="D76" s="118">
        <v>45</v>
      </c>
      <c r="E76" s="118">
        <v>13</v>
      </c>
      <c r="F76" s="118">
        <v>32</v>
      </c>
      <c r="G76" s="118">
        <v>5</v>
      </c>
      <c r="H76" s="118">
        <v>1</v>
      </c>
      <c r="I76" s="118">
        <v>0</v>
      </c>
      <c r="J76" s="118">
        <v>51</v>
      </c>
    </row>
    <row r="77" spans="1:10" x14ac:dyDescent="0.35">
      <c r="A77" s="105" t="s">
        <v>90</v>
      </c>
      <c r="B77" s="105" t="s">
        <v>913</v>
      </c>
      <c r="C77" s="105" t="s">
        <v>98</v>
      </c>
      <c r="D77" s="118">
        <v>671</v>
      </c>
      <c r="E77" s="118">
        <v>172</v>
      </c>
      <c r="F77" s="118">
        <v>499</v>
      </c>
      <c r="G77" s="118">
        <v>59</v>
      </c>
      <c r="H77" s="118">
        <v>29</v>
      </c>
      <c r="I77" s="118">
        <v>0</v>
      </c>
      <c r="J77" s="118">
        <v>759</v>
      </c>
    </row>
    <row r="78" spans="1:10" x14ac:dyDescent="0.35">
      <c r="A78" s="105" t="s">
        <v>90</v>
      </c>
      <c r="B78" s="105" t="s">
        <v>80</v>
      </c>
      <c r="C78" s="105" t="s">
        <v>87</v>
      </c>
      <c r="D78" s="118">
        <v>29</v>
      </c>
      <c r="E78" s="118">
        <v>11</v>
      </c>
      <c r="F78" s="118">
        <v>18</v>
      </c>
      <c r="G78" s="118">
        <v>6</v>
      </c>
      <c r="H78" s="118">
        <v>6</v>
      </c>
      <c r="I78" s="118">
        <v>0</v>
      </c>
      <c r="J78" s="118">
        <v>41</v>
      </c>
    </row>
    <row r="79" spans="1:10" x14ac:dyDescent="0.35">
      <c r="A79" s="105" t="s">
        <v>90</v>
      </c>
      <c r="B79" s="105" t="s">
        <v>80</v>
      </c>
      <c r="C79" s="105" t="s">
        <v>88</v>
      </c>
      <c r="D79" s="118">
        <v>23</v>
      </c>
      <c r="E79" s="118">
        <v>4</v>
      </c>
      <c r="F79" s="118">
        <v>19</v>
      </c>
      <c r="G79" s="118">
        <v>8</v>
      </c>
      <c r="H79" s="118">
        <v>0</v>
      </c>
      <c r="I79" s="118">
        <v>0</v>
      </c>
      <c r="J79" s="118">
        <v>31</v>
      </c>
    </row>
    <row r="80" spans="1:10" x14ac:dyDescent="0.35">
      <c r="A80" s="105" t="s">
        <v>90</v>
      </c>
      <c r="B80" s="105" t="s">
        <v>80</v>
      </c>
      <c r="C80" s="105" t="s">
        <v>89</v>
      </c>
      <c r="D80" s="118">
        <v>33</v>
      </c>
      <c r="E80" s="118">
        <v>13</v>
      </c>
      <c r="F80" s="118">
        <v>20</v>
      </c>
      <c r="G80" s="118">
        <v>6</v>
      </c>
      <c r="H80" s="118">
        <v>1</v>
      </c>
      <c r="I80" s="118">
        <v>0</v>
      </c>
      <c r="J80" s="118">
        <v>40</v>
      </c>
    </row>
    <row r="81" spans="1:10" x14ac:dyDescent="0.35">
      <c r="A81" s="105" t="s">
        <v>90</v>
      </c>
      <c r="B81" s="105" t="s">
        <v>80</v>
      </c>
      <c r="C81" s="105" t="s">
        <v>98</v>
      </c>
      <c r="D81" s="118">
        <v>437</v>
      </c>
      <c r="E81" s="118">
        <v>114</v>
      </c>
      <c r="F81" s="118">
        <v>323</v>
      </c>
      <c r="G81" s="118">
        <v>60</v>
      </c>
      <c r="H81" s="118">
        <v>70</v>
      </c>
      <c r="I81" s="118">
        <v>0</v>
      </c>
      <c r="J81" s="118">
        <v>567</v>
      </c>
    </row>
    <row r="82" spans="1:10" x14ac:dyDescent="0.35">
      <c r="A82" s="105" t="s">
        <v>90</v>
      </c>
      <c r="B82" s="105" t="s">
        <v>51</v>
      </c>
      <c r="C82" s="105" t="s">
        <v>87</v>
      </c>
      <c r="D82" s="118">
        <v>22</v>
      </c>
      <c r="E82" s="118">
        <v>6</v>
      </c>
      <c r="F82" s="118">
        <v>16</v>
      </c>
      <c r="G82" s="118">
        <v>4</v>
      </c>
      <c r="H82" s="118">
        <v>2</v>
      </c>
      <c r="I82" s="118">
        <v>0</v>
      </c>
      <c r="J82" s="118">
        <v>28</v>
      </c>
    </row>
    <row r="83" spans="1:10" x14ac:dyDescent="0.35">
      <c r="A83" s="105" t="s">
        <v>90</v>
      </c>
      <c r="B83" s="105" t="s">
        <v>51</v>
      </c>
      <c r="C83" s="105" t="s">
        <v>88</v>
      </c>
      <c r="D83" s="118">
        <v>14</v>
      </c>
      <c r="E83" s="118">
        <v>3</v>
      </c>
      <c r="F83" s="118">
        <v>11</v>
      </c>
      <c r="G83" s="118">
        <v>10</v>
      </c>
      <c r="H83" s="118">
        <v>3</v>
      </c>
      <c r="I83" s="118">
        <v>0</v>
      </c>
      <c r="J83" s="118">
        <v>27</v>
      </c>
    </row>
    <row r="84" spans="1:10" x14ac:dyDescent="0.35">
      <c r="A84" s="105" t="s">
        <v>90</v>
      </c>
      <c r="B84" s="105" t="s">
        <v>51</v>
      </c>
      <c r="C84" s="105" t="s">
        <v>89</v>
      </c>
      <c r="D84" s="118">
        <v>12</v>
      </c>
      <c r="E84" s="118">
        <v>1</v>
      </c>
      <c r="F84" s="118">
        <v>11</v>
      </c>
      <c r="G84" s="118">
        <v>4</v>
      </c>
      <c r="H84" s="118">
        <v>0</v>
      </c>
      <c r="I84" s="118">
        <v>0</v>
      </c>
      <c r="J84" s="118">
        <v>16</v>
      </c>
    </row>
    <row r="85" spans="1:10" x14ac:dyDescent="0.35">
      <c r="A85" s="105" t="s">
        <v>90</v>
      </c>
      <c r="B85" s="105" t="s">
        <v>51</v>
      </c>
      <c r="C85" s="105" t="s">
        <v>98</v>
      </c>
      <c r="D85" s="118">
        <v>329</v>
      </c>
      <c r="E85" s="118">
        <v>76</v>
      </c>
      <c r="F85" s="118">
        <v>253</v>
      </c>
      <c r="G85" s="118">
        <v>48</v>
      </c>
      <c r="H85" s="118">
        <v>20</v>
      </c>
      <c r="I85" s="118">
        <v>0</v>
      </c>
      <c r="J85" s="118">
        <v>397</v>
      </c>
    </row>
    <row r="86" spans="1:10" x14ac:dyDescent="0.35">
      <c r="A86" s="105" t="s">
        <v>90</v>
      </c>
      <c r="B86" s="105" t="s">
        <v>18</v>
      </c>
      <c r="C86" s="105" t="s">
        <v>87</v>
      </c>
      <c r="D86" s="118">
        <v>40</v>
      </c>
      <c r="E86" s="118">
        <v>15</v>
      </c>
      <c r="F86" s="118">
        <v>25</v>
      </c>
      <c r="G86" s="118">
        <v>13</v>
      </c>
      <c r="H86" s="118">
        <v>14</v>
      </c>
      <c r="I86" s="118">
        <v>0</v>
      </c>
      <c r="J86" s="118">
        <v>67</v>
      </c>
    </row>
    <row r="87" spans="1:10" x14ac:dyDescent="0.35">
      <c r="A87" s="105" t="s">
        <v>90</v>
      </c>
      <c r="B87" s="105" t="s">
        <v>18</v>
      </c>
      <c r="C87" s="105" t="s">
        <v>88</v>
      </c>
      <c r="D87" s="118">
        <v>14</v>
      </c>
      <c r="E87" s="118">
        <v>2</v>
      </c>
      <c r="F87" s="118">
        <v>12</v>
      </c>
      <c r="G87" s="118">
        <v>1</v>
      </c>
      <c r="H87" s="118">
        <v>1</v>
      </c>
      <c r="I87" s="118">
        <v>0</v>
      </c>
      <c r="J87" s="118">
        <v>16</v>
      </c>
    </row>
    <row r="88" spans="1:10" x14ac:dyDescent="0.35">
      <c r="A88" s="105" t="s">
        <v>90</v>
      </c>
      <c r="B88" s="105" t="s">
        <v>18</v>
      </c>
      <c r="C88" s="105" t="s">
        <v>89</v>
      </c>
      <c r="D88" s="118">
        <v>27</v>
      </c>
      <c r="E88" s="118">
        <v>5</v>
      </c>
      <c r="F88" s="118">
        <v>22</v>
      </c>
      <c r="G88" s="118">
        <v>1</v>
      </c>
      <c r="H88" s="118">
        <v>6</v>
      </c>
      <c r="I88" s="118">
        <v>0</v>
      </c>
      <c r="J88" s="118">
        <v>34</v>
      </c>
    </row>
    <row r="89" spans="1:10" x14ac:dyDescent="0.35">
      <c r="A89" s="105" t="s">
        <v>90</v>
      </c>
      <c r="B89" s="105" t="s">
        <v>18</v>
      </c>
      <c r="C89" s="105" t="s">
        <v>98</v>
      </c>
      <c r="D89" s="118">
        <v>295</v>
      </c>
      <c r="E89" s="118">
        <v>87</v>
      </c>
      <c r="F89" s="118">
        <v>208</v>
      </c>
      <c r="G89" s="118">
        <v>30</v>
      </c>
      <c r="H89" s="118">
        <v>68</v>
      </c>
      <c r="I89" s="118">
        <v>0</v>
      </c>
      <c r="J89" s="118">
        <v>393</v>
      </c>
    </row>
    <row r="90" spans="1:10" x14ac:dyDescent="0.35">
      <c r="A90" s="105" t="s">
        <v>90</v>
      </c>
      <c r="B90" s="105" t="s">
        <v>170</v>
      </c>
      <c r="C90" s="105" t="s">
        <v>87</v>
      </c>
      <c r="D90" s="118">
        <v>0</v>
      </c>
      <c r="E90" s="118">
        <v>0</v>
      </c>
      <c r="F90" s="118">
        <v>0</v>
      </c>
      <c r="G90" s="118">
        <v>0</v>
      </c>
      <c r="H90" s="118">
        <v>0</v>
      </c>
      <c r="I90" s="118">
        <v>0</v>
      </c>
      <c r="J90" s="118">
        <v>0</v>
      </c>
    </row>
    <row r="91" spans="1:10" x14ac:dyDescent="0.35">
      <c r="A91" s="105" t="s">
        <v>90</v>
      </c>
      <c r="B91" s="105" t="s">
        <v>170</v>
      </c>
      <c r="C91" s="105" t="s">
        <v>88</v>
      </c>
      <c r="D91" s="118">
        <v>1</v>
      </c>
      <c r="E91" s="118">
        <v>1</v>
      </c>
      <c r="F91" s="118">
        <v>0</v>
      </c>
      <c r="G91" s="118">
        <v>0</v>
      </c>
      <c r="H91" s="118">
        <v>0</v>
      </c>
      <c r="I91" s="118">
        <v>0</v>
      </c>
      <c r="J91" s="118">
        <v>1</v>
      </c>
    </row>
    <row r="92" spans="1:10" x14ac:dyDescent="0.35">
      <c r="A92" s="105" t="s">
        <v>90</v>
      </c>
      <c r="B92" s="105" t="s">
        <v>170</v>
      </c>
      <c r="C92" s="105" t="s">
        <v>89</v>
      </c>
      <c r="D92" s="118">
        <v>0</v>
      </c>
      <c r="E92" s="118">
        <v>0</v>
      </c>
      <c r="F92" s="118">
        <v>0</v>
      </c>
      <c r="G92" s="118">
        <v>0</v>
      </c>
      <c r="H92" s="118">
        <v>0</v>
      </c>
      <c r="I92" s="118">
        <v>0</v>
      </c>
      <c r="J92" s="118">
        <v>0</v>
      </c>
    </row>
    <row r="93" spans="1:10" x14ac:dyDescent="0.35">
      <c r="A93" s="105" t="s">
        <v>90</v>
      </c>
      <c r="B93" s="105" t="s">
        <v>63</v>
      </c>
      <c r="C93" s="105" t="s">
        <v>87</v>
      </c>
      <c r="D93" s="118">
        <v>233</v>
      </c>
      <c r="E93" s="118">
        <v>62</v>
      </c>
      <c r="F93" s="118">
        <v>171</v>
      </c>
      <c r="G93" s="118">
        <v>34</v>
      </c>
      <c r="H93" s="118">
        <v>10</v>
      </c>
      <c r="I93" s="118">
        <v>0</v>
      </c>
      <c r="J93" s="118">
        <v>277</v>
      </c>
    </row>
    <row r="94" spans="1:10" x14ac:dyDescent="0.35">
      <c r="A94" s="105" t="s">
        <v>90</v>
      </c>
      <c r="B94" s="105" t="s">
        <v>63</v>
      </c>
      <c r="C94" s="105" t="s">
        <v>88</v>
      </c>
      <c r="D94" s="118">
        <v>77</v>
      </c>
      <c r="E94" s="118">
        <v>16</v>
      </c>
      <c r="F94" s="118">
        <v>61</v>
      </c>
      <c r="G94" s="118">
        <v>16</v>
      </c>
      <c r="H94" s="118">
        <v>8</v>
      </c>
      <c r="I94" s="118">
        <v>0</v>
      </c>
      <c r="J94" s="118">
        <v>101</v>
      </c>
    </row>
    <row r="95" spans="1:10" x14ac:dyDescent="0.35">
      <c r="A95" s="105" t="s">
        <v>90</v>
      </c>
      <c r="B95" s="105" t="s">
        <v>63</v>
      </c>
      <c r="C95" s="105" t="s">
        <v>89</v>
      </c>
      <c r="D95" s="118">
        <v>62</v>
      </c>
      <c r="E95" s="118">
        <v>22</v>
      </c>
      <c r="F95" s="118">
        <v>40</v>
      </c>
      <c r="G95" s="118">
        <v>10</v>
      </c>
      <c r="H95" s="118">
        <v>0</v>
      </c>
      <c r="I95" s="118">
        <v>0</v>
      </c>
      <c r="J95" s="118">
        <v>72</v>
      </c>
    </row>
    <row r="96" spans="1:10" x14ac:dyDescent="0.35">
      <c r="A96" s="105" t="s">
        <v>90</v>
      </c>
      <c r="B96" s="105" t="s">
        <v>63</v>
      </c>
      <c r="C96" s="105" t="s">
        <v>98</v>
      </c>
      <c r="D96" s="118">
        <v>535</v>
      </c>
      <c r="E96" s="118">
        <v>172</v>
      </c>
      <c r="F96" s="118">
        <v>363</v>
      </c>
      <c r="G96" s="118">
        <v>37</v>
      </c>
      <c r="H96" s="118">
        <v>37</v>
      </c>
      <c r="I96" s="118">
        <v>0</v>
      </c>
      <c r="J96" s="118">
        <v>609</v>
      </c>
    </row>
    <row r="97" spans="1:10" x14ac:dyDescent="0.35">
      <c r="A97" s="105" t="s">
        <v>90</v>
      </c>
      <c r="B97" s="105" t="s">
        <v>14</v>
      </c>
      <c r="C97" s="105" t="s">
        <v>87</v>
      </c>
      <c r="D97" s="118">
        <v>46</v>
      </c>
      <c r="E97" s="118">
        <v>9</v>
      </c>
      <c r="F97" s="118">
        <v>37</v>
      </c>
      <c r="G97" s="118">
        <v>19</v>
      </c>
      <c r="H97" s="118">
        <v>11</v>
      </c>
      <c r="I97" s="118">
        <v>0</v>
      </c>
      <c r="J97" s="118">
        <v>76</v>
      </c>
    </row>
    <row r="98" spans="1:10" x14ac:dyDescent="0.35">
      <c r="A98" s="105" t="s">
        <v>90</v>
      </c>
      <c r="B98" s="105" t="s">
        <v>14</v>
      </c>
      <c r="C98" s="105" t="s">
        <v>88</v>
      </c>
      <c r="D98" s="118">
        <v>37</v>
      </c>
      <c r="E98" s="118">
        <v>15</v>
      </c>
      <c r="F98" s="118">
        <v>22</v>
      </c>
      <c r="G98" s="118">
        <v>11</v>
      </c>
      <c r="H98" s="118">
        <v>12</v>
      </c>
      <c r="I98" s="118">
        <v>0</v>
      </c>
      <c r="J98" s="118">
        <v>60</v>
      </c>
    </row>
    <row r="99" spans="1:10" x14ac:dyDescent="0.35">
      <c r="A99" s="105" t="s">
        <v>90</v>
      </c>
      <c r="B99" s="105" t="s">
        <v>14</v>
      </c>
      <c r="C99" s="105" t="s">
        <v>89</v>
      </c>
      <c r="D99" s="118">
        <v>61</v>
      </c>
      <c r="E99" s="118">
        <v>18</v>
      </c>
      <c r="F99" s="118">
        <v>43</v>
      </c>
      <c r="G99" s="118">
        <v>10</v>
      </c>
      <c r="H99" s="118">
        <v>14</v>
      </c>
      <c r="I99" s="118">
        <v>0</v>
      </c>
      <c r="J99" s="118">
        <v>85</v>
      </c>
    </row>
    <row r="100" spans="1:10" x14ac:dyDescent="0.35">
      <c r="A100" s="105" t="s">
        <v>90</v>
      </c>
      <c r="B100" s="105" t="s">
        <v>14</v>
      </c>
      <c r="C100" s="105" t="s">
        <v>98</v>
      </c>
      <c r="D100" s="118">
        <v>433</v>
      </c>
      <c r="E100" s="118">
        <v>116</v>
      </c>
      <c r="F100" s="118">
        <v>317</v>
      </c>
      <c r="G100" s="118">
        <v>28</v>
      </c>
      <c r="H100" s="118">
        <v>101</v>
      </c>
      <c r="I100" s="118">
        <v>0</v>
      </c>
      <c r="J100" s="118">
        <v>562</v>
      </c>
    </row>
    <row r="101" spans="1:10" x14ac:dyDescent="0.35">
      <c r="A101" s="105" t="s">
        <v>90</v>
      </c>
      <c r="B101" s="105" t="s">
        <v>32</v>
      </c>
      <c r="C101" s="105" t="s">
        <v>87</v>
      </c>
      <c r="D101" s="118">
        <v>34</v>
      </c>
      <c r="E101" s="118">
        <v>7</v>
      </c>
      <c r="F101" s="118">
        <v>27</v>
      </c>
      <c r="G101" s="118">
        <v>8</v>
      </c>
      <c r="H101" s="118">
        <v>8</v>
      </c>
      <c r="I101" s="118">
        <v>0</v>
      </c>
      <c r="J101" s="118">
        <v>50</v>
      </c>
    </row>
    <row r="102" spans="1:10" x14ac:dyDescent="0.35">
      <c r="A102" s="105" t="s">
        <v>90</v>
      </c>
      <c r="B102" s="105" t="s">
        <v>32</v>
      </c>
      <c r="C102" s="105" t="s">
        <v>88</v>
      </c>
      <c r="D102" s="118">
        <v>13</v>
      </c>
      <c r="E102" s="118">
        <v>3</v>
      </c>
      <c r="F102" s="118">
        <v>10</v>
      </c>
      <c r="G102" s="118">
        <v>3</v>
      </c>
      <c r="H102" s="118">
        <v>5</v>
      </c>
      <c r="I102" s="118">
        <v>0</v>
      </c>
      <c r="J102" s="118">
        <v>21</v>
      </c>
    </row>
    <row r="103" spans="1:10" x14ac:dyDescent="0.35">
      <c r="A103" s="105" t="s">
        <v>90</v>
      </c>
      <c r="B103" s="105" t="s">
        <v>32</v>
      </c>
      <c r="C103" s="105" t="s">
        <v>89</v>
      </c>
      <c r="D103" s="118">
        <v>16</v>
      </c>
      <c r="E103" s="118">
        <v>4</v>
      </c>
      <c r="F103" s="118">
        <v>12</v>
      </c>
      <c r="G103" s="118">
        <v>4</v>
      </c>
      <c r="H103" s="118">
        <v>1</v>
      </c>
      <c r="I103" s="118">
        <v>0</v>
      </c>
      <c r="J103" s="118">
        <v>21</v>
      </c>
    </row>
    <row r="104" spans="1:10" x14ac:dyDescent="0.35">
      <c r="A104" s="105" t="s">
        <v>90</v>
      </c>
      <c r="B104" s="105" t="s">
        <v>32</v>
      </c>
      <c r="C104" s="105" t="s">
        <v>98</v>
      </c>
      <c r="D104" s="118">
        <v>384</v>
      </c>
      <c r="E104" s="118">
        <v>87</v>
      </c>
      <c r="F104" s="118">
        <v>297</v>
      </c>
      <c r="G104" s="118">
        <v>34</v>
      </c>
      <c r="H104" s="118">
        <v>34</v>
      </c>
      <c r="I104" s="118">
        <v>0</v>
      </c>
      <c r="J104" s="118">
        <v>452</v>
      </c>
    </row>
    <row r="105" spans="1:10" x14ac:dyDescent="0.35">
      <c r="A105" s="105" t="s">
        <v>90</v>
      </c>
      <c r="B105" s="105" t="s">
        <v>26</v>
      </c>
      <c r="C105" s="105" t="s">
        <v>87</v>
      </c>
      <c r="D105" s="118">
        <v>12</v>
      </c>
      <c r="E105" s="118">
        <v>3</v>
      </c>
      <c r="F105" s="118">
        <v>9</v>
      </c>
      <c r="G105" s="118">
        <v>3</v>
      </c>
      <c r="H105" s="118">
        <v>2</v>
      </c>
      <c r="I105" s="118">
        <v>0</v>
      </c>
      <c r="J105" s="118">
        <v>17</v>
      </c>
    </row>
    <row r="106" spans="1:10" x14ac:dyDescent="0.35">
      <c r="A106" s="105" t="s">
        <v>90</v>
      </c>
      <c r="B106" s="105" t="s">
        <v>26</v>
      </c>
      <c r="C106" s="105" t="s">
        <v>88</v>
      </c>
      <c r="D106" s="118">
        <v>13</v>
      </c>
      <c r="E106" s="118">
        <v>4</v>
      </c>
      <c r="F106" s="118">
        <v>9</v>
      </c>
      <c r="G106" s="118">
        <v>2</v>
      </c>
      <c r="H106" s="118">
        <v>0</v>
      </c>
      <c r="I106" s="118">
        <v>0</v>
      </c>
      <c r="J106" s="118">
        <v>15</v>
      </c>
    </row>
    <row r="107" spans="1:10" x14ac:dyDescent="0.35">
      <c r="A107" s="105" t="s">
        <v>90</v>
      </c>
      <c r="B107" s="105" t="s">
        <v>26</v>
      </c>
      <c r="C107" s="105" t="s">
        <v>89</v>
      </c>
      <c r="D107" s="118">
        <v>18</v>
      </c>
      <c r="E107" s="118">
        <v>7</v>
      </c>
      <c r="F107" s="118">
        <v>11</v>
      </c>
      <c r="G107" s="118">
        <v>1</v>
      </c>
      <c r="H107" s="118">
        <v>0</v>
      </c>
      <c r="I107" s="118">
        <v>0</v>
      </c>
      <c r="J107" s="118">
        <v>19</v>
      </c>
    </row>
    <row r="108" spans="1:10" x14ac:dyDescent="0.35">
      <c r="A108" s="105" t="s">
        <v>90</v>
      </c>
      <c r="B108" s="105" t="s">
        <v>26</v>
      </c>
      <c r="C108" s="105" t="s">
        <v>98</v>
      </c>
      <c r="D108" s="118">
        <v>229</v>
      </c>
      <c r="E108" s="118">
        <v>107</v>
      </c>
      <c r="F108" s="118">
        <v>122</v>
      </c>
      <c r="G108" s="118">
        <v>14</v>
      </c>
      <c r="H108" s="118">
        <v>2</v>
      </c>
      <c r="I108" s="118">
        <v>0</v>
      </c>
      <c r="J108" s="118">
        <v>245</v>
      </c>
    </row>
    <row r="109" spans="1:10" x14ac:dyDescent="0.35">
      <c r="A109" s="105" t="s">
        <v>90</v>
      </c>
      <c r="B109" s="105" t="s">
        <v>16</v>
      </c>
      <c r="C109" s="105" t="s">
        <v>87</v>
      </c>
      <c r="D109" s="118">
        <v>20</v>
      </c>
      <c r="E109" s="118">
        <v>11</v>
      </c>
      <c r="F109" s="118">
        <v>9</v>
      </c>
      <c r="G109" s="118">
        <v>5</v>
      </c>
      <c r="H109" s="118">
        <v>10</v>
      </c>
      <c r="I109" s="118">
        <v>0</v>
      </c>
      <c r="J109" s="118">
        <v>35</v>
      </c>
    </row>
    <row r="110" spans="1:10" x14ac:dyDescent="0.35">
      <c r="A110" s="105" t="s">
        <v>90</v>
      </c>
      <c r="B110" s="105" t="s">
        <v>16</v>
      </c>
      <c r="C110" s="105" t="s">
        <v>88</v>
      </c>
      <c r="D110" s="118">
        <v>20</v>
      </c>
      <c r="E110" s="118">
        <v>6</v>
      </c>
      <c r="F110" s="118">
        <v>14</v>
      </c>
      <c r="G110" s="118">
        <v>12</v>
      </c>
      <c r="H110" s="118">
        <v>5</v>
      </c>
      <c r="I110" s="118">
        <v>0</v>
      </c>
      <c r="J110" s="118">
        <v>37</v>
      </c>
    </row>
    <row r="111" spans="1:10" x14ac:dyDescent="0.35">
      <c r="A111" s="105" t="s">
        <v>90</v>
      </c>
      <c r="B111" s="105" t="s">
        <v>16</v>
      </c>
      <c r="C111" s="105" t="s">
        <v>89</v>
      </c>
      <c r="D111" s="118">
        <v>53</v>
      </c>
      <c r="E111" s="118">
        <v>19</v>
      </c>
      <c r="F111" s="118">
        <v>34</v>
      </c>
      <c r="G111" s="118">
        <v>2</v>
      </c>
      <c r="H111" s="118">
        <v>0</v>
      </c>
      <c r="I111" s="118">
        <v>0</v>
      </c>
      <c r="J111" s="118">
        <v>55</v>
      </c>
    </row>
    <row r="112" spans="1:10" x14ac:dyDescent="0.35">
      <c r="A112" s="105" t="s">
        <v>90</v>
      </c>
      <c r="B112" s="105" t="s">
        <v>16</v>
      </c>
      <c r="C112" s="105" t="s">
        <v>98</v>
      </c>
      <c r="D112" s="118">
        <v>371</v>
      </c>
      <c r="E112" s="118">
        <v>67</v>
      </c>
      <c r="F112" s="118">
        <v>304</v>
      </c>
      <c r="G112" s="118">
        <v>22</v>
      </c>
      <c r="H112" s="118">
        <v>57</v>
      </c>
      <c r="I112" s="118">
        <v>0</v>
      </c>
      <c r="J112" s="118">
        <v>450</v>
      </c>
    </row>
    <row r="113" spans="1:10" x14ac:dyDescent="0.35">
      <c r="A113" s="105" t="s">
        <v>90</v>
      </c>
      <c r="B113" s="105" t="s">
        <v>53</v>
      </c>
      <c r="C113" s="105" t="s">
        <v>87</v>
      </c>
      <c r="D113" s="118">
        <v>22</v>
      </c>
      <c r="E113" s="118">
        <v>10</v>
      </c>
      <c r="F113" s="118">
        <v>12</v>
      </c>
      <c r="G113" s="118">
        <v>5</v>
      </c>
      <c r="H113" s="118">
        <v>3</v>
      </c>
      <c r="I113" s="118">
        <v>0</v>
      </c>
      <c r="J113" s="118">
        <v>30</v>
      </c>
    </row>
    <row r="114" spans="1:10" x14ac:dyDescent="0.35">
      <c r="A114" s="105" t="s">
        <v>90</v>
      </c>
      <c r="B114" s="105" t="s">
        <v>53</v>
      </c>
      <c r="C114" s="105" t="s">
        <v>88</v>
      </c>
      <c r="D114" s="118">
        <v>13</v>
      </c>
      <c r="E114" s="118">
        <v>6</v>
      </c>
      <c r="F114" s="118">
        <v>7</v>
      </c>
      <c r="G114" s="118">
        <v>9</v>
      </c>
      <c r="H114" s="118">
        <v>2</v>
      </c>
      <c r="I114" s="118">
        <v>0</v>
      </c>
      <c r="J114" s="118">
        <v>24</v>
      </c>
    </row>
    <row r="115" spans="1:10" x14ac:dyDescent="0.35">
      <c r="A115" s="105" t="s">
        <v>90</v>
      </c>
      <c r="B115" s="105" t="s">
        <v>53</v>
      </c>
      <c r="C115" s="105" t="s">
        <v>89</v>
      </c>
      <c r="D115" s="118">
        <v>20</v>
      </c>
      <c r="E115" s="118">
        <v>4</v>
      </c>
      <c r="F115" s="118">
        <v>16</v>
      </c>
      <c r="G115" s="118">
        <v>2</v>
      </c>
      <c r="H115" s="118">
        <v>3</v>
      </c>
      <c r="I115" s="118">
        <v>0</v>
      </c>
      <c r="J115" s="118">
        <v>25</v>
      </c>
    </row>
    <row r="116" spans="1:10" x14ac:dyDescent="0.35">
      <c r="A116" s="105" t="s">
        <v>90</v>
      </c>
      <c r="B116" s="105" t="s">
        <v>53</v>
      </c>
      <c r="C116" s="105" t="s">
        <v>98</v>
      </c>
      <c r="D116" s="118">
        <v>623</v>
      </c>
      <c r="E116" s="118">
        <v>133</v>
      </c>
      <c r="F116" s="118">
        <v>490</v>
      </c>
      <c r="G116" s="118">
        <v>123</v>
      </c>
      <c r="H116" s="118">
        <v>61</v>
      </c>
      <c r="I116" s="118">
        <v>0</v>
      </c>
      <c r="J116" s="118">
        <v>807</v>
      </c>
    </row>
    <row r="117" spans="1:10" x14ac:dyDescent="0.35">
      <c r="A117" s="105" t="s">
        <v>90</v>
      </c>
      <c r="B117" s="105" t="s">
        <v>20</v>
      </c>
      <c r="C117" s="105" t="s">
        <v>87</v>
      </c>
      <c r="D117" s="118">
        <v>5</v>
      </c>
      <c r="E117" s="118">
        <v>2</v>
      </c>
      <c r="F117" s="118">
        <v>3</v>
      </c>
      <c r="G117" s="118">
        <v>5</v>
      </c>
      <c r="H117" s="118">
        <v>1</v>
      </c>
      <c r="I117" s="118">
        <v>0</v>
      </c>
      <c r="J117" s="118">
        <v>11</v>
      </c>
    </row>
    <row r="118" spans="1:10" x14ac:dyDescent="0.35">
      <c r="A118" s="105" t="s">
        <v>90</v>
      </c>
      <c r="B118" s="105" t="s">
        <v>20</v>
      </c>
      <c r="C118" s="105" t="s">
        <v>88</v>
      </c>
      <c r="D118" s="118">
        <v>10</v>
      </c>
      <c r="E118" s="118">
        <v>3</v>
      </c>
      <c r="F118" s="118">
        <v>7</v>
      </c>
      <c r="G118" s="118">
        <v>0</v>
      </c>
      <c r="H118" s="118">
        <v>2</v>
      </c>
      <c r="I118" s="118">
        <v>0</v>
      </c>
      <c r="J118" s="118">
        <v>12</v>
      </c>
    </row>
    <row r="119" spans="1:10" x14ac:dyDescent="0.35">
      <c r="A119" s="105" t="s">
        <v>90</v>
      </c>
      <c r="B119" s="105" t="s">
        <v>20</v>
      </c>
      <c r="C119" s="105" t="s">
        <v>89</v>
      </c>
      <c r="D119" s="118">
        <v>39</v>
      </c>
      <c r="E119" s="118">
        <v>9</v>
      </c>
      <c r="F119" s="118">
        <v>30</v>
      </c>
      <c r="G119" s="118">
        <v>3</v>
      </c>
      <c r="H119" s="118">
        <v>6</v>
      </c>
      <c r="I119" s="118">
        <v>0</v>
      </c>
      <c r="J119" s="118">
        <v>48</v>
      </c>
    </row>
    <row r="120" spans="1:10" x14ac:dyDescent="0.35">
      <c r="A120" s="105" t="s">
        <v>90</v>
      </c>
      <c r="B120" s="105" t="s">
        <v>20</v>
      </c>
      <c r="C120" s="105" t="s">
        <v>98</v>
      </c>
      <c r="D120" s="118">
        <v>308</v>
      </c>
      <c r="E120" s="118">
        <v>99</v>
      </c>
      <c r="F120" s="118">
        <v>209</v>
      </c>
      <c r="G120" s="118">
        <v>44</v>
      </c>
      <c r="H120" s="118">
        <v>37</v>
      </c>
      <c r="I120" s="118">
        <v>0</v>
      </c>
      <c r="J120" s="118">
        <v>389</v>
      </c>
    </row>
    <row r="121" spans="1:10" x14ac:dyDescent="0.35">
      <c r="A121" s="105" t="s">
        <v>90</v>
      </c>
      <c r="B121" s="105" t="s">
        <v>30</v>
      </c>
      <c r="C121" s="105" t="s">
        <v>87</v>
      </c>
      <c r="D121" s="118">
        <v>13</v>
      </c>
      <c r="E121" s="118">
        <v>9</v>
      </c>
      <c r="F121" s="118">
        <v>4</v>
      </c>
      <c r="G121" s="118">
        <v>12</v>
      </c>
      <c r="H121" s="118">
        <v>0</v>
      </c>
      <c r="I121" s="118">
        <v>0</v>
      </c>
      <c r="J121" s="118">
        <v>25</v>
      </c>
    </row>
    <row r="122" spans="1:10" x14ac:dyDescent="0.35">
      <c r="A122" s="105" t="s">
        <v>90</v>
      </c>
      <c r="B122" s="105" t="s">
        <v>30</v>
      </c>
      <c r="C122" s="105" t="s">
        <v>88</v>
      </c>
      <c r="D122" s="118">
        <v>7</v>
      </c>
      <c r="E122" s="118">
        <v>2</v>
      </c>
      <c r="F122" s="118">
        <v>5</v>
      </c>
      <c r="G122" s="118">
        <v>4</v>
      </c>
      <c r="H122" s="118">
        <v>1</v>
      </c>
      <c r="I122" s="118">
        <v>0</v>
      </c>
      <c r="J122" s="118">
        <v>12</v>
      </c>
    </row>
    <row r="123" spans="1:10" x14ac:dyDescent="0.35">
      <c r="A123" s="105" t="s">
        <v>90</v>
      </c>
      <c r="B123" s="105" t="s">
        <v>30</v>
      </c>
      <c r="C123" s="105" t="s">
        <v>89</v>
      </c>
      <c r="D123" s="118">
        <v>14</v>
      </c>
      <c r="E123" s="118">
        <v>5</v>
      </c>
      <c r="F123" s="118">
        <v>9</v>
      </c>
      <c r="G123" s="118">
        <v>1</v>
      </c>
      <c r="H123" s="118">
        <v>2</v>
      </c>
      <c r="I123" s="118">
        <v>0</v>
      </c>
      <c r="J123" s="118">
        <v>17</v>
      </c>
    </row>
    <row r="124" spans="1:10" x14ac:dyDescent="0.35">
      <c r="A124" s="105" t="s">
        <v>90</v>
      </c>
      <c r="B124" s="105" t="s">
        <v>30</v>
      </c>
      <c r="C124" s="105" t="s">
        <v>98</v>
      </c>
      <c r="D124" s="118">
        <v>231</v>
      </c>
      <c r="E124" s="118">
        <v>77</v>
      </c>
      <c r="F124" s="118">
        <v>154</v>
      </c>
      <c r="G124" s="118">
        <v>27</v>
      </c>
      <c r="H124" s="118">
        <v>10</v>
      </c>
      <c r="I124" s="118">
        <v>0</v>
      </c>
      <c r="J124" s="118">
        <v>268</v>
      </c>
    </row>
    <row r="125" spans="1:10" x14ac:dyDescent="0.35">
      <c r="A125" s="105" t="s">
        <v>90</v>
      </c>
      <c r="B125" s="105" t="s">
        <v>5</v>
      </c>
      <c r="C125" s="105" t="s">
        <v>87</v>
      </c>
      <c r="D125" s="118">
        <v>8</v>
      </c>
      <c r="E125" s="118">
        <v>2</v>
      </c>
      <c r="F125" s="118">
        <v>6</v>
      </c>
      <c r="G125" s="118">
        <v>3</v>
      </c>
      <c r="H125" s="118">
        <v>0</v>
      </c>
      <c r="I125" s="118">
        <v>0</v>
      </c>
      <c r="J125" s="118">
        <v>11</v>
      </c>
    </row>
    <row r="126" spans="1:10" x14ac:dyDescent="0.35">
      <c r="A126" s="105" t="s">
        <v>90</v>
      </c>
      <c r="B126" s="105" t="s">
        <v>5</v>
      </c>
      <c r="C126" s="105" t="s">
        <v>88</v>
      </c>
      <c r="D126" s="118">
        <v>4</v>
      </c>
      <c r="E126" s="118">
        <v>1</v>
      </c>
      <c r="F126" s="118">
        <v>3</v>
      </c>
      <c r="G126" s="118">
        <v>0</v>
      </c>
      <c r="H126" s="118">
        <v>1</v>
      </c>
      <c r="I126" s="118">
        <v>0</v>
      </c>
      <c r="J126" s="118">
        <v>5</v>
      </c>
    </row>
    <row r="127" spans="1:10" x14ac:dyDescent="0.35">
      <c r="A127" s="105" t="s">
        <v>90</v>
      </c>
      <c r="B127" s="105" t="s">
        <v>5</v>
      </c>
      <c r="C127" s="105" t="s">
        <v>89</v>
      </c>
      <c r="D127" s="118">
        <v>20</v>
      </c>
      <c r="E127" s="118">
        <v>9</v>
      </c>
      <c r="F127" s="118">
        <v>11</v>
      </c>
      <c r="G127" s="118">
        <v>1</v>
      </c>
      <c r="H127" s="118">
        <v>0</v>
      </c>
      <c r="I127" s="118">
        <v>0</v>
      </c>
      <c r="J127" s="118">
        <v>21</v>
      </c>
    </row>
    <row r="128" spans="1:10" x14ac:dyDescent="0.35">
      <c r="A128" s="105" t="s">
        <v>90</v>
      </c>
      <c r="B128" s="105" t="s">
        <v>5</v>
      </c>
      <c r="C128" s="105" t="s">
        <v>98</v>
      </c>
      <c r="D128" s="118">
        <v>117</v>
      </c>
      <c r="E128" s="118">
        <v>35</v>
      </c>
      <c r="F128" s="118">
        <v>82</v>
      </c>
      <c r="G128" s="118">
        <v>10</v>
      </c>
      <c r="H128" s="118">
        <v>5</v>
      </c>
      <c r="I128" s="118">
        <v>0</v>
      </c>
      <c r="J128" s="118">
        <v>132</v>
      </c>
    </row>
    <row r="129" spans="1:10" x14ac:dyDescent="0.35">
      <c r="A129" s="105" t="s">
        <v>90</v>
      </c>
      <c r="B129" s="105" t="s">
        <v>34</v>
      </c>
      <c r="C129" s="105" t="s">
        <v>87</v>
      </c>
      <c r="D129" s="118">
        <v>101</v>
      </c>
      <c r="E129" s="118">
        <v>52</v>
      </c>
      <c r="F129" s="118">
        <v>49</v>
      </c>
      <c r="G129" s="118">
        <v>45</v>
      </c>
      <c r="H129" s="118">
        <v>6</v>
      </c>
      <c r="I129" s="118">
        <v>0</v>
      </c>
      <c r="J129" s="118">
        <v>152</v>
      </c>
    </row>
    <row r="130" spans="1:10" x14ac:dyDescent="0.35">
      <c r="A130" s="105" t="s">
        <v>90</v>
      </c>
      <c r="B130" s="105" t="s">
        <v>34</v>
      </c>
      <c r="C130" s="105" t="s">
        <v>88</v>
      </c>
      <c r="D130" s="118">
        <v>31</v>
      </c>
      <c r="E130" s="118">
        <v>16</v>
      </c>
      <c r="F130" s="118">
        <v>15</v>
      </c>
      <c r="G130" s="118">
        <v>18</v>
      </c>
      <c r="H130" s="118">
        <v>6</v>
      </c>
      <c r="I130" s="118">
        <v>0</v>
      </c>
      <c r="J130" s="118">
        <v>55</v>
      </c>
    </row>
    <row r="131" spans="1:10" x14ac:dyDescent="0.35">
      <c r="A131" s="105" t="s">
        <v>90</v>
      </c>
      <c r="B131" s="105" t="s">
        <v>34</v>
      </c>
      <c r="C131" s="105" t="s">
        <v>89</v>
      </c>
      <c r="D131" s="118">
        <v>32</v>
      </c>
      <c r="E131" s="118">
        <v>14</v>
      </c>
      <c r="F131" s="118">
        <v>18</v>
      </c>
      <c r="G131" s="118">
        <v>8</v>
      </c>
      <c r="H131" s="118">
        <v>1</v>
      </c>
      <c r="I131" s="118">
        <v>0</v>
      </c>
      <c r="J131" s="118">
        <v>41</v>
      </c>
    </row>
    <row r="132" spans="1:10" x14ac:dyDescent="0.35">
      <c r="A132" s="105" t="s">
        <v>90</v>
      </c>
      <c r="B132" s="105" t="s">
        <v>34</v>
      </c>
      <c r="C132" s="105" t="s">
        <v>98</v>
      </c>
      <c r="D132" s="118">
        <v>327</v>
      </c>
      <c r="E132" s="118">
        <v>87</v>
      </c>
      <c r="F132" s="118">
        <v>240</v>
      </c>
      <c r="G132" s="118">
        <v>43</v>
      </c>
      <c r="H132" s="118">
        <v>39</v>
      </c>
      <c r="I132" s="118">
        <v>0</v>
      </c>
      <c r="J132" s="118">
        <v>409</v>
      </c>
    </row>
    <row r="133" spans="1:10" x14ac:dyDescent="0.35">
      <c r="A133" s="105" t="s">
        <v>90</v>
      </c>
      <c r="B133" s="105" t="s">
        <v>70</v>
      </c>
      <c r="C133" s="105" t="s">
        <v>87</v>
      </c>
      <c r="D133" s="118">
        <v>15</v>
      </c>
      <c r="E133" s="118">
        <v>5</v>
      </c>
      <c r="F133" s="118">
        <v>10</v>
      </c>
      <c r="G133" s="118">
        <v>2</v>
      </c>
      <c r="H133" s="118">
        <v>1</v>
      </c>
      <c r="I133" s="118">
        <v>0</v>
      </c>
      <c r="J133" s="118">
        <v>18</v>
      </c>
    </row>
    <row r="134" spans="1:10" x14ac:dyDescent="0.35">
      <c r="A134" s="105" t="s">
        <v>90</v>
      </c>
      <c r="B134" s="105" t="s">
        <v>70</v>
      </c>
      <c r="C134" s="105" t="s">
        <v>88</v>
      </c>
      <c r="D134" s="118">
        <v>9</v>
      </c>
      <c r="E134" s="118">
        <v>3</v>
      </c>
      <c r="F134" s="118">
        <v>6</v>
      </c>
      <c r="G134" s="118">
        <v>2</v>
      </c>
      <c r="H134" s="118">
        <v>2</v>
      </c>
      <c r="I134" s="118">
        <v>0</v>
      </c>
      <c r="J134" s="118">
        <v>13</v>
      </c>
    </row>
    <row r="135" spans="1:10" x14ac:dyDescent="0.35">
      <c r="A135" s="105" t="s">
        <v>90</v>
      </c>
      <c r="B135" s="105" t="s">
        <v>70</v>
      </c>
      <c r="C135" s="105" t="s">
        <v>89</v>
      </c>
      <c r="D135" s="118">
        <v>16</v>
      </c>
      <c r="E135" s="118">
        <v>7</v>
      </c>
      <c r="F135" s="118">
        <v>9</v>
      </c>
      <c r="G135" s="118">
        <v>4</v>
      </c>
      <c r="H135" s="118">
        <v>1</v>
      </c>
      <c r="I135" s="118">
        <v>0</v>
      </c>
      <c r="J135" s="118">
        <v>21</v>
      </c>
    </row>
    <row r="136" spans="1:10" x14ac:dyDescent="0.35">
      <c r="A136" s="105" t="s">
        <v>90</v>
      </c>
      <c r="B136" s="105" t="s">
        <v>70</v>
      </c>
      <c r="C136" s="105" t="s">
        <v>98</v>
      </c>
      <c r="D136" s="118">
        <v>228</v>
      </c>
      <c r="E136" s="118">
        <v>67</v>
      </c>
      <c r="F136" s="118">
        <v>161</v>
      </c>
      <c r="G136" s="118">
        <v>23</v>
      </c>
      <c r="H136" s="118">
        <v>14</v>
      </c>
      <c r="I136" s="118">
        <v>0</v>
      </c>
      <c r="J136" s="118">
        <v>265</v>
      </c>
    </row>
    <row r="137" spans="1:10" x14ac:dyDescent="0.35">
      <c r="A137" s="105" t="s">
        <v>90</v>
      </c>
      <c r="B137" s="105" t="s">
        <v>37</v>
      </c>
      <c r="C137" s="105" t="s">
        <v>87</v>
      </c>
      <c r="D137" s="118">
        <v>4</v>
      </c>
      <c r="E137" s="118">
        <v>2</v>
      </c>
      <c r="F137" s="118">
        <v>2</v>
      </c>
      <c r="G137" s="118">
        <v>1</v>
      </c>
      <c r="H137" s="118">
        <v>1</v>
      </c>
      <c r="I137" s="118">
        <v>0</v>
      </c>
      <c r="J137" s="118">
        <v>6</v>
      </c>
    </row>
    <row r="138" spans="1:10" x14ac:dyDescent="0.35">
      <c r="A138" s="105" t="s">
        <v>90</v>
      </c>
      <c r="B138" s="105" t="s">
        <v>37</v>
      </c>
      <c r="C138" s="105" t="s">
        <v>88</v>
      </c>
      <c r="D138" s="118">
        <v>4</v>
      </c>
      <c r="E138" s="118">
        <v>1</v>
      </c>
      <c r="F138" s="118">
        <v>3</v>
      </c>
      <c r="G138" s="118">
        <v>1</v>
      </c>
      <c r="H138" s="118">
        <v>0</v>
      </c>
      <c r="I138" s="118">
        <v>0</v>
      </c>
      <c r="J138" s="118">
        <v>5</v>
      </c>
    </row>
    <row r="139" spans="1:10" x14ac:dyDescent="0.35">
      <c r="A139" s="105" t="s">
        <v>90</v>
      </c>
      <c r="B139" s="105" t="s">
        <v>37</v>
      </c>
      <c r="C139" s="105" t="s">
        <v>89</v>
      </c>
      <c r="D139" s="118">
        <v>6</v>
      </c>
      <c r="E139" s="118">
        <v>1</v>
      </c>
      <c r="F139" s="118">
        <v>5</v>
      </c>
      <c r="G139" s="118">
        <v>1</v>
      </c>
      <c r="H139" s="118">
        <v>0</v>
      </c>
      <c r="I139" s="118">
        <v>0</v>
      </c>
      <c r="J139" s="118">
        <v>7</v>
      </c>
    </row>
    <row r="140" spans="1:10" x14ac:dyDescent="0.35">
      <c r="A140" s="105" t="s">
        <v>90</v>
      </c>
      <c r="B140" s="105" t="s">
        <v>37</v>
      </c>
      <c r="C140" s="105" t="s">
        <v>98</v>
      </c>
      <c r="D140" s="118">
        <v>160</v>
      </c>
      <c r="E140" s="118">
        <v>37</v>
      </c>
      <c r="F140" s="118">
        <v>123</v>
      </c>
      <c r="G140" s="118">
        <v>13</v>
      </c>
      <c r="H140" s="118">
        <v>9</v>
      </c>
      <c r="I140" s="118">
        <v>0</v>
      </c>
      <c r="J140" s="118">
        <v>182</v>
      </c>
    </row>
    <row r="141" spans="1:10" x14ac:dyDescent="0.35">
      <c r="A141" s="105" t="s">
        <v>90</v>
      </c>
      <c r="B141" s="105" t="s">
        <v>22</v>
      </c>
      <c r="C141" s="105" t="s">
        <v>87</v>
      </c>
      <c r="D141" s="118">
        <v>14</v>
      </c>
      <c r="E141" s="118">
        <v>3</v>
      </c>
      <c r="F141" s="118">
        <v>11</v>
      </c>
      <c r="G141" s="118">
        <v>5</v>
      </c>
      <c r="H141" s="118">
        <v>2</v>
      </c>
      <c r="I141" s="118">
        <v>0</v>
      </c>
      <c r="J141" s="118">
        <v>21</v>
      </c>
    </row>
    <row r="142" spans="1:10" x14ac:dyDescent="0.35">
      <c r="A142" s="105" t="s">
        <v>90</v>
      </c>
      <c r="B142" s="105" t="s">
        <v>22</v>
      </c>
      <c r="C142" s="105" t="s">
        <v>88</v>
      </c>
      <c r="D142" s="118">
        <v>10</v>
      </c>
      <c r="E142" s="118">
        <v>6</v>
      </c>
      <c r="F142" s="118">
        <v>4</v>
      </c>
      <c r="G142" s="118">
        <v>2</v>
      </c>
      <c r="H142" s="118">
        <v>1</v>
      </c>
      <c r="I142" s="118">
        <v>0</v>
      </c>
      <c r="J142" s="118">
        <v>13</v>
      </c>
    </row>
    <row r="143" spans="1:10" x14ac:dyDescent="0.35">
      <c r="A143" s="105" t="s">
        <v>90</v>
      </c>
      <c r="B143" s="105" t="s">
        <v>22</v>
      </c>
      <c r="C143" s="105" t="s">
        <v>89</v>
      </c>
      <c r="D143" s="118">
        <v>16</v>
      </c>
      <c r="E143" s="118">
        <v>7</v>
      </c>
      <c r="F143" s="118">
        <v>9</v>
      </c>
      <c r="G143" s="118">
        <v>5</v>
      </c>
      <c r="H143" s="118">
        <v>6</v>
      </c>
      <c r="I143" s="118">
        <v>0</v>
      </c>
      <c r="J143" s="118">
        <v>27</v>
      </c>
    </row>
    <row r="144" spans="1:10" x14ac:dyDescent="0.35">
      <c r="A144" s="105" t="s">
        <v>90</v>
      </c>
      <c r="B144" s="105" t="s">
        <v>22</v>
      </c>
      <c r="C144" s="105" t="s">
        <v>98</v>
      </c>
      <c r="D144" s="118">
        <v>301</v>
      </c>
      <c r="E144" s="118">
        <v>77</v>
      </c>
      <c r="F144" s="118">
        <v>224</v>
      </c>
      <c r="G144" s="118">
        <v>14</v>
      </c>
      <c r="H144" s="118">
        <v>56</v>
      </c>
      <c r="I144" s="118">
        <v>0</v>
      </c>
      <c r="J144" s="118">
        <v>371</v>
      </c>
    </row>
    <row r="145" spans="1:10" x14ac:dyDescent="0.35">
      <c r="A145" s="105" t="s">
        <v>90</v>
      </c>
      <c r="B145" s="105" t="s">
        <v>43</v>
      </c>
      <c r="C145" s="105" t="s">
        <v>87</v>
      </c>
      <c r="D145" s="118">
        <v>16</v>
      </c>
      <c r="E145" s="118">
        <v>3</v>
      </c>
      <c r="F145" s="118">
        <v>13</v>
      </c>
      <c r="G145" s="118">
        <v>5</v>
      </c>
      <c r="H145" s="118">
        <v>69</v>
      </c>
      <c r="I145" s="118">
        <v>0</v>
      </c>
      <c r="J145" s="118">
        <v>90</v>
      </c>
    </row>
    <row r="146" spans="1:10" x14ac:dyDescent="0.35">
      <c r="A146" s="105" t="s">
        <v>90</v>
      </c>
      <c r="B146" s="105" t="s">
        <v>43</v>
      </c>
      <c r="C146" s="105" t="s">
        <v>88</v>
      </c>
      <c r="D146" s="118">
        <v>8</v>
      </c>
      <c r="E146" s="118">
        <v>4</v>
      </c>
      <c r="F146" s="118">
        <v>4</v>
      </c>
      <c r="G146" s="118">
        <v>2</v>
      </c>
      <c r="H146" s="118">
        <v>31</v>
      </c>
      <c r="I146" s="118">
        <v>0</v>
      </c>
      <c r="J146" s="118">
        <v>41</v>
      </c>
    </row>
    <row r="147" spans="1:10" x14ac:dyDescent="0.35">
      <c r="A147" s="105" t="s">
        <v>90</v>
      </c>
      <c r="B147" s="105" t="s">
        <v>43</v>
      </c>
      <c r="C147" s="105" t="s">
        <v>89</v>
      </c>
      <c r="D147" s="118">
        <v>8</v>
      </c>
      <c r="E147" s="118">
        <v>4</v>
      </c>
      <c r="F147" s="118">
        <v>4</v>
      </c>
      <c r="G147" s="118">
        <v>1</v>
      </c>
      <c r="H147" s="118">
        <v>32</v>
      </c>
      <c r="I147" s="118">
        <v>0</v>
      </c>
      <c r="J147" s="118">
        <v>41</v>
      </c>
    </row>
    <row r="148" spans="1:10" x14ac:dyDescent="0.35">
      <c r="A148" s="105" t="s">
        <v>90</v>
      </c>
      <c r="B148" s="105" t="s">
        <v>43</v>
      </c>
      <c r="C148" s="105" t="s">
        <v>98</v>
      </c>
      <c r="D148" s="118">
        <v>231</v>
      </c>
      <c r="E148" s="118">
        <v>56</v>
      </c>
      <c r="F148" s="118">
        <v>175</v>
      </c>
      <c r="G148" s="118">
        <v>35</v>
      </c>
      <c r="H148" s="118">
        <v>347</v>
      </c>
      <c r="I148" s="118">
        <v>0</v>
      </c>
      <c r="J148" s="118">
        <v>613</v>
      </c>
    </row>
    <row r="149" spans="1:10" x14ac:dyDescent="0.35">
      <c r="A149" s="105" t="s">
        <v>90</v>
      </c>
      <c r="B149" s="105" t="s">
        <v>55</v>
      </c>
      <c r="C149" s="105" t="s">
        <v>87</v>
      </c>
      <c r="D149" s="118">
        <v>10</v>
      </c>
      <c r="E149" s="118">
        <v>4</v>
      </c>
      <c r="F149" s="118">
        <v>6</v>
      </c>
      <c r="G149" s="118">
        <v>0</v>
      </c>
      <c r="H149" s="118">
        <v>1</v>
      </c>
      <c r="I149" s="118">
        <v>0</v>
      </c>
      <c r="J149" s="118">
        <v>11</v>
      </c>
    </row>
    <row r="150" spans="1:10" x14ac:dyDescent="0.35">
      <c r="A150" s="105" t="s">
        <v>90</v>
      </c>
      <c r="B150" s="105" t="s">
        <v>55</v>
      </c>
      <c r="C150" s="105" t="s">
        <v>88</v>
      </c>
      <c r="D150" s="118">
        <v>4</v>
      </c>
      <c r="E150" s="118">
        <v>1</v>
      </c>
      <c r="F150" s="118">
        <v>3</v>
      </c>
      <c r="G150" s="118">
        <v>3</v>
      </c>
      <c r="H150" s="118">
        <v>1</v>
      </c>
      <c r="I150" s="118">
        <v>0</v>
      </c>
      <c r="J150" s="118">
        <v>8</v>
      </c>
    </row>
    <row r="151" spans="1:10" x14ac:dyDescent="0.35">
      <c r="A151" s="105" t="s">
        <v>90</v>
      </c>
      <c r="B151" s="105" t="s">
        <v>55</v>
      </c>
      <c r="C151" s="105" t="s">
        <v>89</v>
      </c>
      <c r="D151" s="118">
        <v>17</v>
      </c>
      <c r="E151" s="118">
        <v>6</v>
      </c>
      <c r="F151" s="118">
        <v>11</v>
      </c>
      <c r="G151" s="118">
        <v>1</v>
      </c>
      <c r="H151" s="118">
        <v>0</v>
      </c>
      <c r="I151" s="118">
        <v>0</v>
      </c>
      <c r="J151" s="118">
        <v>18</v>
      </c>
    </row>
    <row r="152" spans="1:10" x14ac:dyDescent="0.35">
      <c r="A152" s="105" t="s">
        <v>90</v>
      </c>
      <c r="B152" s="105" t="s">
        <v>55</v>
      </c>
      <c r="C152" s="105" t="s">
        <v>98</v>
      </c>
      <c r="D152" s="118">
        <v>191</v>
      </c>
      <c r="E152" s="118">
        <v>52</v>
      </c>
      <c r="F152" s="118">
        <v>139</v>
      </c>
      <c r="G152" s="118">
        <v>20</v>
      </c>
      <c r="H152" s="118">
        <v>19</v>
      </c>
      <c r="I152" s="118">
        <v>0</v>
      </c>
      <c r="J152" s="118">
        <v>230</v>
      </c>
    </row>
    <row r="153" spans="1:10" x14ac:dyDescent="0.35">
      <c r="A153" s="105" t="s">
        <v>90</v>
      </c>
      <c r="B153" s="105" t="s">
        <v>65</v>
      </c>
      <c r="C153" s="105" t="s">
        <v>87</v>
      </c>
      <c r="D153" s="118">
        <v>20</v>
      </c>
      <c r="E153" s="118">
        <v>7</v>
      </c>
      <c r="F153" s="118">
        <v>13</v>
      </c>
      <c r="G153" s="118">
        <v>6</v>
      </c>
      <c r="H153" s="118">
        <v>6</v>
      </c>
      <c r="I153" s="118">
        <v>0</v>
      </c>
      <c r="J153" s="118">
        <v>32</v>
      </c>
    </row>
    <row r="154" spans="1:10" x14ac:dyDescent="0.35">
      <c r="A154" s="105" t="s">
        <v>90</v>
      </c>
      <c r="B154" s="105" t="s">
        <v>65</v>
      </c>
      <c r="C154" s="105" t="s">
        <v>88</v>
      </c>
      <c r="D154" s="118">
        <v>7</v>
      </c>
      <c r="E154" s="118">
        <v>3</v>
      </c>
      <c r="F154" s="118">
        <v>4</v>
      </c>
      <c r="G154" s="118">
        <v>4</v>
      </c>
      <c r="H154" s="118">
        <v>0</v>
      </c>
      <c r="I154" s="118">
        <v>0</v>
      </c>
      <c r="J154" s="118">
        <v>11</v>
      </c>
    </row>
    <row r="155" spans="1:10" x14ac:dyDescent="0.35">
      <c r="A155" s="105" t="s">
        <v>90</v>
      </c>
      <c r="B155" s="105" t="s">
        <v>65</v>
      </c>
      <c r="C155" s="105" t="s">
        <v>89</v>
      </c>
      <c r="D155" s="118">
        <v>41</v>
      </c>
      <c r="E155" s="118">
        <v>13</v>
      </c>
      <c r="F155" s="118">
        <v>28</v>
      </c>
      <c r="G155" s="118">
        <v>5</v>
      </c>
      <c r="H155" s="118">
        <v>0</v>
      </c>
      <c r="I155" s="118">
        <v>0</v>
      </c>
      <c r="J155" s="118">
        <v>46</v>
      </c>
    </row>
    <row r="156" spans="1:10" x14ac:dyDescent="0.35">
      <c r="A156" s="105" t="s">
        <v>90</v>
      </c>
      <c r="B156" s="105" t="s">
        <v>65</v>
      </c>
      <c r="C156" s="105" t="s">
        <v>98</v>
      </c>
      <c r="D156" s="118">
        <v>411</v>
      </c>
      <c r="E156" s="118">
        <v>114</v>
      </c>
      <c r="F156" s="118">
        <v>297</v>
      </c>
      <c r="G156" s="118">
        <v>48</v>
      </c>
      <c r="H156" s="118">
        <v>42</v>
      </c>
      <c r="I156" s="118">
        <v>0</v>
      </c>
      <c r="J156" s="118">
        <v>501</v>
      </c>
    </row>
    <row r="157" spans="1:10" x14ac:dyDescent="0.35">
      <c r="A157" s="105" t="s">
        <v>90</v>
      </c>
      <c r="B157" s="105" t="s">
        <v>79</v>
      </c>
      <c r="C157" s="105" t="s">
        <v>87</v>
      </c>
      <c r="D157" s="118">
        <v>45</v>
      </c>
      <c r="E157" s="118">
        <v>9</v>
      </c>
      <c r="F157" s="118">
        <v>36</v>
      </c>
      <c r="G157" s="118">
        <v>25</v>
      </c>
      <c r="H157" s="118">
        <v>7</v>
      </c>
      <c r="I157" s="118">
        <v>0</v>
      </c>
      <c r="J157" s="118">
        <v>77</v>
      </c>
    </row>
    <row r="158" spans="1:10" x14ac:dyDescent="0.35">
      <c r="A158" s="105" t="s">
        <v>90</v>
      </c>
      <c r="B158" s="105" t="s">
        <v>79</v>
      </c>
      <c r="C158" s="105" t="s">
        <v>88</v>
      </c>
      <c r="D158" s="118">
        <v>33</v>
      </c>
      <c r="E158" s="118">
        <v>10</v>
      </c>
      <c r="F158" s="118">
        <v>23</v>
      </c>
      <c r="G158" s="118">
        <v>13</v>
      </c>
      <c r="H158" s="118">
        <v>7</v>
      </c>
      <c r="I158" s="118">
        <v>0</v>
      </c>
      <c r="J158" s="118">
        <v>53</v>
      </c>
    </row>
    <row r="159" spans="1:10" x14ac:dyDescent="0.35">
      <c r="A159" s="105" t="s">
        <v>90</v>
      </c>
      <c r="B159" s="105" t="s">
        <v>79</v>
      </c>
      <c r="C159" s="105" t="s">
        <v>89</v>
      </c>
      <c r="D159" s="118">
        <v>35</v>
      </c>
      <c r="E159" s="118">
        <v>9</v>
      </c>
      <c r="F159" s="118">
        <v>26</v>
      </c>
      <c r="G159" s="118">
        <v>12</v>
      </c>
      <c r="H159" s="118">
        <v>5</v>
      </c>
      <c r="I159" s="118">
        <v>0</v>
      </c>
      <c r="J159" s="118">
        <v>52</v>
      </c>
    </row>
    <row r="160" spans="1:10" x14ac:dyDescent="0.35">
      <c r="A160" s="105" t="s">
        <v>90</v>
      </c>
      <c r="B160" s="105" t="s">
        <v>79</v>
      </c>
      <c r="C160" s="105" t="s">
        <v>98</v>
      </c>
      <c r="D160" s="118">
        <v>255</v>
      </c>
      <c r="E160" s="118">
        <v>65</v>
      </c>
      <c r="F160" s="118">
        <v>190</v>
      </c>
      <c r="G160" s="118">
        <v>18</v>
      </c>
      <c r="H160" s="118">
        <v>31</v>
      </c>
      <c r="I160" s="118">
        <v>0</v>
      </c>
      <c r="J160" s="118">
        <v>304</v>
      </c>
    </row>
    <row r="161" spans="1:10" x14ac:dyDescent="0.35">
      <c r="A161" s="105" t="s">
        <v>90</v>
      </c>
      <c r="B161" s="105" t="s">
        <v>41</v>
      </c>
      <c r="C161" s="105" t="s">
        <v>87</v>
      </c>
      <c r="D161" s="118">
        <v>11</v>
      </c>
      <c r="E161" s="118">
        <v>6</v>
      </c>
      <c r="F161" s="118">
        <v>5</v>
      </c>
      <c r="G161" s="118">
        <v>1</v>
      </c>
      <c r="H161" s="118">
        <v>2</v>
      </c>
      <c r="I161" s="118">
        <v>0</v>
      </c>
      <c r="J161" s="118">
        <v>14</v>
      </c>
    </row>
    <row r="162" spans="1:10" x14ac:dyDescent="0.35">
      <c r="A162" s="105" t="s">
        <v>90</v>
      </c>
      <c r="B162" s="105" t="s">
        <v>41</v>
      </c>
      <c r="C162" s="105" t="s">
        <v>88</v>
      </c>
      <c r="D162" s="118">
        <v>6</v>
      </c>
      <c r="E162" s="118">
        <v>2</v>
      </c>
      <c r="F162" s="118">
        <v>4</v>
      </c>
      <c r="G162" s="118">
        <v>2</v>
      </c>
      <c r="H162" s="118">
        <v>1</v>
      </c>
      <c r="I162" s="118">
        <v>0</v>
      </c>
      <c r="J162" s="118">
        <v>9</v>
      </c>
    </row>
    <row r="163" spans="1:10" x14ac:dyDescent="0.35">
      <c r="A163" s="105" t="s">
        <v>90</v>
      </c>
      <c r="B163" s="105" t="s">
        <v>41</v>
      </c>
      <c r="C163" s="105" t="s">
        <v>89</v>
      </c>
      <c r="D163" s="118">
        <v>8</v>
      </c>
      <c r="E163" s="118">
        <v>3</v>
      </c>
      <c r="F163" s="118">
        <v>5</v>
      </c>
      <c r="G163" s="118">
        <v>1</v>
      </c>
      <c r="H163" s="118">
        <v>3</v>
      </c>
      <c r="I163" s="118">
        <v>0</v>
      </c>
      <c r="J163" s="118">
        <v>12</v>
      </c>
    </row>
    <row r="164" spans="1:10" x14ac:dyDescent="0.35">
      <c r="A164" s="105" t="s">
        <v>90</v>
      </c>
      <c r="B164" s="105" t="s">
        <v>41</v>
      </c>
      <c r="C164" s="105" t="s">
        <v>98</v>
      </c>
      <c r="D164" s="118">
        <v>273</v>
      </c>
      <c r="E164" s="118">
        <v>94</v>
      </c>
      <c r="F164" s="118">
        <v>179</v>
      </c>
      <c r="G164" s="118">
        <v>39</v>
      </c>
      <c r="H164" s="118">
        <v>31</v>
      </c>
      <c r="I164" s="118">
        <v>0</v>
      </c>
      <c r="J164" s="118">
        <v>343</v>
      </c>
    </row>
    <row r="165" spans="1:10" x14ac:dyDescent="0.35">
      <c r="A165" s="105" t="s">
        <v>90</v>
      </c>
      <c r="B165" s="105" t="s">
        <v>39</v>
      </c>
      <c r="C165" s="105" t="s">
        <v>87</v>
      </c>
      <c r="D165" s="118">
        <v>0</v>
      </c>
      <c r="E165" s="118">
        <v>0</v>
      </c>
      <c r="F165" s="118">
        <v>0</v>
      </c>
      <c r="G165" s="118">
        <v>0</v>
      </c>
      <c r="H165" s="118">
        <v>0</v>
      </c>
      <c r="I165" s="118">
        <v>205</v>
      </c>
      <c r="J165" s="118">
        <v>205</v>
      </c>
    </row>
    <row r="166" spans="1:10" x14ac:dyDescent="0.35">
      <c r="A166" s="105" t="s">
        <v>90</v>
      </c>
      <c r="B166" s="105" t="s">
        <v>39</v>
      </c>
      <c r="C166" s="105" t="s">
        <v>88</v>
      </c>
      <c r="D166" s="118">
        <v>0</v>
      </c>
      <c r="E166" s="118">
        <v>0</v>
      </c>
      <c r="F166" s="118">
        <v>0</v>
      </c>
      <c r="G166" s="118">
        <v>0</v>
      </c>
      <c r="H166" s="118">
        <v>0</v>
      </c>
      <c r="I166" s="118">
        <v>130</v>
      </c>
      <c r="J166" s="118">
        <v>130</v>
      </c>
    </row>
    <row r="167" spans="1:10" x14ac:dyDescent="0.35">
      <c r="A167" s="105" t="s">
        <v>90</v>
      </c>
      <c r="B167" s="105" t="s">
        <v>39</v>
      </c>
      <c r="C167" s="105" t="s">
        <v>89</v>
      </c>
      <c r="D167" s="118">
        <v>0</v>
      </c>
      <c r="E167" s="118">
        <v>0</v>
      </c>
      <c r="F167" s="118">
        <v>0</v>
      </c>
      <c r="G167" s="118">
        <v>0</v>
      </c>
      <c r="H167" s="118">
        <v>0</v>
      </c>
      <c r="I167" s="118">
        <v>138</v>
      </c>
      <c r="J167" s="118">
        <v>138</v>
      </c>
    </row>
    <row r="168" spans="1:10" x14ac:dyDescent="0.35">
      <c r="A168" s="105" t="s">
        <v>90</v>
      </c>
      <c r="B168" s="105" t="s">
        <v>39</v>
      </c>
      <c r="C168" s="105" t="s">
        <v>98</v>
      </c>
      <c r="D168" s="118">
        <v>0</v>
      </c>
      <c r="E168" s="118">
        <v>0</v>
      </c>
      <c r="F168" s="118">
        <v>0</v>
      </c>
      <c r="G168" s="118">
        <v>0</v>
      </c>
      <c r="H168" s="118">
        <v>0</v>
      </c>
      <c r="I168" s="118">
        <v>1892</v>
      </c>
      <c r="J168" s="118">
        <v>1892</v>
      </c>
    </row>
    <row r="169" spans="1:10" x14ac:dyDescent="0.35">
      <c r="A169" s="105" t="s">
        <v>90</v>
      </c>
      <c r="B169" s="105" t="s">
        <v>68</v>
      </c>
      <c r="C169" s="105" t="s">
        <v>87</v>
      </c>
      <c r="D169" s="118">
        <v>21</v>
      </c>
      <c r="E169" s="118">
        <v>9</v>
      </c>
      <c r="F169" s="118">
        <v>12</v>
      </c>
      <c r="G169" s="118">
        <v>6</v>
      </c>
      <c r="H169" s="118">
        <v>3</v>
      </c>
      <c r="I169" s="118">
        <v>0</v>
      </c>
      <c r="J169" s="118">
        <v>30</v>
      </c>
    </row>
    <row r="170" spans="1:10" x14ac:dyDescent="0.35">
      <c r="A170" s="105" t="s">
        <v>90</v>
      </c>
      <c r="B170" s="105" t="s">
        <v>68</v>
      </c>
      <c r="C170" s="105" t="s">
        <v>88</v>
      </c>
      <c r="D170" s="118">
        <v>15</v>
      </c>
      <c r="E170" s="118">
        <v>4</v>
      </c>
      <c r="F170" s="118">
        <v>11</v>
      </c>
      <c r="G170" s="118">
        <v>1</v>
      </c>
      <c r="H170" s="118">
        <v>2</v>
      </c>
      <c r="I170" s="118">
        <v>0</v>
      </c>
      <c r="J170" s="118">
        <v>18</v>
      </c>
    </row>
    <row r="171" spans="1:10" x14ac:dyDescent="0.35">
      <c r="A171" s="105" t="s">
        <v>90</v>
      </c>
      <c r="B171" s="105" t="s">
        <v>68</v>
      </c>
      <c r="C171" s="105" t="s">
        <v>89</v>
      </c>
      <c r="D171" s="118">
        <v>22</v>
      </c>
      <c r="E171" s="118">
        <v>4</v>
      </c>
      <c r="F171" s="118">
        <v>18</v>
      </c>
      <c r="G171" s="118">
        <v>4</v>
      </c>
      <c r="H171" s="118">
        <v>1</v>
      </c>
      <c r="I171" s="118">
        <v>0</v>
      </c>
      <c r="J171" s="118">
        <v>27</v>
      </c>
    </row>
    <row r="172" spans="1:10" x14ac:dyDescent="0.35">
      <c r="A172" s="105" t="s">
        <v>90</v>
      </c>
      <c r="B172" s="105" t="s">
        <v>68</v>
      </c>
      <c r="C172" s="105" t="s">
        <v>98</v>
      </c>
      <c r="D172" s="118">
        <v>330</v>
      </c>
      <c r="E172" s="118">
        <v>67</v>
      </c>
      <c r="F172" s="118">
        <v>263</v>
      </c>
      <c r="G172" s="118">
        <v>30</v>
      </c>
      <c r="H172" s="118">
        <v>21</v>
      </c>
      <c r="I172" s="118">
        <v>0</v>
      </c>
      <c r="J172" s="118">
        <v>381</v>
      </c>
    </row>
    <row r="173" spans="1:10" x14ac:dyDescent="0.35">
      <c r="A173" s="105" t="s">
        <v>90</v>
      </c>
      <c r="B173" s="105" t="s">
        <v>24</v>
      </c>
      <c r="C173" s="105" t="s">
        <v>87</v>
      </c>
      <c r="D173" s="118">
        <v>50</v>
      </c>
      <c r="E173" s="118">
        <v>18</v>
      </c>
      <c r="F173" s="118">
        <v>32</v>
      </c>
      <c r="G173" s="118">
        <v>13</v>
      </c>
      <c r="H173" s="118">
        <v>10</v>
      </c>
      <c r="I173" s="118">
        <v>0</v>
      </c>
      <c r="J173" s="118">
        <v>73</v>
      </c>
    </row>
    <row r="174" spans="1:10" x14ac:dyDescent="0.35">
      <c r="A174" s="105" t="s">
        <v>90</v>
      </c>
      <c r="B174" s="105" t="s">
        <v>24</v>
      </c>
      <c r="C174" s="105" t="s">
        <v>88</v>
      </c>
      <c r="D174" s="118">
        <v>41</v>
      </c>
      <c r="E174" s="118">
        <v>14</v>
      </c>
      <c r="F174" s="118">
        <v>27</v>
      </c>
      <c r="G174" s="118">
        <v>22</v>
      </c>
      <c r="H174" s="118">
        <v>7</v>
      </c>
      <c r="I174" s="118">
        <v>0</v>
      </c>
      <c r="J174" s="118">
        <v>70</v>
      </c>
    </row>
    <row r="175" spans="1:10" x14ac:dyDescent="0.35">
      <c r="A175" s="105" t="s">
        <v>90</v>
      </c>
      <c r="B175" s="105" t="s">
        <v>24</v>
      </c>
      <c r="C175" s="105" t="s">
        <v>89</v>
      </c>
      <c r="D175" s="118">
        <v>53</v>
      </c>
      <c r="E175" s="118">
        <v>17</v>
      </c>
      <c r="F175" s="118">
        <v>36</v>
      </c>
      <c r="G175" s="118">
        <v>9</v>
      </c>
      <c r="H175" s="118">
        <v>4</v>
      </c>
      <c r="I175" s="118">
        <v>0</v>
      </c>
      <c r="J175" s="118">
        <v>66</v>
      </c>
    </row>
    <row r="176" spans="1:10" x14ac:dyDescent="0.35">
      <c r="A176" s="105" t="s">
        <v>90</v>
      </c>
      <c r="B176" s="105" t="s">
        <v>24</v>
      </c>
      <c r="C176" s="105" t="s">
        <v>98</v>
      </c>
      <c r="D176" s="118">
        <v>556</v>
      </c>
      <c r="E176" s="118">
        <v>171</v>
      </c>
      <c r="F176" s="118">
        <v>385</v>
      </c>
      <c r="G176" s="118">
        <v>37</v>
      </c>
      <c r="H176" s="118">
        <v>43</v>
      </c>
      <c r="I176" s="118">
        <v>0</v>
      </c>
      <c r="J176" s="118">
        <v>636</v>
      </c>
    </row>
    <row r="177" spans="1:10" x14ac:dyDescent="0.35">
      <c r="A177" s="105" t="s">
        <v>91</v>
      </c>
      <c r="B177" s="105" t="s">
        <v>73</v>
      </c>
      <c r="C177" s="105" t="s">
        <v>87</v>
      </c>
      <c r="D177" s="118">
        <v>27</v>
      </c>
      <c r="E177" s="118">
        <v>15</v>
      </c>
      <c r="F177" s="118">
        <v>12</v>
      </c>
      <c r="G177" s="118">
        <v>13</v>
      </c>
      <c r="H177" s="118">
        <v>7</v>
      </c>
      <c r="I177" s="118">
        <v>0</v>
      </c>
      <c r="J177" s="118">
        <v>47</v>
      </c>
    </row>
    <row r="178" spans="1:10" x14ac:dyDescent="0.35">
      <c r="A178" s="105" t="s">
        <v>91</v>
      </c>
      <c r="B178" s="105" t="s">
        <v>73</v>
      </c>
      <c r="C178" s="105" t="s">
        <v>88</v>
      </c>
      <c r="D178" s="118">
        <v>21</v>
      </c>
      <c r="E178" s="118">
        <v>10</v>
      </c>
      <c r="F178" s="118">
        <v>11</v>
      </c>
      <c r="G178" s="118">
        <v>10</v>
      </c>
      <c r="H178" s="118">
        <v>2</v>
      </c>
      <c r="I178" s="118">
        <v>0</v>
      </c>
      <c r="J178" s="118">
        <v>33</v>
      </c>
    </row>
    <row r="179" spans="1:10" x14ac:dyDescent="0.35">
      <c r="A179" s="105" t="s">
        <v>91</v>
      </c>
      <c r="B179" s="105" t="s">
        <v>73</v>
      </c>
      <c r="C179" s="105" t="s">
        <v>89</v>
      </c>
      <c r="D179" s="118">
        <v>43</v>
      </c>
      <c r="E179" s="118">
        <v>18</v>
      </c>
      <c r="F179" s="118">
        <v>25</v>
      </c>
      <c r="G179" s="118">
        <v>3</v>
      </c>
      <c r="H179" s="118">
        <v>4</v>
      </c>
      <c r="I179" s="118">
        <v>0</v>
      </c>
      <c r="J179" s="118">
        <v>50</v>
      </c>
    </row>
    <row r="180" spans="1:10" x14ac:dyDescent="0.35">
      <c r="A180" s="105" t="s">
        <v>91</v>
      </c>
      <c r="B180" s="105" t="s">
        <v>73</v>
      </c>
      <c r="C180" s="105" t="s">
        <v>98</v>
      </c>
      <c r="D180" s="118">
        <v>281</v>
      </c>
      <c r="E180" s="118">
        <v>78</v>
      </c>
      <c r="F180" s="118">
        <v>203</v>
      </c>
      <c r="G180" s="118">
        <v>59</v>
      </c>
      <c r="H180" s="118">
        <v>16</v>
      </c>
      <c r="I180" s="118">
        <v>0</v>
      </c>
      <c r="J180" s="118">
        <v>356</v>
      </c>
    </row>
    <row r="181" spans="1:10" x14ac:dyDescent="0.35">
      <c r="A181" s="105" t="s">
        <v>91</v>
      </c>
      <c r="B181" s="105" t="s">
        <v>45</v>
      </c>
      <c r="C181" s="105" t="s">
        <v>87</v>
      </c>
      <c r="D181" s="118">
        <v>18</v>
      </c>
      <c r="E181" s="118">
        <v>9</v>
      </c>
      <c r="F181" s="118">
        <v>9</v>
      </c>
      <c r="G181" s="118">
        <v>1</v>
      </c>
      <c r="H181" s="118">
        <v>0</v>
      </c>
      <c r="I181" s="118">
        <v>0</v>
      </c>
      <c r="J181" s="118">
        <v>19</v>
      </c>
    </row>
    <row r="182" spans="1:10" x14ac:dyDescent="0.35">
      <c r="A182" s="105" t="s">
        <v>91</v>
      </c>
      <c r="B182" s="105" t="s">
        <v>45</v>
      </c>
      <c r="C182" s="105" t="s">
        <v>88</v>
      </c>
      <c r="D182" s="118">
        <v>4</v>
      </c>
      <c r="E182" s="118">
        <v>1</v>
      </c>
      <c r="F182" s="118">
        <v>3</v>
      </c>
      <c r="G182" s="118">
        <v>1</v>
      </c>
      <c r="H182" s="118">
        <v>0</v>
      </c>
      <c r="I182" s="118">
        <v>0</v>
      </c>
      <c r="J182" s="118">
        <v>5</v>
      </c>
    </row>
    <row r="183" spans="1:10" x14ac:dyDescent="0.35">
      <c r="A183" s="105" t="s">
        <v>91</v>
      </c>
      <c r="B183" s="105" t="s">
        <v>45</v>
      </c>
      <c r="C183" s="105" t="s">
        <v>89</v>
      </c>
      <c r="D183" s="118">
        <v>13</v>
      </c>
      <c r="E183" s="118">
        <v>7</v>
      </c>
      <c r="F183" s="118">
        <v>6</v>
      </c>
      <c r="G183" s="118">
        <v>1</v>
      </c>
      <c r="H183" s="118">
        <v>0</v>
      </c>
      <c r="I183" s="118">
        <v>0</v>
      </c>
      <c r="J183" s="118">
        <v>14</v>
      </c>
    </row>
    <row r="184" spans="1:10" x14ac:dyDescent="0.35">
      <c r="A184" s="105" t="s">
        <v>91</v>
      </c>
      <c r="B184" s="105" t="s">
        <v>45</v>
      </c>
      <c r="C184" s="105" t="s">
        <v>98</v>
      </c>
      <c r="D184" s="118">
        <v>174</v>
      </c>
      <c r="E184" s="118">
        <v>52</v>
      </c>
      <c r="F184" s="118">
        <v>122</v>
      </c>
      <c r="G184" s="118">
        <v>5</v>
      </c>
      <c r="H184" s="118">
        <v>6</v>
      </c>
      <c r="I184" s="118">
        <v>0</v>
      </c>
      <c r="J184" s="118">
        <v>185</v>
      </c>
    </row>
    <row r="185" spans="1:10" x14ac:dyDescent="0.35">
      <c r="A185" s="105" t="s">
        <v>91</v>
      </c>
      <c r="B185" s="105" t="s">
        <v>81</v>
      </c>
      <c r="C185" s="105" t="s">
        <v>87</v>
      </c>
      <c r="D185" s="118">
        <v>16</v>
      </c>
      <c r="E185" s="118">
        <v>6</v>
      </c>
      <c r="F185" s="118">
        <v>10</v>
      </c>
      <c r="G185" s="118">
        <v>5</v>
      </c>
      <c r="H185" s="118">
        <v>2</v>
      </c>
      <c r="I185" s="118">
        <v>0</v>
      </c>
      <c r="J185" s="118">
        <v>23</v>
      </c>
    </row>
    <row r="186" spans="1:10" x14ac:dyDescent="0.35">
      <c r="A186" s="105" t="s">
        <v>91</v>
      </c>
      <c r="B186" s="105" t="s">
        <v>81</v>
      </c>
      <c r="C186" s="105" t="s">
        <v>88</v>
      </c>
      <c r="D186" s="118">
        <v>21</v>
      </c>
      <c r="E186" s="118">
        <v>7</v>
      </c>
      <c r="F186" s="118">
        <v>14</v>
      </c>
      <c r="G186" s="118">
        <v>7</v>
      </c>
      <c r="H186" s="118">
        <v>3</v>
      </c>
      <c r="I186" s="118">
        <v>0</v>
      </c>
      <c r="J186" s="118">
        <v>31</v>
      </c>
    </row>
    <row r="187" spans="1:10" x14ac:dyDescent="0.35">
      <c r="A187" s="105" t="s">
        <v>91</v>
      </c>
      <c r="B187" s="105" t="s">
        <v>81</v>
      </c>
      <c r="C187" s="105" t="s">
        <v>89</v>
      </c>
      <c r="D187" s="118">
        <v>15</v>
      </c>
      <c r="E187" s="118">
        <v>9</v>
      </c>
      <c r="F187" s="118">
        <v>6</v>
      </c>
      <c r="G187" s="118">
        <v>4</v>
      </c>
      <c r="H187" s="118">
        <v>1</v>
      </c>
      <c r="I187" s="118">
        <v>0</v>
      </c>
      <c r="J187" s="118">
        <v>20</v>
      </c>
    </row>
    <row r="188" spans="1:10" x14ac:dyDescent="0.35">
      <c r="A188" s="105" t="s">
        <v>91</v>
      </c>
      <c r="B188" s="105" t="s">
        <v>81</v>
      </c>
      <c r="C188" s="105" t="s">
        <v>98</v>
      </c>
      <c r="D188" s="118">
        <v>206</v>
      </c>
      <c r="E188" s="118">
        <v>79</v>
      </c>
      <c r="F188" s="118">
        <v>127</v>
      </c>
      <c r="G188" s="118">
        <v>30</v>
      </c>
      <c r="H188" s="118">
        <v>16</v>
      </c>
      <c r="I188" s="118">
        <v>0</v>
      </c>
      <c r="J188" s="118">
        <v>252</v>
      </c>
    </row>
    <row r="189" spans="1:10" x14ac:dyDescent="0.35">
      <c r="A189" s="105" t="s">
        <v>91</v>
      </c>
      <c r="B189" s="105" t="s">
        <v>57</v>
      </c>
      <c r="C189" s="105" t="s">
        <v>87</v>
      </c>
      <c r="D189" s="118">
        <v>17</v>
      </c>
      <c r="E189" s="118">
        <v>8</v>
      </c>
      <c r="F189" s="118">
        <v>9</v>
      </c>
      <c r="G189" s="118">
        <v>6</v>
      </c>
      <c r="H189" s="118">
        <v>1</v>
      </c>
      <c r="I189" s="118">
        <v>0</v>
      </c>
      <c r="J189" s="118">
        <v>24</v>
      </c>
    </row>
    <row r="190" spans="1:10" x14ac:dyDescent="0.35">
      <c r="A190" s="105" t="s">
        <v>91</v>
      </c>
      <c r="B190" s="105" t="s">
        <v>57</v>
      </c>
      <c r="C190" s="105" t="s">
        <v>88</v>
      </c>
      <c r="D190" s="118">
        <v>11</v>
      </c>
      <c r="E190" s="118">
        <v>2</v>
      </c>
      <c r="F190" s="118">
        <v>9</v>
      </c>
      <c r="G190" s="118">
        <v>3</v>
      </c>
      <c r="H190" s="118">
        <v>28</v>
      </c>
      <c r="I190" s="118">
        <v>0</v>
      </c>
      <c r="J190" s="118">
        <v>42</v>
      </c>
    </row>
    <row r="191" spans="1:10" x14ac:dyDescent="0.35">
      <c r="A191" s="105" t="s">
        <v>91</v>
      </c>
      <c r="B191" s="105" t="s">
        <v>57</v>
      </c>
      <c r="C191" s="105" t="s">
        <v>89</v>
      </c>
      <c r="D191" s="118">
        <v>15</v>
      </c>
      <c r="E191" s="118">
        <v>3</v>
      </c>
      <c r="F191" s="118">
        <v>12</v>
      </c>
      <c r="G191" s="118">
        <v>6</v>
      </c>
      <c r="H191" s="118">
        <v>0</v>
      </c>
      <c r="I191" s="118">
        <v>0</v>
      </c>
      <c r="J191" s="118">
        <v>21</v>
      </c>
    </row>
    <row r="192" spans="1:10" x14ac:dyDescent="0.35">
      <c r="A192" s="105" t="s">
        <v>91</v>
      </c>
      <c r="B192" s="105" t="s">
        <v>57</v>
      </c>
      <c r="C192" s="105" t="s">
        <v>98</v>
      </c>
      <c r="D192" s="118">
        <v>316</v>
      </c>
      <c r="E192" s="118">
        <v>85</v>
      </c>
      <c r="F192" s="118">
        <v>231</v>
      </c>
      <c r="G192" s="118">
        <v>30</v>
      </c>
      <c r="H192" s="118">
        <v>22</v>
      </c>
      <c r="I192" s="118">
        <v>0</v>
      </c>
      <c r="J192" s="118">
        <v>368</v>
      </c>
    </row>
    <row r="193" spans="1:10" x14ac:dyDescent="0.35">
      <c r="A193" s="105" t="s">
        <v>91</v>
      </c>
      <c r="B193" s="105" t="s">
        <v>47</v>
      </c>
      <c r="C193" s="105" t="s">
        <v>87</v>
      </c>
      <c r="D193" s="118">
        <v>9</v>
      </c>
      <c r="E193" s="118">
        <v>2</v>
      </c>
      <c r="F193" s="118">
        <v>7</v>
      </c>
      <c r="G193" s="118">
        <v>3</v>
      </c>
      <c r="H193" s="118">
        <v>5</v>
      </c>
      <c r="I193" s="118">
        <v>0</v>
      </c>
      <c r="J193" s="118">
        <v>17</v>
      </c>
    </row>
    <row r="194" spans="1:10" x14ac:dyDescent="0.35">
      <c r="A194" s="105" t="s">
        <v>91</v>
      </c>
      <c r="B194" s="105" t="s">
        <v>47</v>
      </c>
      <c r="C194" s="105" t="s">
        <v>88</v>
      </c>
      <c r="D194" s="118">
        <v>19</v>
      </c>
      <c r="E194" s="118">
        <v>5</v>
      </c>
      <c r="F194" s="118">
        <v>14</v>
      </c>
      <c r="G194" s="118">
        <v>1</v>
      </c>
      <c r="H194" s="118">
        <v>1</v>
      </c>
      <c r="I194" s="118">
        <v>0</v>
      </c>
      <c r="J194" s="118">
        <v>21</v>
      </c>
    </row>
    <row r="195" spans="1:10" x14ac:dyDescent="0.35">
      <c r="A195" s="105" t="s">
        <v>91</v>
      </c>
      <c r="B195" s="105" t="s">
        <v>47</v>
      </c>
      <c r="C195" s="105" t="s">
        <v>89</v>
      </c>
      <c r="D195" s="118">
        <v>15</v>
      </c>
      <c r="E195" s="118">
        <v>5</v>
      </c>
      <c r="F195" s="118">
        <v>10</v>
      </c>
      <c r="G195" s="118">
        <v>5</v>
      </c>
      <c r="H195" s="118">
        <v>3</v>
      </c>
      <c r="I195" s="118">
        <v>0</v>
      </c>
      <c r="J195" s="118">
        <v>23</v>
      </c>
    </row>
    <row r="196" spans="1:10" x14ac:dyDescent="0.35">
      <c r="A196" s="105" t="s">
        <v>91</v>
      </c>
      <c r="B196" s="105" t="s">
        <v>47</v>
      </c>
      <c r="C196" s="105" t="s">
        <v>98</v>
      </c>
      <c r="D196" s="118">
        <v>289</v>
      </c>
      <c r="E196" s="118">
        <v>91</v>
      </c>
      <c r="F196" s="118">
        <v>198</v>
      </c>
      <c r="G196" s="118">
        <v>29</v>
      </c>
      <c r="H196" s="118">
        <v>17</v>
      </c>
      <c r="I196" s="118">
        <v>0</v>
      </c>
      <c r="J196" s="118">
        <v>335</v>
      </c>
    </row>
    <row r="197" spans="1:10" x14ac:dyDescent="0.35">
      <c r="A197" s="105" t="s">
        <v>91</v>
      </c>
      <c r="B197" s="105" t="s">
        <v>10</v>
      </c>
      <c r="C197" s="105" t="s">
        <v>87</v>
      </c>
      <c r="D197" s="118">
        <v>18</v>
      </c>
      <c r="E197" s="118">
        <v>7</v>
      </c>
      <c r="F197" s="118">
        <v>11</v>
      </c>
      <c r="G197" s="118">
        <v>0</v>
      </c>
      <c r="H197" s="118">
        <v>1</v>
      </c>
      <c r="I197" s="118">
        <v>0</v>
      </c>
      <c r="J197" s="118">
        <v>19</v>
      </c>
    </row>
    <row r="198" spans="1:10" x14ac:dyDescent="0.35">
      <c r="A198" s="105" t="s">
        <v>91</v>
      </c>
      <c r="B198" s="105" t="s">
        <v>10</v>
      </c>
      <c r="C198" s="105" t="s">
        <v>88</v>
      </c>
      <c r="D198" s="118">
        <v>12</v>
      </c>
      <c r="E198" s="118">
        <v>3</v>
      </c>
      <c r="F198" s="118">
        <v>9</v>
      </c>
      <c r="G198" s="118">
        <v>6</v>
      </c>
      <c r="H198" s="118">
        <v>0</v>
      </c>
      <c r="I198" s="118">
        <v>0</v>
      </c>
      <c r="J198" s="118">
        <v>18</v>
      </c>
    </row>
    <row r="199" spans="1:10" x14ac:dyDescent="0.35">
      <c r="A199" s="105" t="s">
        <v>91</v>
      </c>
      <c r="B199" s="105" t="s">
        <v>10</v>
      </c>
      <c r="C199" s="105" t="s">
        <v>89</v>
      </c>
      <c r="D199" s="118">
        <v>19</v>
      </c>
      <c r="E199" s="118">
        <v>7</v>
      </c>
      <c r="F199" s="118">
        <v>12</v>
      </c>
      <c r="G199" s="118">
        <v>2</v>
      </c>
      <c r="H199" s="118">
        <v>3</v>
      </c>
      <c r="I199" s="118">
        <v>0</v>
      </c>
      <c r="J199" s="118">
        <v>24</v>
      </c>
    </row>
    <row r="200" spans="1:10" x14ac:dyDescent="0.35">
      <c r="A200" s="105" t="s">
        <v>91</v>
      </c>
      <c r="B200" s="105" t="s">
        <v>10</v>
      </c>
      <c r="C200" s="105" t="s">
        <v>98</v>
      </c>
      <c r="D200" s="118">
        <v>230</v>
      </c>
      <c r="E200" s="118">
        <v>88</v>
      </c>
      <c r="F200" s="118">
        <v>142</v>
      </c>
      <c r="G200" s="118">
        <v>13</v>
      </c>
      <c r="H200" s="118">
        <v>23</v>
      </c>
      <c r="I200" s="118">
        <v>0</v>
      </c>
      <c r="J200" s="118">
        <v>266</v>
      </c>
    </row>
    <row r="201" spans="1:10" x14ac:dyDescent="0.35">
      <c r="A201" s="105" t="s">
        <v>91</v>
      </c>
      <c r="B201" s="105" t="s">
        <v>1</v>
      </c>
      <c r="C201" s="105" t="s">
        <v>87</v>
      </c>
      <c r="D201" s="118">
        <v>312</v>
      </c>
      <c r="E201" s="118">
        <v>137</v>
      </c>
      <c r="F201" s="118">
        <v>175</v>
      </c>
      <c r="G201" s="118">
        <v>32</v>
      </c>
      <c r="H201" s="118">
        <v>8</v>
      </c>
      <c r="I201" s="118">
        <v>0</v>
      </c>
      <c r="J201" s="118">
        <v>352</v>
      </c>
    </row>
    <row r="202" spans="1:10" x14ac:dyDescent="0.35">
      <c r="A202" s="105" t="s">
        <v>91</v>
      </c>
      <c r="B202" s="105" t="s">
        <v>1</v>
      </c>
      <c r="C202" s="105" t="s">
        <v>88</v>
      </c>
      <c r="D202" s="118">
        <v>76</v>
      </c>
      <c r="E202" s="118">
        <v>37</v>
      </c>
      <c r="F202" s="118">
        <v>39</v>
      </c>
      <c r="G202" s="118">
        <v>14</v>
      </c>
      <c r="H202" s="118">
        <v>6</v>
      </c>
      <c r="I202" s="118">
        <v>0</v>
      </c>
      <c r="J202" s="118">
        <v>96</v>
      </c>
    </row>
    <row r="203" spans="1:10" x14ac:dyDescent="0.35">
      <c r="A203" s="105" t="s">
        <v>91</v>
      </c>
      <c r="B203" s="105" t="s">
        <v>1</v>
      </c>
      <c r="C203" s="105" t="s">
        <v>89</v>
      </c>
      <c r="D203" s="118">
        <v>30</v>
      </c>
      <c r="E203" s="118">
        <v>7</v>
      </c>
      <c r="F203" s="118">
        <v>23</v>
      </c>
      <c r="G203" s="118">
        <v>2</v>
      </c>
      <c r="H203" s="118">
        <v>1</v>
      </c>
      <c r="I203" s="118">
        <v>0</v>
      </c>
      <c r="J203" s="118">
        <v>33</v>
      </c>
    </row>
    <row r="204" spans="1:10" x14ac:dyDescent="0.35">
      <c r="A204" s="105" t="s">
        <v>91</v>
      </c>
      <c r="B204" s="105" t="s">
        <v>1</v>
      </c>
      <c r="C204" s="105" t="s">
        <v>98</v>
      </c>
      <c r="D204" s="118">
        <v>90</v>
      </c>
      <c r="E204" s="118">
        <v>29</v>
      </c>
      <c r="F204" s="118">
        <v>61</v>
      </c>
      <c r="G204" s="118">
        <v>8</v>
      </c>
      <c r="H204" s="118">
        <v>9</v>
      </c>
      <c r="I204" s="118">
        <v>0</v>
      </c>
      <c r="J204" s="118">
        <v>107</v>
      </c>
    </row>
    <row r="205" spans="1:10" x14ac:dyDescent="0.35">
      <c r="A205" s="105" t="s">
        <v>91</v>
      </c>
      <c r="B205" s="105" t="s">
        <v>75</v>
      </c>
      <c r="C205" s="105" t="s">
        <v>87</v>
      </c>
      <c r="D205" s="118">
        <v>15</v>
      </c>
      <c r="E205" s="118">
        <v>7</v>
      </c>
      <c r="F205" s="118">
        <v>8</v>
      </c>
      <c r="G205" s="118">
        <v>1</v>
      </c>
      <c r="H205" s="118">
        <v>1</v>
      </c>
      <c r="I205" s="118">
        <v>0</v>
      </c>
      <c r="J205" s="118">
        <v>17</v>
      </c>
    </row>
    <row r="206" spans="1:10" x14ac:dyDescent="0.35">
      <c r="A206" s="105" t="s">
        <v>91</v>
      </c>
      <c r="B206" s="105" t="s">
        <v>75</v>
      </c>
      <c r="C206" s="105" t="s">
        <v>88</v>
      </c>
      <c r="D206" s="118">
        <v>11</v>
      </c>
      <c r="E206" s="118">
        <v>2</v>
      </c>
      <c r="F206" s="118">
        <v>9</v>
      </c>
      <c r="G206" s="118">
        <v>0</v>
      </c>
      <c r="H206" s="118">
        <v>0</v>
      </c>
      <c r="I206" s="118">
        <v>0</v>
      </c>
      <c r="J206" s="118">
        <v>11</v>
      </c>
    </row>
    <row r="207" spans="1:10" x14ac:dyDescent="0.35">
      <c r="A207" s="105" t="s">
        <v>91</v>
      </c>
      <c r="B207" s="105" t="s">
        <v>75</v>
      </c>
      <c r="C207" s="105" t="s">
        <v>89</v>
      </c>
      <c r="D207" s="118">
        <v>15</v>
      </c>
      <c r="E207" s="118">
        <v>4</v>
      </c>
      <c r="F207" s="118">
        <v>11</v>
      </c>
      <c r="G207" s="118">
        <v>1</v>
      </c>
      <c r="H207" s="118">
        <v>1</v>
      </c>
      <c r="I207" s="118">
        <v>0</v>
      </c>
      <c r="J207" s="118">
        <v>17</v>
      </c>
    </row>
    <row r="208" spans="1:10" x14ac:dyDescent="0.35">
      <c r="A208" s="105" t="s">
        <v>91</v>
      </c>
      <c r="B208" s="105" t="s">
        <v>75</v>
      </c>
      <c r="C208" s="105" t="s">
        <v>98</v>
      </c>
      <c r="D208" s="118">
        <v>158</v>
      </c>
      <c r="E208" s="118">
        <v>55</v>
      </c>
      <c r="F208" s="118">
        <v>103</v>
      </c>
      <c r="G208" s="118">
        <v>25</v>
      </c>
      <c r="H208" s="118">
        <v>7</v>
      </c>
      <c r="I208" s="118">
        <v>0</v>
      </c>
      <c r="J208" s="118">
        <v>190</v>
      </c>
    </row>
    <row r="209" spans="1:10" x14ac:dyDescent="0.35">
      <c r="A209" s="105" t="s">
        <v>91</v>
      </c>
      <c r="B209" s="105" t="s">
        <v>8</v>
      </c>
      <c r="C209" s="105" t="s">
        <v>87</v>
      </c>
      <c r="D209" s="118">
        <v>10</v>
      </c>
      <c r="E209" s="118">
        <v>2</v>
      </c>
      <c r="F209" s="118">
        <v>8</v>
      </c>
      <c r="G209" s="118">
        <v>1</v>
      </c>
      <c r="H209" s="118">
        <v>3</v>
      </c>
      <c r="I209" s="118">
        <v>0</v>
      </c>
      <c r="J209" s="118">
        <v>14</v>
      </c>
    </row>
    <row r="210" spans="1:10" x14ac:dyDescent="0.35">
      <c r="A210" s="105" t="s">
        <v>91</v>
      </c>
      <c r="B210" s="105" t="s">
        <v>8</v>
      </c>
      <c r="C210" s="105" t="s">
        <v>88</v>
      </c>
      <c r="D210" s="118">
        <v>8</v>
      </c>
      <c r="E210" s="118">
        <v>3</v>
      </c>
      <c r="F210" s="118">
        <v>5</v>
      </c>
      <c r="G210" s="118">
        <v>1</v>
      </c>
      <c r="H210" s="118">
        <v>0</v>
      </c>
      <c r="I210" s="118">
        <v>0</v>
      </c>
      <c r="J210" s="118">
        <v>9</v>
      </c>
    </row>
    <row r="211" spans="1:10" x14ac:dyDescent="0.35">
      <c r="A211" s="105" t="s">
        <v>91</v>
      </c>
      <c r="B211" s="105" t="s">
        <v>8</v>
      </c>
      <c r="C211" s="105" t="s">
        <v>89</v>
      </c>
      <c r="D211" s="118">
        <v>17</v>
      </c>
      <c r="E211" s="118">
        <v>2</v>
      </c>
      <c r="F211" s="118">
        <v>15</v>
      </c>
      <c r="G211" s="118">
        <v>0</v>
      </c>
      <c r="H211" s="118">
        <v>0</v>
      </c>
      <c r="I211" s="118">
        <v>0</v>
      </c>
      <c r="J211" s="118">
        <v>17</v>
      </c>
    </row>
    <row r="212" spans="1:10" x14ac:dyDescent="0.35">
      <c r="A212" s="105" t="s">
        <v>91</v>
      </c>
      <c r="B212" s="105" t="s">
        <v>8</v>
      </c>
      <c r="C212" s="105" t="s">
        <v>98</v>
      </c>
      <c r="D212" s="118">
        <v>164</v>
      </c>
      <c r="E212" s="118">
        <v>52</v>
      </c>
      <c r="F212" s="118">
        <v>112</v>
      </c>
      <c r="G212" s="118">
        <v>10</v>
      </c>
      <c r="H212" s="118">
        <v>10</v>
      </c>
      <c r="I212" s="118">
        <v>0</v>
      </c>
      <c r="J212" s="118">
        <v>184</v>
      </c>
    </row>
    <row r="213" spans="1:10" x14ac:dyDescent="0.35">
      <c r="A213" s="105" t="s">
        <v>91</v>
      </c>
      <c r="B213" s="105" t="s">
        <v>28</v>
      </c>
      <c r="C213" s="105" t="s">
        <v>87</v>
      </c>
      <c r="D213" s="118">
        <v>24</v>
      </c>
      <c r="E213" s="118">
        <v>7</v>
      </c>
      <c r="F213" s="118">
        <v>17</v>
      </c>
      <c r="G213" s="118">
        <v>11</v>
      </c>
      <c r="H213" s="118">
        <v>10</v>
      </c>
      <c r="I213" s="118">
        <v>0</v>
      </c>
      <c r="J213" s="118">
        <v>45</v>
      </c>
    </row>
    <row r="214" spans="1:10" x14ac:dyDescent="0.35">
      <c r="A214" s="105" t="s">
        <v>91</v>
      </c>
      <c r="B214" s="105" t="s">
        <v>28</v>
      </c>
      <c r="C214" s="105" t="s">
        <v>88</v>
      </c>
      <c r="D214" s="118">
        <v>24</v>
      </c>
      <c r="E214" s="118">
        <v>8</v>
      </c>
      <c r="F214" s="118">
        <v>16</v>
      </c>
      <c r="G214" s="118">
        <v>5</v>
      </c>
      <c r="H214" s="118">
        <v>2</v>
      </c>
      <c r="I214" s="118">
        <v>0</v>
      </c>
      <c r="J214" s="118">
        <v>31</v>
      </c>
    </row>
    <row r="215" spans="1:10" x14ac:dyDescent="0.35">
      <c r="A215" s="105" t="s">
        <v>91</v>
      </c>
      <c r="B215" s="105" t="s">
        <v>28</v>
      </c>
      <c r="C215" s="105" t="s">
        <v>89</v>
      </c>
      <c r="D215" s="118">
        <v>19</v>
      </c>
      <c r="E215" s="118">
        <v>7</v>
      </c>
      <c r="F215" s="118">
        <v>12</v>
      </c>
      <c r="G215" s="118">
        <v>4</v>
      </c>
      <c r="H215" s="118">
        <v>0</v>
      </c>
      <c r="I215" s="118">
        <v>0</v>
      </c>
      <c r="J215" s="118">
        <v>23</v>
      </c>
    </row>
    <row r="216" spans="1:10" x14ac:dyDescent="0.35">
      <c r="A216" s="105" t="s">
        <v>91</v>
      </c>
      <c r="B216" s="105" t="s">
        <v>28</v>
      </c>
      <c r="C216" s="105" t="s">
        <v>98</v>
      </c>
      <c r="D216" s="118">
        <v>337</v>
      </c>
      <c r="E216" s="118">
        <v>108</v>
      </c>
      <c r="F216" s="118">
        <v>229</v>
      </c>
      <c r="G216" s="118">
        <v>43</v>
      </c>
      <c r="H216" s="118">
        <v>33</v>
      </c>
      <c r="I216" s="118">
        <v>0</v>
      </c>
      <c r="J216" s="118">
        <v>413</v>
      </c>
    </row>
    <row r="217" spans="1:10" x14ac:dyDescent="0.35">
      <c r="A217" s="105" t="s">
        <v>91</v>
      </c>
      <c r="B217" s="105" t="s">
        <v>82</v>
      </c>
      <c r="C217" s="105" t="s">
        <v>87</v>
      </c>
      <c r="D217" s="118">
        <v>744</v>
      </c>
      <c r="E217" s="118">
        <v>324</v>
      </c>
      <c r="F217" s="118">
        <v>420</v>
      </c>
      <c r="G217" s="118">
        <v>351</v>
      </c>
      <c r="H217" s="118">
        <v>35</v>
      </c>
      <c r="I217" s="118">
        <v>0</v>
      </c>
      <c r="J217" s="118">
        <v>1130</v>
      </c>
    </row>
    <row r="218" spans="1:10" x14ac:dyDescent="0.35">
      <c r="A218" s="105" t="s">
        <v>91</v>
      </c>
      <c r="B218" s="105" t="s">
        <v>82</v>
      </c>
      <c r="C218" s="105" t="s">
        <v>88</v>
      </c>
      <c r="D218" s="118">
        <v>242</v>
      </c>
      <c r="E218" s="118">
        <v>106</v>
      </c>
      <c r="F218" s="118">
        <v>136</v>
      </c>
      <c r="G218" s="118">
        <v>130</v>
      </c>
      <c r="H218" s="118">
        <v>18</v>
      </c>
      <c r="I218" s="118">
        <v>0</v>
      </c>
      <c r="J218" s="118">
        <v>390</v>
      </c>
    </row>
    <row r="219" spans="1:10" x14ac:dyDescent="0.35">
      <c r="A219" s="105" t="s">
        <v>91</v>
      </c>
      <c r="B219" s="105" t="s">
        <v>82</v>
      </c>
      <c r="C219" s="105" t="s">
        <v>89</v>
      </c>
      <c r="D219" s="118">
        <v>125</v>
      </c>
      <c r="E219" s="118">
        <v>43</v>
      </c>
      <c r="F219" s="118">
        <v>82</v>
      </c>
      <c r="G219" s="118">
        <v>23</v>
      </c>
      <c r="H219" s="118">
        <v>5</v>
      </c>
      <c r="I219" s="118">
        <v>0</v>
      </c>
      <c r="J219" s="118">
        <v>153</v>
      </c>
    </row>
    <row r="220" spans="1:10" x14ac:dyDescent="0.35">
      <c r="A220" s="105" t="s">
        <v>91</v>
      </c>
      <c r="B220" s="105" t="s">
        <v>82</v>
      </c>
      <c r="C220" s="105" t="s">
        <v>98</v>
      </c>
      <c r="D220" s="118">
        <v>608</v>
      </c>
      <c r="E220" s="118">
        <v>177</v>
      </c>
      <c r="F220" s="118">
        <v>431</v>
      </c>
      <c r="G220" s="118">
        <v>59</v>
      </c>
      <c r="H220" s="118">
        <v>20</v>
      </c>
      <c r="I220" s="118">
        <v>0</v>
      </c>
      <c r="J220" s="118">
        <v>687</v>
      </c>
    </row>
    <row r="221" spans="1:10" x14ac:dyDescent="0.35">
      <c r="A221" s="105" t="s">
        <v>91</v>
      </c>
      <c r="B221" s="105" t="s">
        <v>114</v>
      </c>
      <c r="C221" s="105" t="s">
        <v>87</v>
      </c>
      <c r="D221" s="118">
        <v>439</v>
      </c>
      <c r="E221" s="118">
        <v>106</v>
      </c>
      <c r="F221" s="118">
        <v>333</v>
      </c>
      <c r="G221" s="118">
        <v>137</v>
      </c>
      <c r="H221" s="118">
        <v>24</v>
      </c>
      <c r="I221" s="118">
        <v>0</v>
      </c>
      <c r="J221" s="118">
        <v>600</v>
      </c>
    </row>
    <row r="222" spans="1:10" x14ac:dyDescent="0.35">
      <c r="A222" s="105" t="s">
        <v>91</v>
      </c>
      <c r="B222" s="105" t="s">
        <v>114</v>
      </c>
      <c r="C222" s="105" t="s">
        <v>88</v>
      </c>
      <c r="D222" s="118">
        <v>114</v>
      </c>
      <c r="E222" s="118">
        <v>26</v>
      </c>
      <c r="F222" s="118">
        <v>88</v>
      </c>
      <c r="G222" s="118">
        <v>60</v>
      </c>
      <c r="H222" s="118">
        <v>14</v>
      </c>
      <c r="I222" s="118">
        <v>0</v>
      </c>
      <c r="J222" s="118">
        <v>188</v>
      </c>
    </row>
    <row r="223" spans="1:10" x14ac:dyDescent="0.35">
      <c r="A223" s="105" t="s">
        <v>91</v>
      </c>
      <c r="B223" s="105" t="s">
        <v>114</v>
      </c>
      <c r="C223" s="105" t="s">
        <v>89</v>
      </c>
      <c r="D223" s="118">
        <v>60</v>
      </c>
      <c r="E223" s="118">
        <v>23</v>
      </c>
      <c r="F223" s="118">
        <v>37</v>
      </c>
      <c r="G223" s="118">
        <v>35</v>
      </c>
      <c r="H223" s="118">
        <v>10</v>
      </c>
      <c r="I223" s="118">
        <v>0</v>
      </c>
      <c r="J223" s="118">
        <v>105</v>
      </c>
    </row>
    <row r="224" spans="1:10" x14ac:dyDescent="0.35">
      <c r="A224" s="105" t="s">
        <v>91</v>
      </c>
      <c r="B224" s="105" t="s">
        <v>114</v>
      </c>
      <c r="C224" s="105" t="s">
        <v>98</v>
      </c>
      <c r="D224" s="118">
        <v>431</v>
      </c>
      <c r="E224" s="118">
        <v>112</v>
      </c>
      <c r="F224" s="118">
        <v>319</v>
      </c>
      <c r="G224" s="118">
        <v>42</v>
      </c>
      <c r="H224" s="118">
        <v>41</v>
      </c>
      <c r="I224" s="118">
        <v>0</v>
      </c>
      <c r="J224" s="118">
        <v>514</v>
      </c>
    </row>
    <row r="225" spans="1:10" x14ac:dyDescent="0.35">
      <c r="A225" s="105" t="s">
        <v>91</v>
      </c>
      <c r="B225" s="105" t="s">
        <v>3</v>
      </c>
      <c r="C225" s="105" t="s">
        <v>87</v>
      </c>
      <c r="D225" s="118">
        <v>23</v>
      </c>
      <c r="E225" s="118">
        <v>5</v>
      </c>
      <c r="F225" s="118">
        <v>18</v>
      </c>
      <c r="G225" s="118">
        <v>4</v>
      </c>
      <c r="H225" s="118">
        <v>8</v>
      </c>
      <c r="I225" s="118">
        <v>0</v>
      </c>
      <c r="J225" s="118">
        <v>35</v>
      </c>
    </row>
    <row r="226" spans="1:10" x14ac:dyDescent="0.35">
      <c r="A226" s="105" t="s">
        <v>91</v>
      </c>
      <c r="B226" s="105" t="s">
        <v>3</v>
      </c>
      <c r="C226" s="105" t="s">
        <v>88</v>
      </c>
      <c r="D226" s="118">
        <v>12</v>
      </c>
      <c r="E226" s="118">
        <v>3</v>
      </c>
      <c r="F226" s="118">
        <v>9</v>
      </c>
      <c r="G226" s="118">
        <v>2</v>
      </c>
      <c r="H226" s="118">
        <v>4</v>
      </c>
      <c r="I226" s="118">
        <v>0</v>
      </c>
      <c r="J226" s="118">
        <v>18</v>
      </c>
    </row>
    <row r="227" spans="1:10" x14ac:dyDescent="0.35">
      <c r="A227" s="105" t="s">
        <v>91</v>
      </c>
      <c r="B227" s="105" t="s">
        <v>3</v>
      </c>
      <c r="C227" s="105" t="s">
        <v>89</v>
      </c>
      <c r="D227" s="118">
        <v>22</v>
      </c>
      <c r="E227" s="118">
        <v>9</v>
      </c>
      <c r="F227" s="118">
        <v>13</v>
      </c>
      <c r="G227" s="118">
        <v>0</v>
      </c>
      <c r="H227" s="118">
        <v>2</v>
      </c>
      <c r="I227" s="118">
        <v>0</v>
      </c>
      <c r="J227" s="118">
        <v>24</v>
      </c>
    </row>
    <row r="228" spans="1:10" x14ac:dyDescent="0.35">
      <c r="A228" s="105" t="s">
        <v>91</v>
      </c>
      <c r="B228" s="105" t="s">
        <v>3</v>
      </c>
      <c r="C228" s="105" t="s">
        <v>98</v>
      </c>
      <c r="D228" s="118">
        <v>282</v>
      </c>
      <c r="E228" s="118">
        <v>65</v>
      </c>
      <c r="F228" s="118">
        <v>217</v>
      </c>
      <c r="G228" s="118">
        <v>19</v>
      </c>
      <c r="H228" s="118">
        <v>19</v>
      </c>
      <c r="I228" s="118">
        <v>0</v>
      </c>
      <c r="J228" s="118">
        <v>320</v>
      </c>
    </row>
    <row r="229" spans="1:10" x14ac:dyDescent="0.35">
      <c r="A229" s="105" t="s">
        <v>91</v>
      </c>
      <c r="B229" s="105" t="s">
        <v>59</v>
      </c>
      <c r="C229" s="105" t="s">
        <v>87</v>
      </c>
      <c r="D229" s="118">
        <v>40</v>
      </c>
      <c r="E229" s="118">
        <v>17</v>
      </c>
      <c r="F229" s="118">
        <v>23</v>
      </c>
      <c r="G229" s="118">
        <v>5</v>
      </c>
      <c r="H229" s="118">
        <v>7</v>
      </c>
      <c r="I229" s="118">
        <v>0</v>
      </c>
      <c r="J229" s="118">
        <v>52</v>
      </c>
    </row>
    <row r="230" spans="1:10" x14ac:dyDescent="0.35">
      <c r="A230" s="105" t="s">
        <v>91</v>
      </c>
      <c r="B230" s="105" t="s">
        <v>59</v>
      </c>
      <c r="C230" s="105" t="s">
        <v>88</v>
      </c>
      <c r="D230" s="118">
        <v>20</v>
      </c>
      <c r="E230" s="118">
        <v>5</v>
      </c>
      <c r="F230" s="118">
        <v>15</v>
      </c>
      <c r="G230" s="118">
        <v>2</v>
      </c>
      <c r="H230" s="118">
        <v>1</v>
      </c>
      <c r="I230" s="118">
        <v>0</v>
      </c>
      <c r="J230" s="118">
        <v>23</v>
      </c>
    </row>
    <row r="231" spans="1:10" x14ac:dyDescent="0.35">
      <c r="A231" s="105" t="s">
        <v>91</v>
      </c>
      <c r="B231" s="105" t="s">
        <v>59</v>
      </c>
      <c r="C231" s="105" t="s">
        <v>89</v>
      </c>
      <c r="D231" s="118">
        <v>21</v>
      </c>
      <c r="E231" s="118">
        <v>9</v>
      </c>
      <c r="F231" s="118">
        <v>12</v>
      </c>
      <c r="G231" s="118">
        <v>3</v>
      </c>
      <c r="H231" s="118">
        <v>0</v>
      </c>
      <c r="I231" s="118">
        <v>0</v>
      </c>
      <c r="J231" s="118">
        <v>24</v>
      </c>
    </row>
    <row r="232" spans="1:10" x14ac:dyDescent="0.35">
      <c r="A232" s="105" t="s">
        <v>91</v>
      </c>
      <c r="B232" s="105" t="s">
        <v>59</v>
      </c>
      <c r="C232" s="105" t="s">
        <v>98</v>
      </c>
      <c r="D232" s="118">
        <v>256</v>
      </c>
      <c r="E232" s="118">
        <v>83</v>
      </c>
      <c r="F232" s="118">
        <v>173</v>
      </c>
      <c r="G232" s="118">
        <v>11</v>
      </c>
      <c r="H232" s="118">
        <v>25</v>
      </c>
      <c r="I232" s="118">
        <v>0</v>
      </c>
      <c r="J232" s="118">
        <v>292</v>
      </c>
    </row>
    <row r="233" spans="1:10" x14ac:dyDescent="0.35">
      <c r="A233" s="105" t="s">
        <v>91</v>
      </c>
      <c r="B233" s="105" t="s">
        <v>49</v>
      </c>
      <c r="C233" s="105" t="s">
        <v>87</v>
      </c>
      <c r="D233" s="118">
        <v>44</v>
      </c>
      <c r="E233" s="118">
        <v>10</v>
      </c>
      <c r="F233" s="118">
        <v>34</v>
      </c>
      <c r="G233" s="118">
        <v>15</v>
      </c>
      <c r="H233" s="118">
        <v>2</v>
      </c>
      <c r="I233" s="118">
        <v>0</v>
      </c>
      <c r="J233" s="118">
        <v>61</v>
      </c>
    </row>
    <row r="234" spans="1:10" x14ac:dyDescent="0.35">
      <c r="A234" s="105" t="s">
        <v>91</v>
      </c>
      <c r="B234" s="105" t="s">
        <v>49</v>
      </c>
      <c r="C234" s="105" t="s">
        <v>88</v>
      </c>
      <c r="D234" s="118">
        <v>29</v>
      </c>
      <c r="E234" s="118">
        <v>9</v>
      </c>
      <c r="F234" s="118">
        <v>20</v>
      </c>
      <c r="G234" s="118">
        <v>6</v>
      </c>
      <c r="H234" s="118">
        <v>6</v>
      </c>
      <c r="I234" s="118">
        <v>0</v>
      </c>
      <c r="J234" s="118">
        <v>41</v>
      </c>
    </row>
    <row r="235" spans="1:10" x14ac:dyDescent="0.35">
      <c r="A235" s="105" t="s">
        <v>91</v>
      </c>
      <c r="B235" s="105" t="s">
        <v>49</v>
      </c>
      <c r="C235" s="105" t="s">
        <v>89</v>
      </c>
      <c r="D235" s="118">
        <v>45</v>
      </c>
      <c r="E235" s="118">
        <v>15</v>
      </c>
      <c r="F235" s="118">
        <v>30</v>
      </c>
      <c r="G235" s="118">
        <v>6</v>
      </c>
      <c r="H235" s="118">
        <v>5</v>
      </c>
      <c r="I235" s="118">
        <v>0</v>
      </c>
      <c r="J235" s="118">
        <v>56</v>
      </c>
    </row>
    <row r="236" spans="1:10" x14ac:dyDescent="0.35">
      <c r="A236" s="105" t="s">
        <v>91</v>
      </c>
      <c r="B236" s="105" t="s">
        <v>49</v>
      </c>
      <c r="C236" s="105" t="s">
        <v>98</v>
      </c>
      <c r="D236" s="118">
        <v>679</v>
      </c>
      <c r="E236" s="118">
        <v>173</v>
      </c>
      <c r="F236" s="118">
        <v>506</v>
      </c>
      <c r="G236" s="118">
        <v>57</v>
      </c>
      <c r="H236" s="118">
        <v>27</v>
      </c>
      <c r="I236" s="118">
        <v>0</v>
      </c>
      <c r="J236" s="118">
        <v>763</v>
      </c>
    </row>
    <row r="237" spans="1:10" x14ac:dyDescent="0.35">
      <c r="A237" s="105" t="s">
        <v>91</v>
      </c>
      <c r="B237" s="105" t="s">
        <v>78</v>
      </c>
      <c r="C237" s="105" t="s">
        <v>87</v>
      </c>
      <c r="D237" s="118">
        <v>144</v>
      </c>
      <c r="E237" s="118">
        <v>57</v>
      </c>
      <c r="F237" s="118">
        <v>87</v>
      </c>
      <c r="G237" s="118">
        <v>36</v>
      </c>
      <c r="H237" s="118">
        <v>29</v>
      </c>
      <c r="I237" s="118">
        <v>0</v>
      </c>
      <c r="J237" s="118">
        <v>209</v>
      </c>
    </row>
    <row r="238" spans="1:10" x14ac:dyDescent="0.35">
      <c r="A238" s="105" t="s">
        <v>91</v>
      </c>
      <c r="B238" s="105" t="s">
        <v>78</v>
      </c>
      <c r="C238" s="105" t="s">
        <v>88</v>
      </c>
      <c r="D238" s="118">
        <v>33</v>
      </c>
      <c r="E238" s="118">
        <v>12</v>
      </c>
      <c r="F238" s="118">
        <v>21</v>
      </c>
      <c r="G238" s="118">
        <v>12</v>
      </c>
      <c r="H238" s="118">
        <v>3</v>
      </c>
      <c r="I238" s="118">
        <v>0</v>
      </c>
      <c r="J238" s="118">
        <v>48</v>
      </c>
    </row>
    <row r="239" spans="1:10" x14ac:dyDescent="0.35">
      <c r="A239" s="105" t="s">
        <v>91</v>
      </c>
      <c r="B239" s="105" t="s">
        <v>78</v>
      </c>
      <c r="C239" s="105" t="s">
        <v>89</v>
      </c>
      <c r="D239" s="118">
        <v>24</v>
      </c>
      <c r="E239" s="118">
        <v>4</v>
      </c>
      <c r="F239" s="118">
        <v>20</v>
      </c>
      <c r="G239" s="118">
        <v>5</v>
      </c>
      <c r="H239" s="118">
        <v>4</v>
      </c>
      <c r="I239" s="118">
        <v>0</v>
      </c>
      <c r="J239" s="118">
        <v>33</v>
      </c>
    </row>
    <row r="240" spans="1:10" x14ac:dyDescent="0.35">
      <c r="A240" s="105" t="s">
        <v>91</v>
      </c>
      <c r="B240" s="105" t="s">
        <v>78</v>
      </c>
      <c r="C240" s="105" t="s">
        <v>98</v>
      </c>
      <c r="D240" s="118">
        <v>223</v>
      </c>
      <c r="E240" s="118">
        <v>57</v>
      </c>
      <c r="F240" s="118">
        <v>166</v>
      </c>
      <c r="G240" s="118">
        <v>41</v>
      </c>
      <c r="H240" s="118">
        <v>21</v>
      </c>
      <c r="I240" s="118">
        <v>0</v>
      </c>
      <c r="J240" s="118">
        <v>285</v>
      </c>
    </row>
    <row r="241" spans="1:10" x14ac:dyDescent="0.35">
      <c r="A241" s="105" t="s">
        <v>91</v>
      </c>
      <c r="B241" s="105" t="s">
        <v>84</v>
      </c>
      <c r="C241" s="105" t="s">
        <v>87</v>
      </c>
      <c r="D241" s="118">
        <v>225</v>
      </c>
      <c r="E241" s="118">
        <v>78</v>
      </c>
      <c r="F241" s="118">
        <v>147</v>
      </c>
      <c r="G241" s="118">
        <v>77</v>
      </c>
      <c r="H241" s="118">
        <v>35</v>
      </c>
      <c r="I241" s="118">
        <v>0</v>
      </c>
      <c r="J241" s="118">
        <v>337</v>
      </c>
    </row>
    <row r="242" spans="1:10" x14ac:dyDescent="0.35">
      <c r="A242" s="105" t="s">
        <v>91</v>
      </c>
      <c r="B242" s="105" t="s">
        <v>84</v>
      </c>
      <c r="C242" s="105" t="s">
        <v>88</v>
      </c>
      <c r="D242" s="118">
        <v>128</v>
      </c>
      <c r="E242" s="118">
        <v>42</v>
      </c>
      <c r="F242" s="118">
        <v>86</v>
      </c>
      <c r="G242" s="118">
        <v>40</v>
      </c>
      <c r="H242" s="118">
        <v>5</v>
      </c>
      <c r="I242" s="118">
        <v>0</v>
      </c>
      <c r="J242" s="118">
        <v>173</v>
      </c>
    </row>
    <row r="243" spans="1:10" x14ac:dyDescent="0.35">
      <c r="A243" s="105" t="s">
        <v>91</v>
      </c>
      <c r="B243" s="105" t="s">
        <v>84</v>
      </c>
      <c r="C243" s="105" t="s">
        <v>89</v>
      </c>
      <c r="D243" s="118">
        <v>255</v>
      </c>
      <c r="E243" s="118">
        <v>75</v>
      </c>
      <c r="F243" s="118">
        <v>180</v>
      </c>
      <c r="G243" s="118">
        <v>42</v>
      </c>
      <c r="H243" s="118">
        <v>7</v>
      </c>
      <c r="I243" s="118">
        <v>0</v>
      </c>
      <c r="J243" s="118">
        <v>304</v>
      </c>
    </row>
    <row r="244" spans="1:10" x14ac:dyDescent="0.35">
      <c r="A244" s="105" t="s">
        <v>91</v>
      </c>
      <c r="B244" s="105" t="s">
        <v>84</v>
      </c>
      <c r="C244" s="105" t="s">
        <v>98</v>
      </c>
      <c r="D244" s="118">
        <v>1527</v>
      </c>
      <c r="E244" s="118">
        <v>404</v>
      </c>
      <c r="F244" s="118">
        <v>1123</v>
      </c>
      <c r="G244" s="118">
        <v>170</v>
      </c>
      <c r="H244" s="118">
        <v>99</v>
      </c>
      <c r="I244" s="118">
        <v>0</v>
      </c>
      <c r="J244" s="118">
        <v>1796</v>
      </c>
    </row>
    <row r="245" spans="1:10" x14ac:dyDescent="0.35">
      <c r="A245" s="105" t="s">
        <v>91</v>
      </c>
      <c r="B245" s="105" t="s">
        <v>12</v>
      </c>
      <c r="C245" s="105" t="s">
        <v>87</v>
      </c>
      <c r="D245" s="118">
        <v>94</v>
      </c>
      <c r="E245" s="118">
        <v>29</v>
      </c>
      <c r="F245" s="118">
        <v>65</v>
      </c>
      <c r="G245" s="118">
        <v>23</v>
      </c>
      <c r="H245" s="118">
        <v>34</v>
      </c>
      <c r="I245" s="118">
        <v>0</v>
      </c>
      <c r="J245" s="118">
        <v>151</v>
      </c>
    </row>
    <row r="246" spans="1:10" x14ac:dyDescent="0.35">
      <c r="A246" s="105" t="s">
        <v>91</v>
      </c>
      <c r="B246" s="105" t="s">
        <v>12</v>
      </c>
      <c r="C246" s="105" t="s">
        <v>88</v>
      </c>
      <c r="D246" s="118">
        <v>62</v>
      </c>
      <c r="E246" s="118">
        <v>16</v>
      </c>
      <c r="F246" s="118">
        <v>46</v>
      </c>
      <c r="G246" s="118">
        <v>28</v>
      </c>
      <c r="H246" s="118">
        <v>36</v>
      </c>
      <c r="I246" s="118">
        <v>0</v>
      </c>
      <c r="J246" s="118">
        <v>126</v>
      </c>
    </row>
    <row r="247" spans="1:10" x14ac:dyDescent="0.35">
      <c r="A247" s="105" t="s">
        <v>91</v>
      </c>
      <c r="B247" s="105" t="s">
        <v>12</v>
      </c>
      <c r="C247" s="105" t="s">
        <v>89</v>
      </c>
      <c r="D247" s="118">
        <v>110</v>
      </c>
      <c r="E247" s="118">
        <v>31</v>
      </c>
      <c r="F247" s="118">
        <v>79</v>
      </c>
      <c r="G247" s="118">
        <v>13</v>
      </c>
      <c r="H247" s="118">
        <v>19</v>
      </c>
      <c r="I247" s="118">
        <v>0</v>
      </c>
      <c r="J247" s="118">
        <v>142</v>
      </c>
    </row>
    <row r="248" spans="1:10" x14ac:dyDescent="0.35">
      <c r="A248" s="105" t="s">
        <v>91</v>
      </c>
      <c r="B248" s="105" t="s">
        <v>12</v>
      </c>
      <c r="C248" s="105" t="s">
        <v>98</v>
      </c>
      <c r="D248" s="118">
        <v>569</v>
      </c>
      <c r="E248" s="118">
        <v>125</v>
      </c>
      <c r="F248" s="118">
        <v>444</v>
      </c>
      <c r="G248" s="118">
        <v>47</v>
      </c>
      <c r="H248" s="118">
        <v>72</v>
      </c>
      <c r="I248" s="118">
        <v>0</v>
      </c>
      <c r="J248" s="118">
        <v>688</v>
      </c>
    </row>
    <row r="249" spans="1:10" x14ac:dyDescent="0.35">
      <c r="A249" s="105" t="s">
        <v>91</v>
      </c>
      <c r="B249" s="105" t="s">
        <v>913</v>
      </c>
      <c r="C249" s="105" t="s">
        <v>87</v>
      </c>
      <c r="D249" s="118">
        <v>39</v>
      </c>
      <c r="E249" s="118">
        <v>22</v>
      </c>
      <c r="F249" s="118">
        <v>17</v>
      </c>
      <c r="G249" s="118">
        <v>8</v>
      </c>
      <c r="H249" s="118">
        <v>6</v>
      </c>
      <c r="I249" s="118">
        <v>0</v>
      </c>
      <c r="J249" s="118">
        <v>53</v>
      </c>
    </row>
    <row r="250" spans="1:10" x14ac:dyDescent="0.35">
      <c r="A250" s="105" t="s">
        <v>91</v>
      </c>
      <c r="B250" s="105" t="s">
        <v>913</v>
      </c>
      <c r="C250" s="105" t="s">
        <v>88</v>
      </c>
      <c r="D250" s="118">
        <v>25</v>
      </c>
      <c r="E250" s="118">
        <v>7</v>
      </c>
      <c r="F250" s="118">
        <v>18</v>
      </c>
      <c r="G250" s="118">
        <v>9</v>
      </c>
      <c r="H250" s="118">
        <v>8</v>
      </c>
      <c r="I250" s="118">
        <v>0</v>
      </c>
      <c r="J250" s="118">
        <v>42</v>
      </c>
    </row>
    <row r="251" spans="1:10" x14ac:dyDescent="0.35">
      <c r="A251" s="105" t="s">
        <v>91</v>
      </c>
      <c r="B251" s="105" t="s">
        <v>913</v>
      </c>
      <c r="C251" s="105" t="s">
        <v>89</v>
      </c>
      <c r="D251" s="118">
        <v>37</v>
      </c>
      <c r="E251" s="118">
        <v>12</v>
      </c>
      <c r="F251" s="118">
        <v>25</v>
      </c>
      <c r="G251" s="118">
        <v>10</v>
      </c>
      <c r="H251" s="118">
        <v>2</v>
      </c>
      <c r="I251" s="118">
        <v>0</v>
      </c>
      <c r="J251" s="118">
        <v>49</v>
      </c>
    </row>
    <row r="252" spans="1:10" x14ac:dyDescent="0.35">
      <c r="A252" s="105" t="s">
        <v>91</v>
      </c>
      <c r="B252" s="105" t="s">
        <v>913</v>
      </c>
      <c r="C252" s="105" t="s">
        <v>98</v>
      </c>
      <c r="D252" s="118">
        <v>624</v>
      </c>
      <c r="E252" s="118">
        <v>169</v>
      </c>
      <c r="F252" s="118">
        <v>455</v>
      </c>
      <c r="G252" s="118">
        <v>52</v>
      </c>
      <c r="H252" s="118">
        <v>28</v>
      </c>
      <c r="I252" s="118">
        <v>0</v>
      </c>
      <c r="J252" s="118">
        <v>704</v>
      </c>
    </row>
    <row r="253" spans="1:10" x14ac:dyDescent="0.35">
      <c r="A253" s="105" t="s">
        <v>91</v>
      </c>
      <c r="B253" s="105" t="s">
        <v>80</v>
      </c>
      <c r="C253" s="105" t="s">
        <v>87</v>
      </c>
      <c r="D253" s="118">
        <v>26</v>
      </c>
      <c r="E253" s="118">
        <v>11</v>
      </c>
      <c r="F253" s="118">
        <v>15</v>
      </c>
      <c r="G253" s="118">
        <v>12</v>
      </c>
      <c r="H253" s="118">
        <v>13</v>
      </c>
      <c r="I253" s="118">
        <v>0</v>
      </c>
      <c r="J253" s="118">
        <v>51</v>
      </c>
    </row>
    <row r="254" spans="1:10" x14ac:dyDescent="0.35">
      <c r="A254" s="105" t="s">
        <v>91</v>
      </c>
      <c r="B254" s="105" t="s">
        <v>80</v>
      </c>
      <c r="C254" s="105" t="s">
        <v>88</v>
      </c>
      <c r="D254" s="118">
        <v>25</v>
      </c>
      <c r="E254" s="118">
        <v>7</v>
      </c>
      <c r="F254" s="118">
        <v>18</v>
      </c>
      <c r="G254" s="118">
        <v>11</v>
      </c>
      <c r="H254" s="118">
        <v>5</v>
      </c>
      <c r="I254" s="118">
        <v>0</v>
      </c>
      <c r="J254" s="118">
        <v>41</v>
      </c>
    </row>
    <row r="255" spans="1:10" x14ac:dyDescent="0.35">
      <c r="A255" s="105" t="s">
        <v>91</v>
      </c>
      <c r="B255" s="105" t="s">
        <v>80</v>
      </c>
      <c r="C255" s="105" t="s">
        <v>89</v>
      </c>
      <c r="D255" s="118">
        <v>38</v>
      </c>
      <c r="E255" s="118">
        <v>20</v>
      </c>
      <c r="F255" s="118">
        <v>18</v>
      </c>
      <c r="G255" s="118">
        <v>8</v>
      </c>
      <c r="H255" s="118">
        <v>3</v>
      </c>
      <c r="I255" s="118">
        <v>0</v>
      </c>
      <c r="J255" s="118">
        <v>49</v>
      </c>
    </row>
    <row r="256" spans="1:10" x14ac:dyDescent="0.35">
      <c r="A256" s="105" t="s">
        <v>91</v>
      </c>
      <c r="B256" s="105" t="s">
        <v>80</v>
      </c>
      <c r="C256" s="105" t="s">
        <v>98</v>
      </c>
      <c r="D256" s="118">
        <v>479</v>
      </c>
      <c r="E256" s="118">
        <v>126</v>
      </c>
      <c r="F256" s="118">
        <v>353</v>
      </c>
      <c r="G256" s="118">
        <v>56</v>
      </c>
      <c r="H256" s="118">
        <v>130</v>
      </c>
      <c r="I256" s="118">
        <v>0</v>
      </c>
      <c r="J256" s="118">
        <v>665</v>
      </c>
    </row>
    <row r="257" spans="1:10" x14ac:dyDescent="0.35">
      <c r="A257" s="105" t="s">
        <v>91</v>
      </c>
      <c r="B257" s="105" t="s">
        <v>51</v>
      </c>
      <c r="C257" s="105" t="s">
        <v>87</v>
      </c>
      <c r="D257" s="118">
        <v>35</v>
      </c>
      <c r="E257" s="118">
        <v>7</v>
      </c>
      <c r="F257" s="118">
        <v>28</v>
      </c>
      <c r="G257" s="118">
        <v>10</v>
      </c>
      <c r="H257" s="118">
        <v>6</v>
      </c>
      <c r="I257" s="118">
        <v>0</v>
      </c>
      <c r="J257" s="118">
        <v>51</v>
      </c>
    </row>
    <row r="258" spans="1:10" x14ac:dyDescent="0.35">
      <c r="A258" s="105" t="s">
        <v>91</v>
      </c>
      <c r="B258" s="105" t="s">
        <v>51</v>
      </c>
      <c r="C258" s="105" t="s">
        <v>88</v>
      </c>
      <c r="D258" s="118">
        <v>12</v>
      </c>
      <c r="E258" s="118">
        <v>1</v>
      </c>
      <c r="F258" s="118">
        <v>11</v>
      </c>
      <c r="G258" s="118">
        <v>7</v>
      </c>
      <c r="H258" s="118">
        <v>2</v>
      </c>
      <c r="I258" s="118">
        <v>0</v>
      </c>
      <c r="J258" s="118">
        <v>21</v>
      </c>
    </row>
    <row r="259" spans="1:10" x14ac:dyDescent="0.35">
      <c r="A259" s="105" t="s">
        <v>91</v>
      </c>
      <c r="B259" s="105" t="s">
        <v>51</v>
      </c>
      <c r="C259" s="105" t="s">
        <v>89</v>
      </c>
      <c r="D259" s="118">
        <v>20</v>
      </c>
      <c r="E259" s="118">
        <v>7</v>
      </c>
      <c r="F259" s="118">
        <v>13</v>
      </c>
      <c r="G259" s="118">
        <v>10</v>
      </c>
      <c r="H259" s="118">
        <v>1</v>
      </c>
      <c r="I259" s="118">
        <v>0</v>
      </c>
      <c r="J259" s="118">
        <v>31</v>
      </c>
    </row>
    <row r="260" spans="1:10" x14ac:dyDescent="0.35">
      <c r="A260" s="105" t="s">
        <v>91</v>
      </c>
      <c r="B260" s="105" t="s">
        <v>51</v>
      </c>
      <c r="C260" s="105" t="s">
        <v>98</v>
      </c>
      <c r="D260" s="118">
        <v>289</v>
      </c>
      <c r="E260" s="118">
        <v>64</v>
      </c>
      <c r="F260" s="118">
        <v>225</v>
      </c>
      <c r="G260" s="118">
        <v>44</v>
      </c>
      <c r="H260" s="118">
        <v>23</v>
      </c>
      <c r="I260" s="118">
        <v>0</v>
      </c>
      <c r="J260" s="118">
        <v>356</v>
      </c>
    </row>
    <row r="261" spans="1:10" x14ac:dyDescent="0.35">
      <c r="A261" s="105" t="s">
        <v>91</v>
      </c>
      <c r="B261" s="105" t="s">
        <v>18</v>
      </c>
      <c r="C261" s="105" t="s">
        <v>87</v>
      </c>
      <c r="D261" s="118">
        <v>30</v>
      </c>
      <c r="E261" s="118">
        <v>11</v>
      </c>
      <c r="F261" s="118">
        <v>19</v>
      </c>
      <c r="G261" s="118">
        <v>19</v>
      </c>
      <c r="H261" s="118">
        <v>27</v>
      </c>
      <c r="I261" s="118">
        <v>0</v>
      </c>
      <c r="J261" s="118">
        <v>76</v>
      </c>
    </row>
    <row r="262" spans="1:10" x14ac:dyDescent="0.35">
      <c r="A262" s="105" t="s">
        <v>91</v>
      </c>
      <c r="B262" s="105" t="s">
        <v>18</v>
      </c>
      <c r="C262" s="105" t="s">
        <v>88</v>
      </c>
      <c r="D262" s="118">
        <v>21</v>
      </c>
      <c r="E262" s="118">
        <v>10</v>
      </c>
      <c r="F262" s="118">
        <v>11</v>
      </c>
      <c r="G262" s="118">
        <v>5</v>
      </c>
      <c r="H262" s="118">
        <v>9</v>
      </c>
      <c r="I262" s="118">
        <v>0</v>
      </c>
      <c r="J262" s="118">
        <v>35</v>
      </c>
    </row>
    <row r="263" spans="1:10" x14ac:dyDescent="0.35">
      <c r="A263" s="105" t="s">
        <v>91</v>
      </c>
      <c r="B263" s="105" t="s">
        <v>18</v>
      </c>
      <c r="C263" s="105" t="s">
        <v>89</v>
      </c>
      <c r="D263" s="118">
        <v>42</v>
      </c>
      <c r="E263" s="118">
        <v>12</v>
      </c>
      <c r="F263" s="118">
        <v>30</v>
      </c>
      <c r="G263" s="118">
        <v>2</v>
      </c>
      <c r="H263" s="118">
        <v>10</v>
      </c>
      <c r="I263" s="118">
        <v>0</v>
      </c>
      <c r="J263" s="118">
        <v>54</v>
      </c>
    </row>
    <row r="264" spans="1:10" x14ac:dyDescent="0.35">
      <c r="A264" s="105" t="s">
        <v>91</v>
      </c>
      <c r="B264" s="105" t="s">
        <v>18</v>
      </c>
      <c r="C264" s="105" t="s">
        <v>98</v>
      </c>
      <c r="D264" s="118">
        <v>275</v>
      </c>
      <c r="E264" s="118">
        <v>88</v>
      </c>
      <c r="F264" s="118">
        <v>187</v>
      </c>
      <c r="G264" s="118">
        <v>24</v>
      </c>
      <c r="H264" s="118">
        <v>60</v>
      </c>
      <c r="I264" s="118">
        <v>0</v>
      </c>
      <c r="J264" s="118">
        <v>359</v>
      </c>
    </row>
    <row r="265" spans="1:10" x14ac:dyDescent="0.35">
      <c r="A265" s="105" t="s">
        <v>91</v>
      </c>
      <c r="B265" s="105" t="s">
        <v>170</v>
      </c>
      <c r="C265" s="105" t="s">
        <v>89</v>
      </c>
      <c r="D265" s="118">
        <v>0</v>
      </c>
      <c r="E265" s="118">
        <v>0</v>
      </c>
      <c r="F265" s="118">
        <v>0</v>
      </c>
      <c r="G265" s="118">
        <v>0</v>
      </c>
      <c r="H265" s="118">
        <v>0</v>
      </c>
      <c r="I265" s="118">
        <v>0</v>
      </c>
      <c r="J265" s="118">
        <v>0</v>
      </c>
    </row>
    <row r="266" spans="1:10" x14ac:dyDescent="0.35">
      <c r="A266" s="105" t="s">
        <v>91</v>
      </c>
      <c r="B266" s="105" t="s">
        <v>170</v>
      </c>
      <c r="C266" s="105" t="s">
        <v>98</v>
      </c>
      <c r="D266" s="118">
        <v>0</v>
      </c>
      <c r="E266" s="118">
        <v>0</v>
      </c>
      <c r="F266" s="118">
        <v>0</v>
      </c>
      <c r="G266" s="118">
        <v>0</v>
      </c>
      <c r="H266" s="118">
        <v>1</v>
      </c>
      <c r="I266" s="118">
        <v>0</v>
      </c>
      <c r="J266" s="118">
        <v>1</v>
      </c>
    </row>
    <row r="267" spans="1:10" x14ac:dyDescent="0.35">
      <c r="A267" s="105" t="s">
        <v>91</v>
      </c>
      <c r="B267" s="105" t="s">
        <v>63</v>
      </c>
      <c r="C267" s="105" t="s">
        <v>87</v>
      </c>
      <c r="D267" s="118">
        <v>206</v>
      </c>
      <c r="E267" s="118">
        <v>61</v>
      </c>
      <c r="F267" s="118">
        <v>145</v>
      </c>
      <c r="G267" s="118">
        <v>34</v>
      </c>
      <c r="H267" s="118">
        <v>18</v>
      </c>
      <c r="I267" s="118">
        <v>0</v>
      </c>
      <c r="J267" s="118">
        <v>258</v>
      </c>
    </row>
    <row r="268" spans="1:10" x14ac:dyDescent="0.35">
      <c r="A268" s="105" t="s">
        <v>91</v>
      </c>
      <c r="B268" s="105" t="s">
        <v>63</v>
      </c>
      <c r="C268" s="105" t="s">
        <v>88</v>
      </c>
      <c r="D268" s="118">
        <v>75</v>
      </c>
      <c r="E268" s="118">
        <v>20</v>
      </c>
      <c r="F268" s="118">
        <v>55</v>
      </c>
      <c r="G268" s="118">
        <v>16</v>
      </c>
      <c r="H268" s="118">
        <v>6</v>
      </c>
      <c r="I268" s="118">
        <v>0</v>
      </c>
      <c r="J268" s="118">
        <v>97</v>
      </c>
    </row>
    <row r="269" spans="1:10" x14ac:dyDescent="0.35">
      <c r="A269" s="105" t="s">
        <v>91</v>
      </c>
      <c r="B269" s="105" t="s">
        <v>63</v>
      </c>
      <c r="C269" s="105" t="s">
        <v>89</v>
      </c>
      <c r="D269" s="118">
        <v>52</v>
      </c>
      <c r="E269" s="118">
        <v>13</v>
      </c>
      <c r="F269" s="118">
        <v>39</v>
      </c>
      <c r="G269" s="118">
        <v>9</v>
      </c>
      <c r="H269" s="118">
        <v>6</v>
      </c>
      <c r="I269" s="118">
        <v>0</v>
      </c>
      <c r="J269" s="118">
        <v>67</v>
      </c>
    </row>
    <row r="270" spans="1:10" x14ac:dyDescent="0.35">
      <c r="A270" s="105" t="s">
        <v>91</v>
      </c>
      <c r="B270" s="105" t="s">
        <v>63</v>
      </c>
      <c r="C270" s="105" t="s">
        <v>98</v>
      </c>
      <c r="D270" s="118">
        <v>577</v>
      </c>
      <c r="E270" s="118">
        <v>156</v>
      </c>
      <c r="F270" s="118">
        <v>421</v>
      </c>
      <c r="G270" s="118">
        <v>37</v>
      </c>
      <c r="H270" s="118">
        <v>25</v>
      </c>
      <c r="I270" s="118">
        <v>0</v>
      </c>
      <c r="J270" s="118">
        <v>639</v>
      </c>
    </row>
    <row r="271" spans="1:10" x14ac:dyDescent="0.35">
      <c r="A271" s="105" t="s">
        <v>91</v>
      </c>
      <c r="B271" s="105" t="s">
        <v>14</v>
      </c>
      <c r="C271" s="105" t="s">
        <v>87</v>
      </c>
      <c r="D271" s="118">
        <v>66</v>
      </c>
      <c r="E271" s="118">
        <v>19</v>
      </c>
      <c r="F271" s="118">
        <v>47</v>
      </c>
      <c r="G271" s="118">
        <v>15</v>
      </c>
      <c r="H271" s="118">
        <v>32</v>
      </c>
      <c r="I271" s="118">
        <v>0</v>
      </c>
      <c r="J271" s="118">
        <v>113</v>
      </c>
    </row>
    <row r="272" spans="1:10" x14ac:dyDescent="0.35">
      <c r="A272" s="105" t="s">
        <v>91</v>
      </c>
      <c r="B272" s="105" t="s">
        <v>14</v>
      </c>
      <c r="C272" s="105" t="s">
        <v>88</v>
      </c>
      <c r="D272" s="118">
        <v>30</v>
      </c>
      <c r="E272" s="118">
        <v>6</v>
      </c>
      <c r="F272" s="118">
        <v>24</v>
      </c>
      <c r="G272" s="118">
        <v>10</v>
      </c>
      <c r="H272" s="118">
        <v>14</v>
      </c>
      <c r="I272" s="118">
        <v>0</v>
      </c>
      <c r="J272" s="118">
        <v>54</v>
      </c>
    </row>
    <row r="273" spans="1:10" x14ac:dyDescent="0.35">
      <c r="A273" s="105" t="s">
        <v>91</v>
      </c>
      <c r="B273" s="105" t="s">
        <v>14</v>
      </c>
      <c r="C273" s="105" t="s">
        <v>89</v>
      </c>
      <c r="D273" s="118">
        <v>54</v>
      </c>
      <c r="E273" s="118">
        <v>8</v>
      </c>
      <c r="F273" s="118">
        <v>46</v>
      </c>
      <c r="G273" s="118">
        <v>4</v>
      </c>
      <c r="H273" s="118">
        <v>8</v>
      </c>
      <c r="I273" s="118">
        <v>0</v>
      </c>
      <c r="J273" s="118">
        <v>66</v>
      </c>
    </row>
    <row r="274" spans="1:10" x14ac:dyDescent="0.35">
      <c r="A274" s="105" t="s">
        <v>91</v>
      </c>
      <c r="B274" s="105" t="s">
        <v>14</v>
      </c>
      <c r="C274" s="105" t="s">
        <v>98</v>
      </c>
      <c r="D274" s="118">
        <v>446</v>
      </c>
      <c r="E274" s="118">
        <v>88</v>
      </c>
      <c r="F274" s="118">
        <v>358</v>
      </c>
      <c r="G274" s="118">
        <v>31</v>
      </c>
      <c r="H274" s="118">
        <v>91</v>
      </c>
      <c r="I274" s="118">
        <v>0</v>
      </c>
      <c r="J274" s="118">
        <v>568</v>
      </c>
    </row>
    <row r="275" spans="1:10" x14ac:dyDescent="0.35">
      <c r="A275" s="105" t="s">
        <v>91</v>
      </c>
      <c r="B275" s="105" t="s">
        <v>32</v>
      </c>
      <c r="C275" s="105" t="s">
        <v>87</v>
      </c>
      <c r="D275" s="118">
        <v>29</v>
      </c>
      <c r="E275" s="118">
        <v>10</v>
      </c>
      <c r="F275" s="118">
        <v>19</v>
      </c>
      <c r="G275" s="118">
        <v>5</v>
      </c>
      <c r="H275" s="118">
        <v>4</v>
      </c>
      <c r="I275" s="118">
        <v>0</v>
      </c>
      <c r="J275" s="118">
        <v>38</v>
      </c>
    </row>
    <row r="276" spans="1:10" x14ac:dyDescent="0.35">
      <c r="A276" s="105" t="s">
        <v>91</v>
      </c>
      <c r="B276" s="105" t="s">
        <v>32</v>
      </c>
      <c r="C276" s="105" t="s">
        <v>88</v>
      </c>
      <c r="D276" s="118">
        <v>16</v>
      </c>
      <c r="E276" s="118">
        <v>5</v>
      </c>
      <c r="F276" s="118">
        <v>11</v>
      </c>
      <c r="G276" s="118">
        <v>0</v>
      </c>
      <c r="H276" s="118">
        <v>0</v>
      </c>
      <c r="I276" s="118">
        <v>0</v>
      </c>
      <c r="J276" s="118">
        <v>16</v>
      </c>
    </row>
    <row r="277" spans="1:10" x14ac:dyDescent="0.35">
      <c r="A277" s="105" t="s">
        <v>91</v>
      </c>
      <c r="B277" s="105" t="s">
        <v>32</v>
      </c>
      <c r="C277" s="105" t="s">
        <v>89</v>
      </c>
      <c r="D277" s="118">
        <v>26</v>
      </c>
      <c r="E277" s="118">
        <v>5</v>
      </c>
      <c r="F277" s="118">
        <v>21</v>
      </c>
      <c r="G277" s="118">
        <v>6</v>
      </c>
      <c r="H277" s="118">
        <v>0</v>
      </c>
      <c r="I277" s="118">
        <v>0</v>
      </c>
      <c r="J277" s="118">
        <v>32</v>
      </c>
    </row>
    <row r="278" spans="1:10" x14ac:dyDescent="0.35">
      <c r="A278" s="105" t="s">
        <v>91</v>
      </c>
      <c r="B278" s="105" t="s">
        <v>32</v>
      </c>
      <c r="C278" s="105" t="s">
        <v>98</v>
      </c>
      <c r="D278" s="118">
        <v>371</v>
      </c>
      <c r="E278" s="118">
        <v>104</v>
      </c>
      <c r="F278" s="118">
        <v>267</v>
      </c>
      <c r="G278" s="118">
        <v>40</v>
      </c>
      <c r="H278" s="118">
        <v>24</v>
      </c>
      <c r="I278" s="118">
        <v>0</v>
      </c>
      <c r="J278" s="118">
        <v>435</v>
      </c>
    </row>
    <row r="279" spans="1:10" x14ac:dyDescent="0.35">
      <c r="A279" s="105" t="s">
        <v>91</v>
      </c>
      <c r="B279" s="105" t="s">
        <v>26</v>
      </c>
      <c r="C279" s="105" t="s">
        <v>87</v>
      </c>
      <c r="D279" s="118">
        <v>23</v>
      </c>
      <c r="E279" s="118">
        <v>6</v>
      </c>
      <c r="F279" s="118">
        <v>17</v>
      </c>
      <c r="G279" s="118">
        <v>4</v>
      </c>
      <c r="H279" s="118">
        <v>3</v>
      </c>
      <c r="I279" s="118">
        <v>0</v>
      </c>
      <c r="J279" s="118">
        <v>30</v>
      </c>
    </row>
    <row r="280" spans="1:10" x14ac:dyDescent="0.35">
      <c r="A280" s="105" t="s">
        <v>91</v>
      </c>
      <c r="B280" s="105" t="s">
        <v>26</v>
      </c>
      <c r="C280" s="105" t="s">
        <v>88</v>
      </c>
      <c r="D280" s="118">
        <v>12</v>
      </c>
      <c r="E280" s="118">
        <v>4</v>
      </c>
      <c r="F280" s="118">
        <v>8</v>
      </c>
      <c r="G280" s="118">
        <v>4</v>
      </c>
      <c r="H280" s="118">
        <v>0</v>
      </c>
      <c r="I280" s="118">
        <v>0</v>
      </c>
      <c r="J280" s="118">
        <v>16</v>
      </c>
    </row>
    <row r="281" spans="1:10" x14ac:dyDescent="0.35">
      <c r="A281" s="105" t="s">
        <v>91</v>
      </c>
      <c r="B281" s="105" t="s">
        <v>26</v>
      </c>
      <c r="C281" s="105" t="s">
        <v>89</v>
      </c>
      <c r="D281" s="118">
        <v>19</v>
      </c>
      <c r="E281" s="118">
        <v>6</v>
      </c>
      <c r="F281" s="118">
        <v>13</v>
      </c>
      <c r="G281" s="118">
        <v>23</v>
      </c>
      <c r="H281" s="118">
        <v>1</v>
      </c>
      <c r="I281" s="118">
        <v>0</v>
      </c>
      <c r="J281" s="118">
        <v>43</v>
      </c>
    </row>
    <row r="282" spans="1:10" x14ac:dyDescent="0.35">
      <c r="A282" s="105" t="s">
        <v>91</v>
      </c>
      <c r="B282" s="105" t="s">
        <v>26</v>
      </c>
      <c r="C282" s="105" t="s">
        <v>98</v>
      </c>
      <c r="D282" s="118">
        <v>306</v>
      </c>
      <c r="E282" s="118">
        <v>110</v>
      </c>
      <c r="F282" s="118">
        <v>196</v>
      </c>
      <c r="G282" s="118">
        <v>13</v>
      </c>
      <c r="H282" s="118">
        <v>8</v>
      </c>
      <c r="I282" s="118">
        <v>0</v>
      </c>
      <c r="J282" s="118">
        <v>327</v>
      </c>
    </row>
    <row r="283" spans="1:10" x14ac:dyDescent="0.35">
      <c r="A283" s="105" t="s">
        <v>91</v>
      </c>
      <c r="B283" s="105" t="s">
        <v>16</v>
      </c>
      <c r="C283" s="105" t="s">
        <v>87</v>
      </c>
      <c r="D283" s="118">
        <v>37</v>
      </c>
      <c r="E283" s="118">
        <v>9</v>
      </c>
      <c r="F283" s="118">
        <v>28</v>
      </c>
      <c r="G283" s="118">
        <v>10</v>
      </c>
      <c r="H283" s="118">
        <v>2</v>
      </c>
      <c r="I283" s="118">
        <v>0</v>
      </c>
      <c r="J283" s="118">
        <v>49</v>
      </c>
    </row>
    <row r="284" spans="1:10" x14ac:dyDescent="0.35">
      <c r="A284" s="105" t="s">
        <v>91</v>
      </c>
      <c r="B284" s="105" t="s">
        <v>16</v>
      </c>
      <c r="C284" s="105" t="s">
        <v>88</v>
      </c>
      <c r="D284" s="118">
        <v>26</v>
      </c>
      <c r="E284" s="118">
        <v>7</v>
      </c>
      <c r="F284" s="118">
        <v>19</v>
      </c>
      <c r="G284" s="118">
        <v>3</v>
      </c>
      <c r="H284" s="118">
        <v>4</v>
      </c>
      <c r="I284" s="118">
        <v>0</v>
      </c>
      <c r="J284" s="118">
        <v>33</v>
      </c>
    </row>
    <row r="285" spans="1:10" x14ac:dyDescent="0.35">
      <c r="A285" s="105" t="s">
        <v>91</v>
      </c>
      <c r="B285" s="105" t="s">
        <v>16</v>
      </c>
      <c r="C285" s="105" t="s">
        <v>89</v>
      </c>
      <c r="D285" s="118">
        <v>50</v>
      </c>
      <c r="E285" s="118">
        <v>23</v>
      </c>
      <c r="F285" s="118">
        <v>27</v>
      </c>
      <c r="G285" s="118">
        <v>5</v>
      </c>
      <c r="H285" s="118">
        <v>5</v>
      </c>
      <c r="I285" s="118">
        <v>0</v>
      </c>
      <c r="J285" s="118">
        <v>60</v>
      </c>
    </row>
    <row r="286" spans="1:10" x14ac:dyDescent="0.35">
      <c r="A286" s="105" t="s">
        <v>91</v>
      </c>
      <c r="B286" s="105" t="s">
        <v>16</v>
      </c>
      <c r="C286" s="105" t="s">
        <v>98</v>
      </c>
      <c r="D286" s="118">
        <v>405</v>
      </c>
      <c r="E286" s="118">
        <v>80</v>
      </c>
      <c r="F286" s="118">
        <v>325</v>
      </c>
      <c r="G286" s="118">
        <v>44</v>
      </c>
      <c r="H286" s="118">
        <v>69</v>
      </c>
      <c r="I286" s="118">
        <v>0</v>
      </c>
      <c r="J286" s="118">
        <v>518</v>
      </c>
    </row>
    <row r="287" spans="1:10" x14ac:dyDescent="0.35">
      <c r="A287" s="105" t="s">
        <v>91</v>
      </c>
      <c r="B287" s="105" t="s">
        <v>53</v>
      </c>
      <c r="C287" s="105" t="s">
        <v>87</v>
      </c>
      <c r="D287" s="118">
        <v>22</v>
      </c>
      <c r="E287" s="118">
        <v>13</v>
      </c>
      <c r="F287" s="118">
        <v>9</v>
      </c>
      <c r="G287" s="118">
        <v>4</v>
      </c>
      <c r="H287" s="118">
        <v>5</v>
      </c>
      <c r="I287" s="118">
        <v>0</v>
      </c>
      <c r="J287" s="118">
        <v>31</v>
      </c>
    </row>
    <row r="288" spans="1:10" x14ac:dyDescent="0.35">
      <c r="A288" s="105" t="s">
        <v>91</v>
      </c>
      <c r="B288" s="105" t="s">
        <v>53</v>
      </c>
      <c r="C288" s="105" t="s">
        <v>88</v>
      </c>
      <c r="D288" s="118">
        <v>10</v>
      </c>
      <c r="E288" s="118">
        <v>6</v>
      </c>
      <c r="F288" s="118">
        <v>4</v>
      </c>
      <c r="G288" s="118">
        <v>3</v>
      </c>
      <c r="H288" s="118">
        <v>3</v>
      </c>
      <c r="I288" s="118">
        <v>0</v>
      </c>
      <c r="J288" s="118">
        <v>16</v>
      </c>
    </row>
    <row r="289" spans="1:10" x14ac:dyDescent="0.35">
      <c r="A289" s="105" t="s">
        <v>91</v>
      </c>
      <c r="B289" s="105" t="s">
        <v>53</v>
      </c>
      <c r="C289" s="105" t="s">
        <v>89</v>
      </c>
      <c r="D289" s="118">
        <v>24</v>
      </c>
      <c r="E289" s="118">
        <v>8</v>
      </c>
      <c r="F289" s="118">
        <v>16</v>
      </c>
      <c r="G289" s="118">
        <v>5</v>
      </c>
      <c r="H289" s="118">
        <v>0</v>
      </c>
      <c r="I289" s="118">
        <v>0</v>
      </c>
      <c r="J289" s="118">
        <v>29</v>
      </c>
    </row>
    <row r="290" spans="1:10" x14ac:dyDescent="0.35">
      <c r="A290" s="105" t="s">
        <v>91</v>
      </c>
      <c r="B290" s="105" t="s">
        <v>53</v>
      </c>
      <c r="C290" s="105" t="s">
        <v>98</v>
      </c>
      <c r="D290" s="118">
        <v>604</v>
      </c>
      <c r="E290" s="118">
        <v>152</v>
      </c>
      <c r="F290" s="118">
        <v>452</v>
      </c>
      <c r="G290" s="118">
        <v>101</v>
      </c>
      <c r="H290" s="118">
        <v>36</v>
      </c>
      <c r="I290" s="118">
        <v>0</v>
      </c>
      <c r="J290" s="118">
        <v>741</v>
      </c>
    </row>
    <row r="291" spans="1:10" x14ac:dyDescent="0.35">
      <c r="A291" s="105" t="s">
        <v>91</v>
      </c>
      <c r="B291" s="105" t="s">
        <v>20</v>
      </c>
      <c r="C291" s="105" t="s">
        <v>87</v>
      </c>
      <c r="D291" s="118">
        <v>14</v>
      </c>
      <c r="E291" s="118">
        <v>4</v>
      </c>
      <c r="F291" s="118">
        <v>10</v>
      </c>
      <c r="G291" s="118">
        <v>4</v>
      </c>
      <c r="H291" s="118">
        <v>0</v>
      </c>
      <c r="I291" s="118">
        <v>0</v>
      </c>
      <c r="J291" s="118">
        <v>18</v>
      </c>
    </row>
    <row r="292" spans="1:10" x14ac:dyDescent="0.35">
      <c r="A292" s="105" t="s">
        <v>91</v>
      </c>
      <c r="B292" s="105" t="s">
        <v>20</v>
      </c>
      <c r="C292" s="105" t="s">
        <v>88</v>
      </c>
      <c r="D292" s="118">
        <v>8</v>
      </c>
      <c r="E292" s="118">
        <v>3</v>
      </c>
      <c r="F292" s="118">
        <v>5</v>
      </c>
      <c r="G292" s="118">
        <v>2</v>
      </c>
      <c r="H292" s="118">
        <v>1</v>
      </c>
      <c r="I292" s="118">
        <v>0</v>
      </c>
      <c r="J292" s="118">
        <v>11</v>
      </c>
    </row>
    <row r="293" spans="1:10" x14ac:dyDescent="0.35">
      <c r="A293" s="105" t="s">
        <v>91</v>
      </c>
      <c r="B293" s="105" t="s">
        <v>20</v>
      </c>
      <c r="C293" s="105" t="s">
        <v>89</v>
      </c>
      <c r="D293" s="118">
        <v>18</v>
      </c>
      <c r="E293" s="118">
        <v>8</v>
      </c>
      <c r="F293" s="118">
        <v>10</v>
      </c>
      <c r="G293" s="118">
        <v>5</v>
      </c>
      <c r="H293" s="118">
        <v>0</v>
      </c>
      <c r="I293" s="118">
        <v>0</v>
      </c>
      <c r="J293" s="118">
        <v>23</v>
      </c>
    </row>
    <row r="294" spans="1:10" x14ac:dyDescent="0.35">
      <c r="A294" s="105" t="s">
        <v>91</v>
      </c>
      <c r="B294" s="105" t="s">
        <v>20</v>
      </c>
      <c r="C294" s="105" t="s">
        <v>98</v>
      </c>
      <c r="D294" s="118">
        <v>289</v>
      </c>
      <c r="E294" s="118">
        <v>76</v>
      </c>
      <c r="F294" s="118">
        <v>213</v>
      </c>
      <c r="G294" s="118">
        <v>28</v>
      </c>
      <c r="H294" s="118">
        <v>20</v>
      </c>
      <c r="I294" s="118">
        <v>0</v>
      </c>
      <c r="J294" s="118">
        <v>337</v>
      </c>
    </row>
    <row r="295" spans="1:10" x14ac:dyDescent="0.35">
      <c r="A295" s="105" t="s">
        <v>91</v>
      </c>
      <c r="B295" s="105" t="s">
        <v>30</v>
      </c>
      <c r="C295" s="105" t="s">
        <v>87</v>
      </c>
      <c r="D295" s="118">
        <v>18</v>
      </c>
      <c r="E295" s="118">
        <v>9</v>
      </c>
      <c r="F295" s="118">
        <v>9</v>
      </c>
      <c r="G295" s="118">
        <v>12</v>
      </c>
      <c r="H295" s="118">
        <v>4</v>
      </c>
      <c r="I295" s="118">
        <v>0</v>
      </c>
      <c r="J295" s="118">
        <v>34</v>
      </c>
    </row>
    <row r="296" spans="1:10" x14ac:dyDescent="0.35">
      <c r="A296" s="105" t="s">
        <v>91</v>
      </c>
      <c r="B296" s="105" t="s">
        <v>30</v>
      </c>
      <c r="C296" s="105" t="s">
        <v>88</v>
      </c>
      <c r="D296" s="118">
        <v>13</v>
      </c>
      <c r="E296" s="118">
        <v>5</v>
      </c>
      <c r="F296" s="118">
        <v>8</v>
      </c>
      <c r="G296" s="118">
        <v>7</v>
      </c>
      <c r="H296" s="118">
        <v>2</v>
      </c>
      <c r="I296" s="118">
        <v>0</v>
      </c>
      <c r="J296" s="118">
        <v>22</v>
      </c>
    </row>
    <row r="297" spans="1:10" x14ac:dyDescent="0.35">
      <c r="A297" s="105" t="s">
        <v>91</v>
      </c>
      <c r="B297" s="105" t="s">
        <v>30</v>
      </c>
      <c r="C297" s="105" t="s">
        <v>89</v>
      </c>
      <c r="D297" s="118">
        <v>8</v>
      </c>
      <c r="E297" s="118">
        <v>3</v>
      </c>
      <c r="F297" s="118">
        <v>5</v>
      </c>
      <c r="G297" s="118">
        <v>1</v>
      </c>
      <c r="H297" s="118">
        <v>0</v>
      </c>
      <c r="I297" s="118">
        <v>0</v>
      </c>
      <c r="J297" s="118">
        <v>9</v>
      </c>
    </row>
    <row r="298" spans="1:10" x14ac:dyDescent="0.35">
      <c r="A298" s="105" t="s">
        <v>91</v>
      </c>
      <c r="B298" s="105" t="s">
        <v>30</v>
      </c>
      <c r="C298" s="105" t="s">
        <v>98</v>
      </c>
      <c r="D298" s="118">
        <v>256</v>
      </c>
      <c r="E298" s="118">
        <v>88</v>
      </c>
      <c r="F298" s="118">
        <v>168</v>
      </c>
      <c r="G298" s="118">
        <v>24</v>
      </c>
      <c r="H298" s="118">
        <v>17</v>
      </c>
      <c r="I298" s="118">
        <v>0</v>
      </c>
      <c r="J298" s="118">
        <v>297</v>
      </c>
    </row>
    <row r="299" spans="1:10" x14ac:dyDescent="0.35">
      <c r="A299" s="105" t="s">
        <v>91</v>
      </c>
      <c r="B299" s="105" t="s">
        <v>5</v>
      </c>
      <c r="C299" s="105" t="s">
        <v>87</v>
      </c>
      <c r="D299" s="118">
        <v>13</v>
      </c>
      <c r="E299" s="118">
        <v>7</v>
      </c>
      <c r="F299" s="118">
        <v>6</v>
      </c>
      <c r="G299" s="118">
        <v>1</v>
      </c>
      <c r="H299" s="118">
        <v>0</v>
      </c>
      <c r="I299" s="118">
        <v>0</v>
      </c>
      <c r="J299" s="118">
        <v>14</v>
      </c>
    </row>
    <row r="300" spans="1:10" x14ac:dyDescent="0.35">
      <c r="A300" s="105" t="s">
        <v>91</v>
      </c>
      <c r="B300" s="105" t="s">
        <v>5</v>
      </c>
      <c r="C300" s="105" t="s">
        <v>88</v>
      </c>
      <c r="D300" s="118">
        <v>5</v>
      </c>
      <c r="E300" s="118">
        <v>1</v>
      </c>
      <c r="F300" s="118">
        <v>4</v>
      </c>
      <c r="G300" s="118">
        <v>2</v>
      </c>
      <c r="H300" s="118">
        <v>1</v>
      </c>
      <c r="I300" s="118">
        <v>0</v>
      </c>
      <c r="J300" s="118">
        <v>8</v>
      </c>
    </row>
    <row r="301" spans="1:10" x14ac:dyDescent="0.35">
      <c r="A301" s="105" t="s">
        <v>91</v>
      </c>
      <c r="B301" s="105" t="s">
        <v>5</v>
      </c>
      <c r="C301" s="105" t="s">
        <v>89</v>
      </c>
      <c r="D301" s="118">
        <v>18</v>
      </c>
      <c r="E301" s="118">
        <v>6</v>
      </c>
      <c r="F301" s="118">
        <v>12</v>
      </c>
      <c r="G301" s="118">
        <v>0</v>
      </c>
      <c r="H301" s="118">
        <v>1</v>
      </c>
      <c r="I301" s="118">
        <v>0</v>
      </c>
      <c r="J301" s="118">
        <v>19</v>
      </c>
    </row>
    <row r="302" spans="1:10" x14ac:dyDescent="0.35">
      <c r="A302" s="105" t="s">
        <v>91</v>
      </c>
      <c r="B302" s="105" t="s">
        <v>5</v>
      </c>
      <c r="C302" s="105" t="s">
        <v>98</v>
      </c>
      <c r="D302" s="118">
        <v>156</v>
      </c>
      <c r="E302" s="118">
        <v>46</v>
      </c>
      <c r="F302" s="118">
        <v>110</v>
      </c>
      <c r="G302" s="118">
        <v>10</v>
      </c>
      <c r="H302" s="118">
        <v>13</v>
      </c>
      <c r="I302" s="118">
        <v>0</v>
      </c>
      <c r="J302" s="118">
        <v>179</v>
      </c>
    </row>
    <row r="303" spans="1:10" x14ac:dyDescent="0.35">
      <c r="A303" s="105" t="s">
        <v>91</v>
      </c>
      <c r="B303" s="105" t="s">
        <v>34</v>
      </c>
      <c r="C303" s="105" t="s">
        <v>87</v>
      </c>
      <c r="D303" s="118">
        <v>97</v>
      </c>
      <c r="E303" s="118">
        <v>42</v>
      </c>
      <c r="F303" s="118">
        <v>55</v>
      </c>
      <c r="G303" s="118">
        <v>34</v>
      </c>
      <c r="H303" s="118">
        <v>6</v>
      </c>
      <c r="I303" s="118">
        <v>0</v>
      </c>
      <c r="J303" s="118">
        <v>137</v>
      </c>
    </row>
    <row r="304" spans="1:10" x14ac:dyDescent="0.35">
      <c r="A304" s="105" t="s">
        <v>91</v>
      </c>
      <c r="B304" s="105" t="s">
        <v>34</v>
      </c>
      <c r="C304" s="105" t="s">
        <v>88</v>
      </c>
      <c r="D304" s="118">
        <v>22</v>
      </c>
      <c r="E304" s="118">
        <v>11</v>
      </c>
      <c r="F304" s="118">
        <v>11</v>
      </c>
      <c r="G304" s="118">
        <v>10</v>
      </c>
      <c r="H304" s="118">
        <v>8</v>
      </c>
      <c r="I304" s="118">
        <v>0</v>
      </c>
      <c r="J304" s="118">
        <v>40</v>
      </c>
    </row>
    <row r="305" spans="1:10" x14ac:dyDescent="0.35">
      <c r="A305" s="105" t="s">
        <v>91</v>
      </c>
      <c r="B305" s="105" t="s">
        <v>34</v>
      </c>
      <c r="C305" s="105" t="s">
        <v>89</v>
      </c>
      <c r="D305" s="118">
        <v>40</v>
      </c>
      <c r="E305" s="118">
        <v>9</v>
      </c>
      <c r="F305" s="118">
        <v>31</v>
      </c>
      <c r="G305" s="118">
        <v>8</v>
      </c>
      <c r="H305" s="118">
        <v>2</v>
      </c>
      <c r="I305" s="118">
        <v>0</v>
      </c>
      <c r="J305" s="118">
        <v>50</v>
      </c>
    </row>
    <row r="306" spans="1:10" x14ac:dyDescent="0.35">
      <c r="A306" s="105" t="s">
        <v>91</v>
      </c>
      <c r="B306" s="105" t="s">
        <v>34</v>
      </c>
      <c r="C306" s="105" t="s">
        <v>98</v>
      </c>
      <c r="D306" s="118">
        <v>300</v>
      </c>
      <c r="E306" s="118">
        <v>100</v>
      </c>
      <c r="F306" s="118">
        <v>200</v>
      </c>
      <c r="G306" s="118">
        <v>23</v>
      </c>
      <c r="H306" s="118">
        <v>38</v>
      </c>
      <c r="I306" s="118">
        <v>0</v>
      </c>
      <c r="J306" s="118">
        <v>361</v>
      </c>
    </row>
    <row r="307" spans="1:10" x14ac:dyDescent="0.35">
      <c r="A307" s="105" t="s">
        <v>91</v>
      </c>
      <c r="B307" s="105" t="s">
        <v>70</v>
      </c>
      <c r="C307" s="105" t="s">
        <v>87</v>
      </c>
      <c r="D307" s="118">
        <v>18</v>
      </c>
      <c r="E307" s="118">
        <v>7</v>
      </c>
      <c r="F307" s="118">
        <v>11</v>
      </c>
      <c r="G307" s="118">
        <v>5</v>
      </c>
      <c r="H307" s="118">
        <v>1</v>
      </c>
      <c r="I307" s="118">
        <v>0</v>
      </c>
      <c r="J307" s="118">
        <v>24</v>
      </c>
    </row>
    <row r="308" spans="1:10" x14ac:dyDescent="0.35">
      <c r="A308" s="105" t="s">
        <v>91</v>
      </c>
      <c r="B308" s="105" t="s">
        <v>70</v>
      </c>
      <c r="C308" s="105" t="s">
        <v>88</v>
      </c>
      <c r="D308" s="118">
        <v>17</v>
      </c>
      <c r="E308" s="118">
        <v>6</v>
      </c>
      <c r="F308" s="118">
        <v>11</v>
      </c>
      <c r="G308" s="118">
        <v>3</v>
      </c>
      <c r="H308" s="118">
        <v>2</v>
      </c>
      <c r="I308" s="118">
        <v>0</v>
      </c>
      <c r="J308" s="118">
        <v>22</v>
      </c>
    </row>
    <row r="309" spans="1:10" x14ac:dyDescent="0.35">
      <c r="A309" s="105" t="s">
        <v>91</v>
      </c>
      <c r="B309" s="105" t="s">
        <v>70</v>
      </c>
      <c r="C309" s="105" t="s">
        <v>89</v>
      </c>
      <c r="D309" s="118">
        <v>20</v>
      </c>
      <c r="E309" s="118">
        <v>12</v>
      </c>
      <c r="F309" s="118">
        <v>8</v>
      </c>
      <c r="G309" s="118">
        <v>1</v>
      </c>
      <c r="H309" s="118">
        <v>1</v>
      </c>
      <c r="I309" s="118">
        <v>0</v>
      </c>
      <c r="J309" s="118">
        <v>22</v>
      </c>
    </row>
    <row r="310" spans="1:10" x14ac:dyDescent="0.35">
      <c r="A310" s="105" t="s">
        <v>91</v>
      </c>
      <c r="B310" s="105" t="s">
        <v>70</v>
      </c>
      <c r="C310" s="105" t="s">
        <v>98</v>
      </c>
      <c r="D310" s="118">
        <v>277</v>
      </c>
      <c r="E310" s="118">
        <v>92</v>
      </c>
      <c r="F310" s="118">
        <v>185</v>
      </c>
      <c r="G310" s="118">
        <v>29</v>
      </c>
      <c r="H310" s="118">
        <v>14</v>
      </c>
      <c r="I310" s="118">
        <v>0</v>
      </c>
      <c r="J310" s="118">
        <v>320</v>
      </c>
    </row>
    <row r="311" spans="1:10" x14ac:dyDescent="0.35">
      <c r="A311" s="105" t="s">
        <v>91</v>
      </c>
      <c r="B311" s="105" t="s">
        <v>37</v>
      </c>
      <c r="C311" s="105" t="s">
        <v>87</v>
      </c>
      <c r="D311" s="118">
        <v>9</v>
      </c>
      <c r="E311" s="118">
        <v>2</v>
      </c>
      <c r="F311" s="118">
        <v>7</v>
      </c>
      <c r="G311" s="118">
        <v>1</v>
      </c>
      <c r="H311" s="118">
        <v>0</v>
      </c>
      <c r="I311" s="118">
        <v>0</v>
      </c>
      <c r="J311" s="118">
        <v>10</v>
      </c>
    </row>
    <row r="312" spans="1:10" x14ac:dyDescent="0.35">
      <c r="A312" s="105" t="s">
        <v>91</v>
      </c>
      <c r="B312" s="105" t="s">
        <v>37</v>
      </c>
      <c r="C312" s="105" t="s">
        <v>88</v>
      </c>
      <c r="D312" s="118">
        <v>3</v>
      </c>
      <c r="E312" s="118">
        <v>0</v>
      </c>
      <c r="F312" s="118">
        <v>3</v>
      </c>
      <c r="G312" s="118">
        <v>1</v>
      </c>
      <c r="H312" s="118">
        <v>3</v>
      </c>
      <c r="I312" s="118">
        <v>0</v>
      </c>
      <c r="J312" s="118">
        <v>7</v>
      </c>
    </row>
    <row r="313" spans="1:10" x14ac:dyDescent="0.35">
      <c r="A313" s="105" t="s">
        <v>91</v>
      </c>
      <c r="B313" s="105" t="s">
        <v>37</v>
      </c>
      <c r="C313" s="105" t="s">
        <v>89</v>
      </c>
      <c r="D313" s="118">
        <v>7</v>
      </c>
      <c r="E313" s="118">
        <v>4</v>
      </c>
      <c r="F313" s="118">
        <v>3</v>
      </c>
      <c r="G313" s="118">
        <v>1</v>
      </c>
      <c r="H313" s="118">
        <v>0</v>
      </c>
      <c r="I313" s="118">
        <v>0</v>
      </c>
      <c r="J313" s="118">
        <v>8</v>
      </c>
    </row>
    <row r="314" spans="1:10" x14ac:dyDescent="0.35">
      <c r="A314" s="105" t="s">
        <v>91</v>
      </c>
      <c r="B314" s="105" t="s">
        <v>37</v>
      </c>
      <c r="C314" s="105" t="s">
        <v>98</v>
      </c>
      <c r="D314" s="118">
        <v>132</v>
      </c>
      <c r="E314" s="118">
        <v>36</v>
      </c>
      <c r="F314" s="118">
        <v>96</v>
      </c>
      <c r="G314" s="118">
        <v>13</v>
      </c>
      <c r="H314" s="118">
        <v>11</v>
      </c>
      <c r="I314" s="118">
        <v>0</v>
      </c>
      <c r="J314" s="118">
        <v>156</v>
      </c>
    </row>
    <row r="315" spans="1:10" x14ac:dyDescent="0.35">
      <c r="A315" s="105" t="s">
        <v>91</v>
      </c>
      <c r="B315" s="105" t="s">
        <v>22</v>
      </c>
      <c r="C315" s="105" t="s">
        <v>87</v>
      </c>
      <c r="D315" s="118">
        <v>13</v>
      </c>
      <c r="E315" s="118">
        <v>8</v>
      </c>
      <c r="F315" s="118">
        <v>5</v>
      </c>
      <c r="G315" s="118">
        <v>7</v>
      </c>
      <c r="H315" s="118">
        <v>6</v>
      </c>
      <c r="I315" s="118">
        <v>0</v>
      </c>
      <c r="J315" s="118">
        <v>26</v>
      </c>
    </row>
    <row r="316" spans="1:10" x14ac:dyDescent="0.35">
      <c r="A316" s="105" t="s">
        <v>91</v>
      </c>
      <c r="B316" s="105" t="s">
        <v>22</v>
      </c>
      <c r="C316" s="105" t="s">
        <v>88</v>
      </c>
      <c r="D316" s="118">
        <v>8</v>
      </c>
      <c r="E316" s="118">
        <v>2</v>
      </c>
      <c r="F316" s="118">
        <v>6</v>
      </c>
      <c r="G316" s="118">
        <v>0</v>
      </c>
      <c r="H316" s="118">
        <v>3</v>
      </c>
      <c r="I316" s="118">
        <v>0</v>
      </c>
      <c r="J316" s="118">
        <v>11</v>
      </c>
    </row>
    <row r="317" spans="1:10" x14ac:dyDescent="0.35">
      <c r="A317" s="105" t="s">
        <v>91</v>
      </c>
      <c r="B317" s="105" t="s">
        <v>22</v>
      </c>
      <c r="C317" s="105" t="s">
        <v>89</v>
      </c>
      <c r="D317" s="118">
        <v>25</v>
      </c>
      <c r="E317" s="118">
        <v>5</v>
      </c>
      <c r="F317" s="118">
        <v>20</v>
      </c>
      <c r="G317" s="118">
        <v>1</v>
      </c>
      <c r="H317" s="118">
        <v>6</v>
      </c>
      <c r="I317" s="118">
        <v>0</v>
      </c>
      <c r="J317" s="118">
        <v>32</v>
      </c>
    </row>
    <row r="318" spans="1:10" x14ac:dyDescent="0.35">
      <c r="A318" s="105" t="s">
        <v>91</v>
      </c>
      <c r="B318" s="105" t="s">
        <v>22</v>
      </c>
      <c r="C318" s="105" t="s">
        <v>98</v>
      </c>
      <c r="D318" s="118">
        <v>320</v>
      </c>
      <c r="E318" s="118">
        <v>89</v>
      </c>
      <c r="F318" s="118">
        <v>231</v>
      </c>
      <c r="G318" s="118">
        <v>17</v>
      </c>
      <c r="H318" s="118">
        <v>49</v>
      </c>
      <c r="I318" s="118">
        <v>0</v>
      </c>
      <c r="J318" s="118">
        <v>386</v>
      </c>
    </row>
    <row r="319" spans="1:10" x14ac:dyDescent="0.35">
      <c r="A319" s="105" t="s">
        <v>91</v>
      </c>
      <c r="B319" s="105" t="s">
        <v>43</v>
      </c>
      <c r="C319" s="105" t="s">
        <v>87</v>
      </c>
      <c r="D319" s="118">
        <v>0</v>
      </c>
      <c r="E319" s="118">
        <v>0</v>
      </c>
      <c r="F319" s="118">
        <v>0</v>
      </c>
      <c r="G319" s="118">
        <v>0</v>
      </c>
      <c r="H319" s="118">
        <v>0</v>
      </c>
      <c r="I319" s="118">
        <v>87</v>
      </c>
      <c r="J319" s="118">
        <v>87</v>
      </c>
    </row>
    <row r="320" spans="1:10" x14ac:dyDescent="0.35">
      <c r="A320" s="105" t="s">
        <v>91</v>
      </c>
      <c r="B320" s="105" t="s">
        <v>43</v>
      </c>
      <c r="C320" s="105" t="s">
        <v>88</v>
      </c>
      <c r="D320" s="118">
        <v>0</v>
      </c>
      <c r="E320" s="118">
        <v>0</v>
      </c>
      <c r="F320" s="118">
        <v>0</v>
      </c>
      <c r="G320" s="118">
        <v>0</v>
      </c>
      <c r="H320" s="118">
        <v>0</v>
      </c>
      <c r="I320" s="118">
        <v>42</v>
      </c>
      <c r="J320" s="118">
        <v>42</v>
      </c>
    </row>
    <row r="321" spans="1:10" x14ac:dyDescent="0.35">
      <c r="A321" s="105" t="s">
        <v>91</v>
      </c>
      <c r="B321" s="105" t="s">
        <v>43</v>
      </c>
      <c r="C321" s="105" t="s">
        <v>89</v>
      </c>
      <c r="D321" s="118">
        <v>0</v>
      </c>
      <c r="E321" s="118">
        <v>0</v>
      </c>
      <c r="F321" s="118">
        <v>0</v>
      </c>
      <c r="G321" s="118">
        <v>0</v>
      </c>
      <c r="H321" s="118">
        <v>0</v>
      </c>
      <c r="I321" s="118">
        <v>57</v>
      </c>
      <c r="J321" s="118">
        <v>57</v>
      </c>
    </row>
    <row r="322" spans="1:10" x14ac:dyDescent="0.35">
      <c r="A322" s="105" t="s">
        <v>91</v>
      </c>
      <c r="B322" s="105" t="s">
        <v>43</v>
      </c>
      <c r="C322" s="105" t="s">
        <v>98</v>
      </c>
      <c r="D322" s="118">
        <v>0</v>
      </c>
      <c r="E322" s="118">
        <v>0</v>
      </c>
      <c r="F322" s="118">
        <v>0</v>
      </c>
      <c r="G322" s="118">
        <v>0</v>
      </c>
      <c r="H322" s="118">
        <v>0</v>
      </c>
      <c r="I322" s="118">
        <v>699</v>
      </c>
      <c r="J322" s="118">
        <v>699</v>
      </c>
    </row>
    <row r="323" spans="1:10" x14ac:dyDescent="0.35">
      <c r="A323" s="105" t="s">
        <v>91</v>
      </c>
      <c r="B323" s="105" t="s">
        <v>55</v>
      </c>
      <c r="C323" s="105" t="s">
        <v>87</v>
      </c>
      <c r="D323" s="118">
        <v>9</v>
      </c>
      <c r="E323" s="118">
        <v>3</v>
      </c>
      <c r="F323" s="118">
        <v>6</v>
      </c>
      <c r="G323" s="118">
        <v>5</v>
      </c>
      <c r="H323" s="118">
        <v>0</v>
      </c>
      <c r="I323" s="118">
        <v>0</v>
      </c>
      <c r="J323" s="118">
        <v>14</v>
      </c>
    </row>
    <row r="324" spans="1:10" x14ac:dyDescent="0.35">
      <c r="A324" s="105" t="s">
        <v>91</v>
      </c>
      <c r="B324" s="105" t="s">
        <v>55</v>
      </c>
      <c r="C324" s="105" t="s">
        <v>88</v>
      </c>
      <c r="D324" s="118">
        <v>7</v>
      </c>
      <c r="E324" s="118">
        <v>1</v>
      </c>
      <c r="F324" s="118">
        <v>6</v>
      </c>
      <c r="G324" s="118">
        <v>2</v>
      </c>
      <c r="H324" s="118">
        <v>0</v>
      </c>
      <c r="I324" s="118">
        <v>0</v>
      </c>
      <c r="J324" s="118">
        <v>9</v>
      </c>
    </row>
    <row r="325" spans="1:10" x14ac:dyDescent="0.35">
      <c r="A325" s="105" t="s">
        <v>91</v>
      </c>
      <c r="B325" s="105" t="s">
        <v>55</v>
      </c>
      <c r="C325" s="105" t="s">
        <v>89</v>
      </c>
      <c r="D325" s="118">
        <v>10</v>
      </c>
      <c r="E325" s="118">
        <v>5</v>
      </c>
      <c r="F325" s="118">
        <v>5</v>
      </c>
      <c r="G325" s="118">
        <v>1</v>
      </c>
      <c r="H325" s="118">
        <v>3</v>
      </c>
      <c r="I325" s="118">
        <v>0</v>
      </c>
      <c r="J325" s="118">
        <v>14</v>
      </c>
    </row>
    <row r="326" spans="1:10" x14ac:dyDescent="0.35">
      <c r="A326" s="105" t="s">
        <v>91</v>
      </c>
      <c r="B326" s="105" t="s">
        <v>55</v>
      </c>
      <c r="C326" s="105" t="s">
        <v>98</v>
      </c>
      <c r="D326" s="118">
        <v>163</v>
      </c>
      <c r="E326" s="118">
        <v>46</v>
      </c>
      <c r="F326" s="118">
        <v>117</v>
      </c>
      <c r="G326" s="118">
        <v>13</v>
      </c>
      <c r="H326" s="118">
        <v>9</v>
      </c>
      <c r="I326" s="118">
        <v>0</v>
      </c>
      <c r="J326" s="118">
        <v>185</v>
      </c>
    </row>
    <row r="327" spans="1:10" x14ac:dyDescent="0.35">
      <c r="A327" s="105" t="s">
        <v>91</v>
      </c>
      <c r="B327" s="105" t="s">
        <v>65</v>
      </c>
      <c r="C327" s="105" t="s">
        <v>87</v>
      </c>
      <c r="D327" s="118">
        <v>27</v>
      </c>
      <c r="E327" s="118">
        <v>9</v>
      </c>
      <c r="F327" s="118">
        <v>18</v>
      </c>
      <c r="G327" s="118">
        <v>12</v>
      </c>
      <c r="H327" s="118">
        <v>2</v>
      </c>
      <c r="I327" s="118">
        <v>0</v>
      </c>
      <c r="J327" s="118">
        <v>41</v>
      </c>
    </row>
    <row r="328" spans="1:10" x14ac:dyDescent="0.35">
      <c r="A328" s="105" t="s">
        <v>91</v>
      </c>
      <c r="B328" s="105" t="s">
        <v>65</v>
      </c>
      <c r="C328" s="105" t="s">
        <v>88</v>
      </c>
      <c r="D328" s="118">
        <v>14</v>
      </c>
      <c r="E328" s="118">
        <v>2</v>
      </c>
      <c r="F328" s="118">
        <v>12</v>
      </c>
      <c r="G328" s="118">
        <v>4</v>
      </c>
      <c r="H328" s="118">
        <v>2</v>
      </c>
      <c r="I328" s="118">
        <v>0</v>
      </c>
      <c r="J328" s="118">
        <v>20</v>
      </c>
    </row>
    <row r="329" spans="1:10" x14ac:dyDescent="0.35">
      <c r="A329" s="105" t="s">
        <v>91</v>
      </c>
      <c r="B329" s="105" t="s">
        <v>65</v>
      </c>
      <c r="C329" s="105" t="s">
        <v>89</v>
      </c>
      <c r="D329" s="118">
        <v>44</v>
      </c>
      <c r="E329" s="118">
        <v>13</v>
      </c>
      <c r="F329" s="118">
        <v>31</v>
      </c>
      <c r="G329" s="118">
        <v>12</v>
      </c>
      <c r="H329" s="118">
        <v>1</v>
      </c>
      <c r="I329" s="118">
        <v>0</v>
      </c>
      <c r="J329" s="118">
        <v>57</v>
      </c>
    </row>
    <row r="330" spans="1:10" x14ac:dyDescent="0.35">
      <c r="A330" s="105" t="s">
        <v>91</v>
      </c>
      <c r="B330" s="105" t="s">
        <v>65</v>
      </c>
      <c r="C330" s="105" t="s">
        <v>98</v>
      </c>
      <c r="D330" s="118">
        <v>424</v>
      </c>
      <c r="E330" s="118">
        <v>111</v>
      </c>
      <c r="F330" s="118">
        <v>313</v>
      </c>
      <c r="G330" s="118">
        <v>62</v>
      </c>
      <c r="H330" s="118">
        <v>50</v>
      </c>
      <c r="I330" s="118">
        <v>0</v>
      </c>
      <c r="J330" s="118">
        <v>536</v>
      </c>
    </row>
    <row r="331" spans="1:10" x14ac:dyDescent="0.35">
      <c r="A331" s="105" t="s">
        <v>91</v>
      </c>
      <c r="B331" s="105" t="s">
        <v>79</v>
      </c>
      <c r="C331" s="105" t="s">
        <v>87</v>
      </c>
      <c r="D331" s="118">
        <v>33</v>
      </c>
      <c r="E331" s="118">
        <v>6</v>
      </c>
      <c r="F331" s="118">
        <v>27</v>
      </c>
      <c r="G331" s="118">
        <v>12</v>
      </c>
      <c r="H331" s="118">
        <v>5</v>
      </c>
      <c r="I331" s="118">
        <v>0</v>
      </c>
      <c r="J331" s="118">
        <v>50</v>
      </c>
    </row>
    <row r="332" spans="1:10" x14ac:dyDescent="0.35">
      <c r="A332" s="105" t="s">
        <v>91</v>
      </c>
      <c r="B332" s="105" t="s">
        <v>79</v>
      </c>
      <c r="C332" s="105" t="s">
        <v>88</v>
      </c>
      <c r="D332" s="118">
        <v>15</v>
      </c>
      <c r="E332" s="118">
        <v>2</v>
      </c>
      <c r="F332" s="118">
        <v>13</v>
      </c>
      <c r="G332" s="118">
        <v>11</v>
      </c>
      <c r="H332" s="118">
        <v>4</v>
      </c>
      <c r="I332" s="118">
        <v>0</v>
      </c>
      <c r="J332" s="118">
        <v>30</v>
      </c>
    </row>
    <row r="333" spans="1:10" x14ac:dyDescent="0.35">
      <c r="A333" s="105" t="s">
        <v>91</v>
      </c>
      <c r="B333" s="105" t="s">
        <v>79</v>
      </c>
      <c r="C333" s="105" t="s">
        <v>89</v>
      </c>
      <c r="D333" s="118">
        <v>51</v>
      </c>
      <c r="E333" s="118">
        <v>14</v>
      </c>
      <c r="F333" s="118">
        <v>37</v>
      </c>
      <c r="G333" s="118">
        <v>3</v>
      </c>
      <c r="H333" s="118">
        <v>4</v>
      </c>
      <c r="I333" s="118">
        <v>0</v>
      </c>
      <c r="J333" s="118">
        <v>58</v>
      </c>
    </row>
    <row r="334" spans="1:10" x14ac:dyDescent="0.35">
      <c r="A334" s="105" t="s">
        <v>91</v>
      </c>
      <c r="B334" s="105" t="s">
        <v>79</v>
      </c>
      <c r="C334" s="105" t="s">
        <v>98</v>
      </c>
      <c r="D334" s="118">
        <v>224</v>
      </c>
      <c r="E334" s="118">
        <v>53</v>
      </c>
      <c r="F334" s="118">
        <v>171</v>
      </c>
      <c r="G334" s="118">
        <v>31</v>
      </c>
      <c r="H334" s="118">
        <v>42</v>
      </c>
      <c r="I334" s="118">
        <v>0</v>
      </c>
      <c r="J334" s="118">
        <v>297</v>
      </c>
    </row>
    <row r="335" spans="1:10" x14ac:dyDescent="0.35">
      <c r="A335" s="105" t="s">
        <v>91</v>
      </c>
      <c r="B335" s="105" t="s">
        <v>41</v>
      </c>
      <c r="C335" s="105" t="s">
        <v>87</v>
      </c>
      <c r="D335" s="118">
        <v>9</v>
      </c>
      <c r="E335" s="118">
        <v>5</v>
      </c>
      <c r="F335" s="118">
        <v>4</v>
      </c>
      <c r="G335" s="118">
        <v>3</v>
      </c>
      <c r="H335" s="118">
        <v>1</v>
      </c>
      <c r="I335" s="118">
        <v>0</v>
      </c>
      <c r="J335" s="118">
        <v>13</v>
      </c>
    </row>
    <row r="336" spans="1:10" x14ac:dyDescent="0.35">
      <c r="A336" s="105" t="s">
        <v>91</v>
      </c>
      <c r="B336" s="105" t="s">
        <v>41</v>
      </c>
      <c r="C336" s="105" t="s">
        <v>88</v>
      </c>
      <c r="D336" s="118">
        <v>3</v>
      </c>
      <c r="E336" s="118">
        <v>0</v>
      </c>
      <c r="F336" s="118">
        <v>3</v>
      </c>
      <c r="G336" s="118">
        <v>0</v>
      </c>
      <c r="H336" s="118">
        <v>0</v>
      </c>
      <c r="I336" s="118">
        <v>0</v>
      </c>
      <c r="J336" s="118">
        <v>3</v>
      </c>
    </row>
    <row r="337" spans="1:10" x14ac:dyDescent="0.35">
      <c r="A337" s="105" t="s">
        <v>91</v>
      </c>
      <c r="B337" s="105" t="s">
        <v>41</v>
      </c>
      <c r="C337" s="105" t="s">
        <v>89</v>
      </c>
      <c r="D337" s="118">
        <v>7</v>
      </c>
      <c r="E337" s="118">
        <v>5</v>
      </c>
      <c r="F337" s="118">
        <v>2</v>
      </c>
      <c r="G337" s="118">
        <v>1</v>
      </c>
      <c r="H337" s="118">
        <v>0</v>
      </c>
      <c r="I337" s="118">
        <v>0</v>
      </c>
      <c r="J337" s="118">
        <v>8</v>
      </c>
    </row>
    <row r="338" spans="1:10" x14ac:dyDescent="0.35">
      <c r="A338" s="105" t="s">
        <v>91</v>
      </c>
      <c r="B338" s="105" t="s">
        <v>41</v>
      </c>
      <c r="C338" s="105" t="s">
        <v>98</v>
      </c>
      <c r="D338" s="118">
        <v>251</v>
      </c>
      <c r="E338" s="118">
        <v>83</v>
      </c>
      <c r="F338" s="118">
        <v>168</v>
      </c>
      <c r="G338" s="118">
        <v>8</v>
      </c>
      <c r="H338" s="118">
        <v>50</v>
      </c>
      <c r="I338" s="118">
        <v>0</v>
      </c>
      <c r="J338" s="118">
        <v>309</v>
      </c>
    </row>
    <row r="339" spans="1:10" x14ac:dyDescent="0.35">
      <c r="A339" s="105" t="s">
        <v>91</v>
      </c>
      <c r="B339" s="105" t="s">
        <v>39</v>
      </c>
      <c r="C339" s="105" t="s">
        <v>87</v>
      </c>
      <c r="D339" s="118">
        <v>0</v>
      </c>
      <c r="E339" s="118">
        <v>0</v>
      </c>
      <c r="F339" s="118">
        <v>0</v>
      </c>
      <c r="G339" s="118">
        <v>0</v>
      </c>
      <c r="H339" s="118">
        <v>0</v>
      </c>
      <c r="I339" s="118">
        <v>245</v>
      </c>
      <c r="J339" s="118">
        <v>245</v>
      </c>
    </row>
    <row r="340" spans="1:10" x14ac:dyDescent="0.35">
      <c r="A340" s="105" t="s">
        <v>91</v>
      </c>
      <c r="B340" s="105" t="s">
        <v>39</v>
      </c>
      <c r="C340" s="105" t="s">
        <v>88</v>
      </c>
      <c r="D340" s="118">
        <v>0</v>
      </c>
      <c r="E340" s="118">
        <v>0</v>
      </c>
      <c r="F340" s="118">
        <v>0</v>
      </c>
      <c r="G340" s="118">
        <v>0</v>
      </c>
      <c r="H340" s="118">
        <v>0</v>
      </c>
      <c r="I340" s="118">
        <v>161</v>
      </c>
      <c r="J340" s="118">
        <v>161</v>
      </c>
    </row>
    <row r="341" spans="1:10" x14ac:dyDescent="0.35">
      <c r="A341" s="105" t="s">
        <v>91</v>
      </c>
      <c r="B341" s="105" t="s">
        <v>39</v>
      </c>
      <c r="C341" s="105" t="s">
        <v>89</v>
      </c>
      <c r="D341" s="118">
        <v>0</v>
      </c>
      <c r="E341" s="118">
        <v>0</v>
      </c>
      <c r="F341" s="118">
        <v>0</v>
      </c>
      <c r="G341" s="118">
        <v>0</v>
      </c>
      <c r="H341" s="118">
        <v>0</v>
      </c>
      <c r="I341" s="118">
        <v>116</v>
      </c>
      <c r="J341" s="118">
        <v>116</v>
      </c>
    </row>
    <row r="342" spans="1:10" x14ac:dyDescent="0.35">
      <c r="A342" s="105" t="s">
        <v>91</v>
      </c>
      <c r="B342" s="105" t="s">
        <v>39</v>
      </c>
      <c r="C342" s="105" t="s">
        <v>98</v>
      </c>
      <c r="D342" s="118">
        <v>0</v>
      </c>
      <c r="E342" s="118">
        <v>0</v>
      </c>
      <c r="F342" s="118">
        <v>0</v>
      </c>
      <c r="G342" s="118">
        <v>0</v>
      </c>
      <c r="H342" s="118">
        <v>0</v>
      </c>
      <c r="I342" s="118">
        <v>1943</v>
      </c>
      <c r="J342" s="118">
        <v>1943</v>
      </c>
    </row>
    <row r="343" spans="1:10" x14ac:dyDescent="0.35">
      <c r="A343" s="105" t="s">
        <v>91</v>
      </c>
      <c r="B343" s="105" t="s">
        <v>68</v>
      </c>
      <c r="C343" s="105" t="s">
        <v>87</v>
      </c>
      <c r="D343" s="118">
        <v>14</v>
      </c>
      <c r="E343" s="118">
        <v>8</v>
      </c>
      <c r="F343" s="118">
        <v>6</v>
      </c>
      <c r="G343" s="118">
        <v>3</v>
      </c>
      <c r="H343" s="118">
        <v>3</v>
      </c>
      <c r="I343" s="118">
        <v>0</v>
      </c>
      <c r="J343" s="118">
        <v>20</v>
      </c>
    </row>
    <row r="344" spans="1:10" x14ac:dyDescent="0.35">
      <c r="A344" s="105" t="s">
        <v>91</v>
      </c>
      <c r="B344" s="105" t="s">
        <v>68</v>
      </c>
      <c r="C344" s="105" t="s">
        <v>88</v>
      </c>
      <c r="D344" s="118">
        <v>17</v>
      </c>
      <c r="E344" s="118">
        <v>4</v>
      </c>
      <c r="F344" s="118">
        <v>13</v>
      </c>
      <c r="G344" s="118">
        <v>3</v>
      </c>
      <c r="H344" s="118">
        <v>0</v>
      </c>
      <c r="I344" s="118">
        <v>0</v>
      </c>
      <c r="J344" s="118">
        <v>20</v>
      </c>
    </row>
    <row r="345" spans="1:10" x14ac:dyDescent="0.35">
      <c r="A345" s="105" t="s">
        <v>91</v>
      </c>
      <c r="B345" s="105" t="s">
        <v>68</v>
      </c>
      <c r="C345" s="105" t="s">
        <v>89</v>
      </c>
      <c r="D345" s="118">
        <v>17</v>
      </c>
      <c r="E345" s="118">
        <v>8</v>
      </c>
      <c r="F345" s="118">
        <v>9</v>
      </c>
      <c r="G345" s="118">
        <v>5</v>
      </c>
      <c r="H345" s="118">
        <v>1</v>
      </c>
      <c r="I345" s="118">
        <v>0</v>
      </c>
      <c r="J345" s="118">
        <v>23</v>
      </c>
    </row>
    <row r="346" spans="1:10" x14ac:dyDescent="0.35">
      <c r="A346" s="105" t="s">
        <v>91</v>
      </c>
      <c r="B346" s="105" t="s">
        <v>68</v>
      </c>
      <c r="C346" s="105" t="s">
        <v>98</v>
      </c>
      <c r="D346" s="118">
        <v>319</v>
      </c>
      <c r="E346" s="118">
        <v>91</v>
      </c>
      <c r="F346" s="118">
        <v>228</v>
      </c>
      <c r="G346" s="118">
        <v>29</v>
      </c>
      <c r="H346" s="118">
        <v>13</v>
      </c>
      <c r="I346" s="118">
        <v>0</v>
      </c>
      <c r="J346" s="118">
        <v>361</v>
      </c>
    </row>
    <row r="347" spans="1:10" x14ac:dyDescent="0.35">
      <c r="A347" s="105" t="s">
        <v>91</v>
      </c>
      <c r="B347" s="105" t="s">
        <v>24</v>
      </c>
      <c r="C347" s="105" t="s">
        <v>87</v>
      </c>
      <c r="D347" s="118">
        <v>40</v>
      </c>
      <c r="E347" s="118">
        <v>12</v>
      </c>
      <c r="F347" s="118">
        <v>28</v>
      </c>
      <c r="G347" s="118">
        <v>16</v>
      </c>
      <c r="H347" s="118">
        <v>6</v>
      </c>
      <c r="I347" s="118">
        <v>0</v>
      </c>
      <c r="J347" s="118">
        <v>62</v>
      </c>
    </row>
    <row r="348" spans="1:10" x14ac:dyDescent="0.35">
      <c r="A348" s="105" t="s">
        <v>91</v>
      </c>
      <c r="B348" s="105" t="s">
        <v>24</v>
      </c>
      <c r="C348" s="105" t="s">
        <v>88</v>
      </c>
      <c r="D348" s="118">
        <v>33</v>
      </c>
      <c r="E348" s="118">
        <v>14</v>
      </c>
      <c r="F348" s="118">
        <v>19</v>
      </c>
      <c r="G348" s="118">
        <v>23</v>
      </c>
      <c r="H348" s="118">
        <v>17</v>
      </c>
      <c r="I348" s="118">
        <v>0</v>
      </c>
      <c r="J348" s="118">
        <v>73</v>
      </c>
    </row>
    <row r="349" spans="1:10" x14ac:dyDescent="0.35">
      <c r="A349" s="105" t="s">
        <v>91</v>
      </c>
      <c r="B349" s="105" t="s">
        <v>24</v>
      </c>
      <c r="C349" s="105" t="s">
        <v>89</v>
      </c>
      <c r="D349" s="118">
        <v>40</v>
      </c>
      <c r="E349" s="118">
        <v>10</v>
      </c>
      <c r="F349" s="118">
        <v>30</v>
      </c>
      <c r="G349" s="118">
        <v>1</v>
      </c>
      <c r="H349" s="118">
        <v>2</v>
      </c>
      <c r="I349" s="118">
        <v>0</v>
      </c>
      <c r="J349" s="118">
        <v>43</v>
      </c>
    </row>
    <row r="350" spans="1:10" x14ac:dyDescent="0.35">
      <c r="A350" s="105" t="s">
        <v>91</v>
      </c>
      <c r="B350" s="105" t="s">
        <v>24</v>
      </c>
      <c r="C350" s="105" t="s">
        <v>98</v>
      </c>
      <c r="D350" s="118">
        <v>610</v>
      </c>
      <c r="E350" s="118">
        <v>175</v>
      </c>
      <c r="F350" s="118">
        <v>435</v>
      </c>
      <c r="G350" s="118">
        <v>35</v>
      </c>
      <c r="H350" s="118">
        <v>36</v>
      </c>
      <c r="I350" s="118">
        <v>0</v>
      </c>
      <c r="J350" s="118">
        <v>681</v>
      </c>
    </row>
    <row r="351" spans="1:10" x14ac:dyDescent="0.35">
      <c r="A351" s="105" t="s">
        <v>92</v>
      </c>
      <c r="B351" s="105" t="s">
        <v>73</v>
      </c>
      <c r="C351" s="105" t="s">
        <v>87</v>
      </c>
      <c r="D351" s="118">
        <v>24</v>
      </c>
      <c r="E351" s="118">
        <v>6</v>
      </c>
      <c r="F351" s="118">
        <v>18</v>
      </c>
      <c r="G351" s="118">
        <v>21</v>
      </c>
      <c r="H351" s="118">
        <v>5</v>
      </c>
      <c r="I351" s="118">
        <v>0</v>
      </c>
      <c r="J351" s="118">
        <v>50</v>
      </c>
    </row>
    <row r="352" spans="1:10" x14ac:dyDescent="0.35">
      <c r="A352" s="105" t="s">
        <v>92</v>
      </c>
      <c r="B352" s="105" t="s">
        <v>73</v>
      </c>
      <c r="C352" s="105" t="s">
        <v>88</v>
      </c>
      <c r="D352" s="118">
        <v>17</v>
      </c>
      <c r="E352" s="118">
        <v>2</v>
      </c>
      <c r="F352" s="118">
        <v>15</v>
      </c>
      <c r="G352" s="118">
        <v>10</v>
      </c>
      <c r="H352" s="118">
        <v>1</v>
      </c>
      <c r="I352" s="118">
        <v>0</v>
      </c>
      <c r="J352" s="118">
        <v>28</v>
      </c>
    </row>
    <row r="353" spans="1:10" x14ac:dyDescent="0.35">
      <c r="A353" s="105" t="s">
        <v>92</v>
      </c>
      <c r="B353" s="105" t="s">
        <v>73</v>
      </c>
      <c r="C353" s="105" t="s">
        <v>89</v>
      </c>
      <c r="D353" s="118">
        <v>26</v>
      </c>
      <c r="E353" s="118">
        <v>6</v>
      </c>
      <c r="F353" s="118">
        <v>20</v>
      </c>
      <c r="G353" s="118">
        <v>5</v>
      </c>
      <c r="H353" s="118">
        <v>7</v>
      </c>
      <c r="I353" s="118">
        <v>0</v>
      </c>
      <c r="J353" s="118">
        <v>38</v>
      </c>
    </row>
    <row r="354" spans="1:10" x14ac:dyDescent="0.35">
      <c r="A354" s="105" t="s">
        <v>92</v>
      </c>
      <c r="B354" s="105" t="s">
        <v>73</v>
      </c>
      <c r="C354" s="105" t="s">
        <v>98</v>
      </c>
      <c r="D354" s="118">
        <v>276</v>
      </c>
      <c r="E354" s="118">
        <v>83</v>
      </c>
      <c r="F354" s="118">
        <v>193</v>
      </c>
      <c r="G354" s="118">
        <v>41</v>
      </c>
      <c r="H354" s="118">
        <v>21</v>
      </c>
      <c r="I354" s="118">
        <v>0</v>
      </c>
      <c r="J354" s="118">
        <v>338</v>
      </c>
    </row>
    <row r="355" spans="1:10" x14ac:dyDescent="0.35">
      <c r="A355" s="105" t="s">
        <v>92</v>
      </c>
      <c r="B355" s="105" t="s">
        <v>45</v>
      </c>
      <c r="C355" s="105" t="s">
        <v>87</v>
      </c>
      <c r="D355" s="118">
        <v>13</v>
      </c>
      <c r="E355" s="118">
        <v>3</v>
      </c>
      <c r="F355" s="118">
        <v>10</v>
      </c>
      <c r="G355" s="118">
        <v>3</v>
      </c>
      <c r="H355" s="118">
        <v>1</v>
      </c>
      <c r="I355" s="118">
        <v>0</v>
      </c>
      <c r="J355" s="118">
        <v>17</v>
      </c>
    </row>
    <row r="356" spans="1:10" x14ac:dyDescent="0.35">
      <c r="A356" s="105" t="s">
        <v>92</v>
      </c>
      <c r="B356" s="105" t="s">
        <v>45</v>
      </c>
      <c r="C356" s="105" t="s">
        <v>88</v>
      </c>
      <c r="D356" s="118">
        <v>2</v>
      </c>
      <c r="E356" s="118">
        <v>1</v>
      </c>
      <c r="F356" s="118">
        <v>1</v>
      </c>
      <c r="G356" s="118">
        <v>0</v>
      </c>
      <c r="H356" s="118">
        <v>0</v>
      </c>
      <c r="I356" s="118">
        <v>0</v>
      </c>
      <c r="J356" s="118">
        <v>2</v>
      </c>
    </row>
    <row r="357" spans="1:10" x14ac:dyDescent="0.35">
      <c r="A357" s="105" t="s">
        <v>92</v>
      </c>
      <c r="B357" s="105" t="s">
        <v>45</v>
      </c>
      <c r="C357" s="105" t="s">
        <v>89</v>
      </c>
      <c r="D357" s="118">
        <v>11</v>
      </c>
      <c r="E357" s="118">
        <v>4</v>
      </c>
      <c r="F357" s="118">
        <v>7</v>
      </c>
      <c r="G357" s="118">
        <v>1</v>
      </c>
      <c r="H357" s="118">
        <v>1</v>
      </c>
      <c r="I357" s="118">
        <v>0</v>
      </c>
      <c r="J357" s="118">
        <v>13</v>
      </c>
    </row>
    <row r="358" spans="1:10" x14ac:dyDescent="0.35">
      <c r="A358" s="105" t="s">
        <v>92</v>
      </c>
      <c r="B358" s="105" t="s">
        <v>45</v>
      </c>
      <c r="C358" s="105" t="s">
        <v>98</v>
      </c>
      <c r="D358" s="118">
        <v>189</v>
      </c>
      <c r="E358" s="118">
        <v>50</v>
      </c>
      <c r="F358" s="118">
        <v>139</v>
      </c>
      <c r="G358" s="118">
        <v>21</v>
      </c>
      <c r="H358" s="118">
        <v>5</v>
      </c>
      <c r="I358" s="118">
        <v>0</v>
      </c>
      <c r="J358" s="118">
        <v>215</v>
      </c>
    </row>
    <row r="359" spans="1:10" x14ac:dyDescent="0.35">
      <c r="A359" s="105" t="s">
        <v>92</v>
      </c>
      <c r="B359" s="105" t="s">
        <v>81</v>
      </c>
      <c r="C359" s="105" t="s">
        <v>87</v>
      </c>
      <c r="D359" s="118">
        <v>24</v>
      </c>
      <c r="E359" s="118">
        <v>9</v>
      </c>
      <c r="F359" s="118">
        <v>15</v>
      </c>
      <c r="G359" s="118">
        <v>7</v>
      </c>
      <c r="H359" s="118">
        <v>4</v>
      </c>
      <c r="I359" s="118">
        <v>0</v>
      </c>
      <c r="J359" s="118">
        <v>35</v>
      </c>
    </row>
    <row r="360" spans="1:10" x14ac:dyDescent="0.35">
      <c r="A360" s="105" t="s">
        <v>92</v>
      </c>
      <c r="B360" s="105" t="s">
        <v>81</v>
      </c>
      <c r="C360" s="105" t="s">
        <v>88</v>
      </c>
      <c r="D360" s="118">
        <v>11</v>
      </c>
      <c r="E360" s="118">
        <v>2</v>
      </c>
      <c r="F360" s="118">
        <v>9</v>
      </c>
      <c r="G360" s="118">
        <v>0</v>
      </c>
      <c r="H360" s="118">
        <v>1</v>
      </c>
      <c r="I360" s="118">
        <v>0</v>
      </c>
      <c r="J360" s="118">
        <v>12</v>
      </c>
    </row>
    <row r="361" spans="1:10" x14ac:dyDescent="0.35">
      <c r="A361" s="105" t="s">
        <v>92</v>
      </c>
      <c r="B361" s="105" t="s">
        <v>81</v>
      </c>
      <c r="C361" s="105" t="s">
        <v>89</v>
      </c>
      <c r="D361" s="118">
        <v>16</v>
      </c>
      <c r="E361" s="118">
        <v>4</v>
      </c>
      <c r="F361" s="118">
        <v>12</v>
      </c>
      <c r="G361" s="118">
        <v>4</v>
      </c>
      <c r="H361" s="118">
        <v>1</v>
      </c>
      <c r="I361" s="118">
        <v>0</v>
      </c>
      <c r="J361" s="118">
        <v>21</v>
      </c>
    </row>
    <row r="362" spans="1:10" x14ac:dyDescent="0.35">
      <c r="A362" s="105" t="s">
        <v>92</v>
      </c>
      <c r="B362" s="105" t="s">
        <v>81</v>
      </c>
      <c r="C362" s="105" t="s">
        <v>98</v>
      </c>
      <c r="D362" s="118">
        <v>228</v>
      </c>
      <c r="E362" s="118">
        <v>72</v>
      </c>
      <c r="F362" s="118">
        <v>156</v>
      </c>
      <c r="G362" s="118">
        <v>27</v>
      </c>
      <c r="H362" s="118">
        <v>29</v>
      </c>
      <c r="I362" s="118">
        <v>0</v>
      </c>
      <c r="J362" s="118">
        <v>284</v>
      </c>
    </row>
    <row r="363" spans="1:10" x14ac:dyDescent="0.35">
      <c r="A363" s="105" t="s">
        <v>92</v>
      </c>
      <c r="B363" s="105" t="s">
        <v>57</v>
      </c>
      <c r="C363" s="105" t="s">
        <v>87</v>
      </c>
      <c r="D363" s="118">
        <v>8</v>
      </c>
      <c r="E363" s="118">
        <v>3</v>
      </c>
      <c r="F363" s="118">
        <v>5</v>
      </c>
      <c r="G363" s="118">
        <v>5</v>
      </c>
      <c r="H363" s="118">
        <v>5</v>
      </c>
      <c r="I363" s="118">
        <v>0</v>
      </c>
      <c r="J363" s="118">
        <v>18</v>
      </c>
    </row>
    <row r="364" spans="1:10" x14ac:dyDescent="0.35">
      <c r="A364" s="105" t="s">
        <v>92</v>
      </c>
      <c r="B364" s="105" t="s">
        <v>57</v>
      </c>
      <c r="C364" s="105" t="s">
        <v>88</v>
      </c>
      <c r="D364" s="118">
        <v>5</v>
      </c>
      <c r="E364" s="118">
        <v>2</v>
      </c>
      <c r="F364" s="118">
        <v>3</v>
      </c>
      <c r="G364" s="118">
        <v>4</v>
      </c>
      <c r="H364" s="118">
        <v>4</v>
      </c>
      <c r="I364" s="118">
        <v>0</v>
      </c>
      <c r="J364" s="118">
        <v>13</v>
      </c>
    </row>
    <row r="365" spans="1:10" x14ac:dyDescent="0.35">
      <c r="A365" s="105" t="s">
        <v>92</v>
      </c>
      <c r="B365" s="105" t="s">
        <v>57</v>
      </c>
      <c r="C365" s="105" t="s">
        <v>89</v>
      </c>
      <c r="D365" s="118">
        <v>11</v>
      </c>
      <c r="E365" s="118">
        <v>3</v>
      </c>
      <c r="F365" s="118">
        <v>8</v>
      </c>
      <c r="G365" s="118">
        <v>2</v>
      </c>
      <c r="H365" s="118">
        <v>0</v>
      </c>
      <c r="I365" s="118">
        <v>0</v>
      </c>
      <c r="J365" s="118">
        <v>13</v>
      </c>
    </row>
    <row r="366" spans="1:10" x14ac:dyDescent="0.35">
      <c r="A366" s="105" t="s">
        <v>92</v>
      </c>
      <c r="B366" s="105" t="s">
        <v>57</v>
      </c>
      <c r="C366" s="105" t="s">
        <v>98</v>
      </c>
      <c r="D366" s="118">
        <v>306</v>
      </c>
      <c r="E366" s="118">
        <v>80</v>
      </c>
      <c r="F366" s="118">
        <v>226</v>
      </c>
      <c r="G366" s="118">
        <v>19</v>
      </c>
      <c r="H366" s="118">
        <v>30</v>
      </c>
      <c r="I366" s="118">
        <v>0</v>
      </c>
      <c r="J366" s="118">
        <v>355</v>
      </c>
    </row>
    <row r="367" spans="1:10" x14ac:dyDescent="0.35">
      <c r="A367" s="105" t="s">
        <v>92</v>
      </c>
      <c r="B367" s="105" t="s">
        <v>47</v>
      </c>
      <c r="C367" s="105" t="s">
        <v>87</v>
      </c>
      <c r="D367" s="118">
        <v>25</v>
      </c>
      <c r="E367" s="118">
        <v>13</v>
      </c>
      <c r="F367" s="118">
        <v>12</v>
      </c>
      <c r="G367" s="118">
        <v>1</v>
      </c>
      <c r="H367" s="118">
        <v>1</v>
      </c>
      <c r="I367" s="118">
        <v>0</v>
      </c>
      <c r="J367" s="118">
        <v>27</v>
      </c>
    </row>
    <row r="368" spans="1:10" x14ac:dyDescent="0.35">
      <c r="A368" s="105" t="s">
        <v>92</v>
      </c>
      <c r="B368" s="105" t="s">
        <v>47</v>
      </c>
      <c r="C368" s="105" t="s">
        <v>88</v>
      </c>
      <c r="D368" s="118">
        <v>9</v>
      </c>
      <c r="E368" s="118">
        <v>2</v>
      </c>
      <c r="F368" s="118">
        <v>7</v>
      </c>
      <c r="G368" s="118">
        <v>4</v>
      </c>
      <c r="H368" s="118">
        <v>0</v>
      </c>
      <c r="I368" s="118">
        <v>0</v>
      </c>
      <c r="J368" s="118">
        <v>13</v>
      </c>
    </row>
    <row r="369" spans="1:10" x14ac:dyDescent="0.35">
      <c r="A369" s="105" t="s">
        <v>92</v>
      </c>
      <c r="B369" s="105" t="s">
        <v>47</v>
      </c>
      <c r="C369" s="105" t="s">
        <v>89</v>
      </c>
      <c r="D369" s="118">
        <v>15</v>
      </c>
      <c r="E369" s="118">
        <v>5</v>
      </c>
      <c r="F369" s="118">
        <v>10</v>
      </c>
      <c r="G369" s="118">
        <v>1</v>
      </c>
      <c r="H369" s="118">
        <v>0</v>
      </c>
      <c r="I369" s="118">
        <v>0</v>
      </c>
      <c r="J369" s="118">
        <v>16</v>
      </c>
    </row>
    <row r="370" spans="1:10" x14ac:dyDescent="0.35">
      <c r="A370" s="105" t="s">
        <v>92</v>
      </c>
      <c r="B370" s="105" t="s">
        <v>47</v>
      </c>
      <c r="C370" s="105" t="s">
        <v>98</v>
      </c>
      <c r="D370" s="118">
        <v>286</v>
      </c>
      <c r="E370" s="118">
        <v>78</v>
      </c>
      <c r="F370" s="118">
        <v>208</v>
      </c>
      <c r="G370" s="118">
        <v>30</v>
      </c>
      <c r="H370" s="118">
        <v>21</v>
      </c>
      <c r="I370" s="118">
        <v>0</v>
      </c>
      <c r="J370" s="118">
        <v>337</v>
      </c>
    </row>
    <row r="371" spans="1:10" x14ac:dyDescent="0.35">
      <c r="A371" s="105" t="s">
        <v>92</v>
      </c>
      <c r="B371" s="105" t="s">
        <v>10</v>
      </c>
      <c r="C371" s="105" t="s">
        <v>87</v>
      </c>
      <c r="D371" s="118">
        <v>8</v>
      </c>
      <c r="E371" s="118">
        <v>4</v>
      </c>
      <c r="F371" s="118">
        <v>4</v>
      </c>
      <c r="G371" s="118">
        <v>3</v>
      </c>
      <c r="H371" s="118">
        <v>4</v>
      </c>
      <c r="I371" s="118">
        <v>0</v>
      </c>
      <c r="J371" s="118">
        <v>15</v>
      </c>
    </row>
    <row r="372" spans="1:10" x14ac:dyDescent="0.35">
      <c r="A372" s="105" t="s">
        <v>92</v>
      </c>
      <c r="B372" s="105" t="s">
        <v>10</v>
      </c>
      <c r="C372" s="105" t="s">
        <v>88</v>
      </c>
      <c r="D372" s="118">
        <v>18</v>
      </c>
      <c r="E372" s="118">
        <v>5</v>
      </c>
      <c r="F372" s="118">
        <v>13</v>
      </c>
      <c r="G372" s="118">
        <v>8</v>
      </c>
      <c r="H372" s="118">
        <v>1</v>
      </c>
      <c r="I372" s="118">
        <v>0</v>
      </c>
      <c r="J372" s="118">
        <v>27</v>
      </c>
    </row>
    <row r="373" spans="1:10" x14ac:dyDescent="0.35">
      <c r="A373" s="105" t="s">
        <v>92</v>
      </c>
      <c r="B373" s="105" t="s">
        <v>10</v>
      </c>
      <c r="C373" s="105" t="s">
        <v>89</v>
      </c>
      <c r="D373" s="118">
        <v>30</v>
      </c>
      <c r="E373" s="118">
        <v>10</v>
      </c>
      <c r="F373" s="118">
        <v>20</v>
      </c>
      <c r="G373" s="118">
        <v>4</v>
      </c>
      <c r="H373" s="118">
        <v>3</v>
      </c>
      <c r="I373" s="118">
        <v>0</v>
      </c>
      <c r="J373" s="118">
        <v>37</v>
      </c>
    </row>
    <row r="374" spans="1:10" x14ac:dyDescent="0.35">
      <c r="A374" s="105" t="s">
        <v>92</v>
      </c>
      <c r="B374" s="105" t="s">
        <v>10</v>
      </c>
      <c r="C374" s="105" t="s">
        <v>98</v>
      </c>
      <c r="D374" s="118">
        <v>255</v>
      </c>
      <c r="E374" s="118">
        <v>78</v>
      </c>
      <c r="F374" s="118">
        <v>177</v>
      </c>
      <c r="G374" s="118">
        <v>10</v>
      </c>
      <c r="H374" s="118">
        <v>18</v>
      </c>
      <c r="I374" s="118">
        <v>0</v>
      </c>
      <c r="J374" s="118">
        <v>283</v>
      </c>
    </row>
    <row r="375" spans="1:10" x14ac:dyDescent="0.35">
      <c r="A375" s="105" t="s">
        <v>92</v>
      </c>
      <c r="B375" s="105" t="s">
        <v>1</v>
      </c>
      <c r="C375" s="105" t="s">
        <v>87</v>
      </c>
      <c r="D375" s="118">
        <v>266</v>
      </c>
      <c r="E375" s="118">
        <v>111</v>
      </c>
      <c r="F375" s="118">
        <v>155</v>
      </c>
      <c r="G375" s="118">
        <v>64</v>
      </c>
      <c r="H375" s="118">
        <v>14</v>
      </c>
      <c r="I375" s="118">
        <v>0</v>
      </c>
      <c r="J375" s="118">
        <v>344</v>
      </c>
    </row>
    <row r="376" spans="1:10" x14ac:dyDescent="0.35">
      <c r="A376" s="105" t="s">
        <v>92</v>
      </c>
      <c r="B376" s="105" t="s">
        <v>1</v>
      </c>
      <c r="C376" s="105" t="s">
        <v>88</v>
      </c>
      <c r="D376" s="118">
        <v>77</v>
      </c>
      <c r="E376" s="118">
        <v>29</v>
      </c>
      <c r="F376" s="118">
        <v>48</v>
      </c>
      <c r="G376" s="118">
        <v>8</v>
      </c>
      <c r="H376" s="118">
        <v>2</v>
      </c>
      <c r="I376" s="118">
        <v>0</v>
      </c>
      <c r="J376" s="118">
        <v>87</v>
      </c>
    </row>
    <row r="377" spans="1:10" x14ac:dyDescent="0.35">
      <c r="A377" s="105" t="s">
        <v>92</v>
      </c>
      <c r="B377" s="105" t="s">
        <v>1</v>
      </c>
      <c r="C377" s="105" t="s">
        <v>89</v>
      </c>
      <c r="D377" s="118">
        <v>25</v>
      </c>
      <c r="E377" s="118">
        <v>16</v>
      </c>
      <c r="F377" s="118">
        <v>9</v>
      </c>
      <c r="G377" s="118">
        <v>1</v>
      </c>
      <c r="H377" s="118">
        <v>1</v>
      </c>
      <c r="I377" s="118">
        <v>0</v>
      </c>
      <c r="J377" s="118">
        <v>27</v>
      </c>
    </row>
    <row r="378" spans="1:10" x14ac:dyDescent="0.35">
      <c r="A378" s="105" t="s">
        <v>92</v>
      </c>
      <c r="B378" s="105" t="s">
        <v>1</v>
      </c>
      <c r="C378" s="105" t="s">
        <v>98</v>
      </c>
      <c r="D378" s="118">
        <v>132</v>
      </c>
      <c r="E378" s="118">
        <v>40</v>
      </c>
      <c r="F378" s="118">
        <v>92</v>
      </c>
      <c r="G378" s="118">
        <v>10</v>
      </c>
      <c r="H378" s="118">
        <v>14</v>
      </c>
      <c r="I378" s="118">
        <v>0</v>
      </c>
      <c r="J378" s="118">
        <v>156</v>
      </c>
    </row>
    <row r="379" spans="1:10" x14ac:dyDescent="0.35">
      <c r="A379" s="105" t="s">
        <v>92</v>
      </c>
      <c r="B379" s="105" t="s">
        <v>75</v>
      </c>
      <c r="C379" s="105" t="s">
        <v>87</v>
      </c>
      <c r="D379" s="118">
        <v>33</v>
      </c>
      <c r="E379" s="118">
        <v>15</v>
      </c>
      <c r="F379" s="118">
        <v>18</v>
      </c>
      <c r="G379" s="118">
        <v>2</v>
      </c>
      <c r="H379" s="118">
        <v>2</v>
      </c>
      <c r="I379" s="118">
        <v>0</v>
      </c>
      <c r="J379" s="118">
        <v>37</v>
      </c>
    </row>
    <row r="380" spans="1:10" x14ac:dyDescent="0.35">
      <c r="A380" s="105" t="s">
        <v>92</v>
      </c>
      <c r="B380" s="105" t="s">
        <v>75</v>
      </c>
      <c r="C380" s="105" t="s">
        <v>88</v>
      </c>
      <c r="D380" s="118">
        <v>7</v>
      </c>
      <c r="E380" s="118">
        <v>3</v>
      </c>
      <c r="F380" s="118">
        <v>4</v>
      </c>
      <c r="G380" s="118">
        <v>1</v>
      </c>
      <c r="H380" s="118">
        <v>4</v>
      </c>
      <c r="I380" s="118">
        <v>0</v>
      </c>
      <c r="J380" s="118">
        <v>12</v>
      </c>
    </row>
    <row r="381" spans="1:10" x14ac:dyDescent="0.35">
      <c r="A381" s="105" t="s">
        <v>92</v>
      </c>
      <c r="B381" s="105" t="s">
        <v>75</v>
      </c>
      <c r="C381" s="105" t="s">
        <v>89</v>
      </c>
      <c r="D381" s="118">
        <v>8</v>
      </c>
      <c r="E381" s="118">
        <v>5</v>
      </c>
      <c r="F381" s="118">
        <v>3</v>
      </c>
      <c r="G381" s="118">
        <v>2</v>
      </c>
      <c r="H381" s="118">
        <v>2</v>
      </c>
      <c r="I381" s="118">
        <v>0</v>
      </c>
      <c r="J381" s="118">
        <v>12</v>
      </c>
    </row>
    <row r="382" spans="1:10" x14ac:dyDescent="0.35">
      <c r="A382" s="105" t="s">
        <v>92</v>
      </c>
      <c r="B382" s="105" t="s">
        <v>75</v>
      </c>
      <c r="C382" s="105" t="s">
        <v>98</v>
      </c>
      <c r="D382" s="118">
        <v>156</v>
      </c>
      <c r="E382" s="118">
        <v>58</v>
      </c>
      <c r="F382" s="118">
        <v>98</v>
      </c>
      <c r="G382" s="118">
        <v>16</v>
      </c>
      <c r="H382" s="118">
        <v>2</v>
      </c>
      <c r="I382" s="118">
        <v>0</v>
      </c>
      <c r="J382" s="118">
        <v>174</v>
      </c>
    </row>
    <row r="383" spans="1:10" x14ac:dyDescent="0.35">
      <c r="A383" s="105" t="s">
        <v>92</v>
      </c>
      <c r="B383" s="105" t="s">
        <v>8</v>
      </c>
      <c r="C383" s="105" t="s">
        <v>87</v>
      </c>
      <c r="D383" s="118">
        <v>9</v>
      </c>
      <c r="E383" s="118">
        <v>6</v>
      </c>
      <c r="F383" s="118">
        <v>3</v>
      </c>
      <c r="G383" s="118">
        <v>3</v>
      </c>
      <c r="H383" s="118">
        <v>0</v>
      </c>
      <c r="I383" s="118">
        <v>0</v>
      </c>
      <c r="J383" s="118">
        <v>12</v>
      </c>
    </row>
    <row r="384" spans="1:10" x14ac:dyDescent="0.35">
      <c r="A384" s="105" t="s">
        <v>92</v>
      </c>
      <c r="B384" s="105" t="s">
        <v>8</v>
      </c>
      <c r="C384" s="105" t="s">
        <v>88</v>
      </c>
      <c r="D384" s="118">
        <v>5</v>
      </c>
      <c r="E384" s="118">
        <v>1</v>
      </c>
      <c r="F384" s="118">
        <v>4</v>
      </c>
      <c r="G384" s="118">
        <v>0</v>
      </c>
      <c r="H384" s="118">
        <v>0</v>
      </c>
      <c r="I384" s="118">
        <v>0</v>
      </c>
      <c r="J384" s="118">
        <v>5</v>
      </c>
    </row>
    <row r="385" spans="1:10" x14ac:dyDescent="0.35">
      <c r="A385" s="105" t="s">
        <v>92</v>
      </c>
      <c r="B385" s="105" t="s">
        <v>8</v>
      </c>
      <c r="C385" s="105" t="s">
        <v>89</v>
      </c>
      <c r="D385" s="118">
        <v>16</v>
      </c>
      <c r="E385" s="118">
        <v>4</v>
      </c>
      <c r="F385" s="118">
        <v>12</v>
      </c>
      <c r="G385" s="118">
        <v>1</v>
      </c>
      <c r="H385" s="118">
        <v>0</v>
      </c>
      <c r="I385" s="118">
        <v>0</v>
      </c>
      <c r="J385" s="118">
        <v>17</v>
      </c>
    </row>
    <row r="386" spans="1:10" x14ac:dyDescent="0.35">
      <c r="A386" s="105" t="s">
        <v>92</v>
      </c>
      <c r="B386" s="105" t="s">
        <v>8</v>
      </c>
      <c r="C386" s="105" t="s">
        <v>98</v>
      </c>
      <c r="D386" s="118">
        <v>158</v>
      </c>
      <c r="E386" s="118">
        <v>50</v>
      </c>
      <c r="F386" s="118">
        <v>108</v>
      </c>
      <c r="G386" s="118">
        <v>11</v>
      </c>
      <c r="H386" s="118">
        <v>11</v>
      </c>
      <c r="I386" s="118">
        <v>0</v>
      </c>
      <c r="J386" s="118">
        <v>180</v>
      </c>
    </row>
    <row r="387" spans="1:10" x14ac:dyDescent="0.35">
      <c r="A387" s="105" t="s">
        <v>92</v>
      </c>
      <c r="B387" s="105" t="s">
        <v>28</v>
      </c>
      <c r="C387" s="105" t="s">
        <v>87</v>
      </c>
      <c r="D387" s="118">
        <v>37</v>
      </c>
      <c r="E387" s="118">
        <v>13</v>
      </c>
      <c r="F387" s="118">
        <v>24</v>
      </c>
      <c r="G387" s="118">
        <v>5</v>
      </c>
      <c r="H387" s="118">
        <v>8</v>
      </c>
      <c r="I387" s="118">
        <v>0</v>
      </c>
      <c r="J387" s="118">
        <v>50</v>
      </c>
    </row>
    <row r="388" spans="1:10" x14ac:dyDescent="0.35">
      <c r="A388" s="105" t="s">
        <v>92</v>
      </c>
      <c r="B388" s="105" t="s">
        <v>28</v>
      </c>
      <c r="C388" s="105" t="s">
        <v>88</v>
      </c>
      <c r="D388" s="118">
        <v>19</v>
      </c>
      <c r="E388" s="118">
        <v>10</v>
      </c>
      <c r="F388" s="118">
        <v>9</v>
      </c>
      <c r="G388" s="118">
        <v>5</v>
      </c>
      <c r="H388" s="118">
        <v>0</v>
      </c>
      <c r="I388" s="118">
        <v>0</v>
      </c>
      <c r="J388" s="118">
        <v>24</v>
      </c>
    </row>
    <row r="389" spans="1:10" x14ac:dyDescent="0.35">
      <c r="A389" s="105" t="s">
        <v>92</v>
      </c>
      <c r="B389" s="105" t="s">
        <v>28</v>
      </c>
      <c r="C389" s="105" t="s">
        <v>89</v>
      </c>
      <c r="D389" s="118">
        <v>34</v>
      </c>
      <c r="E389" s="118">
        <v>15</v>
      </c>
      <c r="F389" s="118">
        <v>19</v>
      </c>
      <c r="G389" s="118">
        <v>2</v>
      </c>
      <c r="H389" s="118">
        <v>2</v>
      </c>
      <c r="I389" s="118">
        <v>0</v>
      </c>
      <c r="J389" s="118">
        <v>38</v>
      </c>
    </row>
    <row r="390" spans="1:10" x14ac:dyDescent="0.35">
      <c r="A390" s="105" t="s">
        <v>92</v>
      </c>
      <c r="B390" s="105" t="s">
        <v>28</v>
      </c>
      <c r="C390" s="105" t="s">
        <v>98</v>
      </c>
      <c r="D390" s="118">
        <v>351</v>
      </c>
      <c r="E390" s="118">
        <v>103</v>
      </c>
      <c r="F390" s="118">
        <v>248</v>
      </c>
      <c r="G390" s="118">
        <v>23</v>
      </c>
      <c r="H390" s="118">
        <v>39</v>
      </c>
      <c r="I390" s="118">
        <v>0</v>
      </c>
      <c r="J390" s="118">
        <v>413</v>
      </c>
    </row>
    <row r="391" spans="1:10" x14ac:dyDescent="0.35">
      <c r="A391" s="105" t="s">
        <v>92</v>
      </c>
      <c r="B391" s="105" t="s">
        <v>82</v>
      </c>
      <c r="C391" s="105" t="s">
        <v>87</v>
      </c>
      <c r="D391" s="118">
        <v>1139</v>
      </c>
      <c r="E391" s="118">
        <v>353</v>
      </c>
      <c r="F391" s="118">
        <v>786</v>
      </c>
      <c r="G391" s="118">
        <v>513</v>
      </c>
      <c r="H391" s="118">
        <v>61</v>
      </c>
      <c r="I391" s="118">
        <v>0</v>
      </c>
      <c r="J391" s="118">
        <v>1713</v>
      </c>
    </row>
    <row r="392" spans="1:10" x14ac:dyDescent="0.35">
      <c r="A392" s="105" t="s">
        <v>92</v>
      </c>
      <c r="B392" s="105" t="s">
        <v>82</v>
      </c>
      <c r="C392" s="105" t="s">
        <v>88</v>
      </c>
      <c r="D392" s="118">
        <v>255</v>
      </c>
      <c r="E392" s="118">
        <v>104</v>
      </c>
      <c r="F392" s="118">
        <v>151</v>
      </c>
      <c r="G392" s="118">
        <v>147</v>
      </c>
      <c r="H392" s="118">
        <v>14</v>
      </c>
      <c r="I392" s="118">
        <v>0</v>
      </c>
      <c r="J392" s="118">
        <v>416</v>
      </c>
    </row>
    <row r="393" spans="1:10" x14ac:dyDescent="0.35">
      <c r="A393" s="105" t="s">
        <v>92</v>
      </c>
      <c r="B393" s="105" t="s">
        <v>82</v>
      </c>
      <c r="C393" s="105" t="s">
        <v>89</v>
      </c>
      <c r="D393" s="118">
        <v>106</v>
      </c>
      <c r="E393" s="118">
        <v>25</v>
      </c>
      <c r="F393" s="118">
        <v>81</v>
      </c>
      <c r="G393" s="118">
        <v>37</v>
      </c>
      <c r="H393" s="118">
        <v>3</v>
      </c>
      <c r="I393" s="118">
        <v>0</v>
      </c>
      <c r="J393" s="118">
        <v>146</v>
      </c>
    </row>
    <row r="394" spans="1:10" x14ac:dyDescent="0.35">
      <c r="A394" s="105" t="s">
        <v>92</v>
      </c>
      <c r="B394" s="105" t="s">
        <v>82</v>
      </c>
      <c r="C394" s="105" t="s">
        <v>98</v>
      </c>
      <c r="D394" s="118">
        <v>675</v>
      </c>
      <c r="E394" s="118">
        <v>193</v>
      </c>
      <c r="F394" s="118">
        <v>482</v>
      </c>
      <c r="G394" s="118">
        <v>52</v>
      </c>
      <c r="H394" s="118">
        <v>32</v>
      </c>
      <c r="I394" s="118">
        <v>0</v>
      </c>
      <c r="J394" s="118">
        <v>759</v>
      </c>
    </row>
    <row r="395" spans="1:10" x14ac:dyDescent="0.35">
      <c r="A395" s="105" t="s">
        <v>92</v>
      </c>
      <c r="B395" s="105" t="s">
        <v>114</v>
      </c>
      <c r="C395" s="105" t="s">
        <v>87</v>
      </c>
      <c r="D395" s="118">
        <v>398</v>
      </c>
      <c r="E395" s="118">
        <v>94</v>
      </c>
      <c r="F395" s="118">
        <v>304</v>
      </c>
      <c r="G395" s="118">
        <v>137</v>
      </c>
      <c r="H395" s="118">
        <v>24</v>
      </c>
      <c r="I395" s="118">
        <v>0</v>
      </c>
      <c r="J395" s="118">
        <v>559</v>
      </c>
    </row>
    <row r="396" spans="1:10" x14ac:dyDescent="0.35">
      <c r="A396" s="105" t="s">
        <v>92</v>
      </c>
      <c r="B396" s="105" t="s">
        <v>114</v>
      </c>
      <c r="C396" s="105" t="s">
        <v>88</v>
      </c>
      <c r="D396" s="118">
        <v>123</v>
      </c>
      <c r="E396" s="118">
        <v>39</v>
      </c>
      <c r="F396" s="118">
        <v>84</v>
      </c>
      <c r="G396" s="118">
        <v>56</v>
      </c>
      <c r="H396" s="118">
        <v>8</v>
      </c>
      <c r="I396" s="118">
        <v>0</v>
      </c>
      <c r="J396" s="118">
        <v>187</v>
      </c>
    </row>
    <row r="397" spans="1:10" x14ac:dyDescent="0.35">
      <c r="A397" s="105" t="s">
        <v>92</v>
      </c>
      <c r="B397" s="105" t="s">
        <v>114</v>
      </c>
      <c r="C397" s="105" t="s">
        <v>89</v>
      </c>
      <c r="D397" s="118">
        <v>64</v>
      </c>
      <c r="E397" s="118">
        <v>19</v>
      </c>
      <c r="F397" s="118">
        <v>45</v>
      </c>
      <c r="G397" s="118">
        <v>16</v>
      </c>
      <c r="H397" s="118">
        <v>4</v>
      </c>
      <c r="I397" s="118">
        <v>0</v>
      </c>
      <c r="J397" s="118">
        <v>84</v>
      </c>
    </row>
    <row r="398" spans="1:10" x14ac:dyDescent="0.35">
      <c r="A398" s="105" t="s">
        <v>92</v>
      </c>
      <c r="B398" s="105" t="s">
        <v>114</v>
      </c>
      <c r="C398" s="105" t="s">
        <v>98</v>
      </c>
      <c r="D398" s="118">
        <v>427</v>
      </c>
      <c r="E398" s="118">
        <v>108</v>
      </c>
      <c r="F398" s="118">
        <v>319</v>
      </c>
      <c r="G398" s="118">
        <v>40</v>
      </c>
      <c r="H398" s="118">
        <v>37</v>
      </c>
      <c r="I398" s="118">
        <v>0</v>
      </c>
      <c r="J398" s="118">
        <v>504</v>
      </c>
    </row>
    <row r="399" spans="1:10" x14ac:dyDescent="0.35">
      <c r="A399" s="105" t="s">
        <v>92</v>
      </c>
      <c r="B399" s="105" t="s">
        <v>3</v>
      </c>
      <c r="C399" s="105" t="s">
        <v>87</v>
      </c>
      <c r="D399" s="118">
        <v>36</v>
      </c>
      <c r="E399" s="118">
        <v>15</v>
      </c>
      <c r="F399" s="118">
        <v>21</v>
      </c>
      <c r="G399" s="118">
        <v>8</v>
      </c>
      <c r="H399" s="118">
        <v>6</v>
      </c>
      <c r="I399" s="118">
        <v>0</v>
      </c>
      <c r="J399" s="118">
        <v>50</v>
      </c>
    </row>
    <row r="400" spans="1:10" x14ac:dyDescent="0.35">
      <c r="A400" s="105" t="s">
        <v>92</v>
      </c>
      <c r="B400" s="105" t="s">
        <v>3</v>
      </c>
      <c r="C400" s="105" t="s">
        <v>88</v>
      </c>
      <c r="D400" s="118">
        <v>13</v>
      </c>
      <c r="E400" s="118">
        <v>4</v>
      </c>
      <c r="F400" s="118">
        <v>9</v>
      </c>
      <c r="G400" s="118">
        <v>5</v>
      </c>
      <c r="H400" s="118">
        <v>2</v>
      </c>
      <c r="I400" s="118">
        <v>0</v>
      </c>
      <c r="J400" s="118">
        <v>20</v>
      </c>
    </row>
    <row r="401" spans="1:10" x14ac:dyDescent="0.35">
      <c r="A401" s="105" t="s">
        <v>92</v>
      </c>
      <c r="B401" s="105" t="s">
        <v>3</v>
      </c>
      <c r="C401" s="105" t="s">
        <v>89</v>
      </c>
      <c r="D401" s="118">
        <v>21</v>
      </c>
      <c r="E401" s="118">
        <v>6</v>
      </c>
      <c r="F401" s="118">
        <v>15</v>
      </c>
      <c r="G401" s="118">
        <v>0</v>
      </c>
      <c r="H401" s="118">
        <v>6</v>
      </c>
      <c r="I401" s="118">
        <v>0</v>
      </c>
      <c r="J401" s="118">
        <v>27</v>
      </c>
    </row>
    <row r="402" spans="1:10" x14ac:dyDescent="0.35">
      <c r="A402" s="105" t="s">
        <v>92</v>
      </c>
      <c r="B402" s="105" t="s">
        <v>3</v>
      </c>
      <c r="C402" s="105" t="s">
        <v>98</v>
      </c>
      <c r="D402" s="118">
        <v>271</v>
      </c>
      <c r="E402" s="118">
        <v>69</v>
      </c>
      <c r="F402" s="118">
        <v>202</v>
      </c>
      <c r="G402" s="118">
        <v>37</v>
      </c>
      <c r="H402" s="118">
        <v>22</v>
      </c>
      <c r="I402" s="118">
        <v>0</v>
      </c>
      <c r="J402" s="118">
        <v>330</v>
      </c>
    </row>
    <row r="403" spans="1:10" x14ac:dyDescent="0.35">
      <c r="A403" s="105" t="s">
        <v>92</v>
      </c>
      <c r="B403" s="105" t="s">
        <v>59</v>
      </c>
      <c r="C403" s="105" t="s">
        <v>87</v>
      </c>
      <c r="D403" s="118">
        <v>34</v>
      </c>
      <c r="E403" s="118">
        <v>15</v>
      </c>
      <c r="F403" s="118">
        <v>19</v>
      </c>
      <c r="G403" s="118">
        <v>5</v>
      </c>
      <c r="H403" s="118">
        <v>4</v>
      </c>
      <c r="I403" s="118">
        <v>0</v>
      </c>
      <c r="J403" s="118">
        <v>43</v>
      </c>
    </row>
    <row r="404" spans="1:10" x14ac:dyDescent="0.35">
      <c r="A404" s="105" t="s">
        <v>92</v>
      </c>
      <c r="B404" s="105" t="s">
        <v>59</v>
      </c>
      <c r="C404" s="105" t="s">
        <v>88</v>
      </c>
      <c r="D404" s="118">
        <v>13</v>
      </c>
      <c r="E404" s="118">
        <v>5</v>
      </c>
      <c r="F404" s="118">
        <v>8</v>
      </c>
      <c r="G404" s="118">
        <v>4</v>
      </c>
      <c r="H404" s="118">
        <v>1</v>
      </c>
      <c r="I404" s="118">
        <v>0</v>
      </c>
      <c r="J404" s="118">
        <v>18</v>
      </c>
    </row>
    <row r="405" spans="1:10" x14ac:dyDescent="0.35">
      <c r="A405" s="105" t="s">
        <v>92</v>
      </c>
      <c r="B405" s="105" t="s">
        <v>59</v>
      </c>
      <c r="C405" s="105" t="s">
        <v>89</v>
      </c>
      <c r="D405" s="118">
        <v>29</v>
      </c>
      <c r="E405" s="118">
        <v>9</v>
      </c>
      <c r="F405" s="118">
        <v>20</v>
      </c>
      <c r="G405" s="118">
        <v>3</v>
      </c>
      <c r="H405" s="118">
        <v>0</v>
      </c>
      <c r="I405" s="118">
        <v>0</v>
      </c>
      <c r="J405" s="118">
        <v>32</v>
      </c>
    </row>
    <row r="406" spans="1:10" x14ac:dyDescent="0.35">
      <c r="A406" s="105" t="s">
        <v>92</v>
      </c>
      <c r="B406" s="105" t="s">
        <v>59</v>
      </c>
      <c r="C406" s="105" t="s">
        <v>98</v>
      </c>
      <c r="D406" s="118">
        <v>256</v>
      </c>
      <c r="E406" s="118">
        <v>71</v>
      </c>
      <c r="F406" s="118">
        <v>185</v>
      </c>
      <c r="G406" s="118">
        <v>25</v>
      </c>
      <c r="H406" s="118">
        <v>19</v>
      </c>
      <c r="I406" s="118">
        <v>0</v>
      </c>
      <c r="J406" s="118">
        <v>300</v>
      </c>
    </row>
    <row r="407" spans="1:10" x14ac:dyDescent="0.35">
      <c r="A407" s="105" t="s">
        <v>92</v>
      </c>
      <c r="B407" s="105" t="s">
        <v>49</v>
      </c>
      <c r="C407" s="105" t="s">
        <v>87</v>
      </c>
      <c r="D407" s="118">
        <v>52</v>
      </c>
      <c r="E407" s="118">
        <v>21</v>
      </c>
      <c r="F407" s="118">
        <v>31</v>
      </c>
      <c r="G407" s="118">
        <v>24</v>
      </c>
      <c r="H407" s="118">
        <v>10</v>
      </c>
      <c r="I407" s="118">
        <v>0</v>
      </c>
      <c r="J407" s="118">
        <v>86</v>
      </c>
    </row>
    <row r="408" spans="1:10" x14ac:dyDescent="0.35">
      <c r="A408" s="105" t="s">
        <v>92</v>
      </c>
      <c r="B408" s="105" t="s">
        <v>49</v>
      </c>
      <c r="C408" s="105" t="s">
        <v>88</v>
      </c>
      <c r="D408" s="118">
        <v>19</v>
      </c>
      <c r="E408" s="118">
        <v>6</v>
      </c>
      <c r="F408" s="118">
        <v>13</v>
      </c>
      <c r="G408" s="118">
        <v>14</v>
      </c>
      <c r="H408" s="118">
        <v>6</v>
      </c>
      <c r="I408" s="118">
        <v>0</v>
      </c>
      <c r="J408" s="118">
        <v>39</v>
      </c>
    </row>
    <row r="409" spans="1:10" x14ac:dyDescent="0.35">
      <c r="A409" s="105" t="s">
        <v>92</v>
      </c>
      <c r="B409" s="105" t="s">
        <v>49</v>
      </c>
      <c r="C409" s="105" t="s">
        <v>89</v>
      </c>
      <c r="D409" s="118">
        <v>32</v>
      </c>
      <c r="E409" s="118">
        <v>11</v>
      </c>
      <c r="F409" s="118">
        <v>21</v>
      </c>
      <c r="G409" s="118">
        <v>12</v>
      </c>
      <c r="H409" s="118">
        <v>6</v>
      </c>
      <c r="I409" s="118">
        <v>0</v>
      </c>
      <c r="J409" s="118">
        <v>50</v>
      </c>
    </row>
    <row r="410" spans="1:10" x14ac:dyDescent="0.35">
      <c r="A410" s="105" t="s">
        <v>92</v>
      </c>
      <c r="B410" s="105" t="s">
        <v>49</v>
      </c>
      <c r="C410" s="105" t="s">
        <v>98</v>
      </c>
      <c r="D410" s="118">
        <v>663</v>
      </c>
      <c r="E410" s="118">
        <v>176</v>
      </c>
      <c r="F410" s="118">
        <v>487</v>
      </c>
      <c r="G410" s="118">
        <v>62</v>
      </c>
      <c r="H410" s="118">
        <v>49</v>
      </c>
      <c r="I410" s="118">
        <v>0</v>
      </c>
      <c r="J410" s="118">
        <v>774</v>
      </c>
    </row>
    <row r="411" spans="1:10" x14ac:dyDescent="0.35">
      <c r="A411" s="105" t="s">
        <v>92</v>
      </c>
      <c r="B411" s="105" t="s">
        <v>78</v>
      </c>
      <c r="C411" s="105" t="s">
        <v>87</v>
      </c>
      <c r="D411" s="118">
        <v>178</v>
      </c>
      <c r="E411" s="118">
        <v>78</v>
      </c>
      <c r="F411" s="118">
        <v>100</v>
      </c>
      <c r="G411" s="118">
        <v>33</v>
      </c>
      <c r="H411" s="118">
        <v>29</v>
      </c>
      <c r="I411" s="118">
        <v>0</v>
      </c>
      <c r="J411" s="118">
        <v>240</v>
      </c>
    </row>
    <row r="412" spans="1:10" x14ac:dyDescent="0.35">
      <c r="A412" s="105" t="s">
        <v>92</v>
      </c>
      <c r="B412" s="105" t="s">
        <v>78</v>
      </c>
      <c r="C412" s="105" t="s">
        <v>88</v>
      </c>
      <c r="D412" s="118">
        <v>42</v>
      </c>
      <c r="E412" s="118">
        <v>19</v>
      </c>
      <c r="F412" s="118">
        <v>23</v>
      </c>
      <c r="G412" s="118">
        <v>12</v>
      </c>
      <c r="H412" s="118">
        <v>7</v>
      </c>
      <c r="I412" s="118">
        <v>0</v>
      </c>
      <c r="J412" s="118">
        <v>61</v>
      </c>
    </row>
    <row r="413" spans="1:10" x14ac:dyDescent="0.35">
      <c r="A413" s="105" t="s">
        <v>92</v>
      </c>
      <c r="B413" s="105" t="s">
        <v>78</v>
      </c>
      <c r="C413" s="105" t="s">
        <v>89</v>
      </c>
      <c r="D413" s="118">
        <v>25</v>
      </c>
      <c r="E413" s="118">
        <v>9</v>
      </c>
      <c r="F413" s="118">
        <v>16</v>
      </c>
      <c r="G413" s="118">
        <v>7</v>
      </c>
      <c r="H413" s="118">
        <v>0</v>
      </c>
      <c r="I413" s="118">
        <v>0</v>
      </c>
      <c r="J413" s="118">
        <v>32</v>
      </c>
    </row>
    <row r="414" spans="1:10" x14ac:dyDescent="0.35">
      <c r="A414" s="105" t="s">
        <v>92</v>
      </c>
      <c r="B414" s="105" t="s">
        <v>78</v>
      </c>
      <c r="C414" s="105" t="s">
        <v>98</v>
      </c>
      <c r="D414" s="118">
        <v>203</v>
      </c>
      <c r="E414" s="118">
        <v>68</v>
      </c>
      <c r="F414" s="118">
        <v>135</v>
      </c>
      <c r="G414" s="118">
        <v>49</v>
      </c>
      <c r="H414" s="118">
        <v>22</v>
      </c>
      <c r="I414" s="118">
        <v>0</v>
      </c>
      <c r="J414" s="118">
        <v>274</v>
      </c>
    </row>
    <row r="415" spans="1:10" x14ac:dyDescent="0.35">
      <c r="A415" s="105" t="s">
        <v>92</v>
      </c>
      <c r="B415" s="105" t="s">
        <v>84</v>
      </c>
      <c r="C415" s="105" t="s">
        <v>87</v>
      </c>
      <c r="D415" s="118">
        <v>222</v>
      </c>
      <c r="E415" s="118">
        <v>81</v>
      </c>
      <c r="F415" s="118">
        <v>141</v>
      </c>
      <c r="G415" s="118">
        <v>75</v>
      </c>
      <c r="H415" s="118">
        <v>59</v>
      </c>
      <c r="I415" s="118">
        <v>0</v>
      </c>
      <c r="J415" s="118">
        <v>356</v>
      </c>
    </row>
    <row r="416" spans="1:10" x14ac:dyDescent="0.35">
      <c r="A416" s="105" t="s">
        <v>92</v>
      </c>
      <c r="B416" s="105" t="s">
        <v>84</v>
      </c>
      <c r="C416" s="105" t="s">
        <v>88</v>
      </c>
      <c r="D416" s="118">
        <v>117</v>
      </c>
      <c r="E416" s="118">
        <v>33</v>
      </c>
      <c r="F416" s="118">
        <v>84</v>
      </c>
      <c r="G416" s="118">
        <v>43</v>
      </c>
      <c r="H416" s="118">
        <v>12</v>
      </c>
      <c r="I416" s="118">
        <v>0</v>
      </c>
      <c r="J416" s="118">
        <v>172</v>
      </c>
    </row>
    <row r="417" spans="1:10" x14ac:dyDescent="0.35">
      <c r="A417" s="105" t="s">
        <v>92</v>
      </c>
      <c r="B417" s="105" t="s">
        <v>84</v>
      </c>
      <c r="C417" s="105" t="s">
        <v>89</v>
      </c>
      <c r="D417" s="118">
        <v>221</v>
      </c>
      <c r="E417" s="118">
        <v>78</v>
      </c>
      <c r="F417" s="118">
        <v>143</v>
      </c>
      <c r="G417" s="118">
        <v>24</v>
      </c>
      <c r="H417" s="118">
        <v>15</v>
      </c>
      <c r="I417" s="118">
        <v>0</v>
      </c>
      <c r="J417" s="118">
        <v>260</v>
      </c>
    </row>
    <row r="418" spans="1:10" x14ac:dyDescent="0.35">
      <c r="A418" s="105" t="s">
        <v>92</v>
      </c>
      <c r="B418" s="105" t="s">
        <v>84</v>
      </c>
      <c r="C418" s="105" t="s">
        <v>98</v>
      </c>
      <c r="D418" s="118">
        <v>1247</v>
      </c>
      <c r="E418" s="118">
        <v>316</v>
      </c>
      <c r="F418" s="118">
        <v>931</v>
      </c>
      <c r="G418" s="118">
        <v>123</v>
      </c>
      <c r="H418" s="118">
        <v>74</v>
      </c>
      <c r="I418" s="118">
        <v>0</v>
      </c>
      <c r="J418" s="118">
        <v>1444</v>
      </c>
    </row>
    <row r="419" spans="1:10" x14ac:dyDescent="0.35">
      <c r="A419" s="105" t="s">
        <v>92</v>
      </c>
      <c r="B419" s="105" t="s">
        <v>12</v>
      </c>
      <c r="C419" s="105" t="s">
        <v>87</v>
      </c>
      <c r="D419" s="118">
        <v>58</v>
      </c>
      <c r="E419" s="118">
        <v>20</v>
      </c>
      <c r="F419" s="118">
        <v>38</v>
      </c>
      <c r="G419" s="118">
        <v>32</v>
      </c>
      <c r="H419" s="118">
        <v>41</v>
      </c>
      <c r="I419" s="118">
        <v>0</v>
      </c>
      <c r="J419" s="118">
        <v>131</v>
      </c>
    </row>
    <row r="420" spans="1:10" x14ac:dyDescent="0.35">
      <c r="A420" s="105" t="s">
        <v>92</v>
      </c>
      <c r="B420" s="105" t="s">
        <v>12</v>
      </c>
      <c r="C420" s="105" t="s">
        <v>88</v>
      </c>
      <c r="D420" s="118">
        <v>48</v>
      </c>
      <c r="E420" s="118">
        <v>13</v>
      </c>
      <c r="F420" s="118">
        <v>35</v>
      </c>
      <c r="G420" s="118">
        <v>16</v>
      </c>
      <c r="H420" s="118">
        <v>27</v>
      </c>
      <c r="I420" s="118">
        <v>0</v>
      </c>
      <c r="J420" s="118">
        <v>91</v>
      </c>
    </row>
    <row r="421" spans="1:10" x14ac:dyDescent="0.35">
      <c r="A421" s="105" t="s">
        <v>92</v>
      </c>
      <c r="B421" s="105" t="s">
        <v>12</v>
      </c>
      <c r="C421" s="105" t="s">
        <v>89</v>
      </c>
      <c r="D421" s="118">
        <v>108</v>
      </c>
      <c r="E421" s="118">
        <v>29</v>
      </c>
      <c r="F421" s="118">
        <v>79</v>
      </c>
      <c r="G421" s="118">
        <v>14</v>
      </c>
      <c r="H421" s="118">
        <v>16</v>
      </c>
      <c r="I421" s="118">
        <v>0</v>
      </c>
      <c r="J421" s="118">
        <v>138</v>
      </c>
    </row>
    <row r="422" spans="1:10" x14ac:dyDescent="0.35">
      <c r="A422" s="105" t="s">
        <v>92</v>
      </c>
      <c r="B422" s="105" t="s">
        <v>12</v>
      </c>
      <c r="C422" s="105" t="s">
        <v>98</v>
      </c>
      <c r="D422" s="118">
        <v>500</v>
      </c>
      <c r="E422" s="118">
        <v>102</v>
      </c>
      <c r="F422" s="118">
        <v>398</v>
      </c>
      <c r="G422" s="118">
        <v>42</v>
      </c>
      <c r="H422" s="118">
        <v>107</v>
      </c>
      <c r="I422" s="118">
        <v>0</v>
      </c>
      <c r="J422" s="118">
        <v>649</v>
      </c>
    </row>
    <row r="423" spans="1:10" x14ac:dyDescent="0.35">
      <c r="A423" s="105" t="s">
        <v>92</v>
      </c>
      <c r="B423" s="105" t="s">
        <v>913</v>
      </c>
      <c r="C423" s="105" t="s">
        <v>87</v>
      </c>
      <c r="D423" s="118">
        <v>49</v>
      </c>
      <c r="E423" s="118">
        <v>22</v>
      </c>
      <c r="F423" s="118">
        <v>27</v>
      </c>
      <c r="G423" s="118">
        <v>8</v>
      </c>
      <c r="H423" s="118">
        <v>1</v>
      </c>
      <c r="I423" s="118">
        <v>0</v>
      </c>
      <c r="J423" s="118">
        <v>58</v>
      </c>
    </row>
    <row r="424" spans="1:10" x14ac:dyDescent="0.35">
      <c r="A424" s="105" t="s">
        <v>92</v>
      </c>
      <c r="B424" s="105" t="s">
        <v>913</v>
      </c>
      <c r="C424" s="105" t="s">
        <v>88</v>
      </c>
      <c r="D424" s="118">
        <v>30</v>
      </c>
      <c r="E424" s="118">
        <v>7</v>
      </c>
      <c r="F424" s="118">
        <v>23</v>
      </c>
      <c r="G424" s="118">
        <v>9</v>
      </c>
      <c r="H424" s="118">
        <v>14</v>
      </c>
      <c r="I424" s="118">
        <v>0</v>
      </c>
      <c r="J424" s="118">
        <v>53</v>
      </c>
    </row>
    <row r="425" spans="1:10" x14ac:dyDescent="0.35">
      <c r="A425" s="105" t="s">
        <v>92</v>
      </c>
      <c r="B425" s="105" t="s">
        <v>913</v>
      </c>
      <c r="C425" s="105" t="s">
        <v>89</v>
      </c>
      <c r="D425" s="118">
        <v>32</v>
      </c>
      <c r="E425" s="118">
        <v>13</v>
      </c>
      <c r="F425" s="118">
        <v>19</v>
      </c>
      <c r="G425" s="118">
        <v>4</v>
      </c>
      <c r="H425" s="118">
        <v>0</v>
      </c>
      <c r="I425" s="118">
        <v>0</v>
      </c>
      <c r="J425" s="118">
        <v>36</v>
      </c>
    </row>
    <row r="426" spans="1:10" x14ac:dyDescent="0.35">
      <c r="A426" s="105" t="s">
        <v>92</v>
      </c>
      <c r="B426" s="105" t="s">
        <v>913</v>
      </c>
      <c r="C426" s="105" t="s">
        <v>98</v>
      </c>
      <c r="D426" s="118">
        <v>714</v>
      </c>
      <c r="E426" s="118">
        <v>169</v>
      </c>
      <c r="F426" s="118">
        <v>545</v>
      </c>
      <c r="G426" s="118">
        <v>40</v>
      </c>
      <c r="H426" s="118">
        <v>32</v>
      </c>
      <c r="I426" s="118">
        <v>0</v>
      </c>
      <c r="J426" s="118">
        <v>786</v>
      </c>
    </row>
    <row r="427" spans="1:10" x14ac:dyDescent="0.35">
      <c r="A427" s="105" t="s">
        <v>92</v>
      </c>
      <c r="B427" s="105" t="s">
        <v>80</v>
      </c>
      <c r="C427" s="105" t="s">
        <v>87</v>
      </c>
      <c r="D427" s="118">
        <v>28</v>
      </c>
      <c r="E427" s="118">
        <v>9</v>
      </c>
      <c r="F427" s="118">
        <v>19</v>
      </c>
      <c r="G427" s="118">
        <v>13</v>
      </c>
      <c r="H427" s="118">
        <v>4</v>
      </c>
      <c r="I427" s="118">
        <v>0</v>
      </c>
      <c r="J427" s="118">
        <v>45</v>
      </c>
    </row>
    <row r="428" spans="1:10" x14ac:dyDescent="0.35">
      <c r="A428" s="105" t="s">
        <v>92</v>
      </c>
      <c r="B428" s="105" t="s">
        <v>80</v>
      </c>
      <c r="C428" s="105" t="s">
        <v>88</v>
      </c>
      <c r="D428" s="118">
        <v>21</v>
      </c>
      <c r="E428" s="118">
        <v>5</v>
      </c>
      <c r="F428" s="118">
        <v>16</v>
      </c>
      <c r="G428" s="118">
        <v>4</v>
      </c>
      <c r="H428" s="118">
        <v>4</v>
      </c>
      <c r="I428" s="118">
        <v>0</v>
      </c>
      <c r="J428" s="118">
        <v>29</v>
      </c>
    </row>
    <row r="429" spans="1:10" x14ac:dyDescent="0.35">
      <c r="A429" s="105" t="s">
        <v>92</v>
      </c>
      <c r="B429" s="105" t="s">
        <v>80</v>
      </c>
      <c r="C429" s="105" t="s">
        <v>89</v>
      </c>
      <c r="D429" s="118">
        <v>48</v>
      </c>
      <c r="E429" s="118">
        <v>21</v>
      </c>
      <c r="F429" s="118">
        <v>27</v>
      </c>
      <c r="G429" s="118">
        <v>6</v>
      </c>
      <c r="H429" s="118">
        <v>5</v>
      </c>
      <c r="I429" s="118">
        <v>0</v>
      </c>
      <c r="J429" s="118">
        <v>59</v>
      </c>
    </row>
    <row r="430" spans="1:10" x14ac:dyDescent="0.35">
      <c r="A430" s="105" t="s">
        <v>92</v>
      </c>
      <c r="B430" s="105" t="s">
        <v>80</v>
      </c>
      <c r="C430" s="105" t="s">
        <v>98</v>
      </c>
      <c r="D430" s="118">
        <v>370</v>
      </c>
      <c r="E430" s="118">
        <v>90</v>
      </c>
      <c r="F430" s="118">
        <v>280</v>
      </c>
      <c r="G430" s="118">
        <v>100</v>
      </c>
      <c r="H430" s="118">
        <v>79</v>
      </c>
      <c r="I430" s="118">
        <v>0</v>
      </c>
      <c r="J430" s="118">
        <v>549</v>
      </c>
    </row>
    <row r="431" spans="1:10" x14ac:dyDescent="0.35">
      <c r="A431" s="105" t="s">
        <v>92</v>
      </c>
      <c r="B431" s="105" t="s">
        <v>51</v>
      </c>
      <c r="C431" s="105" t="s">
        <v>87</v>
      </c>
      <c r="D431" s="118">
        <v>46</v>
      </c>
      <c r="E431" s="118">
        <v>25</v>
      </c>
      <c r="F431" s="118">
        <v>21</v>
      </c>
      <c r="G431" s="118">
        <v>7</v>
      </c>
      <c r="H431" s="118">
        <v>1</v>
      </c>
      <c r="I431" s="118">
        <v>0</v>
      </c>
      <c r="J431" s="118">
        <v>54</v>
      </c>
    </row>
    <row r="432" spans="1:10" x14ac:dyDescent="0.35">
      <c r="A432" s="105" t="s">
        <v>92</v>
      </c>
      <c r="B432" s="105" t="s">
        <v>51</v>
      </c>
      <c r="C432" s="105" t="s">
        <v>88</v>
      </c>
      <c r="D432" s="118">
        <v>16</v>
      </c>
      <c r="E432" s="118">
        <v>4</v>
      </c>
      <c r="F432" s="118">
        <v>12</v>
      </c>
      <c r="G432" s="118">
        <v>4</v>
      </c>
      <c r="H432" s="118">
        <v>0</v>
      </c>
      <c r="I432" s="118">
        <v>0</v>
      </c>
      <c r="J432" s="118">
        <v>20</v>
      </c>
    </row>
    <row r="433" spans="1:10" x14ac:dyDescent="0.35">
      <c r="A433" s="105" t="s">
        <v>92</v>
      </c>
      <c r="B433" s="105" t="s">
        <v>51</v>
      </c>
      <c r="C433" s="105" t="s">
        <v>89</v>
      </c>
      <c r="D433" s="118">
        <v>19</v>
      </c>
      <c r="E433" s="118">
        <v>9</v>
      </c>
      <c r="F433" s="118">
        <v>10</v>
      </c>
      <c r="G433" s="118">
        <v>3</v>
      </c>
      <c r="H433" s="118">
        <v>0</v>
      </c>
      <c r="I433" s="118">
        <v>0</v>
      </c>
      <c r="J433" s="118">
        <v>22</v>
      </c>
    </row>
    <row r="434" spans="1:10" x14ac:dyDescent="0.35">
      <c r="A434" s="105" t="s">
        <v>92</v>
      </c>
      <c r="B434" s="105" t="s">
        <v>51</v>
      </c>
      <c r="C434" s="105" t="s">
        <v>98</v>
      </c>
      <c r="D434" s="118">
        <v>313</v>
      </c>
      <c r="E434" s="118">
        <v>83</v>
      </c>
      <c r="F434" s="118">
        <v>230</v>
      </c>
      <c r="G434" s="118">
        <v>26</v>
      </c>
      <c r="H434" s="118">
        <v>10</v>
      </c>
      <c r="I434" s="118">
        <v>0</v>
      </c>
      <c r="J434" s="118">
        <v>349</v>
      </c>
    </row>
    <row r="435" spans="1:10" x14ac:dyDescent="0.35">
      <c r="A435" s="105" t="s">
        <v>92</v>
      </c>
      <c r="B435" s="105" t="s">
        <v>18</v>
      </c>
      <c r="C435" s="105" t="s">
        <v>87</v>
      </c>
      <c r="D435" s="118">
        <v>34</v>
      </c>
      <c r="E435" s="118">
        <v>21</v>
      </c>
      <c r="F435" s="118">
        <v>13</v>
      </c>
      <c r="G435" s="118">
        <v>16</v>
      </c>
      <c r="H435" s="118">
        <v>21</v>
      </c>
      <c r="I435" s="118">
        <v>0</v>
      </c>
      <c r="J435" s="118">
        <v>71</v>
      </c>
    </row>
    <row r="436" spans="1:10" x14ac:dyDescent="0.35">
      <c r="A436" s="105" t="s">
        <v>92</v>
      </c>
      <c r="B436" s="105" t="s">
        <v>18</v>
      </c>
      <c r="C436" s="105" t="s">
        <v>88</v>
      </c>
      <c r="D436" s="118">
        <v>33</v>
      </c>
      <c r="E436" s="118">
        <v>8</v>
      </c>
      <c r="F436" s="118">
        <v>25</v>
      </c>
      <c r="G436" s="118">
        <v>2</v>
      </c>
      <c r="H436" s="118">
        <v>3</v>
      </c>
      <c r="I436" s="118">
        <v>0</v>
      </c>
      <c r="J436" s="118">
        <v>38</v>
      </c>
    </row>
    <row r="437" spans="1:10" x14ac:dyDescent="0.35">
      <c r="A437" s="105" t="s">
        <v>92</v>
      </c>
      <c r="B437" s="105" t="s">
        <v>18</v>
      </c>
      <c r="C437" s="105" t="s">
        <v>89</v>
      </c>
      <c r="D437" s="118">
        <v>26</v>
      </c>
      <c r="E437" s="118">
        <v>9</v>
      </c>
      <c r="F437" s="118">
        <v>17</v>
      </c>
      <c r="G437" s="118">
        <v>7</v>
      </c>
      <c r="H437" s="118">
        <v>5</v>
      </c>
      <c r="I437" s="118">
        <v>0</v>
      </c>
      <c r="J437" s="118">
        <v>38</v>
      </c>
    </row>
    <row r="438" spans="1:10" x14ac:dyDescent="0.35">
      <c r="A438" s="105" t="s">
        <v>92</v>
      </c>
      <c r="B438" s="105" t="s">
        <v>18</v>
      </c>
      <c r="C438" s="105" t="s">
        <v>98</v>
      </c>
      <c r="D438" s="118">
        <v>309</v>
      </c>
      <c r="E438" s="118">
        <v>97</v>
      </c>
      <c r="F438" s="118">
        <v>212</v>
      </c>
      <c r="G438" s="118">
        <v>25</v>
      </c>
      <c r="H438" s="118">
        <v>57</v>
      </c>
      <c r="I438" s="118">
        <v>0</v>
      </c>
      <c r="J438" s="118">
        <v>391</v>
      </c>
    </row>
    <row r="439" spans="1:10" x14ac:dyDescent="0.35">
      <c r="A439" s="105" t="s">
        <v>92</v>
      </c>
      <c r="B439" s="105" t="s">
        <v>170</v>
      </c>
      <c r="C439" s="105" t="s">
        <v>87</v>
      </c>
      <c r="D439" s="118">
        <v>1</v>
      </c>
      <c r="E439" s="118">
        <v>1</v>
      </c>
      <c r="F439" s="118">
        <v>0</v>
      </c>
      <c r="G439" s="118">
        <v>0</v>
      </c>
      <c r="H439" s="118">
        <v>0</v>
      </c>
      <c r="I439" s="118">
        <v>0</v>
      </c>
      <c r="J439" s="118">
        <v>1</v>
      </c>
    </row>
    <row r="440" spans="1:10" x14ac:dyDescent="0.35">
      <c r="A440" s="105" t="s">
        <v>92</v>
      </c>
      <c r="B440" s="105" t="s">
        <v>170</v>
      </c>
      <c r="C440" s="105" t="s">
        <v>88</v>
      </c>
      <c r="D440" s="118">
        <v>0</v>
      </c>
      <c r="E440" s="118">
        <v>0</v>
      </c>
      <c r="F440" s="118">
        <v>0</v>
      </c>
      <c r="G440" s="118">
        <v>0</v>
      </c>
      <c r="H440" s="118">
        <v>0</v>
      </c>
      <c r="I440" s="118">
        <v>0</v>
      </c>
      <c r="J440" s="118">
        <v>0</v>
      </c>
    </row>
    <row r="441" spans="1:10" x14ac:dyDescent="0.35">
      <c r="A441" s="105" t="s">
        <v>92</v>
      </c>
      <c r="B441" s="105" t="s">
        <v>170</v>
      </c>
      <c r="C441" s="105" t="s">
        <v>89</v>
      </c>
      <c r="D441" s="118">
        <v>3</v>
      </c>
      <c r="E441" s="118">
        <v>1</v>
      </c>
      <c r="F441" s="118">
        <v>2</v>
      </c>
      <c r="G441" s="118">
        <v>0</v>
      </c>
      <c r="H441" s="118">
        <v>0</v>
      </c>
      <c r="I441" s="118">
        <v>0</v>
      </c>
      <c r="J441" s="118">
        <v>3</v>
      </c>
    </row>
    <row r="442" spans="1:10" x14ac:dyDescent="0.35">
      <c r="A442" s="105" t="s">
        <v>92</v>
      </c>
      <c r="B442" s="105" t="s">
        <v>170</v>
      </c>
      <c r="C442" s="105" t="s">
        <v>98</v>
      </c>
      <c r="D442" s="118">
        <v>0</v>
      </c>
      <c r="E442" s="118">
        <v>0</v>
      </c>
      <c r="F442" s="118">
        <v>0</v>
      </c>
      <c r="G442" s="118">
        <v>0</v>
      </c>
      <c r="H442" s="118">
        <v>0</v>
      </c>
      <c r="I442" s="118">
        <v>0</v>
      </c>
      <c r="J442" s="118">
        <v>0</v>
      </c>
    </row>
    <row r="443" spans="1:10" x14ac:dyDescent="0.35">
      <c r="A443" s="105" t="s">
        <v>92</v>
      </c>
      <c r="B443" s="105" t="s">
        <v>63</v>
      </c>
      <c r="C443" s="105" t="s">
        <v>87</v>
      </c>
      <c r="D443" s="118">
        <v>190</v>
      </c>
      <c r="E443" s="118">
        <v>91</v>
      </c>
      <c r="F443" s="118">
        <v>99</v>
      </c>
      <c r="G443" s="118">
        <v>33</v>
      </c>
      <c r="H443" s="118">
        <v>17</v>
      </c>
      <c r="I443" s="118">
        <v>0</v>
      </c>
      <c r="J443" s="118">
        <v>240</v>
      </c>
    </row>
    <row r="444" spans="1:10" x14ac:dyDescent="0.35">
      <c r="A444" s="105" t="s">
        <v>92</v>
      </c>
      <c r="B444" s="105" t="s">
        <v>63</v>
      </c>
      <c r="C444" s="105" t="s">
        <v>88</v>
      </c>
      <c r="D444" s="118">
        <v>58</v>
      </c>
      <c r="E444" s="118">
        <v>23</v>
      </c>
      <c r="F444" s="118">
        <v>35</v>
      </c>
      <c r="G444" s="118">
        <v>24</v>
      </c>
      <c r="H444" s="118">
        <v>5</v>
      </c>
      <c r="I444" s="118">
        <v>0</v>
      </c>
      <c r="J444" s="118">
        <v>87</v>
      </c>
    </row>
    <row r="445" spans="1:10" x14ac:dyDescent="0.35">
      <c r="A445" s="105" t="s">
        <v>92</v>
      </c>
      <c r="B445" s="105" t="s">
        <v>63</v>
      </c>
      <c r="C445" s="105" t="s">
        <v>89</v>
      </c>
      <c r="D445" s="118">
        <v>39</v>
      </c>
      <c r="E445" s="118">
        <v>13</v>
      </c>
      <c r="F445" s="118">
        <v>26</v>
      </c>
      <c r="G445" s="118">
        <v>12</v>
      </c>
      <c r="H445" s="118">
        <v>7</v>
      </c>
      <c r="I445" s="118">
        <v>0</v>
      </c>
      <c r="J445" s="118">
        <v>58</v>
      </c>
    </row>
    <row r="446" spans="1:10" x14ac:dyDescent="0.35">
      <c r="A446" s="105" t="s">
        <v>92</v>
      </c>
      <c r="B446" s="105" t="s">
        <v>63</v>
      </c>
      <c r="C446" s="105" t="s">
        <v>98</v>
      </c>
      <c r="D446" s="118">
        <v>626</v>
      </c>
      <c r="E446" s="118">
        <v>190</v>
      </c>
      <c r="F446" s="118">
        <v>436</v>
      </c>
      <c r="G446" s="118">
        <v>36</v>
      </c>
      <c r="H446" s="118">
        <v>57</v>
      </c>
      <c r="I446" s="118">
        <v>0</v>
      </c>
      <c r="J446" s="118">
        <v>719</v>
      </c>
    </row>
    <row r="447" spans="1:10" x14ac:dyDescent="0.35">
      <c r="A447" s="105" t="s">
        <v>92</v>
      </c>
      <c r="B447" s="105" t="s">
        <v>14</v>
      </c>
      <c r="C447" s="105" t="s">
        <v>87</v>
      </c>
      <c r="D447" s="118">
        <v>64</v>
      </c>
      <c r="E447" s="118">
        <v>25</v>
      </c>
      <c r="F447" s="118">
        <v>39</v>
      </c>
      <c r="G447" s="118">
        <v>13</v>
      </c>
      <c r="H447" s="118">
        <v>24</v>
      </c>
      <c r="I447" s="118">
        <v>0</v>
      </c>
      <c r="J447" s="118">
        <v>101</v>
      </c>
    </row>
    <row r="448" spans="1:10" x14ac:dyDescent="0.35">
      <c r="A448" s="105" t="s">
        <v>92</v>
      </c>
      <c r="B448" s="105" t="s">
        <v>14</v>
      </c>
      <c r="C448" s="105" t="s">
        <v>88</v>
      </c>
      <c r="D448" s="118">
        <v>51</v>
      </c>
      <c r="E448" s="118">
        <v>12</v>
      </c>
      <c r="F448" s="118">
        <v>39</v>
      </c>
      <c r="G448" s="118">
        <v>7</v>
      </c>
      <c r="H448" s="118">
        <v>12</v>
      </c>
      <c r="I448" s="118">
        <v>0</v>
      </c>
      <c r="J448" s="118">
        <v>70</v>
      </c>
    </row>
    <row r="449" spans="1:10" x14ac:dyDescent="0.35">
      <c r="A449" s="105" t="s">
        <v>92</v>
      </c>
      <c r="B449" s="105" t="s">
        <v>14</v>
      </c>
      <c r="C449" s="105" t="s">
        <v>89</v>
      </c>
      <c r="D449" s="118">
        <v>50</v>
      </c>
      <c r="E449" s="118">
        <v>20</v>
      </c>
      <c r="F449" s="118">
        <v>30</v>
      </c>
      <c r="G449" s="118">
        <v>4</v>
      </c>
      <c r="H449" s="118">
        <v>6</v>
      </c>
      <c r="I449" s="118">
        <v>0</v>
      </c>
      <c r="J449" s="118">
        <v>60</v>
      </c>
    </row>
    <row r="450" spans="1:10" x14ac:dyDescent="0.35">
      <c r="A450" s="105" t="s">
        <v>92</v>
      </c>
      <c r="B450" s="105" t="s">
        <v>14</v>
      </c>
      <c r="C450" s="105" t="s">
        <v>98</v>
      </c>
      <c r="D450" s="118">
        <v>359</v>
      </c>
      <c r="E450" s="118">
        <v>67</v>
      </c>
      <c r="F450" s="118">
        <v>292</v>
      </c>
      <c r="G450" s="118">
        <v>40</v>
      </c>
      <c r="H450" s="118">
        <v>103</v>
      </c>
      <c r="I450" s="118">
        <v>0</v>
      </c>
      <c r="J450" s="118">
        <v>502</v>
      </c>
    </row>
    <row r="451" spans="1:10" x14ac:dyDescent="0.35">
      <c r="A451" s="105" t="s">
        <v>92</v>
      </c>
      <c r="B451" s="105" t="s">
        <v>32</v>
      </c>
      <c r="C451" s="105" t="s">
        <v>87</v>
      </c>
      <c r="D451" s="118">
        <v>23</v>
      </c>
      <c r="E451" s="118">
        <v>10</v>
      </c>
      <c r="F451" s="118">
        <v>13</v>
      </c>
      <c r="G451" s="118">
        <v>2</v>
      </c>
      <c r="H451" s="118">
        <v>3</v>
      </c>
      <c r="I451" s="118">
        <v>0</v>
      </c>
      <c r="J451" s="118">
        <v>28</v>
      </c>
    </row>
    <row r="452" spans="1:10" x14ac:dyDescent="0.35">
      <c r="A452" s="105" t="s">
        <v>92</v>
      </c>
      <c r="B452" s="105" t="s">
        <v>32</v>
      </c>
      <c r="C452" s="105" t="s">
        <v>88</v>
      </c>
      <c r="D452" s="118">
        <v>25</v>
      </c>
      <c r="E452" s="118">
        <v>6</v>
      </c>
      <c r="F452" s="118">
        <v>19</v>
      </c>
      <c r="G452" s="118">
        <v>3</v>
      </c>
      <c r="H452" s="118">
        <v>2</v>
      </c>
      <c r="I452" s="118">
        <v>0</v>
      </c>
      <c r="J452" s="118">
        <v>30</v>
      </c>
    </row>
    <row r="453" spans="1:10" x14ac:dyDescent="0.35">
      <c r="A453" s="105" t="s">
        <v>92</v>
      </c>
      <c r="B453" s="105" t="s">
        <v>32</v>
      </c>
      <c r="C453" s="105" t="s">
        <v>89</v>
      </c>
      <c r="D453" s="118">
        <v>25</v>
      </c>
      <c r="E453" s="118">
        <v>4</v>
      </c>
      <c r="F453" s="118">
        <v>21</v>
      </c>
      <c r="G453" s="118">
        <v>6</v>
      </c>
      <c r="H453" s="118">
        <v>0</v>
      </c>
      <c r="I453" s="118">
        <v>0</v>
      </c>
      <c r="J453" s="118">
        <v>31</v>
      </c>
    </row>
    <row r="454" spans="1:10" x14ac:dyDescent="0.35">
      <c r="A454" s="105" t="s">
        <v>92</v>
      </c>
      <c r="B454" s="105" t="s">
        <v>32</v>
      </c>
      <c r="C454" s="105" t="s">
        <v>98</v>
      </c>
      <c r="D454" s="118">
        <v>416</v>
      </c>
      <c r="E454" s="118">
        <v>113</v>
      </c>
      <c r="F454" s="118">
        <v>303</v>
      </c>
      <c r="G454" s="118">
        <v>46</v>
      </c>
      <c r="H454" s="118">
        <v>19</v>
      </c>
      <c r="I454" s="118">
        <v>0</v>
      </c>
      <c r="J454" s="118">
        <v>481</v>
      </c>
    </row>
    <row r="455" spans="1:10" x14ac:dyDescent="0.35">
      <c r="A455" s="105" t="s">
        <v>92</v>
      </c>
      <c r="B455" s="105" t="s">
        <v>26</v>
      </c>
      <c r="C455" s="105" t="s">
        <v>87</v>
      </c>
      <c r="D455" s="118">
        <v>18</v>
      </c>
      <c r="E455" s="118">
        <v>7</v>
      </c>
      <c r="F455" s="118">
        <v>11</v>
      </c>
      <c r="G455" s="118">
        <v>10</v>
      </c>
      <c r="H455" s="118">
        <v>5</v>
      </c>
      <c r="I455" s="118">
        <v>0</v>
      </c>
      <c r="J455" s="118">
        <v>33</v>
      </c>
    </row>
    <row r="456" spans="1:10" x14ac:dyDescent="0.35">
      <c r="A456" s="105" t="s">
        <v>92</v>
      </c>
      <c r="B456" s="105" t="s">
        <v>26</v>
      </c>
      <c r="C456" s="105" t="s">
        <v>88</v>
      </c>
      <c r="D456" s="118">
        <v>9</v>
      </c>
      <c r="E456" s="118">
        <v>3</v>
      </c>
      <c r="F456" s="118">
        <v>6</v>
      </c>
      <c r="G456" s="118">
        <v>7</v>
      </c>
      <c r="H456" s="118">
        <v>0</v>
      </c>
      <c r="I456" s="118">
        <v>0</v>
      </c>
      <c r="J456" s="118">
        <v>16</v>
      </c>
    </row>
    <row r="457" spans="1:10" x14ac:dyDescent="0.35">
      <c r="A457" s="105" t="s">
        <v>92</v>
      </c>
      <c r="B457" s="105" t="s">
        <v>26</v>
      </c>
      <c r="C457" s="105" t="s">
        <v>89</v>
      </c>
      <c r="D457" s="118">
        <v>19</v>
      </c>
      <c r="E457" s="118">
        <v>5</v>
      </c>
      <c r="F457" s="118">
        <v>14</v>
      </c>
      <c r="G457" s="118">
        <v>0</v>
      </c>
      <c r="H457" s="118">
        <v>0</v>
      </c>
      <c r="I457" s="118">
        <v>0</v>
      </c>
      <c r="J457" s="118">
        <v>19</v>
      </c>
    </row>
    <row r="458" spans="1:10" x14ac:dyDescent="0.35">
      <c r="A458" s="105" t="s">
        <v>92</v>
      </c>
      <c r="B458" s="105" t="s">
        <v>26</v>
      </c>
      <c r="C458" s="105" t="s">
        <v>98</v>
      </c>
      <c r="D458" s="118">
        <v>330</v>
      </c>
      <c r="E458" s="118">
        <v>96</v>
      </c>
      <c r="F458" s="118">
        <v>234</v>
      </c>
      <c r="G458" s="118">
        <v>12</v>
      </c>
      <c r="H458" s="118">
        <v>6</v>
      </c>
      <c r="I458" s="118">
        <v>0</v>
      </c>
      <c r="J458" s="118">
        <v>348</v>
      </c>
    </row>
    <row r="459" spans="1:10" x14ac:dyDescent="0.35">
      <c r="A459" s="105" t="s">
        <v>92</v>
      </c>
      <c r="B459" s="105" t="s">
        <v>16</v>
      </c>
      <c r="C459" s="105" t="s">
        <v>87</v>
      </c>
      <c r="D459" s="118">
        <v>33</v>
      </c>
      <c r="E459" s="118">
        <v>9</v>
      </c>
      <c r="F459" s="118">
        <v>24</v>
      </c>
      <c r="G459" s="118">
        <v>8</v>
      </c>
      <c r="H459" s="118">
        <v>5</v>
      </c>
      <c r="I459" s="118">
        <v>0</v>
      </c>
      <c r="J459" s="118">
        <v>46</v>
      </c>
    </row>
    <row r="460" spans="1:10" x14ac:dyDescent="0.35">
      <c r="A460" s="105" t="s">
        <v>92</v>
      </c>
      <c r="B460" s="105" t="s">
        <v>16</v>
      </c>
      <c r="C460" s="105" t="s">
        <v>88</v>
      </c>
      <c r="D460" s="118">
        <v>20</v>
      </c>
      <c r="E460" s="118">
        <v>4</v>
      </c>
      <c r="F460" s="118">
        <v>16</v>
      </c>
      <c r="G460" s="118">
        <v>1</v>
      </c>
      <c r="H460" s="118">
        <v>8</v>
      </c>
      <c r="I460" s="118">
        <v>0</v>
      </c>
      <c r="J460" s="118">
        <v>29</v>
      </c>
    </row>
    <row r="461" spans="1:10" x14ac:dyDescent="0.35">
      <c r="A461" s="105" t="s">
        <v>92</v>
      </c>
      <c r="B461" s="105" t="s">
        <v>16</v>
      </c>
      <c r="C461" s="105" t="s">
        <v>89</v>
      </c>
      <c r="D461" s="118">
        <v>42</v>
      </c>
      <c r="E461" s="118">
        <v>13</v>
      </c>
      <c r="F461" s="118">
        <v>29</v>
      </c>
      <c r="G461" s="118">
        <v>8</v>
      </c>
      <c r="H461" s="118">
        <v>1</v>
      </c>
      <c r="I461" s="118">
        <v>0</v>
      </c>
      <c r="J461" s="118">
        <v>51</v>
      </c>
    </row>
    <row r="462" spans="1:10" x14ac:dyDescent="0.35">
      <c r="A462" s="105" t="s">
        <v>92</v>
      </c>
      <c r="B462" s="105" t="s">
        <v>16</v>
      </c>
      <c r="C462" s="105" t="s">
        <v>98</v>
      </c>
      <c r="D462" s="118">
        <v>320</v>
      </c>
      <c r="E462" s="118">
        <v>72</v>
      </c>
      <c r="F462" s="118">
        <v>248</v>
      </c>
      <c r="G462" s="118">
        <v>43</v>
      </c>
      <c r="H462" s="118">
        <v>68</v>
      </c>
      <c r="I462" s="118">
        <v>0</v>
      </c>
      <c r="J462" s="118">
        <v>431</v>
      </c>
    </row>
    <row r="463" spans="1:10" x14ac:dyDescent="0.35">
      <c r="A463" s="105" t="s">
        <v>92</v>
      </c>
      <c r="B463" s="105" t="s">
        <v>53</v>
      </c>
      <c r="C463" s="105" t="s">
        <v>87</v>
      </c>
      <c r="D463" s="118">
        <v>21</v>
      </c>
      <c r="E463" s="118">
        <v>11</v>
      </c>
      <c r="F463" s="118">
        <v>10</v>
      </c>
      <c r="G463" s="118">
        <v>3</v>
      </c>
      <c r="H463" s="118">
        <v>1</v>
      </c>
      <c r="I463" s="118">
        <v>0</v>
      </c>
      <c r="J463" s="118">
        <v>25</v>
      </c>
    </row>
    <row r="464" spans="1:10" x14ac:dyDescent="0.35">
      <c r="A464" s="105" t="s">
        <v>92</v>
      </c>
      <c r="B464" s="105" t="s">
        <v>53</v>
      </c>
      <c r="C464" s="105" t="s">
        <v>88</v>
      </c>
      <c r="D464" s="118">
        <v>13</v>
      </c>
      <c r="E464" s="118">
        <v>2</v>
      </c>
      <c r="F464" s="118">
        <v>11</v>
      </c>
      <c r="G464" s="118">
        <v>19</v>
      </c>
      <c r="H464" s="118">
        <v>3</v>
      </c>
      <c r="I464" s="118">
        <v>0</v>
      </c>
      <c r="J464" s="118">
        <v>35</v>
      </c>
    </row>
    <row r="465" spans="1:10" x14ac:dyDescent="0.35">
      <c r="A465" s="105" t="s">
        <v>92</v>
      </c>
      <c r="B465" s="105" t="s">
        <v>53</v>
      </c>
      <c r="C465" s="105" t="s">
        <v>89</v>
      </c>
      <c r="D465" s="118">
        <v>21</v>
      </c>
      <c r="E465" s="118">
        <v>7</v>
      </c>
      <c r="F465" s="118">
        <v>14</v>
      </c>
      <c r="G465" s="118">
        <v>4</v>
      </c>
      <c r="H465" s="118">
        <v>1</v>
      </c>
      <c r="I465" s="118">
        <v>0</v>
      </c>
      <c r="J465" s="118">
        <v>26</v>
      </c>
    </row>
    <row r="466" spans="1:10" x14ac:dyDescent="0.35">
      <c r="A466" s="105" t="s">
        <v>92</v>
      </c>
      <c r="B466" s="105" t="s">
        <v>53</v>
      </c>
      <c r="C466" s="105" t="s">
        <v>98</v>
      </c>
      <c r="D466" s="118">
        <v>373</v>
      </c>
      <c r="E466" s="118">
        <v>94</v>
      </c>
      <c r="F466" s="118">
        <v>279</v>
      </c>
      <c r="G466" s="118">
        <v>37</v>
      </c>
      <c r="H466" s="118">
        <v>16</v>
      </c>
      <c r="I466" s="118">
        <v>0</v>
      </c>
      <c r="J466" s="118">
        <v>426</v>
      </c>
    </row>
    <row r="467" spans="1:10" x14ac:dyDescent="0.35">
      <c r="A467" s="105" t="s">
        <v>92</v>
      </c>
      <c r="B467" s="105" t="s">
        <v>20</v>
      </c>
      <c r="C467" s="105" t="s">
        <v>87</v>
      </c>
      <c r="D467" s="118">
        <v>9</v>
      </c>
      <c r="E467" s="118">
        <v>4</v>
      </c>
      <c r="F467" s="118">
        <v>5</v>
      </c>
      <c r="G467" s="118">
        <v>3</v>
      </c>
      <c r="H467" s="118">
        <v>2</v>
      </c>
      <c r="I467" s="118">
        <v>0</v>
      </c>
      <c r="J467" s="118">
        <v>14</v>
      </c>
    </row>
    <row r="468" spans="1:10" x14ac:dyDescent="0.35">
      <c r="A468" s="105" t="s">
        <v>92</v>
      </c>
      <c r="B468" s="105" t="s">
        <v>20</v>
      </c>
      <c r="C468" s="105" t="s">
        <v>88</v>
      </c>
      <c r="D468" s="118">
        <v>13</v>
      </c>
      <c r="E468" s="118">
        <v>3</v>
      </c>
      <c r="F468" s="118">
        <v>10</v>
      </c>
      <c r="G468" s="118">
        <v>2</v>
      </c>
      <c r="H468" s="118">
        <v>1</v>
      </c>
      <c r="I468" s="118">
        <v>0</v>
      </c>
      <c r="J468" s="118">
        <v>16</v>
      </c>
    </row>
    <row r="469" spans="1:10" x14ac:dyDescent="0.35">
      <c r="A469" s="105" t="s">
        <v>92</v>
      </c>
      <c r="B469" s="105" t="s">
        <v>20</v>
      </c>
      <c r="C469" s="105" t="s">
        <v>89</v>
      </c>
      <c r="D469" s="118">
        <v>21</v>
      </c>
      <c r="E469" s="118">
        <v>9</v>
      </c>
      <c r="F469" s="118">
        <v>12</v>
      </c>
      <c r="G469" s="118">
        <v>4</v>
      </c>
      <c r="H469" s="118">
        <v>2</v>
      </c>
      <c r="I469" s="118">
        <v>0</v>
      </c>
      <c r="J469" s="118">
        <v>27</v>
      </c>
    </row>
    <row r="470" spans="1:10" x14ac:dyDescent="0.35">
      <c r="A470" s="105" t="s">
        <v>92</v>
      </c>
      <c r="B470" s="105" t="s">
        <v>20</v>
      </c>
      <c r="C470" s="105" t="s">
        <v>98</v>
      </c>
      <c r="D470" s="118">
        <v>254</v>
      </c>
      <c r="E470" s="118">
        <v>69</v>
      </c>
      <c r="F470" s="118">
        <v>185</v>
      </c>
      <c r="G470" s="118">
        <v>13</v>
      </c>
      <c r="H470" s="118">
        <v>18</v>
      </c>
      <c r="I470" s="118">
        <v>0</v>
      </c>
      <c r="J470" s="118">
        <v>285</v>
      </c>
    </row>
    <row r="471" spans="1:10" x14ac:dyDescent="0.35">
      <c r="A471" s="105" t="s">
        <v>92</v>
      </c>
      <c r="B471" s="105" t="s">
        <v>30</v>
      </c>
      <c r="C471" s="105" t="s">
        <v>87</v>
      </c>
      <c r="D471" s="118">
        <v>15</v>
      </c>
      <c r="E471" s="118">
        <v>11</v>
      </c>
      <c r="F471" s="118">
        <v>4</v>
      </c>
      <c r="G471" s="118">
        <v>7</v>
      </c>
      <c r="H471" s="118">
        <v>2</v>
      </c>
      <c r="I471" s="118">
        <v>0</v>
      </c>
      <c r="J471" s="118">
        <v>24</v>
      </c>
    </row>
    <row r="472" spans="1:10" x14ac:dyDescent="0.35">
      <c r="A472" s="105" t="s">
        <v>92</v>
      </c>
      <c r="B472" s="105" t="s">
        <v>30</v>
      </c>
      <c r="C472" s="105" t="s">
        <v>88</v>
      </c>
      <c r="D472" s="118">
        <v>12</v>
      </c>
      <c r="E472" s="118">
        <v>8</v>
      </c>
      <c r="F472" s="118">
        <v>4</v>
      </c>
      <c r="G472" s="118">
        <v>3</v>
      </c>
      <c r="H472" s="118">
        <v>2</v>
      </c>
      <c r="I472" s="118">
        <v>0</v>
      </c>
      <c r="J472" s="118">
        <v>17</v>
      </c>
    </row>
    <row r="473" spans="1:10" x14ac:dyDescent="0.35">
      <c r="A473" s="105" t="s">
        <v>92</v>
      </c>
      <c r="B473" s="105" t="s">
        <v>30</v>
      </c>
      <c r="C473" s="105" t="s">
        <v>89</v>
      </c>
      <c r="D473" s="118">
        <v>12</v>
      </c>
      <c r="E473" s="118">
        <v>7</v>
      </c>
      <c r="F473" s="118">
        <v>5</v>
      </c>
      <c r="G473" s="118">
        <v>2</v>
      </c>
      <c r="H473" s="118">
        <v>2</v>
      </c>
      <c r="I473" s="118">
        <v>0</v>
      </c>
      <c r="J473" s="118">
        <v>16</v>
      </c>
    </row>
    <row r="474" spans="1:10" x14ac:dyDescent="0.35">
      <c r="A474" s="105" t="s">
        <v>92</v>
      </c>
      <c r="B474" s="105" t="s">
        <v>30</v>
      </c>
      <c r="C474" s="105" t="s">
        <v>98</v>
      </c>
      <c r="D474" s="118">
        <v>242</v>
      </c>
      <c r="E474" s="118">
        <v>78</v>
      </c>
      <c r="F474" s="118">
        <v>164</v>
      </c>
      <c r="G474" s="118">
        <v>23</v>
      </c>
      <c r="H474" s="118">
        <v>19</v>
      </c>
      <c r="I474" s="118">
        <v>0</v>
      </c>
      <c r="J474" s="118">
        <v>284</v>
      </c>
    </row>
    <row r="475" spans="1:10" x14ac:dyDescent="0.35">
      <c r="A475" s="105" t="s">
        <v>92</v>
      </c>
      <c r="B475" s="105" t="s">
        <v>5</v>
      </c>
      <c r="C475" s="105" t="s">
        <v>87</v>
      </c>
      <c r="D475" s="118">
        <v>19</v>
      </c>
      <c r="E475" s="118">
        <v>11</v>
      </c>
      <c r="F475" s="118">
        <v>8</v>
      </c>
      <c r="G475" s="118">
        <v>0</v>
      </c>
      <c r="H475" s="118">
        <v>0</v>
      </c>
      <c r="I475" s="118">
        <v>0</v>
      </c>
      <c r="J475" s="118">
        <v>19</v>
      </c>
    </row>
    <row r="476" spans="1:10" x14ac:dyDescent="0.35">
      <c r="A476" s="105" t="s">
        <v>92</v>
      </c>
      <c r="B476" s="105" t="s">
        <v>5</v>
      </c>
      <c r="C476" s="105" t="s">
        <v>88</v>
      </c>
      <c r="D476" s="118">
        <v>2</v>
      </c>
      <c r="E476" s="118">
        <v>2</v>
      </c>
      <c r="F476" s="118">
        <v>0</v>
      </c>
      <c r="G476" s="118">
        <v>0</v>
      </c>
      <c r="H476" s="118">
        <v>0</v>
      </c>
      <c r="I476" s="118">
        <v>0</v>
      </c>
      <c r="J476" s="118">
        <v>2</v>
      </c>
    </row>
    <row r="477" spans="1:10" x14ac:dyDescent="0.35">
      <c r="A477" s="105" t="s">
        <v>92</v>
      </c>
      <c r="B477" s="105" t="s">
        <v>5</v>
      </c>
      <c r="C477" s="105" t="s">
        <v>89</v>
      </c>
      <c r="D477" s="118">
        <v>17</v>
      </c>
      <c r="E477" s="118">
        <v>11</v>
      </c>
      <c r="F477" s="118">
        <v>6</v>
      </c>
      <c r="G477" s="118">
        <v>0</v>
      </c>
      <c r="H477" s="118">
        <v>3</v>
      </c>
      <c r="I477" s="118">
        <v>0</v>
      </c>
      <c r="J477" s="118">
        <v>20</v>
      </c>
    </row>
    <row r="478" spans="1:10" x14ac:dyDescent="0.35">
      <c r="A478" s="105" t="s">
        <v>92</v>
      </c>
      <c r="B478" s="105" t="s">
        <v>5</v>
      </c>
      <c r="C478" s="105" t="s">
        <v>98</v>
      </c>
      <c r="D478" s="118">
        <v>155</v>
      </c>
      <c r="E478" s="118">
        <v>49</v>
      </c>
      <c r="F478" s="118">
        <v>106</v>
      </c>
      <c r="G478" s="118">
        <v>11</v>
      </c>
      <c r="H478" s="118">
        <v>10</v>
      </c>
      <c r="I478" s="118">
        <v>0</v>
      </c>
      <c r="J478" s="118">
        <v>176</v>
      </c>
    </row>
    <row r="479" spans="1:10" x14ac:dyDescent="0.35">
      <c r="A479" s="105" t="s">
        <v>92</v>
      </c>
      <c r="B479" s="105" t="s">
        <v>34</v>
      </c>
      <c r="C479" s="105" t="s">
        <v>87</v>
      </c>
      <c r="D479" s="118">
        <v>95</v>
      </c>
      <c r="E479" s="118">
        <v>38</v>
      </c>
      <c r="F479" s="118">
        <v>57</v>
      </c>
      <c r="G479" s="118">
        <v>20</v>
      </c>
      <c r="H479" s="118">
        <v>4</v>
      </c>
      <c r="I479" s="118">
        <v>0</v>
      </c>
      <c r="J479" s="118">
        <v>119</v>
      </c>
    </row>
    <row r="480" spans="1:10" x14ac:dyDescent="0.35">
      <c r="A480" s="105" t="s">
        <v>92</v>
      </c>
      <c r="B480" s="105" t="s">
        <v>34</v>
      </c>
      <c r="C480" s="105" t="s">
        <v>88</v>
      </c>
      <c r="D480" s="118">
        <v>37</v>
      </c>
      <c r="E480" s="118">
        <v>13</v>
      </c>
      <c r="F480" s="118">
        <v>24</v>
      </c>
      <c r="G480" s="118">
        <v>5</v>
      </c>
      <c r="H480" s="118">
        <v>4</v>
      </c>
      <c r="I480" s="118">
        <v>0</v>
      </c>
      <c r="J480" s="118">
        <v>46</v>
      </c>
    </row>
    <row r="481" spans="1:10" x14ac:dyDescent="0.35">
      <c r="A481" s="105" t="s">
        <v>92</v>
      </c>
      <c r="B481" s="105" t="s">
        <v>34</v>
      </c>
      <c r="C481" s="105" t="s">
        <v>89</v>
      </c>
      <c r="D481" s="118">
        <v>21</v>
      </c>
      <c r="E481" s="118">
        <v>6</v>
      </c>
      <c r="F481" s="118">
        <v>15</v>
      </c>
      <c r="G481" s="118">
        <v>3</v>
      </c>
      <c r="H481" s="118">
        <v>1</v>
      </c>
      <c r="I481" s="118">
        <v>0</v>
      </c>
      <c r="J481" s="118">
        <v>25</v>
      </c>
    </row>
    <row r="482" spans="1:10" x14ac:dyDescent="0.35">
      <c r="A482" s="105" t="s">
        <v>92</v>
      </c>
      <c r="B482" s="105" t="s">
        <v>34</v>
      </c>
      <c r="C482" s="105" t="s">
        <v>98</v>
      </c>
      <c r="D482" s="118">
        <v>313</v>
      </c>
      <c r="E482" s="118">
        <v>81</v>
      </c>
      <c r="F482" s="118">
        <v>232</v>
      </c>
      <c r="G482" s="118">
        <v>24</v>
      </c>
      <c r="H482" s="118">
        <v>14</v>
      </c>
      <c r="I482" s="118">
        <v>0</v>
      </c>
      <c r="J482" s="118">
        <v>351</v>
      </c>
    </row>
    <row r="483" spans="1:10" x14ac:dyDescent="0.35">
      <c r="A483" s="105" t="s">
        <v>92</v>
      </c>
      <c r="B483" s="105" t="s">
        <v>70</v>
      </c>
      <c r="C483" s="105" t="s">
        <v>87</v>
      </c>
      <c r="D483" s="118">
        <v>23</v>
      </c>
      <c r="E483" s="118">
        <v>14</v>
      </c>
      <c r="F483" s="118">
        <v>9</v>
      </c>
      <c r="G483" s="118">
        <v>3</v>
      </c>
      <c r="H483" s="118">
        <v>0</v>
      </c>
      <c r="I483" s="118">
        <v>0</v>
      </c>
      <c r="J483" s="118">
        <v>26</v>
      </c>
    </row>
    <row r="484" spans="1:10" x14ac:dyDescent="0.35">
      <c r="A484" s="105" t="s">
        <v>92</v>
      </c>
      <c r="B484" s="105" t="s">
        <v>70</v>
      </c>
      <c r="C484" s="105" t="s">
        <v>88</v>
      </c>
      <c r="D484" s="118">
        <v>9</v>
      </c>
      <c r="E484" s="118">
        <v>2</v>
      </c>
      <c r="F484" s="118">
        <v>7</v>
      </c>
      <c r="G484" s="118">
        <v>2</v>
      </c>
      <c r="H484" s="118">
        <v>1</v>
      </c>
      <c r="I484" s="118">
        <v>0</v>
      </c>
      <c r="J484" s="118">
        <v>12</v>
      </c>
    </row>
    <row r="485" spans="1:10" x14ac:dyDescent="0.35">
      <c r="A485" s="105" t="s">
        <v>92</v>
      </c>
      <c r="B485" s="105" t="s">
        <v>70</v>
      </c>
      <c r="C485" s="105" t="s">
        <v>89</v>
      </c>
      <c r="D485" s="118">
        <v>15</v>
      </c>
      <c r="E485" s="118">
        <v>7</v>
      </c>
      <c r="F485" s="118">
        <v>8</v>
      </c>
      <c r="G485" s="118">
        <v>2</v>
      </c>
      <c r="H485" s="118">
        <v>1</v>
      </c>
      <c r="I485" s="118">
        <v>0</v>
      </c>
      <c r="J485" s="118">
        <v>18</v>
      </c>
    </row>
    <row r="486" spans="1:10" x14ac:dyDescent="0.35">
      <c r="A486" s="105" t="s">
        <v>92</v>
      </c>
      <c r="B486" s="105" t="s">
        <v>70</v>
      </c>
      <c r="C486" s="105" t="s">
        <v>98</v>
      </c>
      <c r="D486" s="118">
        <v>232</v>
      </c>
      <c r="E486" s="118">
        <v>71</v>
      </c>
      <c r="F486" s="118">
        <v>161</v>
      </c>
      <c r="G486" s="118">
        <v>32</v>
      </c>
      <c r="H486" s="118">
        <v>10</v>
      </c>
      <c r="I486" s="118">
        <v>0</v>
      </c>
      <c r="J486" s="118">
        <v>274</v>
      </c>
    </row>
    <row r="487" spans="1:10" x14ac:dyDescent="0.35">
      <c r="A487" s="105" t="s">
        <v>92</v>
      </c>
      <c r="B487" s="105" t="s">
        <v>37</v>
      </c>
      <c r="C487" s="105" t="s">
        <v>87</v>
      </c>
      <c r="D487" s="118">
        <v>2</v>
      </c>
      <c r="E487" s="118">
        <v>0</v>
      </c>
      <c r="F487" s="118">
        <v>2</v>
      </c>
      <c r="G487" s="118">
        <v>0</v>
      </c>
      <c r="H487" s="118">
        <v>22</v>
      </c>
      <c r="I487" s="118">
        <v>0</v>
      </c>
      <c r="J487" s="118">
        <v>24</v>
      </c>
    </row>
    <row r="488" spans="1:10" x14ac:dyDescent="0.35">
      <c r="A488" s="105" t="s">
        <v>92</v>
      </c>
      <c r="B488" s="105" t="s">
        <v>37</v>
      </c>
      <c r="C488" s="105" t="s">
        <v>88</v>
      </c>
      <c r="D488" s="118">
        <v>0</v>
      </c>
      <c r="E488" s="118">
        <v>0</v>
      </c>
      <c r="F488" s="118">
        <v>0</v>
      </c>
      <c r="G488" s="118">
        <v>0</v>
      </c>
      <c r="H488" s="118">
        <v>7</v>
      </c>
      <c r="I488" s="118">
        <v>0</v>
      </c>
      <c r="J488" s="118">
        <v>7</v>
      </c>
    </row>
    <row r="489" spans="1:10" x14ac:dyDescent="0.35">
      <c r="A489" s="105" t="s">
        <v>92</v>
      </c>
      <c r="B489" s="105" t="s">
        <v>37</v>
      </c>
      <c r="C489" s="105" t="s">
        <v>89</v>
      </c>
      <c r="D489" s="118">
        <v>5</v>
      </c>
      <c r="E489" s="118">
        <v>1</v>
      </c>
      <c r="F489" s="118">
        <v>4</v>
      </c>
      <c r="G489" s="118">
        <v>0</v>
      </c>
      <c r="H489" s="118">
        <v>11</v>
      </c>
      <c r="I489" s="118">
        <v>0</v>
      </c>
      <c r="J489" s="118">
        <v>16</v>
      </c>
    </row>
    <row r="490" spans="1:10" x14ac:dyDescent="0.35">
      <c r="A490" s="105" t="s">
        <v>92</v>
      </c>
      <c r="B490" s="105" t="s">
        <v>37</v>
      </c>
      <c r="C490" s="105" t="s">
        <v>98</v>
      </c>
      <c r="D490" s="118">
        <v>43</v>
      </c>
      <c r="E490" s="118">
        <v>10</v>
      </c>
      <c r="F490" s="118">
        <v>33</v>
      </c>
      <c r="G490" s="118">
        <v>0</v>
      </c>
      <c r="H490" s="118">
        <v>168</v>
      </c>
      <c r="I490" s="118">
        <v>0</v>
      </c>
      <c r="J490" s="118">
        <v>211</v>
      </c>
    </row>
    <row r="491" spans="1:10" x14ac:dyDescent="0.35">
      <c r="A491" s="105" t="s">
        <v>92</v>
      </c>
      <c r="B491" s="105" t="s">
        <v>22</v>
      </c>
      <c r="C491" s="105" t="s">
        <v>87</v>
      </c>
      <c r="D491" s="118">
        <v>34</v>
      </c>
      <c r="E491" s="118">
        <v>10</v>
      </c>
      <c r="F491" s="118">
        <v>24</v>
      </c>
      <c r="G491" s="118">
        <v>6</v>
      </c>
      <c r="H491" s="118">
        <v>17</v>
      </c>
      <c r="I491" s="118">
        <v>0</v>
      </c>
      <c r="J491" s="118">
        <v>57</v>
      </c>
    </row>
    <row r="492" spans="1:10" x14ac:dyDescent="0.35">
      <c r="A492" s="105" t="s">
        <v>92</v>
      </c>
      <c r="B492" s="105" t="s">
        <v>22</v>
      </c>
      <c r="C492" s="105" t="s">
        <v>88</v>
      </c>
      <c r="D492" s="118">
        <v>14</v>
      </c>
      <c r="E492" s="118">
        <v>6</v>
      </c>
      <c r="F492" s="118">
        <v>8</v>
      </c>
      <c r="G492" s="118">
        <v>5</v>
      </c>
      <c r="H492" s="118">
        <v>8</v>
      </c>
      <c r="I492" s="118">
        <v>0</v>
      </c>
      <c r="J492" s="118">
        <v>27</v>
      </c>
    </row>
    <row r="493" spans="1:10" x14ac:dyDescent="0.35">
      <c r="A493" s="105" t="s">
        <v>92</v>
      </c>
      <c r="B493" s="105" t="s">
        <v>22</v>
      </c>
      <c r="C493" s="105" t="s">
        <v>89</v>
      </c>
      <c r="D493" s="118">
        <v>25</v>
      </c>
      <c r="E493" s="118">
        <v>9</v>
      </c>
      <c r="F493" s="118">
        <v>16</v>
      </c>
      <c r="G493" s="118">
        <v>2</v>
      </c>
      <c r="H493" s="118">
        <v>1</v>
      </c>
      <c r="I493" s="118">
        <v>0</v>
      </c>
      <c r="J493" s="118">
        <v>28</v>
      </c>
    </row>
    <row r="494" spans="1:10" x14ac:dyDescent="0.35">
      <c r="A494" s="105" t="s">
        <v>92</v>
      </c>
      <c r="B494" s="105" t="s">
        <v>22</v>
      </c>
      <c r="C494" s="105" t="s">
        <v>98</v>
      </c>
      <c r="D494" s="118">
        <v>329</v>
      </c>
      <c r="E494" s="118">
        <v>104</v>
      </c>
      <c r="F494" s="118">
        <v>225</v>
      </c>
      <c r="G494" s="118">
        <v>14</v>
      </c>
      <c r="H494" s="118">
        <v>45</v>
      </c>
      <c r="I494" s="118">
        <v>0</v>
      </c>
      <c r="J494" s="118">
        <v>388</v>
      </c>
    </row>
    <row r="495" spans="1:10" x14ac:dyDescent="0.35">
      <c r="A495" s="105" t="s">
        <v>92</v>
      </c>
      <c r="B495" s="105" t="s">
        <v>43</v>
      </c>
      <c r="C495" s="105" t="s">
        <v>87</v>
      </c>
      <c r="D495" s="118">
        <v>0</v>
      </c>
      <c r="E495" s="118">
        <v>0</v>
      </c>
      <c r="F495" s="118">
        <v>0</v>
      </c>
      <c r="G495" s="118">
        <v>0</v>
      </c>
      <c r="H495" s="118">
        <v>0</v>
      </c>
      <c r="I495" s="118">
        <v>101</v>
      </c>
      <c r="J495" s="118">
        <v>101</v>
      </c>
    </row>
    <row r="496" spans="1:10" x14ac:dyDescent="0.35">
      <c r="A496" s="105" t="s">
        <v>92</v>
      </c>
      <c r="B496" s="105" t="s">
        <v>43</v>
      </c>
      <c r="C496" s="105" t="s">
        <v>88</v>
      </c>
      <c r="D496" s="118">
        <v>0</v>
      </c>
      <c r="E496" s="118">
        <v>0</v>
      </c>
      <c r="F496" s="118">
        <v>0</v>
      </c>
      <c r="G496" s="118">
        <v>0</v>
      </c>
      <c r="H496" s="118">
        <v>0</v>
      </c>
      <c r="I496" s="118">
        <v>31</v>
      </c>
      <c r="J496" s="118">
        <v>31</v>
      </c>
    </row>
    <row r="497" spans="1:10" x14ac:dyDescent="0.35">
      <c r="A497" s="105" t="s">
        <v>92</v>
      </c>
      <c r="B497" s="105" t="s">
        <v>43</v>
      </c>
      <c r="C497" s="105" t="s">
        <v>89</v>
      </c>
      <c r="D497" s="118">
        <v>0</v>
      </c>
      <c r="E497" s="118">
        <v>0</v>
      </c>
      <c r="F497" s="118">
        <v>0</v>
      </c>
      <c r="G497" s="118">
        <v>0</v>
      </c>
      <c r="H497" s="118">
        <v>0</v>
      </c>
      <c r="I497" s="118">
        <v>49</v>
      </c>
      <c r="J497" s="118">
        <v>49</v>
      </c>
    </row>
    <row r="498" spans="1:10" x14ac:dyDescent="0.35">
      <c r="A498" s="105" t="s">
        <v>92</v>
      </c>
      <c r="B498" s="105" t="s">
        <v>43</v>
      </c>
      <c r="C498" s="105" t="s">
        <v>98</v>
      </c>
      <c r="D498" s="118">
        <v>0</v>
      </c>
      <c r="E498" s="118">
        <v>0</v>
      </c>
      <c r="F498" s="118">
        <v>0</v>
      </c>
      <c r="G498" s="118">
        <v>0</v>
      </c>
      <c r="H498" s="118">
        <v>0</v>
      </c>
      <c r="I498" s="118">
        <v>653</v>
      </c>
      <c r="J498" s="118">
        <v>653</v>
      </c>
    </row>
    <row r="499" spans="1:10" x14ac:dyDescent="0.35">
      <c r="A499" s="105" t="s">
        <v>92</v>
      </c>
      <c r="B499" s="105" t="s">
        <v>55</v>
      </c>
      <c r="C499" s="105" t="s">
        <v>87</v>
      </c>
      <c r="D499" s="118">
        <v>15</v>
      </c>
      <c r="E499" s="118">
        <v>5</v>
      </c>
      <c r="F499" s="118">
        <v>10</v>
      </c>
      <c r="G499" s="118">
        <v>2</v>
      </c>
      <c r="H499" s="118">
        <v>0</v>
      </c>
      <c r="I499" s="118">
        <v>0</v>
      </c>
      <c r="J499" s="118">
        <v>17</v>
      </c>
    </row>
    <row r="500" spans="1:10" x14ac:dyDescent="0.35">
      <c r="A500" s="105" t="s">
        <v>92</v>
      </c>
      <c r="B500" s="105" t="s">
        <v>55</v>
      </c>
      <c r="C500" s="105" t="s">
        <v>88</v>
      </c>
      <c r="D500" s="118">
        <v>7</v>
      </c>
      <c r="E500" s="118">
        <v>1</v>
      </c>
      <c r="F500" s="118">
        <v>6</v>
      </c>
      <c r="G500" s="118">
        <v>0</v>
      </c>
      <c r="H500" s="118">
        <v>4</v>
      </c>
      <c r="I500" s="118">
        <v>0</v>
      </c>
      <c r="J500" s="118">
        <v>11</v>
      </c>
    </row>
    <row r="501" spans="1:10" x14ac:dyDescent="0.35">
      <c r="A501" s="105" t="s">
        <v>92</v>
      </c>
      <c r="B501" s="105" t="s">
        <v>55</v>
      </c>
      <c r="C501" s="105" t="s">
        <v>89</v>
      </c>
      <c r="D501" s="118">
        <v>13</v>
      </c>
      <c r="E501" s="118">
        <v>8</v>
      </c>
      <c r="F501" s="118">
        <v>5</v>
      </c>
      <c r="G501" s="118">
        <v>1</v>
      </c>
      <c r="H501" s="118">
        <v>0</v>
      </c>
      <c r="I501" s="118">
        <v>0</v>
      </c>
      <c r="J501" s="118">
        <v>14</v>
      </c>
    </row>
    <row r="502" spans="1:10" x14ac:dyDescent="0.35">
      <c r="A502" s="105" t="s">
        <v>92</v>
      </c>
      <c r="B502" s="105" t="s">
        <v>55</v>
      </c>
      <c r="C502" s="105" t="s">
        <v>98</v>
      </c>
      <c r="D502" s="118">
        <v>197</v>
      </c>
      <c r="E502" s="118">
        <v>77</v>
      </c>
      <c r="F502" s="118">
        <v>120</v>
      </c>
      <c r="G502" s="118">
        <v>8</v>
      </c>
      <c r="H502" s="118">
        <v>22</v>
      </c>
      <c r="I502" s="118">
        <v>0</v>
      </c>
      <c r="J502" s="118">
        <v>227</v>
      </c>
    </row>
    <row r="503" spans="1:10" x14ac:dyDescent="0.35">
      <c r="A503" s="105" t="s">
        <v>92</v>
      </c>
      <c r="B503" s="105" t="s">
        <v>65</v>
      </c>
      <c r="C503" s="105" t="s">
        <v>87</v>
      </c>
      <c r="D503" s="118">
        <v>33</v>
      </c>
      <c r="E503" s="118">
        <v>10</v>
      </c>
      <c r="F503" s="118">
        <v>23</v>
      </c>
      <c r="G503" s="118">
        <v>6</v>
      </c>
      <c r="H503" s="118">
        <v>4</v>
      </c>
      <c r="I503" s="118">
        <v>0</v>
      </c>
      <c r="J503" s="118">
        <v>43</v>
      </c>
    </row>
    <row r="504" spans="1:10" x14ac:dyDescent="0.35">
      <c r="A504" s="105" t="s">
        <v>92</v>
      </c>
      <c r="B504" s="105" t="s">
        <v>65</v>
      </c>
      <c r="C504" s="105" t="s">
        <v>88</v>
      </c>
      <c r="D504" s="118">
        <v>22</v>
      </c>
      <c r="E504" s="118">
        <v>6</v>
      </c>
      <c r="F504" s="118">
        <v>16</v>
      </c>
      <c r="G504" s="118">
        <v>19</v>
      </c>
      <c r="H504" s="118">
        <v>0</v>
      </c>
      <c r="I504" s="118">
        <v>0</v>
      </c>
      <c r="J504" s="118">
        <v>41</v>
      </c>
    </row>
    <row r="505" spans="1:10" x14ac:dyDescent="0.35">
      <c r="A505" s="105" t="s">
        <v>92</v>
      </c>
      <c r="B505" s="105" t="s">
        <v>65</v>
      </c>
      <c r="C505" s="105" t="s">
        <v>89</v>
      </c>
      <c r="D505" s="118">
        <v>25</v>
      </c>
      <c r="E505" s="118">
        <v>7</v>
      </c>
      <c r="F505" s="118">
        <v>18</v>
      </c>
      <c r="G505" s="118">
        <v>7</v>
      </c>
      <c r="H505" s="118">
        <v>1</v>
      </c>
      <c r="I505" s="118">
        <v>0</v>
      </c>
      <c r="J505" s="118">
        <v>33</v>
      </c>
    </row>
    <row r="506" spans="1:10" x14ac:dyDescent="0.35">
      <c r="A506" s="105" t="s">
        <v>92</v>
      </c>
      <c r="B506" s="105" t="s">
        <v>65</v>
      </c>
      <c r="C506" s="105" t="s">
        <v>98</v>
      </c>
      <c r="D506" s="118">
        <v>446</v>
      </c>
      <c r="E506" s="118">
        <v>91</v>
      </c>
      <c r="F506" s="118">
        <v>355</v>
      </c>
      <c r="G506" s="118">
        <v>69</v>
      </c>
      <c r="H506" s="118">
        <v>37</v>
      </c>
      <c r="I506" s="118">
        <v>0</v>
      </c>
      <c r="J506" s="118">
        <v>552</v>
      </c>
    </row>
    <row r="507" spans="1:10" x14ac:dyDescent="0.35">
      <c r="A507" s="105" t="s">
        <v>92</v>
      </c>
      <c r="B507" s="105" t="s">
        <v>79</v>
      </c>
      <c r="C507" s="105" t="s">
        <v>87</v>
      </c>
      <c r="D507" s="118">
        <v>50</v>
      </c>
      <c r="E507" s="118">
        <v>17</v>
      </c>
      <c r="F507" s="118">
        <v>33</v>
      </c>
      <c r="G507" s="118">
        <v>23</v>
      </c>
      <c r="H507" s="118">
        <v>19</v>
      </c>
      <c r="I507" s="118">
        <v>0</v>
      </c>
      <c r="J507" s="118">
        <v>92</v>
      </c>
    </row>
    <row r="508" spans="1:10" x14ac:dyDescent="0.35">
      <c r="A508" s="105" t="s">
        <v>92</v>
      </c>
      <c r="B508" s="105" t="s">
        <v>79</v>
      </c>
      <c r="C508" s="105" t="s">
        <v>88</v>
      </c>
      <c r="D508" s="118">
        <v>25</v>
      </c>
      <c r="E508" s="118">
        <v>6</v>
      </c>
      <c r="F508" s="118">
        <v>19</v>
      </c>
      <c r="G508" s="118">
        <v>12</v>
      </c>
      <c r="H508" s="118">
        <v>4</v>
      </c>
      <c r="I508" s="118">
        <v>0</v>
      </c>
      <c r="J508" s="118">
        <v>41</v>
      </c>
    </row>
    <row r="509" spans="1:10" x14ac:dyDescent="0.35">
      <c r="A509" s="105" t="s">
        <v>92</v>
      </c>
      <c r="B509" s="105" t="s">
        <v>79</v>
      </c>
      <c r="C509" s="105" t="s">
        <v>89</v>
      </c>
      <c r="D509" s="118">
        <v>46</v>
      </c>
      <c r="E509" s="118">
        <v>14</v>
      </c>
      <c r="F509" s="118">
        <v>32</v>
      </c>
      <c r="G509" s="118">
        <v>9</v>
      </c>
      <c r="H509" s="118">
        <v>2</v>
      </c>
      <c r="I509" s="118">
        <v>0</v>
      </c>
      <c r="J509" s="118">
        <v>57</v>
      </c>
    </row>
    <row r="510" spans="1:10" x14ac:dyDescent="0.35">
      <c r="A510" s="105" t="s">
        <v>92</v>
      </c>
      <c r="B510" s="105" t="s">
        <v>79</v>
      </c>
      <c r="C510" s="105" t="s">
        <v>98</v>
      </c>
      <c r="D510" s="118">
        <v>267</v>
      </c>
      <c r="E510" s="118">
        <v>65</v>
      </c>
      <c r="F510" s="118">
        <v>202</v>
      </c>
      <c r="G510" s="118">
        <v>28</v>
      </c>
      <c r="H510" s="118">
        <v>58</v>
      </c>
      <c r="I510" s="118">
        <v>0</v>
      </c>
      <c r="J510" s="118">
        <v>353</v>
      </c>
    </row>
    <row r="511" spans="1:10" x14ac:dyDescent="0.35">
      <c r="A511" s="105" t="s">
        <v>92</v>
      </c>
      <c r="B511" s="105" t="s">
        <v>41</v>
      </c>
      <c r="C511" s="105" t="s">
        <v>87</v>
      </c>
      <c r="D511" s="118">
        <v>4</v>
      </c>
      <c r="E511" s="118">
        <v>2</v>
      </c>
      <c r="F511" s="118">
        <v>2</v>
      </c>
      <c r="G511" s="118">
        <v>3</v>
      </c>
      <c r="H511" s="118">
        <v>0</v>
      </c>
      <c r="I511" s="118">
        <v>0</v>
      </c>
      <c r="J511" s="118">
        <v>7</v>
      </c>
    </row>
    <row r="512" spans="1:10" x14ac:dyDescent="0.35">
      <c r="A512" s="105" t="s">
        <v>92</v>
      </c>
      <c r="B512" s="105" t="s">
        <v>41</v>
      </c>
      <c r="C512" s="105" t="s">
        <v>88</v>
      </c>
      <c r="D512" s="118">
        <v>4</v>
      </c>
      <c r="E512" s="118">
        <v>3</v>
      </c>
      <c r="F512" s="118">
        <v>1</v>
      </c>
      <c r="G512" s="118">
        <v>1</v>
      </c>
      <c r="H512" s="118">
        <v>0</v>
      </c>
      <c r="I512" s="118">
        <v>0</v>
      </c>
      <c r="J512" s="118">
        <v>5</v>
      </c>
    </row>
    <row r="513" spans="1:10" x14ac:dyDescent="0.35">
      <c r="A513" s="105" t="s">
        <v>92</v>
      </c>
      <c r="B513" s="105" t="s">
        <v>41</v>
      </c>
      <c r="C513" s="105" t="s">
        <v>89</v>
      </c>
      <c r="D513" s="118">
        <v>7</v>
      </c>
      <c r="E513" s="118">
        <v>4</v>
      </c>
      <c r="F513" s="118">
        <v>3</v>
      </c>
      <c r="G513" s="118">
        <v>0</v>
      </c>
      <c r="H513" s="118">
        <v>0</v>
      </c>
      <c r="I513" s="118">
        <v>0</v>
      </c>
      <c r="J513" s="118">
        <v>7</v>
      </c>
    </row>
    <row r="514" spans="1:10" x14ac:dyDescent="0.35">
      <c r="A514" s="105" t="s">
        <v>92</v>
      </c>
      <c r="B514" s="105" t="s">
        <v>41</v>
      </c>
      <c r="C514" s="105" t="s">
        <v>98</v>
      </c>
      <c r="D514" s="118">
        <v>187</v>
      </c>
      <c r="E514" s="118">
        <v>69</v>
      </c>
      <c r="F514" s="118">
        <v>118</v>
      </c>
      <c r="G514" s="118">
        <v>7</v>
      </c>
      <c r="H514" s="118">
        <v>35</v>
      </c>
      <c r="I514" s="118">
        <v>0</v>
      </c>
      <c r="J514" s="118">
        <v>229</v>
      </c>
    </row>
    <row r="515" spans="1:10" x14ac:dyDescent="0.35">
      <c r="A515" s="105" t="s">
        <v>92</v>
      </c>
      <c r="B515" s="105" t="s">
        <v>39</v>
      </c>
      <c r="C515" s="105" t="s">
        <v>87</v>
      </c>
      <c r="D515" s="118">
        <v>0</v>
      </c>
      <c r="E515" s="118">
        <v>0</v>
      </c>
      <c r="F515" s="118">
        <v>0</v>
      </c>
      <c r="G515" s="118">
        <v>0</v>
      </c>
      <c r="H515" s="118">
        <v>0</v>
      </c>
      <c r="I515" s="118">
        <v>226</v>
      </c>
      <c r="J515" s="118">
        <v>226</v>
      </c>
    </row>
    <row r="516" spans="1:10" x14ac:dyDescent="0.35">
      <c r="A516" s="105" t="s">
        <v>92</v>
      </c>
      <c r="B516" s="105" t="s">
        <v>39</v>
      </c>
      <c r="C516" s="105" t="s">
        <v>88</v>
      </c>
      <c r="D516" s="118">
        <v>0</v>
      </c>
      <c r="E516" s="118">
        <v>0</v>
      </c>
      <c r="F516" s="118">
        <v>0</v>
      </c>
      <c r="G516" s="118">
        <v>0</v>
      </c>
      <c r="H516" s="118">
        <v>0</v>
      </c>
      <c r="I516" s="118">
        <v>106</v>
      </c>
      <c r="J516" s="118">
        <v>106</v>
      </c>
    </row>
    <row r="517" spans="1:10" x14ac:dyDescent="0.35">
      <c r="A517" s="105" t="s">
        <v>92</v>
      </c>
      <c r="B517" s="105" t="s">
        <v>39</v>
      </c>
      <c r="C517" s="105" t="s">
        <v>89</v>
      </c>
      <c r="D517" s="118">
        <v>0</v>
      </c>
      <c r="E517" s="118">
        <v>0</v>
      </c>
      <c r="F517" s="118">
        <v>0</v>
      </c>
      <c r="G517" s="118">
        <v>0</v>
      </c>
      <c r="H517" s="118">
        <v>0</v>
      </c>
      <c r="I517" s="118">
        <v>137</v>
      </c>
      <c r="J517" s="118">
        <v>137</v>
      </c>
    </row>
    <row r="518" spans="1:10" x14ac:dyDescent="0.35">
      <c r="A518" s="105" t="s">
        <v>92</v>
      </c>
      <c r="B518" s="105" t="s">
        <v>39</v>
      </c>
      <c r="C518" s="105" t="s">
        <v>98</v>
      </c>
      <c r="D518" s="118">
        <v>0</v>
      </c>
      <c r="E518" s="118">
        <v>0</v>
      </c>
      <c r="F518" s="118">
        <v>0</v>
      </c>
      <c r="G518" s="118">
        <v>0</v>
      </c>
      <c r="H518" s="118">
        <v>0</v>
      </c>
      <c r="I518" s="118">
        <v>1882</v>
      </c>
      <c r="J518" s="118">
        <v>1882</v>
      </c>
    </row>
    <row r="519" spans="1:10" x14ac:dyDescent="0.35">
      <c r="A519" s="105" t="s">
        <v>92</v>
      </c>
      <c r="B519" s="105" t="s">
        <v>68</v>
      </c>
      <c r="C519" s="105" t="s">
        <v>87</v>
      </c>
      <c r="D519" s="118">
        <v>14</v>
      </c>
      <c r="E519" s="118">
        <v>3</v>
      </c>
      <c r="F519" s="118">
        <v>11</v>
      </c>
      <c r="G519" s="118">
        <v>9</v>
      </c>
      <c r="H519" s="118">
        <v>2</v>
      </c>
      <c r="I519" s="118">
        <v>0</v>
      </c>
      <c r="J519" s="118">
        <v>25</v>
      </c>
    </row>
    <row r="520" spans="1:10" x14ac:dyDescent="0.35">
      <c r="A520" s="105" t="s">
        <v>92</v>
      </c>
      <c r="B520" s="105" t="s">
        <v>68</v>
      </c>
      <c r="C520" s="105" t="s">
        <v>88</v>
      </c>
      <c r="D520" s="118">
        <v>12</v>
      </c>
      <c r="E520" s="118">
        <v>0</v>
      </c>
      <c r="F520" s="118">
        <v>12</v>
      </c>
      <c r="G520" s="118">
        <v>4</v>
      </c>
      <c r="H520" s="118">
        <v>1</v>
      </c>
      <c r="I520" s="118">
        <v>0</v>
      </c>
      <c r="J520" s="118">
        <v>17</v>
      </c>
    </row>
    <row r="521" spans="1:10" x14ac:dyDescent="0.35">
      <c r="A521" s="105" t="s">
        <v>92</v>
      </c>
      <c r="B521" s="105" t="s">
        <v>68</v>
      </c>
      <c r="C521" s="105" t="s">
        <v>89</v>
      </c>
      <c r="D521" s="118">
        <v>25</v>
      </c>
      <c r="E521" s="118">
        <v>2</v>
      </c>
      <c r="F521" s="118">
        <v>23</v>
      </c>
      <c r="G521" s="118">
        <v>1</v>
      </c>
      <c r="H521" s="118">
        <v>0</v>
      </c>
      <c r="I521" s="118">
        <v>0</v>
      </c>
      <c r="J521" s="118">
        <v>26</v>
      </c>
    </row>
    <row r="522" spans="1:10" x14ac:dyDescent="0.35">
      <c r="A522" s="105" t="s">
        <v>92</v>
      </c>
      <c r="B522" s="105" t="s">
        <v>68</v>
      </c>
      <c r="C522" s="105" t="s">
        <v>98</v>
      </c>
      <c r="D522" s="118">
        <v>326</v>
      </c>
      <c r="E522" s="118">
        <v>87</v>
      </c>
      <c r="F522" s="118">
        <v>239</v>
      </c>
      <c r="G522" s="118">
        <v>38</v>
      </c>
      <c r="H522" s="118">
        <v>10</v>
      </c>
      <c r="I522" s="118">
        <v>0</v>
      </c>
      <c r="J522" s="118">
        <v>374</v>
      </c>
    </row>
    <row r="523" spans="1:10" x14ac:dyDescent="0.35">
      <c r="A523" s="105" t="s">
        <v>92</v>
      </c>
      <c r="B523" s="105" t="s">
        <v>24</v>
      </c>
      <c r="C523" s="105" t="s">
        <v>87</v>
      </c>
      <c r="D523" s="118">
        <v>42</v>
      </c>
      <c r="E523" s="118">
        <v>17</v>
      </c>
      <c r="F523" s="118">
        <v>25</v>
      </c>
      <c r="G523" s="118">
        <v>12</v>
      </c>
      <c r="H523" s="118">
        <v>10</v>
      </c>
      <c r="I523" s="118">
        <v>0</v>
      </c>
      <c r="J523" s="118">
        <v>64</v>
      </c>
    </row>
    <row r="524" spans="1:10" x14ac:dyDescent="0.35">
      <c r="A524" s="105" t="s">
        <v>92</v>
      </c>
      <c r="B524" s="105" t="s">
        <v>24</v>
      </c>
      <c r="C524" s="105" t="s">
        <v>88</v>
      </c>
      <c r="D524" s="118">
        <v>31</v>
      </c>
      <c r="E524" s="118">
        <v>13</v>
      </c>
      <c r="F524" s="118">
        <v>18</v>
      </c>
      <c r="G524" s="118">
        <v>22</v>
      </c>
      <c r="H524" s="118">
        <v>6</v>
      </c>
      <c r="I524" s="118">
        <v>0</v>
      </c>
      <c r="J524" s="118">
        <v>59</v>
      </c>
    </row>
    <row r="525" spans="1:10" x14ac:dyDescent="0.35">
      <c r="A525" s="105" t="s">
        <v>92</v>
      </c>
      <c r="B525" s="105" t="s">
        <v>24</v>
      </c>
      <c r="C525" s="105" t="s">
        <v>89</v>
      </c>
      <c r="D525" s="118">
        <v>49</v>
      </c>
      <c r="E525" s="118">
        <v>20</v>
      </c>
      <c r="F525" s="118">
        <v>29</v>
      </c>
      <c r="G525" s="118">
        <v>4</v>
      </c>
      <c r="H525" s="118">
        <v>7</v>
      </c>
      <c r="I525" s="118">
        <v>0</v>
      </c>
      <c r="J525" s="118">
        <v>60</v>
      </c>
    </row>
    <row r="526" spans="1:10" x14ac:dyDescent="0.35">
      <c r="A526" s="105" t="s">
        <v>92</v>
      </c>
      <c r="B526" s="105" t="s">
        <v>24</v>
      </c>
      <c r="C526" s="105" t="s">
        <v>98</v>
      </c>
      <c r="D526" s="118">
        <v>497</v>
      </c>
      <c r="E526" s="118">
        <v>153</v>
      </c>
      <c r="F526" s="118">
        <v>344</v>
      </c>
      <c r="G526" s="118">
        <v>20</v>
      </c>
      <c r="H526" s="118">
        <v>51</v>
      </c>
      <c r="I526" s="118">
        <v>0</v>
      </c>
      <c r="J526" s="118">
        <v>568</v>
      </c>
    </row>
    <row r="527" spans="1:10" x14ac:dyDescent="0.35">
      <c r="A527" s="105" t="s">
        <v>93</v>
      </c>
      <c r="B527" s="105" t="s">
        <v>73</v>
      </c>
      <c r="C527" s="105" t="s">
        <v>87</v>
      </c>
      <c r="D527" s="118">
        <v>31</v>
      </c>
      <c r="E527" s="118">
        <v>9</v>
      </c>
      <c r="F527" s="118">
        <v>22</v>
      </c>
      <c r="G527" s="118">
        <v>14</v>
      </c>
      <c r="H527" s="118">
        <v>9</v>
      </c>
      <c r="I527" s="118">
        <v>0</v>
      </c>
      <c r="J527" s="118">
        <v>54</v>
      </c>
    </row>
    <row r="528" spans="1:10" x14ac:dyDescent="0.35">
      <c r="A528" s="105" t="s">
        <v>93</v>
      </c>
      <c r="B528" s="105" t="s">
        <v>73</v>
      </c>
      <c r="C528" s="105" t="s">
        <v>88</v>
      </c>
      <c r="D528" s="118">
        <v>24</v>
      </c>
      <c r="E528" s="118">
        <v>11</v>
      </c>
      <c r="F528" s="118">
        <v>13</v>
      </c>
      <c r="G528" s="118">
        <v>7</v>
      </c>
      <c r="H528" s="118">
        <v>3</v>
      </c>
      <c r="I528" s="118">
        <v>0</v>
      </c>
      <c r="J528" s="118">
        <v>34</v>
      </c>
    </row>
    <row r="529" spans="1:10" x14ac:dyDescent="0.35">
      <c r="A529" s="105" t="s">
        <v>93</v>
      </c>
      <c r="B529" s="105" t="s">
        <v>73</v>
      </c>
      <c r="C529" s="105" t="s">
        <v>89</v>
      </c>
      <c r="D529" s="118">
        <v>32</v>
      </c>
      <c r="E529" s="118">
        <v>12</v>
      </c>
      <c r="F529" s="118">
        <v>20</v>
      </c>
      <c r="G529" s="118">
        <v>8</v>
      </c>
      <c r="H529" s="118">
        <v>4</v>
      </c>
      <c r="I529" s="118">
        <v>0</v>
      </c>
      <c r="J529" s="118">
        <v>44</v>
      </c>
    </row>
    <row r="530" spans="1:10" x14ac:dyDescent="0.35">
      <c r="A530" s="105" t="s">
        <v>93</v>
      </c>
      <c r="B530" s="105" t="s">
        <v>73</v>
      </c>
      <c r="C530" s="105" t="s">
        <v>98</v>
      </c>
      <c r="D530" s="118">
        <v>276</v>
      </c>
      <c r="E530" s="118">
        <v>75</v>
      </c>
      <c r="F530" s="118">
        <v>201</v>
      </c>
      <c r="G530" s="118">
        <v>31</v>
      </c>
      <c r="H530" s="118">
        <v>17</v>
      </c>
      <c r="I530" s="118">
        <v>0</v>
      </c>
      <c r="J530" s="118">
        <v>324</v>
      </c>
    </row>
    <row r="531" spans="1:10" x14ac:dyDescent="0.35">
      <c r="A531" s="105" t="s">
        <v>93</v>
      </c>
      <c r="B531" s="105" t="s">
        <v>45</v>
      </c>
      <c r="C531" s="105" t="s">
        <v>87</v>
      </c>
      <c r="D531" s="118">
        <v>18</v>
      </c>
      <c r="E531" s="118">
        <v>11</v>
      </c>
      <c r="F531" s="118">
        <v>7</v>
      </c>
      <c r="G531" s="118">
        <v>3</v>
      </c>
      <c r="H531" s="118">
        <v>3</v>
      </c>
      <c r="I531" s="118">
        <v>0</v>
      </c>
      <c r="J531" s="118">
        <v>24</v>
      </c>
    </row>
    <row r="532" spans="1:10" x14ac:dyDescent="0.35">
      <c r="A532" s="105" t="s">
        <v>93</v>
      </c>
      <c r="B532" s="105" t="s">
        <v>45</v>
      </c>
      <c r="C532" s="105" t="s">
        <v>88</v>
      </c>
      <c r="D532" s="118">
        <v>7</v>
      </c>
      <c r="E532" s="118">
        <v>2</v>
      </c>
      <c r="F532" s="118">
        <v>5</v>
      </c>
      <c r="G532" s="118">
        <v>1</v>
      </c>
      <c r="H532" s="118">
        <v>0</v>
      </c>
      <c r="I532" s="118">
        <v>0</v>
      </c>
      <c r="J532" s="118">
        <v>8</v>
      </c>
    </row>
    <row r="533" spans="1:10" x14ac:dyDescent="0.35">
      <c r="A533" s="105" t="s">
        <v>93</v>
      </c>
      <c r="B533" s="105" t="s">
        <v>45</v>
      </c>
      <c r="C533" s="105" t="s">
        <v>89</v>
      </c>
      <c r="D533" s="118">
        <v>18</v>
      </c>
      <c r="E533" s="118">
        <v>10</v>
      </c>
      <c r="F533" s="118">
        <v>8</v>
      </c>
      <c r="G533" s="118">
        <v>1</v>
      </c>
      <c r="H533" s="118">
        <v>1</v>
      </c>
      <c r="I533" s="118">
        <v>0</v>
      </c>
      <c r="J533" s="118">
        <v>20</v>
      </c>
    </row>
    <row r="534" spans="1:10" x14ac:dyDescent="0.35">
      <c r="A534" s="105" t="s">
        <v>93</v>
      </c>
      <c r="B534" s="105" t="s">
        <v>45</v>
      </c>
      <c r="C534" s="105" t="s">
        <v>98</v>
      </c>
      <c r="D534" s="118">
        <v>205</v>
      </c>
      <c r="E534" s="118">
        <v>47</v>
      </c>
      <c r="F534" s="118">
        <v>158</v>
      </c>
      <c r="G534" s="118">
        <v>9</v>
      </c>
      <c r="H534" s="118">
        <v>10</v>
      </c>
      <c r="I534" s="118">
        <v>0</v>
      </c>
      <c r="J534" s="118">
        <v>224</v>
      </c>
    </row>
    <row r="535" spans="1:10" x14ac:dyDescent="0.35">
      <c r="A535" s="105" t="s">
        <v>93</v>
      </c>
      <c r="B535" s="105" t="s">
        <v>81</v>
      </c>
      <c r="C535" s="105" t="s">
        <v>87</v>
      </c>
      <c r="D535" s="118">
        <v>18</v>
      </c>
      <c r="E535" s="118">
        <v>6</v>
      </c>
      <c r="F535" s="118">
        <v>12</v>
      </c>
      <c r="G535" s="118">
        <v>6</v>
      </c>
      <c r="H535" s="118">
        <v>0</v>
      </c>
      <c r="I535" s="118">
        <v>0</v>
      </c>
      <c r="J535" s="118">
        <v>24</v>
      </c>
    </row>
    <row r="536" spans="1:10" x14ac:dyDescent="0.35">
      <c r="A536" s="105" t="s">
        <v>93</v>
      </c>
      <c r="B536" s="105" t="s">
        <v>81</v>
      </c>
      <c r="C536" s="105" t="s">
        <v>88</v>
      </c>
      <c r="D536" s="118">
        <v>7</v>
      </c>
      <c r="E536" s="118">
        <v>3</v>
      </c>
      <c r="F536" s="118">
        <v>4</v>
      </c>
      <c r="G536" s="118">
        <v>13</v>
      </c>
      <c r="H536" s="118">
        <v>1</v>
      </c>
      <c r="I536" s="118">
        <v>0</v>
      </c>
      <c r="J536" s="118">
        <v>21</v>
      </c>
    </row>
    <row r="537" spans="1:10" x14ac:dyDescent="0.35">
      <c r="A537" s="105" t="s">
        <v>93</v>
      </c>
      <c r="B537" s="105" t="s">
        <v>81</v>
      </c>
      <c r="C537" s="105" t="s">
        <v>89</v>
      </c>
      <c r="D537" s="118">
        <v>12</v>
      </c>
      <c r="E537" s="118">
        <v>5</v>
      </c>
      <c r="F537" s="118">
        <v>7</v>
      </c>
      <c r="G537" s="118">
        <v>13</v>
      </c>
      <c r="H537" s="118">
        <v>1</v>
      </c>
      <c r="I537" s="118">
        <v>0</v>
      </c>
      <c r="J537" s="118">
        <v>26</v>
      </c>
    </row>
    <row r="538" spans="1:10" x14ac:dyDescent="0.35">
      <c r="A538" s="105" t="s">
        <v>93</v>
      </c>
      <c r="B538" s="105" t="s">
        <v>81</v>
      </c>
      <c r="C538" s="105" t="s">
        <v>98</v>
      </c>
      <c r="D538" s="118">
        <v>276</v>
      </c>
      <c r="E538" s="118">
        <v>70</v>
      </c>
      <c r="F538" s="118">
        <v>206</v>
      </c>
      <c r="G538" s="118">
        <v>34</v>
      </c>
      <c r="H538" s="118">
        <v>11</v>
      </c>
      <c r="I538" s="118">
        <v>0</v>
      </c>
      <c r="J538" s="118">
        <v>321</v>
      </c>
    </row>
    <row r="539" spans="1:10" x14ac:dyDescent="0.35">
      <c r="A539" s="105" t="s">
        <v>93</v>
      </c>
      <c r="B539" s="105" t="s">
        <v>57</v>
      </c>
      <c r="C539" s="105" t="s">
        <v>87</v>
      </c>
      <c r="D539" s="118">
        <v>20</v>
      </c>
      <c r="E539" s="118">
        <v>6</v>
      </c>
      <c r="F539" s="118">
        <v>14</v>
      </c>
      <c r="G539" s="118">
        <v>7</v>
      </c>
      <c r="H539" s="118">
        <v>2</v>
      </c>
      <c r="I539" s="118">
        <v>0</v>
      </c>
      <c r="J539" s="118">
        <v>29</v>
      </c>
    </row>
    <row r="540" spans="1:10" x14ac:dyDescent="0.35">
      <c r="A540" s="105" t="s">
        <v>93</v>
      </c>
      <c r="B540" s="105" t="s">
        <v>57</v>
      </c>
      <c r="C540" s="105" t="s">
        <v>88</v>
      </c>
      <c r="D540" s="118">
        <v>5</v>
      </c>
      <c r="E540" s="118">
        <v>1</v>
      </c>
      <c r="F540" s="118">
        <v>4</v>
      </c>
      <c r="G540" s="118">
        <v>4</v>
      </c>
      <c r="H540" s="118">
        <v>4</v>
      </c>
      <c r="I540" s="118">
        <v>0</v>
      </c>
      <c r="J540" s="118">
        <v>13</v>
      </c>
    </row>
    <row r="541" spans="1:10" x14ac:dyDescent="0.35">
      <c r="A541" s="105" t="s">
        <v>93</v>
      </c>
      <c r="B541" s="105" t="s">
        <v>57</v>
      </c>
      <c r="C541" s="105" t="s">
        <v>89</v>
      </c>
      <c r="D541" s="118">
        <v>9</v>
      </c>
      <c r="E541" s="118">
        <v>3</v>
      </c>
      <c r="F541" s="118">
        <v>6</v>
      </c>
      <c r="G541" s="118">
        <v>3</v>
      </c>
      <c r="H541" s="118">
        <v>0</v>
      </c>
      <c r="I541" s="118">
        <v>0</v>
      </c>
      <c r="J541" s="118">
        <v>12</v>
      </c>
    </row>
    <row r="542" spans="1:10" x14ac:dyDescent="0.35">
      <c r="A542" s="105" t="s">
        <v>93</v>
      </c>
      <c r="B542" s="105" t="s">
        <v>57</v>
      </c>
      <c r="C542" s="105" t="s">
        <v>98</v>
      </c>
      <c r="D542" s="118">
        <v>401</v>
      </c>
      <c r="E542" s="118">
        <v>113</v>
      </c>
      <c r="F542" s="118">
        <v>288</v>
      </c>
      <c r="G542" s="118">
        <v>28</v>
      </c>
      <c r="H542" s="118">
        <v>51</v>
      </c>
      <c r="I542" s="118">
        <v>0</v>
      </c>
      <c r="J542" s="118">
        <v>480</v>
      </c>
    </row>
    <row r="543" spans="1:10" x14ac:dyDescent="0.35">
      <c r="A543" s="105" t="s">
        <v>93</v>
      </c>
      <c r="B543" s="105" t="s">
        <v>47</v>
      </c>
      <c r="C543" s="105" t="s">
        <v>87</v>
      </c>
      <c r="D543" s="118">
        <v>17</v>
      </c>
      <c r="E543" s="118">
        <v>5</v>
      </c>
      <c r="F543" s="118">
        <v>12</v>
      </c>
      <c r="G543" s="118">
        <v>6</v>
      </c>
      <c r="H543" s="118">
        <v>1</v>
      </c>
      <c r="I543" s="118">
        <v>0</v>
      </c>
      <c r="J543" s="118">
        <v>24</v>
      </c>
    </row>
    <row r="544" spans="1:10" x14ac:dyDescent="0.35">
      <c r="A544" s="105" t="s">
        <v>93</v>
      </c>
      <c r="B544" s="105" t="s">
        <v>47</v>
      </c>
      <c r="C544" s="105" t="s">
        <v>88</v>
      </c>
      <c r="D544" s="118">
        <v>12</v>
      </c>
      <c r="E544" s="118">
        <v>4</v>
      </c>
      <c r="F544" s="118">
        <v>8</v>
      </c>
      <c r="G544" s="118">
        <v>6</v>
      </c>
      <c r="H544" s="118">
        <v>0</v>
      </c>
      <c r="I544" s="118">
        <v>0</v>
      </c>
      <c r="J544" s="118">
        <v>18</v>
      </c>
    </row>
    <row r="545" spans="1:10" x14ac:dyDescent="0.35">
      <c r="A545" s="105" t="s">
        <v>93</v>
      </c>
      <c r="B545" s="105" t="s">
        <v>47</v>
      </c>
      <c r="C545" s="105" t="s">
        <v>89</v>
      </c>
      <c r="D545" s="118">
        <v>14</v>
      </c>
      <c r="E545" s="118">
        <v>6</v>
      </c>
      <c r="F545" s="118">
        <v>8</v>
      </c>
      <c r="G545" s="118">
        <v>1</v>
      </c>
      <c r="H545" s="118">
        <v>2</v>
      </c>
      <c r="I545" s="118">
        <v>0</v>
      </c>
      <c r="J545" s="118">
        <v>17</v>
      </c>
    </row>
    <row r="546" spans="1:10" x14ac:dyDescent="0.35">
      <c r="A546" s="105" t="s">
        <v>93</v>
      </c>
      <c r="B546" s="105" t="s">
        <v>47</v>
      </c>
      <c r="C546" s="105" t="s">
        <v>98</v>
      </c>
      <c r="D546" s="118">
        <v>284</v>
      </c>
      <c r="E546" s="118">
        <v>84</v>
      </c>
      <c r="F546" s="118">
        <v>200</v>
      </c>
      <c r="G546" s="118">
        <v>15</v>
      </c>
      <c r="H546" s="118">
        <v>24</v>
      </c>
      <c r="I546" s="118">
        <v>0</v>
      </c>
      <c r="J546" s="118">
        <v>323</v>
      </c>
    </row>
    <row r="547" spans="1:10" x14ac:dyDescent="0.35">
      <c r="A547" s="105" t="s">
        <v>93</v>
      </c>
      <c r="B547" s="105" t="s">
        <v>10</v>
      </c>
      <c r="C547" s="105" t="s">
        <v>87</v>
      </c>
      <c r="D547" s="118">
        <v>28</v>
      </c>
      <c r="E547" s="118">
        <v>7</v>
      </c>
      <c r="F547" s="118">
        <v>21</v>
      </c>
      <c r="G547" s="118">
        <v>2</v>
      </c>
      <c r="H547" s="118">
        <v>2</v>
      </c>
      <c r="I547" s="118">
        <v>0</v>
      </c>
      <c r="J547" s="118">
        <v>32</v>
      </c>
    </row>
    <row r="548" spans="1:10" x14ac:dyDescent="0.35">
      <c r="A548" s="105" t="s">
        <v>93</v>
      </c>
      <c r="B548" s="105" t="s">
        <v>10</v>
      </c>
      <c r="C548" s="105" t="s">
        <v>88</v>
      </c>
      <c r="D548" s="118">
        <v>23</v>
      </c>
      <c r="E548" s="118">
        <v>3</v>
      </c>
      <c r="F548" s="118">
        <v>20</v>
      </c>
      <c r="G548" s="118">
        <v>5</v>
      </c>
      <c r="H548" s="118">
        <v>3</v>
      </c>
      <c r="I548" s="118">
        <v>0</v>
      </c>
      <c r="J548" s="118">
        <v>31</v>
      </c>
    </row>
    <row r="549" spans="1:10" x14ac:dyDescent="0.35">
      <c r="A549" s="105" t="s">
        <v>93</v>
      </c>
      <c r="B549" s="105" t="s">
        <v>10</v>
      </c>
      <c r="C549" s="105" t="s">
        <v>89</v>
      </c>
      <c r="D549" s="118">
        <v>30</v>
      </c>
      <c r="E549" s="118">
        <v>12</v>
      </c>
      <c r="F549" s="118">
        <v>18</v>
      </c>
      <c r="G549" s="118">
        <v>0</v>
      </c>
      <c r="H549" s="118">
        <v>6</v>
      </c>
      <c r="I549" s="118">
        <v>0</v>
      </c>
      <c r="J549" s="118">
        <v>36</v>
      </c>
    </row>
    <row r="550" spans="1:10" x14ac:dyDescent="0.35">
      <c r="A550" s="105" t="s">
        <v>93</v>
      </c>
      <c r="B550" s="105" t="s">
        <v>10</v>
      </c>
      <c r="C550" s="105" t="s">
        <v>98</v>
      </c>
      <c r="D550" s="118">
        <v>284</v>
      </c>
      <c r="E550" s="118">
        <v>93</v>
      </c>
      <c r="F550" s="118">
        <v>191</v>
      </c>
      <c r="G550" s="118">
        <v>11</v>
      </c>
      <c r="H550" s="118">
        <v>35</v>
      </c>
      <c r="I550" s="118">
        <v>0</v>
      </c>
      <c r="J550" s="118">
        <v>330</v>
      </c>
    </row>
    <row r="551" spans="1:10" x14ac:dyDescent="0.35">
      <c r="A551" s="105" t="s">
        <v>93</v>
      </c>
      <c r="B551" s="105" t="s">
        <v>1</v>
      </c>
      <c r="C551" s="105" t="s">
        <v>87</v>
      </c>
      <c r="D551" s="118">
        <v>19</v>
      </c>
      <c r="E551" s="118">
        <v>10</v>
      </c>
      <c r="F551" s="118">
        <v>9</v>
      </c>
      <c r="G551" s="118">
        <v>9</v>
      </c>
      <c r="H551" s="118">
        <v>3</v>
      </c>
      <c r="I551" s="118">
        <v>0</v>
      </c>
      <c r="J551" s="118">
        <v>31</v>
      </c>
    </row>
    <row r="552" spans="1:10" x14ac:dyDescent="0.35">
      <c r="A552" s="105" t="s">
        <v>93</v>
      </c>
      <c r="B552" s="105" t="s">
        <v>1</v>
      </c>
      <c r="C552" s="105" t="s">
        <v>88</v>
      </c>
      <c r="D552" s="118">
        <v>10</v>
      </c>
      <c r="E552" s="118">
        <v>4</v>
      </c>
      <c r="F552" s="118">
        <v>6</v>
      </c>
      <c r="G552" s="118">
        <v>0</v>
      </c>
      <c r="H552" s="118">
        <v>2</v>
      </c>
      <c r="I552" s="118">
        <v>0</v>
      </c>
      <c r="J552" s="118">
        <v>12</v>
      </c>
    </row>
    <row r="553" spans="1:10" x14ac:dyDescent="0.35">
      <c r="A553" s="105" t="s">
        <v>93</v>
      </c>
      <c r="B553" s="105" t="s">
        <v>1</v>
      </c>
      <c r="C553" s="105" t="s">
        <v>89</v>
      </c>
      <c r="D553" s="118">
        <v>17</v>
      </c>
      <c r="E553" s="118">
        <v>8</v>
      </c>
      <c r="F553" s="118">
        <v>9</v>
      </c>
      <c r="G553" s="118">
        <v>3</v>
      </c>
      <c r="H553" s="118">
        <v>3</v>
      </c>
      <c r="I553" s="118">
        <v>0</v>
      </c>
      <c r="J553" s="118">
        <v>23</v>
      </c>
    </row>
    <row r="554" spans="1:10" x14ac:dyDescent="0.35">
      <c r="A554" s="105" t="s">
        <v>93</v>
      </c>
      <c r="B554" s="105" t="s">
        <v>1</v>
      </c>
      <c r="C554" s="105" t="s">
        <v>98</v>
      </c>
      <c r="D554" s="118">
        <v>124</v>
      </c>
      <c r="E554" s="118">
        <v>46</v>
      </c>
      <c r="F554" s="118">
        <v>78</v>
      </c>
      <c r="G554" s="118">
        <v>11</v>
      </c>
      <c r="H554" s="118">
        <v>8</v>
      </c>
      <c r="I554" s="118">
        <v>0</v>
      </c>
      <c r="J554" s="118">
        <v>143</v>
      </c>
    </row>
    <row r="555" spans="1:10" x14ac:dyDescent="0.35">
      <c r="A555" s="105" t="s">
        <v>93</v>
      </c>
      <c r="B555" s="105" t="s">
        <v>75</v>
      </c>
      <c r="C555" s="105" t="s">
        <v>87</v>
      </c>
      <c r="D555" s="118">
        <v>33</v>
      </c>
      <c r="E555" s="118">
        <v>6</v>
      </c>
      <c r="F555" s="118">
        <v>27</v>
      </c>
      <c r="G555" s="118">
        <v>2</v>
      </c>
      <c r="H555" s="118">
        <v>7</v>
      </c>
      <c r="I555" s="118">
        <v>0</v>
      </c>
      <c r="J555" s="118">
        <v>42</v>
      </c>
    </row>
    <row r="556" spans="1:10" x14ac:dyDescent="0.35">
      <c r="A556" s="105" t="s">
        <v>93</v>
      </c>
      <c r="B556" s="105" t="s">
        <v>75</v>
      </c>
      <c r="C556" s="105" t="s">
        <v>88</v>
      </c>
      <c r="D556" s="118">
        <v>8</v>
      </c>
      <c r="E556" s="118">
        <v>2</v>
      </c>
      <c r="F556" s="118">
        <v>6</v>
      </c>
      <c r="G556" s="118">
        <v>4</v>
      </c>
      <c r="H556" s="118">
        <v>1</v>
      </c>
      <c r="I556" s="118">
        <v>0</v>
      </c>
      <c r="J556" s="118">
        <v>13</v>
      </c>
    </row>
    <row r="557" spans="1:10" x14ac:dyDescent="0.35">
      <c r="A557" s="105" t="s">
        <v>93</v>
      </c>
      <c r="B557" s="105" t="s">
        <v>75</v>
      </c>
      <c r="C557" s="105" t="s">
        <v>89</v>
      </c>
      <c r="D557" s="118">
        <v>14</v>
      </c>
      <c r="E557" s="118">
        <v>7</v>
      </c>
      <c r="F557" s="118">
        <v>7</v>
      </c>
      <c r="G557" s="118">
        <v>1</v>
      </c>
      <c r="H557" s="118">
        <v>0</v>
      </c>
      <c r="I557" s="118">
        <v>0</v>
      </c>
      <c r="J557" s="118">
        <v>15</v>
      </c>
    </row>
    <row r="558" spans="1:10" x14ac:dyDescent="0.35">
      <c r="A558" s="105" t="s">
        <v>93</v>
      </c>
      <c r="B558" s="105" t="s">
        <v>75</v>
      </c>
      <c r="C558" s="105" t="s">
        <v>98</v>
      </c>
      <c r="D558" s="118">
        <v>135</v>
      </c>
      <c r="E558" s="118">
        <v>45</v>
      </c>
      <c r="F558" s="118">
        <v>90</v>
      </c>
      <c r="G558" s="118">
        <v>13</v>
      </c>
      <c r="H558" s="118">
        <v>5</v>
      </c>
      <c r="I558" s="118">
        <v>0</v>
      </c>
      <c r="J558" s="118">
        <v>153</v>
      </c>
    </row>
    <row r="559" spans="1:10" x14ac:dyDescent="0.35">
      <c r="A559" s="105" t="s">
        <v>93</v>
      </c>
      <c r="B559" s="105" t="s">
        <v>8</v>
      </c>
      <c r="C559" s="105" t="s">
        <v>87</v>
      </c>
      <c r="D559" s="118">
        <v>16</v>
      </c>
      <c r="E559" s="118">
        <v>10</v>
      </c>
      <c r="F559" s="118">
        <v>6</v>
      </c>
      <c r="G559" s="118">
        <v>1</v>
      </c>
      <c r="H559" s="118">
        <v>1</v>
      </c>
      <c r="I559" s="118">
        <v>0</v>
      </c>
      <c r="J559" s="118">
        <v>18</v>
      </c>
    </row>
    <row r="560" spans="1:10" x14ac:dyDescent="0.35">
      <c r="A560" s="105" t="s">
        <v>93</v>
      </c>
      <c r="B560" s="105" t="s">
        <v>8</v>
      </c>
      <c r="C560" s="105" t="s">
        <v>88</v>
      </c>
      <c r="D560" s="118">
        <v>3</v>
      </c>
      <c r="E560" s="118">
        <v>1</v>
      </c>
      <c r="F560" s="118">
        <v>2</v>
      </c>
      <c r="G560" s="118">
        <v>0</v>
      </c>
      <c r="H560" s="118">
        <v>0</v>
      </c>
      <c r="I560" s="118">
        <v>0</v>
      </c>
      <c r="J560" s="118">
        <v>3</v>
      </c>
    </row>
    <row r="561" spans="1:10" x14ac:dyDescent="0.35">
      <c r="A561" s="105" t="s">
        <v>93</v>
      </c>
      <c r="B561" s="105" t="s">
        <v>8</v>
      </c>
      <c r="C561" s="105" t="s">
        <v>89</v>
      </c>
      <c r="D561" s="118">
        <v>9</v>
      </c>
      <c r="E561" s="118">
        <v>4</v>
      </c>
      <c r="F561" s="118">
        <v>5</v>
      </c>
      <c r="G561" s="118">
        <v>2</v>
      </c>
      <c r="H561" s="118">
        <v>0</v>
      </c>
      <c r="I561" s="118">
        <v>0</v>
      </c>
      <c r="J561" s="118">
        <v>11</v>
      </c>
    </row>
    <row r="562" spans="1:10" x14ac:dyDescent="0.35">
      <c r="A562" s="105" t="s">
        <v>93</v>
      </c>
      <c r="B562" s="105" t="s">
        <v>8</v>
      </c>
      <c r="C562" s="105" t="s">
        <v>98</v>
      </c>
      <c r="D562" s="118">
        <v>141</v>
      </c>
      <c r="E562" s="118">
        <v>46</v>
      </c>
      <c r="F562" s="118">
        <v>95</v>
      </c>
      <c r="G562" s="118">
        <v>7</v>
      </c>
      <c r="H562" s="118">
        <v>8</v>
      </c>
      <c r="I562" s="118">
        <v>0</v>
      </c>
      <c r="J562" s="118">
        <v>156</v>
      </c>
    </row>
    <row r="563" spans="1:10" x14ac:dyDescent="0.35">
      <c r="A563" s="105" t="s">
        <v>93</v>
      </c>
      <c r="B563" s="105" t="s">
        <v>28</v>
      </c>
      <c r="C563" s="105" t="s">
        <v>87</v>
      </c>
      <c r="D563" s="118">
        <v>41</v>
      </c>
      <c r="E563" s="118">
        <v>17</v>
      </c>
      <c r="F563" s="118">
        <v>24</v>
      </c>
      <c r="G563" s="118">
        <v>9</v>
      </c>
      <c r="H563" s="118">
        <v>5</v>
      </c>
      <c r="I563" s="118">
        <v>0</v>
      </c>
      <c r="J563" s="118">
        <v>55</v>
      </c>
    </row>
    <row r="564" spans="1:10" x14ac:dyDescent="0.35">
      <c r="A564" s="105" t="s">
        <v>93</v>
      </c>
      <c r="B564" s="105" t="s">
        <v>28</v>
      </c>
      <c r="C564" s="105" t="s">
        <v>88</v>
      </c>
      <c r="D564" s="118">
        <v>12</v>
      </c>
      <c r="E564" s="118">
        <v>6</v>
      </c>
      <c r="F564" s="118">
        <v>6</v>
      </c>
      <c r="G564" s="118">
        <v>2</v>
      </c>
      <c r="H564" s="118">
        <v>4</v>
      </c>
      <c r="I564" s="118">
        <v>0</v>
      </c>
      <c r="J564" s="118">
        <v>18</v>
      </c>
    </row>
    <row r="565" spans="1:10" x14ac:dyDescent="0.35">
      <c r="A565" s="105" t="s">
        <v>93</v>
      </c>
      <c r="B565" s="105" t="s">
        <v>28</v>
      </c>
      <c r="C565" s="105" t="s">
        <v>89</v>
      </c>
      <c r="D565" s="118">
        <v>24</v>
      </c>
      <c r="E565" s="118">
        <v>8</v>
      </c>
      <c r="F565" s="118">
        <v>16</v>
      </c>
      <c r="G565" s="118">
        <v>0</v>
      </c>
      <c r="H565" s="118">
        <v>3</v>
      </c>
      <c r="I565" s="118">
        <v>0</v>
      </c>
      <c r="J565" s="118">
        <v>27</v>
      </c>
    </row>
    <row r="566" spans="1:10" x14ac:dyDescent="0.35">
      <c r="A566" s="105" t="s">
        <v>93</v>
      </c>
      <c r="B566" s="105" t="s">
        <v>28</v>
      </c>
      <c r="C566" s="105" t="s">
        <v>98</v>
      </c>
      <c r="D566" s="118">
        <v>451</v>
      </c>
      <c r="E566" s="118">
        <v>117</v>
      </c>
      <c r="F566" s="118">
        <v>334</v>
      </c>
      <c r="G566" s="118">
        <v>20</v>
      </c>
      <c r="H566" s="118">
        <v>24</v>
      </c>
      <c r="I566" s="118">
        <v>0</v>
      </c>
      <c r="J566" s="118">
        <v>495</v>
      </c>
    </row>
    <row r="567" spans="1:10" x14ac:dyDescent="0.35">
      <c r="A567" s="105" t="s">
        <v>93</v>
      </c>
      <c r="B567" s="105" t="s">
        <v>82</v>
      </c>
      <c r="C567" s="105" t="s">
        <v>87</v>
      </c>
      <c r="D567" s="118">
        <v>1263</v>
      </c>
      <c r="E567" s="118">
        <v>423</v>
      </c>
      <c r="F567" s="118">
        <v>840</v>
      </c>
      <c r="G567" s="118">
        <v>564</v>
      </c>
      <c r="H567" s="118">
        <v>135</v>
      </c>
      <c r="I567" s="118">
        <v>0</v>
      </c>
      <c r="J567" s="118">
        <v>1962</v>
      </c>
    </row>
    <row r="568" spans="1:10" x14ac:dyDescent="0.35">
      <c r="A568" s="105" t="s">
        <v>93</v>
      </c>
      <c r="B568" s="105" t="s">
        <v>82</v>
      </c>
      <c r="C568" s="105" t="s">
        <v>88</v>
      </c>
      <c r="D568" s="118">
        <v>288</v>
      </c>
      <c r="E568" s="118">
        <v>104</v>
      </c>
      <c r="F568" s="118">
        <v>184</v>
      </c>
      <c r="G568" s="118">
        <v>151</v>
      </c>
      <c r="H568" s="118">
        <v>23</v>
      </c>
      <c r="I568" s="118">
        <v>0</v>
      </c>
      <c r="J568" s="118">
        <v>462</v>
      </c>
    </row>
    <row r="569" spans="1:10" x14ac:dyDescent="0.35">
      <c r="A569" s="105" t="s">
        <v>93</v>
      </c>
      <c r="B569" s="105" t="s">
        <v>82</v>
      </c>
      <c r="C569" s="105" t="s">
        <v>89</v>
      </c>
      <c r="D569" s="118">
        <v>159</v>
      </c>
      <c r="E569" s="118">
        <v>51</v>
      </c>
      <c r="F569" s="118">
        <v>108</v>
      </c>
      <c r="G569" s="118">
        <v>54</v>
      </c>
      <c r="H569" s="118">
        <v>7</v>
      </c>
      <c r="I569" s="118">
        <v>0</v>
      </c>
      <c r="J569" s="118">
        <v>220</v>
      </c>
    </row>
    <row r="570" spans="1:10" x14ac:dyDescent="0.35">
      <c r="A570" s="105" t="s">
        <v>93</v>
      </c>
      <c r="B570" s="105" t="s">
        <v>82</v>
      </c>
      <c r="C570" s="105" t="s">
        <v>98</v>
      </c>
      <c r="D570" s="118">
        <v>710</v>
      </c>
      <c r="E570" s="118">
        <v>216</v>
      </c>
      <c r="F570" s="118">
        <v>494</v>
      </c>
      <c r="G570" s="118">
        <v>73</v>
      </c>
      <c r="H570" s="118">
        <v>22</v>
      </c>
      <c r="I570" s="118">
        <v>0</v>
      </c>
      <c r="J570" s="118">
        <v>805</v>
      </c>
    </row>
    <row r="571" spans="1:10" x14ac:dyDescent="0.35">
      <c r="A571" s="105" t="s">
        <v>93</v>
      </c>
      <c r="B571" s="105" t="s">
        <v>114</v>
      </c>
      <c r="C571" s="105" t="s">
        <v>87</v>
      </c>
      <c r="D571" s="118">
        <v>410</v>
      </c>
      <c r="E571" s="118">
        <v>99</v>
      </c>
      <c r="F571" s="118">
        <v>311</v>
      </c>
      <c r="G571" s="118">
        <v>155</v>
      </c>
      <c r="H571" s="118">
        <v>31</v>
      </c>
      <c r="I571" s="118">
        <v>0</v>
      </c>
      <c r="J571" s="118">
        <v>596</v>
      </c>
    </row>
    <row r="572" spans="1:10" x14ac:dyDescent="0.35">
      <c r="A572" s="105" t="s">
        <v>93</v>
      </c>
      <c r="B572" s="105" t="s">
        <v>114</v>
      </c>
      <c r="C572" s="105" t="s">
        <v>88</v>
      </c>
      <c r="D572" s="118">
        <v>105</v>
      </c>
      <c r="E572" s="118">
        <v>19</v>
      </c>
      <c r="F572" s="118">
        <v>86</v>
      </c>
      <c r="G572" s="118">
        <v>53</v>
      </c>
      <c r="H572" s="118">
        <v>10</v>
      </c>
      <c r="I572" s="118">
        <v>0</v>
      </c>
      <c r="J572" s="118">
        <v>168</v>
      </c>
    </row>
    <row r="573" spans="1:10" x14ac:dyDescent="0.35">
      <c r="A573" s="105" t="s">
        <v>93</v>
      </c>
      <c r="B573" s="105" t="s">
        <v>114</v>
      </c>
      <c r="C573" s="105" t="s">
        <v>89</v>
      </c>
      <c r="D573" s="118">
        <v>47</v>
      </c>
      <c r="E573" s="118">
        <v>18</v>
      </c>
      <c r="F573" s="118">
        <v>29</v>
      </c>
      <c r="G573" s="118">
        <v>21</v>
      </c>
      <c r="H573" s="118">
        <v>5</v>
      </c>
      <c r="I573" s="118">
        <v>0</v>
      </c>
      <c r="J573" s="118">
        <v>73</v>
      </c>
    </row>
    <row r="574" spans="1:10" x14ac:dyDescent="0.35">
      <c r="A574" s="105" t="s">
        <v>93</v>
      </c>
      <c r="B574" s="105" t="s">
        <v>114</v>
      </c>
      <c r="C574" s="105" t="s">
        <v>98</v>
      </c>
      <c r="D574" s="118">
        <v>420</v>
      </c>
      <c r="E574" s="118">
        <v>115</v>
      </c>
      <c r="F574" s="118">
        <v>305</v>
      </c>
      <c r="G574" s="118">
        <v>44</v>
      </c>
      <c r="H574" s="118">
        <v>32</v>
      </c>
      <c r="I574" s="118">
        <v>0</v>
      </c>
      <c r="J574" s="118">
        <v>496</v>
      </c>
    </row>
    <row r="575" spans="1:10" x14ac:dyDescent="0.35">
      <c r="A575" s="105" t="s">
        <v>93</v>
      </c>
      <c r="B575" s="105" t="s">
        <v>3</v>
      </c>
      <c r="C575" s="105" t="s">
        <v>87</v>
      </c>
      <c r="D575" s="118">
        <v>28</v>
      </c>
      <c r="E575" s="118">
        <v>10</v>
      </c>
      <c r="F575" s="118">
        <v>18</v>
      </c>
      <c r="G575" s="118">
        <v>7</v>
      </c>
      <c r="H575" s="118">
        <v>2</v>
      </c>
      <c r="I575" s="118">
        <v>0</v>
      </c>
      <c r="J575" s="118">
        <v>37</v>
      </c>
    </row>
    <row r="576" spans="1:10" x14ac:dyDescent="0.35">
      <c r="A576" s="105" t="s">
        <v>93</v>
      </c>
      <c r="B576" s="105" t="s">
        <v>3</v>
      </c>
      <c r="C576" s="105" t="s">
        <v>88</v>
      </c>
      <c r="D576" s="118">
        <v>11</v>
      </c>
      <c r="E576" s="118">
        <v>2</v>
      </c>
      <c r="F576" s="118">
        <v>9</v>
      </c>
      <c r="G576" s="118">
        <v>6</v>
      </c>
      <c r="H576" s="118">
        <v>4</v>
      </c>
      <c r="I576" s="118">
        <v>0</v>
      </c>
      <c r="J576" s="118">
        <v>21</v>
      </c>
    </row>
    <row r="577" spans="1:10" x14ac:dyDescent="0.35">
      <c r="A577" s="105" t="s">
        <v>93</v>
      </c>
      <c r="B577" s="105" t="s">
        <v>3</v>
      </c>
      <c r="C577" s="105" t="s">
        <v>89</v>
      </c>
      <c r="D577" s="118">
        <v>26</v>
      </c>
      <c r="E577" s="118">
        <v>9</v>
      </c>
      <c r="F577" s="118">
        <v>17</v>
      </c>
      <c r="G577" s="118">
        <v>4</v>
      </c>
      <c r="H577" s="118">
        <v>1</v>
      </c>
      <c r="I577" s="118">
        <v>0</v>
      </c>
      <c r="J577" s="118">
        <v>31</v>
      </c>
    </row>
    <row r="578" spans="1:10" x14ac:dyDescent="0.35">
      <c r="A578" s="105" t="s">
        <v>93</v>
      </c>
      <c r="B578" s="105" t="s">
        <v>3</v>
      </c>
      <c r="C578" s="105" t="s">
        <v>98</v>
      </c>
      <c r="D578" s="118">
        <v>271</v>
      </c>
      <c r="E578" s="118">
        <v>60</v>
      </c>
      <c r="F578" s="118">
        <v>211</v>
      </c>
      <c r="G578" s="118">
        <v>23</v>
      </c>
      <c r="H578" s="118">
        <v>32</v>
      </c>
      <c r="I578" s="118">
        <v>0</v>
      </c>
      <c r="J578" s="118">
        <v>326</v>
      </c>
    </row>
    <row r="579" spans="1:10" x14ac:dyDescent="0.35">
      <c r="A579" s="105" t="s">
        <v>93</v>
      </c>
      <c r="B579" s="105" t="s">
        <v>59</v>
      </c>
      <c r="C579" s="105" t="s">
        <v>87</v>
      </c>
      <c r="D579" s="118">
        <v>22</v>
      </c>
      <c r="E579" s="118">
        <v>10</v>
      </c>
      <c r="F579" s="118">
        <v>12</v>
      </c>
      <c r="G579" s="118">
        <v>7</v>
      </c>
      <c r="H579" s="118">
        <v>7</v>
      </c>
      <c r="I579" s="118">
        <v>0</v>
      </c>
      <c r="J579" s="118">
        <v>36</v>
      </c>
    </row>
    <row r="580" spans="1:10" x14ac:dyDescent="0.35">
      <c r="A580" s="105" t="s">
        <v>93</v>
      </c>
      <c r="B580" s="105" t="s">
        <v>59</v>
      </c>
      <c r="C580" s="105" t="s">
        <v>88</v>
      </c>
      <c r="D580" s="118">
        <v>16</v>
      </c>
      <c r="E580" s="118">
        <v>8</v>
      </c>
      <c r="F580" s="118">
        <v>8</v>
      </c>
      <c r="G580" s="118">
        <v>3</v>
      </c>
      <c r="H580" s="118">
        <v>2</v>
      </c>
      <c r="I580" s="118">
        <v>0</v>
      </c>
      <c r="J580" s="118">
        <v>21</v>
      </c>
    </row>
    <row r="581" spans="1:10" x14ac:dyDescent="0.35">
      <c r="A581" s="105" t="s">
        <v>93</v>
      </c>
      <c r="B581" s="105" t="s">
        <v>59</v>
      </c>
      <c r="C581" s="105" t="s">
        <v>89</v>
      </c>
      <c r="D581" s="118">
        <v>23</v>
      </c>
      <c r="E581" s="118">
        <v>5</v>
      </c>
      <c r="F581" s="118">
        <v>18</v>
      </c>
      <c r="G581" s="118">
        <v>4</v>
      </c>
      <c r="H581" s="118">
        <v>0</v>
      </c>
      <c r="I581" s="118">
        <v>0</v>
      </c>
      <c r="J581" s="118">
        <v>27</v>
      </c>
    </row>
    <row r="582" spans="1:10" x14ac:dyDescent="0.35">
      <c r="A582" s="105" t="s">
        <v>93</v>
      </c>
      <c r="B582" s="105" t="s">
        <v>59</v>
      </c>
      <c r="C582" s="105" t="s">
        <v>98</v>
      </c>
      <c r="D582" s="118">
        <v>255</v>
      </c>
      <c r="E582" s="118">
        <v>73</v>
      </c>
      <c r="F582" s="118">
        <v>182</v>
      </c>
      <c r="G582" s="118">
        <v>36</v>
      </c>
      <c r="H582" s="118">
        <v>14</v>
      </c>
      <c r="I582" s="118">
        <v>0</v>
      </c>
      <c r="J582" s="118">
        <v>305</v>
      </c>
    </row>
    <row r="583" spans="1:10" x14ac:dyDescent="0.35">
      <c r="A583" s="105" t="s">
        <v>93</v>
      </c>
      <c r="B583" s="105" t="s">
        <v>49</v>
      </c>
      <c r="C583" s="105" t="s">
        <v>87</v>
      </c>
      <c r="D583" s="118">
        <v>57</v>
      </c>
      <c r="E583" s="118">
        <v>24</v>
      </c>
      <c r="F583" s="118">
        <v>33</v>
      </c>
      <c r="G583" s="118">
        <v>12</v>
      </c>
      <c r="H583" s="118">
        <v>8</v>
      </c>
      <c r="I583" s="118">
        <v>0</v>
      </c>
      <c r="J583" s="118">
        <v>77</v>
      </c>
    </row>
    <row r="584" spans="1:10" x14ac:dyDescent="0.35">
      <c r="A584" s="105" t="s">
        <v>93</v>
      </c>
      <c r="B584" s="105" t="s">
        <v>49</v>
      </c>
      <c r="C584" s="105" t="s">
        <v>88</v>
      </c>
      <c r="D584" s="118">
        <v>23</v>
      </c>
      <c r="E584" s="118">
        <v>7</v>
      </c>
      <c r="F584" s="118">
        <v>16</v>
      </c>
      <c r="G584" s="118">
        <v>15</v>
      </c>
      <c r="H584" s="118">
        <v>2</v>
      </c>
      <c r="I584" s="118">
        <v>0</v>
      </c>
      <c r="J584" s="118">
        <v>40</v>
      </c>
    </row>
    <row r="585" spans="1:10" x14ac:dyDescent="0.35">
      <c r="A585" s="105" t="s">
        <v>93</v>
      </c>
      <c r="B585" s="105" t="s">
        <v>49</v>
      </c>
      <c r="C585" s="105" t="s">
        <v>89</v>
      </c>
      <c r="D585" s="118">
        <v>41</v>
      </c>
      <c r="E585" s="118">
        <v>15</v>
      </c>
      <c r="F585" s="118">
        <v>26</v>
      </c>
      <c r="G585" s="118">
        <v>3</v>
      </c>
      <c r="H585" s="118">
        <v>1</v>
      </c>
      <c r="I585" s="118">
        <v>0</v>
      </c>
      <c r="J585" s="118">
        <v>45</v>
      </c>
    </row>
    <row r="586" spans="1:10" x14ac:dyDescent="0.35">
      <c r="A586" s="105" t="s">
        <v>93</v>
      </c>
      <c r="B586" s="105" t="s">
        <v>49</v>
      </c>
      <c r="C586" s="105" t="s">
        <v>98</v>
      </c>
      <c r="D586" s="118">
        <v>747</v>
      </c>
      <c r="E586" s="118">
        <v>198</v>
      </c>
      <c r="F586" s="118">
        <v>549</v>
      </c>
      <c r="G586" s="118">
        <v>98</v>
      </c>
      <c r="H586" s="118">
        <v>40</v>
      </c>
      <c r="I586" s="118">
        <v>0</v>
      </c>
      <c r="J586" s="118">
        <v>885</v>
      </c>
    </row>
    <row r="587" spans="1:10" x14ac:dyDescent="0.35">
      <c r="A587" s="105" t="s">
        <v>93</v>
      </c>
      <c r="B587" s="105" t="s">
        <v>78</v>
      </c>
      <c r="C587" s="105" t="s">
        <v>87</v>
      </c>
      <c r="D587" s="118">
        <v>111</v>
      </c>
      <c r="E587" s="118">
        <v>46</v>
      </c>
      <c r="F587" s="118">
        <v>65</v>
      </c>
      <c r="G587" s="118">
        <v>21</v>
      </c>
      <c r="H587" s="118">
        <v>6</v>
      </c>
      <c r="I587" s="118">
        <v>0</v>
      </c>
      <c r="J587" s="118">
        <v>138</v>
      </c>
    </row>
    <row r="588" spans="1:10" x14ac:dyDescent="0.35">
      <c r="A588" s="105" t="s">
        <v>93</v>
      </c>
      <c r="B588" s="105" t="s">
        <v>78</v>
      </c>
      <c r="C588" s="105" t="s">
        <v>88</v>
      </c>
      <c r="D588" s="118">
        <v>27</v>
      </c>
      <c r="E588" s="118">
        <v>12</v>
      </c>
      <c r="F588" s="118">
        <v>15</v>
      </c>
      <c r="G588" s="118">
        <v>11</v>
      </c>
      <c r="H588" s="118">
        <v>0</v>
      </c>
      <c r="I588" s="118">
        <v>0</v>
      </c>
      <c r="J588" s="118">
        <v>38</v>
      </c>
    </row>
    <row r="589" spans="1:10" x14ac:dyDescent="0.35">
      <c r="A589" s="105" t="s">
        <v>93</v>
      </c>
      <c r="B589" s="105" t="s">
        <v>78</v>
      </c>
      <c r="C589" s="105" t="s">
        <v>89</v>
      </c>
      <c r="D589" s="118">
        <v>33</v>
      </c>
      <c r="E589" s="118">
        <v>13</v>
      </c>
      <c r="F589" s="118">
        <v>20</v>
      </c>
      <c r="G589" s="118">
        <v>4</v>
      </c>
      <c r="H589" s="118">
        <v>1</v>
      </c>
      <c r="I589" s="118">
        <v>0</v>
      </c>
      <c r="J589" s="118">
        <v>38</v>
      </c>
    </row>
    <row r="590" spans="1:10" x14ac:dyDescent="0.35">
      <c r="A590" s="105" t="s">
        <v>93</v>
      </c>
      <c r="B590" s="105" t="s">
        <v>78</v>
      </c>
      <c r="C590" s="105" t="s">
        <v>98</v>
      </c>
      <c r="D590" s="118">
        <v>184</v>
      </c>
      <c r="E590" s="118">
        <v>61</v>
      </c>
      <c r="F590" s="118">
        <v>123</v>
      </c>
      <c r="G590" s="118">
        <v>35</v>
      </c>
      <c r="H590" s="118">
        <v>14</v>
      </c>
      <c r="I590" s="118">
        <v>0</v>
      </c>
      <c r="J590" s="118">
        <v>233</v>
      </c>
    </row>
    <row r="591" spans="1:10" x14ac:dyDescent="0.35">
      <c r="A591" s="105" t="s">
        <v>93</v>
      </c>
      <c r="B591" s="105" t="s">
        <v>84</v>
      </c>
      <c r="C591" s="105" t="s">
        <v>87</v>
      </c>
      <c r="D591" s="118">
        <v>250</v>
      </c>
      <c r="E591" s="118">
        <v>80</v>
      </c>
      <c r="F591" s="118">
        <v>170</v>
      </c>
      <c r="G591" s="118">
        <v>75</v>
      </c>
      <c r="H591" s="118">
        <v>57</v>
      </c>
      <c r="I591" s="118">
        <v>0</v>
      </c>
      <c r="J591" s="118">
        <v>382</v>
      </c>
    </row>
    <row r="592" spans="1:10" x14ac:dyDescent="0.35">
      <c r="A592" s="105" t="s">
        <v>93</v>
      </c>
      <c r="B592" s="105" t="s">
        <v>84</v>
      </c>
      <c r="C592" s="105" t="s">
        <v>88</v>
      </c>
      <c r="D592" s="118">
        <v>129</v>
      </c>
      <c r="E592" s="118">
        <v>44</v>
      </c>
      <c r="F592" s="118">
        <v>85</v>
      </c>
      <c r="G592" s="118">
        <v>39</v>
      </c>
      <c r="H592" s="118">
        <v>24</v>
      </c>
      <c r="I592" s="118">
        <v>0</v>
      </c>
      <c r="J592" s="118">
        <v>192</v>
      </c>
    </row>
    <row r="593" spans="1:10" x14ac:dyDescent="0.35">
      <c r="A593" s="105" t="s">
        <v>93</v>
      </c>
      <c r="B593" s="105" t="s">
        <v>84</v>
      </c>
      <c r="C593" s="105" t="s">
        <v>89</v>
      </c>
      <c r="D593" s="118">
        <v>218</v>
      </c>
      <c r="E593" s="118">
        <v>75</v>
      </c>
      <c r="F593" s="118">
        <v>143</v>
      </c>
      <c r="G593" s="118">
        <v>42</v>
      </c>
      <c r="H593" s="118">
        <v>27</v>
      </c>
      <c r="I593" s="118">
        <v>0</v>
      </c>
      <c r="J593" s="118">
        <v>287</v>
      </c>
    </row>
    <row r="594" spans="1:10" x14ac:dyDescent="0.35">
      <c r="A594" s="105" t="s">
        <v>93</v>
      </c>
      <c r="B594" s="105" t="s">
        <v>84</v>
      </c>
      <c r="C594" s="105" t="s">
        <v>98</v>
      </c>
      <c r="D594" s="118">
        <v>1400</v>
      </c>
      <c r="E594" s="118">
        <v>342</v>
      </c>
      <c r="F594" s="118">
        <v>1058</v>
      </c>
      <c r="G594" s="118">
        <v>160</v>
      </c>
      <c r="H594" s="118">
        <v>95</v>
      </c>
      <c r="I594" s="118">
        <v>0</v>
      </c>
      <c r="J594" s="118">
        <v>1655</v>
      </c>
    </row>
    <row r="595" spans="1:10" x14ac:dyDescent="0.35">
      <c r="A595" s="105" t="s">
        <v>93</v>
      </c>
      <c r="B595" s="105" t="s">
        <v>12</v>
      </c>
      <c r="C595" s="105" t="s">
        <v>87</v>
      </c>
      <c r="D595" s="118">
        <v>57</v>
      </c>
      <c r="E595" s="118">
        <v>15</v>
      </c>
      <c r="F595" s="118">
        <v>42</v>
      </c>
      <c r="G595" s="118">
        <v>27</v>
      </c>
      <c r="H595" s="118">
        <v>18</v>
      </c>
      <c r="I595" s="118">
        <v>0</v>
      </c>
      <c r="J595" s="118">
        <v>102</v>
      </c>
    </row>
    <row r="596" spans="1:10" x14ac:dyDescent="0.35">
      <c r="A596" s="105" t="s">
        <v>93</v>
      </c>
      <c r="B596" s="105" t="s">
        <v>12</v>
      </c>
      <c r="C596" s="105" t="s">
        <v>88</v>
      </c>
      <c r="D596" s="118">
        <v>44</v>
      </c>
      <c r="E596" s="118">
        <v>10</v>
      </c>
      <c r="F596" s="118">
        <v>34</v>
      </c>
      <c r="G596" s="118">
        <v>14</v>
      </c>
      <c r="H596" s="118">
        <v>19</v>
      </c>
      <c r="I596" s="118">
        <v>0</v>
      </c>
      <c r="J596" s="118">
        <v>77</v>
      </c>
    </row>
    <row r="597" spans="1:10" x14ac:dyDescent="0.35">
      <c r="A597" s="105" t="s">
        <v>93</v>
      </c>
      <c r="B597" s="105" t="s">
        <v>12</v>
      </c>
      <c r="C597" s="105" t="s">
        <v>89</v>
      </c>
      <c r="D597" s="118">
        <v>105</v>
      </c>
      <c r="E597" s="118">
        <v>27</v>
      </c>
      <c r="F597" s="118">
        <v>78</v>
      </c>
      <c r="G597" s="118">
        <v>6</v>
      </c>
      <c r="H597" s="118">
        <v>13</v>
      </c>
      <c r="I597" s="118">
        <v>0</v>
      </c>
      <c r="J597" s="118">
        <v>124</v>
      </c>
    </row>
    <row r="598" spans="1:10" x14ac:dyDescent="0.35">
      <c r="A598" s="105" t="s">
        <v>93</v>
      </c>
      <c r="B598" s="105" t="s">
        <v>12</v>
      </c>
      <c r="C598" s="105" t="s">
        <v>98</v>
      </c>
      <c r="D598" s="118">
        <v>449</v>
      </c>
      <c r="E598" s="118">
        <v>112</v>
      </c>
      <c r="F598" s="118">
        <v>337</v>
      </c>
      <c r="G598" s="118">
        <v>32</v>
      </c>
      <c r="H598" s="118">
        <v>55</v>
      </c>
      <c r="I598" s="118">
        <v>0</v>
      </c>
      <c r="J598" s="118">
        <v>536</v>
      </c>
    </row>
    <row r="599" spans="1:10" x14ac:dyDescent="0.35">
      <c r="A599" s="105" t="s">
        <v>93</v>
      </c>
      <c r="B599" s="105" t="s">
        <v>913</v>
      </c>
      <c r="C599" s="105" t="s">
        <v>87</v>
      </c>
      <c r="D599" s="118">
        <v>41</v>
      </c>
      <c r="E599" s="118">
        <v>22</v>
      </c>
      <c r="F599" s="118">
        <v>19</v>
      </c>
      <c r="G599" s="118">
        <v>9</v>
      </c>
      <c r="H599" s="118">
        <v>8</v>
      </c>
      <c r="I599" s="118">
        <v>0</v>
      </c>
      <c r="J599" s="118">
        <v>58</v>
      </c>
    </row>
    <row r="600" spans="1:10" x14ac:dyDescent="0.35">
      <c r="A600" s="105" t="s">
        <v>93</v>
      </c>
      <c r="B600" s="105" t="s">
        <v>913</v>
      </c>
      <c r="C600" s="105" t="s">
        <v>88</v>
      </c>
      <c r="D600" s="118">
        <v>24</v>
      </c>
      <c r="E600" s="118">
        <v>8</v>
      </c>
      <c r="F600" s="118">
        <v>16</v>
      </c>
      <c r="G600" s="118">
        <v>5</v>
      </c>
      <c r="H600" s="118">
        <v>1</v>
      </c>
      <c r="I600" s="118">
        <v>0</v>
      </c>
      <c r="J600" s="118">
        <v>30</v>
      </c>
    </row>
    <row r="601" spans="1:10" x14ac:dyDescent="0.35">
      <c r="A601" s="105" t="s">
        <v>93</v>
      </c>
      <c r="B601" s="105" t="s">
        <v>913</v>
      </c>
      <c r="C601" s="105" t="s">
        <v>89</v>
      </c>
      <c r="D601" s="118">
        <v>32</v>
      </c>
      <c r="E601" s="118">
        <v>14</v>
      </c>
      <c r="F601" s="118">
        <v>18</v>
      </c>
      <c r="G601" s="118">
        <v>5</v>
      </c>
      <c r="H601" s="118">
        <v>3</v>
      </c>
      <c r="I601" s="118">
        <v>0</v>
      </c>
      <c r="J601" s="118">
        <v>40</v>
      </c>
    </row>
    <row r="602" spans="1:10" x14ac:dyDescent="0.35">
      <c r="A602" s="105" t="s">
        <v>93</v>
      </c>
      <c r="B602" s="105" t="s">
        <v>913</v>
      </c>
      <c r="C602" s="105" t="s">
        <v>98</v>
      </c>
      <c r="D602" s="118">
        <v>608</v>
      </c>
      <c r="E602" s="118">
        <v>139</v>
      </c>
      <c r="F602" s="118">
        <v>469</v>
      </c>
      <c r="G602" s="118">
        <v>37</v>
      </c>
      <c r="H602" s="118">
        <v>30</v>
      </c>
      <c r="I602" s="118">
        <v>0</v>
      </c>
      <c r="J602" s="118">
        <v>675</v>
      </c>
    </row>
    <row r="603" spans="1:10" x14ac:dyDescent="0.35">
      <c r="A603" s="105" t="s">
        <v>93</v>
      </c>
      <c r="B603" s="105" t="s">
        <v>80</v>
      </c>
      <c r="C603" s="105" t="s">
        <v>87</v>
      </c>
      <c r="D603" s="118">
        <v>15</v>
      </c>
      <c r="E603" s="118">
        <v>7</v>
      </c>
      <c r="F603" s="118">
        <v>8</v>
      </c>
      <c r="G603" s="118">
        <v>4</v>
      </c>
      <c r="H603" s="118">
        <v>2</v>
      </c>
      <c r="I603" s="118">
        <v>0</v>
      </c>
      <c r="J603" s="118">
        <v>21</v>
      </c>
    </row>
    <row r="604" spans="1:10" x14ac:dyDescent="0.35">
      <c r="A604" s="105" t="s">
        <v>93</v>
      </c>
      <c r="B604" s="105" t="s">
        <v>80</v>
      </c>
      <c r="C604" s="105" t="s">
        <v>88</v>
      </c>
      <c r="D604" s="118">
        <v>10</v>
      </c>
      <c r="E604" s="118">
        <v>2</v>
      </c>
      <c r="F604" s="118">
        <v>8</v>
      </c>
      <c r="G604" s="118">
        <v>2</v>
      </c>
      <c r="H604" s="118">
        <v>2</v>
      </c>
      <c r="I604" s="118">
        <v>0</v>
      </c>
      <c r="J604" s="118">
        <v>14</v>
      </c>
    </row>
    <row r="605" spans="1:10" x14ac:dyDescent="0.35">
      <c r="A605" s="105" t="s">
        <v>93</v>
      </c>
      <c r="B605" s="105" t="s">
        <v>80</v>
      </c>
      <c r="C605" s="105" t="s">
        <v>89</v>
      </c>
      <c r="D605" s="118">
        <v>27</v>
      </c>
      <c r="E605" s="118">
        <v>7</v>
      </c>
      <c r="F605" s="118">
        <v>20</v>
      </c>
      <c r="G605" s="118">
        <v>2</v>
      </c>
      <c r="H605" s="118">
        <v>3</v>
      </c>
      <c r="I605" s="118">
        <v>0</v>
      </c>
      <c r="J605" s="118">
        <v>32</v>
      </c>
    </row>
    <row r="606" spans="1:10" x14ac:dyDescent="0.35">
      <c r="A606" s="105" t="s">
        <v>93</v>
      </c>
      <c r="B606" s="105" t="s">
        <v>80</v>
      </c>
      <c r="C606" s="105" t="s">
        <v>98</v>
      </c>
      <c r="D606" s="118">
        <v>314</v>
      </c>
      <c r="E606" s="118">
        <v>81</v>
      </c>
      <c r="F606" s="118">
        <v>233</v>
      </c>
      <c r="G606" s="118">
        <v>47</v>
      </c>
      <c r="H606" s="118">
        <v>58</v>
      </c>
      <c r="I606" s="118">
        <v>0</v>
      </c>
      <c r="J606" s="118">
        <v>419</v>
      </c>
    </row>
    <row r="607" spans="1:10" x14ac:dyDescent="0.35">
      <c r="A607" s="105" t="s">
        <v>93</v>
      </c>
      <c r="B607" s="105" t="s">
        <v>51</v>
      </c>
      <c r="C607" s="105" t="s">
        <v>87</v>
      </c>
      <c r="D607" s="118">
        <v>43</v>
      </c>
      <c r="E607" s="118">
        <v>20</v>
      </c>
      <c r="F607" s="118">
        <v>23</v>
      </c>
      <c r="G607" s="118">
        <v>11</v>
      </c>
      <c r="H607" s="118">
        <v>3</v>
      </c>
      <c r="I607" s="118">
        <v>0</v>
      </c>
      <c r="J607" s="118">
        <v>57</v>
      </c>
    </row>
    <row r="608" spans="1:10" x14ac:dyDescent="0.35">
      <c r="A608" s="105" t="s">
        <v>93</v>
      </c>
      <c r="B608" s="105" t="s">
        <v>51</v>
      </c>
      <c r="C608" s="105" t="s">
        <v>88</v>
      </c>
      <c r="D608" s="118">
        <v>28</v>
      </c>
      <c r="E608" s="118">
        <v>9</v>
      </c>
      <c r="F608" s="118">
        <v>19</v>
      </c>
      <c r="G608" s="118">
        <v>10</v>
      </c>
      <c r="H608" s="118">
        <v>1</v>
      </c>
      <c r="I608" s="118">
        <v>0</v>
      </c>
      <c r="J608" s="118">
        <v>39</v>
      </c>
    </row>
    <row r="609" spans="1:10" x14ac:dyDescent="0.35">
      <c r="A609" s="105" t="s">
        <v>93</v>
      </c>
      <c r="B609" s="105" t="s">
        <v>51</v>
      </c>
      <c r="C609" s="105" t="s">
        <v>89</v>
      </c>
      <c r="D609" s="118">
        <v>23</v>
      </c>
      <c r="E609" s="118">
        <v>10</v>
      </c>
      <c r="F609" s="118">
        <v>13</v>
      </c>
      <c r="G609" s="118">
        <v>10</v>
      </c>
      <c r="H609" s="118">
        <v>2</v>
      </c>
      <c r="I609" s="118">
        <v>0</v>
      </c>
      <c r="J609" s="118">
        <v>35</v>
      </c>
    </row>
    <row r="610" spans="1:10" x14ac:dyDescent="0.35">
      <c r="A610" s="105" t="s">
        <v>93</v>
      </c>
      <c r="B610" s="105" t="s">
        <v>51</v>
      </c>
      <c r="C610" s="105" t="s">
        <v>98</v>
      </c>
      <c r="D610" s="118">
        <v>308</v>
      </c>
      <c r="E610" s="118">
        <v>85</v>
      </c>
      <c r="F610" s="118">
        <v>223</v>
      </c>
      <c r="G610" s="118">
        <v>57</v>
      </c>
      <c r="H610" s="118">
        <v>19</v>
      </c>
      <c r="I610" s="118">
        <v>0</v>
      </c>
      <c r="J610" s="118">
        <v>384</v>
      </c>
    </row>
    <row r="611" spans="1:10" x14ac:dyDescent="0.35">
      <c r="A611" s="105" t="s">
        <v>93</v>
      </c>
      <c r="B611" s="105" t="s">
        <v>18</v>
      </c>
      <c r="C611" s="105" t="s">
        <v>87</v>
      </c>
      <c r="D611" s="118">
        <v>56</v>
      </c>
      <c r="E611" s="118">
        <v>29</v>
      </c>
      <c r="F611" s="118">
        <v>27</v>
      </c>
      <c r="G611" s="118">
        <v>8</v>
      </c>
      <c r="H611" s="118">
        <v>23</v>
      </c>
      <c r="I611" s="118">
        <v>0</v>
      </c>
      <c r="J611" s="118">
        <v>87</v>
      </c>
    </row>
    <row r="612" spans="1:10" x14ac:dyDescent="0.35">
      <c r="A612" s="105" t="s">
        <v>93</v>
      </c>
      <c r="B612" s="105" t="s">
        <v>18</v>
      </c>
      <c r="C612" s="105" t="s">
        <v>88</v>
      </c>
      <c r="D612" s="118">
        <v>14</v>
      </c>
      <c r="E612" s="118">
        <v>2</v>
      </c>
      <c r="F612" s="118">
        <v>12</v>
      </c>
      <c r="G612" s="118">
        <v>1</v>
      </c>
      <c r="H612" s="118">
        <v>5</v>
      </c>
      <c r="I612" s="118">
        <v>0</v>
      </c>
      <c r="J612" s="118">
        <v>20</v>
      </c>
    </row>
    <row r="613" spans="1:10" x14ac:dyDescent="0.35">
      <c r="A613" s="105" t="s">
        <v>93</v>
      </c>
      <c r="B613" s="105" t="s">
        <v>18</v>
      </c>
      <c r="C613" s="105" t="s">
        <v>89</v>
      </c>
      <c r="D613" s="118">
        <v>35</v>
      </c>
      <c r="E613" s="118">
        <v>12</v>
      </c>
      <c r="F613" s="118">
        <v>23</v>
      </c>
      <c r="G613" s="118">
        <v>3</v>
      </c>
      <c r="H613" s="118">
        <v>7</v>
      </c>
      <c r="I613" s="118">
        <v>0</v>
      </c>
      <c r="J613" s="118">
        <v>45</v>
      </c>
    </row>
    <row r="614" spans="1:10" x14ac:dyDescent="0.35">
      <c r="A614" s="105" t="s">
        <v>93</v>
      </c>
      <c r="B614" s="105" t="s">
        <v>18</v>
      </c>
      <c r="C614" s="105" t="s">
        <v>98</v>
      </c>
      <c r="D614" s="118">
        <v>294</v>
      </c>
      <c r="E614" s="118">
        <v>85</v>
      </c>
      <c r="F614" s="118">
        <v>209</v>
      </c>
      <c r="G614" s="118">
        <v>23</v>
      </c>
      <c r="H614" s="118">
        <v>43</v>
      </c>
      <c r="I614" s="118">
        <v>0</v>
      </c>
      <c r="J614" s="118">
        <v>360</v>
      </c>
    </row>
    <row r="615" spans="1:10" x14ac:dyDescent="0.35">
      <c r="A615" s="105" t="s">
        <v>93</v>
      </c>
      <c r="B615" s="105" t="s">
        <v>170</v>
      </c>
      <c r="C615" s="105" t="s">
        <v>87</v>
      </c>
      <c r="D615" s="118">
        <v>0</v>
      </c>
      <c r="E615" s="118">
        <v>0</v>
      </c>
      <c r="F615" s="118">
        <v>0</v>
      </c>
      <c r="G615" s="118">
        <v>0</v>
      </c>
      <c r="H615" s="118">
        <v>0</v>
      </c>
      <c r="I615" s="118">
        <v>0</v>
      </c>
      <c r="J615" s="118">
        <v>0</v>
      </c>
    </row>
    <row r="616" spans="1:10" x14ac:dyDescent="0.35">
      <c r="A616" s="105" t="s">
        <v>93</v>
      </c>
      <c r="B616" s="105" t="s">
        <v>170</v>
      </c>
      <c r="C616" s="105" t="s">
        <v>88</v>
      </c>
      <c r="D616" s="118">
        <v>0</v>
      </c>
      <c r="E616" s="118">
        <v>0</v>
      </c>
      <c r="F616" s="118">
        <v>0</v>
      </c>
      <c r="G616" s="118">
        <v>0</v>
      </c>
      <c r="H616" s="118">
        <v>0</v>
      </c>
      <c r="I616" s="118">
        <v>0</v>
      </c>
      <c r="J616" s="118">
        <v>0</v>
      </c>
    </row>
    <row r="617" spans="1:10" x14ac:dyDescent="0.35">
      <c r="A617" s="105" t="s">
        <v>93</v>
      </c>
      <c r="B617" s="105" t="s">
        <v>170</v>
      </c>
      <c r="C617" s="105" t="s">
        <v>89</v>
      </c>
      <c r="D617" s="118">
        <v>0</v>
      </c>
      <c r="E617" s="118">
        <v>0</v>
      </c>
      <c r="F617" s="118">
        <v>0</v>
      </c>
      <c r="G617" s="118">
        <v>0</v>
      </c>
      <c r="H617" s="118">
        <v>0</v>
      </c>
      <c r="I617" s="118">
        <v>0</v>
      </c>
      <c r="J617" s="118">
        <v>0</v>
      </c>
    </row>
    <row r="618" spans="1:10" x14ac:dyDescent="0.35">
      <c r="A618" s="105" t="s">
        <v>93</v>
      </c>
      <c r="B618" s="105" t="s">
        <v>63</v>
      </c>
      <c r="C618" s="105" t="s">
        <v>87</v>
      </c>
      <c r="D618" s="118">
        <v>122</v>
      </c>
      <c r="E618" s="118">
        <v>77</v>
      </c>
      <c r="F618" s="118">
        <v>45</v>
      </c>
      <c r="G618" s="118">
        <v>22</v>
      </c>
      <c r="H618" s="118">
        <v>17</v>
      </c>
      <c r="I618" s="118">
        <v>0</v>
      </c>
      <c r="J618" s="118">
        <v>161</v>
      </c>
    </row>
    <row r="619" spans="1:10" x14ac:dyDescent="0.35">
      <c r="A619" s="105" t="s">
        <v>93</v>
      </c>
      <c r="B619" s="105" t="s">
        <v>63</v>
      </c>
      <c r="C619" s="105" t="s">
        <v>88</v>
      </c>
      <c r="D619" s="118">
        <v>46</v>
      </c>
      <c r="E619" s="118">
        <v>21</v>
      </c>
      <c r="F619" s="118">
        <v>25</v>
      </c>
      <c r="G619" s="118">
        <v>9</v>
      </c>
      <c r="H619" s="118">
        <v>6</v>
      </c>
      <c r="I619" s="118">
        <v>0</v>
      </c>
      <c r="J619" s="118">
        <v>61</v>
      </c>
    </row>
    <row r="620" spans="1:10" x14ac:dyDescent="0.35">
      <c r="A620" s="105" t="s">
        <v>93</v>
      </c>
      <c r="B620" s="105" t="s">
        <v>63</v>
      </c>
      <c r="C620" s="105" t="s">
        <v>89</v>
      </c>
      <c r="D620" s="118">
        <v>59</v>
      </c>
      <c r="E620" s="118">
        <v>23</v>
      </c>
      <c r="F620" s="118">
        <v>36</v>
      </c>
      <c r="G620" s="118">
        <v>7</v>
      </c>
      <c r="H620" s="118">
        <v>6</v>
      </c>
      <c r="I620" s="118">
        <v>0</v>
      </c>
      <c r="J620" s="118">
        <v>72</v>
      </c>
    </row>
    <row r="621" spans="1:10" x14ac:dyDescent="0.35">
      <c r="A621" s="105" t="s">
        <v>93</v>
      </c>
      <c r="B621" s="105" t="s">
        <v>63</v>
      </c>
      <c r="C621" s="105" t="s">
        <v>98</v>
      </c>
      <c r="D621" s="118">
        <v>692</v>
      </c>
      <c r="E621" s="118">
        <v>228</v>
      </c>
      <c r="F621" s="118">
        <v>464</v>
      </c>
      <c r="G621" s="118">
        <v>47</v>
      </c>
      <c r="H621" s="118">
        <v>50</v>
      </c>
      <c r="I621" s="118">
        <v>0</v>
      </c>
      <c r="J621" s="118">
        <v>789</v>
      </c>
    </row>
    <row r="622" spans="1:10" x14ac:dyDescent="0.35">
      <c r="A622" s="105" t="s">
        <v>93</v>
      </c>
      <c r="B622" s="105" t="s">
        <v>14</v>
      </c>
      <c r="C622" s="105" t="s">
        <v>87</v>
      </c>
      <c r="D622" s="118">
        <v>64</v>
      </c>
      <c r="E622" s="118">
        <v>24</v>
      </c>
      <c r="F622" s="118">
        <v>40</v>
      </c>
      <c r="G622" s="118">
        <v>21</v>
      </c>
      <c r="H622" s="118">
        <v>24</v>
      </c>
      <c r="I622" s="118">
        <v>0</v>
      </c>
      <c r="J622" s="118">
        <v>109</v>
      </c>
    </row>
    <row r="623" spans="1:10" x14ac:dyDescent="0.35">
      <c r="A623" s="105" t="s">
        <v>93</v>
      </c>
      <c r="B623" s="105" t="s">
        <v>14</v>
      </c>
      <c r="C623" s="105" t="s">
        <v>88</v>
      </c>
      <c r="D623" s="118">
        <v>48</v>
      </c>
      <c r="E623" s="118">
        <v>19</v>
      </c>
      <c r="F623" s="118">
        <v>29</v>
      </c>
      <c r="G623" s="118">
        <v>12</v>
      </c>
      <c r="H623" s="118">
        <v>4</v>
      </c>
      <c r="I623" s="118">
        <v>0</v>
      </c>
      <c r="J623" s="118">
        <v>64</v>
      </c>
    </row>
    <row r="624" spans="1:10" x14ac:dyDescent="0.35">
      <c r="A624" s="105" t="s">
        <v>93</v>
      </c>
      <c r="B624" s="105" t="s">
        <v>14</v>
      </c>
      <c r="C624" s="105" t="s">
        <v>89</v>
      </c>
      <c r="D624" s="118">
        <v>42</v>
      </c>
      <c r="E624" s="118">
        <v>14</v>
      </c>
      <c r="F624" s="118">
        <v>28</v>
      </c>
      <c r="G624" s="118">
        <v>5</v>
      </c>
      <c r="H624" s="118">
        <v>11</v>
      </c>
      <c r="I624" s="118">
        <v>0</v>
      </c>
      <c r="J624" s="118">
        <v>58</v>
      </c>
    </row>
    <row r="625" spans="1:10" x14ac:dyDescent="0.35">
      <c r="A625" s="105" t="s">
        <v>93</v>
      </c>
      <c r="B625" s="105" t="s">
        <v>14</v>
      </c>
      <c r="C625" s="105" t="s">
        <v>98</v>
      </c>
      <c r="D625" s="118">
        <v>342</v>
      </c>
      <c r="E625" s="118">
        <v>92</v>
      </c>
      <c r="F625" s="118">
        <v>250</v>
      </c>
      <c r="G625" s="118">
        <v>51</v>
      </c>
      <c r="H625" s="118">
        <v>76</v>
      </c>
      <c r="I625" s="118">
        <v>0</v>
      </c>
      <c r="J625" s="118">
        <v>469</v>
      </c>
    </row>
    <row r="626" spans="1:10" x14ac:dyDescent="0.35">
      <c r="A626" s="105" t="s">
        <v>93</v>
      </c>
      <c r="B626" s="105" t="s">
        <v>32</v>
      </c>
      <c r="C626" s="105" t="s">
        <v>87</v>
      </c>
      <c r="D626" s="118">
        <v>17</v>
      </c>
      <c r="E626" s="118">
        <v>4</v>
      </c>
      <c r="F626" s="118">
        <v>13</v>
      </c>
      <c r="G626" s="118">
        <v>5</v>
      </c>
      <c r="H626" s="118">
        <v>2</v>
      </c>
      <c r="I626" s="118">
        <v>0</v>
      </c>
      <c r="J626" s="118">
        <v>24</v>
      </c>
    </row>
    <row r="627" spans="1:10" x14ac:dyDescent="0.35">
      <c r="A627" s="105" t="s">
        <v>93</v>
      </c>
      <c r="B627" s="105" t="s">
        <v>32</v>
      </c>
      <c r="C627" s="105" t="s">
        <v>88</v>
      </c>
      <c r="D627" s="118">
        <v>16</v>
      </c>
      <c r="E627" s="118">
        <v>8</v>
      </c>
      <c r="F627" s="118">
        <v>8</v>
      </c>
      <c r="G627" s="118">
        <v>2</v>
      </c>
      <c r="H627" s="118">
        <v>0</v>
      </c>
      <c r="I627" s="118">
        <v>0</v>
      </c>
      <c r="J627" s="118">
        <v>18</v>
      </c>
    </row>
    <row r="628" spans="1:10" x14ac:dyDescent="0.35">
      <c r="A628" s="105" t="s">
        <v>93</v>
      </c>
      <c r="B628" s="105" t="s">
        <v>32</v>
      </c>
      <c r="C628" s="105" t="s">
        <v>89</v>
      </c>
      <c r="D628" s="118">
        <v>17</v>
      </c>
      <c r="E628" s="118">
        <v>7</v>
      </c>
      <c r="F628" s="118">
        <v>10</v>
      </c>
      <c r="G628" s="118">
        <v>6</v>
      </c>
      <c r="H628" s="118">
        <v>0</v>
      </c>
      <c r="I628" s="118">
        <v>0</v>
      </c>
      <c r="J628" s="118">
        <v>23</v>
      </c>
    </row>
    <row r="629" spans="1:10" x14ac:dyDescent="0.35">
      <c r="A629" s="105" t="s">
        <v>93</v>
      </c>
      <c r="B629" s="105" t="s">
        <v>32</v>
      </c>
      <c r="C629" s="105" t="s">
        <v>98</v>
      </c>
      <c r="D629" s="118">
        <v>399</v>
      </c>
      <c r="E629" s="118">
        <v>108</v>
      </c>
      <c r="F629" s="118">
        <v>291</v>
      </c>
      <c r="G629" s="118">
        <v>34</v>
      </c>
      <c r="H629" s="118">
        <v>18</v>
      </c>
      <c r="I629" s="118">
        <v>0</v>
      </c>
      <c r="J629" s="118">
        <v>451</v>
      </c>
    </row>
    <row r="630" spans="1:10" x14ac:dyDescent="0.35">
      <c r="A630" s="105" t="s">
        <v>93</v>
      </c>
      <c r="B630" s="105" t="s">
        <v>26</v>
      </c>
      <c r="C630" s="105" t="s">
        <v>87</v>
      </c>
      <c r="D630" s="118">
        <v>17</v>
      </c>
      <c r="E630" s="118">
        <v>5</v>
      </c>
      <c r="F630" s="118">
        <v>12</v>
      </c>
      <c r="G630" s="118">
        <v>6</v>
      </c>
      <c r="H630" s="118">
        <v>3</v>
      </c>
      <c r="I630" s="118">
        <v>0</v>
      </c>
      <c r="J630" s="118">
        <v>26</v>
      </c>
    </row>
    <row r="631" spans="1:10" x14ac:dyDescent="0.35">
      <c r="A631" s="105" t="s">
        <v>93</v>
      </c>
      <c r="B631" s="105" t="s">
        <v>26</v>
      </c>
      <c r="C631" s="105" t="s">
        <v>88</v>
      </c>
      <c r="D631" s="118">
        <v>4</v>
      </c>
      <c r="E631" s="118">
        <v>2</v>
      </c>
      <c r="F631" s="118">
        <v>2</v>
      </c>
      <c r="G631" s="118">
        <v>2</v>
      </c>
      <c r="H631" s="118">
        <v>1</v>
      </c>
      <c r="I631" s="118">
        <v>0</v>
      </c>
      <c r="J631" s="118">
        <v>7</v>
      </c>
    </row>
    <row r="632" spans="1:10" x14ac:dyDescent="0.35">
      <c r="A632" s="105" t="s">
        <v>93</v>
      </c>
      <c r="B632" s="105" t="s">
        <v>26</v>
      </c>
      <c r="C632" s="105" t="s">
        <v>89</v>
      </c>
      <c r="D632" s="118">
        <v>24</v>
      </c>
      <c r="E632" s="118">
        <v>5</v>
      </c>
      <c r="F632" s="118">
        <v>19</v>
      </c>
      <c r="G632" s="118">
        <v>5</v>
      </c>
      <c r="H632" s="118">
        <v>1</v>
      </c>
      <c r="I632" s="118">
        <v>0</v>
      </c>
      <c r="J632" s="118">
        <v>30</v>
      </c>
    </row>
    <row r="633" spans="1:10" x14ac:dyDescent="0.35">
      <c r="A633" s="105" t="s">
        <v>93</v>
      </c>
      <c r="B633" s="105" t="s">
        <v>26</v>
      </c>
      <c r="C633" s="105" t="s">
        <v>98</v>
      </c>
      <c r="D633" s="118">
        <v>324</v>
      </c>
      <c r="E633" s="118">
        <v>95</v>
      </c>
      <c r="F633" s="118">
        <v>229</v>
      </c>
      <c r="G633" s="118">
        <v>5</v>
      </c>
      <c r="H633" s="118">
        <v>6</v>
      </c>
      <c r="I633" s="118">
        <v>0</v>
      </c>
      <c r="J633" s="118">
        <v>335</v>
      </c>
    </row>
    <row r="634" spans="1:10" x14ac:dyDescent="0.35">
      <c r="A634" s="105" t="s">
        <v>93</v>
      </c>
      <c r="B634" s="105" t="s">
        <v>16</v>
      </c>
      <c r="C634" s="105" t="s">
        <v>87</v>
      </c>
      <c r="D634" s="118">
        <v>51</v>
      </c>
      <c r="E634" s="118">
        <v>9</v>
      </c>
      <c r="F634" s="118">
        <v>42</v>
      </c>
      <c r="G634" s="118">
        <v>5</v>
      </c>
      <c r="H634" s="118">
        <v>9</v>
      </c>
      <c r="I634" s="118">
        <v>0</v>
      </c>
      <c r="J634" s="118">
        <v>65</v>
      </c>
    </row>
    <row r="635" spans="1:10" x14ac:dyDescent="0.35">
      <c r="A635" s="105" t="s">
        <v>93</v>
      </c>
      <c r="B635" s="105" t="s">
        <v>16</v>
      </c>
      <c r="C635" s="105" t="s">
        <v>88</v>
      </c>
      <c r="D635" s="118">
        <v>21</v>
      </c>
      <c r="E635" s="118">
        <v>2</v>
      </c>
      <c r="F635" s="118">
        <v>19</v>
      </c>
      <c r="G635" s="118">
        <v>3</v>
      </c>
      <c r="H635" s="118">
        <v>7</v>
      </c>
      <c r="I635" s="118">
        <v>0</v>
      </c>
      <c r="J635" s="118">
        <v>31</v>
      </c>
    </row>
    <row r="636" spans="1:10" x14ac:dyDescent="0.35">
      <c r="A636" s="105" t="s">
        <v>93</v>
      </c>
      <c r="B636" s="105" t="s">
        <v>16</v>
      </c>
      <c r="C636" s="105" t="s">
        <v>89</v>
      </c>
      <c r="D636" s="118">
        <v>49</v>
      </c>
      <c r="E636" s="118">
        <v>10</v>
      </c>
      <c r="F636" s="118">
        <v>39</v>
      </c>
      <c r="G636" s="118">
        <v>2</v>
      </c>
      <c r="H636" s="118">
        <v>5</v>
      </c>
      <c r="I636" s="118">
        <v>0</v>
      </c>
      <c r="J636" s="118">
        <v>56</v>
      </c>
    </row>
    <row r="637" spans="1:10" x14ac:dyDescent="0.35">
      <c r="A637" s="105" t="s">
        <v>93</v>
      </c>
      <c r="B637" s="105" t="s">
        <v>16</v>
      </c>
      <c r="C637" s="105" t="s">
        <v>98</v>
      </c>
      <c r="D637" s="118">
        <v>404</v>
      </c>
      <c r="E637" s="118">
        <v>71</v>
      </c>
      <c r="F637" s="118">
        <v>333</v>
      </c>
      <c r="G637" s="118">
        <v>46</v>
      </c>
      <c r="H637" s="118">
        <v>61</v>
      </c>
      <c r="I637" s="118">
        <v>0</v>
      </c>
      <c r="J637" s="118">
        <v>511</v>
      </c>
    </row>
    <row r="638" spans="1:10" x14ac:dyDescent="0.35">
      <c r="A638" s="105" t="s">
        <v>93</v>
      </c>
      <c r="B638" s="105" t="s">
        <v>53</v>
      </c>
      <c r="C638" s="105" t="s">
        <v>87</v>
      </c>
      <c r="D638" s="118">
        <v>24</v>
      </c>
      <c r="E638" s="118">
        <v>12</v>
      </c>
      <c r="F638" s="118">
        <v>12</v>
      </c>
      <c r="G638" s="118">
        <v>4</v>
      </c>
      <c r="H638" s="118">
        <v>1</v>
      </c>
      <c r="I638" s="118">
        <v>0</v>
      </c>
      <c r="J638" s="118">
        <v>29</v>
      </c>
    </row>
    <row r="639" spans="1:10" x14ac:dyDescent="0.35">
      <c r="A639" s="105" t="s">
        <v>93</v>
      </c>
      <c r="B639" s="105" t="s">
        <v>53</v>
      </c>
      <c r="C639" s="105" t="s">
        <v>88</v>
      </c>
      <c r="D639" s="118">
        <v>15</v>
      </c>
      <c r="E639" s="118">
        <v>5</v>
      </c>
      <c r="F639" s="118">
        <v>10</v>
      </c>
      <c r="G639" s="118">
        <v>10</v>
      </c>
      <c r="H639" s="118">
        <v>1</v>
      </c>
      <c r="I639" s="118">
        <v>0</v>
      </c>
      <c r="J639" s="118">
        <v>26</v>
      </c>
    </row>
    <row r="640" spans="1:10" x14ac:dyDescent="0.35">
      <c r="A640" s="105" t="s">
        <v>93</v>
      </c>
      <c r="B640" s="105" t="s">
        <v>53</v>
      </c>
      <c r="C640" s="105" t="s">
        <v>89</v>
      </c>
      <c r="D640" s="118">
        <v>36</v>
      </c>
      <c r="E640" s="118">
        <v>12</v>
      </c>
      <c r="F640" s="118">
        <v>24</v>
      </c>
      <c r="G640" s="118">
        <v>6</v>
      </c>
      <c r="H640" s="118">
        <v>2</v>
      </c>
      <c r="I640" s="118">
        <v>0</v>
      </c>
      <c r="J640" s="118">
        <v>44</v>
      </c>
    </row>
    <row r="641" spans="1:10" x14ac:dyDescent="0.35">
      <c r="A641" s="105" t="s">
        <v>93</v>
      </c>
      <c r="B641" s="105" t="s">
        <v>53</v>
      </c>
      <c r="C641" s="105" t="s">
        <v>98</v>
      </c>
      <c r="D641" s="118">
        <v>665</v>
      </c>
      <c r="E641" s="118">
        <v>148</v>
      </c>
      <c r="F641" s="118">
        <v>517</v>
      </c>
      <c r="G641" s="118">
        <v>126</v>
      </c>
      <c r="H641" s="118">
        <v>41</v>
      </c>
      <c r="I641" s="118">
        <v>0</v>
      </c>
      <c r="J641" s="118">
        <v>832</v>
      </c>
    </row>
    <row r="642" spans="1:10" x14ac:dyDescent="0.35">
      <c r="A642" s="105" t="s">
        <v>93</v>
      </c>
      <c r="B642" s="105" t="s">
        <v>20</v>
      </c>
      <c r="C642" s="105" t="s">
        <v>87</v>
      </c>
      <c r="D642" s="118">
        <v>9</v>
      </c>
      <c r="E642" s="118">
        <v>5</v>
      </c>
      <c r="F642" s="118">
        <v>4</v>
      </c>
      <c r="G642" s="118">
        <v>3</v>
      </c>
      <c r="H642" s="118">
        <v>0</v>
      </c>
      <c r="I642" s="118">
        <v>0</v>
      </c>
      <c r="J642" s="118">
        <v>12</v>
      </c>
    </row>
    <row r="643" spans="1:10" x14ac:dyDescent="0.35">
      <c r="A643" s="105" t="s">
        <v>93</v>
      </c>
      <c r="B643" s="105" t="s">
        <v>20</v>
      </c>
      <c r="C643" s="105" t="s">
        <v>88</v>
      </c>
      <c r="D643" s="118">
        <v>17</v>
      </c>
      <c r="E643" s="118">
        <v>4</v>
      </c>
      <c r="F643" s="118">
        <v>13</v>
      </c>
      <c r="G643" s="118">
        <v>1</v>
      </c>
      <c r="H643" s="118">
        <v>0</v>
      </c>
      <c r="I643" s="118">
        <v>0</v>
      </c>
      <c r="J643" s="118">
        <v>18</v>
      </c>
    </row>
    <row r="644" spans="1:10" x14ac:dyDescent="0.35">
      <c r="A644" s="105" t="s">
        <v>93</v>
      </c>
      <c r="B644" s="105" t="s">
        <v>20</v>
      </c>
      <c r="C644" s="105" t="s">
        <v>89</v>
      </c>
      <c r="D644" s="118">
        <v>31</v>
      </c>
      <c r="E644" s="118">
        <v>8</v>
      </c>
      <c r="F644" s="118">
        <v>23</v>
      </c>
      <c r="G644" s="118">
        <v>1</v>
      </c>
      <c r="H644" s="118">
        <v>0</v>
      </c>
      <c r="I644" s="118">
        <v>0</v>
      </c>
      <c r="J644" s="118">
        <v>32</v>
      </c>
    </row>
    <row r="645" spans="1:10" x14ac:dyDescent="0.35">
      <c r="A645" s="105" t="s">
        <v>93</v>
      </c>
      <c r="B645" s="105" t="s">
        <v>20</v>
      </c>
      <c r="C645" s="105" t="s">
        <v>98</v>
      </c>
      <c r="D645" s="118">
        <v>288</v>
      </c>
      <c r="E645" s="118">
        <v>94</v>
      </c>
      <c r="F645" s="118">
        <v>194</v>
      </c>
      <c r="G645" s="118">
        <v>12</v>
      </c>
      <c r="H645" s="118">
        <v>9</v>
      </c>
      <c r="I645" s="118">
        <v>0</v>
      </c>
      <c r="J645" s="118">
        <v>309</v>
      </c>
    </row>
    <row r="646" spans="1:10" x14ac:dyDescent="0.35">
      <c r="A646" s="105" t="s">
        <v>93</v>
      </c>
      <c r="B646" s="105" t="s">
        <v>30</v>
      </c>
      <c r="C646" s="105" t="s">
        <v>87</v>
      </c>
      <c r="D646" s="118">
        <v>18</v>
      </c>
      <c r="E646" s="118">
        <v>8</v>
      </c>
      <c r="F646" s="118">
        <v>10</v>
      </c>
      <c r="G646" s="118">
        <v>1</v>
      </c>
      <c r="H646" s="118">
        <v>1</v>
      </c>
      <c r="I646" s="118">
        <v>0</v>
      </c>
      <c r="J646" s="118">
        <v>20</v>
      </c>
    </row>
    <row r="647" spans="1:10" x14ac:dyDescent="0.35">
      <c r="A647" s="105" t="s">
        <v>93</v>
      </c>
      <c r="B647" s="105" t="s">
        <v>30</v>
      </c>
      <c r="C647" s="105" t="s">
        <v>88</v>
      </c>
      <c r="D647" s="118">
        <v>10</v>
      </c>
      <c r="E647" s="118">
        <v>6</v>
      </c>
      <c r="F647" s="118">
        <v>4</v>
      </c>
      <c r="G647" s="118">
        <v>5</v>
      </c>
      <c r="H647" s="118">
        <v>1</v>
      </c>
      <c r="I647" s="118">
        <v>0</v>
      </c>
      <c r="J647" s="118">
        <v>16</v>
      </c>
    </row>
    <row r="648" spans="1:10" x14ac:dyDescent="0.35">
      <c r="A648" s="105" t="s">
        <v>93</v>
      </c>
      <c r="B648" s="105" t="s">
        <v>30</v>
      </c>
      <c r="C648" s="105" t="s">
        <v>89</v>
      </c>
      <c r="D648" s="118">
        <v>10</v>
      </c>
      <c r="E648" s="118">
        <v>5</v>
      </c>
      <c r="F648" s="118">
        <v>5</v>
      </c>
      <c r="G648" s="118">
        <v>1</v>
      </c>
      <c r="H648" s="118">
        <v>0</v>
      </c>
      <c r="I648" s="118">
        <v>0</v>
      </c>
      <c r="J648" s="118">
        <v>11</v>
      </c>
    </row>
    <row r="649" spans="1:10" x14ac:dyDescent="0.35">
      <c r="A649" s="105" t="s">
        <v>93</v>
      </c>
      <c r="B649" s="105" t="s">
        <v>30</v>
      </c>
      <c r="C649" s="105" t="s">
        <v>98</v>
      </c>
      <c r="D649" s="118">
        <v>263</v>
      </c>
      <c r="E649" s="118">
        <v>91</v>
      </c>
      <c r="F649" s="118">
        <v>172</v>
      </c>
      <c r="G649" s="118">
        <v>14</v>
      </c>
      <c r="H649" s="118">
        <v>13</v>
      </c>
      <c r="I649" s="118">
        <v>0</v>
      </c>
      <c r="J649" s="118">
        <v>290</v>
      </c>
    </row>
    <row r="650" spans="1:10" x14ac:dyDescent="0.35">
      <c r="A650" s="105" t="s">
        <v>93</v>
      </c>
      <c r="B650" s="105" t="s">
        <v>5</v>
      </c>
      <c r="C650" s="105" t="s">
        <v>87</v>
      </c>
      <c r="D650" s="118">
        <v>16</v>
      </c>
      <c r="E650" s="118">
        <v>8</v>
      </c>
      <c r="F650" s="118">
        <v>8</v>
      </c>
      <c r="G650" s="118">
        <v>3</v>
      </c>
      <c r="H650" s="118">
        <v>3</v>
      </c>
      <c r="I650" s="118">
        <v>0</v>
      </c>
      <c r="J650" s="118">
        <v>22</v>
      </c>
    </row>
    <row r="651" spans="1:10" x14ac:dyDescent="0.35">
      <c r="A651" s="105" t="s">
        <v>93</v>
      </c>
      <c r="B651" s="105" t="s">
        <v>5</v>
      </c>
      <c r="C651" s="105" t="s">
        <v>88</v>
      </c>
      <c r="D651" s="118">
        <v>3</v>
      </c>
      <c r="E651" s="118">
        <v>1</v>
      </c>
      <c r="F651" s="118">
        <v>2</v>
      </c>
      <c r="G651" s="118">
        <v>1</v>
      </c>
      <c r="H651" s="118">
        <v>0</v>
      </c>
      <c r="I651" s="118">
        <v>0</v>
      </c>
      <c r="J651" s="118">
        <v>4</v>
      </c>
    </row>
    <row r="652" spans="1:10" x14ac:dyDescent="0.35">
      <c r="A652" s="105" t="s">
        <v>93</v>
      </c>
      <c r="B652" s="105" t="s">
        <v>5</v>
      </c>
      <c r="C652" s="105" t="s">
        <v>89</v>
      </c>
      <c r="D652" s="118">
        <v>15</v>
      </c>
      <c r="E652" s="118">
        <v>4</v>
      </c>
      <c r="F652" s="118">
        <v>11</v>
      </c>
      <c r="G652" s="118">
        <v>1</v>
      </c>
      <c r="H652" s="118">
        <v>3</v>
      </c>
      <c r="I652" s="118">
        <v>0</v>
      </c>
      <c r="J652" s="118">
        <v>19</v>
      </c>
    </row>
    <row r="653" spans="1:10" x14ac:dyDescent="0.35">
      <c r="A653" s="105" t="s">
        <v>93</v>
      </c>
      <c r="B653" s="105" t="s">
        <v>5</v>
      </c>
      <c r="C653" s="105" t="s">
        <v>98</v>
      </c>
      <c r="D653" s="118">
        <v>115</v>
      </c>
      <c r="E653" s="118">
        <v>34</v>
      </c>
      <c r="F653" s="118">
        <v>81</v>
      </c>
      <c r="G653" s="118">
        <v>14</v>
      </c>
      <c r="H653" s="118">
        <v>10</v>
      </c>
      <c r="I653" s="118">
        <v>0</v>
      </c>
      <c r="J653" s="118">
        <v>139</v>
      </c>
    </row>
    <row r="654" spans="1:10" x14ac:dyDescent="0.35">
      <c r="A654" s="105" t="s">
        <v>93</v>
      </c>
      <c r="B654" s="105" t="s">
        <v>34</v>
      </c>
      <c r="C654" s="105" t="s">
        <v>87</v>
      </c>
      <c r="D654" s="118">
        <v>40</v>
      </c>
      <c r="E654" s="118">
        <v>22</v>
      </c>
      <c r="F654" s="118">
        <v>18</v>
      </c>
      <c r="G654" s="118">
        <v>11</v>
      </c>
      <c r="H654" s="118">
        <v>9</v>
      </c>
      <c r="I654" s="118">
        <v>0</v>
      </c>
      <c r="J654" s="118">
        <v>60</v>
      </c>
    </row>
    <row r="655" spans="1:10" x14ac:dyDescent="0.35">
      <c r="A655" s="105" t="s">
        <v>93</v>
      </c>
      <c r="B655" s="105" t="s">
        <v>34</v>
      </c>
      <c r="C655" s="105" t="s">
        <v>88</v>
      </c>
      <c r="D655" s="118">
        <v>17</v>
      </c>
      <c r="E655" s="118">
        <v>11</v>
      </c>
      <c r="F655" s="118">
        <v>6</v>
      </c>
      <c r="G655" s="118">
        <v>1</v>
      </c>
      <c r="H655" s="118">
        <v>2</v>
      </c>
      <c r="I655" s="118">
        <v>0</v>
      </c>
      <c r="J655" s="118">
        <v>20</v>
      </c>
    </row>
    <row r="656" spans="1:10" x14ac:dyDescent="0.35">
      <c r="A656" s="105" t="s">
        <v>93</v>
      </c>
      <c r="B656" s="105" t="s">
        <v>34</v>
      </c>
      <c r="C656" s="105" t="s">
        <v>89</v>
      </c>
      <c r="D656" s="118">
        <v>19</v>
      </c>
      <c r="E656" s="118">
        <v>7</v>
      </c>
      <c r="F656" s="118">
        <v>12</v>
      </c>
      <c r="G656" s="118">
        <v>3</v>
      </c>
      <c r="H656" s="118">
        <v>5</v>
      </c>
      <c r="I656" s="118">
        <v>0</v>
      </c>
      <c r="J656" s="118">
        <v>27</v>
      </c>
    </row>
    <row r="657" spans="1:10" x14ac:dyDescent="0.35">
      <c r="A657" s="105" t="s">
        <v>93</v>
      </c>
      <c r="B657" s="105" t="s">
        <v>34</v>
      </c>
      <c r="C657" s="105" t="s">
        <v>98</v>
      </c>
      <c r="D657" s="118">
        <v>345</v>
      </c>
      <c r="E657" s="118">
        <v>106</v>
      </c>
      <c r="F657" s="118">
        <v>239</v>
      </c>
      <c r="G657" s="118">
        <v>30</v>
      </c>
      <c r="H657" s="118">
        <v>21</v>
      </c>
      <c r="I657" s="118">
        <v>0</v>
      </c>
      <c r="J657" s="118">
        <v>396</v>
      </c>
    </row>
    <row r="658" spans="1:10" x14ac:dyDescent="0.35">
      <c r="A658" s="105" t="s">
        <v>93</v>
      </c>
      <c r="B658" s="105" t="s">
        <v>70</v>
      </c>
      <c r="C658" s="105" t="s">
        <v>87</v>
      </c>
      <c r="D658" s="118">
        <v>15</v>
      </c>
      <c r="E658" s="118">
        <v>5</v>
      </c>
      <c r="F658" s="118">
        <v>10</v>
      </c>
      <c r="G658" s="118">
        <v>10</v>
      </c>
      <c r="H658" s="118">
        <v>1</v>
      </c>
      <c r="I658" s="118">
        <v>0</v>
      </c>
      <c r="J658" s="118">
        <v>26</v>
      </c>
    </row>
    <row r="659" spans="1:10" x14ac:dyDescent="0.35">
      <c r="A659" s="105" t="s">
        <v>93</v>
      </c>
      <c r="B659" s="105" t="s">
        <v>70</v>
      </c>
      <c r="C659" s="105" t="s">
        <v>88</v>
      </c>
      <c r="D659" s="118">
        <v>18</v>
      </c>
      <c r="E659" s="118">
        <v>13</v>
      </c>
      <c r="F659" s="118">
        <v>5</v>
      </c>
      <c r="G659" s="118">
        <v>16</v>
      </c>
      <c r="H659" s="118">
        <v>2</v>
      </c>
      <c r="I659" s="118">
        <v>0</v>
      </c>
      <c r="J659" s="118">
        <v>36</v>
      </c>
    </row>
    <row r="660" spans="1:10" x14ac:dyDescent="0.35">
      <c r="A660" s="105" t="s">
        <v>93</v>
      </c>
      <c r="B660" s="105" t="s">
        <v>70</v>
      </c>
      <c r="C660" s="105" t="s">
        <v>89</v>
      </c>
      <c r="D660" s="118">
        <v>19</v>
      </c>
      <c r="E660" s="118">
        <v>10</v>
      </c>
      <c r="F660" s="118">
        <v>9</v>
      </c>
      <c r="G660" s="118">
        <v>3</v>
      </c>
      <c r="H660" s="118">
        <v>2</v>
      </c>
      <c r="I660" s="118">
        <v>0</v>
      </c>
      <c r="J660" s="118">
        <v>24</v>
      </c>
    </row>
    <row r="661" spans="1:10" x14ac:dyDescent="0.35">
      <c r="A661" s="105" t="s">
        <v>93</v>
      </c>
      <c r="B661" s="105" t="s">
        <v>70</v>
      </c>
      <c r="C661" s="105" t="s">
        <v>98</v>
      </c>
      <c r="D661" s="118">
        <v>253</v>
      </c>
      <c r="E661" s="118">
        <v>74</v>
      </c>
      <c r="F661" s="118">
        <v>179</v>
      </c>
      <c r="G661" s="118">
        <v>30</v>
      </c>
      <c r="H661" s="118">
        <v>14</v>
      </c>
      <c r="I661" s="118">
        <v>0</v>
      </c>
      <c r="J661" s="118">
        <v>297</v>
      </c>
    </row>
    <row r="662" spans="1:10" x14ac:dyDescent="0.35">
      <c r="A662" s="105" t="s">
        <v>93</v>
      </c>
      <c r="B662" s="105" t="s">
        <v>37</v>
      </c>
      <c r="C662" s="105" t="s">
        <v>87</v>
      </c>
      <c r="D662" s="118">
        <v>0</v>
      </c>
      <c r="E662" s="118">
        <v>0</v>
      </c>
      <c r="F662" s="118">
        <v>0</v>
      </c>
      <c r="G662" s="118">
        <v>0</v>
      </c>
      <c r="H662" s="118">
        <v>0</v>
      </c>
      <c r="I662" s="118">
        <v>10</v>
      </c>
      <c r="J662" s="118">
        <v>10</v>
      </c>
    </row>
    <row r="663" spans="1:10" x14ac:dyDescent="0.35">
      <c r="A663" s="105" t="s">
        <v>93</v>
      </c>
      <c r="B663" s="105" t="s">
        <v>37</v>
      </c>
      <c r="C663" s="105" t="s">
        <v>88</v>
      </c>
      <c r="D663" s="118">
        <v>0</v>
      </c>
      <c r="E663" s="118">
        <v>0</v>
      </c>
      <c r="F663" s="118">
        <v>0</v>
      </c>
      <c r="G663" s="118">
        <v>0</v>
      </c>
      <c r="H663" s="118">
        <v>0</v>
      </c>
      <c r="I663" s="118">
        <v>12</v>
      </c>
      <c r="J663" s="118">
        <v>12</v>
      </c>
    </row>
    <row r="664" spans="1:10" x14ac:dyDescent="0.35">
      <c r="A664" s="105" t="s">
        <v>93</v>
      </c>
      <c r="B664" s="105" t="s">
        <v>37</v>
      </c>
      <c r="C664" s="105" t="s">
        <v>89</v>
      </c>
      <c r="D664" s="118">
        <v>0</v>
      </c>
      <c r="E664" s="118">
        <v>0</v>
      </c>
      <c r="F664" s="118">
        <v>0</v>
      </c>
      <c r="G664" s="118">
        <v>0</v>
      </c>
      <c r="H664" s="118">
        <v>0</v>
      </c>
      <c r="I664" s="118">
        <v>24</v>
      </c>
      <c r="J664" s="118">
        <v>24</v>
      </c>
    </row>
    <row r="665" spans="1:10" x14ac:dyDescent="0.35">
      <c r="A665" s="105" t="s">
        <v>93</v>
      </c>
      <c r="B665" s="105" t="s">
        <v>37</v>
      </c>
      <c r="C665" s="105" t="s">
        <v>98</v>
      </c>
      <c r="D665" s="118">
        <v>0</v>
      </c>
      <c r="E665" s="118">
        <v>0</v>
      </c>
      <c r="F665" s="118">
        <v>0</v>
      </c>
      <c r="G665" s="118">
        <v>0</v>
      </c>
      <c r="H665" s="118">
        <v>0</v>
      </c>
      <c r="I665" s="118">
        <v>246</v>
      </c>
      <c r="J665" s="118">
        <v>246</v>
      </c>
    </row>
    <row r="666" spans="1:10" x14ac:dyDescent="0.35">
      <c r="A666" s="105" t="s">
        <v>93</v>
      </c>
      <c r="B666" s="105" t="s">
        <v>22</v>
      </c>
      <c r="C666" s="105" t="s">
        <v>87</v>
      </c>
      <c r="D666" s="118">
        <v>65</v>
      </c>
      <c r="E666" s="118">
        <v>25</v>
      </c>
      <c r="F666" s="118">
        <v>40</v>
      </c>
      <c r="G666" s="118">
        <v>10</v>
      </c>
      <c r="H666" s="118">
        <v>16</v>
      </c>
      <c r="I666" s="118">
        <v>0</v>
      </c>
      <c r="J666" s="118">
        <v>91</v>
      </c>
    </row>
    <row r="667" spans="1:10" x14ac:dyDescent="0.35">
      <c r="A667" s="105" t="s">
        <v>93</v>
      </c>
      <c r="B667" s="105" t="s">
        <v>22</v>
      </c>
      <c r="C667" s="105" t="s">
        <v>88</v>
      </c>
      <c r="D667" s="118">
        <v>22</v>
      </c>
      <c r="E667" s="118">
        <v>10</v>
      </c>
      <c r="F667" s="118">
        <v>12</v>
      </c>
      <c r="G667" s="118">
        <v>6</v>
      </c>
      <c r="H667" s="118">
        <v>5</v>
      </c>
      <c r="I667" s="118">
        <v>0</v>
      </c>
      <c r="J667" s="118">
        <v>33</v>
      </c>
    </row>
    <row r="668" spans="1:10" x14ac:dyDescent="0.35">
      <c r="A668" s="105" t="s">
        <v>93</v>
      </c>
      <c r="B668" s="105" t="s">
        <v>22</v>
      </c>
      <c r="C668" s="105" t="s">
        <v>89</v>
      </c>
      <c r="D668" s="118">
        <v>24</v>
      </c>
      <c r="E668" s="118">
        <v>9</v>
      </c>
      <c r="F668" s="118">
        <v>15</v>
      </c>
      <c r="G668" s="118">
        <v>4</v>
      </c>
      <c r="H668" s="118">
        <v>5</v>
      </c>
      <c r="I668" s="118">
        <v>0</v>
      </c>
      <c r="J668" s="118">
        <v>33</v>
      </c>
    </row>
    <row r="669" spans="1:10" x14ac:dyDescent="0.35">
      <c r="A669" s="105" t="s">
        <v>93</v>
      </c>
      <c r="B669" s="105" t="s">
        <v>22</v>
      </c>
      <c r="C669" s="105" t="s">
        <v>98</v>
      </c>
      <c r="D669" s="118">
        <v>296</v>
      </c>
      <c r="E669" s="118">
        <v>95</v>
      </c>
      <c r="F669" s="118">
        <v>201</v>
      </c>
      <c r="G669" s="118">
        <v>11</v>
      </c>
      <c r="H669" s="118">
        <v>48</v>
      </c>
      <c r="I669" s="118">
        <v>0</v>
      </c>
      <c r="J669" s="118">
        <v>355</v>
      </c>
    </row>
    <row r="670" spans="1:10" x14ac:dyDescent="0.35">
      <c r="A670" s="105" t="s">
        <v>93</v>
      </c>
      <c r="B670" s="105" t="s">
        <v>43</v>
      </c>
      <c r="C670" s="105" t="s">
        <v>87</v>
      </c>
      <c r="D670" s="118">
        <v>0</v>
      </c>
      <c r="E670" s="118">
        <v>0</v>
      </c>
      <c r="F670" s="118">
        <v>0</v>
      </c>
      <c r="G670" s="118">
        <v>0</v>
      </c>
      <c r="H670" s="118">
        <v>0</v>
      </c>
      <c r="I670" s="118">
        <v>84</v>
      </c>
      <c r="J670" s="118">
        <v>84</v>
      </c>
    </row>
    <row r="671" spans="1:10" x14ac:dyDescent="0.35">
      <c r="A671" s="105" t="s">
        <v>93</v>
      </c>
      <c r="B671" s="105" t="s">
        <v>43</v>
      </c>
      <c r="C671" s="105" t="s">
        <v>88</v>
      </c>
      <c r="D671" s="118">
        <v>0</v>
      </c>
      <c r="E671" s="118">
        <v>0</v>
      </c>
      <c r="F671" s="118">
        <v>0</v>
      </c>
      <c r="G671" s="118">
        <v>0</v>
      </c>
      <c r="H671" s="118">
        <v>0</v>
      </c>
      <c r="I671" s="118">
        <v>34</v>
      </c>
      <c r="J671" s="118">
        <v>34</v>
      </c>
    </row>
    <row r="672" spans="1:10" x14ac:dyDescent="0.35">
      <c r="A672" s="105" t="s">
        <v>93</v>
      </c>
      <c r="B672" s="105" t="s">
        <v>43</v>
      </c>
      <c r="C672" s="105" t="s">
        <v>89</v>
      </c>
      <c r="D672" s="118">
        <v>0</v>
      </c>
      <c r="E672" s="118">
        <v>0</v>
      </c>
      <c r="F672" s="118">
        <v>0</v>
      </c>
      <c r="G672" s="118">
        <v>0</v>
      </c>
      <c r="H672" s="118">
        <v>0</v>
      </c>
      <c r="I672" s="118">
        <v>39</v>
      </c>
      <c r="J672" s="118">
        <v>39</v>
      </c>
    </row>
    <row r="673" spans="1:10" x14ac:dyDescent="0.35">
      <c r="A673" s="105" t="s">
        <v>93</v>
      </c>
      <c r="B673" s="105" t="s">
        <v>43</v>
      </c>
      <c r="C673" s="105" t="s">
        <v>98</v>
      </c>
      <c r="D673" s="118">
        <v>0</v>
      </c>
      <c r="E673" s="118">
        <v>0</v>
      </c>
      <c r="F673" s="118">
        <v>0</v>
      </c>
      <c r="G673" s="118">
        <v>0</v>
      </c>
      <c r="H673" s="118">
        <v>0</v>
      </c>
      <c r="I673" s="118">
        <v>680</v>
      </c>
      <c r="J673" s="118">
        <v>680</v>
      </c>
    </row>
    <row r="674" spans="1:10" x14ac:dyDescent="0.35">
      <c r="A674" s="105" t="s">
        <v>93</v>
      </c>
      <c r="B674" s="105" t="s">
        <v>55</v>
      </c>
      <c r="C674" s="105" t="s">
        <v>87</v>
      </c>
      <c r="D674" s="118">
        <v>13</v>
      </c>
      <c r="E674" s="118">
        <v>4</v>
      </c>
      <c r="F674" s="118">
        <v>9</v>
      </c>
      <c r="G674" s="118">
        <v>3</v>
      </c>
      <c r="H674" s="118">
        <v>1</v>
      </c>
      <c r="I674" s="118">
        <v>0</v>
      </c>
      <c r="J674" s="118">
        <v>17</v>
      </c>
    </row>
    <row r="675" spans="1:10" x14ac:dyDescent="0.35">
      <c r="A675" s="105" t="s">
        <v>93</v>
      </c>
      <c r="B675" s="105" t="s">
        <v>55</v>
      </c>
      <c r="C675" s="105" t="s">
        <v>88</v>
      </c>
      <c r="D675" s="118">
        <v>5</v>
      </c>
      <c r="E675" s="118">
        <v>4</v>
      </c>
      <c r="F675" s="118">
        <v>1</v>
      </c>
      <c r="G675" s="118">
        <v>3</v>
      </c>
      <c r="H675" s="118">
        <v>3</v>
      </c>
      <c r="I675" s="118">
        <v>0</v>
      </c>
      <c r="J675" s="118">
        <v>11</v>
      </c>
    </row>
    <row r="676" spans="1:10" x14ac:dyDescent="0.35">
      <c r="A676" s="105" t="s">
        <v>93</v>
      </c>
      <c r="B676" s="105" t="s">
        <v>55</v>
      </c>
      <c r="C676" s="105" t="s">
        <v>89</v>
      </c>
      <c r="D676" s="118">
        <v>13</v>
      </c>
      <c r="E676" s="118">
        <v>5</v>
      </c>
      <c r="F676" s="118">
        <v>8</v>
      </c>
      <c r="G676" s="118">
        <v>0</v>
      </c>
      <c r="H676" s="118">
        <v>0</v>
      </c>
      <c r="I676" s="118">
        <v>0</v>
      </c>
      <c r="J676" s="118">
        <v>13</v>
      </c>
    </row>
    <row r="677" spans="1:10" x14ac:dyDescent="0.35">
      <c r="A677" s="105" t="s">
        <v>93</v>
      </c>
      <c r="B677" s="105" t="s">
        <v>55</v>
      </c>
      <c r="C677" s="105" t="s">
        <v>98</v>
      </c>
      <c r="D677" s="118">
        <v>202</v>
      </c>
      <c r="E677" s="118">
        <v>58</v>
      </c>
      <c r="F677" s="118">
        <v>144</v>
      </c>
      <c r="G677" s="118">
        <v>16</v>
      </c>
      <c r="H677" s="118">
        <v>15</v>
      </c>
      <c r="I677" s="118">
        <v>0</v>
      </c>
      <c r="J677" s="118">
        <v>233</v>
      </c>
    </row>
    <row r="678" spans="1:10" x14ac:dyDescent="0.35">
      <c r="A678" s="105" t="s">
        <v>93</v>
      </c>
      <c r="B678" s="105" t="s">
        <v>65</v>
      </c>
      <c r="C678" s="105" t="s">
        <v>87</v>
      </c>
      <c r="D678" s="118">
        <v>35</v>
      </c>
      <c r="E678" s="118">
        <v>15</v>
      </c>
      <c r="F678" s="118">
        <v>20</v>
      </c>
      <c r="G678" s="118">
        <v>13</v>
      </c>
      <c r="H678" s="118">
        <v>21</v>
      </c>
      <c r="I678" s="118">
        <v>0</v>
      </c>
      <c r="J678" s="118">
        <v>69</v>
      </c>
    </row>
    <row r="679" spans="1:10" x14ac:dyDescent="0.35">
      <c r="A679" s="105" t="s">
        <v>93</v>
      </c>
      <c r="B679" s="105" t="s">
        <v>65</v>
      </c>
      <c r="C679" s="105" t="s">
        <v>88</v>
      </c>
      <c r="D679" s="118">
        <v>17</v>
      </c>
      <c r="E679" s="118">
        <v>2</v>
      </c>
      <c r="F679" s="118">
        <v>15</v>
      </c>
      <c r="G679" s="118">
        <v>16</v>
      </c>
      <c r="H679" s="118">
        <v>6</v>
      </c>
      <c r="I679" s="118">
        <v>0</v>
      </c>
      <c r="J679" s="118">
        <v>39</v>
      </c>
    </row>
    <row r="680" spans="1:10" x14ac:dyDescent="0.35">
      <c r="A680" s="105" t="s">
        <v>93</v>
      </c>
      <c r="B680" s="105" t="s">
        <v>65</v>
      </c>
      <c r="C680" s="105" t="s">
        <v>89</v>
      </c>
      <c r="D680" s="118">
        <v>21</v>
      </c>
      <c r="E680" s="118">
        <v>4</v>
      </c>
      <c r="F680" s="118">
        <v>17</v>
      </c>
      <c r="G680" s="118">
        <v>5</v>
      </c>
      <c r="H680" s="118">
        <v>6</v>
      </c>
      <c r="I680" s="118">
        <v>0</v>
      </c>
      <c r="J680" s="118">
        <v>32</v>
      </c>
    </row>
    <row r="681" spans="1:10" x14ac:dyDescent="0.35">
      <c r="A681" s="105" t="s">
        <v>93</v>
      </c>
      <c r="B681" s="105" t="s">
        <v>65</v>
      </c>
      <c r="C681" s="105" t="s">
        <v>98</v>
      </c>
      <c r="D681" s="118">
        <v>425</v>
      </c>
      <c r="E681" s="118">
        <v>106</v>
      </c>
      <c r="F681" s="118">
        <v>319</v>
      </c>
      <c r="G681" s="118">
        <v>53</v>
      </c>
      <c r="H681" s="118">
        <v>34</v>
      </c>
      <c r="I681" s="118">
        <v>0</v>
      </c>
      <c r="J681" s="118">
        <v>512</v>
      </c>
    </row>
    <row r="682" spans="1:10" x14ac:dyDescent="0.35">
      <c r="A682" s="105" t="s">
        <v>93</v>
      </c>
      <c r="B682" s="105" t="s">
        <v>79</v>
      </c>
      <c r="C682" s="105" t="s">
        <v>87</v>
      </c>
      <c r="D682" s="118">
        <v>38</v>
      </c>
      <c r="E682" s="118">
        <v>9</v>
      </c>
      <c r="F682" s="118">
        <v>29</v>
      </c>
      <c r="G682" s="118">
        <v>26</v>
      </c>
      <c r="H682" s="118">
        <v>18</v>
      </c>
      <c r="I682" s="118">
        <v>0</v>
      </c>
      <c r="J682" s="118">
        <v>82</v>
      </c>
    </row>
    <row r="683" spans="1:10" x14ac:dyDescent="0.35">
      <c r="A683" s="105" t="s">
        <v>93</v>
      </c>
      <c r="B683" s="105" t="s">
        <v>79</v>
      </c>
      <c r="C683" s="105" t="s">
        <v>88</v>
      </c>
      <c r="D683" s="118">
        <v>21</v>
      </c>
      <c r="E683" s="118">
        <v>4</v>
      </c>
      <c r="F683" s="118">
        <v>17</v>
      </c>
      <c r="G683" s="118">
        <v>7</v>
      </c>
      <c r="H683" s="118">
        <v>5</v>
      </c>
      <c r="I683" s="118">
        <v>0</v>
      </c>
      <c r="J683" s="118">
        <v>33</v>
      </c>
    </row>
    <row r="684" spans="1:10" x14ac:dyDescent="0.35">
      <c r="A684" s="105" t="s">
        <v>93</v>
      </c>
      <c r="B684" s="105" t="s">
        <v>79</v>
      </c>
      <c r="C684" s="105" t="s">
        <v>89</v>
      </c>
      <c r="D684" s="118">
        <v>39</v>
      </c>
      <c r="E684" s="118">
        <v>14</v>
      </c>
      <c r="F684" s="118">
        <v>25</v>
      </c>
      <c r="G684" s="118">
        <v>6</v>
      </c>
      <c r="H684" s="118">
        <v>6</v>
      </c>
      <c r="I684" s="118">
        <v>0</v>
      </c>
      <c r="J684" s="118">
        <v>51</v>
      </c>
    </row>
    <row r="685" spans="1:10" x14ac:dyDescent="0.35">
      <c r="A685" s="105" t="s">
        <v>93</v>
      </c>
      <c r="B685" s="105" t="s">
        <v>79</v>
      </c>
      <c r="C685" s="105" t="s">
        <v>98</v>
      </c>
      <c r="D685" s="118">
        <v>222</v>
      </c>
      <c r="E685" s="118">
        <v>64</v>
      </c>
      <c r="F685" s="118">
        <v>158</v>
      </c>
      <c r="G685" s="118">
        <v>32</v>
      </c>
      <c r="H685" s="118">
        <v>44</v>
      </c>
      <c r="I685" s="118">
        <v>0</v>
      </c>
      <c r="J685" s="118">
        <v>298</v>
      </c>
    </row>
    <row r="686" spans="1:10" x14ac:dyDescent="0.35">
      <c r="A686" s="105" t="s">
        <v>93</v>
      </c>
      <c r="B686" s="105" t="s">
        <v>41</v>
      </c>
      <c r="C686" s="105" t="s">
        <v>87</v>
      </c>
      <c r="D686" s="118">
        <v>4</v>
      </c>
      <c r="E686" s="118">
        <v>2</v>
      </c>
      <c r="F686" s="118">
        <v>2</v>
      </c>
      <c r="G686" s="118">
        <v>2</v>
      </c>
      <c r="H686" s="118">
        <v>0</v>
      </c>
      <c r="I686" s="118">
        <v>0</v>
      </c>
      <c r="J686" s="118">
        <v>6</v>
      </c>
    </row>
    <row r="687" spans="1:10" x14ac:dyDescent="0.35">
      <c r="A687" s="105" t="s">
        <v>93</v>
      </c>
      <c r="B687" s="105" t="s">
        <v>41</v>
      </c>
      <c r="C687" s="105" t="s">
        <v>88</v>
      </c>
      <c r="D687" s="118">
        <v>2</v>
      </c>
      <c r="E687" s="118">
        <v>1</v>
      </c>
      <c r="F687" s="118">
        <v>1</v>
      </c>
      <c r="G687" s="118">
        <v>0</v>
      </c>
      <c r="H687" s="118">
        <v>0</v>
      </c>
      <c r="I687" s="118">
        <v>0</v>
      </c>
      <c r="J687" s="118">
        <v>2</v>
      </c>
    </row>
    <row r="688" spans="1:10" x14ac:dyDescent="0.35">
      <c r="A688" s="105" t="s">
        <v>93</v>
      </c>
      <c r="B688" s="105" t="s">
        <v>41</v>
      </c>
      <c r="C688" s="105" t="s">
        <v>89</v>
      </c>
      <c r="D688" s="118">
        <v>5</v>
      </c>
      <c r="E688" s="118">
        <v>3</v>
      </c>
      <c r="F688" s="118">
        <v>2</v>
      </c>
      <c r="G688" s="118">
        <v>1</v>
      </c>
      <c r="H688" s="118">
        <v>1</v>
      </c>
      <c r="I688" s="118">
        <v>0</v>
      </c>
      <c r="J688" s="118">
        <v>7</v>
      </c>
    </row>
    <row r="689" spans="1:10" x14ac:dyDescent="0.35">
      <c r="A689" s="105" t="s">
        <v>93</v>
      </c>
      <c r="B689" s="105" t="s">
        <v>41</v>
      </c>
      <c r="C689" s="105" t="s">
        <v>98</v>
      </c>
      <c r="D689" s="118">
        <v>154</v>
      </c>
      <c r="E689" s="118">
        <v>53</v>
      </c>
      <c r="F689" s="118">
        <v>101</v>
      </c>
      <c r="G689" s="118">
        <v>6</v>
      </c>
      <c r="H689" s="118">
        <v>34</v>
      </c>
      <c r="I689" s="118">
        <v>0</v>
      </c>
      <c r="J689" s="118">
        <v>194</v>
      </c>
    </row>
    <row r="690" spans="1:10" x14ac:dyDescent="0.35">
      <c r="A690" s="105" t="s">
        <v>93</v>
      </c>
      <c r="B690" s="105" t="s">
        <v>39</v>
      </c>
      <c r="C690" s="105" t="s">
        <v>87</v>
      </c>
      <c r="D690" s="118">
        <v>0</v>
      </c>
      <c r="E690" s="118">
        <v>0</v>
      </c>
      <c r="F690" s="118">
        <v>0</v>
      </c>
      <c r="G690" s="118">
        <v>0</v>
      </c>
      <c r="H690" s="118">
        <v>0</v>
      </c>
      <c r="I690" s="118">
        <v>211</v>
      </c>
      <c r="J690" s="118">
        <v>211</v>
      </c>
    </row>
    <row r="691" spans="1:10" x14ac:dyDescent="0.35">
      <c r="A691" s="105" t="s">
        <v>93</v>
      </c>
      <c r="B691" s="105" t="s">
        <v>39</v>
      </c>
      <c r="C691" s="105" t="s">
        <v>88</v>
      </c>
      <c r="D691" s="118">
        <v>0</v>
      </c>
      <c r="E691" s="118">
        <v>0</v>
      </c>
      <c r="F691" s="118">
        <v>0</v>
      </c>
      <c r="G691" s="118">
        <v>0</v>
      </c>
      <c r="H691" s="118">
        <v>0</v>
      </c>
      <c r="I691" s="118">
        <v>123</v>
      </c>
      <c r="J691" s="118">
        <v>123</v>
      </c>
    </row>
    <row r="692" spans="1:10" x14ac:dyDescent="0.35">
      <c r="A692" s="105" t="s">
        <v>93</v>
      </c>
      <c r="B692" s="105" t="s">
        <v>39</v>
      </c>
      <c r="C692" s="105" t="s">
        <v>89</v>
      </c>
      <c r="D692" s="118">
        <v>0</v>
      </c>
      <c r="E692" s="118">
        <v>0</v>
      </c>
      <c r="F692" s="118">
        <v>0</v>
      </c>
      <c r="G692" s="118">
        <v>0</v>
      </c>
      <c r="H692" s="118">
        <v>0</v>
      </c>
      <c r="I692" s="118">
        <v>128</v>
      </c>
      <c r="J692" s="118">
        <v>128</v>
      </c>
    </row>
    <row r="693" spans="1:10" x14ac:dyDescent="0.35">
      <c r="A693" s="105" t="s">
        <v>93</v>
      </c>
      <c r="B693" s="105" t="s">
        <v>39</v>
      </c>
      <c r="C693" s="105" t="s">
        <v>98</v>
      </c>
      <c r="D693" s="118">
        <v>0</v>
      </c>
      <c r="E693" s="118">
        <v>0</v>
      </c>
      <c r="F693" s="118">
        <v>0</v>
      </c>
      <c r="G693" s="118">
        <v>0</v>
      </c>
      <c r="H693" s="118">
        <v>0</v>
      </c>
      <c r="I693" s="118">
        <v>1884</v>
      </c>
      <c r="J693" s="118">
        <v>1884</v>
      </c>
    </row>
    <row r="694" spans="1:10" x14ac:dyDescent="0.35">
      <c r="A694" s="105" t="s">
        <v>93</v>
      </c>
      <c r="B694" s="105" t="s">
        <v>68</v>
      </c>
      <c r="C694" s="105" t="s">
        <v>87</v>
      </c>
      <c r="D694" s="118">
        <v>14</v>
      </c>
      <c r="E694" s="118">
        <v>5</v>
      </c>
      <c r="F694" s="118">
        <v>9</v>
      </c>
      <c r="G694" s="118">
        <v>11</v>
      </c>
      <c r="H694" s="118">
        <v>2</v>
      </c>
      <c r="I694" s="118">
        <v>0</v>
      </c>
      <c r="J694" s="118">
        <v>27</v>
      </c>
    </row>
    <row r="695" spans="1:10" x14ac:dyDescent="0.35">
      <c r="A695" s="105" t="s">
        <v>93</v>
      </c>
      <c r="B695" s="105" t="s">
        <v>68</v>
      </c>
      <c r="C695" s="105" t="s">
        <v>88</v>
      </c>
      <c r="D695" s="118">
        <v>6</v>
      </c>
      <c r="E695" s="118">
        <v>5</v>
      </c>
      <c r="F695" s="118">
        <v>1</v>
      </c>
      <c r="G695" s="118">
        <v>5</v>
      </c>
      <c r="H695" s="118">
        <v>1</v>
      </c>
      <c r="I695" s="118">
        <v>0</v>
      </c>
      <c r="J695" s="118">
        <v>12</v>
      </c>
    </row>
    <row r="696" spans="1:10" x14ac:dyDescent="0.35">
      <c r="A696" s="105" t="s">
        <v>93</v>
      </c>
      <c r="B696" s="105" t="s">
        <v>68</v>
      </c>
      <c r="C696" s="105" t="s">
        <v>89</v>
      </c>
      <c r="D696" s="118">
        <v>18</v>
      </c>
      <c r="E696" s="118">
        <v>6</v>
      </c>
      <c r="F696" s="118">
        <v>12</v>
      </c>
      <c r="G696" s="118">
        <v>7</v>
      </c>
      <c r="H696" s="118">
        <v>0</v>
      </c>
      <c r="I696" s="118">
        <v>0</v>
      </c>
      <c r="J696" s="118">
        <v>25</v>
      </c>
    </row>
    <row r="697" spans="1:10" x14ac:dyDescent="0.35">
      <c r="A697" s="105" t="s">
        <v>93</v>
      </c>
      <c r="B697" s="105" t="s">
        <v>68</v>
      </c>
      <c r="C697" s="105" t="s">
        <v>98</v>
      </c>
      <c r="D697" s="118">
        <v>322</v>
      </c>
      <c r="E697" s="118">
        <v>84</v>
      </c>
      <c r="F697" s="118">
        <v>238</v>
      </c>
      <c r="G697" s="118">
        <v>35</v>
      </c>
      <c r="H697" s="118">
        <v>15</v>
      </c>
      <c r="I697" s="118">
        <v>0</v>
      </c>
      <c r="J697" s="118">
        <v>372</v>
      </c>
    </row>
    <row r="698" spans="1:10" x14ac:dyDescent="0.35">
      <c r="A698" s="105" t="s">
        <v>93</v>
      </c>
      <c r="B698" s="105" t="s">
        <v>24</v>
      </c>
      <c r="C698" s="105" t="s">
        <v>87</v>
      </c>
      <c r="D698" s="118">
        <v>35</v>
      </c>
      <c r="E698" s="118">
        <v>18</v>
      </c>
      <c r="F698" s="118">
        <v>17</v>
      </c>
      <c r="G698" s="118">
        <v>13</v>
      </c>
      <c r="H698" s="118">
        <v>14</v>
      </c>
      <c r="I698" s="118">
        <v>0</v>
      </c>
      <c r="J698" s="118">
        <v>62</v>
      </c>
    </row>
    <row r="699" spans="1:10" x14ac:dyDescent="0.35">
      <c r="A699" s="105" t="s">
        <v>93</v>
      </c>
      <c r="B699" s="105" t="s">
        <v>24</v>
      </c>
      <c r="C699" s="105" t="s">
        <v>88</v>
      </c>
      <c r="D699" s="118">
        <v>32</v>
      </c>
      <c r="E699" s="118">
        <v>13</v>
      </c>
      <c r="F699" s="118">
        <v>19</v>
      </c>
      <c r="G699" s="118">
        <v>15</v>
      </c>
      <c r="H699" s="118">
        <v>5</v>
      </c>
      <c r="I699" s="118">
        <v>0</v>
      </c>
      <c r="J699" s="118">
        <v>52</v>
      </c>
    </row>
    <row r="700" spans="1:10" x14ac:dyDescent="0.35">
      <c r="A700" s="105" t="s">
        <v>93</v>
      </c>
      <c r="B700" s="105" t="s">
        <v>24</v>
      </c>
      <c r="C700" s="105" t="s">
        <v>89</v>
      </c>
      <c r="D700" s="118">
        <v>38</v>
      </c>
      <c r="E700" s="118">
        <v>18</v>
      </c>
      <c r="F700" s="118">
        <v>20</v>
      </c>
      <c r="G700" s="118">
        <v>10</v>
      </c>
      <c r="H700" s="118">
        <v>9</v>
      </c>
      <c r="I700" s="118">
        <v>0</v>
      </c>
      <c r="J700" s="118">
        <v>57</v>
      </c>
    </row>
    <row r="701" spans="1:10" x14ac:dyDescent="0.35">
      <c r="A701" s="105" t="s">
        <v>93</v>
      </c>
      <c r="B701" s="105" t="s">
        <v>24</v>
      </c>
      <c r="C701" s="105" t="s">
        <v>98</v>
      </c>
      <c r="D701" s="118">
        <v>525</v>
      </c>
      <c r="E701" s="118">
        <v>194</v>
      </c>
      <c r="F701" s="118">
        <v>331</v>
      </c>
      <c r="G701" s="118">
        <v>20</v>
      </c>
      <c r="H701" s="118">
        <v>44</v>
      </c>
      <c r="I701" s="118">
        <v>0</v>
      </c>
      <c r="J701" s="118">
        <v>589</v>
      </c>
    </row>
    <row r="702" spans="1:10" x14ac:dyDescent="0.35">
      <c r="A702" s="105" t="s">
        <v>94</v>
      </c>
      <c r="B702" s="105" t="s">
        <v>73</v>
      </c>
      <c r="C702" s="105" t="s">
        <v>87</v>
      </c>
      <c r="D702" s="118">
        <v>39</v>
      </c>
      <c r="E702" s="118">
        <v>16</v>
      </c>
      <c r="F702" s="118">
        <v>23</v>
      </c>
      <c r="G702" s="118">
        <v>16</v>
      </c>
      <c r="H702" s="118">
        <v>7</v>
      </c>
      <c r="I702" s="118">
        <v>0</v>
      </c>
      <c r="J702" s="118">
        <v>62</v>
      </c>
    </row>
    <row r="703" spans="1:10" x14ac:dyDescent="0.35">
      <c r="A703" s="105" t="s">
        <v>94</v>
      </c>
      <c r="B703" s="105" t="s">
        <v>73</v>
      </c>
      <c r="C703" s="105" t="s">
        <v>88</v>
      </c>
      <c r="D703" s="118">
        <v>14</v>
      </c>
      <c r="E703" s="118">
        <v>5</v>
      </c>
      <c r="F703" s="118">
        <v>9</v>
      </c>
      <c r="G703" s="118">
        <v>7</v>
      </c>
      <c r="H703" s="118">
        <v>6</v>
      </c>
      <c r="I703" s="118">
        <v>0</v>
      </c>
      <c r="J703" s="118">
        <v>27</v>
      </c>
    </row>
    <row r="704" spans="1:10" x14ac:dyDescent="0.35">
      <c r="A704" s="105" t="s">
        <v>94</v>
      </c>
      <c r="B704" s="105" t="s">
        <v>73</v>
      </c>
      <c r="C704" s="105" t="s">
        <v>89</v>
      </c>
      <c r="D704" s="118">
        <v>36</v>
      </c>
      <c r="E704" s="118">
        <v>11</v>
      </c>
      <c r="F704" s="118">
        <v>25</v>
      </c>
      <c r="G704" s="118">
        <v>5</v>
      </c>
      <c r="H704" s="118">
        <v>3</v>
      </c>
      <c r="I704" s="118">
        <v>0</v>
      </c>
      <c r="J704" s="118">
        <v>44</v>
      </c>
    </row>
    <row r="705" spans="1:10" x14ac:dyDescent="0.35">
      <c r="A705" s="105" t="s">
        <v>94</v>
      </c>
      <c r="B705" s="105" t="s">
        <v>73</v>
      </c>
      <c r="C705" s="105" t="s">
        <v>98</v>
      </c>
      <c r="D705" s="118">
        <v>232</v>
      </c>
      <c r="E705" s="118">
        <v>64</v>
      </c>
      <c r="F705" s="118">
        <v>168</v>
      </c>
      <c r="G705" s="118">
        <v>51</v>
      </c>
      <c r="H705" s="118">
        <v>32</v>
      </c>
      <c r="I705" s="118">
        <v>0</v>
      </c>
      <c r="J705" s="118">
        <v>315</v>
      </c>
    </row>
    <row r="706" spans="1:10" x14ac:dyDescent="0.35">
      <c r="A706" s="105" t="s">
        <v>94</v>
      </c>
      <c r="B706" s="105" t="s">
        <v>45</v>
      </c>
      <c r="C706" s="105" t="s">
        <v>87</v>
      </c>
      <c r="D706" s="118">
        <v>22</v>
      </c>
      <c r="E706" s="118">
        <v>15</v>
      </c>
      <c r="F706" s="118">
        <v>7</v>
      </c>
      <c r="G706" s="118">
        <v>4</v>
      </c>
      <c r="H706" s="118">
        <v>1</v>
      </c>
      <c r="I706" s="118">
        <v>0</v>
      </c>
      <c r="J706" s="118">
        <v>27</v>
      </c>
    </row>
    <row r="707" spans="1:10" x14ac:dyDescent="0.35">
      <c r="A707" s="105" t="s">
        <v>94</v>
      </c>
      <c r="B707" s="105" t="s">
        <v>45</v>
      </c>
      <c r="C707" s="105" t="s">
        <v>88</v>
      </c>
      <c r="D707" s="118">
        <v>5</v>
      </c>
      <c r="E707" s="118">
        <v>1</v>
      </c>
      <c r="F707" s="118">
        <v>4</v>
      </c>
      <c r="G707" s="118">
        <v>1</v>
      </c>
      <c r="H707" s="118">
        <v>0</v>
      </c>
      <c r="I707" s="118">
        <v>0</v>
      </c>
      <c r="J707" s="118">
        <v>6</v>
      </c>
    </row>
    <row r="708" spans="1:10" x14ac:dyDescent="0.35">
      <c r="A708" s="105" t="s">
        <v>94</v>
      </c>
      <c r="B708" s="105" t="s">
        <v>45</v>
      </c>
      <c r="C708" s="105" t="s">
        <v>89</v>
      </c>
      <c r="D708" s="118">
        <v>7</v>
      </c>
      <c r="E708" s="118">
        <v>2</v>
      </c>
      <c r="F708" s="118">
        <v>5</v>
      </c>
      <c r="G708" s="118">
        <v>3</v>
      </c>
      <c r="H708" s="118">
        <v>1</v>
      </c>
      <c r="I708" s="118">
        <v>0</v>
      </c>
      <c r="J708" s="118">
        <v>11</v>
      </c>
    </row>
    <row r="709" spans="1:10" x14ac:dyDescent="0.35">
      <c r="A709" s="105" t="s">
        <v>94</v>
      </c>
      <c r="B709" s="105" t="s">
        <v>45</v>
      </c>
      <c r="C709" s="105" t="s">
        <v>98</v>
      </c>
      <c r="D709" s="118">
        <v>213</v>
      </c>
      <c r="E709" s="118">
        <v>56</v>
      </c>
      <c r="F709" s="118">
        <v>157</v>
      </c>
      <c r="G709" s="118">
        <v>20</v>
      </c>
      <c r="H709" s="118">
        <v>15</v>
      </c>
      <c r="I709" s="118">
        <v>0</v>
      </c>
      <c r="J709" s="118">
        <v>248</v>
      </c>
    </row>
    <row r="710" spans="1:10" x14ac:dyDescent="0.35">
      <c r="A710" s="105" t="s">
        <v>94</v>
      </c>
      <c r="B710" s="105" t="s">
        <v>81</v>
      </c>
      <c r="C710" s="105" t="s">
        <v>87</v>
      </c>
      <c r="D710" s="118">
        <v>31</v>
      </c>
      <c r="E710" s="118">
        <v>13</v>
      </c>
      <c r="F710" s="118">
        <v>18</v>
      </c>
      <c r="G710" s="118">
        <v>9</v>
      </c>
      <c r="H710" s="118">
        <v>7</v>
      </c>
      <c r="I710" s="118">
        <v>0</v>
      </c>
      <c r="J710" s="118">
        <v>47</v>
      </c>
    </row>
    <row r="711" spans="1:10" x14ac:dyDescent="0.35">
      <c r="A711" s="105" t="s">
        <v>94</v>
      </c>
      <c r="B711" s="105" t="s">
        <v>81</v>
      </c>
      <c r="C711" s="105" t="s">
        <v>88</v>
      </c>
      <c r="D711" s="118">
        <v>12</v>
      </c>
      <c r="E711" s="118">
        <v>7</v>
      </c>
      <c r="F711" s="118">
        <v>5</v>
      </c>
      <c r="G711" s="118">
        <v>10</v>
      </c>
      <c r="H711" s="118">
        <v>0</v>
      </c>
      <c r="I711" s="118">
        <v>0</v>
      </c>
      <c r="J711" s="118">
        <v>22</v>
      </c>
    </row>
    <row r="712" spans="1:10" x14ac:dyDescent="0.35">
      <c r="A712" s="105" t="s">
        <v>94</v>
      </c>
      <c r="B712" s="105" t="s">
        <v>81</v>
      </c>
      <c r="C712" s="105" t="s">
        <v>89</v>
      </c>
      <c r="D712" s="118">
        <v>16</v>
      </c>
      <c r="E712" s="118">
        <v>5</v>
      </c>
      <c r="F712" s="118">
        <v>11</v>
      </c>
      <c r="G712" s="118">
        <v>4</v>
      </c>
      <c r="H712" s="118">
        <v>1</v>
      </c>
      <c r="I712" s="118">
        <v>0</v>
      </c>
      <c r="J712" s="118">
        <v>21</v>
      </c>
    </row>
    <row r="713" spans="1:10" x14ac:dyDescent="0.35">
      <c r="A713" s="105" t="s">
        <v>94</v>
      </c>
      <c r="B713" s="105" t="s">
        <v>81</v>
      </c>
      <c r="C713" s="105" t="s">
        <v>98</v>
      </c>
      <c r="D713" s="118">
        <v>233</v>
      </c>
      <c r="E713" s="118">
        <v>61</v>
      </c>
      <c r="F713" s="118">
        <v>172</v>
      </c>
      <c r="G713" s="118">
        <v>48</v>
      </c>
      <c r="H713" s="118">
        <v>14</v>
      </c>
      <c r="I713" s="118">
        <v>0</v>
      </c>
      <c r="J713" s="118">
        <v>295</v>
      </c>
    </row>
    <row r="714" spans="1:10" x14ac:dyDescent="0.35">
      <c r="A714" s="105" t="s">
        <v>94</v>
      </c>
      <c r="B714" s="105" t="s">
        <v>57</v>
      </c>
      <c r="C714" s="105" t="s">
        <v>87</v>
      </c>
      <c r="D714" s="118">
        <v>20</v>
      </c>
      <c r="E714" s="118">
        <v>8</v>
      </c>
      <c r="F714" s="118">
        <v>12</v>
      </c>
      <c r="G714" s="118">
        <v>3</v>
      </c>
      <c r="H714" s="118">
        <v>4</v>
      </c>
      <c r="I714" s="118">
        <v>0</v>
      </c>
      <c r="J714" s="118">
        <v>27</v>
      </c>
    </row>
    <row r="715" spans="1:10" x14ac:dyDescent="0.35">
      <c r="A715" s="105" t="s">
        <v>94</v>
      </c>
      <c r="B715" s="105" t="s">
        <v>57</v>
      </c>
      <c r="C715" s="105" t="s">
        <v>88</v>
      </c>
      <c r="D715" s="118">
        <v>13</v>
      </c>
      <c r="E715" s="118">
        <v>4</v>
      </c>
      <c r="F715" s="118">
        <v>9</v>
      </c>
      <c r="G715" s="118">
        <v>6</v>
      </c>
      <c r="H715" s="118">
        <v>1</v>
      </c>
      <c r="I715" s="118">
        <v>0</v>
      </c>
      <c r="J715" s="118">
        <v>20</v>
      </c>
    </row>
    <row r="716" spans="1:10" x14ac:dyDescent="0.35">
      <c r="A716" s="105" t="s">
        <v>94</v>
      </c>
      <c r="B716" s="105" t="s">
        <v>57</v>
      </c>
      <c r="C716" s="105" t="s">
        <v>89</v>
      </c>
      <c r="D716" s="118">
        <v>16</v>
      </c>
      <c r="E716" s="118">
        <v>6</v>
      </c>
      <c r="F716" s="118">
        <v>10</v>
      </c>
      <c r="G716" s="118">
        <v>2</v>
      </c>
      <c r="H716" s="118">
        <v>1</v>
      </c>
      <c r="I716" s="118">
        <v>0</v>
      </c>
      <c r="J716" s="118">
        <v>19</v>
      </c>
    </row>
    <row r="717" spans="1:10" x14ac:dyDescent="0.35">
      <c r="A717" s="105" t="s">
        <v>94</v>
      </c>
      <c r="B717" s="105" t="s">
        <v>57</v>
      </c>
      <c r="C717" s="105" t="s">
        <v>98</v>
      </c>
      <c r="D717" s="118">
        <v>336</v>
      </c>
      <c r="E717" s="118">
        <v>84</v>
      </c>
      <c r="F717" s="118">
        <v>252</v>
      </c>
      <c r="G717" s="118">
        <v>42</v>
      </c>
      <c r="H717" s="118">
        <v>48</v>
      </c>
      <c r="I717" s="118">
        <v>0</v>
      </c>
      <c r="J717" s="118">
        <v>426</v>
      </c>
    </row>
    <row r="718" spans="1:10" x14ac:dyDescent="0.35">
      <c r="A718" s="105" t="s">
        <v>94</v>
      </c>
      <c r="B718" s="105" t="s">
        <v>47</v>
      </c>
      <c r="C718" s="105" t="s">
        <v>87</v>
      </c>
      <c r="D718" s="118">
        <v>26</v>
      </c>
      <c r="E718" s="118">
        <v>13</v>
      </c>
      <c r="F718" s="118">
        <v>13</v>
      </c>
      <c r="G718" s="118">
        <v>4</v>
      </c>
      <c r="H718" s="118">
        <v>0</v>
      </c>
      <c r="I718" s="118">
        <v>0</v>
      </c>
      <c r="J718" s="118">
        <v>30</v>
      </c>
    </row>
    <row r="719" spans="1:10" x14ac:dyDescent="0.35">
      <c r="A719" s="105" t="s">
        <v>94</v>
      </c>
      <c r="B719" s="105" t="s">
        <v>47</v>
      </c>
      <c r="C719" s="105" t="s">
        <v>88</v>
      </c>
      <c r="D719" s="118">
        <v>11</v>
      </c>
      <c r="E719" s="118">
        <v>4</v>
      </c>
      <c r="F719" s="118">
        <v>7</v>
      </c>
      <c r="G719" s="118">
        <v>3</v>
      </c>
      <c r="H719" s="118">
        <v>8</v>
      </c>
      <c r="I719" s="118">
        <v>0</v>
      </c>
      <c r="J719" s="118">
        <v>22</v>
      </c>
    </row>
    <row r="720" spans="1:10" x14ac:dyDescent="0.35">
      <c r="A720" s="105" t="s">
        <v>94</v>
      </c>
      <c r="B720" s="105" t="s">
        <v>47</v>
      </c>
      <c r="C720" s="105" t="s">
        <v>89</v>
      </c>
      <c r="D720" s="118">
        <v>14</v>
      </c>
      <c r="E720" s="118">
        <v>6</v>
      </c>
      <c r="F720" s="118">
        <v>8</v>
      </c>
      <c r="G720" s="118">
        <v>1</v>
      </c>
      <c r="H720" s="118">
        <v>2</v>
      </c>
      <c r="I720" s="118">
        <v>0</v>
      </c>
      <c r="J720" s="118">
        <v>17</v>
      </c>
    </row>
    <row r="721" spans="1:10" x14ac:dyDescent="0.35">
      <c r="A721" s="105" t="s">
        <v>94</v>
      </c>
      <c r="B721" s="105" t="s">
        <v>47</v>
      </c>
      <c r="C721" s="105" t="s">
        <v>98</v>
      </c>
      <c r="D721" s="118">
        <v>262</v>
      </c>
      <c r="E721" s="118">
        <v>72</v>
      </c>
      <c r="F721" s="118">
        <v>190</v>
      </c>
      <c r="G721" s="118">
        <v>26</v>
      </c>
      <c r="H721" s="118">
        <v>12</v>
      </c>
      <c r="I721" s="118">
        <v>0</v>
      </c>
      <c r="J721" s="118">
        <v>300</v>
      </c>
    </row>
    <row r="722" spans="1:10" x14ac:dyDescent="0.35">
      <c r="A722" s="105" t="s">
        <v>94</v>
      </c>
      <c r="B722" s="105" t="s">
        <v>10</v>
      </c>
      <c r="C722" s="105" t="s">
        <v>87</v>
      </c>
      <c r="D722" s="118">
        <v>20</v>
      </c>
      <c r="E722" s="118">
        <v>7</v>
      </c>
      <c r="F722" s="118">
        <v>13</v>
      </c>
      <c r="G722" s="118">
        <v>12</v>
      </c>
      <c r="H722" s="118">
        <v>9</v>
      </c>
      <c r="I722" s="118">
        <v>0</v>
      </c>
      <c r="J722" s="118">
        <v>41</v>
      </c>
    </row>
    <row r="723" spans="1:10" x14ac:dyDescent="0.35">
      <c r="A723" s="105" t="s">
        <v>94</v>
      </c>
      <c r="B723" s="105" t="s">
        <v>10</v>
      </c>
      <c r="C723" s="105" t="s">
        <v>88</v>
      </c>
      <c r="D723" s="118">
        <v>29</v>
      </c>
      <c r="E723" s="118">
        <v>4</v>
      </c>
      <c r="F723" s="118">
        <v>25</v>
      </c>
      <c r="G723" s="118">
        <v>2</v>
      </c>
      <c r="H723" s="118">
        <v>2</v>
      </c>
      <c r="I723" s="118">
        <v>0</v>
      </c>
      <c r="J723" s="118">
        <v>33</v>
      </c>
    </row>
    <row r="724" spans="1:10" x14ac:dyDescent="0.35">
      <c r="A724" s="105" t="s">
        <v>94</v>
      </c>
      <c r="B724" s="105" t="s">
        <v>10</v>
      </c>
      <c r="C724" s="105" t="s">
        <v>89</v>
      </c>
      <c r="D724" s="118">
        <v>38</v>
      </c>
      <c r="E724" s="118">
        <v>15</v>
      </c>
      <c r="F724" s="118">
        <v>23</v>
      </c>
      <c r="G724" s="118">
        <v>4</v>
      </c>
      <c r="H724" s="118">
        <v>4</v>
      </c>
      <c r="I724" s="118">
        <v>0</v>
      </c>
      <c r="J724" s="118">
        <v>46</v>
      </c>
    </row>
    <row r="725" spans="1:10" x14ac:dyDescent="0.35">
      <c r="A725" s="105" t="s">
        <v>94</v>
      </c>
      <c r="B725" s="105" t="s">
        <v>10</v>
      </c>
      <c r="C725" s="105" t="s">
        <v>98</v>
      </c>
      <c r="D725" s="118">
        <v>269</v>
      </c>
      <c r="E725" s="118">
        <v>83</v>
      </c>
      <c r="F725" s="118">
        <v>186</v>
      </c>
      <c r="G725" s="118">
        <v>23</v>
      </c>
      <c r="H725" s="118">
        <v>43</v>
      </c>
      <c r="I725" s="118">
        <v>0</v>
      </c>
      <c r="J725" s="118">
        <v>335</v>
      </c>
    </row>
    <row r="726" spans="1:10" x14ac:dyDescent="0.35">
      <c r="A726" s="105" t="s">
        <v>94</v>
      </c>
      <c r="B726" s="105" t="s">
        <v>1</v>
      </c>
      <c r="C726" s="105" t="s">
        <v>87</v>
      </c>
      <c r="D726" s="118">
        <v>20</v>
      </c>
      <c r="E726" s="118">
        <v>10</v>
      </c>
      <c r="F726" s="118">
        <v>10</v>
      </c>
      <c r="G726" s="118">
        <v>9</v>
      </c>
      <c r="H726" s="118">
        <v>3</v>
      </c>
      <c r="I726" s="118">
        <v>0</v>
      </c>
      <c r="J726" s="118">
        <v>32</v>
      </c>
    </row>
    <row r="727" spans="1:10" x14ac:dyDescent="0.35">
      <c r="A727" s="105" t="s">
        <v>94</v>
      </c>
      <c r="B727" s="105" t="s">
        <v>1</v>
      </c>
      <c r="C727" s="105" t="s">
        <v>88</v>
      </c>
      <c r="D727" s="118">
        <v>11</v>
      </c>
      <c r="E727" s="118">
        <v>4</v>
      </c>
      <c r="F727" s="118">
        <v>7</v>
      </c>
      <c r="G727" s="118">
        <v>8</v>
      </c>
      <c r="H727" s="118">
        <v>2</v>
      </c>
      <c r="I727" s="118">
        <v>0</v>
      </c>
      <c r="J727" s="118">
        <v>21</v>
      </c>
    </row>
    <row r="728" spans="1:10" x14ac:dyDescent="0.35">
      <c r="A728" s="105" t="s">
        <v>94</v>
      </c>
      <c r="B728" s="105" t="s">
        <v>1</v>
      </c>
      <c r="C728" s="105" t="s">
        <v>89</v>
      </c>
      <c r="D728" s="118">
        <v>14</v>
      </c>
      <c r="E728" s="118">
        <v>6</v>
      </c>
      <c r="F728" s="118">
        <v>8</v>
      </c>
      <c r="G728" s="118">
        <v>6</v>
      </c>
      <c r="H728" s="118">
        <v>2</v>
      </c>
      <c r="I728" s="118">
        <v>0</v>
      </c>
      <c r="J728" s="118">
        <v>22</v>
      </c>
    </row>
    <row r="729" spans="1:10" x14ac:dyDescent="0.35">
      <c r="A729" s="105" t="s">
        <v>94</v>
      </c>
      <c r="B729" s="105" t="s">
        <v>1</v>
      </c>
      <c r="C729" s="105" t="s">
        <v>98</v>
      </c>
      <c r="D729" s="118">
        <v>126</v>
      </c>
      <c r="E729" s="118">
        <v>33</v>
      </c>
      <c r="F729" s="118">
        <v>93</v>
      </c>
      <c r="G729" s="118">
        <v>9</v>
      </c>
      <c r="H729" s="118">
        <v>12</v>
      </c>
      <c r="I729" s="118">
        <v>0</v>
      </c>
      <c r="J729" s="118">
        <v>147</v>
      </c>
    </row>
    <row r="730" spans="1:10" x14ac:dyDescent="0.35">
      <c r="A730" s="105" t="s">
        <v>94</v>
      </c>
      <c r="B730" s="105" t="s">
        <v>75</v>
      </c>
      <c r="C730" s="105" t="s">
        <v>87</v>
      </c>
      <c r="D730" s="118">
        <v>10</v>
      </c>
      <c r="E730" s="118">
        <v>5</v>
      </c>
      <c r="F730" s="118">
        <v>5</v>
      </c>
      <c r="G730" s="118">
        <v>1</v>
      </c>
      <c r="H730" s="118">
        <v>1</v>
      </c>
      <c r="I730" s="118">
        <v>0</v>
      </c>
      <c r="J730" s="118">
        <v>12</v>
      </c>
    </row>
    <row r="731" spans="1:10" x14ac:dyDescent="0.35">
      <c r="A731" s="105" t="s">
        <v>94</v>
      </c>
      <c r="B731" s="105" t="s">
        <v>75</v>
      </c>
      <c r="C731" s="105" t="s">
        <v>88</v>
      </c>
      <c r="D731" s="118">
        <v>2</v>
      </c>
      <c r="E731" s="118">
        <v>2</v>
      </c>
      <c r="F731" s="118">
        <v>0</v>
      </c>
      <c r="G731" s="118">
        <v>0</v>
      </c>
      <c r="H731" s="118">
        <v>1</v>
      </c>
      <c r="I731" s="118">
        <v>0</v>
      </c>
      <c r="J731" s="118">
        <v>3</v>
      </c>
    </row>
    <row r="732" spans="1:10" x14ac:dyDescent="0.35">
      <c r="A732" s="105" t="s">
        <v>94</v>
      </c>
      <c r="B732" s="105" t="s">
        <v>75</v>
      </c>
      <c r="C732" s="105" t="s">
        <v>89</v>
      </c>
      <c r="D732" s="118">
        <v>12</v>
      </c>
      <c r="E732" s="118">
        <v>3</v>
      </c>
      <c r="F732" s="118">
        <v>9</v>
      </c>
      <c r="G732" s="118">
        <v>0</v>
      </c>
      <c r="H732" s="118">
        <v>0</v>
      </c>
      <c r="I732" s="118">
        <v>0</v>
      </c>
      <c r="J732" s="118">
        <v>12</v>
      </c>
    </row>
    <row r="733" spans="1:10" x14ac:dyDescent="0.35">
      <c r="A733" s="105" t="s">
        <v>94</v>
      </c>
      <c r="B733" s="105" t="s">
        <v>75</v>
      </c>
      <c r="C733" s="105" t="s">
        <v>98</v>
      </c>
      <c r="D733" s="118">
        <v>173</v>
      </c>
      <c r="E733" s="118">
        <v>63</v>
      </c>
      <c r="F733" s="118">
        <v>110</v>
      </c>
      <c r="G733" s="118">
        <v>24</v>
      </c>
      <c r="H733" s="118">
        <v>8</v>
      </c>
      <c r="I733" s="118">
        <v>0</v>
      </c>
      <c r="J733" s="118">
        <v>205</v>
      </c>
    </row>
    <row r="734" spans="1:10" x14ac:dyDescent="0.35">
      <c r="A734" s="105" t="s">
        <v>94</v>
      </c>
      <c r="B734" s="105" t="s">
        <v>8</v>
      </c>
      <c r="C734" s="105" t="s">
        <v>87</v>
      </c>
      <c r="D734" s="118">
        <v>9</v>
      </c>
      <c r="E734" s="118">
        <v>3</v>
      </c>
      <c r="F734" s="118">
        <v>6</v>
      </c>
      <c r="G734" s="118">
        <v>0</v>
      </c>
      <c r="H734" s="118">
        <v>1</v>
      </c>
      <c r="I734" s="118">
        <v>0</v>
      </c>
      <c r="J734" s="118">
        <v>10</v>
      </c>
    </row>
    <row r="735" spans="1:10" x14ac:dyDescent="0.35">
      <c r="A735" s="105" t="s">
        <v>94</v>
      </c>
      <c r="B735" s="105" t="s">
        <v>8</v>
      </c>
      <c r="C735" s="105" t="s">
        <v>88</v>
      </c>
      <c r="D735" s="118">
        <v>4</v>
      </c>
      <c r="E735" s="118">
        <v>1</v>
      </c>
      <c r="F735" s="118">
        <v>3</v>
      </c>
      <c r="G735" s="118">
        <v>0</v>
      </c>
      <c r="H735" s="118">
        <v>1</v>
      </c>
      <c r="I735" s="118">
        <v>0</v>
      </c>
      <c r="J735" s="118">
        <v>5</v>
      </c>
    </row>
    <row r="736" spans="1:10" x14ac:dyDescent="0.35">
      <c r="A736" s="105" t="s">
        <v>94</v>
      </c>
      <c r="B736" s="105" t="s">
        <v>8</v>
      </c>
      <c r="C736" s="105" t="s">
        <v>89</v>
      </c>
      <c r="D736" s="118">
        <v>10</v>
      </c>
      <c r="E736" s="118">
        <v>5</v>
      </c>
      <c r="F736" s="118">
        <v>5</v>
      </c>
      <c r="G736" s="118">
        <v>0</v>
      </c>
      <c r="H736" s="118">
        <v>0</v>
      </c>
      <c r="I736" s="118">
        <v>0</v>
      </c>
      <c r="J736" s="118">
        <v>10</v>
      </c>
    </row>
    <row r="737" spans="1:10" x14ac:dyDescent="0.35">
      <c r="A737" s="105" t="s">
        <v>94</v>
      </c>
      <c r="B737" s="105" t="s">
        <v>8</v>
      </c>
      <c r="C737" s="105" t="s">
        <v>98</v>
      </c>
      <c r="D737" s="118">
        <v>131</v>
      </c>
      <c r="E737" s="118">
        <v>47</v>
      </c>
      <c r="F737" s="118">
        <v>84</v>
      </c>
      <c r="G737" s="118">
        <v>6</v>
      </c>
      <c r="H737" s="118">
        <v>8</v>
      </c>
      <c r="I737" s="118">
        <v>0</v>
      </c>
      <c r="J737" s="118">
        <v>145</v>
      </c>
    </row>
    <row r="738" spans="1:10" x14ac:dyDescent="0.35">
      <c r="A738" s="105" t="s">
        <v>94</v>
      </c>
      <c r="B738" s="105" t="s">
        <v>28</v>
      </c>
      <c r="C738" s="105" t="s">
        <v>87</v>
      </c>
      <c r="D738" s="118">
        <v>40</v>
      </c>
      <c r="E738" s="118">
        <v>20</v>
      </c>
      <c r="F738" s="118">
        <v>20</v>
      </c>
      <c r="G738" s="118">
        <v>5</v>
      </c>
      <c r="H738" s="118">
        <v>7</v>
      </c>
      <c r="I738" s="118">
        <v>0</v>
      </c>
      <c r="J738" s="118">
        <v>52</v>
      </c>
    </row>
    <row r="739" spans="1:10" x14ac:dyDescent="0.35">
      <c r="A739" s="105" t="s">
        <v>94</v>
      </c>
      <c r="B739" s="105" t="s">
        <v>28</v>
      </c>
      <c r="C739" s="105" t="s">
        <v>88</v>
      </c>
      <c r="D739" s="118">
        <v>22</v>
      </c>
      <c r="E739" s="118">
        <v>6</v>
      </c>
      <c r="F739" s="118">
        <v>16</v>
      </c>
      <c r="G739" s="118">
        <v>8</v>
      </c>
      <c r="H739" s="118">
        <v>1</v>
      </c>
      <c r="I739" s="118">
        <v>0</v>
      </c>
      <c r="J739" s="118">
        <v>31</v>
      </c>
    </row>
    <row r="740" spans="1:10" x14ac:dyDescent="0.35">
      <c r="A740" s="105" t="s">
        <v>94</v>
      </c>
      <c r="B740" s="105" t="s">
        <v>28</v>
      </c>
      <c r="C740" s="105" t="s">
        <v>89</v>
      </c>
      <c r="D740" s="118">
        <v>34</v>
      </c>
      <c r="E740" s="118">
        <v>14</v>
      </c>
      <c r="F740" s="118">
        <v>20</v>
      </c>
      <c r="G740" s="118">
        <v>2</v>
      </c>
      <c r="H740" s="118">
        <v>5</v>
      </c>
      <c r="I740" s="118">
        <v>0</v>
      </c>
      <c r="J740" s="118">
        <v>41</v>
      </c>
    </row>
    <row r="741" spans="1:10" x14ac:dyDescent="0.35">
      <c r="A741" s="105" t="s">
        <v>94</v>
      </c>
      <c r="B741" s="105" t="s">
        <v>28</v>
      </c>
      <c r="C741" s="105" t="s">
        <v>98</v>
      </c>
      <c r="D741" s="118">
        <v>365</v>
      </c>
      <c r="E741" s="118">
        <v>103</v>
      </c>
      <c r="F741" s="118">
        <v>262</v>
      </c>
      <c r="G741" s="118">
        <v>45</v>
      </c>
      <c r="H741" s="118">
        <v>20</v>
      </c>
      <c r="I741" s="118">
        <v>0</v>
      </c>
      <c r="J741" s="118">
        <v>430</v>
      </c>
    </row>
    <row r="742" spans="1:10" x14ac:dyDescent="0.35">
      <c r="A742" s="105" t="s">
        <v>94</v>
      </c>
      <c r="B742" s="105" t="s">
        <v>82</v>
      </c>
      <c r="C742" s="105" t="s">
        <v>87</v>
      </c>
      <c r="D742" s="118">
        <v>1669</v>
      </c>
      <c r="E742" s="118">
        <v>497</v>
      </c>
      <c r="F742" s="118">
        <v>1172</v>
      </c>
      <c r="G742" s="118">
        <v>1025</v>
      </c>
      <c r="H742" s="118">
        <v>152</v>
      </c>
      <c r="I742" s="118">
        <v>0</v>
      </c>
      <c r="J742" s="118">
        <v>2846</v>
      </c>
    </row>
    <row r="743" spans="1:10" x14ac:dyDescent="0.35">
      <c r="A743" s="105" t="s">
        <v>94</v>
      </c>
      <c r="B743" s="105" t="s">
        <v>82</v>
      </c>
      <c r="C743" s="105" t="s">
        <v>88</v>
      </c>
      <c r="D743" s="118">
        <v>374</v>
      </c>
      <c r="E743" s="118">
        <v>139</v>
      </c>
      <c r="F743" s="118">
        <v>235</v>
      </c>
      <c r="G743" s="118">
        <v>270</v>
      </c>
      <c r="H743" s="118">
        <v>18</v>
      </c>
      <c r="I743" s="118">
        <v>0</v>
      </c>
      <c r="J743" s="118">
        <v>662</v>
      </c>
    </row>
    <row r="744" spans="1:10" x14ac:dyDescent="0.35">
      <c r="A744" s="105" t="s">
        <v>94</v>
      </c>
      <c r="B744" s="105" t="s">
        <v>82</v>
      </c>
      <c r="C744" s="105" t="s">
        <v>89</v>
      </c>
      <c r="D744" s="118">
        <v>166</v>
      </c>
      <c r="E744" s="118">
        <v>78</v>
      </c>
      <c r="F744" s="118">
        <v>88</v>
      </c>
      <c r="G744" s="118">
        <v>68</v>
      </c>
      <c r="H744" s="118">
        <v>11</v>
      </c>
      <c r="I744" s="118">
        <v>0</v>
      </c>
      <c r="J744" s="118">
        <v>245</v>
      </c>
    </row>
    <row r="745" spans="1:10" x14ac:dyDescent="0.35">
      <c r="A745" s="105" t="s">
        <v>94</v>
      </c>
      <c r="B745" s="105" t="s">
        <v>82</v>
      </c>
      <c r="C745" s="105" t="s">
        <v>98</v>
      </c>
      <c r="D745" s="118">
        <v>616</v>
      </c>
      <c r="E745" s="118">
        <v>199</v>
      </c>
      <c r="F745" s="118">
        <v>417</v>
      </c>
      <c r="G745" s="118">
        <v>120</v>
      </c>
      <c r="H745" s="118">
        <v>42</v>
      </c>
      <c r="I745" s="118">
        <v>0</v>
      </c>
      <c r="J745" s="118">
        <v>778</v>
      </c>
    </row>
    <row r="746" spans="1:10" x14ac:dyDescent="0.35">
      <c r="A746" s="105" t="s">
        <v>94</v>
      </c>
      <c r="B746" s="105" t="s">
        <v>114</v>
      </c>
      <c r="C746" s="105" t="s">
        <v>87</v>
      </c>
      <c r="D746" s="118">
        <v>399</v>
      </c>
      <c r="E746" s="118">
        <v>109</v>
      </c>
      <c r="F746" s="118">
        <v>290</v>
      </c>
      <c r="G746" s="118">
        <v>121</v>
      </c>
      <c r="H746" s="118">
        <v>31</v>
      </c>
      <c r="I746" s="118">
        <v>0</v>
      </c>
      <c r="J746" s="118">
        <v>551</v>
      </c>
    </row>
    <row r="747" spans="1:10" x14ac:dyDescent="0.35">
      <c r="A747" s="105" t="s">
        <v>94</v>
      </c>
      <c r="B747" s="105" t="s">
        <v>114</v>
      </c>
      <c r="C747" s="105" t="s">
        <v>88</v>
      </c>
      <c r="D747" s="118">
        <v>90</v>
      </c>
      <c r="E747" s="118">
        <v>21</v>
      </c>
      <c r="F747" s="118">
        <v>69</v>
      </c>
      <c r="G747" s="118">
        <v>45</v>
      </c>
      <c r="H747" s="118">
        <v>4</v>
      </c>
      <c r="I747" s="118">
        <v>0</v>
      </c>
      <c r="J747" s="118">
        <v>139</v>
      </c>
    </row>
    <row r="748" spans="1:10" x14ac:dyDescent="0.35">
      <c r="A748" s="105" t="s">
        <v>94</v>
      </c>
      <c r="B748" s="105" t="s">
        <v>114</v>
      </c>
      <c r="C748" s="105" t="s">
        <v>89</v>
      </c>
      <c r="D748" s="118">
        <v>39</v>
      </c>
      <c r="E748" s="118">
        <v>20</v>
      </c>
      <c r="F748" s="118">
        <v>19</v>
      </c>
      <c r="G748" s="118">
        <v>19</v>
      </c>
      <c r="H748" s="118">
        <v>5</v>
      </c>
      <c r="I748" s="118">
        <v>0</v>
      </c>
      <c r="J748" s="118">
        <v>63</v>
      </c>
    </row>
    <row r="749" spans="1:10" x14ac:dyDescent="0.35">
      <c r="A749" s="105" t="s">
        <v>94</v>
      </c>
      <c r="B749" s="105" t="s">
        <v>114</v>
      </c>
      <c r="C749" s="105" t="s">
        <v>98</v>
      </c>
      <c r="D749" s="118">
        <v>404</v>
      </c>
      <c r="E749" s="118">
        <v>134</v>
      </c>
      <c r="F749" s="118">
        <v>270</v>
      </c>
      <c r="G749" s="118">
        <v>40</v>
      </c>
      <c r="H749" s="118">
        <v>25</v>
      </c>
      <c r="I749" s="118">
        <v>0</v>
      </c>
      <c r="J749" s="118">
        <v>469</v>
      </c>
    </row>
    <row r="750" spans="1:10" x14ac:dyDescent="0.35">
      <c r="A750" s="105" t="s">
        <v>94</v>
      </c>
      <c r="B750" s="105" t="s">
        <v>3</v>
      </c>
      <c r="C750" s="105" t="s">
        <v>87</v>
      </c>
      <c r="D750" s="118">
        <v>64</v>
      </c>
      <c r="E750" s="118">
        <v>25</v>
      </c>
      <c r="F750" s="118">
        <v>39</v>
      </c>
      <c r="G750" s="118">
        <v>12</v>
      </c>
      <c r="H750" s="118">
        <v>23</v>
      </c>
      <c r="I750" s="118">
        <v>0</v>
      </c>
      <c r="J750" s="118">
        <v>99</v>
      </c>
    </row>
    <row r="751" spans="1:10" x14ac:dyDescent="0.35">
      <c r="A751" s="105" t="s">
        <v>94</v>
      </c>
      <c r="B751" s="105" t="s">
        <v>3</v>
      </c>
      <c r="C751" s="105" t="s">
        <v>88</v>
      </c>
      <c r="D751" s="118">
        <v>26</v>
      </c>
      <c r="E751" s="118">
        <v>11</v>
      </c>
      <c r="F751" s="118">
        <v>15</v>
      </c>
      <c r="G751" s="118">
        <v>9</v>
      </c>
      <c r="H751" s="118">
        <v>2</v>
      </c>
      <c r="I751" s="118">
        <v>0</v>
      </c>
      <c r="J751" s="118">
        <v>37</v>
      </c>
    </row>
    <row r="752" spans="1:10" x14ac:dyDescent="0.35">
      <c r="A752" s="105" t="s">
        <v>94</v>
      </c>
      <c r="B752" s="105" t="s">
        <v>3</v>
      </c>
      <c r="C752" s="105" t="s">
        <v>89</v>
      </c>
      <c r="D752" s="118">
        <v>26</v>
      </c>
      <c r="E752" s="118">
        <v>7</v>
      </c>
      <c r="F752" s="118">
        <v>19</v>
      </c>
      <c r="G752" s="118">
        <v>7</v>
      </c>
      <c r="H752" s="118">
        <v>3</v>
      </c>
      <c r="I752" s="118">
        <v>0</v>
      </c>
      <c r="J752" s="118">
        <v>36</v>
      </c>
    </row>
    <row r="753" spans="1:10" x14ac:dyDescent="0.35">
      <c r="A753" s="105" t="s">
        <v>94</v>
      </c>
      <c r="B753" s="105" t="s">
        <v>3</v>
      </c>
      <c r="C753" s="105" t="s">
        <v>98</v>
      </c>
      <c r="D753" s="118">
        <v>301</v>
      </c>
      <c r="E753" s="118">
        <v>60</v>
      </c>
      <c r="F753" s="118">
        <v>241</v>
      </c>
      <c r="G753" s="118">
        <v>39</v>
      </c>
      <c r="H753" s="118">
        <v>34</v>
      </c>
      <c r="I753" s="118">
        <v>0</v>
      </c>
      <c r="J753" s="118">
        <v>374</v>
      </c>
    </row>
    <row r="754" spans="1:10" x14ac:dyDescent="0.35">
      <c r="A754" s="105" t="s">
        <v>94</v>
      </c>
      <c r="B754" s="105" t="s">
        <v>59</v>
      </c>
      <c r="C754" s="105" t="s">
        <v>87</v>
      </c>
      <c r="D754" s="118">
        <v>29</v>
      </c>
      <c r="E754" s="118">
        <v>17</v>
      </c>
      <c r="F754" s="118">
        <v>12</v>
      </c>
      <c r="G754" s="118">
        <v>11</v>
      </c>
      <c r="H754" s="118">
        <v>0</v>
      </c>
      <c r="I754" s="118">
        <v>0</v>
      </c>
      <c r="J754" s="118">
        <v>40</v>
      </c>
    </row>
    <row r="755" spans="1:10" x14ac:dyDescent="0.35">
      <c r="A755" s="105" t="s">
        <v>94</v>
      </c>
      <c r="B755" s="105" t="s">
        <v>59</v>
      </c>
      <c r="C755" s="105" t="s">
        <v>88</v>
      </c>
      <c r="D755" s="118">
        <v>12</v>
      </c>
      <c r="E755" s="118">
        <v>2</v>
      </c>
      <c r="F755" s="118">
        <v>10</v>
      </c>
      <c r="G755" s="118">
        <v>3</v>
      </c>
      <c r="H755" s="118">
        <v>3</v>
      </c>
      <c r="I755" s="118">
        <v>0</v>
      </c>
      <c r="J755" s="118">
        <v>18</v>
      </c>
    </row>
    <row r="756" spans="1:10" x14ac:dyDescent="0.35">
      <c r="A756" s="105" t="s">
        <v>94</v>
      </c>
      <c r="B756" s="105" t="s">
        <v>59</v>
      </c>
      <c r="C756" s="105" t="s">
        <v>89</v>
      </c>
      <c r="D756" s="118">
        <v>26</v>
      </c>
      <c r="E756" s="118">
        <v>10</v>
      </c>
      <c r="F756" s="118">
        <v>16</v>
      </c>
      <c r="G756" s="118">
        <v>1</v>
      </c>
      <c r="H756" s="118">
        <v>2</v>
      </c>
      <c r="I756" s="118">
        <v>0</v>
      </c>
      <c r="J756" s="118">
        <v>29</v>
      </c>
    </row>
    <row r="757" spans="1:10" x14ac:dyDescent="0.35">
      <c r="A757" s="105" t="s">
        <v>94</v>
      </c>
      <c r="B757" s="105" t="s">
        <v>59</v>
      </c>
      <c r="C757" s="105" t="s">
        <v>98</v>
      </c>
      <c r="D757" s="118">
        <v>256</v>
      </c>
      <c r="E757" s="118">
        <v>65</v>
      </c>
      <c r="F757" s="118">
        <v>191</v>
      </c>
      <c r="G757" s="118">
        <v>26</v>
      </c>
      <c r="H757" s="118">
        <v>14</v>
      </c>
      <c r="I757" s="118">
        <v>0</v>
      </c>
      <c r="J757" s="118">
        <v>296</v>
      </c>
    </row>
    <row r="758" spans="1:10" x14ac:dyDescent="0.35">
      <c r="A758" s="105" t="s">
        <v>94</v>
      </c>
      <c r="B758" s="105" t="s">
        <v>49</v>
      </c>
      <c r="C758" s="105" t="s">
        <v>87</v>
      </c>
      <c r="D758" s="118">
        <v>39</v>
      </c>
      <c r="E758" s="118">
        <v>22</v>
      </c>
      <c r="F758" s="118">
        <v>17</v>
      </c>
      <c r="G758" s="118">
        <v>7</v>
      </c>
      <c r="H758" s="118">
        <v>11</v>
      </c>
      <c r="I758" s="118">
        <v>0</v>
      </c>
      <c r="J758" s="118">
        <v>57</v>
      </c>
    </row>
    <row r="759" spans="1:10" x14ac:dyDescent="0.35">
      <c r="A759" s="105" t="s">
        <v>94</v>
      </c>
      <c r="B759" s="105" t="s">
        <v>49</v>
      </c>
      <c r="C759" s="105" t="s">
        <v>88</v>
      </c>
      <c r="D759" s="118">
        <v>31</v>
      </c>
      <c r="E759" s="118">
        <v>19</v>
      </c>
      <c r="F759" s="118">
        <v>12</v>
      </c>
      <c r="G759" s="118">
        <v>5</v>
      </c>
      <c r="H759" s="118">
        <v>1</v>
      </c>
      <c r="I759" s="118">
        <v>0</v>
      </c>
      <c r="J759" s="118">
        <v>37</v>
      </c>
    </row>
    <row r="760" spans="1:10" x14ac:dyDescent="0.35">
      <c r="A760" s="105" t="s">
        <v>94</v>
      </c>
      <c r="B760" s="105" t="s">
        <v>49</v>
      </c>
      <c r="C760" s="105" t="s">
        <v>89</v>
      </c>
      <c r="D760" s="118">
        <v>35</v>
      </c>
      <c r="E760" s="118">
        <v>13</v>
      </c>
      <c r="F760" s="118">
        <v>22</v>
      </c>
      <c r="G760" s="118">
        <v>6</v>
      </c>
      <c r="H760" s="118">
        <v>4</v>
      </c>
      <c r="I760" s="118">
        <v>0</v>
      </c>
      <c r="J760" s="118">
        <v>45</v>
      </c>
    </row>
    <row r="761" spans="1:10" x14ac:dyDescent="0.35">
      <c r="A761" s="105" t="s">
        <v>94</v>
      </c>
      <c r="B761" s="105" t="s">
        <v>49</v>
      </c>
      <c r="C761" s="105" t="s">
        <v>98</v>
      </c>
      <c r="D761" s="118">
        <v>761</v>
      </c>
      <c r="E761" s="118">
        <v>175</v>
      </c>
      <c r="F761" s="118">
        <v>586</v>
      </c>
      <c r="G761" s="118">
        <v>92</v>
      </c>
      <c r="H761" s="118">
        <v>65</v>
      </c>
      <c r="I761" s="118">
        <v>0</v>
      </c>
      <c r="J761" s="118">
        <v>918</v>
      </c>
    </row>
    <row r="762" spans="1:10" x14ac:dyDescent="0.35">
      <c r="A762" s="105" t="s">
        <v>94</v>
      </c>
      <c r="B762" s="105" t="s">
        <v>78</v>
      </c>
      <c r="C762" s="105" t="s">
        <v>87</v>
      </c>
      <c r="D762" s="118">
        <v>82</v>
      </c>
      <c r="E762" s="118">
        <v>31</v>
      </c>
      <c r="F762" s="118">
        <v>51</v>
      </c>
      <c r="G762" s="118">
        <v>19</v>
      </c>
      <c r="H762" s="118">
        <v>5</v>
      </c>
      <c r="I762" s="118">
        <v>0</v>
      </c>
      <c r="J762" s="118">
        <v>106</v>
      </c>
    </row>
    <row r="763" spans="1:10" x14ac:dyDescent="0.35">
      <c r="A763" s="105" t="s">
        <v>94</v>
      </c>
      <c r="B763" s="105" t="s">
        <v>78</v>
      </c>
      <c r="C763" s="105" t="s">
        <v>88</v>
      </c>
      <c r="D763" s="118">
        <v>14</v>
      </c>
      <c r="E763" s="118">
        <v>4</v>
      </c>
      <c r="F763" s="118">
        <v>10</v>
      </c>
      <c r="G763" s="118">
        <v>4</v>
      </c>
      <c r="H763" s="118">
        <v>3</v>
      </c>
      <c r="I763" s="118">
        <v>0</v>
      </c>
      <c r="J763" s="118">
        <v>21</v>
      </c>
    </row>
    <row r="764" spans="1:10" x14ac:dyDescent="0.35">
      <c r="A764" s="105" t="s">
        <v>94</v>
      </c>
      <c r="B764" s="105" t="s">
        <v>78</v>
      </c>
      <c r="C764" s="105" t="s">
        <v>89</v>
      </c>
      <c r="D764" s="118">
        <v>23</v>
      </c>
      <c r="E764" s="118">
        <v>14</v>
      </c>
      <c r="F764" s="118">
        <v>9</v>
      </c>
      <c r="G764" s="118">
        <v>1</v>
      </c>
      <c r="H764" s="118">
        <v>0</v>
      </c>
      <c r="I764" s="118">
        <v>0</v>
      </c>
      <c r="J764" s="118">
        <v>24</v>
      </c>
    </row>
    <row r="765" spans="1:10" x14ac:dyDescent="0.35">
      <c r="A765" s="105" t="s">
        <v>94</v>
      </c>
      <c r="B765" s="105" t="s">
        <v>78</v>
      </c>
      <c r="C765" s="105" t="s">
        <v>98</v>
      </c>
      <c r="D765" s="118">
        <v>196</v>
      </c>
      <c r="E765" s="118">
        <v>52</v>
      </c>
      <c r="F765" s="118">
        <v>144</v>
      </c>
      <c r="G765" s="118">
        <v>37</v>
      </c>
      <c r="H765" s="118">
        <v>13</v>
      </c>
      <c r="I765" s="118">
        <v>0</v>
      </c>
      <c r="J765" s="118">
        <v>246</v>
      </c>
    </row>
    <row r="766" spans="1:10" x14ac:dyDescent="0.35">
      <c r="A766" s="105" t="s">
        <v>94</v>
      </c>
      <c r="B766" s="105" t="s">
        <v>84</v>
      </c>
      <c r="C766" s="105" t="s">
        <v>87</v>
      </c>
      <c r="D766" s="118">
        <v>217</v>
      </c>
      <c r="E766" s="118">
        <v>77</v>
      </c>
      <c r="F766" s="118">
        <v>140</v>
      </c>
      <c r="G766" s="118">
        <v>54</v>
      </c>
      <c r="H766" s="118">
        <v>64</v>
      </c>
      <c r="I766" s="118">
        <v>0</v>
      </c>
      <c r="J766" s="118">
        <v>335</v>
      </c>
    </row>
    <row r="767" spans="1:10" x14ac:dyDescent="0.35">
      <c r="A767" s="105" t="s">
        <v>94</v>
      </c>
      <c r="B767" s="105" t="s">
        <v>84</v>
      </c>
      <c r="C767" s="105" t="s">
        <v>88</v>
      </c>
      <c r="D767" s="118">
        <v>103</v>
      </c>
      <c r="E767" s="118">
        <v>41</v>
      </c>
      <c r="F767" s="118">
        <v>62</v>
      </c>
      <c r="G767" s="118">
        <v>43</v>
      </c>
      <c r="H767" s="118">
        <v>15</v>
      </c>
      <c r="I767" s="118">
        <v>0</v>
      </c>
      <c r="J767" s="118">
        <v>161</v>
      </c>
    </row>
    <row r="768" spans="1:10" x14ac:dyDescent="0.35">
      <c r="A768" s="105" t="s">
        <v>94</v>
      </c>
      <c r="B768" s="105" t="s">
        <v>84</v>
      </c>
      <c r="C768" s="105" t="s">
        <v>89</v>
      </c>
      <c r="D768" s="118">
        <v>212</v>
      </c>
      <c r="E768" s="118">
        <v>83</v>
      </c>
      <c r="F768" s="118">
        <v>129</v>
      </c>
      <c r="G768" s="118">
        <v>35</v>
      </c>
      <c r="H768" s="118">
        <v>16</v>
      </c>
      <c r="I768" s="118">
        <v>0</v>
      </c>
      <c r="J768" s="118">
        <v>263</v>
      </c>
    </row>
    <row r="769" spans="1:10" x14ac:dyDescent="0.35">
      <c r="A769" s="105" t="s">
        <v>94</v>
      </c>
      <c r="B769" s="105" t="s">
        <v>84</v>
      </c>
      <c r="C769" s="105" t="s">
        <v>98</v>
      </c>
      <c r="D769" s="118">
        <v>1370</v>
      </c>
      <c r="E769" s="118">
        <v>370</v>
      </c>
      <c r="F769" s="118">
        <v>1000</v>
      </c>
      <c r="G769" s="118">
        <v>225</v>
      </c>
      <c r="H769" s="118">
        <v>148</v>
      </c>
      <c r="I769" s="118">
        <v>0</v>
      </c>
      <c r="J769" s="118">
        <v>1743</v>
      </c>
    </row>
    <row r="770" spans="1:10" x14ac:dyDescent="0.35">
      <c r="A770" s="105" t="s">
        <v>94</v>
      </c>
      <c r="B770" s="105" t="s">
        <v>12</v>
      </c>
      <c r="C770" s="105" t="s">
        <v>87</v>
      </c>
      <c r="D770" s="118">
        <v>51</v>
      </c>
      <c r="E770" s="118">
        <v>19</v>
      </c>
      <c r="F770" s="118">
        <v>32</v>
      </c>
      <c r="G770" s="118">
        <v>16</v>
      </c>
      <c r="H770" s="118">
        <v>20</v>
      </c>
      <c r="I770" s="118">
        <v>0</v>
      </c>
      <c r="J770" s="118">
        <v>87</v>
      </c>
    </row>
    <row r="771" spans="1:10" x14ac:dyDescent="0.35">
      <c r="A771" s="105" t="s">
        <v>94</v>
      </c>
      <c r="B771" s="105" t="s">
        <v>12</v>
      </c>
      <c r="C771" s="105" t="s">
        <v>88</v>
      </c>
      <c r="D771" s="118">
        <v>24</v>
      </c>
      <c r="E771" s="118">
        <v>6</v>
      </c>
      <c r="F771" s="118">
        <v>18</v>
      </c>
      <c r="G771" s="118">
        <v>11</v>
      </c>
      <c r="H771" s="118">
        <v>12</v>
      </c>
      <c r="I771" s="118">
        <v>0</v>
      </c>
      <c r="J771" s="118">
        <v>47</v>
      </c>
    </row>
    <row r="772" spans="1:10" x14ac:dyDescent="0.35">
      <c r="A772" s="105" t="s">
        <v>94</v>
      </c>
      <c r="B772" s="105" t="s">
        <v>12</v>
      </c>
      <c r="C772" s="105" t="s">
        <v>89</v>
      </c>
      <c r="D772" s="118">
        <v>62</v>
      </c>
      <c r="E772" s="118">
        <v>17</v>
      </c>
      <c r="F772" s="118">
        <v>45</v>
      </c>
      <c r="G772" s="118">
        <v>8</v>
      </c>
      <c r="H772" s="118">
        <v>5</v>
      </c>
      <c r="I772" s="118">
        <v>0</v>
      </c>
      <c r="J772" s="118">
        <v>75</v>
      </c>
    </row>
    <row r="773" spans="1:10" x14ac:dyDescent="0.35">
      <c r="A773" s="105" t="s">
        <v>94</v>
      </c>
      <c r="B773" s="105" t="s">
        <v>12</v>
      </c>
      <c r="C773" s="105" t="s">
        <v>98</v>
      </c>
      <c r="D773" s="118">
        <v>498</v>
      </c>
      <c r="E773" s="118">
        <v>122</v>
      </c>
      <c r="F773" s="118">
        <v>376</v>
      </c>
      <c r="G773" s="118">
        <v>52</v>
      </c>
      <c r="H773" s="118">
        <v>58</v>
      </c>
      <c r="I773" s="118">
        <v>0</v>
      </c>
      <c r="J773" s="118">
        <v>608</v>
      </c>
    </row>
    <row r="774" spans="1:10" x14ac:dyDescent="0.35">
      <c r="A774" s="105" t="s">
        <v>94</v>
      </c>
      <c r="B774" s="105" t="s">
        <v>913</v>
      </c>
      <c r="C774" s="105" t="s">
        <v>87</v>
      </c>
      <c r="D774" s="118">
        <v>46</v>
      </c>
      <c r="E774" s="118">
        <v>18</v>
      </c>
      <c r="F774" s="118">
        <v>28</v>
      </c>
      <c r="G774" s="118">
        <v>11</v>
      </c>
      <c r="H774" s="118">
        <v>6</v>
      </c>
      <c r="I774" s="118">
        <v>0</v>
      </c>
      <c r="J774" s="118">
        <v>63</v>
      </c>
    </row>
    <row r="775" spans="1:10" x14ac:dyDescent="0.35">
      <c r="A775" s="105" t="s">
        <v>94</v>
      </c>
      <c r="B775" s="105" t="s">
        <v>913</v>
      </c>
      <c r="C775" s="105" t="s">
        <v>88</v>
      </c>
      <c r="D775" s="118">
        <v>24</v>
      </c>
      <c r="E775" s="118">
        <v>7</v>
      </c>
      <c r="F775" s="118">
        <v>17</v>
      </c>
      <c r="G775" s="118">
        <v>8</v>
      </c>
      <c r="H775" s="118">
        <v>1</v>
      </c>
      <c r="I775" s="118">
        <v>0</v>
      </c>
      <c r="J775" s="118">
        <v>33</v>
      </c>
    </row>
    <row r="776" spans="1:10" x14ac:dyDescent="0.35">
      <c r="A776" s="105" t="s">
        <v>94</v>
      </c>
      <c r="B776" s="105" t="s">
        <v>913</v>
      </c>
      <c r="C776" s="105" t="s">
        <v>89</v>
      </c>
      <c r="D776" s="118">
        <v>33</v>
      </c>
      <c r="E776" s="118">
        <v>8</v>
      </c>
      <c r="F776" s="118">
        <v>25</v>
      </c>
      <c r="G776" s="118">
        <v>3</v>
      </c>
      <c r="H776" s="118">
        <v>1</v>
      </c>
      <c r="I776" s="118">
        <v>0</v>
      </c>
      <c r="J776" s="118">
        <v>37</v>
      </c>
    </row>
    <row r="777" spans="1:10" x14ac:dyDescent="0.35">
      <c r="A777" s="105" t="s">
        <v>94</v>
      </c>
      <c r="B777" s="105" t="s">
        <v>913</v>
      </c>
      <c r="C777" s="105" t="s">
        <v>98</v>
      </c>
      <c r="D777" s="118">
        <v>489</v>
      </c>
      <c r="E777" s="118">
        <v>122</v>
      </c>
      <c r="F777" s="118">
        <v>367</v>
      </c>
      <c r="G777" s="118">
        <v>41</v>
      </c>
      <c r="H777" s="118">
        <v>28</v>
      </c>
      <c r="I777" s="118">
        <v>0</v>
      </c>
      <c r="J777" s="118">
        <v>558</v>
      </c>
    </row>
    <row r="778" spans="1:10" x14ac:dyDescent="0.35">
      <c r="A778" s="105" t="s">
        <v>94</v>
      </c>
      <c r="B778" s="105" t="s">
        <v>80</v>
      </c>
      <c r="C778" s="105" t="s">
        <v>87</v>
      </c>
      <c r="D778" s="118">
        <v>21</v>
      </c>
      <c r="E778" s="118">
        <v>8</v>
      </c>
      <c r="F778" s="118">
        <v>13</v>
      </c>
      <c r="G778" s="118">
        <v>8</v>
      </c>
      <c r="H778" s="118">
        <v>2</v>
      </c>
      <c r="I778" s="118">
        <v>0</v>
      </c>
      <c r="J778" s="118">
        <v>31</v>
      </c>
    </row>
    <row r="779" spans="1:10" x14ac:dyDescent="0.35">
      <c r="A779" s="105" t="s">
        <v>94</v>
      </c>
      <c r="B779" s="105" t="s">
        <v>80</v>
      </c>
      <c r="C779" s="105" t="s">
        <v>88</v>
      </c>
      <c r="D779" s="118">
        <v>6</v>
      </c>
      <c r="E779" s="118">
        <v>1</v>
      </c>
      <c r="F779" s="118">
        <v>5</v>
      </c>
      <c r="G779" s="118">
        <v>0</v>
      </c>
      <c r="H779" s="118">
        <v>2</v>
      </c>
      <c r="I779" s="118">
        <v>0</v>
      </c>
      <c r="J779" s="118">
        <v>8</v>
      </c>
    </row>
    <row r="780" spans="1:10" x14ac:dyDescent="0.35">
      <c r="A780" s="105" t="s">
        <v>94</v>
      </c>
      <c r="B780" s="105" t="s">
        <v>80</v>
      </c>
      <c r="C780" s="105" t="s">
        <v>89</v>
      </c>
      <c r="D780" s="118">
        <v>26</v>
      </c>
      <c r="E780" s="118">
        <v>10</v>
      </c>
      <c r="F780" s="118">
        <v>16</v>
      </c>
      <c r="G780" s="118">
        <v>5</v>
      </c>
      <c r="H780" s="118">
        <v>1</v>
      </c>
      <c r="I780" s="118">
        <v>0</v>
      </c>
      <c r="J780" s="118">
        <v>32</v>
      </c>
    </row>
    <row r="781" spans="1:10" x14ac:dyDescent="0.35">
      <c r="A781" s="105" t="s">
        <v>94</v>
      </c>
      <c r="B781" s="105" t="s">
        <v>80</v>
      </c>
      <c r="C781" s="105" t="s">
        <v>98</v>
      </c>
      <c r="D781" s="118">
        <v>362</v>
      </c>
      <c r="E781" s="118">
        <v>87</v>
      </c>
      <c r="F781" s="118">
        <v>275</v>
      </c>
      <c r="G781" s="118">
        <v>55</v>
      </c>
      <c r="H781" s="118">
        <v>61</v>
      </c>
      <c r="I781" s="118">
        <v>0</v>
      </c>
      <c r="J781" s="118">
        <v>478</v>
      </c>
    </row>
    <row r="782" spans="1:10" x14ac:dyDescent="0.35">
      <c r="A782" s="105" t="s">
        <v>94</v>
      </c>
      <c r="B782" s="105" t="s">
        <v>51</v>
      </c>
      <c r="C782" s="105" t="s">
        <v>87</v>
      </c>
      <c r="D782" s="118">
        <v>49</v>
      </c>
      <c r="E782" s="118">
        <v>22</v>
      </c>
      <c r="F782" s="118">
        <v>27</v>
      </c>
      <c r="G782" s="118">
        <v>11</v>
      </c>
      <c r="H782" s="118">
        <v>5</v>
      </c>
      <c r="I782" s="118">
        <v>0</v>
      </c>
      <c r="J782" s="118">
        <v>65</v>
      </c>
    </row>
    <row r="783" spans="1:10" x14ac:dyDescent="0.35">
      <c r="A783" s="105" t="s">
        <v>94</v>
      </c>
      <c r="B783" s="105" t="s">
        <v>51</v>
      </c>
      <c r="C783" s="105" t="s">
        <v>88</v>
      </c>
      <c r="D783" s="118">
        <v>28</v>
      </c>
      <c r="E783" s="118">
        <v>6</v>
      </c>
      <c r="F783" s="118">
        <v>22</v>
      </c>
      <c r="G783" s="118">
        <v>8</v>
      </c>
      <c r="H783" s="118">
        <v>3</v>
      </c>
      <c r="I783" s="118">
        <v>0</v>
      </c>
      <c r="J783" s="118">
        <v>39</v>
      </c>
    </row>
    <row r="784" spans="1:10" x14ac:dyDescent="0.35">
      <c r="A784" s="105" t="s">
        <v>94</v>
      </c>
      <c r="B784" s="105" t="s">
        <v>51</v>
      </c>
      <c r="C784" s="105" t="s">
        <v>89</v>
      </c>
      <c r="D784" s="118">
        <v>23</v>
      </c>
      <c r="E784" s="118">
        <v>9</v>
      </c>
      <c r="F784" s="118">
        <v>14</v>
      </c>
      <c r="G784" s="118">
        <v>6</v>
      </c>
      <c r="H784" s="118">
        <v>1</v>
      </c>
      <c r="I784" s="118">
        <v>0</v>
      </c>
      <c r="J784" s="118">
        <v>30</v>
      </c>
    </row>
    <row r="785" spans="1:10" x14ac:dyDescent="0.35">
      <c r="A785" s="105" t="s">
        <v>94</v>
      </c>
      <c r="B785" s="105" t="s">
        <v>51</v>
      </c>
      <c r="C785" s="105" t="s">
        <v>98</v>
      </c>
      <c r="D785" s="118">
        <v>424</v>
      </c>
      <c r="E785" s="118">
        <v>93</v>
      </c>
      <c r="F785" s="118">
        <v>331</v>
      </c>
      <c r="G785" s="118">
        <v>91</v>
      </c>
      <c r="H785" s="118">
        <v>12</v>
      </c>
      <c r="I785" s="118">
        <v>0</v>
      </c>
      <c r="J785" s="118">
        <v>527</v>
      </c>
    </row>
    <row r="786" spans="1:10" x14ac:dyDescent="0.35">
      <c r="A786" s="105" t="s">
        <v>94</v>
      </c>
      <c r="B786" s="105" t="s">
        <v>18</v>
      </c>
      <c r="C786" s="105" t="s">
        <v>87</v>
      </c>
      <c r="D786" s="118">
        <v>240</v>
      </c>
      <c r="E786" s="118">
        <v>92</v>
      </c>
      <c r="F786" s="118">
        <v>148</v>
      </c>
      <c r="G786" s="118">
        <v>49</v>
      </c>
      <c r="H786" s="118">
        <v>50</v>
      </c>
      <c r="I786" s="118">
        <v>0</v>
      </c>
      <c r="J786" s="118">
        <v>339</v>
      </c>
    </row>
    <row r="787" spans="1:10" x14ac:dyDescent="0.35">
      <c r="A787" s="105" t="s">
        <v>94</v>
      </c>
      <c r="B787" s="105" t="s">
        <v>18</v>
      </c>
      <c r="C787" s="105" t="s">
        <v>88</v>
      </c>
      <c r="D787" s="118">
        <v>75</v>
      </c>
      <c r="E787" s="118">
        <v>28</v>
      </c>
      <c r="F787" s="118">
        <v>47</v>
      </c>
      <c r="G787" s="118">
        <v>6</v>
      </c>
      <c r="H787" s="118">
        <v>23</v>
      </c>
      <c r="I787" s="118">
        <v>0</v>
      </c>
      <c r="J787" s="118">
        <v>104</v>
      </c>
    </row>
    <row r="788" spans="1:10" x14ac:dyDescent="0.35">
      <c r="A788" s="105" t="s">
        <v>94</v>
      </c>
      <c r="B788" s="105" t="s">
        <v>18</v>
      </c>
      <c r="C788" s="105" t="s">
        <v>89</v>
      </c>
      <c r="D788" s="118">
        <v>37</v>
      </c>
      <c r="E788" s="118">
        <v>13</v>
      </c>
      <c r="F788" s="118">
        <v>24</v>
      </c>
      <c r="G788" s="118">
        <v>5</v>
      </c>
      <c r="H788" s="118">
        <v>8</v>
      </c>
      <c r="I788" s="118">
        <v>0</v>
      </c>
      <c r="J788" s="118">
        <v>50</v>
      </c>
    </row>
    <row r="789" spans="1:10" x14ac:dyDescent="0.35">
      <c r="A789" s="105" t="s">
        <v>94</v>
      </c>
      <c r="B789" s="105" t="s">
        <v>18</v>
      </c>
      <c r="C789" s="105" t="s">
        <v>98</v>
      </c>
      <c r="D789" s="118">
        <v>280</v>
      </c>
      <c r="E789" s="118">
        <v>90</v>
      </c>
      <c r="F789" s="118">
        <v>190</v>
      </c>
      <c r="G789" s="118">
        <v>36</v>
      </c>
      <c r="H789" s="118">
        <v>69</v>
      </c>
      <c r="I789" s="118">
        <v>0</v>
      </c>
      <c r="J789" s="118">
        <v>385</v>
      </c>
    </row>
    <row r="790" spans="1:10" x14ac:dyDescent="0.35">
      <c r="A790" s="105" t="s">
        <v>94</v>
      </c>
      <c r="B790" s="105" t="s">
        <v>170</v>
      </c>
      <c r="C790" s="105" t="s">
        <v>87</v>
      </c>
      <c r="D790" s="118">
        <v>0</v>
      </c>
      <c r="E790" s="118">
        <v>0</v>
      </c>
      <c r="F790" s="118">
        <v>0</v>
      </c>
      <c r="G790" s="118">
        <v>0</v>
      </c>
      <c r="H790" s="118">
        <v>0</v>
      </c>
      <c r="I790" s="118">
        <v>0</v>
      </c>
      <c r="J790" s="118">
        <v>0</v>
      </c>
    </row>
    <row r="791" spans="1:10" x14ac:dyDescent="0.35">
      <c r="A791" s="105" t="s">
        <v>94</v>
      </c>
      <c r="B791" s="105" t="s">
        <v>170</v>
      </c>
      <c r="C791" s="105" t="s">
        <v>89</v>
      </c>
      <c r="D791" s="118">
        <v>0</v>
      </c>
      <c r="E791" s="118">
        <v>0</v>
      </c>
      <c r="F791" s="118">
        <v>0</v>
      </c>
      <c r="G791" s="118">
        <v>0</v>
      </c>
      <c r="H791" s="118">
        <v>0</v>
      </c>
      <c r="I791" s="118">
        <v>0</v>
      </c>
      <c r="J791" s="118">
        <v>0</v>
      </c>
    </row>
    <row r="792" spans="1:10" x14ac:dyDescent="0.35">
      <c r="A792" s="105" t="s">
        <v>94</v>
      </c>
      <c r="B792" s="105" t="s">
        <v>63</v>
      </c>
      <c r="C792" s="105" t="s">
        <v>87</v>
      </c>
      <c r="D792" s="118">
        <v>138</v>
      </c>
      <c r="E792" s="118">
        <v>79</v>
      </c>
      <c r="F792" s="118">
        <v>59</v>
      </c>
      <c r="G792" s="118">
        <v>20</v>
      </c>
      <c r="H792" s="118">
        <v>11</v>
      </c>
      <c r="I792" s="118">
        <v>0</v>
      </c>
      <c r="J792" s="118">
        <v>169</v>
      </c>
    </row>
    <row r="793" spans="1:10" x14ac:dyDescent="0.35">
      <c r="A793" s="105" t="s">
        <v>94</v>
      </c>
      <c r="B793" s="105" t="s">
        <v>63</v>
      </c>
      <c r="C793" s="105" t="s">
        <v>88</v>
      </c>
      <c r="D793" s="118">
        <v>48</v>
      </c>
      <c r="E793" s="118">
        <v>22</v>
      </c>
      <c r="F793" s="118">
        <v>26</v>
      </c>
      <c r="G793" s="118">
        <v>13</v>
      </c>
      <c r="H793" s="118">
        <v>5</v>
      </c>
      <c r="I793" s="118">
        <v>0</v>
      </c>
      <c r="J793" s="118">
        <v>66</v>
      </c>
    </row>
    <row r="794" spans="1:10" x14ac:dyDescent="0.35">
      <c r="A794" s="105" t="s">
        <v>94</v>
      </c>
      <c r="B794" s="105" t="s">
        <v>63</v>
      </c>
      <c r="C794" s="105" t="s">
        <v>89</v>
      </c>
      <c r="D794" s="118">
        <v>43</v>
      </c>
      <c r="E794" s="118">
        <v>15</v>
      </c>
      <c r="F794" s="118">
        <v>28</v>
      </c>
      <c r="G794" s="118">
        <v>2</v>
      </c>
      <c r="H794" s="118">
        <v>4</v>
      </c>
      <c r="I794" s="118">
        <v>0</v>
      </c>
      <c r="J794" s="118">
        <v>49</v>
      </c>
    </row>
    <row r="795" spans="1:10" x14ac:dyDescent="0.35">
      <c r="A795" s="105" t="s">
        <v>94</v>
      </c>
      <c r="B795" s="105" t="s">
        <v>63</v>
      </c>
      <c r="C795" s="105" t="s">
        <v>98</v>
      </c>
      <c r="D795" s="118">
        <v>603</v>
      </c>
      <c r="E795" s="118">
        <v>169</v>
      </c>
      <c r="F795" s="118">
        <v>434</v>
      </c>
      <c r="G795" s="118">
        <v>26</v>
      </c>
      <c r="H795" s="118">
        <v>45</v>
      </c>
      <c r="I795" s="118">
        <v>0</v>
      </c>
      <c r="J795" s="118">
        <v>674</v>
      </c>
    </row>
    <row r="796" spans="1:10" x14ac:dyDescent="0.35">
      <c r="A796" s="105" t="s">
        <v>94</v>
      </c>
      <c r="B796" s="105" t="s">
        <v>14</v>
      </c>
      <c r="C796" s="105" t="s">
        <v>87</v>
      </c>
      <c r="D796" s="118">
        <v>54</v>
      </c>
      <c r="E796" s="118">
        <v>29</v>
      </c>
      <c r="F796" s="118">
        <v>25</v>
      </c>
      <c r="G796" s="118">
        <v>12</v>
      </c>
      <c r="H796" s="118">
        <v>22</v>
      </c>
      <c r="I796" s="118">
        <v>0</v>
      </c>
      <c r="J796" s="118">
        <v>88</v>
      </c>
    </row>
    <row r="797" spans="1:10" x14ac:dyDescent="0.35">
      <c r="A797" s="105" t="s">
        <v>94</v>
      </c>
      <c r="B797" s="105" t="s">
        <v>14</v>
      </c>
      <c r="C797" s="105" t="s">
        <v>88</v>
      </c>
      <c r="D797" s="118">
        <v>43</v>
      </c>
      <c r="E797" s="118">
        <v>14</v>
      </c>
      <c r="F797" s="118">
        <v>29</v>
      </c>
      <c r="G797" s="118">
        <v>4</v>
      </c>
      <c r="H797" s="118">
        <v>15</v>
      </c>
      <c r="I797" s="118">
        <v>0</v>
      </c>
      <c r="J797" s="118">
        <v>62</v>
      </c>
    </row>
    <row r="798" spans="1:10" x14ac:dyDescent="0.35">
      <c r="A798" s="105" t="s">
        <v>94</v>
      </c>
      <c r="B798" s="105" t="s">
        <v>14</v>
      </c>
      <c r="C798" s="105" t="s">
        <v>89</v>
      </c>
      <c r="D798" s="118">
        <v>70</v>
      </c>
      <c r="E798" s="118">
        <v>17</v>
      </c>
      <c r="F798" s="118">
        <v>53</v>
      </c>
      <c r="G798" s="118">
        <v>4</v>
      </c>
      <c r="H798" s="118">
        <v>14</v>
      </c>
      <c r="I798" s="118">
        <v>0</v>
      </c>
      <c r="J798" s="118">
        <v>88</v>
      </c>
    </row>
    <row r="799" spans="1:10" x14ac:dyDescent="0.35">
      <c r="A799" s="105" t="s">
        <v>94</v>
      </c>
      <c r="B799" s="105" t="s">
        <v>14</v>
      </c>
      <c r="C799" s="105" t="s">
        <v>98</v>
      </c>
      <c r="D799" s="118">
        <v>375</v>
      </c>
      <c r="E799" s="118">
        <v>95</v>
      </c>
      <c r="F799" s="118">
        <v>280</v>
      </c>
      <c r="G799" s="118">
        <v>38</v>
      </c>
      <c r="H799" s="118">
        <v>74</v>
      </c>
      <c r="I799" s="118">
        <v>0</v>
      </c>
      <c r="J799" s="118">
        <v>487</v>
      </c>
    </row>
    <row r="800" spans="1:10" x14ac:dyDescent="0.35">
      <c r="A800" s="105" t="s">
        <v>94</v>
      </c>
      <c r="B800" s="105" t="s">
        <v>32</v>
      </c>
      <c r="C800" s="105" t="s">
        <v>87</v>
      </c>
      <c r="D800" s="118">
        <v>23</v>
      </c>
      <c r="E800" s="118">
        <v>11</v>
      </c>
      <c r="F800" s="118">
        <v>12</v>
      </c>
      <c r="G800" s="118">
        <v>3</v>
      </c>
      <c r="H800" s="118">
        <v>1</v>
      </c>
      <c r="I800" s="118">
        <v>0</v>
      </c>
      <c r="J800" s="118">
        <v>27</v>
      </c>
    </row>
    <row r="801" spans="1:10" x14ac:dyDescent="0.35">
      <c r="A801" s="105" t="s">
        <v>94</v>
      </c>
      <c r="B801" s="105" t="s">
        <v>32</v>
      </c>
      <c r="C801" s="105" t="s">
        <v>88</v>
      </c>
      <c r="D801" s="118">
        <v>15</v>
      </c>
      <c r="E801" s="118">
        <v>4</v>
      </c>
      <c r="F801" s="118">
        <v>11</v>
      </c>
      <c r="G801" s="118">
        <v>4</v>
      </c>
      <c r="H801" s="118">
        <v>1</v>
      </c>
      <c r="I801" s="118">
        <v>0</v>
      </c>
      <c r="J801" s="118">
        <v>20</v>
      </c>
    </row>
    <row r="802" spans="1:10" x14ac:dyDescent="0.35">
      <c r="A802" s="105" t="s">
        <v>94</v>
      </c>
      <c r="B802" s="105" t="s">
        <v>32</v>
      </c>
      <c r="C802" s="105" t="s">
        <v>89</v>
      </c>
      <c r="D802" s="118">
        <v>22</v>
      </c>
      <c r="E802" s="118">
        <v>3</v>
      </c>
      <c r="F802" s="118">
        <v>19</v>
      </c>
      <c r="G802" s="118">
        <v>0</v>
      </c>
      <c r="H802" s="118">
        <v>1</v>
      </c>
      <c r="I802" s="118">
        <v>0</v>
      </c>
      <c r="J802" s="118">
        <v>23</v>
      </c>
    </row>
    <row r="803" spans="1:10" x14ac:dyDescent="0.35">
      <c r="A803" s="105" t="s">
        <v>94</v>
      </c>
      <c r="B803" s="105" t="s">
        <v>32</v>
      </c>
      <c r="C803" s="105" t="s">
        <v>98</v>
      </c>
      <c r="D803" s="118">
        <v>393</v>
      </c>
      <c r="E803" s="118">
        <v>106</v>
      </c>
      <c r="F803" s="118">
        <v>287</v>
      </c>
      <c r="G803" s="118">
        <v>40</v>
      </c>
      <c r="H803" s="118">
        <v>16</v>
      </c>
      <c r="I803" s="118">
        <v>0</v>
      </c>
      <c r="J803" s="118">
        <v>449</v>
      </c>
    </row>
    <row r="804" spans="1:10" x14ac:dyDescent="0.35">
      <c r="A804" s="105" t="s">
        <v>94</v>
      </c>
      <c r="B804" s="105" t="s">
        <v>26</v>
      </c>
      <c r="C804" s="105" t="s">
        <v>87</v>
      </c>
      <c r="D804" s="118">
        <v>23</v>
      </c>
      <c r="E804" s="118">
        <v>4</v>
      </c>
      <c r="F804" s="118">
        <v>19</v>
      </c>
      <c r="G804" s="118">
        <v>6</v>
      </c>
      <c r="H804" s="118">
        <v>3</v>
      </c>
      <c r="I804" s="118">
        <v>0</v>
      </c>
      <c r="J804" s="118">
        <v>32</v>
      </c>
    </row>
    <row r="805" spans="1:10" x14ac:dyDescent="0.35">
      <c r="A805" s="105" t="s">
        <v>94</v>
      </c>
      <c r="B805" s="105" t="s">
        <v>26</v>
      </c>
      <c r="C805" s="105" t="s">
        <v>88</v>
      </c>
      <c r="D805" s="118">
        <v>10</v>
      </c>
      <c r="E805" s="118">
        <v>5</v>
      </c>
      <c r="F805" s="118">
        <v>5</v>
      </c>
      <c r="G805" s="118">
        <v>1</v>
      </c>
      <c r="H805" s="118">
        <v>0</v>
      </c>
      <c r="I805" s="118">
        <v>0</v>
      </c>
      <c r="J805" s="118">
        <v>11</v>
      </c>
    </row>
    <row r="806" spans="1:10" x14ac:dyDescent="0.35">
      <c r="A806" s="105" t="s">
        <v>94</v>
      </c>
      <c r="B806" s="105" t="s">
        <v>26</v>
      </c>
      <c r="C806" s="105" t="s">
        <v>89</v>
      </c>
      <c r="D806" s="118">
        <v>12</v>
      </c>
      <c r="E806" s="118">
        <v>5</v>
      </c>
      <c r="F806" s="118">
        <v>7</v>
      </c>
      <c r="G806" s="118">
        <v>8</v>
      </c>
      <c r="H806" s="118">
        <v>1</v>
      </c>
      <c r="I806" s="118">
        <v>0</v>
      </c>
      <c r="J806" s="118">
        <v>21</v>
      </c>
    </row>
    <row r="807" spans="1:10" x14ac:dyDescent="0.35">
      <c r="A807" s="105" t="s">
        <v>94</v>
      </c>
      <c r="B807" s="105" t="s">
        <v>26</v>
      </c>
      <c r="C807" s="105" t="s">
        <v>98</v>
      </c>
      <c r="D807" s="118">
        <v>290</v>
      </c>
      <c r="E807" s="118">
        <v>85</v>
      </c>
      <c r="F807" s="118">
        <v>205</v>
      </c>
      <c r="G807" s="118">
        <v>45</v>
      </c>
      <c r="H807" s="118">
        <v>13</v>
      </c>
      <c r="I807" s="118">
        <v>0</v>
      </c>
      <c r="J807" s="118">
        <v>348</v>
      </c>
    </row>
    <row r="808" spans="1:10" x14ac:dyDescent="0.35">
      <c r="A808" s="105" t="s">
        <v>94</v>
      </c>
      <c r="B808" s="105" t="s">
        <v>16</v>
      </c>
      <c r="C808" s="105" t="s">
        <v>87</v>
      </c>
      <c r="D808" s="118">
        <v>28</v>
      </c>
      <c r="E808" s="118">
        <v>5</v>
      </c>
      <c r="F808" s="118">
        <v>23</v>
      </c>
      <c r="G808" s="118">
        <v>10</v>
      </c>
      <c r="H808" s="118">
        <v>6</v>
      </c>
      <c r="I808" s="118">
        <v>0</v>
      </c>
      <c r="J808" s="118">
        <v>44</v>
      </c>
    </row>
    <row r="809" spans="1:10" x14ac:dyDescent="0.35">
      <c r="A809" s="105" t="s">
        <v>94</v>
      </c>
      <c r="B809" s="105" t="s">
        <v>16</v>
      </c>
      <c r="C809" s="105" t="s">
        <v>88</v>
      </c>
      <c r="D809" s="118">
        <v>31</v>
      </c>
      <c r="E809" s="118">
        <v>5</v>
      </c>
      <c r="F809" s="118">
        <v>26</v>
      </c>
      <c r="G809" s="118">
        <v>3</v>
      </c>
      <c r="H809" s="118">
        <v>6</v>
      </c>
      <c r="I809" s="118">
        <v>0</v>
      </c>
      <c r="J809" s="118">
        <v>40</v>
      </c>
    </row>
    <row r="810" spans="1:10" x14ac:dyDescent="0.35">
      <c r="A810" s="105" t="s">
        <v>94</v>
      </c>
      <c r="B810" s="105" t="s">
        <v>16</v>
      </c>
      <c r="C810" s="105" t="s">
        <v>89</v>
      </c>
      <c r="D810" s="118">
        <v>51</v>
      </c>
      <c r="E810" s="118">
        <v>12</v>
      </c>
      <c r="F810" s="118">
        <v>39</v>
      </c>
      <c r="G810" s="118">
        <v>2</v>
      </c>
      <c r="H810" s="118">
        <v>2</v>
      </c>
      <c r="I810" s="118">
        <v>0</v>
      </c>
      <c r="J810" s="118">
        <v>55</v>
      </c>
    </row>
    <row r="811" spans="1:10" x14ac:dyDescent="0.35">
      <c r="A811" s="105" t="s">
        <v>94</v>
      </c>
      <c r="B811" s="105" t="s">
        <v>16</v>
      </c>
      <c r="C811" s="105" t="s">
        <v>98</v>
      </c>
      <c r="D811" s="118">
        <v>466</v>
      </c>
      <c r="E811" s="118">
        <v>81</v>
      </c>
      <c r="F811" s="118">
        <v>385</v>
      </c>
      <c r="G811" s="118">
        <v>43</v>
      </c>
      <c r="H811" s="118">
        <v>81</v>
      </c>
      <c r="I811" s="118">
        <v>0</v>
      </c>
      <c r="J811" s="118">
        <v>590</v>
      </c>
    </row>
    <row r="812" spans="1:10" x14ac:dyDescent="0.35">
      <c r="A812" s="105" t="s">
        <v>94</v>
      </c>
      <c r="B812" s="105" t="s">
        <v>53</v>
      </c>
      <c r="C812" s="105" t="s">
        <v>87</v>
      </c>
      <c r="D812" s="118">
        <v>28</v>
      </c>
      <c r="E812" s="118">
        <v>8</v>
      </c>
      <c r="F812" s="118">
        <v>20</v>
      </c>
      <c r="G812" s="118">
        <v>7</v>
      </c>
      <c r="H812" s="118">
        <v>3</v>
      </c>
      <c r="I812" s="118">
        <v>0</v>
      </c>
      <c r="J812" s="118">
        <v>38</v>
      </c>
    </row>
    <row r="813" spans="1:10" x14ac:dyDescent="0.35">
      <c r="A813" s="105" t="s">
        <v>94</v>
      </c>
      <c r="B813" s="105" t="s">
        <v>53</v>
      </c>
      <c r="C813" s="105" t="s">
        <v>88</v>
      </c>
      <c r="D813" s="118">
        <v>10</v>
      </c>
      <c r="E813" s="118">
        <v>6</v>
      </c>
      <c r="F813" s="118">
        <v>4</v>
      </c>
      <c r="G813" s="118">
        <v>3</v>
      </c>
      <c r="H813" s="118">
        <v>1</v>
      </c>
      <c r="I813" s="118">
        <v>0</v>
      </c>
      <c r="J813" s="118">
        <v>14</v>
      </c>
    </row>
    <row r="814" spans="1:10" x14ac:dyDescent="0.35">
      <c r="A814" s="105" t="s">
        <v>94</v>
      </c>
      <c r="B814" s="105" t="s">
        <v>53</v>
      </c>
      <c r="C814" s="105" t="s">
        <v>89</v>
      </c>
      <c r="D814" s="118">
        <v>32</v>
      </c>
      <c r="E814" s="118">
        <v>14</v>
      </c>
      <c r="F814" s="118">
        <v>18</v>
      </c>
      <c r="G814" s="118">
        <v>6</v>
      </c>
      <c r="H814" s="118">
        <v>1</v>
      </c>
      <c r="I814" s="118">
        <v>0</v>
      </c>
      <c r="J814" s="118">
        <v>39</v>
      </c>
    </row>
    <row r="815" spans="1:10" x14ac:dyDescent="0.35">
      <c r="A815" s="105" t="s">
        <v>94</v>
      </c>
      <c r="B815" s="105" t="s">
        <v>53</v>
      </c>
      <c r="C815" s="105" t="s">
        <v>98</v>
      </c>
      <c r="D815" s="118">
        <v>697</v>
      </c>
      <c r="E815" s="118">
        <v>122</v>
      </c>
      <c r="F815" s="118">
        <v>575</v>
      </c>
      <c r="G815" s="118">
        <v>141</v>
      </c>
      <c r="H815" s="118">
        <v>55</v>
      </c>
      <c r="I815" s="118">
        <v>0</v>
      </c>
      <c r="J815" s="118">
        <v>893</v>
      </c>
    </row>
    <row r="816" spans="1:10" x14ac:dyDescent="0.35">
      <c r="A816" s="105" t="s">
        <v>94</v>
      </c>
      <c r="B816" s="105" t="s">
        <v>20</v>
      </c>
      <c r="C816" s="105" t="s">
        <v>87</v>
      </c>
      <c r="D816" s="118">
        <v>19</v>
      </c>
      <c r="E816" s="118">
        <v>10</v>
      </c>
      <c r="F816" s="118">
        <v>9</v>
      </c>
      <c r="G816" s="118">
        <v>4</v>
      </c>
      <c r="H816" s="118">
        <v>2</v>
      </c>
      <c r="I816" s="118">
        <v>0</v>
      </c>
      <c r="J816" s="118">
        <v>25</v>
      </c>
    </row>
    <row r="817" spans="1:10" x14ac:dyDescent="0.35">
      <c r="A817" s="105" t="s">
        <v>94</v>
      </c>
      <c r="B817" s="105" t="s">
        <v>20</v>
      </c>
      <c r="C817" s="105" t="s">
        <v>88</v>
      </c>
      <c r="D817" s="118">
        <v>11</v>
      </c>
      <c r="E817" s="118">
        <v>4</v>
      </c>
      <c r="F817" s="118">
        <v>7</v>
      </c>
      <c r="G817" s="118">
        <v>4</v>
      </c>
      <c r="H817" s="118">
        <v>1</v>
      </c>
      <c r="I817" s="118">
        <v>0</v>
      </c>
      <c r="J817" s="118">
        <v>16</v>
      </c>
    </row>
    <row r="818" spans="1:10" x14ac:dyDescent="0.35">
      <c r="A818" s="105" t="s">
        <v>94</v>
      </c>
      <c r="B818" s="105" t="s">
        <v>20</v>
      </c>
      <c r="C818" s="105" t="s">
        <v>89</v>
      </c>
      <c r="D818" s="118">
        <v>22</v>
      </c>
      <c r="E818" s="118">
        <v>8</v>
      </c>
      <c r="F818" s="118">
        <v>14</v>
      </c>
      <c r="G818" s="118">
        <v>2</v>
      </c>
      <c r="H818" s="118">
        <v>1</v>
      </c>
      <c r="I818" s="118">
        <v>0</v>
      </c>
      <c r="J818" s="118">
        <v>25</v>
      </c>
    </row>
    <row r="819" spans="1:10" x14ac:dyDescent="0.35">
      <c r="A819" s="105" t="s">
        <v>94</v>
      </c>
      <c r="B819" s="105" t="s">
        <v>20</v>
      </c>
      <c r="C819" s="105" t="s">
        <v>98</v>
      </c>
      <c r="D819" s="118">
        <v>225</v>
      </c>
      <c r="E819" s="118">
        <v>75</v>
      </c>
      <c r="F819" s="118">
        <v>150</v>
      </c>
      <c r="G819" s="118">
        <v>19</v>
      </c>
      <c r="H819" s="118">
        <v>14</v>
      </c>
      <c r="I819" s="118">
        <v>0</v>
      </c>
      <c r="J819" s="118">
        <v>258</v>
      </c>
    </row>
    <row r="820" spans="1:10" x14ac:dyDescent="0.35">
      <c r="A820" s="105" t="s">
        <v>94</v>
      </c>
      <c r="B820" s="105" t="s">
        <v>30</v>
      </c>
      <c r="C820" s="105" t="s">
        <v>87</v>
      </c>
      <c r="D820" s="118">
        <v>10</v>
      </c>
      <c r="E820" s="118">
        <v>5</v>
      </c>
      <c r="F820" s="118">
        <v>5</v>
      </c>
      <c r="G820" s="118">
        <v>3</v>
      </c>
      <c r="H820" s="118">
        <v>0</v>
      </c>
      <c r="I820" s="118">
        <v>0</v>
      </c>
      <c r="J820" s="118">
        <v>13</v>
      </c>
    </row>
    <row r="821" spans="1:10" x14ac:dyDescent="0.35">
      <c r="A821" s="105" t="s">
        <v>94</v>
      </c>
      <c r="B821" s="105" t="s">
        <v>30</v>
      </c>
      <c r="C821" s="105" t="s">
        <v>88</v>
      </c>
      <c r="D821" s="118">
        <v>11</v>
      </c>
      <c r="E821" s="118">
        <v>5</v>
      </c>
      <c r="F821" s="118">
        <v>6</v>
      </c>
      <c r="G821" s="118">
        <v>4</v>
      </c>
      <c r="H821" s="118">
        <v>1</v>
      </c>
      <c r="I821" s="118">
        <v>0</v>
      </c>
      <c r="J821" s="118">
        <v>16</v>
      </c>
    </row>
    <row r="822" spans="1:10" x14ac:dyDescent="0.35">
      <c r="A822" s="105" t="s">
        <v>94</v>
      </c>
      <c r="B822" s="105" t="s">
        <v>30</v>
      </c>
      <c r="C822" s="105" t="s">
        <v>89</v>
      </c>
      <c r="D822" s="118">
        <v>15</v>
      </c>
      <c r="E822" s="118">
        <v>7</v>
      </c>
      <c r="F822" s="118">
        <v>8</v>
      </c>
      <c r="G822" s="118">
        <v>1</v>
      </c>
      <c r="H822" s="118">
        <v>1</v>
      </c>
      <c r="I822" s="118">
        <v>0</v>
      </c>
      <c r="J822" s="118">
        <v>17</v>
      </c>
    </row>
    <row r="823" spans="1:10" x14ac:dyDescent="0.35">
      <c r="A823" s="105" t="s">
        <v>94</v>
      </c>
      <c r="B823" s="105" t="s">
        <v>30</v>
      </c>
      <c r="C823" s="105" t="s">
        <v>98</v>
      </c>
      <c r="D823" s="118">
        <v>258</v>
      </c>
      <c r="E823" s="118">
        <v>81</v>
      </c>
      <c r="F823" s="118">
        <v>177</v>
      </c>
      <c r="G823" s="118">
        <v>17</v>
      </c>
      <c r="H823" s="118">
        <v>28</v>
      </c>
      <c r="I823" s="118">
        <v>0</v>
      </c>
      <c r="J823" s="118">
        <v>303</v>
      </c>
    </row>
    <row r="824" spans="1:10" x14ac:dyDescent="0.35">
      <c r="A824" s="105" t="s">
        <v>94</v>
      </c>
      <c r="B824" s="105" t="s">
        <v>5</v>
      </c>
      <c r="C824" s="105" t="s">
        <v>87</v>
      </c>
      <c r="D824" s="118">
        <v>9</v>
      </c>
      <c r="E824" s="118">
        <v>4</v>
      </c>
      <c r="F824" s="118">
        <v>5</v>
      </c>
      <c r="G824" s="118">
        <v>3</v>
      </c>
      <c r="H824" s="118">
        <v>2</v>
      </c>
      <c r="I824" s="118">
        <v>0</v>
      </c>
      <c r="J824" s="118">
        <v>14</v>
      </c>
    </row>
    <row r="825" spans="1:10" x14ac:dyDescent="0.35">
      <c r="A825" s="105" t="s">
        <v>94</v>
      </c>
      <c r="B825" s="105" t="s">
        <v>5</v>
      </c>
      <c r="C825" s="105" t="s">
        <v>88</v>
      </c>
      <c r="D825" s="118">
        <v>7</v>
      </c>
      <c r="E825" s="118">
        <v>5</v>
      </c>
      <c r="F825" s="118">
        <v>2</v>
      </c>
      <c r="G825" s="118">
        <v>0</v>
      </c>
      <c r="H825" s="118">
        <v>0</v>
      </c>
      <c r="I825" s="118">
        <v>0</v>
      </c>
      <c r="J825" s="118">
        <v>7</v>
      </c>
    </row>
    <row r="826" spans="1:10" x14ac:dyDescent="0.35">
      <c r="A826" s="105" t="s">
        <v>94</v>
      </c>
      <c r="B826" s="105" t="s">
        <v>5</v>
      </c>
      <c r="C826" s="105" t="s">
        <v>89</v>
      </c>
      <c r="D826" s="118">
        <v>13</v>
      </c>
      <c r="E826" s="118">
        <v>3</v>
      </c>
      <c r="F826" s="118">
        <v>10</v>
      </c>
      <c r="G826" s="118">
        <v>0</v>
      </c>
      <c r="H826" s="118">
        <v>1</v>
      </c>
      <c r="I826" s="118">
        <v>0</v>
      </c>
      <c r="J826" s="118">
        <v>14</v>
      </c>
    </row>
    <row r="827" spans="1:10" x14ac:dyDescent="0.35">
      <c r="A827" s="105" t="s">
        <v>94</v>
      </c>
      <c r="B827" s="105" t="s">
        <v>5</v>
      </c>
      <c r="C827" s="105" t="s">
        <v>98</v>
      </c>
      <c r="D827" s="118">
        <v>150</v>
      </c>
      <c r="E827" s="118">
        <v>52</v>
      </c>
      <c r="F827" s="118">
        <v>98</v>
      </c>
      <c r="G827" s="118">
        <v>22</v>
      </c>
      <c r="H827" s="118">
        <v>19</v>
      </c>
      <c r="I827" s="118">
        <v>0</v>
      </c>
      <c r="J827" s="118">
        <v>191</v>
      </c>
    </row>
    <row r="828" spans="1:10" x14ac:dyDescent="0.35">
      <c r="A828" s="105" t="s">
        <v>94</v>
      </c>
      <c r="B828" s="105" t="s">
        <v>34</v>
      </c>
      <c r="C828" s="105" t="s">
        <v>87</v>
      </c>
      <c r="D828" s="118">
        <v>74</v>
      </c>
      <c r="E828" s="118">
        <v>21</v>
      </c>
      <c r="F828" s="118">
        <v>53</v>
      </c>
      <c r="G828" s="118">
        <v>6</v>
      </c>
      <c r="H828" s="118">
        <v>1</v>
      </c>
      <c r="I828" s="118">
        <v>0</v>
      </c>
      <c r="J828" s="118">
        <v>81</v>
      </c>
    </row>
    <row r="829" spans="1:10" x14ac:dyDescent="0.35">
      <c r="A829" s="105" t="s">
        <v>94</v>
      </c>
      <c r="B829" s="105" t="s">
        <v>34</v>
      </c>
      <c r="C829" s="105" t="s">
        <v>88</v>
      </c>
      <c r="D829" s="118">
        <v>27</v>
      </c>
      <c r="E829" s="118">
        <v>8</v>
      </c>
      <c r="F829" s="118">
        <v>19</v>
      </c>
      <c r="G829" s="118">
        <v>8</v>
      </c>
      <c r="H829" s="118">
        <v>3</v>
      </c>
      <c r="I829" s="118">
        <v>0</v>
      </c>
      <c r="J829" s="118">
        <v>38</v>
      </c>
    </row>
    <row r="830" spans="1:10" x14ac:dyDescent="0.35">
      <c r="A830" s="105" t="s">
        <v>94</v>
      </c>
      <c r="B830" s="105" t="s">
        <v>34</v>
      </c>
      <c r="C830" s="105" t="s">
        <v>89</v>
      </c>
      <c r="D830" s="118">
        <v>26</v>
      </c>
      <c r="E830" s="118">
        <v>5</v>
      </c>
      <c r="F830" s="118">
        <v>21</v>
      </c>
      <c r="G830" s="118">
        <v>3</v>
      </c>
      <c r="H830" s="118">
        <v>5</v>
      </c>
      <c r="I830" s="118">
        <v>0</v>
      </c>
      <c r="J830" s="118">
        <v>34</v>
      </c>
    </row>
    <row r="831" spans="1:10" x14ac:dyDescent="0.35">
      <c r="A831" s="105" t="s">
        <v>94</v>
      </c>
      <c r="B831" s="105" t="s">
        <v>34</v>
      </c>
      <c r="C831" s="105" t="s">
        <v>98</v>
      </c>
      <c r="D831" s="118">
        <v>330</v>
      </c>
      <c r="E831" s="118">
        <v>96</v>
      </c>
      <c r="F831" s="118">
        <v>234</v>
      </c>
      <c r="G831" s="118">
        <v>30</v>
      </c>
      <c r="H831" s="118">
        <v>29</v>
      </c>
      <c r="I831" s="118">
        <v>0</v>
      </c>
      <c r="J831" s="118">
        <v>389</v>
      </c>
    </row>
    <row r="832" spans="1:10" x14ac:dyDescent="0.35">
      <c r="A832" s="105" t="s">
        <v>94</v>
      </c>
      <c r="B832" s="105" t="s">
        <v>70</v>
      </c>
      <c r="C832" s="105" t="s">
        <v>87</v>
      </c>
      <c r="D832" s="118">
        <v>32</v>
      </c>
      <c r="E832" s="118">
        <v>10</v>
      </c>
      <c r="F832" s="118">
        <v>22</v>
      </c>
      <c r="G832" s="118">
        <v>3</v>
      </c>
      <c r="H832" s="118">
        <v>5</v>
      </c>
      <c r="I832" s="118">
        <v>0</v>
      </c>
      <c r="J832" s="118">
        <v>40</v>
      </c>
    </row>
    <row r="833" spans="1:10" x14ac:dyDescent="0.35">
      <c r="A833" s="105" t="s">
        <v>94</v>
      </c>
      <c r="B833" s="105" t="s">
        <v>70</v>
      </c>
      <c r="C833" s="105" t="s">
        <v>88</v>
      </c>
      <c r="D833" s="118">
        <v>12</v>
      </c>
      <c r="E833" s="118">
        <v>7</v>
      </c>
      <c r="F833" s="118">
        <v>5</v>
      </c>
      <c r="G833" s="118">
        <v>1</v>
      </c>
      <c r="H833" s="118">
        <v>1</v>
      </c>
      <c r="I833" s="118">
        <v>0</v>
      </c>
      <c r="J833" s="118">
        <v>14</v>
      </c>
    </row>
    <row r="834" spans="1:10" x14ac:dyDescent="0.35">
      <c r="A834" s="105" t="s">
        <v>94</v>
      </c>
      <c r="B834" s="105" t="s">
        <v>70</v>
      </c>
      <c r="C834" s="105" t="s">
        <v>89</v>
      </c>
      <c r="D834" s="118">
        <v>23</v>
      </c>
      <c r="E834" s="118">
        <v>5</v>
      </c>
      <c r="F834" s="118">
        <v>18</v>
      </c>
      <c r="G834" s="118">
        <v>0</v>
      </c>
      <c r="H834" s="118">
        <v>1</v>
      </c>
      <c r="I834" s="118">
        <v>0</v>
      </c>
      <c r="J834" s="118">
        <v>24</v>
      </c>
    </row>
    <row r="835" spans="1:10" x14ac:dyDescent="0.35">
      <c r="A835" s="105" t="s">
        <v>94</v>
      </c>
      <c r="B835" s="105" t="s">
        <v>70</v>
      </c>
      <c r="C835" s="105" t="s">
        <v>98</v>
      </c>
      <c r="D835" s="118">
        <v>255</v>
      </c>
      <c r="E835" s="118">
        <v>77</v>
      </c>
      <c r="F835" s="118">
        <v>178</v>
      </c>
      <c r="G835" s="118">
        <v>33</v>
      </c>
      <c r="H835" s="118">
        <v>23</v>
      </c>
      <c r="I835" s="118">
        <v>0</v>
      </c>
      <c r="J835" s="118">
        <v>311</v>
      </c>
    </row>
    <row r="836" spans="1:10" x14ac:dyDescent="0.35">
      <c r="A836" s="105" t="s">
        <v>94</v>
      </c>
      <c r="B836" s="105" t="s">
        <v>37</v>
      </c>
      <c r="C836" s="105" t="s">
        <v>87</v>
      </c>
      <c r="D836" s="118">
        <v>0</v>
      </c>
      <c r="E836" s="118">
        <v>0</v>
      </c>
      <c r="F836" s="118">
        <v>0</v>
      </c>
      <c r="G836" s="118">
        <v>0</v>
      </c>
      <c r="H836" s="118">
        <v>0</v>
      </c>
      <c r="I836" s="118">
        <v>19</v>
      </c>
      <c r="J836" s="118">
        <v>19</v>
      </c>
    </row>
    <row r="837" spans="1:10" x14ac:dyDescent="0.35">
      <c r="A837" s="105" t="s">
        <v>94</v>
      </c>
      <c r="B837" s="105" t="s">
        <v>37</v>
      </c>
      <c r="C837" s="105" t="s">
        <v>88</v>
      </c>
      <c r="D837" s="118">
        <v>0</v>
      </c>
      <c r="E837" s="118">
        <v>0</v>
      </c>
      <c r="F837" s="118">
        <v>0</v>
      </c>
      <c r="G837" s="118">
        <v>0</v>
      </c>
      <c r="H837" s="118">
        <v>0</v>
      </c>
      <c r="I837" s="118">
        <v>4</v>
      </c>
      <c r="J837" s="118">
        <v>4</v>
      </c>
    </row>
    <row r="838" spans="1:10" x14ac:dyDescent="0.35">
      <c r="A838" s="105" t="s">
        <v>94</v>
      </c>
      <c r="B838" s="105" t="s">
        <v>37</v>
      </c>
      <c r="C838" s="105" t="s">
        <v>89</v>
      </c>
      <c r="D838" s="118">
        <v>0</v>
      </c>
      <c r="E838" s="118">
        <v>0</v>
      </c>
      <c r="F838" s="118">
        <v>0</v>
      </c>
      <c r="G838" s="118">
        <v>0</v>
      </c>
      <c r="H838" s="118">
        <v>0</v>
      </c>
      <c r="I838" s="118">
        <v>34</v>
      </c>
      <c r="J838" s="118">
        <v>34</v>
      </c>
    </row>
    <row r="839" spans="1:10" x14ac:dyDescent="0.35">
      <c r="A839" s="105" t="s">
        <v>94</v>
      </c>
      <c r="B839" s="105" t="s">
        <v>37</v>
      </c>
      <c r="C839" s="105" t="s">
        <v>98</v>
      </c>
      <c r="D839" s="118">
        <v>0</v>
      </c>
      <c r="E839" s="118">
        <v>0</v>
      </c>
      <c r="F839" s="118">
        <v>0</v>
      </c>
      <c r="G839" s="118">
        <v>0</v>
      </c>
      <c r="H839" s="118">
        <v>0</v>
      </c>
      <c r="I839" s="118">
        <v>288</v>
      </c>
      <c r="J839" s="118">
        <v>288</v>
      </c>
    </row>
    <row r="840" spans="1:10" x14ac:dyDescent="0.35">
      <c r="A840" s="105" t="s">
        <v>94</v>
      </c>
      <c r="B840" s="105" t="s">
        <v>22</v>
      </c>
      <c r="C840" s="105" t="s">
        <v>87</v>
      </c>
      <c r="D840" s="118">
        <v>211</v>
      </c>
      <c r="E840" s="118">
        <v>83</v>
      </c>
      <c r="F840" s="118">
        <v>128</v>
      </c>
      <c r="G840" s="118">
        <v>49</v>
      </c>
      <c r="H840" s="118">
        <v>58</v>
      </c>
      <c r="I840" s="118">
        <v>0</v>
      </c>
      <c r="J840" s="118">
        <v>318</v>
      </c>
    </row>
    <row r="841" spans="1:10" x14ac:dyDescent="0.35">
      <c r="A841" s="105" t="s">
        <v>94</v>
      </c>
      <c r="B841" s="105" t="s">
        <v>22</v>
      </c>
      <c r="C841" s="105" t="s">
        <v>88</v>
      </c>
      <c r="D841" s="118">
        <v>20</v>
      </c>
      <c r="E841" s="118">
        <v>6</v>
      </c>
      <c r="F841" s="118">
        <v>14</v>
      </c>
      <c r="G841" s="118">
        <v>4</v>
      </c>
      <c r="H841" s="118">
        <v>4</v>
      </c>
      <c r="I841" s="118">
        <v>0</v>
      </c>
      <c r="J841" s="118">
        <v>28</v>
      </c>
    </row>
    <row r="842" spans="1:10" x14ac:dyDescent="0.35">
      <c r="A842" s="105" t="s">
        <v>94</v>
      </c>
      <c r="B842" s="105" t="s">
        <v>22</v>
      </c>
      <c r="C842" s="105" t="s">
        <v>89</v>
      </c>
      <c r="D842" s="118">
        <v>29</v>
      </c>
      <c r="E842" s="118">
        <v>9</v>
      </c>
      <c r="F842" s="118">
        <v>20</v>
      </c>
      <c r="G842" s="118">
        <v>2</v>
      </c>
      <c r="H842" s="118">
        <v>2</v>
      </c>
      <c r="I842" s="118">
        <v>0</v>
      </c>
      <c r="J842" s="118">
        <v>33</v>
      </c>
    </row>
    <row r="843" spans="1:10" x14ac:dyDescent="0.35">
      <c r="A843" s="105" t="s">
        <v>94</v>
      </c>
      <c r="B843" s="105" t="s">
        <v>22</v>
      </c>
      <c r="C843" s="105" t="s">
        <v>98</v>
      </c>
      <c r="D843" s="118">
        <v>324</v>
      </c>
      <c r="E843" s="118">
        <v>83</v>
      </c>
      <c r="F843" s="118">
        <v>241</v>
      </c>
      <c r="G843" s="118">
        <v>24</v>
      </c>
      <c r="H843" s="118">
        <v>49</v>
      </c>
      <c r="I843" s="118">
        <v>0</v>
      </c>
      <c r="J843" s="118">
        <v>397</v>
      </c>
    </row>
    <row r="844" spans="1:10" x14ac:dyDescent="0.35">
      <c r="A844" s="105" t="s">
        <v>94</v>
      </c>
      <c r="B844" s="105" t="s">
        <v>43</v>
      </c>
      <c r="C844" s="105" t="s">
        <v>87</v>
      </c>
      <c r="D844" s="118">
        <v>0</v>
      </c>
      <c r="E844" s="118">
        <v>0</v>
      </c>
      <c r="F844" s="118">
        <v>0</v>
      </c>
      <c r="G844" s="118">
        <v>0</v>
      </c>
      <c r="H844" s="118">
        <v>0</v>
      </c>
      <c r="I844" s="118">
        <v>88</v>
      </c>
      <c r="J844" s="118">
        <v>88</v>
      </c>
    </row>
    <row r="845" spans="1:10" x14ac:dyDescent="0.35">
      <c r="A845" s="105" t="s">
        <v>94</v>
      </c>
      <c r="B845" s="105" t="s">
        <v>43</v>
      </c>
      <c r="C845" s="105" t="s">
        <v>88</v>
      </c>
      <c r="D845" s="118">
        <v>0</v>
      </c>
      <c r="E845" s="118">
        <v>0</v>
      </c>
      <c r="F845" s="118">
        <v>0</v>
      </c>
      <c r="G845" s="118">
        <v>0</v>
      </c>
      <c r="H845" s="118">
        <v>0</v>
      </c>
      <c r="I845" s="118">
        <v>41</v>
      </c>
      <c r="J845" s="118">
        <v>41</v>
      </c>
    </row>
    <row r="846" spans="1:10" x14ac:dyDescent="0.35">
      <c r="A846" s="105" t="s">
        <v>94</v>
      </c>
      <c r="B846" s="105" t="s">
        <v>43</v>
      </c>
      <c r="C846" s="105" t="s">
        <v>89</v>
      </c>
      <c r="D846" s="118">
        <v>0</v>
      </c>
      <c r="E846" s="118">
        <v>0</v>
      </c>
      <c r="F846" s="118">
        <v>0</v>
      </c>
      <c r="G846" s="118">
        <v>0</v>
      </c>
      <c r="H846" s="118">
        <v>0</v>
      </c>
      <c r="I846" s="118">
        <v>46</v>
      </c>
      <c r="J846" s="118">
        <v>46</v>
      </c>
    </row>
    <row r="847" spans="1:10" x14ac:dyDescent="0.35">
      <c r="A847" s="105" t="s">
        <v>94</v>
      </c>
      <c r="B847" s="105" t="s">
        <v>43</v>
      </c>
      <c r="C847" s="105" t="s">
        <v>98</v>
      </c>
      <c r="D847" s="118">
        <v>0</v>
      </c>
      <c r="E847" s="118">
        <v>0</v>
      </c>
      <c r="F847" s="118">
        <v>0</v>
      </c>
      <c r="G847" s="118">
        <v>0</v>
      </c>
      <c r="H847" s="118">
        <v>0</v>
      </c>
      <c r="I847" s="118">
        <v>659</v>
      </c>
      <c r="J847" s="118">
        <v>659</v>
      </c>
    </row>
    <row r="848" spans="1:10" x14ac:dyDescent="0.35">
      <c r="A848" s="105" t="s">
        <v>94</v>
      </c>
      <c r="B848" s="105" t="s">
        <v>55</v>
      </c>
      <c r="C848" s="105" t="s">
        <v>87</v>
      </c>
      <c r="D848" s="118">
        <v>23</v>
      </c>
      <c r="E848" s="118">
        <v>9</v>
      </c>
      <c r="F848" s="118">
        <v>14</v>
      </c>
      <c r="G848" s="118">
        <v>2</v>
      </c>
      <c r="H848" s="118">
        <v>1</v>
      </c>
      <c r="I848" s="118">
        <v>0</v>
      </c>
      <c r="J848" s="118">
        <v>26</v>
      </c>
    </row>
    <row r="849" spans="1:10" x14ac:dyDescent="0.35">
      <c r="A849" s="105" t="s">
        <v>94</v>
      </c>
      <c r="B849" s="105" t="s">
        <v>55</v>
      </c>
      <c r="C849" s="105" t="s">
        <v>88</v>
      </c>
      <c r="D849" s="118">
        <v>6</v>
      </c>
      <c r="E849" s="118">
        <v>3</v>
      </c>
      <c r="F849" s="118">
        <v>3</v>
      </c>
      <c r="G849" s="118">
        <v>3</v>
      </c>
      <c r="H849" s="118">
        <v>2</v>
      </c>
      <c r="I849" s="118">
        <v>0</v>
      </c>
      <c r="J849" s="118">
        <v>11</v>
      </c>
    </row>
    <row r="850" spans="1:10" x14ac:dyDescent="0.35">
      <c r="A850" s="105" t="s">
        <v>94</v>
      </c>
      <c r="B850" s="105" t="s">
        <v>55</v>
      </c>
      <c r="C850" s="105" t="s">
        <v>89</v>
      </c>
      <c r="D850" s="118">
        <v>18</v>
      </c>
      <c r="E850" s="118">
        <v>11</v>
      </c>
      <c r="F850" s="118">
        <v>7</v>
      </c>
      <c r="G850" s="118">
        <v>2</v>
      </c>
      <c r="H850" s="118">
        <v>1</v>
      </c>
      <c r="I850" s="118">
        <v>0</v>
      </c>
      <c r="J850" s="118">
        <v>21</v>
      </c>
    </row>
    <row r="851" spans="1:10" x14ac:dyDescent="0.35">
      <c r="A851" s="105" t="s">
        <v>94</v>
      </c>
      <c r="B851" s="105" t="s">
        <v>55</v>
      </c>
      <c r="C851" s="105" t="s">
        <v>98</v>
      </c>
      <c r="D851" s="118">
        <v>195</v>
      </c>
      <c r="E851" s="118">
        <v>64</v>
      </c>
      <c r="F851" s="118">
        <v>131</v>
      </c>
      <c r="G851" s="118">
        <v>21</v>
      </c>
      <c r="H851" s="118">
        <v>26</v>
      </c>
      <c r="I851" s="118">
        <v>0</v>
      </c>
      <c r="J851" s="118">
        <v>242</v>
      </c>
    </row>
    <row r="852" spans="1:10" x14ac:dyDescent="0.35">
      <c r="A852" s="105" t="s">
        <v>94</v>
      </c>
      <c r="B852" s="105" t="s">
        <v>65</v>
      </c>
      <c r="C852" s="105" t="s">
        <v>87</v>
      </c>
      <c r="D852" s="118">
        <v>104</v>
      </c>
      <c r="E852" s="118">
        <v>35</v>
      </c>
      <c r="F852" s="118">
        <v>69</v>
      </c>
      <c r="G852" s="118">
        <v>24</v>
      </c>
      <c r="H852" s="118">
        <v>8</v>
      </c>
      <c r="I852" s="118">
        <v>0</v>
      </c>
      <c r="J852" s="118">
        <v>136</v>
      </c>
    </row>
    <row r="853" spans="1:10" x14ac:dyDescent="0.35">
      <c r="A853" s="105" t="s">
        <v>94</v>
      </c>
      <c r="B853" s="105" t="s">
        <v>65</v>
      </c>
      <c r="C853" s="105" t="s">
        <v>88</v>
      </c>
      <c r="D853" s="118">
        <v>26</v>
      </c>
      <c r="E853" s="118">
        <v>4</v>
      </c>
      <c r="F853" s="118">
        <v>22</v>
      </c>
      <c r="G853" s="118">
        <v>13</v>
      </c>
      <c r="H853" s="118">
        <v>7</v>
      </c>
      <c r="I853" s="118">
        <v>0</v>
      </c>
      <c r="J853" s="118">
        <v>46</v>
      </c>
    </row>
    <row r="854" spans="1:10" x14ac:dyDescent="0.35">
      <c r="A854" s="105" t="s">
        <v>94</v>
      </c>
      <c r="B854" s="105" t="s">
        <v>65</v>
      </c>
      <c r="C854" s="105" t="s">
        <v>89</v>
      </c>
      <c r="D854" s="118">
        <v>38</v>
      </c>
      <c r="E854" s="118">
        <v>8</v>
      </c>
      <c r="F854" s="118">
        <v>30</v>
      </c>
      <c r="G854" s="118">
        <v>8</v>
      </c>
      <c r="H854" s="118">
        <v>5</v>
      </c>
      <c r="I854" s="118">
        <v>0</v>
      </c>
      <c r="J854" s="118">
        <v>51</v>
      </c>
    </row>
    <row r="855" spans="1:10" x14ac:dyDescent="0.35">
      <c r="A855" s="105" t="s">
        <v>94</v>
      </c>
      <c r="B855" s="105" t="s">
        <v>65</v>
      </c>
      <c r="C855" s="105" t="s">
        <v>98</v>
      </c>
      <c r="D855" s="118">
        <v>417</v>
      </c>
      <c r="E855" s="118">
        <v>109</v>
      </c>
      <c r="F855" s="118">
        <v>308</v>
      </c>
      <c r="G855" s="118">
        <v>93</v>
      </c>
      <c r="H855" s="118">
        <v>62</v>
      </c>
      <c r="I855" s="118">
        <v>0</v>
      </c>
      <c r="J855" s="118">
        <v>572</v>
      </c>
    </row>
    <row r="856" spans="1:10" x14ac:dyDescent="0.35">
      <c r="A856" s="105" t="s">
        <v>94</v>
      </c>
      <c r="B856" s="105" t="s">
        <v>79</v>
      </c>
      <c r="C856" s="105" t="s">
        <v>87</v>
      </c>
      <c r="D856" s="118">
        <v>46</v>
      </c>
      <c r="E856" s="118">
        <v>11</v>
      </c>
      <c r="F856" s="118">
        <v>35</v>
      </c>
      <c r="G856" s="118">
        <v>25</v>
      </c>
      <c r="H856" s="118">
        <v>10</v>
      </c>
      <c r="I856" s="118">
        <v>0</v>
      </c>
      <c r="J856" s="118">
        <v>81</v>
      </c>
    </row>
    <row r="857" spans="1:10" x14ac:dyDescent="0.35">
      <c r="A857" s="105" t="s">
        <v>94</v>
      </c>
      <c r="B857" s="105" t="s">
        <v>79</v>
      </c>
      <c r="C857" s="105" t="s">
        <v>88</v>
      </c>
      <c r="D857" s="118">
        <v>28</v>
      </c>
      <c r="E857" s="118">
        <v>3</v>
      </c>
      <c r="F857" s="118">
        <v>25</v>
      </c>
      <c r="G857" s="118">
        <v>23</v>
      </c>
      <c r="H857" s="118">
        <v>7</v>
      </c>
      <c r="I857" s="118">
        <v>0</v>
      </c>
      <c r="J857" s="118">
        <v>58</v>
      </c>
    </row>
    <row r="858" spans="1:10" x14ac:dyDescent="0.35">
      <c r="A858" s="105" t="s">
        <v>94</v>
      </c>
      <c r="B858" s="105" t="s">
        <v>79</v>
      </c>
      <c r="C858" s="105" t="s">
        <v>89</v>
      </c>
      <c r="D858" s="118">
        <v>48</v>
      </c>
      <c r="E858" s="118">
        <v>11</v>
      </c>
      <c r="F858" s="118">
        <v>37</v>
      </c>
      <c r="G858" s="118">
        <v>5</v>
      </c>
      <c r="H858" s="118">
        <v>5</v>
      </c>
      <c r="I858" s="118">
        <v>0</v>
      </c>
      <c r="J858" s="118">
        <v>58</v>
      </c>
    </row>
    <row r="859" spans="1:10" x14ac:dyDescent="0.35">
      <c r="A859" s="105" t="s">
        <v>94</v>
      </c>
      <c r="B859" s="105" t="s">
        <v>79</v>
      </c>
      <c r="C859" s="105" t="s">
        <v>98</v>
      </c>
      <c r="D859" s="118">
        <v>234</v>
      </c>
      <c r="E859" s="118">
        <v>65</v>
      </c>
      <c r="F859" s="118">
        <v>169</v>
      </c>
      <c r="G859" s="118">
        <v>33</v>
      </c>
      <c r="H859" s="118">
        <v>46</v>
      </c>
      <c r="I859" s="118">
        <v>0</v>
      </c>
      <c r="J859" s="118">
        <v>313</v>
      </c>
    </row>
    <row r="860" spans="1:10" x14ac:dyDescent="0.35">
      <c r="A860" s="105" t="s">
        <v>94</v>
      </c>
      <c r="B860" s="105" t="s">
        <v>41</v>
      </c>
      <c r="C860" s="105" t="s">
        <v>87</v>
      </c>
      <c r="D860" s="118">
        <v>7</v>
      </c>
      <c r="E860" s="118">
        <v>1</v>
      </c>
      <c r="F860" s="118">
        <v>6</v>
      </c>
      <c r="G860" s="118">
        <v>2</v>
      </c>
      <c r="H860" s="118">
        <v>0</v>
      </c>
      <c r="I860" s="118">
        <v>0</v>
      </c>
      <c r="J860" s="118">
        <v>9</v>
      </c>
    </row>
    <row r="861" spans="1:10" x14ac:dyDescent="0.35">
      <c r="A861" s="105" t="s">
        <v>94</v>
      </c>
      <c r="B861" s="105" t="s">
        <v>41</v>
      </c>
      <c r="C861" s="105" t="s">
        <v>88</v>
      </c>
      <c r="D861" s="118">
        <v>0</v>
      </c>
      <c r="E861" s="118">
        <v>0</v>
      </c>
      <c r="F861" s="118">
        <v>0</v>
      </c>
      <c r="G861" s="118">
        <v>0</v>
      </c>
      <c r="H861" s="118">
        <v>0</v>
      </c>
      <c r="I861" s="118">
        <v>0</v>
      </c>
      <c r="J861" s="118">
        <v>0</v>
      </c>
    </row>
    <row r="862" spans="1:10" x14ac:dyDescent="0.35">
      <c r="A862" s="105" t="s">
        <v>94</v>
      </c>
      <c r="B862" s="105" t="s">
        <v>41</v>
      </c>
      <c r="C862" s="105" t="s">
        <v>89</v>
      </c>
      <c r="D862" s="118">
        <v>8</v>
      </c>
      <c r="E862" s="118">
        <v>4</v>
      </c>
      <c r="F862" s="118">
        <v>4</v>
      </c>
      <c r="G862" s="118">
        <v>1</v>
      </c>
      <c r="H862" s="118">
        <v>1</v>
      </c>
      <c r="I862" s="118">
        <v>0</v>
      </c>
      <c r="J862" s="118">
        <v>10</v>
      </c>
    </row>
    <row r="863" spans="1:10" x14ac:dyDescent="0.35">
      <c r="A863" s="105" t="s">
        <v>94</v>
      </c>
      <c r="B863" s="105" t="s">
        <v>41</v>
      </c>
      <c r="C863" s="105" t="s">
        <v>98</v>
      </c>
      <c r="D863" s="118">
        <v>199</v>
      </c>
      <c r="E863" s="118">
        <v>84</v>
      </c>
      <c r="F863" s="118">
        <v>115</v>
      </c>
      <c r="G863" s="118">
        <v>19</v>
      </c>
      <c r="H863" s="118">
        <v>37</v>
      </c>
      <c r="I863" s="118">
        <v>0</v>
      </c>
      <c r="J863" s="118">
        <v>255</v>
      </c>
    </row>
    <row r="864" spans="1:10" x14ac:dyDescent="0.35">
      <c r="A864" s="105" t="s">
        <v>94</v>
      </c>
      <c r="B864" s="105" t="s">
        <v>39</v>
      </c>
      <c r="C864" s="105" t="s">
        <v>87</v>
      </c>
      <c r="D864" s="118">
        <v>0</v>
      </c>
      <c r="E864" s="118">
        <v>0</v>
      </c>
      <c r="F864" s="118">
        <v>0</v>
      </c>
      <c r="G864" s="118">
        <v>0</v>
      </c>
      <c r="H864" s="118">
        <v>0</v>
      </c>
      <c r="I864" s="118">
        <v>220</v>
      </c>
      <c r="J864" s="118">
        <v>220</v>
      </c>
    </row>
    <row r="865" spans="1:10" x14ac:dyDescent="0.35">
      <c r="A865" s="105" t="s">
        <v>94</v>
      </c>
      <c r="B865" s="105" t="s">
        <v>39</v>
      </c>
      <c r="C865" s="105" t="s">
        <v>88</v>
      </c>
      <c r="D865" s="118">
        <v>0</v>
      </c>
      <c r="E865" s="118">
        <v>0</v>
      </c>
      <c r="F865" s="118">
        <v>0</v>
      </c>
      <c r="G865" s="118">
        <v>0</v>
      </c>
      <c r="H865" s="118">
        <v>0</v>
      </c>
      <c r="I865" s="118">
        <v>109</v>
      </c>
      <c r="J865" s="118">
        <v>109</v>
      </c>
    </row>
    <row r="866" spans="1:10" x14ac:dyDescent="0.35">
      <c r="A866" s="105" t="s">
        <v>94</v>
      </c>
      <c r="B866" s="105" t="s">
        <v>39</v>
      </c>
      <c r="C866" s="105" t="s">
        <v>89</v>
      </c>
      <c r="D866" s="118">
        <v>0</v>
      </c>
      <c r="E866" s="118">
        <v>0</v>
      </c>
      <c r="F866" s="118">
        <v>0</v>
      </c>
      <c r="G866" s="118">
        <v>0</v>
      </c>
      <c r="H866" s="118">
        <v>0</v>
      </c>
      <c r="I866" s="118">
        <v>141</v>
      </c>
      <c r="J866" s="118">
        <v>141</v>
      </c>
    </row>
    <row r="867" spans="1:10" x14ac:dyDescent="0.35">
      <c r="A867" s="105" t="s">
        <v>94</v>
      </c>
      <c r="B867" s="105" t="s">
        <v>39</v>
      </c>
      <c r="C867" s="105" t="s">
        <v>98</v>
      </c>
      <c r="D867" s="118">
        <v>0</v>
      </c>
      <c r="E867" s="118">
        <v>0</v>
      </c>
      <c r="F867" s="118">
        <v>0</v>
      </c>
      <c r="G867" s="118">
        <v>0</v>
      </c>
      <c r="H867" s="118">
        <v>0</v>
      </c>
      <c r="I867" s="118">
        <v>2116</v>
      </c>
      <c r="J867" s="118">
        <v>2116</v>
      </c>
    </row>
    <row r="868" spans="1:10" x14ac:dyDescent="0.35">
      <c r="A868" s="105" t="s">
        <v>94</v>
      </c>
      <c r="B868" s="105" t="s">
        <v>68</v>
      </c>
      <c r="C868" s="105" t="s">
        <v>87</v>
      </c>
      <c r="D868" s="118">
        <v>21</v>
      </c>
      <c r="E868" s="118">
        <v>10</v>
      </c>
      <c r="F868" s="118">
        <v>11</v>
      </c>
      <c r="G868" s="118">
        <v>6</v>
      </c>
      <c r="H868" s="118">
        <v>4</v>
      </c>
      <c r="I868" s="118">
        <v>0</v>
      </c>
      <c r="J868" s="118">
        <v>31</v>
      </c>
    </row>
    <row r="869" spans="1:10" x14ac:dyDescent="0.35">
      <c r="A869" s="105" t="s">
        <v>94</v>
      </c>
      <c r="B869" s="105" t="s">
        <v>68</v>
      </c>
      <c r="C869" s="105" t="s">
        <v>88</v>
      </c>
      <c r="D869" s="118">
        <v>15</v>
      </c>
      <c r="E869" s="118">
        <v>0</v>
      </c>
      <c r="F869" s="118">
        <v>15</v>
      </c>
      <c r="G869" s="118">
        <v>3</v>
      </c>
      <c r="H869" s="118">
        <v>1</v>
      </c>
      <c r="I869" s="118">
        <v>0</v>
      </c>
      <c r="J869" s="118">
        <v>19</v>
      </c>
    </row>
    <row r="870" spans="1:10" x14ac:dyDescent="0.35">
      <c r="A870" s="105" t="s">
        <v>94</v>
      </c>
      <c r="B870" s="105" t="s">
        <v>68</v>
      </c>
      <c r="C870" s="105" t="s">
        <v>89</v>
      </c>
      <c r="D870" s="118">
        <v>11</v>
      </c>
      <c r="E870" s="118">
        <v>4</v>
      </c>
      <c r="F870" s="118">
        <v>7</v>
      </c>
      <c r="G870" s="118">
        <v>3</v>
      </c>
      <c r="H870" s="118">
        <v>0</v>
      </c>
      <c r="I870" s="118">
        <v>0</v>
      </c>
      <c r="J870" s="118">
        <v>14</v>
      </c>
    </row>
    <row r="871" spans="1:10" x14ac:dyDescent="0.35">
      <c r="A871" s="105" t="s">
        <v>94</v>
      </c>
      <c r="B871" s="105" t="s">
        <v>68</v>
      </c>
      <c r="C871" s="105" t="s">
        <v>98</v>
      </c>
      <c r="D871" s="118">
        <v>316</v>
      </c>
      <c r="E871" s="118">
        <v>75</v>
      </c>
      <c r="F871" s="118">
        <v>241</v>
      </c>
      <c r="G871" s="118">
        <v>51</v>
      </c>
      <c r="H871" s="118">
        <v>13</v>
      </c>
      <c r="I871" s="118">
        <v>0</v>
      </c>
      <c r="J871" s="118">
        <v>380</v>
      </c>
    </row>
    <row r="872" spans="1:10" x14ac:dyDescent="0.35">
      <c r="A872" s="105" t="s">
        <v>94</v>
      </c>
      <c r="B872" s="105" t="s">
        <v>24</v>
      </c>
      <c r="C872" s="105" t="s">
        <v>87</v>
      </c>
      <c r="D872" s="118">
        <v>50</v>
      </c>
      <c r="E872" s="118">
        <v>17</v>
      </c>
      <c r="F872" s="118">
        <v>33</v>
      </c>
      <c r="G872" s="118">
        <v>13</v>
      </c>
      <c r="H872" s="118">
        <v>13</v>
      </c>
      <c r="I872" s="118">
        <v>0</v>
      </c>
      <c r="J872" s="118">
        <v>76</v>
      </c>
    </row>
    <row r="873" spans="1:10" x14ac:dyDescent="0.35">
      <c r="A873" s="105" t="s">
        <v>94</v>
      </c>
      <c r="B873" s="105" t="s">
        <v>24</v>
      </c>
      <c r="C873" s="105" t="s">
        <v>88</v>
      </c>
      <c r="D873" s="118">
        <v>23</v>
      </c>
      <c r="E873" s="118">
        <v>6</v>
      </c>
      <c r="F873" s="118">
        <v>17</v>
      </c>
      <c r="G873" s="118">
        <v>13</v>
      </c>
      <c r="H873" s="118">
        <v>6</v>
      </c>
      <c r="I873" s="118">
        <v>0</v>
      </c>
      <c r="J873" s="118">
        <v>42</v>
      </c>
    </row>
    <row r="874" spans="1:10" x14ac:dyDescent="0.35">
      <c r="A874" s="105" t="s">
        <v>94</v>
      </c>
      <c r="B874" s="105" t="s">
        <v>24</v>
      </c>
      <c r="C874" s="105" t="s">
        <v>89</v>
      </c>
      <c r="D874" s="118">
        <v>53</v>
      </c>
      <c r="E874" s="118">
        <v>15</v>
      </c>
      <c r="F874" s="118">
        <v>38</v>
      </c>
      <c r="G874" s="118">
        <v>9</v>
      </c>
      <c r="H874" s="118">
        <v>9</v>
      </c>
      <c r="I874" s="118">
        <v>0</v>
      </c>
      <c r="J874" s="118">
        <v>71</v>
      </c>
    </row>
    <row r="875" spans="1:10" x14ac:dyDescent="0.35">
      <c r="A875" s="105" t="s">
        <v>94</v>
      </c>
      <c r="B875" s="105" t="s">
        <v>24</v>
      </c>
      <c r="C875" s="105" t="s">
        <v>98</v>
      </c>
      <c r="D875" s="118">
        <v>483</v>
      </c>
      <c r="E875" s="118">
        <v>164</v>
      </c>
      <c r="F875" s="118">
        <v>319</v>
      </c>
      <c r="G875" s="118">
        <v>28</v>
      </c>
      <c r="H875" s="118">
        <v>69</v>
      </c>
      <c r="I875" s="118">
        <v>0</v>
      </c>
      <c r="J875" s="118">
        <v>580</v>
      </c>
    </row>
    <row r="876" spans="1:10" x14ac:dyDescent="0.35">
      <c r="A876" s="105" t="s">
        <v>108</v>
      </c>
      <c r="B876" s="105" t="s">
        <v>73</v>
      </c>
      <c r="C876" s="105" t="s">
        <v>87</v>
      </c>
      <c r="D876" s="118">
        <v>25</v>
      </c>
      <c r="E876" s="118">
        <v>10</v>
      </c>
      <c r="F876" s="118">
        <v>15</v>
      </c>
      <c r="G876" s="118">
        <v>19</v>
      </c>
      <c r="H876" s="118">
        <v>5</v>
      </c>
      <c r="I876" s="118">
        <v>0</v>
      </c>
      <c r="J876" s="118">
        <v>49</v>
      </c>
    </row>
    <row r="877" spans="1:10" x14ac:dyDescent="0.35">
      <c r="A877" s="105" t="s">
        <v>108</v>
      </c>
      <c r="B877" s="105" t="s">
        <v>73</v>
      </c>
      <c r="C877" s="105" t="s">
        <v>88</v>
      </c>
      <c r="D877" s="118">
        <v>19</v>
      </c>
      <c r="E877" s="118">
        <v>5</v>
      </c>
      <c r="F877" s="118">
        <v>14</v>
      </c>
      <c r="G877" s="118">
        <v>14</v>
      </c>
      <c r="H877" s="118">
        <v>1</v>
      </c>
      <c r="I877" s="118">
        <v>0</v>
      </c>
      <c r="J877" s="118">
        <v>34</v>
      </c>
    </row>
    <row r="878" spans="1:10" x14ac:dyDescent="0.35">
      <c r="A878" s="105" t="s">
        <v>108</v>
      </c>
      <c r="B878" s="105" t="s">
        <v>73</v>
      </c>
      <c r="C878" s="105" t="s">
        <v>89</v>
      </c>
      <c r="D878" s="118">
        <v>41</v>
      </c>
      <c r="E878" s="118">
        <v>13</v>
      </c>
      <c r="F878" s="118">
        <v>28</v>
      </c>
      <c r="G878" s="118">
        <v>3</v>
      </c>
      <c r="H878" s="118">
        <v>0</v>
      </c>
      <c r="I878" s="118">
        <v>0</v>
      </c>
      <c r="J878" s="118">
        <v>44</v>
      </c>
    </row>
    <row r="879" spans="1:10" x14ac:dyDescent="0.35">
      <c r="A879" s="105" t="s">
        <v>108</v>
      </c>
      <c r="B879" s="105" t="s">
        <v>73</v>
      </c>
      <c r="C879" s="105" t="s">
        <v>98</v>
      </c>
      <c r="D879" s="118">
        <v>267</v>
      </c>
      <c r="E879" s="118">
        <v>63</v>
      </c>
      <c r="F879" s="118">
        <v>204</v>
      </c>
      <c r="G879" s="118">
        <v>60</v>
      </c>
      <c r="H879" s="118">
        <v>22</v>
      </c>
      <c r="I879" s="118">
        <v>0</v>
      </c>
      <c r="J879" s="118">
        <v>349</v>
      </c>
    </row>
    <row r="880" spans="1:10" x14ac:dyDescent="0.35">
      <c r="A880" s="105" t="s">
        <v>108</v>
      </c>
      <c r="B880" s="105" t="s">
        <v>45</v>
      </c>
      <c r="C880" s="105" t="s">
        <v>87</v>
      </c>
      <c r="D880" s="118">
        <v>19</v>
      </c>
      <c r="E880" s="118">
        <v>10</v>
      </c>
      <c r="F880" s="118">
        <v>9</v>
      </c>
      <c r="G880" s="118">
        <v>5</v>
      </c>
      <c r="H880" s="118">
        <v>3</v>
      </c>
      <c r="I880" s="118">
        <v>0</v>
      </c>
      <c r="J880" s="118">
        <v>27</v>
      </c>
    </row>
    <row r="881" spans="1:10" x14ac:dyDescent="0.35">
      <c r="A881" s="105" t="s">
        <v>108</v>
      </c>
      <c r="B881" s="105" t="s">
        <v>45</v>
      </c>
      <c r="C881" s="105" t="s">
        <v>88</v>
      </c>
      <c r="D881" s="118">
        <v>11</v>
      </c>
      <c r="E881" s="118">
        <v>2</v>
      </c>
      <c r="F881" s="118">
        <v>9</v>
      </c>
      <c r="G881" s="118">
        <v>0</v>
      </c>
      <c r="H881" s="118">
        <v>0</v>
      </c>
      <c r="I881" s="118">
        <v>0</v>
      </c>
      <c r="J881" s="118">
        <v>11</v>
      </c>
    </row>
    <row r="882" spans="1:10" x14ac:dyDescent="0.35">
      <c r="A882" s="105" t="s">
        <v>108</v>
      </c>
      <c r="B882" s="105" t="s">
        <v>45</v>
      </c>
      <c r="C882" s="105" t="s">
        <v>89</v>
      </c>
      <c r="D882" s="118">
        <v>13</v>
      </c>
      <c r="E882" s="118">
        <v>5</v>
      </c>
      <c r="F882" s="118">
        <v>8</v>
      </c>
      <c r="G882" s="118">
        <v>2</v>
      </c>
      <c r="H882" s="118">
        <v>0</v>
      </c>
      <c r="I882" s="118">
        <v>0</v>
      </c>
      <c r="J882" s="118">
        <v>15</v>
      </c>
    </row>
    <row r="883" spans="1:10" x14ac:dyDescent="0.35">
      <c r="A883" s="105" t="s">
        <v>108</v>
      </c>
      <c r="B883" s="105" t="s">
        <v>45</v>
      </c>
      <c r="C883" s="105" t="s">
        <v>98</v>
      </c>
      <c r="D883" s="118">
        <v>164</v>
      </c>
      <c r="E883" s="118">
        <v>56</v>
      </c>
      <c r="F883" s="118">
        <v>108</v>
      </c>
      <c r="G883" s="118">
        <v>12</v>
      </c>
      <c r="H883" s="118">
        <v>12</v>
      </c>
      <c r="I883" s="118">
        <v>0</v>
      </c>
      <c r="J883" s="118">
        <v>188</v>
      </c>
    </row>
    <row r="884" spans="1:10" x14ac:dyDescent="0.35">
      <c r="A884" s="105" t="s">
        <v>108</v>
      </c>
      <c r="B884" s="105" t="s">
        <v>81</v>
      </c>
      <c r="C884" s="105" t="s">
        <v>87</v>
      </c>
      <c r="D884" s="118">
        <v>196</v>
      </c>
      <c r="E884" s="118">
        <v>70</v>
      </c>
      <c r="F884" s="118">
        <v>126</v>
      </c>
      <c r="G884" s="118">
        <v>122</v>
      </c>
      <c r="H884" s="118">
        <v>55</v>
      </c>
      <c r="I884" s="118">
        <v>0</v>
      </c>
      <c r="J884" s="118">
        <v>373</v>
      </c>
    </row>
    <row r="885" spans="1:10" x14ac:dyDescent="0.35">
      <c r="A885" s="105" t="s">
        <v>108</v>
      </c>
      <c r="B885" s="105" t="s">
        <v>81</v>
      </c>
      <c r="C885" s="105" t="s">
        <v>88</v>
      </c>
      <c r="D885" s="118">
        <v>53</v>
      </c>
      <c r="E885" s="118">
        <v>21</v>
      </c>
      <c r="F885" s="118">
        <v>32</v>
      </c>
      <c r="G885" s="118">
        <v>33</v>
      </c>
      <c r="H885" s="118">
        <v>10</v>
      </c>
      <c r="I885" s="118">
        <v>0</v>
      </c>
      <c r="J885" s="118">
        <v>96</v>
      </c>
    </row>
    <row r="886" spans="1:10" x14ac:dyDescent="0.35">
      <c r="A886" s="105" t="s">
        <v>108</v>
      </c>
      <c r="B886" s="105" t="s">
        <v>81</v>
      </c>
      <c r="C886" s="105" t="s">
        <v>89</v>
      </c>
      <c r="D886" s="118">
        <v>26</v>
      </c>
      <c r="E886" s="118">
        <v>10</v>
      </c>
      <c r="F886" s="118">
        <v>16</v>
      </c>
      <c r="G886" s="118">
        <v>7</v>
      </c>
      <c r="H886" s="118">
        <v>2</v>
      </c>
      <c r="I886" s="118">
        <v>0</v>
      </c>
      <c r="J886" s="118">
        <v>35</v>
      </c>
    </row>
    <row r="887" spans="1:10" x14ac:dyDescent="0.35">
      <c r="A887" s="105" t="s">
        <v>108</v>
      </c>
      <c r="B887" s="105" t="s">
        <v>81</v>
      </c>
      <c r="C887" s="105" t="s">
        <v>98</v>
      </c>
      <c r="D887" s="118">
        <v>230</v>
      </c>
      <c r="E887" s="118">
        <v>72</v>
      </c>
      <c r="F887" s="118">
        <v>158</v>
      </c>
      <c r="G887" s="118">
        <v>37</v>
      </c>
      <c r="H887" s="118">
        <v>32</v>
      </c>
      <c r="I887" s="118">
        <v>0</v>
      </c>
      <c r="J887" s="118">
        <v>299</v>
      </c>
    </row>
    <row r="888" spans="1:10" x14ac:dyDescent="0.35">
      <c r="A888" s="105" t="s">
        <v>108</v>
      </c>
      <c r="B888" s="105" t="s">
        <v>57</v>
      </c>
      <c r="C888" s="105" t="s">
        <v>87</v>
      </c>
      <c r="D888" s="118">
        <v>478</v>
      </c>
      <c r="E888" s="118">
        <v>138</v>
      </c>
      <c r="F888" s="118">
        <v>340</v>
      </c>
      <c r="G888" s="118">
        <v>111</v>
      </c>
      <c r="H888" s="118">
        <v>140</v>
      </c>
      <c r="I888" s="118">
        <v>0</v>
      </c>
      <c r="J888" s="118">
        <v>729</v>
      </c>
    </row>
    <row r="889" spans="1:10" x14ac:dyDescent="0.35">
      <c r="A889" s="105" t="s">
        <v>108</v>
      </c>
      <c r="B889" s="105" t="s">
        <v>57</v>
      </c>
      <c r="C889" s="105" t="s">
        <v>88</v>
      </c>
      <c r="D889" s="118">
        <v>123</v>
      </c>
      <c r="E889" s="118">
        <v>36</v>
      </c>
      <c r="F889" s="118">
        <v>87</v>
      </c>
      <c r="G889" s="118">
        <v>38</v>
      </c>
      <c r="H889" s="118">
        <v>26</v>
      </c>
      <c r="I889" s="118">
        <v>0</v>
      </c>
      <c r="J889" s="118">
        <v>187</v>
      </c>
    </row>
    <row r="890" spans="1:10" x14ac:dyDescent="0.35">
      <c r="A890" s="105" t="s">
        <v>108</v>
      </c>
      <c r="B890" s="105" t="s">
        <v>57</v>
      </c>
      <c r="C890" s="105" t="s">
        <v>89</v>
      </c>
      <c r="D890" s="118">
        <v>50</v>
      </c>
      <c r="E890" s="118">
        <v>14</v>
      </c>
      <c r="F890" s="118">
        <v>36</v>
      </c>
      <c r="G890" s="118">
        <v>15</v>
      </c>
      <c r="H890" s="118">
        <v>9</v>
      </c>
      <c r="I890" s="118">
        <v>0</v>
      </c>
      <c r="J890" s="118">
        <v>74</v>
      </c>
    </row>
    <row r="891" spans="1:10" x14ac:dyDescent="0.35">
      <c r="A891" s="105" t="s">
        <v>108</v>
      </c>
      <c r="B891" s="105" t="s">
        <v>57</v>
      </c>
      <c r="C891" s="105" t="s">
        <v>98</v>
      </c>
      <c r="D891" s="118">
        <v>355</v>
      </c>
      <c r="E891" s="118">
        <v>90</v>
      </c>
      <c r="F891" s="118">
        <v>265</v>
      </c>
      <c r="G891" s="118">
        <v>82</v>
      </c>
      <c r="H891" s="118">
        <v>69</v>
      </c>
      <c r="I891" s="118">
        <v>0</v>
      </c>
      <c r="J891" s="118">
        <v>506</v>
      </c>
    </row>
    <row r="892" spans="1:10" x14ac:dyDescent="0.35">
      <c r="A892" s="105" t="s">
        <v>108</v>
      </c>
      <c r="B892" s="105" t="s">
        <v>47</v>
      </c>
      <c r="C892" s="105" t="s">
        <v>87</v>
      </c>
      <c r="D892" s="118">
        <v>22</v>
      </c>
      <c r="E892" s="118">
        <v>11</v>
      </c>
      <c r="F892" s="118">
        <v>11</v>
      </c>
      <c r="G892" s="118">
        <v>4</v>
      </c>
      <c r="H892" s="118">
        <v>4</v>
      </c>
      <c r="I892" s="118">
        <v>0</v>
      </c>
      <c r="J892" s="118">
        <v>30</v>
      </c>
    </row>
    <row r="893" spans="1:10" x14ac:dyDescent="0.35">
      <c r="A893" s="105" t="s">
        <v>108</v>
      </c>
      <c r="B893" s="105" t="s">
        <v>47</v>
      </c>
      <c r="C893" s="105" t="s">
        <v>88</v>
      </c>
      <c r="D893" s="118">
        <v>10</v>
      </c>
      <c r="E893" s="118">
        <v>5</v>
      </c>
      <c r="F893" s="118">
        <v>5</v>
      </c>
      <c r="G893" s="118">
        <v>4</v>
      </c>
      <c r="H893" s="118">
        <v>0</v>
      </c>
      <c r="I893" s="118">
        <v>0</v>
      </c>
      <c r="J893" s="118">
        <v>14</v>
      </c>
    </row>
    <row r="894" spans="1:10" x14ac:dyDescent="0.35">
      <c r="A894" s="105" t="s">
        <v>108</v>
      </c>
      <c r="B894" s="105" t="s">
        <v>47</v>
      </c>
      <c r="C894" s="105" t="s">
        <v>89</v>
      </c>
      <c r="D894" s="118">
        <v>13</v>
      </c>
      <c r="E894" s="118">
        <v>5</v>
      </c>
      <c r="F894" s="118">
        <v>8</v>
      </c>
      <c r="G894" s="118">
        <v>2</v>
      </c>
      <c r="H894" s="118">
        <v>4</v>
      </c>
      <c r="I894" s="118">
        <v>0</v>
      </c>
      <c r="J894" s="118">
        <v>19</v>
      </c>
    </row>
    <row r="895" spans="1:10" x14ac:dyDescent="0.35">
      <c r="A895" s="105" t="s">
        <v>108</v>
      </c>
      <c r="B895" s="105" t="s">
        <v>47</v>
      </c>
      <c r="C895" s="105" t="s">
        <v>98</v>
      </c>
      <c r="D895" s="118">
        <v>249</v>
      </c>
      <c r="E895" s="118">
        <v>61</v>
      </c>
      <c r="F895" s="118">
        <v>188</v>
      </c>
      <c r="G895" s="118">
        <v>27</v>
      </c>
      <c r="H895" s="118">
        <v>25</v>
      </c>
      <c r="I895" s="118">
        <v>0</v>
      </c>
      <c r="J895" s="118">
        <v>301</v>
      </c>
    </row>
    <row r="896" spans="1:10" x14ac:dyDescent="0.35">
      <c r="A896" s="105" t="s">
        <v>108</v>
      </c>
      <c r="B896" s="105" t="s">
        <v>10</v>
      </c>
      <c r="C896" s="105" t="s">
        <v>87</v>
      </c>
      <c r="D896" s="118">
        <v>69</v>
      </c>
      <c r="E896" s="118">
        <v>18</v>
      </c>
      <c r="F896" s="118">
        <v>51</v>
      </c>
      <c r="G896" s="118">
        <v>23</v>
      </c>
      <c r="H896" s="118">
        <v>23</v>
      </c>
      <c r="I896" s="118">
        <v>0</v>
      </c>
      <c r="J896" s="118">
        <v>115</v>
      </c>
    </row>
    <row r="897" spans="1:10" x14ac:dyDescent="0.35">
      <c r="A897" s="105" t="s">
        <v>108</v>
      </c>
      <c r="B897" s="105" t="s">
        <v>10</v>
      </c>
      <c r="C897" s="105" t="s">
        <v>88</v>
      </c>
      <c r="D897" s="118">
        <v>25</v>
      </c>
      <c r="E897" s="118">
        <v>5</v>
      </c>
      <c r="F897" s="118">
        <v>20</v>
      </c>
      <c r="G897" s="118">
        <v>8</v>
      </c>
      <c r="H897" s="118">
        <v>8</v>
      </c>
      <c r="I897" s="118">
        <v>0</v>
      </c>
      <c r="J897" s="118">
        <v>41</v>
      </c>
    </row>
    <row r="898" spans="1:10" x14ac:dyDescent="0.35">
      <c r="A898" s="105" t="s">
        <v>108</v>
      </c>
      <c r="B898" s="105" t="s">
        <v>10</v>
      </c>
      <c r="C898" s="105" t="s">
        <v>89</v>
      </c>
      <c r="D898" s="118">
        <v>32</v>
      </c>
      <c r="E898" s="118">
        <v>9</v>
      </c>
      <c r="F898" s="118">
        <v>23</v>
      </c>
      <c r="G898" s="118">
        <v>13</v>
      </c>
      <c r="H898" s="118">
        <v>6</v>
      </c>
      <c r="I898" s="118">
        <v>0</v>
      </c>
      <c r="J898" s="118">
        <v>51</v>
      </c>
    </row>
    <row r="899" spans="1:10" x14ac:dyDescent="0.35">
      <c r="A899" s="105" t="s">
        <v>108</v>
      </c>
      <c r="B899" s="105" t="s">
        <v>10</v>
      </c>
      <c r="C899" s="105" t="s">
        <v>98</v>
      </c>
      <c r="D899" s="118">
        <v>302</v>
      </c>
      <c r="E899" s="118">
        <v>69</v>
      </c>
      <c r="F899" s="118">
        <v>233</v>
      </c>
      <c r="G899" s="118">
        <v>20</v>
      </c>
      <c r="H899" s="118">
        <v>48</v>
      </c>
      <c r="I899" s="118">
        <v>0</v>
      </c>
      <c r="J899" s="118">
        <v>370</v>
      </c>
    </row>
    <row r="900" spans="1:10" x14ac:dyDescent="0.35">
      <c r="A900" s="105" t="s">
        <v>108</v>
      </c>
      <c r="B900" s="105" t="s">
        <v>1</v>
      </c>
      <c r="C900" s="105" t="s">
        <v>87</v>
      </c>
      <c r="D900" s="118">
        <v>31</v>
      </c>
      <c r="E900" s="118">
        <v>14</v>
      </c>
      <c r="F900" s="118">
        <v>17</v>
      </c>
      <c r="G900" s="118">
        <v>13</v>
      </c>
      <c r="H900" s="118">
        <v>4</v>
      </c>
      <c r="I900" s="118">
        <v>0</v>
      </c>
      <c r="J900" s="118">
        <v>48</v>
      </c>
    </row>
    <row r="901" spans="1:10" x14ac:dyDescent="0.35">
      <c r="A901" s="105" t="s">
        <v>108</v>
      </c>
      <c r="B901" s="105" t="s">
        <v>1</v>
      </c>
      <c r="C901" s="105" t="s">
        <v>88</v>
      </c>
      <c r="D901" s="118">
        <v>16</v>
      </c>
      <c r="E901" s="118">
        <v>5</v>
      </c>
      <c r="F901" s="118">
        <v>11</v>
      </c>
      <c r="G901" s="118">
        <v>6</v>
      </c>
      <c r="H901" s="118">
        <v>2</v>
      </c>
      <c r="I901" s="118">
        <v>0</v>
      </c>
      <c r="J901" s="118">
        <v>24</v>
      </c>
    </row>
    <row r="902" spans="1:10" x14ac:dyDescent="0.35">
      <c r="A902" s="105" t="s">
        <v>108</v>
      </c>
      <c r="B902" s="105" t="s">
        <v>1</v>
      </c>
      <c r="C902" s="105" t="s">
        <v>89</v>
      </c>
      <c r="D902" s="118">
        <v>19</v>
      </c>
      <c r="E902" s="118">
        <v>7</v>
      </c>
      <c r="F902" s="118">
        <v>12</v>
      </c>
      <c r="G902" s="118">
        <v>5</v>
      </c>
      <c r="H902" s="118">
        <v>1</v>
      </c>
      <c r="I902" s="118">
        <v>0</v>
      </c>
      <c r="J902" s="118">
        <v>25</v>
      </c>
    </row>
    <row r="903" spans="1:10" x14ac:dyDescent="0.35">
      <c r="A903" s="105" t="s">
        <v>108</v>
      </c>
      <c r="B903" s="105" t="s">
        <v>1</v>
      </c>
      <c r="C903" s="105" t="s">
        <v>98</v>
      </c>
      <c r="D903" s="118">
        <v>141</v>
      </c>
      <c r="E903" s="118">
        <v>42</v>
      </c>
      <c r="F903" s="118">
        <v>99</v>
      </c>
      <c r="G903" s="118">
        <v>14</v>
      </c>
      <c r="H903" s="118">
        <v>17</v>
      </c>
      <c r="I903" s="118">
        <v>0</v>
      </c>
      <c r="J903" s="118">
        <v>172</v>
      </c>
    </row>
    <row r="904" spans="1:10" x14ac:dyDescent="0.35">
      <c r="A904" s="105" t="s">
        <v>108</v>
      </c>
      <c r="B904" s="105" t="s">
        <v>75</v>
      </c>
      <c r="C904" s="105" t="s">
        <v>87</v>
      </c>
      <c r="D904" s="118">
        <v>17</v>
      </c>
      <c r="E904" s="118">
        <v>6</v>
      </c>
      <c r="F904" s="118">
        <v>11</v>
      </c>
      <c r="G904" s="118">
        <v>10</v>
      </c>
      <c r="H904" s="118">
        <v>0</v>
      </c>
      <c r="I904" s="118">
        <v>0</v>
      </c>
      <c r="J904" s="118">
        <v>27</v>
      </c>
    </row>
    <row r="905" spans="1:10" x14ac:dyDescent="0.35">
      <c r="A905" s="105" t="s">
        <v>108</v>
      </c>
      <c r="B905" s="105" t="s">
        <v>75</v>
      </c>
      <c r="C905" s="105" t="s">
        <v>88</v>
      </c>
      <c r="D905" s="118">
        <v>8</v>
      </c>
      <c r="E905" s="118">
        <v>4</v>
      </c>
      <c r="F905" s="118">
        <v>4</v>
      </c>
      <c r="G905" s="118">
        <v>1</v>
      </c>
      <c r="H905" s="118">
        <v>0</v>
      </c>
      <c r="I905" s="118">
        <v>0</v>
      </c>
      <c r="J905" s="118">
        <v>9</v>
      </c>
    </row>
    <row r="906" spans="1:10" x14ac:dyDescent="0.35">
      <c r="A906" s="105" t="s">
        <v>108</v>
      </c>
      <c r="B906" s="105" t="s">
        <v>75</v>
      </c>
      <c r="C906" s="105" t="s">
        <v>89</v>
      </c>
      <c r="D906" s="118">
        <v>17</v>
      </c>
      <c r="E906" s="118">
        <v>8</v>
      </c>
      <c r="F906" s="118">
        <v>9</v>
      </c>
      <c r="G906" s="118">
        <v>2</v>
      </c>
      <c r="H906" s="118">
        <v>0</v>
      </c>
      <c r="I906" s="118">
        <v>0</v>
      </c>
      <c r="J906" s="118">
        <v>19</v>
      </c>
    </row>
    <row r="907" spans="1:10" x14ac:dyDescent="0.35">
      <c r="A907" s="105" t="s">
        <v>108</v>
      </c>
      <c r="B907" s="105" t="s">
        <v>75</v>
      </c>
      <c r="C907" s="105" t="s">
        <v>98</v>
      </c>
      <c r="D907" s="118">
        <v>164</v>
      </c>
      <c r="E907" s="118">
        <v>51</v>
      </c>
      <c r="F907" s="118">
        <v>113</v>
      </c>
      <c r="G907" s="118">
        <v>34</v>
      </c>
      <c r="H907" s="118">
        <v>5</v>
      </c>
      <c r="I907" s="118">
        <v>0</v>
      </c>
      <c r="J907" s="118">
        <v>203</v>
      </c>
    </row>
    <row r="908" spans="1:10" x14ac:dyDescent="0.35">
      <c r="A908" s="105" t="s">
        <v>108</v>
      </c>
      <c r="B908" s="105" t="s">
        <v>8</v>
      </c>
      <c r="C908" s="105" t="s">
        <v>87</v>
      </c>
      <c r="D908" s="118">
        <v>7</v>
      </c>
      <c r="E908" s="118">
        <v>3</v>
      </c>
      <c r="F908" s="118">
        <v>4</v>
      </c>
      <c r="G908" s="118">
        <v>0</v>
      </c>
      <c r="H908" s="118">
        <v>0</v>
      </c>
      <c r="I908" s="118">
        <v>0</v>
      </c>
      <c r="J908" s="118">
        <v>7</v>
      </c>
    </row>
    <row r="909" spans="1:10" x14ac:dyDescent="0.35">
      <c r="A909" s="105" t="s">
        <v>108</v>
      </c>
      <c r="B909" s="105" t="s">
        <v>8</v>
      </c>
      <c r="C909" s="105" t="s">
        <v>88</v>
      </c>
      <c r="D909" s="118">
        <v>5</v>
      </c>
      <c r="E909" s="118">
        <v>4</v>
      </c>
      <c r="F909" s="118">
        <v>1</v>
      </c>
      <c r="G909" s="118">
        <v>1</v>
      </c>
      <c r="H909" s="118">
        <v>0</v>
      </c>
      <c r="I909" s="118">
        <v>0</v>
      </c>
      <c r="J909" s="118">
        <v>6</v>
      </c>
    </row>
    <row r="910" spans="1:10" x14ac:dyDescent="0.35">
      <c r="A910" s="105" t="s">
        <v>108</v>
      </c>
      <c r="B910" s="105" t="s">
        <v>8</v>
      </c>
      <c r="C910" s="105" t="s">
        <v>89</v>
      </c>
      <c r="D910" s="118">
        <v>9</v>
      </c>
      <c r="E910" s="118">
        <v>5</v>
      </c>
      <c r="F910" s="118">
        <v>4</v>
      </c>
      <c r="G910" s="118">
        <v>0</v>
      </c>
      <c r="H910" s="118">
        <v>2</v>
      </c>
      <c r="I910" s="118">
        <v>0</v>
      </c>
      <c r="J910" s="118">
        <v>11</v>
      </c>
    </row>
    <row r="911" spans="1:10" x14ac:dyDescent="0.35">
      <c r="A911" s="105" t="s">
        <v>108</v>
      </c>
      <c r="B911" s="105" t="s">
        <v>8</v>
      </c>
      <c r="C911" s="105" t="s">
        <v>98</v>
      </c>
      <c r="D911" s="118">
        <v>96</v>
      </c>
      <c r="E911" s="118">
        <v>40</v>
      </c>
      <c r="F911" s="118">
        <v>56</v>
      </c>
      <c r="G911" s="118">
        <v>3</v>
      </c>
      <c r="H911" s="118">
        <v>6</v>
      </c>
      <c r="I911" s="118">
        <v>0</v>
      </c>
      <c r="J911" s="118">
        <v>105</v>
      </c>
    </row>
    <row r="912" spans="1:10" x14ac:dyDescent="0.35">
      <c r="A912" s="105" t="s">
        <v>108</v>
      </c>
      <c r="B912" s="105" t="s">
        <v>28</v>
      </c>
      <c r="C912" s="105" t="s">
        <v>87</v>
      </c>
      <c r="D912" s="118">
        <v>273</v>
      </c>
      <c r="E912" s="118">
        <v>98</v>
      </c>
      <c r="F912" s="118">
        <v>175</v>
      </c>
      <c r="G912" s="118">
        <v>542</v>
      </c>
      <c r="H912" s="118">
        <v>29</v>
      </c>
      <c r="I912" s="118">
        <v>0</v>
      </c>
      <c r="J912" s="118">
        <v>844</v>
      </c>
    </row>
    <row r="913" spans="1:10" x14ac:dyDescent="0.35">
      <c r="A913" s="105" t="s">
        <v>108</v>
      </c>
      <c r="B913" s="105" t="s">
        <v>28</v>
      </c>
      <c r="C913" s="105" t="s">
        <v>88</v>
      </c>
      <c r="D913" s="118">
        <v>66</v>
      </c>
      <c r="E913" s="118">
        <v>22</v>
      </c>
      <c r="F913" s="118">
        <v>44</v>
      </c>
      <c r="G913" s="118">
        <v>94</v>
      </c>
      <c r="H913" s="118">
        <v>7</v>
      </c>
      <c r="I913" s="118">
        <v>0</v>
      </c>
      <c r="J913" s="118">
        <v>167</v>
      </c>
    </row>
    <row r="914" spans="1:10" x14ac:dyDescent="0.35">
      <c r="A914" s="105" t="s">
        <v>108</v>
      </c>
      <c r="B914" s="105" t="s">
        <v>28</v>
      </c>
      <c r="C914" s="105" t="s">
        <v>89</v>
      </c>
      <c r="D914" s="118">
        <v>33</v>
      </c>
      <c r="E914" s="118">
        <v>13</v>
      </c>
      <c r="F914" s="118">
        <v>20</v>
      </c>
      <c r="G914" s="118">
        <v>36</v>
      </c>
      <c r="H914" s="118">
        <v>4</v>
      </c>
      <c r="I914" s="118">
        <v>0</v>
      </c>
      <c r="J914" s="118">
        <v>73</v>
      </c>
    </row>
    <row r="915" spans="1:10" x14ac:dyDescent="0.35">
      <c r="A915" s="105" t="s">
        <v>108</v>
      </c>
      <c r="B915" s="105" t="s">
        <v>28</v>
      </c>
      <c r="C915" s="105" t="s">
        <v>98</v>
      </c>
      <c r="D915" s="118">
        <v>384</v>
      </c>
      <c r="E915" s="118">
        <v>81</v>
      </c>
      <c r="F915" s="118">
        <v>303</v>
      </c>
      <c r="G915" s="118">
        <v>56</v>
      </c>
      <c r="H915" s="118">
        <v>68</v>
      </c>
      <c r="I915" s="118">
        <v>0</v>
      </c>
      <c r="J915" s="118">
        <v>508</v>
      </c>
    </row>
    <row r="916" spans="1:10" x14ac:dyDescent="0.35">
      <c r="A916" s="105" t="s">
        <v>108</v>
      </c>
      <c r="B916" s="105" t="s">
        <v>82</v>
      </c>
      <c r="C916" s="105" t="s">
        <v>87</v>
      </c>
      <c r="D916" s="118">
        <v>1701</v>
      </c>
      <c r="E916" s="118">
        <v>457</v>
      </c>
      <c r="F916" s="118">
        <v>1244</v>
      </c>
      <c r="G916" s="118">
        <v>1298</v>
      </c>
      <c r="H916" s="118">
        <v>173</v>
      </c>
      <c r="I916" s="118">
        <v>0</v>
      </c>
      <c r="J916" s="118">
        <v>3172</v>
      </c>
    </row>
    <row r="917" spans="1:10" x14ac:dyDescent="0.35">
      <c r="A917" s="105" t="s">
        <v>108</v>
      </c>
      <c r="B917" s="105" t="s">
        <v>82</v>
      </c>
      <c r="C917" s="105" t="s">
        <v>88</v>
      </c>
      <c r="D917" s="118">
        <v>375</v>
      </c>
      <c r="E917" s="118">
        <v>136</v>
      </c>
      <c r="F917" s="118">
        <v>239</v>
      </c>
      <c r="G917" s="118">
        <v>320</v>
      </c>
      <c r="H917" s="118">
        <v>43</v>
      </c>
      <c r="I917" s="118">
        <v>0</v>
      </c>
      <c r="J917" s="118">
        <v>738</v>
      </c>
    </row>
    <row r="918" spans="1:10" x14ac:dyDescent="0.35">
      <c r="A918" s="105" t="s">
        <v>108</v>
      </c>
      <c r="B918" s="105" t="s">
        <v>82</v>
      </c>
      <c r="C918" s="105" t="s">
        <v>89</v>
      </c>
      <c r="D918" s="118">
        <v>182</v>
      </c>
      <c r="E918" s="118">
        <v>59</v>
      </c>
      <c r="F918" s="118">
        <v>123</v>
      </c>
      <c r="G918" s="118">
        <v>94</v>
      </c>
      <c r="H918" s="118">
        <v>18</v>
      </c>
      <c r="I918" s="118">
        <v>0</v>
      </c>
      <c r="J918" s="118">
        <v>294</v>
      </c>
    </row>
    <row r="919" spans="1:10" x14ac:dyDescent="0.35">
      <c r="A919" s="105" t="s">
        <v>108</v>
      </c>
      <c r="B919" s="105" t="s">
        <v>82</v>
      </c>
      <c r="C919" s="105" t="s">
        <v>98</v>
      </c>
      <c r="D919" s="118">
        <v>694</v>
      </c>
      <c r="E919" s="118">
        <v>184</v>
      </c>
      <c r="F919" s="118">
        <v>510</v>
      </c>
      <c r="G919" s="118">
        <v>128</v>
      </c>
      <c r="H919" s="118">
        <v>41</v>
      </c>
      <c r="I919" s="118">
        <v>0</v>
      </c>
      <c r="J919" s="118">
        <v>863</v>
      </c>
    </row>
    <row r="920" spans="1:10" x14ac:dyDescent="0.35">
      <c r="A920" s="105" t="s">
        <v>108</v>
      </c>
      <c r="B920" s="105" t="s">
        <v>114</v>
      </c>
      <c r="C920" s="105" t="s">
        <v>87</v>
      </c>
      <c r="D920" s="118">
        <v>170</v>
      </c>
      <c r="E920" s="118">
        <v>63</v>
      </c>
      <c r="F920" s="118">
        <v>107</v>
      </c>
      <c r="G920" s="118">
        <v>43</v>
      </c>
      <c r="H920" s="118">
        <v>13</v>
      </c>
      <c r="I920" s="118">
        <v>0</v>
      </c>
      <c r="J920" s="118">
        <v>226</v>
      </c>
    </row>
    <row r="921" spans="1:10" x14ac:dyDescent="0.35">
      <c r="A921" s="105" t="s">
        <v>108</v>
      </c>
      <c r="B921" s="105" t="s">
        <v>114</v>
      </c>
      <c r="C921" s="105" t="s">
        <v>88</v>
      </c>
      <c r="D921" s="118">
        <v>40</v>
      </c>
      <c r="E921" s="118">
        <v>14</v>
      </c>
      <c r="F921" s="118">
        <v>26</v>
      </c>
      <c r="G921" s="118">
        <v>20</v>
      </c>
      <c r="H921" s="118">
        <v>0</v>
      </c>
      <c r="I921" s="118">
        <v>0</v>
      </c>
      <c r="J921" s="118">
        <v>60</v>
      </c>
    </row>
    <row r="922" spans="1:10" x14ac:dyDescent="0.35">
      <c r="A922" s="105" t="s">
        <v>108</v>
      </c>
      <c r="B922" s="105" t="s">
        <v>114</v>
      </c>
      <c r="C922" s="105" t="s">
        <v>89</v>
      </c>
      <c r="D922" s="118">
        <v>63</v>
      </c>
      <c r="E922" s="118">
        <v>24</v>
      </c>
      <c r="F922" s="118">
        <v>39</v>
      </c>
      <c r="G922" s="118">
        <v>18</v>
      </c>
      <c r="H922" s="118">
        <v>7</v>
      </c>
      <c r="I922" s="118">
        <v>0</v>
      </c>
      <c r="J922" s="118">
        <v>88</v>
      </c>
    </row>
    <row r="923" spans="1:10" x14ac:dyDescent="0.35">
      <c r="A923" s="105" t="s">
        <v>108</v>
      </c>
      <c r="B923" s="105" t="s">
        <v>114</v>
      </c>
      <c r="C923" s="105" t="s">
        <v>98</v>
      </c>
      <c r="D923" s="118">
        <v>349</v>
      </c>
      <c r="E923" s="118">
        <v>119</v>
      </c>
      <c r="F923" s="118">
        <v>230</v>
      </c>
      <c r="G923" s="118">
        <v>44</v>
      </c>
      <c r="H923" s="118">
        <v>24</v>
      </c>
      <c r="I923" s="118">
        <v>0</v>
      </c>
      <c r="J923" s="118">
        <v>417</v>
      </c>
    </row>
    <row r="924" spans="1:10" x14ac:dyDescent="0.35">
      <c r="A924" s="105" t="s">
        <v>108</v>
      </c>
      <c r="B924" s="105" t="s">
        <v>3</v>
      </c>
      <c r="C924" s="105" t="s">
        <v>87</v>
      </c>
      <c r="D924" s="118">
        <v>477</v>
      </c>
      <c r="E924" s="118">
        <v>166</v>
      </c>
      <c r="F924" s="118">
        <v>311</v>
      </c>
      <c r="G924" s="118">
        <v>133</v>
      </c>
      <c r="H924" s="118">
        <v>128</v>
      </c>
      <c r="I924" s="118">
        <v>0</v>
      </c>
      <c r="J924" s="118">
        <v>738</v>
      </c>
    </row>
    <row r="925" spans="1:10" x14ac:dyDescent="0.35">
      <c r="A925" s="105" t="s">
        <v>108</v>
      </c>
      <c r="B925" s="105" t="s">
        <v>3</v>
      </c>
      <c r="C925" s="105" t="s">
        <v>88</v>
      </c>
      <c r="D925" s="118">
        <v>117</v>
      </c>
      <c r="E925" s="118">
        <v>51</v>
      </c>
      <c r="F925" s="118">
        <v>66</v>
      </c>
      <c r="G925" s="118">
        <v>27</v>
      </c>
      <c r="H925" s="118">
        <v>19</v>
      </c>
      <c r="I925" s="118">
        <v>0</v>
      </c>
      <c r="J925" s="118">
        <v>163</v>
      </c>
    </row>
    <row r="926" spans="1:10" x14ac:dyDescent="0.35">
      <c r="A926" s="105" t="s">
        <v>108</v>
      </c>
      <c r="B926" s="105" t="s">
        <v>3</v>
      </c>
      <c r="C926" s="105" t="s">
        <v>89</v>
      </c>
      <c r="D926" s="118">
        <v>41</v>
      </c>
      <c r="E926" s="118">
        <v>15</v>
      </c>
      <c r="F926" s="118">
        <v>26</v>
      </c>
      <c r="G926" s="118">
        <v>9</v>
      </c>
      <c r="H926" s="118">
        <v>5</v>
      </c>
      <c r="I926" s="118">
        <v>0</v>
      </c>
      <c r="J926" s="118">
        <v>55</v>
      </c>
    </row>
    <row r="927" spans="1:10" x14ac:dyDescent="0.35">
      <c r="A927" s="105" t="s">
        <v>108</v>
      </c>
      <c r="B927" s="105" t="s">
        <v>3</v>
      </c>
      <c r="C927" s="105" t="s">
        <v>98</v>
      </c>
      <c r="D927" s="118">
        <v>260</v>
      </c>
      <c r="E927" s="118">
        <v>71</v>
      </c>
      <c r="F927" s="118">
        <v>189</v>
      </c>
      <c r="G927" s="118">
        <v>25</v>
      </c>
      <c r="H927" s="118">
        <v>48</v>
      </c>
      <c r="I927" s="118">
        <v>0</v>
      </c>
      <c r="J927" s="118">
        <v>333</v>
      </c>
    </row>
    <row r="928" spans="1:10" x14ac:dyDescent="0.35">
      <c r="A928" s="105" t="s">
        <v>108</v>
      </c>
      <c r="B928" s="105" t="s">
        <v>59</v>
      </c>
      <c r="C928" s="105" t="s">
        <v>87</v>
      </c>
      <c r="D928" s="118">
        <v>40</v>
      </c>
      <c r="E928" s="118">
        <v>27</v>
      </c>
      <c r="F928" s="118">
        <v>13</v>
      </c>
      <c r="G928" s="118">
        <v>8</v>
      </c>
      <c r="H928" s="118">
        <v>6</v>
      </c>
      <c r="I928" s="118">
        <v>0</v>
      </c>
      <c r="J928" s="118">
        <v>54</v>
      </c>
    </row>
    <row r="929" spans="1:10" x14ac:dyDescent="0.35">
      <c r="A929" s="105" t="s">
        <v>108</v>
      </c>
      <c r="B929" s="105" t="s">
        <v>59</v>
      </c>
      <c r="C929" s="105" t="s">
        <v>88</v>
      </c>
      <c r="D929" s="118">
        <v>17</v>
      </c>
      <c r="E929" s="118">
        <v>6</v>
      </c>
      <c r="F929" s="118">
        <v>11</v>
      </c>
      <c r="G929" s="118">
        <v>11</v>
      </c>
      <c r="H929" s="118">
        <v>3</v>
      </c>
      <c r="I929" s="118">
        <v>0</v>
      </c>
      <c r="J929" s="118">
        <v>31</v>
      </c>
    </row>
    <row r="930" spans="1:10" x14ac:dyDescent="0.35">
      <c r="A930" s="105" t="s">
        <v>108</v>
      </c>
      <c r="B930" s="105" t="s">
        <v>59</v>
      </c>
      <c r="C930" s="105" t="s">
        <v>89</v>
      </c>
      <c r="D930" s="118">
        <v>24</v>
      </c>
      <c r="E930" s="118">
        <v>9</v>
      </c>
      <c r="F930" s="118">
        <v>15</v>
      </c>
      <c r="G930" s="118">
        <v>3</v>
      </c>
      <c r="H930" s="118">
        <v>1</v>
      </c>
      <c r="I930" s="118">
        <v>0</v>
      </c>
      <c r="J930" s="118">
        <v>28</v>
      </c>
    </row>
    <row r="931" spans="1:10" x14ac:dyDescent="0.35">
      <c r="A931" s="105" t="s">
        <v>108</v>
      </c>
      <c r="B931" s="105" t="s">
        <v>59</v>
      </c>
      <c r="C931" s="105" t="s">
        <v>98</v>
      </c>
      <c r="D931" s="118">
        <v>213</v>
      </c>
      <c r="E931" s="118">
        <v>62</v>
      </c>
      <c r="F931" s="118">
        <v>151</v>
      </c>
      <c r="G931" s="118">
        <v>27</v>
      </c>
      <c r="H931" s="118">
        <v>17</v>
      </c>
      <c r="I931" s="118">
        <v>0</v>
      </c>
      <c r="J931" s="118">
        <v>257</v>
      </c>
    </row>
    <row r="932" spans="1:10" x14ac:dyDescent="0.35">
      <c r="A932" s="105" t="s">
        <v>108</v>
      </c>
      <c r="B932" s="105" t="s">
        <v>49</v>
      </c>
      <c r="C932" s="105" t="s">
        <v>87</v>
      </c>
      <c r="D932" s="118">
        <v>92</v>
      </c>
      <c r="E932" s="118">
        <v>38</v>
      </c>
      <c r="F932" s="118">
        <v>54</v>
      </c>
      <c r="G932" s="118">
        <v>25</v>
      </c>
      <c r="H932" s="118">
        <v>10</v>
      </c>
      <c r="I932" s="118">
        <v>0</v>
      </c>
      <c r="J932" s="118">
        <v>127</v>
      </c>
    </row>
    <row r="933" spans="1:10" x14ac:dyDescent="0.35">
      <c r="A933" s="105" t="s">
        <v>108</v>
      </c>
      <c r="B933" s="105" t="s">
        <v>49</v>
      </c>
      <c r="C933" s="105" t="s">
        <v>88</v>
      </c>
      <c r="D933" s="118">
        <v>23</v>
      </c>
      <c r="E933" s="118">
        <v>5</v>
      </c>
      <c r="F933" s="118">
        <v>18</v>
      </c>
      <c r="G933" s="118">
        <v>7</v>
      </c>
      <c r="H933" s="118">
        <v>0</v>
      </c>
      <c r="I933" s="118">
        <v>0</v>
      </c>
      <c r="J933" s="118">
        <v>30</v>
      </c>
    </row>
    <row r="934" spans="1:10" x14ac:dyDescent="0.35">
      <c r="A934" s="105" t="s">
        <v>108</v>
      </c>
      <c r="B934" s="105" t="s">
        <v>49</v>
      </c>
      <c r="C934" s="105" t="s">
        <v>89</v>
      </c>
      <c r="D934" s="118">
        <v>25</v>
      </c>
      <c r="E934" s="118">
        <v>9</v>
      </c>
      <c r="F934" s="118">
        <v>16</v>
      </c>
      <c r="G934" s="118">
        <v>8</v>
      </c>
      <c r="H934" s="118">
        <v>5</v>
      </c>
      <c r="I934" s="118">
        <v>0</v>
      </c>
      <c r="J934" s="118">
        <v>38</v>
      </c>
    </row>
    <row r="935" spans="1:10" x14ac:dyDescent="0.35">
      <c r="A935" s="105" t="s">
        <v>108</v>
      </c>
      <c r="B935" s="105" t="s">
        <v>49</v>
      </c>
      <c r="C935" s="105" t="s">
        <v>98</v>
      </c>
      <c r="D935" s="118">
        <v>720</v>
      </c>
      <c r="E935" s="118">
        <v>198</v>
      </c>
      <c r="F935" s="118">
        <v>522</v>
      </c>
      <c r="G935" s="118">
        <v>69</v>
      </c>
      <c r="H935" s="118">
        <v>58</v>
      </c>
      <c r="I935" s="118">
        <v>0</v>
      </c>
      <c r="J935" s="118">
        <v>847</v>
      </c>
    </row>
    <row r="936" spans="1:10" x14ac:dyDescent="0.35">
      <c r="A936" s="105" t="s">
        <v>108</v>
      </c>
      <c r="B936" s="105" t="s">
        <v>78</v>
      </c>
      <c r="C936" s="105" t="s">
        <v>87</v>
      </c>
      <c r="D936" s="118">
        <v>21</v>
      </c>
      <c r="E936" s="118">
        <v>9</v>
      </c>
      <c r="F936" s="118">
        <v>12</v>
      </c>
      <c r="G936" s="118">
        <v>8</v>
      </c>
      <c r="H936" s="118">
        <v>2</v>
      </c>
      <c r="I936" s="118">
        <v>0</v>
      </c>
      <c r="J936" s="118">
        <v>31</v>
      </c>
    </row>
    <row r="937" spans="1:10" x14ac:dyDescent="0.35">
      <c r="A937" s="105" t="s">
        <v>108</v>
      </c>
      <c r="B937" s="105" t="s">
        <v>78</v>
      </c>
      <c r="C937" s="105" t="s">
        <v>88</v>
      </c>
      <c r="D937" s="118">
        <v>3</v>
      </c>
      <c r="E937" s="118">
        <v>2</v>
      </c>
      <c r="F937" s="118">
        <v>1</v>
      </c>
      <c r="G937" s="118">
        <v>2</v>
      </c>
      <c r="H937" s="118">
        <v>0</v>
      </c>
      <c r="I937" s="118">
        <v>0</v>
      </c>
      <c r="J937" s="118">
        <v>5</v>
      </c>
    </row>
    <row r="938" spans="1:10" x14ac:dyDescent="0.35">
      <c r="A938" s="105" t="s">
        <v>108</v>
      </c>
      <c r="B938" s="105" t="s">
        <v>78</v>
      </c>
      <c r="C938" s="105" t="s">
        <v>89</v>
      </c>
      <c r="D938" s="118">
        <v>16</v>
      </c>
      <c r="E938" s="118">
        <v>5</v>
      </c>
      <c r="F938" s="118">
        <v>11</v>
      </c>
      <c r="G938" s="118">
        <v>4</v>
      </c>
      <c r="H938" s="118">
        <v>0</v>
      </c>
      <c r="I938" s="118">
        <v>0</v>
      </c>
      <c r="J938" s="118">
        <v>20</v>
      </c>
    </row>
    <row r="939" spans="1:10" x14ac:dyDescent="0.35">
      <c r="A939" s="105" t="s">
        <v>108</v>
      </c>
      <c r="B939" s="105" t="s">
        <v>78</v>
      </c>
      <c r="C939" s="105" t="s">
        <v>98</v>
      </c>
      <c r="D939" s="118">
        <v>198</v>
      </c>
      <c r="E939" s="118">
        <v>65</v>
      </c>
      <c r="F939" s="118">
        <v>133</v>
      </c>
      <c r="G939" s="118">
        <v>29</v>
      </c>
      <c r="H939" s="118">
        <v>9</v>
      </c>
      <c r="I939" s="118">
        <v>0</v>
      </c>
      <c r="J939" s="118">
        <v>236</v>
      </c>
    </row>
    <row r="940" spans="1:10" x14ac:dyDescent="0.35">
      <c r="A940" s="105" t="s">
        <v>108</v>
      </c>
      <c r="B940" s="105" t="s">
        <v>84</v>
      </c>
      <c r="C940" s="105" t="s">
        <v>87</v>
      </c>
      <c r="D940" s="118">
        <v>271</v>
      </c>
      <c r="E940" s="118">
        <v>105</v>
      </c>
      <c r="F940" s="118">
        <v>166</v>
      </c>
      <c r="G940" s="118">
        <v>100</v>
      </c>
      <c r="H940" s="118">
        <v>71</v>
      </c>
      <c r="I940" s="118">
        <v>0</v>
      </c>
      <c r="J940" s="118">
        <v>442</v>
      </c>
    </row>
    <row r="941" spans="1:10" x14ac:dyDescent="0.35">
      <c r="A941" s="105" t="s">
        <v>108</v>
      </c>
      <c r="B941" s="105" t="s">
        <v>84</v>
      </c>
      <c r="C941" s="105" t="s">
        <v>88</v>
      </c>
      <c r="D941" s="118">
        <v>137</v>
      </c>
      <c r="E941" s="118">
        <v>39</v>
      </c>
      <c r="F941" s="118">
        <v>98</v>
      </c>
      <c r="G941" s="118">
        <v>25</v>
      </c>
      <c r="H941" s="118">
        <v>18</v>
      </c>
      <c r="I941" s="118">
        <v>0</v>
      </c>
      <c r="J941" s="118">
        <v>180</v>
      </c>
    </row>
    <row r="942" spans="1:10" x14ac:dyDescent="0.35">
      <c r="A942" s="105" t="s">
        <v>108</v>
      </c>
      <c r="B942" s="105" t="s">
        <v>84</v>
      </c>
      <c r="C942" s="105" t="s">
        <v>89</v>
      </c>
      <c r="D942" s="118">
        <v>242</v>
      </c>
      <c r="E942" s="118">
        <v>88</v>
      </c>
      <c r="F942" s="118">
        <v>154</v>
      </c>
      <c r="G942" s="118">
        <v>35</v>
      </c>
      <c r="H942" s="118">
        <v>20</v>
      </c>
      <c r="I942" s="118">
        <v>0</v>
      </c>
      <c r="J942" s="118">
        <v>297</v>
      </c>
    </row>
    <row r="943" spans="1:10" x14ac:dyDescent="0.35">
      <c r="A943" s="105" t="s">
        <v>108</v>
      </c>
      <c r="B943" s="105" t="s">
        <v>84</v>
      </c>
      <c r="C943" s="105" t="s">
        <v>98</v>
      </c>
      <c r="D943" s="118">
        <v>1515</v>
      </c>
      <c r="E943" s="118">
        <v>352</v>
      </c>
      <c r="F943" s="118">
        <v>1163</v>
      </c>
      <c r="G943" s="118">
        <v>240</v>
      </c>
      <c r="H943" s="118">
        <v>136</v>
      </c>
      <c r="I943" s="118">
        <v>0</v>
      </c>
      <c r="J943" s="118">
        <v>1891</v>
      </c>
    </row>
    <row r="944" spans="1:10" x14ac:dyDescent="0.35">
      <c r="A944" s="105" t="s">
        <v>108</v>
      </c>
      <c r="B944" s="105" t="s">
        <v>12</v>
      </c>
      <c r="C944" s="105" t="s">
        <v>87</v>
      </c>
      <c r="D944" s="118">
        <v>328</v>
      </c>
      <c r="E944" s="118">
        <v>244</v>
      </c>
      <c r="F944" s="118">
        <v>84</v>
      </c>
      <c r="G944" s="118">
        <v>32</v>
      </c>
      <c r="H944" s="118">
        <v>30</v>
      </c>
      <c r="I944" s="118">
        <v>0</v>
      </c>
      <c r="J944" s="118">
        <v>390</v>
      </c>
    </row>
    <row r="945" spans="1:10" x14ac:dyDescent="0.35">
      <c r="A945" s="105" t="s">
        <v>108</v>
      </c>
      <c r="B945" s="105" t="s">
        <v>12</v>
      </c>
      <c r="C945" s="105" t="s">
        <v>88</v>
      </c>
      <c r="D945" s="118">
        <v>118</v>
      </c>
      <c r="E945" s="118">
        <v>69</v>
      </c>
      <c r="F945" s="118">
        <v>49</v>
      </c>
      <c r="G945" s="118">
        <v>19</v>
      </c>
      <c r="H945" s="118">
        <v>13</v>
      </c>
      <c r="I945" s="118">
        <v>0</v>
      </c>
      <c r="J945" s="118">
        <v>150</v>
      </c>
    </row>
    <row r="946" spans="1:10" x14ac:dyDescent="0.35">
      <c r="A946" s="105" t="s">
        <v>108</v>
      </c>
      <c r="B946" s="105" t="s">
        <v>12</v>
      </c>
      <c r="C946" s="105" t="s">
        <v>89</v>
      </c>
      <c r="D946" s="118">
        <v>124</v>
      </c>
      <c r="E946" s="118">
        <v>50</v>
      </c>
      <c r="F946" s="118">
        <v>74</v>
      </c>
      <c r="G946" s="118">
        <v>7</v>
      </c>
      <c r="H946" s="118">
        <v>11</v>
      </c>
      <c r="I946" s="118">
        <v>0</v>
      </c>
      <c r="J946" s="118">
        <v>142</v>
      </c>
    </row>
    <row r="947" spans="1:10" x14ac:dyDescent="0.35">
      <c r="A947" s="105" t="s">
        <v>108</v>
      </c>
      <c r="B947" s="105" t="s">
        <v>12</v>
      </c>
      <c r="C947" s="105" t="s">
        <v>98</v>
      </c>
      <c r="D947" s="118">
        <v>605</v>
      </c>
      <c r="E947" s="118">
        <v>146</v>
      </c>
      <c r="F947" s="118">
        <v>459</v>
      </c>
      <c r="G947" s="118">
        <v>71</v>
      </c>
      <c r="H947" s="118">
        <v>96</v>
      </c>
      <c r="I947" s="118">
        <v>0</v>
      </c>
      <c r="J947" s="118">
        <v>772</v>
      </c>
    </row>
    <row r="948" spans="1:10" x14ac:dyDescent="0.35">
      <c r="A948" s="105" t="s">
        <v>108</v>
      </c>
      <c r="B948" s="105" t="s">
        <v>913</v>
      </c>
      <c r="C948" s="105" t="s">
        <v>87</v>
      </c>
      <c r="D948" s="118">
        <v>75</v>
      </c>
      <c r="E948" s="118">
        <v>30</v>
      </c>
      <c r="F948" s="118">
        <v>45</v>
      </c>
      <c r="G948" s="118">
        <v>18</v>
      </c>
      <c r="H948" s="118">
        <v>4</v>
      </c>
      <c r="I948" s="118">
        <v>0</v>
      </c>
      <c r="J948" s="118">
        <v>97</v>
      </c>
    </row>
    <row r="949" spans="1:10" x14ac:dyDescent="0.35">
      <c r="A949" s="105" t="s">
        <v>108</v>
      </c>
      <c r="B949" s="105" t="s">
        <v>913</v>
      </c>
      <c r="C949" s="105" t="s">
        <v>88</v>
      </c>
      <c r="D949" s="118">
        <v>13</v>
      </c>
      <c r="E949" s="118">
        <v>1</v>
      </c>
      <c r="F949" s="118">
        <v>12</v>
      </c>
      <c r="G949" s="118">
        <v>8</v>
      </c>
      <c r="H949" s="118">
        <v>2</v>
      </c>
      <c r="I949" s="118">
        <v>0</v>
      </c>
      <c r="J949" s="118">
        <v>23</v>
      </c>
    </row>
    <row r="950" spans="1:10" x14ac:dyDescent="0.35">
      <c r="A950" s="105" t="s">
        <v>108</v>
      </c>
      <c r="B950" s="105" t="s">
        <v>913</v>
      </c>
      <c r="C950" s="105" t="s">
        <v>89</v>
      </c>
      <c r="D950" s="118">
        <v>24</v>
      </c>
      <c r="E950" s="118">
        <v>6</v>
      </c>
      <c r="F950" s="118">
        <v>18</v>
      </c>
      <c r="G950" s="118">
        <v>3</v>
      </c>
      <c r="H950" s="118">
        <v>1</v>
      </c>
      <c r="I950" s="118">
        <v>0</v>
      </c>
      <c r="J950" s="118">
        <v>28</v>
      </c>
    </row>
    <row r="951" spans="1:10" x14ac:dyDescent="0.35">
      <c r="A951" s="105" t="s">
        <v>108</v>
      </c>
      <c r="B951" s="105" t="s">
        <v>913</v>
      </c>
      <c r="C951" s="105" t="s">
        <v>98</v>
      </c>
      <c r="D951" s="118">
        <v>483</v>
      </c>
      <c r="E951" s="118">
        <v>138</v>
      </c>
      <c r="F951" s="118">
        <v>345</v>
      </c>
      <c r="G951" s="118">
        <v>44</v>
      </c>
      <c r="H951" s="118">
        <v>18</v>
      </c>
      <c r="I951" s="118">
        <v>0</v>
      </c>
      <c r="J951" s="118">
        <v>545</v>
      </c>
    </row>
    <row r="952" spans="1:10" x14ac:dyDescent="0.35">
      <c r="A952" s="105" t="s">
        <v>108</v>
      </c>
      <c r="B952" s="105" t="s">
        <v>80</v>
      </c>
      <c r="C952" s="105" t="s">
        <v>87</v>
      </c>
      <c r="D952" s="118">
        <v>20</v>
      </c>
      <c r="E952" s="118">
        <v>8</v>
      </c>
      <c r="F952" s="118">
        <v>12</v>
      </c>
      <c r="G952" s="118">
        <v>9</v>
      </c>
      <c r="H952" s="118">
        <v>5</v>
      </c>
      <c r="I952" s="118">
        <v>0</v>
      </c>
      <c r="J952" s="118">
        <v>34</v>
      </c>
    </row>
    <row r="953" spans="1:10" x14ac:dyDescent="0.35">
      <c r="A953" s="105" t="s">
        <v>108</v>
      </c>
      <c r="B953" s="105" t="s">
        <v>80</v>
      </c>
      <c r="C953" s="105" t="s">
        <v>88</v>
      </c>
      <c r="D953" s="118">
        <v>13</v>
      </c>
      <c r="E953" s="118">
        <v>3</v>
      </c>
      <c r="F953" s="118">
        <v>10</v>
      </c>
      <c r="G953" s="118">
        <v>8</v>
      </c>
      <c r="H953" s="118">
        <v>0</v>
      </c>
      <c r="I953" s="118">
        <v>0</v>
      </c>
      <c r="J953" s="118">
        <v>21</v>
      </c>
    </row>
    <row r="954" spans="1:10" x14ac:dyDescent="0.35">
      <c r="A954" s="105" t="s">
        <v>108</v>
      </c>
      <c r="B954" s="105" t="s">
        <v>80</v>
      </c>
      <c r="C954" s="105" t="s">
        <v>89</v>
      </c>
      <c r="D954" s="118">
        <v>41</v>
      </c>
      <c r="E954" s="118">
        <v>12</v>
      </c>
      <c r="F954" s="118">
        <v>29</v>
      </c>
      <c r="G954" s="118">
        <v>1</v>
      </c>
      <c r="H954" s="118">
        <v>1</v>
      </c>
      <c r="I954" s="118">
        <v>0</v>
      </c>
      <c r="J954" s="118">
        <v>43</v>
      </c>
    </row>
    <row r="955" spans="1:10" x14ac:dyDescent="0.35">
      <c r="A955" s="105" t="s">
        <v>108</v>
      </c>
      <c r="B955" s="105" t="s">
        <v>80</v>
      </c>
      <c r="C955" s="105" t="s">
        <v>98</v>
      </c>
      <c r="D955" s="118">
        <v>338</v>
      </c>
      <c r="E955" s="118">
        <v>97</v>
      </c>
      <c r="F955" s="118">
        <v>241</v>
      </c>
      <c r="G955" s="118">
        <v>81</v>
      </c>
      <c r="H955" s="118">
        <v>72</v>
      </c>
      <c r="I955" s="118">
        <v>0</v>
      </c>
      <c r="J955" s="118">
        <v>491</v>
      </c>
    </row>
    <row r="956" spans="1:10" x14ac:dyDescent="0.35">
      <c r="A956" s="105" t="s">
        <v>108</v>
      </c>
      <c r="B956" s="105" t="s">
        <v>51</v>
      </c>
      <c r="C956" s="105" t="s">
        <v>87</v>
      </c>
      <c r="D956" s="118">
        <v>62</v>
      </c>
      <c r="E956" s="118">
        <v>29</v>
      </c>
      <c r="F956" s="118">
        <v>33</v>
      </c>
      <c r="G956" s="118">
        <v>16</v>
      </c>
      <c r="H956" s="118">
        <v>4</v>
      </c>
      <c r="I956" s="118">
        <v>0</v>
      </c>
      <c r="J956" s="118">
        <v>82</v>
      </c>
    </row>
    <row r="957" spans="1:10" x14ac:dyDescent="0.35">
      <c r="A957" s="105" t="s">
        <v>108</v>
      </c>
      <c r="B957" s="105" t="s">
        <v>51</v>
      </c>
      <c r="C957" s="105" t="s">
        <v>88</v>
      </c>
      <c r="D957" s="118">
        <v>14</v>
      </c>
      <c r="E957" s="118">
        <v>6</v>
      </c>
      <c r="F957" s="118">
        <v>8</v>
      </c>
      <c r="G957" s="118">
        <v>12</v>
      </c>
      <c r="H957" s="118">
        <v>4</v>
      </c>
      <c r="I957" s="118">
        <v>0</v>
      </c>
      <c r="J957" s="118">
        <v>30</v>
      </c>
    </row>
    <row r="958" spans="1:10" x14ac:dyDescent="0.35">
      <c r="A958" s="105" t="s">
        <v>108</v>
      </c>
      <c r="B958" s="105" t="s">
        <v>51</v>
      </c>
      <c r="C958" s="105" t="s">
        <v>89</v>
      </c>
      <c r="D958" s="118">
        <v>21</v>
      </c>
      <c r="E958" s="118">
        <v>7</v>
      </c>
      <c r="F958" s="118">
        <v>14</v>
      </c>
      <c r="G958" s="118">
        <v>14</v>
      </c>
      <c r="H958" s="118">
        <v>0</v>
      </c>
      <c r="I958" s="118">
        <v>0</v>
      </c>
      <c r="J958" s="118">
        <v>35</v>
      </c>
    </row>
    <row r="959" spans="1:10" x14ac:dyDescent="0.35">
      <c r="A959" s="105" t="s">
        <v>108</v>
      </c>
      <c r="B959" s="105" t="s">
        <v>51</v>
      </c>
      <c r="C959" s="105" t="s">
        <v>98</v>
      </c>
      <c r="D959" s="118">
        <v>360</v>
      </c>
      <c r="E959" s="118">
        <v>96</v>
      </c>
      <c r="F959" s="118">
        <v>264</v>
      </c>
      <c r="G959" s="118">
        <v>60</v>
      </c>
      <c r="H959" s="118">
        <v>11</v>
      </c>
      <c r="I959" s="118">
        <v>0</v>
      </c>
      <c r="J959" s="118">
        <v>431</v>
      </c>
    </row>
    <row r="960" spans="1:10" x14ac:dyDescent="0.35">
      <c r="A960" s="105" t="s">
        <v>108</v>
      </c>
      <c r="B960" s="105" t="s">
        <v>18</v>
      </c>
      <c r="C960" s="105" t="s">
        <v>87</v>
      </c>
      <c r="D960" s="118">
        <v>2106</v>
      </c>
      <c r="E960" s="118">
        <v>672</v>
      </c>
      <c r="F960" s="118">
        <v>1434</v>
      </c>
      <c r="G960" s="118">
        <v>296</v>
      </c>
      <c r="H960" s="118">
        <v>713</v>
      </c>
      <c r="I960" s="118">
        <v>0</v>
      </c>
      <c r="J960" s="118">
        <v>3115</v>
      </c>
    </row>
    <row r="961" spans="1:10" x14ac:dyDescent="0.35">
      <c r="A961" s="105" t="s">
        <v>108</v>
      </c>
      <c r="B961" s="105" t="s">
        <v>18</v>
      </c>
      <c r="C961" s="105" t="s">
        <v>88</v>
      </c>
      <c r="D961" s="118">
        <v>490</v>
      </c>
      <c r="E961" s="118">
        <v>182</v>
      </c>
      <c r="F961" s="118">
        <v>308</v>
      </c>
      <c r="G961" s="118">
        <v>100</v>
      </c>
      <c r="H961" s="118">
        <v>224</v>
      </c>
      <c r="I961" s="118">
        <v>0</v>
      </c>
      <c r="J961" s="118">
        <v>814</v>
      </c>
    </row>
    <row r="962" spans="1:10" x14ac:dyDescent="0.35">
      <c r="A962" s="105" t="s">
        <v>108</v>
      </c>
      <c r="B962" s="105" t="s">
        <v>18</v>
      </c>
      <c r="C962" s="105" t="s">
        <v>89</v>
      </c>
      <c r="D962" s="118">
        <v>118</v>
      </c>
      <c r="E962" s="118">
        <v>27</v>
      </c>
      <c r="F962" s="118">
        <v>91</v>
      </c>
      <c r="G962" s="118">
        <v>29</v>
      </c>
      <c r="H962" s="118">
        <v>36</v>
      </c>
      <c r="I962" s="118">
        <v>0</v>
      </c>
      <c r="J962" s="118">
        <v>183</v>
      </c>
    </row>
    <row r="963" spans="1:10" x14ac:dyDescent="0.35">
      <c r="A963" s="105" t="s">
        <v>108</v>
      </c>
      <c r="B963" s="105" t="s">
        <v>18</v>
      </c>
      <c r="C963" s="105" t="s">
        <v>98</v>
      </c>
      <c r="D963" s="118">
        <v>308</v>
      </c>
      <c r="E963" s="118">
        <v>90</v>
      </c>
      <c r="F963" s="118">
        <v>218</v>
      </c>
      <c r="G963" s="118">
        <v>41</v>
      </c>
      <c r="H963" s="118">
        <v>46</v>
      </c>
      <c r="I963" s="118">
        <v>0</v>
      </c>
      <c r="J963" s="118">
        <v>395</v>
      </c>
    </row>
    <row r="964" spans="1:10" x14ac:dyDescent="0.35">
      <c r="A964" s="105" t="s">
        <v>108</v>
      </c>
      <c r="B964" s="105" t="s">
        <v>170</v>
      </c>
      <c r="C964" s="105" t="s">
        <v>88</v>
      </c>
      <c r="D964" s="118">
        <v>0</v>
      </c>
      <c r="E964" s="118">
        <v>0</v>
      </c>
      <c r="F964" s="118">
        <v>0</v>
      </c>
      <c r="G964" s="118">
        <v>0</v>
      </c>
      <c r="H964" s="118">
        <v>0</v>
      </c>
      <c r="I964" s="118">
        <v>0</v>
      </c>
      <c r="J964" s="118">
        <v>0</v>
      </c>
    </row>
    <row r="965" spans="1:10" x14ac:dyDescent="0.35">
      <c r="A965" s="105" t="s">
        <v>108</v>
      </c>
      <c r="B965" s="105" t="s">
        <v>170</v>
      </c>
      <c r="C965" s="105" t="s">
        <v>89</v>
      </c>
      <c r="D965" s="118">
        <v>0</v>
      </c>
      <c r="E965" s="118">
        <v>0</v>
      </c>
      <c r="F965" s="118">
        <v>0</v>
      </c>
      <c r="G965" s="118">
        <v>0</v>
      </c>
      <c r="H965" s="118">
        <v>0</v>
      </c>
      <c r="I965" s="118">
        <v>0</v>
      </c>
      <c r="J965" s="118">
        <v>0</v>
      </c>
    </row>
    <row r="966" spans="1:10" x14ac:dyDescent="0.35">
      <c r="A966" s="105" t="s">
        <v>108</v>
      </c>
      <c r="B966" s="105" t="s">
        <v>170</v>
      </c>
      <c r="C966" s="105" t="s">
        <v>98</v>
      </c>
      <c r="D966" s="118">
        <v>1</v>
      </c>
      <c r="E966" s="118">
        <v>1</v>
      </c>
      <c r="F966" s="118">
        <v>0</v>
      </c>
      <c r="G966" s="118">
        <v>0</v>
      </c>
      <c r="H966" s="118">
        <v>0</v>
      </c>
      <c r="I966" s="118">
        <v>0</v>
      </c>
      <c r="J966" s="118">
        <v>1</v>
      </c>
    </row>
    <row r="967" spans="1:10" x14ac:dyDescent="0.35">
      <c r="A967" s="105" t="s">
        <v>108</v>
      </c>
      <c r="B967" s="105" t="s">
        <v>63</v>
      </c>
      <c r="C967" s="105" t="s">
        <v>87</v>
      </c>
      <c r="D967" s="118">
        <v>314</v>
      </c>
      <c r="E967" s="118">
        <v>175</v>
      </c>
      <c r="F967" s="118">
        <v>139</v>
      </c>
      <c r="G967" s="118">
        <v>42</v>
      </c>
      <c r="H967" s="118">
        <v>35</v>
      </c>
      <c r="I967" s="118">
        <v>0</v>
      </c>
      <c r="J967" s="118">
        <v>391</v>
      </c>
    </row>
    <row r="968" spans="1:10" x14ac:dyDescent="0.35">
      <c r="A968" s="105" t="s">
        <v>108</v>
      </c>
      <c r="B968" s="105" t="s">
        <v>63</v>
      </c>
      <c r="C968" s="105" t="s">
        <v>88</v>
      </c>
      <c r="D968" s="118">
        <v>93</v>
      </c>
      <c r="E968" s="118">
        <v>46</v>
      </c>
      <c r="F968" s="118">
        <v>47</v>
      </c>
      <c r="G968" s="118">
        <v>21</v>
      </c>
      <c r="H968" s="118">
        <v>22</v>
      </c>
      <c r="I968" s="118">
        <v>0</v>
      </c>
      <c r="J968" s="118">
        <v>136</v>
      </c>
    </row>
    <row r="969" spans="1:10" x14ac:dyDescent="0.35">
      <c r="A969" s="105" t="s">
        <v>108</v>
      </c>
      <c r="B969" s="105" t="s">
        <v>63</v>
      </c>
      <c r="C969" s="105" t="s">
        <v>89</v>
      </c>
      <c r="D969" s="118">
        <v>75</v>
      </c>
      <c r="E969" s="118">
        <v>28</v>
      </c>
      <c r="F969" s="118">
        <v>47</v>
      </c>
      <c r="G969" s="118">
        <v>12</v>
      </c>
      <c r="H969" s="118">
        <v>8</v>
      </c>
      <c r="I969" s="118">
        <v>0</v>
      </c>
      <c r="J969" s="118">
        <v>95</v>
      </c>
    </row>
    <row r="970" spans="1:10" x14ac:dyDescent="0.35">
      <c r="A970" s="105" t="s">
        <v>108</v>
      </c>
      <c r="B970" s="105" t="s">
        <v>63</v>
      </c>
      <c r="C970" s="105" t="s">
        <v>98</v>
      </c>
      <c r="D970" s="118">
        <v>604</v>
      </c>
      <c r="E970" s="118">
        <v>188</v>
      </c>
      <c r="F970" s="118">
        <v>416</v>
      </c>
      <c r="G970" s="118">
        <v>56</v>
      </c>
      <c r="H970" s="118">
        <v>47</v>
      </c>
      <c r="I970" s="118">
        <v>0</v>
      </c>
      <c r="J970" s="118">
        <v>707</v>
      </c>
    </row>
    <row r="971" spans="1:10" x14ac:dyDescent="0.35">
      <c r="A971" s="105" t="s">
        <v>108</v>
      </c>
      <c r="B971" s="105" t="s">
        <v>14</v>
      </c>
      <c r="C971" s="105" t="s">
        <v>87</v>
      </c>
      <c r="D971" s="118">
        <v>472</v>
      </c>
      <c r="E971" s="118">
        <v>157</v>
      </c>
      <c r="F971" s="118">
        <v>315</v>
      </c>
      <c r="G971" s="118">
        <v>88</v>
      </c>
      <c r="H971" s="118">
        <v>86</v>
      </c>
      <c r="I971" s="118">
        <v>0</v>
      </c>
      <c r="J971" s="118">
        <v>646</v>
      </c>
    </row>
    <row r="972" spans="1:10" x14ac:dyDescent="0.35">
      <c r="A972" s="105" t="s">
        <v>108</v>
      </c>
      <c r="B972" s="105" t="s">
        <v>14</v>
      </c>
      <c r="C972" s="105" t="s">
        <v>88</v>
      </c>
      <c r="D972" s="118">
        <v>107</v>
      </c>
      <c r="E972" s="118">
        <v>50</v>
      </c>
      <c r="F972" s="118">
        <v>57</v>
      </c>
      <c r="G972" s="118">
        <v>16</v>
      </c>
      <c r="H972" s="118">
        <v>16</v>
      </c>
      <c r="I972" s="118">
        <v>0</v>
      </c>
      <c r="J972" s="118">
        <v>139</v>
      </c>
    </row>
    <row r="973" spans="1:10" x14ac:dyDescent="0.35">
      <c r="A973" s="105" t="s">
        <v>108</v>
      </c>
      <c r="B973" s="105" t="s">
        <v>14</v>
      </c>
      <c r="C973" s="105" t="s">
        <v>89</v>
      </c>
      <c r="D973" s="118">
        <v>72</v>
      </c>
      <c r="E973" s="118">
        <v>15</v>
      </c>
      <c r="F973" s="118">
        <v>57</v>
      </c>
      <c r="G973" s="118">
        <v>6</v>
      </c>
      <c r="H973" s="118">
        <v>8</v>
      </c>
      <c r="I973" s="118">
        <v>0</v>
      </c>
      <c r="J973" s="118">
        <v>86</v>
      </c>
    </row>
    <row r="974" spans="1:10" x14ac:dyDescent="0.35">
      <c r="A974" s="105" t="s">
        <v>108</v>
      </c>
      <c r="B974" s="105" t="s">
        <v>14</v>
      </c>
      <c r="C974" s="105" t="s">
        <v>98</v>
      </c>
      <c r="D974" s="118">
        <v>391</v>
      </c>
      <c r="E974" s="118">
        <v>107</v>
      </c>
      <c r="F974" s="118">
        <v>284</v>
      </c>
      <c r="G974" s="118">
        <v>45</v>
      </c>
      <c r="H974" s="118">
        <v>78</v>
      </c>
      <c r="I974" s="118">
        <v>0</v>
      </c>
      <c r="J974" s="118">
        <v>514</v>
      </c>
    </row>
    <row r="975" spans="1:10" x14ac:dyDescent="0.35">
      <c r="A975" s="105" t="s">
        <v>108</v>
      </c>
      <c r="B975" s="105" t="s">
        <v>32</v>
      </c>
      <c r="C975" s="105" t="s">
        <v>87</v>
      </c>
      <c r="D975" s="118">
        <v>108</v>
      </c>
      <c r="E975" s="118">
        <v>28</v>
      </c>
      <c r="F975" s="118">
        <v>80</v>
      </c>
      <c r="G975" s="118">
        <v>155</v>
      </c>
      <c r="H975" s="118">
        <v>6</v>
      </c>
      <c r="I975" s="118">
        <v>0</v>
      </c>
      <c r="J975" s="118">
        <v>269</v>
      </c>
    </row>
    <row r="976" spans="1:10" x14ac:dyDescent="0.35">
      <c r="A976" s="105" t="s">
        <v>108</v>
      </c>
      <c r="B976" s="105" t="s">
        <v>32</v>
      </c>
      <c r="C976" s="105" t="s">
        <v>88</v>
      </c>
      <c r="D976" s="118">
        <v>32</v>
      </c>
      <c r="E976" s="118">
        <v>11</v>
      </c>
      <c r="F976" s="118">
        <v>21</v>
      </c>
      <c r="G976" s="118">
        <v>36</v>
      </c>
      <c r="H976" s="118">
        <v>2</v>
      </c>
      <c r="I976" s="118">
        <v>0</v>
      </c>
      <c r="J976" s="118">
        <v>70</v>
      </c>
    </row>
    <row r="977" spans="1:10" x14ac:dyDescent="0.35">
      <c r="A977" s="105" t="s">
        <v>108</v>
      </c>
      <c r="B977" s="105" t="s">
        <v>32</v>
      </c>
      <c r="C977" s="105" t="s">
        <v>89</v>
      </c>
      <c r="D977" s="118">
        <v>31</v>
      </c>
      <c r="E977" s="118">
        <v>11</v>
      </c>
      <c r="F977" s="118">
        <v>20</v>
      </c>
      <c r="G977" s="118">
        <v>6</v>
      </c>
      <c r="H977" s="118">
        <v>2</v>
      </c>
      <c r="I977" s="118">
        <v>0</v>
      </c>
      <c r="J977" s="118">
        <v>39</v>
      </c>
    </row>
    <row r="978" spans="1:10" x14ac:dyDescent="0.35">
      <c r="A978" s="105" t="s">
        <v>108</v>
      </c>
      <c r="B978" s="105" t="s">
        <v>32</v>
      </c>
      <c r="C978" s="105" t="s">
        <v>98</v>
      </c>
      <c r="D978" s="118">
        <v>419</v>
      </c>
      <c r="E978" s="118">
        <v>110</v>
      </c>
      <c r="F978" s="118">
        <v>309</v>
      </c>
      <c r="G978" s="118">
        <v>44</v>
      </c>
      <c r="H978" s="118">
        <v>28</v>
      </c>
      <c r="I978" s="118">
        <v>0</v>
      </c>
      <c r="J978" s="118">
        <v>491</v>
      </c>
    </row>
    <row r="979" spans="1:10" x14ac:dyDescent="0.35">
      <c r="A979" s="105" t="s">
        <v>108</v>
      </c>
      <c r="B979" s="105" t="s">
        <v>26</v>
      </c>
      <c r="C979" s="105" t="s">
        <v>87</v>
      </c>
      <c r="D979" s="118">
        <v>26</v>
      </c>
      <c r="E979" s="118">
        <v>5</v>
      </c>
      <c r="F979" s="118">
        <v>21</v>
      </c>
      <c r="G979" s="118">
        <v>10</v>
      </c>
      <c r="H979" s="118">
        <v>3</v>
      </c>
      <c r="I979" s="118">
        <v>0</v>
      </c>
      <c r="J979" s="118">
        <v>39</v>
      </c>
    </row>
    <row r="980" spans="1:10" x14ac:dyDescent="0.35">
      <c r="A980" s="105" t="s">
        <v>108</v>
      </c>
      <c r="B980" s="105" t="s">
        <v>26</v>
      </c>
      <c r="C980" s="105" t="s">
        <v>88</v>
      </c>
      <c r="D980" s="118">
        <v>20</v>
      </c>
      <c r="E980" s="118">
        <v>2</v>
      </c>
      <c r="F980" s="118">
        <v>18</v>
      </c>
      <c r="G980" s="118">
        <v>6</v>
      </c>
      <c r="H980" s="118">
        <v>1</v>
      </c>
      <c r="I980" s="118">
        <v>0</v>
      </c>
      <c r="J980" s="118">
        <v>27</v>
      </c>
    </row>
    <row r="981" spans="1:10" x14ac:dyDescent="0.35">
      <c r="A981" s="105" t="s">
        <v>108</v>
      </c>
      <c r="B981" s="105" t="s">
        <v>26</v>
      </c>
      <c r="C981" s="105" t="s">
        <v>89</v>
      </c>
      <c r="D981" s="118">
        <v>24</v>
      </c>
      <c r="E981" s="118">
        <v>8</v>
      </c>
      <c r="F981" s="118">
        <v>16</v>
      </c>
      <c r="G981" s="118">
        <v>6</v>
      </c>
      <c r="H981" s="118">
        <v>3</v>
      </c>
      <c r="I981" s="118">
        <v>0</v>
      </c>
      <c r="J981" s="118">
        <v>33</v>
      </c>
    </row>
    <row r="982" spans="1:10" x14ac:dyDescent="0.35">
      <c r="A982" s="105" t="s">
        <v>108</v>
      </c>
      <c r="B982" s="105" t="s">
        <v>26</v>
      </c>
      <c r="C982" s="105" t="s">
        <v>98</v>
      </c>
      <c r="D982" s="118">
        <v>353</v>
      </c>
      <c r="E982" s="118">
        <v>85</v>
      </c>
      <c r="F982" s="118">
        <v>268</v>
      </c>
      <c r="G982" s="118">
        <v>37</v>
      </c>
      <c r="H982" s="118">
        <v>9</v>
      </c>
      <c r="I982" s="118">
        <v>0</v>
      </c>
      <c r="J982" s="118">
        <v>399</v>
      </c>
    </row>
    <row r="983" spans="1:10" x14ac:dyDescent="0.35">
      <c r="A983" s="105" t="s">
        <v>108</v>
      </c>
      <c r="B983" s="105" t="s">
        <v>16</v>
      </c>
      <c r="C983" s="105" t="s">
        <v>87</v>
      </c>
      <c r="D983" s="118">
        <v>45</v>
      </c>
      <c r="E983" s="118">
        <v>24</v>
      </c>
      <c r="F983" s="118">
        <v>21</v>
      </c>
      <c r="G983" s="118">
        <v>5</v>
      </c>
      <c r="H983" s="118">
        <v>14</v>
      </c>
      <c r="I983" s="118">
        <v>0</v>
      </c>
      <c r="J983" s="118">
        <v>64</v>
      </c>
    </row>
    <row r="984" spans="1:10" x14ac:dyDescent="0.35">
      <c r="A984" s="105" t="s">
        <v>108</v>
      </c>
      <c r="B984" s="105" t="s">
        <v>16</v>
      </c>
      <c r="C984" s="105" t="s">
        <v>88</v>
      </c>
      <c r="D984" s="118">
        <v>19</v>
      </c>
      <c r="E984" s="118">
        <v>6</v>
      </c>
      <c r="F984" s="118">
        <v>13</v>
      </c>
      <c r="G984" s="118">
        <v>5</v>
      </c>
      <c r="H984" s="118">
        <v>3</v>
      </c>
      <c r="I984" s="118">
        <v>0</v>
      </c>
      <c r="J984" s="118">
        <v>27</v>
      </c>
    </row>
    <row r="985" spans="1:10" x14ac:dyDescent="0.35">
      <c r="A985" s="105" t="s">
        <v>108</v>
      </c>
      <c r="B985" s="105" t="s">
        <v>16</v>
      </c>
      <c r="C985" s="105" t="s">
        <v>89</v>
      </c>
      <c r="D985" s="118">
        <v>40</v>
      </c>
      <c r="E985" s="118">
        <v>11</v>
      </c>
      <c r="F985" s="118">
        <v>29</v>
      </c>
      <c r="G985" s="118">
        <v>4</v>
      </c>
      <c r="H985" s="118">
        <v>10</v>
      </c>
      <c r="I985" s="118">
        <v>0</v>
      </c>
      <c r="J985" s="118">
        <v>54</v>
      </c>
    </row>
    <row r="986" spans="1:10" x14ac:dyDescent="0.35">
      <c r="A986" s="105" t="s">
        <v>108</v>
      </c>
      <c r="B986" s="105" t="s">
        <v>16</v>
      </c>
      <c r="C986" s="105" t="s">
        <v>98</v>
      </c>
      <c r="D986" s="118">
        <v>384</v>
      </c>
      <c r="E986" s="118">
        <v>72</v>
      </c>
      <c r="F986" s="118">
        <v>312</v>
      </c>
      <c r="G986" s="118">
        <v>60</v>
      </c>
      <c r="H986" s="118">
        <v>85</v>
      </c>
      <c r="I986" s="118">
        <v>0</v>
      </c>
      <c r="J986" s="118">
        <v>529</v>
      </c>
    </row>
    <row r="987" spans="1:10" x14ac:dyDescent="0.35">
      <c r="A987" s="105" t="s">
        <v>108</v>
      </c>
      <c r="B987" s="105" t="s">
        <v>53</v>
      </c>
      <c r="C987" s="105" t="s">
        <v>87</v>
      </c>
      <c r="D987" s="118">
        <v>38</v>
      </c>
      <c r="E987" s="118">
        <v>18</v>
      </c>
      <c r="F987" s="118">
        <v>20</v>
      </c>
      <c r="G987" s="118">
        <v>7</v>
      </c>
      <c r="H987" s="118">
        <v>2</v>
      </c>
      <c r="I987" s="118">
        <v>0</v>
      </c>
      <c r="J987" s="118">
        <v>47</v>
      </c>
    </row>
    <row r="988" spans="1:10" x14ac:dyDescent="0.35">
      <c r="A988" s="105" t="s">
        <v>108</v>
      </c>
      <c r="B988" s="105" t="s">
        <v>53</v>
      </c>
      <c r="C988" s="105" t="s">
        <v>88</v>
      </c>
      <c r="D988" s="118">
        <v>18</v>
      </c>
      <c r="E988" s="118">
        <v>8</v>
      </c>
      <c r="F988" s="118">
        <v>10</v>
      </c>
      <c r="G988" s="118">
        <v>3</v>
      </c>
      <c r="H988" s="118">
        <v>3</v>
      </c>
      <c r="I988" s="118">
        <v>0</v>
      </c>
      <c r="J988" s="118">
        <v>24</v>
      </c>
    </row>
    <row r="989" spans="1:10" x14ac:dyDescent="0.35">
      <c r="A989" s="105" t="s">
        <v>108</v>
      </c>
      <c r="B989" s="105" t="s">
        <v>53</v>
      </c>
      <c r="C989" s="105" t="s">
        <v>89</v>
      </c>
      <c r="D989" s="118">
        <v>34</v>
      </c>
      <c r="E989" s="118">
        <v>16</v>
      </c>
      <c r="F989" s="118">
        <v>18</v>
      </c>
      <c r="G989" s="118">
        <v>3</v>
      </c>
      <c r="H989" s="118">
        <v>1</v>
      </c>
      <c r="I989" s="118">
        <v>0</v>
      </c>
      <c r="J989" s="118">
        <v>38</v>
      </c>
    </row>
    <row r="990" spans="1:10" x14ac:dyDescent="0.35">
      <c r="A990" s="105" t="s">
        <v>108</v>
      </c>
      <c r="B990" s="105" t="s">
        <v>53</v>
      </c>
      <c r="C990" s="105" t="s">
        <v>98</v>
      </c>
      <c r="D990" s="118">
        <v>695</v>
      </c>
      <c r="E990" s="118">
        <v>143</v>
      </c>
      <c r="F990" s="118">
        <v>552</v>
      </c>
      <c r="G990" s="118">
        <v>181</v>
      </c>
      <c r="H990" s="118">
        <v>47</v>
      </c>
      <c r="I990" s="118">
        <v>0</v>
      </c>
      <c r="J990" s="118">
        <v>923</v>
      </c>
    </row>
    <row r="991" spans="1:10" x14ac:dyDescent="0.35">
      <c r="A991" s="105" t="s">
        <v>108</v>
      </c>
      <c r="B991" s="105" t="s">
        <v>20</v>
      </c>
      <c r="C991" s="105" t="s">
        <v>87</v>
      </c>
      <c r="D991" s="118">
        <v>24</v>
      </c>
      <c r="E991" s="118">
        <v>14</v>
      </c>
      <c r="F991" s="118">
        <v>10</v>
      </c>
      <c r="G991" s="118">
        <v>3</v>
      </c>
      <c r="H991" s="118">
        <v>6</v>
      </c>
      <c r="I991" s="118">
        <v>0</v>
      </c>
      <c r="J991" s="118">
        <v>33</v>
      </c>
    </row>
    <row r="992" spans="1:10" x14ac:dyDescent="0.35">
      <c r="A992" s="105" t="s">
        <v>108</v>
      </c>
      <c r="B992" s="105" t="s">
        <v>20</v>
      </c>
      <c r="C992" s="105" t="s">
        <v>88</v>
      </c>
      <c r="D992" s="118">
        <v>18</v>
      </c>
      <c r="E992" s="118">
        <v>2</v>
      </c>
      <c r="F992" s="118">
        <v>16</v>
      </c>
      <c r="G992" s="118">
        <v>4</v>
      </c>
      <c r="H992" s="118">
        <v>5</v>
      </c>
      <c r="I992" s="118">
        <v>0</v>
      </c>
      <c r="J992" s="118">
        <v>27</v>
      </c>
    </row>
    <row r="993" spans="1:10" x14ac:dyDescent="0.35">
      <c r="A993" s="105" t="s">
        <v>108</v>
      </c>
      <c r="B993" s="105" t="s">
        <v>20</v>
      </c>
      <c r="C993" s="105" t="s">
        <v>89</v>
      </c>
      <c r="D993" s="118">
        <v>26</v>
      </c>
      <c r="E993" s="118">
        <v>10</v>
      </c>
      <c r="F993" s="118">
        <v>16</v>
      </c>
      <c r="G993" s="118">
        <v>4</v>
      </c>
      <c r="H993" s="118">
        <v>3</v>
      </c>
      <c r="I993" s="118">
        <v>0</v>
      </c>
      <c r="J993" s="118">
        <v>33</v>
      </c>
    </row>
    <row r="994" spans="1:10" x14ac:dyDescent="0.35">
      <c r="A994" s="105" t="s">
        <v>108</v>
      </c>
      <c r="B994" s="105" t="s">
        <v>20</v>
      </c>
      <c r="C994" s="105" t="s">
        <v>98</v>
      </c>
      <c r="D994" s="118">
        <v>286</v>
      </c>
      <c r="E994" s="118">
        <v>69</v>
      </c>
      <c r="F994" s="118">
        <v>217</v>
      </c>
      <c r="G994" s="118">
        <v>27</v>
      </c>
      <c r="H994" s="118">
        <v>9</v>
      </c>
      <c r="I994" s="118">
        <v>0</v>
      </c>
      <c r="J994" s="118">
        <v>322</v>
      </c>
    </row>
    <row r="995" spans="1:10" x14ac:dyDescent="0.35">
      <c r="A995" s="105" t="s">
        <v>108</v>
      </c>
      <c r="B995" s="105" t="s">
        <v>30</v>
      </c>
      <c r="C995" s="105" t="s">
        <v>87</v>
      </c>
      <c r="D995" s="118">
        <v>16</v>
      </c>
      <c r="E995" s="118">
        <v>10</v>
      </c>
      <c r="F995" s="118">
        <v>6</v>
      </c>
      <c r="G995" s="118">
        <v>11</v>
      </c>
      <c r="H995" s="118">
        <v>4</v>
      </c>
      <c r="I995" s="118">
        <v>0</v>
      </c>
      <c r="J995" s="118">
        <v>31</v>
      </c>
    </row>
    <row r="996" spans="1:10" x14ac:dyDescent="0.35">
      <c r="A996" s="105" t="s">
        <v>108</v>
      </c>
      <c r="B996" s="105" t="s">
        <v>30</v>
      </c>
      <c r="C996" s="105" t="s">
        <v>88</v>
      </c>
      <c r="D996" s="118">
        <v>10</v>
      </c>
      <c r="E996" s="118">
        <v>5</v>
      </c>
      <c r="F996" s="118">
        <v>5</v>
      </c>
      <c r="G996" s="118">
        <v>5</v>
      </c>
      <c r="H996" s="118">
        <v>0</v>
      </c>
      <c r="I996" s="118">
        <v>0</v>
      </c>
      <c r="J996" s="118">
        <v>15</v>
      </c>
    </row>
    <row r="997" spans="1:10" x14ac:dyDescent="0.35">
      <c r="A997" s="105" t="s">
        <v>108</v>
      </c>
      <c r="B997" s="105" t="s">
        <v>30</v>
      </c>
      <c r="C997" s="105" t="s">
        <v>89</v>
      </c>
      <c r="D997" s="118">
        <v>20</v>
      </c>
      <c r="E997" s="118">
        <v>7</v>
      </c>
      <c r="F997" s="118">
        <v>13</v>
      </c>
      <c r="G997" s="118">
        <v>3</v>
      </c>
      <c r="H997" s="118">
        <v>0</v>
      </c>
      <c r="I997" s="118">
        <v>0</v>
      </c>
      <c r="J997" s="118">
        <v>23</v>
      </c>
    </row>
    <row r="998" spans="1:10" x14ac:dyDescent="0.35">
      <c r="A998" s="105" t="s">
        <v>108</v>
      </c>
      <c r="B998" s="105" t="s">
        <v>30</v>
      </c>
      <c r="C998" s="105" t="s">
        <v>98</v>
      </c>
      <c r="D998" s="118">
        <v>289</v>
      </c>
      <c r="E998" s="118">
        <v>99</v>
      </c>
      <c r="F998" s="118">
        <v>190</v>
      </c>
      <c r="G998" s="118">
        <v>23</v>
      </c>
      <c r="H998" s="118">
        <v>19</v>
      </c>
      <c r="I998" s="118">
        <v>0</v>
      </c>
      <c r="J998" s="118">
        <v>331</v>
      </c>
    </row>
    <row r="999" spans="1:10" x14ac:dyDescent="0.35">
      <c r="A999" s="105" t="s">
        <v>108</v>
      </c>
      <c r="B999" s="105" t="s">
        <v>5</v>
      </c>
      <c r="C999" s="105" t="s">
        <v>87</v>
      </c>
      <c r="D999" s="118">
        <v>55</v>
      </c>
      <c r="E999" s="118">
        <v>20</v>
      </c>
      <c r="F999" s="118">
        <v>35</v>
      </c>
      <c r="G999" s="118">
        <v>10</v>
      </c>
      <c r="H999" s="118">
        <v>4</v>
      </c>
      <c r="I999" s="118">
        <v>0</v>
      </c>
      <c r="J999" s="118">
        <v>69</v>
      </c>
    </row>
    <row r="1000" spans="1:10" x14ac:dyDescent="0.35">
      <c r="A1000" s="105" t="s">
        <v>108</v>
      </c>
      <c r="B1000" s="105" t="s">
        <v>5</v>
      </c>
      <c r="C1000" s="105" t="s">
        <v>88</v>
      </c>
      <c r="D1000" s="118">
        <v>13</v>
      </c>
      <c r="E1000" s="118">
        <v>4</v>
      </c>
      <c r="F1000" s="118">
        <v>9</v>
      </c>
      <c r="G1000" s="118">
        <v>2</v>
      </c>
      <c r="H1000" s="118">
        <v>3</v>
      </c>
      <c r="I1000" s="118">
        <v>0</v>
      </c>
      <c r="J1000" s="118">
        <v>18</v>
      </c>
    </row>
    <row r="1001" spans="1:10" x14ac:dyDescent="0.35">
      <c r="A1001" s="105" t="s">
        <v>108</v>
      </c>
      <c r="B1001" s="105" t="s">
        <v>5</v>
      </c>
      <c r="C1001" s="105" t="s">
        <v>89</v>
      </c>
      <c r="D1001" s="118">
        <v>15</v>
      </c>
      <c r="E1001" s="118">
        <v>8</v>
      </c>
      <c r="F1001" s="118">
        <v>7</v>
      </c>
      <c r="G1001" s="118">
        <v>0</v>
      </c>
      <c r="H1001" s="118">
        <v>4</v>
      </c>
      <c r="I1001" s="118">
        <v>0</v>
      </c>
      <c r="J1001" s="118">
        <v>19</v>
      </c>
    </row>
    <row r="1002" spans="1:10" x14ac:dyDescent="0.35">
      <c r="A1002" s="105" t="s">
        <v>108</v>
      </c>
      <c r="B1002" s="105" t="s">
        <v>5</v>
      </c>
      <c r="C1002" s="105" t="s">
        <v>98</v>
      </c>
      <c r="D1002" s="118">
        <v>143</v>
      </c>
      <c r="E1002" s="118">
        <v>36</v>
      </c>
      <c r="F1002" s="118">
        <v>107</v>
      </c>
      <c r="G1002" s="118">
        <v>20</v>
      </c>
      <c r="H1002" s="118">
        <v>7</v>
      </c>
      <c r="I1002" s="118">
        <v>0</v>
      </c>
      <c r="J1002" s="118">
        <v>170</v>
      </c>
    </row>
    <row r="1003" spans="1:10" x14ac:dyDescent="0.35">
      <c r="A1003" s="105" t="s">
        <v>108</v>
      </c>
      <c r="B1003" s="105" t="s">
        <v>34</v>
      </c>
      <c r="C1003" s="105" t="s">
        <v>87</v>
      </c>
      <c r="D1003" s="118">
        <v>106</v>
      </c>
      <c r="E1003" s="118">
        <v>37</v>
      </c>
      <c r="F1003" s="118">
        <v>69</v>
      </c>
      <c r="G1003" s="118">
        <v>33</v>
      </c>
      <c r="H1003" s="118">
        <v>5</v>
      </c>
      <c r="I1003" s="118">
        <v>0</v>
      </c>
      <c r="J1003" s="118">
        <v>144</v>
      </c>
    </row>
    <row r="1004" spans="1:10" x14ac:dyDescent="0.35">
      <c r="A1004" s="105" t="s">
        <v>108</v>
      </c>
      <c r="B1004" s="105" t="s">
        <v>34</v>
      </c>
      <c r="C1004" s="105" t="s">
        <v>88</v>
      </c>
      <c r="D1004" s="118">
        <v>24</v>
      </c>
      <c r="E1004" s="118">
        <v>5</v>
      </c>
      <c r="F1004" s="118">
        <v>19</v>
      </c>
      <c r="G1004" s="118">
        <v>10</v>
      </c>
      <c r="H1004" s="118">
        <v>1</v>
      </c>
      <c r="I1004" s="118">
        <v>0</v>
      </c>
      <c r="J1004" s="118">
        <v>35</v>
      </c>
    </row>
    <row r="1005" spans="1:10" x14ac:dyDescent="0.35">
      <c r="A1005" s="105" t="s">
        <v>108</v>
      </c>
      <c r="B1005" s="105" t="s">
        <v>34</v>
      </c>
      <c r="C1005" s="105" t="s">
        <v>89</v>
      </c>
      <c r="D1005" s="118">
        <v>25</v>
      </c>
      <c r="E1005" s="118">
        <v>6</v>
      </c>
      <c r="F1005" s="118">
        <v>19</v>
      </c>
      <c r="G1005" s="118">
        <v>5</v>
      </c>
      <c r="H1005" s="118">
        <v>2</v>
      </c>
      <c r="I1005" s="118">
        <v>0</v>
      </c>
      <c r="J1005" s="118">
        <v>32</v>
      </c>
    </row>
    <row r="1006" spans="1:10" x14ac:dyDescent="0.35">
      <c r="A1006" s="105" t="s">
        <v>108</v>
      </c>
      <c r="B1006" s="105" t="s">
        <v>34</v>
      </c>
      <c r="C1006" s="105" t="s">
        <v>98</v>
      </c>
      <c r="D1006" s="118">
        <v>318</v>
      </c>
      <c r="E1006" s="118">
        <v>78</v>
      </c>
      <c r="F1006" s="118">
        <v>240</v>
      </c>
      <c r="G1006" s="118">
        <v>29</v>
      </c>
      <c r="H1006" s="118">
        <v>43</v>
      </c>
      <c r="I1006" s="118">
        <v>0</v>
      </c>
      <c r="J1006" s="118">
        <v>390</v>
      </c>
    </row>
    <row r="1007" spans="1:10" x14ac:dyDescent="0.35">
      <c r="A1007" s="105" t="s">
        <v>108</v>
      </c>
      <c r="B1007" s="105" t="s">
        <v>70</v>
      </c>
      <c r="C1007" s="105" t="s">
        <v>87</v>
      </c>
      <c r="D1007" s="118">
        <v>142</v>
      </c>
      <c r="E1007" s="118">
        <v>65</v>
      </c>
      <c r="F1007" s="118">
        <v>77</v>
      </c>
      <c r="G1007" s="118">
        <v>211</v>
      </c>
      <c r="H1007" s="118">
        <v>14</v>
      </c>
      <c r="I1007" s="118">
        <v>0</v>
      </c>
      <c r="J1007" s="118">
        <v>367</v>
      </c>
    </row>
    <row r="1008" spans="1:10" x14ac:dyDescent="0.35">
      <c r="A1008" s="105" t="s">
        <v>108</v>
      </c>
      <c r="B1008" s="105" t="s">
        <v>70</v>
      </c>
      <c r="C1008" s="105" t="s">
        <v>88</v>
      </c>
      <c r="D1008" s="118">
        <v>42</v>
      </c>
      <c r="E1008" s="118">
        <v>14</v>
      </c>
      <c r="F1008" s="118">
        <v>28</v>
      </c>
      <c r="G1008" s="118">
        <v>19</v>
      </c>
      <c r="H1008" s="118">
        <v>4</v>
      </c>
      <c r="I1008" s="118">
        <v>0</v>
      </c>
      <c r="J1008" s="118">
        <v>65</v>
      </c>
    </row>
    <row r="1009" spans="1:10" x14ac:dyDescent="0.35">
      <c r="A1009" s="105" t="s">
        <v>108</v>
      </c>
      <c r="B1009" s="105" t="s">
        <v>70</v>
      </c>
      <c r="C1009" s="105" t="s">
        <v>89</v>
      </c>
      <c r="D1009" s="118">
        <v>28</v>
      </c>
      <c r="E1009" s="118">
        <v>10</v>
      </c>
      <c r="F1009" s="118">
        <v>18</v>
      </c>
      <c r="G1009" s="118">
        <v>2</v>
      </c>
      <c r="H1009" s="118">
        <v>0</v>
      </c>
      <c r="I1009" s="118">
        <v>0</v>
      </c>
      <c r="J1009" s="118">
        <v>30</v>
      </c>
    </row>
    <row r="1010" spans="1:10" x14ac:dyDescent="0.35">
      <c r="A1010" s="105" t="s">
        <v>108</v>
      </c>
      <c r="B1010" s="105" t="s">
        <v>70</v>
      </c>
      <c r="C1010" s="105" t="s">
        <v>98</v>
      </c>
      <c r="D1010" s="118">
        <v>244</v>
      </c>
      <c r="E1010" s="118">
        <v>76</v>
      </c>
      <c r="F1010" s="118">
        <v>168</v>
      </c>
      <c r="G1010" s="118">
        <v>57</v>
      </c>
      <c r="H1010" s="118">
        <v>30</v>
      </c>
      <c r="I1010" s="118">
        <v>0</v>
      </c>
      <c r="J1010" s="118">
        <v>331</v>
      </c>
    </row>
    <row r="1011" spans="1:10" x14ac:dyDescent="0.35">
      <c r="A1011" s="105" t="s">
        <v>108</v>
      </c>
      <c r="B1011" s="105" t="s">
        <v>37</v>
      </c>
      <c r="C1011" s="105" t="s">
        <v>87</v>
      </c>
      <c r="D1011" s="118">
        <v>0</v>
      </c>
      <c r="E1011" s="118">
        <v>0</v>
      </c>
      <c r="F1011" s="118">
        <v>0</v>
      </c>
      <c r="G1011" s="118">
        <v>0</v>
      </c>
      <c r="H1011" s="118">
        <v>0</v>
      </c>
      <c r="I1011" s="118">
        <v>21</v>
      </c>
      <c r="J1011" s="118">
        <v>21</v>
      </c>
    </row>
    <row r="1012" spans="1:10" x14ac:dyDescent="0.35">
      <c r="A1012" s="105" t="s">
        <v>108</v>
      </c>
      <c r="B1012" s="105" t="s">
        <v>37</v>
      </c>
      <c r="C1012" s="105" t="s">
        <v>88</v>
      </c>
      <c r="D1012" s="118">
        <v>0</v>
      </c>
      <c r="E1012" s="118">
        <v>0</v>
      </c>
      <c r="F1012" s="118">
        <v>0</v>
      </c>
      <c r="G1012" s="118">
        <v>0</v>
      </c>
      <c r="H1012" s="118">
        <v>0</v>
      </c>
      <c r="I1012" s="118">
        <v>13</v>
      </c>
      <c r="J1012" s="118">
        <v>13</v>
      </c>
    </row>
    <row r="1013" spans="1:10" x14ac:dyDescent="0.35">
      <c r="A1013" s="105" t="s">
        <v>108</v>
      </c>
      <c r="B1013" s="105" t="s">
        <v>37</v>
      </c>
      <c r="C1013" s="105" t="s">
        <v>89</v>
      </c>
      <c r="D1013" s="118">
        <v>0</v>
      </c>
      <c r="E1013" s="118">
        <v>0</v>
      </c>
      <c r="F1013" s="118">
        <v>0</v>
      </c>
      <c r="G1013" s="118">
        <v>0</v>
      </c>
      <c r="H1013" s="118">
        <v>0</v>
      </c>
      <c r="I1013" s="118">
        <v>41</v>
      </c>
      <c r="J1013" s="118">
        <v>41</v>
      </c>
    </row>
    <row r="1014" spans="1:10" x14ac:dyDescent="0.35">
      <c r="A1014" s="105" t="s">
        <v>108</v>
      </c>
      <c r="B1014" s="105" t="s">
        <v>37</v>
      </c>
      <c r="C1014" s="105" t="s">
        <v>98</v>
      </c>
      <c r="D1014" s="118">
        <v>0</v>
      </c>
      <c r="E1014" s="118">
        <v>0</v>
      </c>
      <c r="F1014" s="118">
        <v>0</v>
      </c>
      <c r="G1014" s="118">
        <v>0</v>
      </c>
      <c r="H1014" s="118">
        <v>0</v>
      </c>
      <c r="I1014" s="118">
        <v>281</v>
      </c>
      <c r="J1014" s="118">
        <v>281</v>
      </c>
    </row>
    <row r="1015" spans="1:10" x14ac:dyDescent="0.35">
      <c r="A1015" s="105" t="s">
        <v>108</v>
      </c>
      <c r="B1015" s="105" t="s">
        <v>22</v>
      </c>
      <c r="C1015" s="105" t="s">
        <v>87</v>
      </c>
      <c r="D1015" s="118">
        <v>272</v>
      </c>
      <c r="E1015" s="118">
        <v>98</v>
      </c>
      <c r="F1015" s="118">
        <v>174</v>
      </c>
      <c r="G1015" s="118">
        <v>53</v>
      </c>
      <c r="H1015" s="118">
        <v>83</v>
      </c>
      <c r="I1015" s="118">
        <v>0</v>
      </c>
      <c r="J1015" s="118">
        <v>408</v>
      </c>
    </row>
    <row r="1016" spans="1:10" x14ac:dyDescent="0.35">
      <c r="A1016" s="105" t="s">
        <v>108</v>
      </c>
      <c r="B1016" s="105" t="s">
        <v>22</v>
      </c>
      <c r="C1016" s="105" t="s">
        <v>88</v>
      </c>
      <c r="D1016" s="118">
        <v>18</v>
      </c>
      <c r="E1016" s="118">
        <v>3</v>
      </c>
      <c r="F1016" s="118">
        <v>15</v>
      </c>
      <c r="G1016" s="118">
        <v>7</v>
      </c>
      <c r="H1016" s="118">
        <v>4</v>
      </c>
      <c r="I1016" s="118">
        <v>0</v>
      </c>
      <c r="J1016" s="118">
        <v>29</v>
      </c>
    </row>
    <row r="1017" spans="1:10" x14ac:dyDescent="0.35">
      <c r="A1017" s="105" t="s">
        <v>108</v>
      </c>
      <c r="B1017" s="105" t="s">
        <v>22</v>
      </c>
      <c r="C1017" s="105" t="s">
        <v>89</v>
      </c>
      <c r="D1017" s="118">
        <v>32</v>
      </c>
      <c r="E1017" s="118">
        <v>16</v>
      </c>
      <c r="F1017" s="118">
        <v>16</v>
      </c>
      <c r="G1017" s="118">
        <v>4</v>
      </c>
      <c r="H1017" s="118">
        <v>4</v>
      </c>
      <c r="I1017" s="118">
        <v>0</v>
      </c>
      <c r="J1017" s="118">
        <v>40</v>
      </c>
    </row>
    <row r="1018" spans="1:10" x14ac:dyDescent="0.35">
      <c r="A1018" s="105" t="s">
        <v>108</v>
      </c>
      <c r="B1018" s="105" t="s">
        <v>22</v>
      </c>
      <c r="C1018" s="105" t="s">
        <v>98</v>
      </c>
      <c r="D1018" s="118">
        <v>320</v>
      </c>
      <c r="E1018" s="118">
        <v>110</v>
      </c>
      <c r="F1018" s="118">
        <v>210</v>
      </c>
      <c r="G1018" s="118">
        <v>15</v>
      </c>
      <c r="H1018" s="118">
        <v>36</v>
      </c>
      <c r="I1018" s="118">
        <v>0</v>
      </c>
      <c r="J1018" s="118">
        <v>371</v>
      </c>
    </row>
    <row r="1019" spans="1:10" x14ac:dyDescent="0.35">
      <c r="A1019" s="105" t="s">
        <v>108</v>
      </c>
      <c r="B1019" s="105" t="s">
        <v>43</v>
      </c>
      <c r="C1019" s="105" t="s">
        <v>87</v>
      </c>
      <c r="D1019" s="118">
        <v>0</v>
      </c>
      <c r="E1019" s="118">
        <v>0</v>
      </c>
      <c r="F1019" s="118">
        <v>0</v>
      </c>
      <c r="G1019" s="118">
        <v>0</v>
      </c>
      <c r="H1019" s="118">
        <v>0</v>
      </c>
      <c r="I1019" s="118">
        <v>104</v>
      </c>
      <c r="J1019" s="118">
        <v>104</v>
      </c>
    </row>
    <row r="1020" spans="1:10" x14ac:dyDescent="0.35">
      <c r="A1020" s="105" t="s">
        <v>108</v>
      </c>
      <c r="B1020" s="105" t="s">
        <v>43</v>
      </c>
      <c r="C1020" s="105" t="s">
        <v>88</v>
      </c>
      <c r="D1020" s="118">
        <v>0</v>
      </c>
      <c r="E1020" s="118">
        <v>0</v>
      </c>
      <c r="F1020" s="118">
        <v>0</v>
      </c>
      <c r="G1020" s="118">
        <v>0</v>
      </c>
      <c r="H1020" s="118">
        <v>0</v>
      </c>
      <c r="I1020" s="118">
        <v>51</v>
      </c>
      <c r="J1020" s="118">
        <v>51</v>
      </c>
    </row>
    <row r="1021" spans="1:10" x14ac:dyDescent="0.35">
      <c r="A1021" s="105" t="s">
        <v>108</v>
      </c>
      <c r="B1021" s="105" t="s">
        <v>43</v>
      </c>
      <c r="C1021" s="105" t="s">
        <v>89</v>
      </c>
      <c r="D1021" s="118">
        <v>0</v>
      </c>
      <c r="E1021" s="118">
        <v>0</v>
      </c>
      <c r="F1021" s="118">
        <v>0</v>
      </c>
      <c r="G1021" s="118">
        <v>0</v>
      </c>
      <c r="H1021" s="118">
        <v>0</v>
      </c>
      <c r="I1021" s="118">
        <v>67</v>
      </c>
      <c r="J1021" s="118">
        <v>67</v>
      </c>
    </row>
    <row r="1022" spans="1:10" x14ac:dyDescent="0.35">
      <c r="A1022" s="105" t="s">
        <v>108</v>
      </c>
      <c r="B1022" s="105" t="s">
        <v>43</v>
      </c>
      <c r="C1022" s="105" t="s">
        <v>98</v>
      </c>
      <c r="D1022" s="118">
        <v>0</v>
      </c>
      <c r="E1022" s="118">
        <v>0</v>
      </c>
      <c r="F1022" s="118">
        <v>0</v>
      </c>
      <c r="G1022" s="118">
        <v>0</v>
      </c>
      <c r="H1022" s="118">
        <v>0</v>
      </c>
      <c r="I1022" s="118">
        <v>788</v>
      </c>
      <c r="J1022" s="118">
        <v>788</v>
      </c>
    </row>
    <row r="1023" spans="1:10" x14ac:dyDescent="0.35">
      <c r="A1023" s="105" t="s">
        <v>108</v>
      </c>
      <c r="B1023" s="105" t="s">
        <v>55</v>
      </c>
      <c r="C1023" s="105" t="s">
        <v>87</v>
      </c>
      <c r="D1023" s="118">
        <v>25</v>
      </c>
      <c r="E1023" s="118">
        <v>13</v>
      </c>
      <c r="F1023" s="118">
        <v>12</v>
      </c>
      <c r="G1023" s="118">
        <v>4</v>
      </c>
      <c r="H1023" s="118">
        <v>5</v>
      </c>
      <c r="I1023" s="118">
        <v>0</v>
      </c>
      <c r="J1023" s="118">
        <v>34</v>
      </c>
    </row>
    <row r="1024" spans="1:10" x14ac:dyDescent="0.35">
      <c r="A1024" s="105" t="s">
        <v>108</v>
      </c>
      <c r="B1024" s="105" t="s">
        <v>55</v>
      </c>
      <c r="C1024" s="105" t="s">
        <v>88</v>
      </c>
      <c r="D1024" s="118">
        <v>5</v>
      </c>
      <c r="E1024" s="118">
        <v>1</v>
      </c>
      <c r="F1024" s="118">
        <v>4</v>
      </c>
      <c r="G1024" s="118">
        <v>10</v>
      </c>
      <c r="H1024" s="118">
        <v>2</v>
      </c>
      <c r="I1024" s="118">
        <v>0</v>
      </c>
      <c r="J1024" s="118">
        <v>17</v>
      </c>
    </row>
    <row r="1025" spans="1:10" x14ac:dyDescent="0.35">
      <c r="A1025" s="105" t="s">
        <v>108</v>
      </c>
      <c r="B1025" s="105" t="s">
        <v>55</v>
      </c>
      <c r="C1025" s="105" t="s">
        <v>89</v>
      </c>
      <c r="D1025" s="118">
        <v>17</v>
      </c>
      <c r="E1025" s="118">
        <v>8</v>
      </c>
      <c r="F1025" s="118">
        <v>9</v>
      </c>
      <c r="G1025" s="118">
        <v>1</v>
      </c>
      <c r="H1025" s="118">
        <v>2</v>
      </c>
      <c r="I1025" s="118">
        <v>0</v>
      </c>
      <c r="J1025" s="118">
        <v>20</v>
      </c>
    </row>
    <row r="1026" spans="1:10" x14ac:dyDescent="0.35">
      <c r="A1026" s="105" t="s">
        <v>108</v>
      </c>
      <c r="B1026" s="105" t="s">
        <v>55</v>
      </c>
      <c r="C1026" s="105" t="s">
        <v>98</v>
      </c>
      <c r="D1026" s="118">
        <v>178</v>
      </c>
      <c r="E1026" s="118">
        <v>47</v>
      </c>
      <c r="F1026" s="118">
        <v>131</v>
      </c>
      <c r="G1026" s="118">
        <v>19</v>
      </c>
      <c r="H1026" s="118">
        <v>17</v>
      </c>
      <c r="I1026" s="118">
        <v>0</v>
      </c>
      <c r="J1026" s="118">
        <v>214</v>
      </c>
    </row>
    <row r="1027" spans="1:10" x14ac:dyDescent="0.35">
      <c r="A1027" s="105" t="s">
        <v>108</v>
      </c>
      <c r="B1027" s="105" t="s">
        <v>65</v>
      </c>
      <c r="C1027" s="105" t="s">
        <v>87</v>
      </c>
      <c r="D1027" s="118">
        <v>229</v>
      </c>
      <c r="E1027" s="118">
        <v>103</v>
      </c>
      <c r="F1027" s="118">
        <v>126</v>
      </c>
      <c r="G1027" s="118">
        <v>67</v>
      </c>
      <c r="H1027" s="118">
        <v>32</v>
      </c>
      <c r="I1027" s="118">
        <v>0</v>
      </c>
      <c r="J1027" s="118">
        <v>328</v>
      </c>
    </row>
    <row r="1028" spans="1:10" x14ac:dyDescent="0.35">
      <c r="A1028" s="105" t="s">
        <v>108</v>
      </c>
      <c r="B1028" s="105" t="s">
        <v>65</v>
      </c>
      <c r="C1028" s="105" t="s">
        <v>88</v>
      </c>
      <c r="D1028" s="118">
        <v>49</v>
      </c>
      <c r="E1028" s="118">
        <v>17</v>
      </c>
      <c r="F1028" s="118">
        <v>32</v>
      </c>
      <c r="G1028" s="118">
        <v>10</v>
      </c>
      <c r="H1028" s="118">
        <v>4</v>
      </c>
      <c r="I1028" s="118">
        <v>0</v>
      </c>
      <c r="J1028" s="118">
        <v>63</v>
      </c>
    </row>
    <row r="1029" spans="1:10" x14ac:dyDescent="0.35">
      <c r="A1029" s="105" t="s">
        <v>108</v>
      </c>
      <c r="B1029" s="105" t="s">
        <v>65</v>
      </c>
      <c r="C1029" s="105" t="s">
        <v>89</v>
      </c>
      <c r="D1029" s="118">
        <v>32</v>
      </c>
      <c r="E1029" s="118">
        <v>15</v>
      </c>
      <c r="F1029" s="118">
        <v>17</v>
      </c>
      <c r="G1029" s="118">
        <v>5</v>
      </c>
      <c r="H1029" s="118">
        <v>3</v>
      </c>
      <c r="I1029" s="118">
        <v>0</v>
      </c>
      <c r="J1029" s="118">
        <v>40</v>
      </c>
    </row>
    <row r="1030" spans="1:10" x14ac:dyDescent="0.35">
      <c r="A1030" s="105" t="s">
        <v>108</v>
      </c>
      <c r="B1030" s="105" t="s">
        <v>65</v>
      </c>
      <c r="C1030" s="105" t="s">
        <v>98</v>
      </c>
      <c r="D1030" s="118">
        <v>454</v>
      </c>
      <c r="E1030" s="118">
        <v>115</v>
      </c>
      <c r="F1030" s="118">
        <v>339</v>
      </c>
      <c r="G1030" s="118">
        <v>117</v>
      </c>
      <c r="H1030" s="118">
        <v>48</v>
      </c>
      <c r="I1030" s="118">
        <v>0</v>
      </c>
      <c r="J1030" s="118">
        <v>619</v>
      </c>
    </row>
    <row r="1031" spans="1:10" x14ac:dyDescent="0.35">
      <c r="A1031" s="105" t="s">
        <v>108</v>
      </c>
      <c r="B1031" s="105" t="s">
        <v>79</v>
      </c>
      <c r="C1031" s="105" t="s">
        <v>87</v>
      </c>
      <c r="D1031" s="118">
        <v>115</v>
      </c>
      <c r="E1031" s="118">
        <v>39</v>
      </c>
      <c r="F1031" s="118">
        <v>76</v>
      </c>
      <c r="G1031" s="118">
        <v>58</v>
      </c>
      <c r="H1031" s="118">
        <v>34</v>
      </c>
      <c r="I1031" s="118">
        <v>0</v>
      </c>
      <c r="J1031" s="118">
        <v>207</v>
      </c>
    </row>
    <row r="1032" spans="1:10" x14ac:dyDescent="0.35">
      <c r="A1032" s="105" t="s">
        <v>108</v>
      </c>
      <c r="B1032" s="105" t="s">
        <v>79</v>
      </c>
      <c r="C1032" s="105" t="s">
        <v>88</v>
      </c>
      <c r="D1032" s="118">
        <v>33</v>
      </c>
      <c r="E1032" s="118">
        <v>10</v>
      </c>
      <c r="F1032" s="118">
        <v>23</v>
      </c>
      <c r="G1032" s="118">
        <v>15</v>
      </c>
      <c r="H1032" s="118">
        <v>5</v>
      </c>
      <c r="I1032" s="118">
        <v>0</v>
      </c>
      <c r="J1032" s="118">
        <v>53</v>
      </c>
    </row>
    <row r="1033" spans="1:10" x14ac:dyDescent="0.35">
      <c r="A1033" s="105" t="s">
        <v>108</v>
      </c>
      <c r="B1033" s="105" t="s">
        <v>79</v>
      </c>
      <c r="C1033" s="105" t="s">
        <v>89</v>
      </c>
      <c r="D1033" s="118">
        <v>50</v>
      </c>
      <c r="E1033" s="118">
        <v>22</v>
      </c>
      <c r="F1033" s="118">
        <v>28</v>
      </c>
      <c r="G1033" s="118">
        <v>5</v>
      </c>
      <c r="H1033" s="118">
        <v>9</v>
      </c>
      <c r="I1033" s="118">
        <v>0</v>
      </c>
      <c r="J1033" s="118">
        <v>64</v>
      </c>
    </row>
    <row r="1034" spans="1:10" x14ac:dyDescent="0.35">
      <c r="A1034" s="105" t="s">
        <v>108</v>
      </c>
      <c r="B1034" s="105" t="s">
        <v>79</v>
      </c>
      <c r="C1034" s="105" t="s">
        <v>98</v>
      </c>
      <c r="D1034" s="118">
        <v>212</v>
      </c>
      <c r="E1034" s="118">
        <v>68</v>
      </c>
      <c r="F1034" s="118">
        <v>144</v>
      </c>
      <c r="G1034" s="118">
        <v>50</v>
      </c>
      <c r="H1034" s="118">
        <v>42</v>
      </c>
      <c r="I1034" s="118">
        <v>0</v>
      </c>
      <c r="J1034" s="118">
        <v>304</v>
      </c>
    </row>
    <row r="1035" spans="1:10" x14ac:dyDescent="0.35">
      <c r="A1035" s="105" t="s">
        <v>108</v>
      </c>
      <c r="B1035" s="105" t="s">
        <v>41</v>
      </c>
      <c r="C1035" s="105" t="s">
        <v>87</v>
      </c>
      <c r="D1035" s="118">
        <v>5</v>
      </c>
      <c r="E1035" s="118">
        <v>3</v>
      </c>
      <c r="F1035" s="118">
        <v>2</v>
      </c>
      <c r="G1035" s="118">
        <v>2</v>
      </c>
      <c r="H1035" s="118">
        <v>1</v>
      </c>
      <c r="I1035" s="118">
        <v>0</v>
      </c>
      <c r="J1035" s="118">
        <v>8</v>
      </c>
    </row>
    <row r="1036" spans="1:10" x14ac:dyDescent="0.35">
      <c r="A1036" s="105" t="s">
        <v>108</v>
      </c>
      <c r="B1036" s="105" t="s">
        <v>41</v>
      </c>
      <c r="C1036" s="105" t="s">
        <v>88</v>
      </c>
      <c r="D1036" s="118">
        <v>7</v>
      </c>
      <c r="E1036" s="118">
        <v>4</v>
      </c>
      <c r="F1036" s="118">
        <v>3</v>
      </c>
      <c r="G1036" s="118">
        <v>1</v>
      </c>
      <c r="H1036" s="118">
        <v>0</v>
      </c>
      <c r="I1036" s="118">
        <v>0</v>
      </c>
      <c r="J1036" s="118">
        <v>8</v>
      </c>
    </row>
    <row r="1037" spans="1:10" x14ac:dyDescent="0.35">
      <c r="A1037" s="105" t="s">
        <v>108</v>
      </c>
      <c r="B1037" s="105" t="s">
        <v>41</v>
      </c>
      <c r="C1037" s="105" t="s">
        <v>89</v>
      </c>
      <c r="D1037" s="118">
        <v>11</v>
      </c>
      <c r="E1037" s="118">
        <v>3</v>
      </c>
      <c r="F1037" s="118">
        <v>8</v>
      </c>
      <c r="G1037" s="118">
        <v>1</v>
      </c>
      <c r="H1037" s="118">
        <v>2</v>
      </c>
      <c r="I1037" s="118">
        <v>0</v>
      </c>
      <c r="J1037" s="118">
        <v>14</v>
      </c>
    </row>
    <row r="1038" spans="1:10" x14ac:dyDescent="0.35">
      <c r="A1038" s="105" t="s">
        <v>108</v>
      </c>
      <c r="B1038" s="105" t="s">
        <v>41</v>
      </c>
      <c r="C1038" s="105" t="s">
        <v>98</v>
      </c>
      <c r="D1038" s="118">
        <v>221</v>
      </c>
      <c r="E1038" s="118">
        <v>75</v>
      </c>
      <c r="F1038" s="118">
        <v>146</v>
      </c>
      <c r="G1038" s="118">
        <v>19</v>
      </c>
      <c r="H1038" s="118">
        <v>30</v>
      </c>
      <c r="I1038" s="118">
        <v>0</v>
      </c>
      <c r="J1038" s="118">
        <v>270</v>
      </c>
    </row>
    <row r="1039" spans="1:10" x14ac:dyDescent="0.35">
      <c r="A1039" s="105" t="s">
        <v>108</v>
      </c>
      <c r="B1039" s="105" t="s">
        <v>39</v>
      </c>
      <c r="C1039" s="105" t="s">
        <v>87</v>
      </c>
      <c r="D1039" s="118">
        <v>0</v>
      </c>
      <c r="E1039" s="118">
        <v>0</v>
      </c>
      <c r="F1039" s="118">
        <v>0</v>
      </c>
      <c r="G1039" s="118">
        <v>0</v>
      </c>
      <c r="H1039" s="118">
        <v>0</v>
      </c>
      <c r="I1039" s="118">
        <v>223</v>
      </c>
      <c r="J1039" s="118">
        <v>223</v>
      </c>
    </row>
    <row r="1040" spans="1:10" x14ac:dyDescent="0.35">
      <c r="A1040" s="105" t="s">
        <v>108</v>
      </c>
      <c r="B1040" s="105" t="s">
        <v>39</v>
      </c>
      <c r="C1040" s="105" t="s">
        <v>88</v>
      </c>
      <c r="D1040" s="118">
        <v>0</v>
      </c>
      <c r="E1040" s="118">
        <v>0</v>
      </c>
      <c r="F1040" s="118">
        <v>0</v>
      </c>
      <c r="G1040" s="118">
        <v>0</v>
      </c>
      <c r="H1040" s="118">
        <v>0</v>
      </c>
      <c r="I1040" s="118">
        <v>138</v>
      </c>
      <c r="J1040" s="118">
        <v>138</v>
      </c>
    </row>
    <row r="1041" spans="1:10" x14ac:dyDescent="0.35">
      <c r="A1041" s="105" t="s">
        <v>108</v>
      </c>
      <c r="B1041" s="105" t="s">
        <v>39</v>
      </c>
      <c r="C1041" s="105" t="s">
        <v>89</v>
      </c>
      <c r="D1041" s="118">
        <v>0</v>
      </c>
      <c r="E1041" s="118">
        <v>0</v>
      </c>
      <c r="F1041" s="118">
        <v>0</v>
      </c>
      <c r="G1041" s="118">
        <v>0</v>
      </c>
      <c r="H1041" s="118">
        <v>0</v>
      </c>
      <c r="I1041" s="118">
        <v>129</v>
      </c>
      <c r="J1041" s="118">
        <v>129</v>
      </c>
    </row>
    <row r="1042" spans="1:10" x14ac:dyDescent="0.35">
      <c r="A1042" s="105" t="s">
        <v>108</v>
      </c>
      <c r="B1042" s="105" t="s">
        <v>39</v>
      </c>
      <c r="C1042" s="105" t="s">
        <v>98</v>
      </c>
      <c r="D1042" s="118">
        <v>0</v>
      </c>
      <c r="E1042" s="118">
        <v>0</v>
      </c>
      <c r="F1042" s="118">
        <v>0</v>
      </c>
      <c r="G1042" s="118">
        <v>0</v>
      </c>
      <c r="H1042" s="118">
        <v>0</v>
      </c>
      <c r="I1042" s="118">
        <v>2191</v>
      </c>
      <c r="J1042" s="118">
        <v>2191</v>
      </c>
    </row>
    <row r="1043" spans="1:10" x14ac:dyDescent="0.35">
      <c r="A1043" s="105" t="s">
        <v>108</v>
      </c>
      <c r="B1043" s="105" t="s">
        <v>68</v>
      </c>
      <c r="C1043" s="105" t="s">
        <v>87</v>
      </c>
      <c r="D1043" s="118">
        <v>34</v>
      </c>
      <c r="E1043" s="118">
        <v>18</v>
      </c>
      <c r="F1043" s="118">
        <v>16</v>
      </c>
      <c r="G1043" s="118">
        <v>7</v>
      </c>
      <c r="H1043" s="118">
        <v>2</v>
      </c>
      <c r="I1043" s="118">
        <v>0</v>
      </c>
      <c r="J1043" s="118">
        <v>43</v>
      </c>
    </row>
    <row r="1044" spans="1:10" x14ac:dyDescent="0.35">
      <c r="A1044" s="105" t="s">
        <v>108</v>
      </c>
      <c r="B1044" s="105" t="s">
        <v>68</v>
      </c>
      <c r="C1044" s="105" t="s">
        <v>88</v>
      </c>
      <c r="D1044" s="118">
        <v>11</v>
      </c>
      <c r="E1044" s="118">
        <v>7</v>
      </c>
      <c r="F1044" s="118">
        <v>4</v>
      </c>
      <c r="G1044" s="118">
        <v>4</v>
      </c>
      <c r="H1044" s="118">
        <v>3</v>
      </c>
      <c r="I1044" s="118">
        <v>0</v>
      </c>
      <c r="J1044" s="118">
        <v>18</v>
      </c>
    </row>
    <row r="1045" spans="1:10" x14ac:dyDescent="0.35">
      <c r="A1045" s="105" t="s">
        <v>108</v>
      </c>
      <c r="B1045" s="105" t="s">
        <v>68</v>
      </c>
      <c r="C1045" s="105" t="s">
        <v>89</v>
      </c>
      <c r="D1045" s="118">
        <v>22</v>
      </c>
      <c r="E1045" s="118">
        <v>5</v>
      </c>
      <c r="F1045" s="118">
        <v>17</v>
      </c>
      <c r="G1045" s="118">
        <v>3</v>
      </c>
      <c r="H1045" s="118">
        <v>1</v>
      </c>
      <c r="I1045" s="118">
        <v>0</v>
      </c>
      <c r="J1045" s="118">
        <v>26</v>
      </c>
    </row>
    <row r="1046" spans="1:10" x14ac:dyDescent="0.35">
      <c r="A1046" s="105" t="s">
        <v>108</v>
      </c>
      <c r="B1046" s="105" t="s">
        <v>68</v>
      </c>
      <c r="C1046" s="105" t="s">
        <v>98</v>
      </c>
      <c r="D1046" s="118">
        <v>258</v>
      </c>
      <c r="E1046" s="118">
        <v>67</v>
      </c>
      <c r="F1046" s="118">
        <v>191</v>
      </c>
      <c r="G1046" s="118">
        <v>37</v>
      </c>
      <c r="H1046" s="118">
        <v>26</v>
      </c>
      <c r="I1046" s="118">
        <v>0</v>
      </c>
      <c r="J1046" s="118">
        <v>321</v>
      </c>
    </row>
    <row r="1047" spans="1:10" x14ac:dyDescent="0.35">
      <c r="A1047" s="105" t="s">
        <v>108</v>
      </c>
      <c r="B1047" s="105" t="s">
        <v>24</v>
      </c>
      <c r="C1047" s="105" t="s">
        <v>87</v>
      </c>
      <c r="D1047" s="118">
        <v>58</v>
      </c>
      <c r="E1047" s="118">
        <v>17</v>
      </c>
      <c r="F1047" s="118">
        <v>41</v>
      </c>
      <c r="G1047" s="118">
        <v>18</v>
      </c>
      <c r="H1047" s="118">
        <v>20</v>
      </c>
      <c r="I1047" s="118">
        <v>0</v>
      </c>
      <c r="J1047" s="118">
        <v>96</v>
      </c>
    </row>
    <row r="1048" spans="1:10" x14ac:dyDescent="0.35">
      <c r="A1048" s="105" t="s">
        <v>108</v>
      </c>
      <c r="B1048" s="105" t="s">
        <v>24</v>
      </c>
      <c r="C1048" s="105" t="s">
        <v>88</v>
      </c>
      <c r="D1048" s="118">
        <v>35</v>
      </c>
      <c r="E1048" s="118">
        <v>10</v>
      </c>
      <c r="F1048" s="118">
        <v>25</v>
      </c>
      <c r="G1048" s="118">
        <v>12</v>
      </c>
      <c r="H1048" s="118">
        <v>19</v>
      </c>
      <c r="I1048" s="118">
        <v>0</v>
      </c>
      <c r="J1048" s="118">
        <v>66</v>
      </c>
    </row>
    <row r="1049" spans="1:10" x14ac:dyDescent="0.35">
      <c r="A1049" s="105" t="s">
        <v>108</v>
      </c>
      <c r="B1049" s="105" t="s">
        <v>24</v>
      </c>
      <c r="C1049" s="105" t="s">
        <v>89</v>
      </c>
      <c r="D1049" s="118">
        <v>54</v>
      </c>
      <c r="E1049" s="118">
        <v>18</v>
      </c>
      <c r="F1049" s="118">
        <v>36</v>
      </c>
      <c r="G1049" s="118">
        <v>8</v>
      </c>
      <c r="H1049" s="118">
        <v>4</v>
      </c>
      <c r="I1049" s="118">
        <v>0</v>
      </c>
      <c r="J1049" s="118">
        <v>66</v>
      </c>
    </row>
    <row r="1050" spans="1:10" x14ac:dyDescent="0.35">
      <c r="A1050" s="105" t="s">
        <v>108</v>
      </c>
      <c r="B1050" s="105" t="s">
        <v>24</v>
      </c>
      <c r="C1050" s="105" t="s">
        <v>98</v>
      </c>
      <c r="D1050" s="118">
        <v>486</v>
      </c>
      <c r="E1050" s="118">
        <v>172</v>
      </c>
      <c r="F1050" s="118">
        <v>314</v>
      </c>
      <c r="G1050" s="118">
        <v>28</v>
      </c>
      <c r="H1050" s="118">
        <v>70</v>
      </c>
      <c r="I1050" s="118">
        <v>0</v>
      </c>
      <c r="J1050" s="118">
        <v>584</v>
      </c>
    </row>
    <row r="1051" spans="1:10" x14ac:dyDescent="0.35">
      <c r="A1051" s="105" t="s">
        <v>112</v>
      </c>
      <c r="B1051" s="105" t="s">
        <v>73</v>
      </c>
      <c r="C1051" s="105" t="s">
        <v>87</v>
      </c>
      <c r="D1051" s="118">
        <v>73</v>
      </c>
      <c r="E1051" s="118">
        <v>37</v>
      </c>
      <c r="F1051" s="118">
        <v>36</v>
      </c>
      <c r="G1051" s="118">
        <v>19</v>
      </c>
      <c r="H1051" s="118">
        <v>4</v>
      </c>
      <c r="I1051" s="118">
        <v>0</v>
      </c>
      <c r="J1051" s="118">
        <v>96</v>
      </c>
    </row>
    <row r="1052" spans="1:10" x14ac:dyDescent="0.35">
      <c r="A1052" s="105" t="s">
        <v>112</v>
      </c>
      <c r="B1052" s="105" t="s">
        <v>73</v>
      </c>
      <c r="C1052" s="105" t="s">
        <v>88</v>
      </c>
      <c r="D1052" s="118">
        <v>20</v>
      </c>
      <c r="E1052" s="118">
        <v>8</v>
      </c>
      <c r="F1052" s="118">
        <v>12</v>
      </c>
      <c r="G1052" s="118">
        <v>4</v>
      </c>
      <c r="H1052" s="118">
        <v>5</v>
      </c>
      <c r="I1052" s="118">
        <v>0</v>
      </c>
      <c r="J1052" s="118">
        <v>29</v>
      </c>
    </row>
    <row r="1053" spans="1:10" x14ac:dyDescent="0.35">
      <c r="A1053" s="105" t="s">
        <v>112</v>
      </c>
      <c r="B1053" s="105" t="s">
        <v>73</v>
      </c>
      <c r="C1053" s="105" t="s">
        <v>89</v>
      </c>
      <c r="D1053" s="118">
        <v>42</v>
      </c>
      <c r="E1053" s="118">
        <v>9</v>
      </c>
      <c r="F1053" s="118">
        <v>33</v>
      </c>
      <c r="G1053" s="118">
        <v>8</v>
      </c>
      <c r="H1053" s="118">
        <v>3</v>
      </c>
      <c r="I1053" s="118">
        <v>0</v>
      </c>
      <c r="J1053" s="118">
        <v>53</v>
      </c>
    </row>
    <row r="1054" spans="1:10" x14ac:dyDescent="0.35">
      <c r="A1054" s="105" t="s">
        <v>112</v>
      </c>
      <c r="B1054" s="105" t="s">
        <v>73</v>
      </c>
      <c r="C1054" s="105" t="s">
        <v>98</v>
      </c>
      <c r="D1054" s="118">
        <v>195</v>
      </c>
      <c r="E1054" s="118">
        <v>41</v>
      </c>
      <c r="F1054" s="118">
        <v>154</v>
      </c>
      <c r="G1054" s="118">
        <v>29</v>
      </c>
      <c r="H1054" s="118">
        <v>25</v>
      </c>
      <c r="I1054" s="118">
        <v>0</v>
      </c>
      <c r="J1054" s="118">
        <v>249</v>
      </c>
    </row>
    <row r="1055" spans="1:10" x14ac:dyDescent="0.35">
      <c r="A1055" s="105" t="s">
        <v>112</v>
      </c>
      <c r="B1055" s="105" t="s">
        <v>45</v>
      </c>
      <c r="C1055" s="105" t="s">
        <v>87</v>
      </c>
      <c r="D1055" s="118">
        <v>60</v>
      </c>
      <c r="E1055" s="118">
        <v>38</v>
      </c>
      <c r="F1055" s="118">
        <v>22</v>
      </c>
      <c r="G1055" s="118">
        <v>7</v>
      </c>
      <c r="H1055" s="118">
        <v>6</v>
      </c>
      <c r="I1055" s="118">
        <v>0</v>
      </c>
      <c r="J1055" s="118">
        <v>73</v>
      </c>
    </row>
    <row r="1056" spans="1:10" x14ac:dyDescent="0.35">
      <c r="A1056" s="105" t="s">
        <v>112</v>
      </c>
      <c r="B1056" s="105" t="s">
        <v>45</v>
      </c>
      <c r="C1056" s="105" t="s">
        <v>88</v>
      </c>
      <c r="D1056" s="118">
        <v>8</v>
      </c>
      <c r="E1056" s="118">
        <v>7</v>
      </c>
      <c r="F1056" s="118">
        <v>1</v>
      </c>
      <c r="G1056" s="118">
        <v>0</v>
      </c>
      <c r="H1056" s="118">
        <v>0</v>
      </c>
      <c r="I1056" s="118">
        <v>0</v>
      </c>
      <c r="J1056" s="118">
        <v>8</v>
      </c>
    </row>
    <row r="1057" spans="1:10" x14ac:dyDescent="0.35">
      <c r="A1057" s="105" t="s">
        <v>112</v>
      </c>
      <c r="B1057" s="105" t="s">
        <v>45</v>
      </c>
      <c r="C1057" s="105" t="s">
        <v>89</v>
      </c>
      <c r="D1057" s="118">
        <v>15</v>
      </c>
      <c r="E1057" s="118">
        <v>7</v>
      </c>
      <c r="F1057" s="118">
        <v>8</v>
      </c>
      <c r="G1057" s="118">
        <v>4</v>
      </c>
      <c r="H1057" s="118">
        <v>1</v>
      </c>
      <c r="I1057" s="118">
        <v>0</v>
      </c>
      <c r="J1057" s="118">
        <v>20</v>
      </c>
    </row>
    <row r="1058" spans="1:10" x14ac:dyDescent="0.35">
      <c r="A1058" s="105" t="s">
        <v>112</v>
      </c>
      <c r="B1058" s="105" t="s">
        <v>45</v>
      </c>
      <c r="C1058" s="105" t="s">
        <v>98</v>
      </c>
      <c r="D1058" s="118">
        <v>179</v>
      </c>
      <c r="E1058" s="118">
        <v>51</v>
      </c>
      <c r="F1058" s="118">
        <v>128</v>
      </c>
      <c r="G1058" s="118">
        <v>13</v>
      </c>
      <c r="H1058" s="118">
        <v>9</v>
      </c>
      <c r="I1058" s="118">
        <v>0</v>
      </c>
      <c r="J1058" s="118">
        <v>201</v>
      </c>
    </row>
    <row r="1059" spans="1:10" x14ac:dyDescent="0.35">
      <c r="A1059" s="105" t="s">
        <v>112</v>
      </c>
      <c r="B1059" s="105" t="s">
        <v>81</v>
      </c>
      <c r="C1059" s="105" t="s">
        <v>87</v>
      </c>
      <c r="D1059" s="118">
        <v>758</v>
      </c>
      <c r="E1059" s="118">
        <v>265</v>
      </c>
      <c r="F1059" s="118">
        <v>493</v>
      </c>
      <c r="G1059" s="118">
        <v>208</v>
      </c>
      <c r="H1059" s="118">
        <v>181</v>
      </c>
      <c r="I1059" s="118">
        <v>0</v>
      </c>
      <c r="J1059" s="118">
        <v>1147</v>
      </c>
    </row>
    <row r="1060" spans="1:10" x14ac:dyDescent="0.35">
      <c r="A1060" s="105" t="s">
        <v>112</v>
      </c>
      <c r="B1060" s="105" t="s">
        <v>81</v>
      </c>
      <c r="C1060" s="105" t="s">
        <v>88</v>
      </c>
      <c r="D1060" s="118">
        <v>214</v>
      </c>
      <c r="E1060" s="118">
        <v>88</v>
      </c>
      <c r="F1060" s="118">
        <v>126</v>
      </c>
      <c r="G1060" s="118">
        <v>75</v>
      </c>
      <c r="H1060" s="118">
        <v>33</v>
      </c>
      <c r="I1060" s="118">
        <v>0</v>
      </c>
      <c r="J1060" s="118">
        <v>322</v>
      </c>
    </row>
    <row r="1061" spans="1:10" x14ac:dyDescent="0.35">
      <c r="A1061" s="105" t="s">
        <v>112</v>
      </c>
      <c r="B1061" s="105" t="s">
        <v>81</v>
      </c>
      <c r="C1061" s="105" t="s">
        <v>89</v>
      </c>
      <c r="D1061" s="118">
        <v>45</v>
      </c>
      <c r="E1061" s="118">
        <v>15</v>
      </c>
      <c r="F1061" s="118">
        <v>30</v>
      </c>
      <c r="G1061" s="118">
        <v>13</v>
      </c>
      <c r="H1061" s="118">
        <v>6</v>
      </c>
      <c r="I1061" s="118">
        <v>0</v>
      </c>
      <c r="J1061" s="118">
        <v>64</v>
      </c>
    </row>
    <row r="1062" spans="1:10" x14ac:dyDescent="0.35">
      <c r="A1062" s="105" t="s">
        <v>112</v>
      </c>
      <c r="B1062" s="105" t="s">
        <v>81</v>
      </c>
      <c r="C1062" s="105" t="s">
        <v>98</v>
      </c>
      <c r="D1062" s="118">
        <v>276</v>
      </c>
      <c r="E1062" s="118">
        <v>77</v>
      </c>
      <c r="F1062" s="118">
        <v>199</v>
      </c>
      <c r="G1062" s="118">
        <v>84</v>
      </c>
      <c r="H1062" s="118">
        <v>34</v>
      </c>
      <c r="I1062" s="118">
        <v>0</v>
      </c>
      <c r="J1062" s="118">
        <v>394</v>
      </c>
    </row>
    <row r="1063" spans="1:10" x14ac:dyDescent="0.35">
      <c r="A1063" s="105" t="s">
        <v>112</v>
      </c>
      <c r="B1063" s="105" t="s">
        <v>57</v>
      </c>
      <c r="C1063" s="105" t="s">
        <v>87</v>
      </c>
      <c r="D1063" s="118">
        <v>450</v>
      </c>
      <c r="E1063" s="118">
        <v>119</v>
      </c>
      <c r="F1063" s="118">
        <v>331</v>
      </c>
      <c r="G1063" s="118">
        <v>85</v>
      </c>
      <c r="H1063" s="118">
        <v>113</v>
      </c>
      <c r="I1063" s="118">
        <v>0</v>
      </c>
      <c r="J1063" s="118">
        <v>648</v>
      </c>
    </row>
    <row r="1064" spans="1:10" x14ac:dyDescent="0.35">
      <c r="A1064" s="105" t="s">
        <v>112</v>
      </c>
      <c r="B1064" s="105" t="s">
        <v>57</v>
      </c>
      <c r="C1064" s="105" t="s">
        <v>88</v>
      </c>
      <c r="D1064" s="118">
        <v>107</v>
      </c>
      <c r="E1064" s="118">
        <v>31</v>
      </c>
      <c r="F1064" s="118">
        <v>76</v>
      </c>
      <c r="G1064" s="118">
        <v>26</v>
      </c>
      <c r="H1064" s="118">
        <v>25</v>
      </c>
      <c r="I1064" s="118">
        <v>0</v>
      </c>
      <c r="J1064" s="118">
        <v>158</v>
      </c>
    </row>
    <row r="1065" spans="1:10" x14ac:dyDescent="0.35">
      <c r="A1065" s="105" t="s">
        <v>112</v>
      </c>
      <c r="B1065" s="105" t="s">
        <v>57</v>
      </c>
      <c r="C1065" s="105" t="s">
        <v>89</v>
      </c>
      <c r="D1065" s="118">
        <v>45</v>
      </c>
      <c r="E1065" s="118">
        <v>16</v>
      </c>
      <c r="F1065" s="118">
        <v>29</v>
      </c>
      <c r="G1065" s="118">
        <v>9</v>
      </c>
      <c r="H1065" s="118">
        <v>7</v>
      </c>
      <c r="I1065" s="118">
        <v>0</v>
      </c>
      <c r="J1065" s="118">
        <v>61</v>
      </c>
    </row>
    <row r="1066" spans="1:10" x14ac:dyDescent="0.35">
      <c r="A1066" s="105" t="s">
        <v>112</v>
      </c>
      <c r="B1066" s="105" t="s">
        <v>57</v>
      </c>
      <c r="C1066" s="105" t="s">
        <v>98</v>
      </c>
      <c r="D1066" s="118">
        <v>351</v>
      </c>
      <c r="E1066" s="118">
        <v>97</v>
      </c>
      <c r="F1066" s="118">
        <v>254</v>
      </c>
      <c r="G1066" s="118">
        <v>92</v>
      </c>
      <c r="H1066" s="118">
        <v>85</v>
      </c>
      <c r="I1066" s="118">
        <v>0</v>
      </c>
      <c r="J1066" s="118">
        <v>528</v>
      </c>
    </row>
    <row r="1067" spans="1:10" x14ac:dyDescent="0.35">
      <c r="A1067" s="105" t="s">
        <v>112</v>
      </c>
      <c r="B1067" s="105" t="s">
        <v>47</v>
      </c>
      <c r="C1067" s="105" t="s">
        <v>87</v>
      </c>
      <c r="D1067" s="118">
        <v>48</v>
      </c>
      <c r="E1067" s="118">
        <v>29</v>
      </c>
      <c r="F1067" s="118">
        <v>19</v>
      </c>
      <c r="G1067" s="118">
        <v>7</v>
      </c>
      <c r="H1067" s="118">
        <v>9</v>
      </c>
      <c r="I1067" s="118">
        <v>0</v>
      </c>
      <c r="J1067" s="118">
        <v>64</v>
      </c>
    </row>
    <row r="1068" spans="1:10" x14ac:dyDescent="0.35">
      <c r="A1068" s="105" t="s">
        <v>112</v>
      </c>
      <c r="B1068" s="105" t="s">
        <v>47</v>
      </c>
      <c r="C1068" s="105" t="s">
        <v>88</v>
      </c>
      <c r="D1068" s="118">
        <v>14</v>
      </c>
      <c r="E1068" s="118">
        <v>4</v>
      </c>
      <c r="F1068" s="118">
        <v>10</v>
      </c>
      <c r="G1068" s="118">
        <v>1</v>
      </c>
      <c r="H1068" s="118">
        <v>1</v>
      </c>
      <c r="I1068" s="118">
        <v>0</v>
      </c>
      <c r="J1068" s="118">
        <v>16</v>
      </c>
    </row>
    <row r="1069" spans="1:10" x14ac:dyDescent="0.35">
      <c r="A1069" s="105" t="s">
        <v>112</v>
      </c>
      <c r="B1069" s="105" t="s">
        <v>47</v>
      </c>
      <c r="C1069" s="105" t="s">
        <v>89</v>
      </c>
      <c r="D1069" s="118">
        <v>20</v>
      </c>
      <c r="E1069" s="118">
        <v>9</v>
      </c>
      <c r="F1069" s="118">
        <v>11</v>
      </c>
      <c r="G1069" s="118">
        <v>6</v>
      </c>
      <c r="H1069" s="118">
        <v>1</v>
      </c>
      <c r="I1069" s="118">
        <v>0</v>
      </c>
      <c r="J1069" s="118">
        <v>27</v>
      </c>
    </row>
    <row r="1070" spans="1:10" x14ac:dyDescent="0.35">
      <c r="A1070" s="105" t="s">
        <v>112</v>
      </c>
      <c r="B1070" s="105" t="s">
        <v>47</v>
      </c>
      <c r="C1070" s="105" t="s">
        <v>98</v>
      </c>
      <c r="D1070" s="118">
        <v>257</v>
      </c>
      <c r="E1070" s="118">
        <v>87</v>
      </c>
      <c r="F1070" s="118">
        <v>170</v>
      </c>
      <c r="G1070" s="118">
        <v>22</v>
      </c>
      <c r="H1070" s="118">
        <v>35</v>
      </c>
      <c r="I1070" s="118">
        <v>0</v>
      </c>
      <c r="J1070" s="118">
        <v>314</v>
      </c>
    </row>
    <row r="1071" spans="1:10" x14ac:dyDescent="0.35">
      <c r="A1071" s="105" t="s">
        <v>112</v>
      </c>
      <c r="B1071" s="105" t="s">
        <v>10</v>
      </c>
      <c r="C1071" s="105" t="s">
        <v>87</v>
      </c>
      <c r="D1071" s="118">
        <v>179</v>
      </c>
      <c r="E1071" s="118">
        <v>55</v>
      </c>
      <c r="F1071" s="118">
        <v>124</v>
      </c>
      <c r="G1071" s="118">
        <v>32</v>
      </c>
      <c r="H1071" s="118">
        <v>74</v>
      </c>
      <c r="I1071" s="118">
        <v>0</v>
      </c>
      <c r="J1071" s="118">
        <v>285</v>
      </c>
    </row>
    <row r="1072" spans="1:10" x14ac:dyDescent="0.35">
      <c r="A1072" s="105" t="s">
        <v>112</v>
      </c>
      <c r="B1072" s="105" t="s">
        <v>10</v>
      </c>
      <c r="C1072" s="105" t="s">
        <v>88</v>
      </c>
      <c r="D1072" s="118">
        <v>31</v>
      </c>
      <c r="E1072" s="118">
        <v>8</v>
      </c>
      <c r="F1072" s="118">
        <v>23</v>
      </c>
      <c r="G1072" s="118">
        <v>3</v>
      </c>
      <c r="H1072" s="118">
        <v>15</v>
      </c>
      <c r="I1072" s="118">
        <v>0</v>
      </c>
      <c r="J1072" s="118">
        <v>49</v>
      </c>
    </row>
    <row r="1073" spans="1:10" x14ac:dyDescent="0.35">
      <c r="A1073" s="105" t="s">
        <v>112</v>
      </c>
      <c r="B1073" s="105" t="s">
        <v>10</v>
      </c>
      <c r="C1073" s="105" t="s">
        <v>89</v>
      </c>
      <c r="D1073" s="118">
        <v>39</v>
      </c>
      <c r="E1073" s="118">
        <v>10</v>
      </c>
      <c r="F1073" s="118">
        <v>29</v>
      </c>
      <c r="G1073" s="118">
        <v>7</v>
      </c>
      <c r="H1073" s="118">
        <v>14</v>
      </c>
      <c r="I1073" s="118">
        <v>0</v>
      </c>
      <c r="J1073" s="118">
        <v>60</v>
      </c>
    </row>
    <row r="1074" spans="1:10" x14ac:dyDescent="0.35">
      <c r="A1074" s="105" t="s">
        <v>112</v>
      </c>
      <c r="B1074" s="105" t="s">
        <v>10</v>
      </c>
      <c r="C1074" s="105" t="s">
        <v>98</v>
      </c>
      <c r="D1074" s="118">
        <v>274</v>
      </c>
      <c r="E1074" s="118">
        <v>65</v>
      </c>
      <c r="F1074" s="118">
        <v>209</v>
      </c>
      <c r="G1074" s="118">
        <v>35</v>
      </c>
      <c r="H1074" s="118">
        <v>70</v>
      </c>
      <c r="I1074" s="118">
        <v>0</v>
      </c>
      <c r="J1074" s="118">
        <v>379</v>
      </c>
    </row>
    <row r="1075" spans="1:10" x14ac:dyDescent="0.35">
      <c r="A1075" s="105" t="s">
        <v>112</v>
      </c>
      <c r="B1075" s="105" t="s">
        <v>1</v>
      </c>
      <c r="C1075" s="105" t="s">
        <v>87</v>
      </c>
      <c r="D1075" s="118">
        <v>1072</v>
      </c>
      <c r="E1075" s="118">
        <v>425</v>
      </c>
      <c r="F1075" s="118">
        <v>647</v>
      </c>
      <c r="G1075" s="118">
        <v>628</v>
      </c>
      <c r="H1075" s="118">
        <v>278</v>
      </c>
      <c r="I1075" s="118">
        <v>0</v>
      </c>
      <c r="J1075" s="118">
        <v>1978</v>
      </c>
    </row>
    <row r="1076" spans="1:10" x14ac:dyDescent="0.35">
      <c r="A1076" s="105" t="s">
        <v>112</v>
      </c>
      <c r="B1076" s="105" t="s">
        <v>1</v>
      </c>
      <c r="C1076" s="105" t="s">
        <v>88</v>
      </c>
      <c r="D1076" s="118">
        <v>219</v>
      </c>
      <c r="E1076" s="118">
        <v>111</v>
      </c>
      <c r="F1076" s="118">
        <v>108</v>
      </c>
      <c r="G1076" s="118">
        <v>141</v>
      </c>
      <c r="H1076" s="118">
        <v>36</v>
      </c>
      <c r="I1076" s="118">
        <v>0</v>
      </c>
      <c r="J1076" s="118">
        <v>396</v>
      </c>
    </row>
    <row r="1077" spans="1:10" x14ac:dyDescent="0.35">
      <c r="A1077" s="105" t="s">
        <v>112</v>
      </c>
      <c r="B1077" s="105" t="s">
        <v>1</v>
      </c>
      <c r="C1077" s="105" t="s">
        <v>89</v>
      </c>
      <c r="D1077" s="118">
        <v>35</v>
      </c>
      <c r="E1077" s="118">
        <v>15</v>
      </c>
      <c r="F1077" s="118">
        <v>20</v>
      </c>
      <c r="G1077" s="118">
        <v>16</v>
      </c>
      <c r="H1077" s="118">
        <v>7</v>
      </c>
      <c r="I1077" s="118">
        <v>0</v>
      </c>
      <c r="J1077" s="118">
        <v>58</v>
      </c>
    </row>
    <row r="1078" spans="1:10" x14ac:dyDescent="0.35">
      <c r="A1078" s="105" t="s">
        <v>112</v>
      </c>
      <c r="B1078" s="105" t="s">
        <v>1</v>
      </c>
      <c r="C1078" s="105" t="s">
        <v>98</v>
      </c>
      <c r="D1078" s="118">
        <v>76</v>
      </c>
      <c r="E1078" s="118">
        <v>28</v>
      </c>
      <c r="F1078" s="118">
        <v>48</v>
      </c>
      <c r="G1078" s="118">
        <v>13</v>
      </c>
      <c r="H1078" s="118">
        <v>9</v>
      </c>
      <c r="I1078" s="118">
        <v>0</v>
      </c>
      <c r="J1078" s="118">
        <v>98</v>
      </c>
    </row>
    <row r="1079" spans="1:10" x14ac:dyDescent="0.35">
      <c r="A1079" s="105" t="s">
        <v>112</v>
      </c>
      <c r="B1079" s="105" t="s">
        <v>75</v>
      </c>
      <c r="C1079" s="105" t="s">
        <v>87</v>
      </c>
      <c r="D1079" s="118">
        <v>47</v>
      </c>
      <c r="E1079" s="118">
        <v>26</v>
      </c>
      <c r="F1079" s="118">
        <v>21</v>
      </c>
      <c r="G1079" s="118">
        <v>14</v>
      </c>
      <c r="H1079" s="118">
        <v>3</v>
      </c>
      <c r="I1079" s="118">
        <v>0</v>
      </c>
      <c r="J1079" s="118">
        <v>64</v>
      </c>
    </row>
    <row r="1080" spans="1:10" x14ac:dyDescent="0.35">
      <c r="A1080" s="105" t="s">
        <v>112</v>
      </c>
      <c r="B1080" s="105" t="s">
        <v>75</v>
      </c>
      <c r="C1080" s="105" t="s">
        <v>88</v>
      </c>
      <c r="D1080" s="118">
        <v>10</v>
      </c>
      <c r="E1080" s="118">
        <v>4</v>
      </c>
      <c r="F1080" s="118">
        <v>6</v>
      </c>
      <c r="G1080" s="118">
        <v>6</v>
      </c>
      <c r="H1080" s="118">
        <v>0</v>
      </c>
      <c r="I1080" s="118">
        <v>0</v>
      </c>
      <c r="J1080" s="118">
        <v>16</v>
      </c>
    </row>
    <row r="1081" spans="1:10" x14ac:dyDescent="0.35">
      <c r="A1081" s="105" t="s">
        <v>112</v>
      </c>
      <c r="B1081" s="105" t="s">
        <v>75</v>
      </c>
      <c r="C1081" s="105" t="s">
        <v>89</v>
      </c>
      <c r="D1081" s="118">
        <v>18</v>
      </c>
      <c r="E1081" s="118">
        <v>8</v>
      </c>
      <c r="F1081" s="118">
        <v>10</v>
      </c>
      <c r="G1081" s="118">
        <v>1</v>
      </c>
      <c r="H1081" s="118">
        <v>2</v>
      </c>
      <c r="I1081" s="118">
        <v>0</v>
      </c>
      <c r="J1081" s="118">
        <v>21</v>
      </c>
    </row>
    <row r="1082" spans="1:10" x14ac:dyDescent="0.35">
      <c r="A1082" s="105" t="s">
        <v>112</v>
      </c>
      <c r="B1082" s="105" t="s">
        <v>75</v>
      </c>
      <c r="C1082" s="105" t="s">
        <v>98</v>
      </c>
      <c r="D1082" s="118">
        <v>203</v>
      </c>
      <c r="E1082" s="118">
        <v>78</v>
      </c>
      <c r="F1082" s="118">
        <v>125</v>
      </c>
      <c r="G1082" s="118">
        <v>27</v>
      </c>
      <c r="H1082" s="118">
        <v>10</v>
      </c>
      <c r="I1082" s="118">
        <v>0</v>
      </c>
      <c r="J1082" s="118">
        <v>240</v>
      </c>
    </row>
    <row r="1083" spans="1:10" x14ac:dyDescent="0.35">
      <c r="A1083" s="105" t="s">
        <v>112</v>
      </c>
      <c r="B1083" s="105" t="s">
        <v>8</v>
      </c>
      <c r="C1083" s="105" t="s">
        <v>87</v>
      </c>
      <c r="D1083" s="118">
        <v>27</v>
      </c>
      <c r="E1083" s="118">
        <v>12</v>
      </c>
      <c r="F1083" s="118">
        <v>15</v>
      </c>
      <c r="G1083" s="118">
        <v>2</v>
      </c>
      <c r="H1083" s="118">
        <v>3</v>
      </c>
      <c r="I1083" s="118">
        <v>0</v>
      </c>
      <c r="J1083" s="118">
        <v>32</v>
      </c>
    </row>
    <row r="1084" spans="1:10" x14ac:dyDescent="0.35">
      <c r="A1084" s="105" t="s">
        <v>112</v>
      </c>
      <c r="B1084" s="105" t="s">
        <v>8</v>
      </c>
      <c r="C1084" s="105" t="s">
        <v>88</v>
      </c>
      <c r="D1084" s="118">
        <v>7</v>
      </c>
      <c r="E1084" s="118">
        <v>1</v>
      </c>
      <c r="F1084" s="118">
        <v>6</v>
      </c>
      <c r="G1084" s="118">
        <v>0</v>
      </c>
      <c r="H1084" s="118">
        <v>2</v>
      </c>
      <c r="I1084" s="118">
        <v>0</v>
      </c>
      <c r="J1084" s="118">
        <v>9</v>
      </c>
    </row>
    <row r="1085" spans="1:10" x14ac:dyDescent="0.35">
      <c r="A1085" s="105" t="s">
        <v>112</v>
      </c>
      <c r="B1085" s="105" t="s">
        <v>8</v>
      </c>
      <c r="C1085" s="105" t="s">
        <v>89</v>
      </c>
      <c r="D1085" s="118">
        <v>18</v>
      </c>
      <c r="E1085" s="118">
        <v>4</v>
      </c>
      <c r="F1085" s="118">
        <v>14</v>
      </c>
      <c r="G1085" s="118">
        <v>6</v>
      </c>
      <c r="H1085" s="118">
        <v>2</v>
      </c>
      <c r="I1085" s="118">
        <v>0</v>
      </c>
      <c r="J1085" s="118">
        <v>26</v>
      </c>
    </row>
    <row r="1086" spans="1:10" x14ac:dyDescent="0.35">
      <c r="A1086" s="105" t="s">
        <v>112</v>
      </c>
      <c r="B1086" s="105" t="s">
        <v>8</v>
      </c>
      <c r="C1086" s="105" t="s">
        <v>98</v>
      </c>
      <c r="D1086" s="118">
        <v>143</v>
      </c>
      <c r="E1086" s="118">
        <v>46</v>
      </c>
      <c r="F1086" s="118">
        <v>97</v>
      </c>
      <c r="G1086" s="118">
        <v>15</v>
      </c>
      <c r="H1086" s="118">
        <v>11</v>
      </c>
      <c r="I1086" s="118">
        <v>0</v>
      </c>
      <c r="J1086" s="118">
        <v>169</v>
      </c>
    </row>
    <row r="1087" spans="1:10" x14ac:dyDescent="0.35">
      <c r="A1087" s="105" t="s">
        <v>112</v>
      </c>
      <c r="B1087" s="105" t="s">
        <v>28</v>
      </c>
      <c r="C1087" s="105" t="s">
        <v>87</v>
      </c>
      <c r="D1087" s="118">
        <v>624</v>
      </c>
      <c r="E1087" s="118">
        <v>269</v>
      </c>
      <c r="F1087" s="118">
        <v>355</v>
      </c>
      <c r="G1087" s="118">
        <v>249</v>
      </c>
      <c r="H1087" s="118">
        <v>50</v>
      </c>
      <c r="I1087" s="118">
        <v>0</v>
      </c>
      <c r="J1087" s="118">
        <v>923</v>
      </c>
    </row>
    <row r="1088" spans="1:10" x14ac:dyDescent="0.35">
      <c r="A1088" s="105" t="s">
        <v>112</v>
      </c>
      <c r="B1088" s="105" t="s">
        <v>28</v>
      </c>
      <c r="C1088" s="105" t="s">
        <v>88</v>
      </c>
      <c r="D1088" s="118">
        <v>117</v>
      </c>
      <c r="E1088" s="118">
        <v>52</v>
      </c>
      <c r="F1088" s="118">
        <v>65</v>
      </c>
      <c r="G1088" s="118">
        <v>48</v>
      </c>
      <c r="H1088" s="118">
        <v>5</v>
      </c>
      <c r="I1088" s="118">
        <v>0</v>
      </c>
      <c r="J1088" s="118">
        <v>170</v>
      </c>
    </row>
    <row r="1089" spans="1:10" x14ac:dyDescent="0.35">
      <c r="A1089" s="105" t="s">
        <v>112</v>
      </c>
      <c r="B1089" s="105" t="s">
        <v>28</v>
      </c>
      <c r="C1089" s="105" t="s">
        <v>89</v>
      </c>
      <c r="D1089" s="118">
        <v>53</v>
      </c>
      <c r="E1089" s="118">
        <v>21</v>
      </c>
      <c r="F1089" s="118">
        <v>32</v>
      </c>
      <c r="G1089" s="118">
        <v>20</v>
      </c>
      <c r="H1089" s="118">
        <v>6</v>
      </c>
      <c r="I1089" s="118">
        <v>0</v>
      </c>
      <c r="J1089" s="118">
        <v>79</v>
      </c>
    </row>
    <row r="1090" spans="1:10" x14ac:dyDescent="0.35">
      <c r="A1090" s="105" t="s">
        <v>112</v>
      </c>
      <c r="B1090" s="105" t="s">
        <v>28</v>
      </c>
      <c r="C1090" s="105" t="s">
        <v>98</v>
      </c>
      <c r="D1090" s="118">
        <v>339</v>
      </c>
      <c r="E1090" s="118">
        <v>100</v>
      </c>
      <c r="F1090" s="118">
        <v>239</v>
      </c>
      <c r="G1090" s="118">
        <v>64</v>
      </c>
      <c r="H1090" s="118">
        <v>71</v>
      </c>
      <c r="I1090" s="118">
        <v>0</v>
      </c>
      <c r="J1090" s="118">
        <v>474</v>
      </c>
    </row>
    <row r="1091" spans="1:10" x14ac:dyDescent="0.35">
      <c r="A1091" s="105" t="s">
        <v>112</v>
      </c>
      <c r="B1091" s="105" t="s">
        <v>82</v>
      </c>
      <c r="C1091" s="105" t="s">
        <v>87</v>
      </c>
      <c r="D1091" s="118">
        <v>993</v>
      </c>
      <c r="E1091" s="118">
        <v>283</v>
      </c>
      <c r="F1091" s="118">
        <v>710</v>
      </c>
      <c r="G1091" s="118">
        <v>987</v>
      </c>
      <c r="H1091" s="118">
        <v>112</v>
      </c>
      <c r="I1091" s="118">
        <v>0</v>
      </c>
      <c r="J1091" s="118">
        <v>2092</v>
      </c>
    </row>
    <row r="1092" spans="1:10" x14ac:dyDescent="0.35">
      <c r="A1092" s="105" t="s">
        <v>112</v>
      </c>
      <c r="B1092" s="105" t="s">
        <v>82</v>
      </c>
      <c r="C1092" s="105" t="s">
        <v>88</v>
      </c>
      <c r="D1092" s="118">
        <v>198</v>
      </c>
      <c r="E1092" s="118">
        <v>57</v>
      </c>
      <c r="F1092" s="118">
        <v>141</v>
      </c>
      <c r="G1092" s="118">
        <v>243</v>
      </c>
      <c r="H1092" s="118">
        <v>18</v>
      </c>
      <c r="I1092" s="118">
        <v>0</v>
      </c>
      <c r="J1092" s="118">
        <v>459</v>
      </c>
    </row>
    <row r="1093" spans="1:10" x14ac:dyDescent="0.35">
      <c r="A1093" s="105" t="s">
        <v>112</v>
      </c>
      <c r="B1093" s="105" t="s">
        <v>82</v>
      </c>
      <c r="C1093" s="105" t="s">
        <v>89</v>
      </c>
      <c r="D1093" s="118">
        <v>119</v>
      </c>
      <c r="E1093" s="118">
        <v>38</v>
      </c>
      <c r="F1093" s="118">
        <v>81</v>
      </c>
      <c r="G1093" s="118">
        <v>80</v>
      </c>
      <c r="H1093" s="118">
        <v>6</v>
      </c>
      <c r="I1093" s="118">
        <v>0</v>
      </c>
      <c r="J1093" s="118">
        <v>205</v>
      </c>
    </row>
    <row r="1094" spans="1:10" x14ac:dyDescent="0.35">
      <c r="A1094" s="105" t="s">
        <v>112</v>
      </c>
      <c r="B1094" s="105" t="s">
        <v>82</v>
      </c>
      <c r="C1094" s="105" t="s">
        <v>98</v>
      </c>
      <c r="D1094" s="118">
        <v>541</v>
      </c>
      <c r="E1094" s="118">
        <v>172</v>
      </c>
      <c r="F1094" s="118">
        <v>369</v>
      </c>
      <c r="G1094" s="118">
        <v>119</v>
      </c>
      <c r="H1094" s="118">
        <v>53</v>
      </c>
      <c r="I1094" s="118">
        <v>0</v>
      </c>
      <c r="J1094" s="118">
        <v>713</v>
      </c>
    </row>
    <row r="1095" spans="1:10" x14ac:dyDescent="0.35">
      <c r="A1095" s="105" t="s">
        <v>112</v>
      </c>
      <c r="B1095" s="105" t="s">
        <v>114</v>
      </c>
      <c r="C1095" s="105" t="s">
        <v>87</v>
      </c>
      <c r="D1095" s="118">
        <v>88</v>
      </c>
      <c r="E1095" s="118">
        <v>38</v>
      </c>
      <c r="F1095" s="118">
        <v>50</v>
      </c>
      <c r="G1095" s="118">
        <v>19</v>
      </c>
      <c r="H1095" s="118">
        <v>12</v>
      </c>
      <c r="I1095" s="118">
        <v>0</v>
      </c>
      <c r="J1095" s="118">
        <v>119</v>
      </c>
    </row>
    <row r="1096" spans="1:10" x14ac:dyDescent="0.35">
      <c r="A1096" s="105" t="s">
        <v>112</v>
      </c>
      <c r="B1096" s="105" t="s">
        <v>114</v>
      </c>
      <c r="C1096" s="105" t="s">
        <v>88</v>
      </c>
      <c r="D1096" s="118">
        <v>23</v>
      </c>
      <c r="E1096" s="118">
        <v>8</v>
      </c>
      <c r="F1096" s="118">
        <v>15</v>
      </c>
      <c r="G1096" s="118">
        <v>9</v>
      </c>
      <c r="H1096" s="118">
        <v>5</v>
      </c>
      <c r="I1096" s="118">
        <v>0</v>
      </c>
      <c r="J1096" s="118">
        <v>37</v>
      </c>
    </row>
    <row r="1097" spans="1:10" x14ac:dyDescent="0.35">
      <c r="A1097" s="105" t="s">
        <v>112</v>
      </c>
      <c r="B1097" s="105" t="s">
        <v>114</v>
      </c>
      <c r="C1097" s="105" t="s">
        <v>89</v>
      </c>
      <c r="D1097" s="118">
        <v>47</v>
      </c>
      <c r="E1097" s="118">
        <v>15</v>
      </c>
      <c r="F1097" s="118">
        <v>32</v>
      </c>
      <c r="G1097" s="118">
        <v>5</v>
      </c>
      <c r="H1097" s="118">
        <v>4</v>
      </c>
      <c r="I1097" s="118">
        <v>0</v>
      </c>
      <c r="J1097" s="118">
        <v>56</v>
      </c>
    </row>
    <row r="1098" spans="1:10" x14ac:dyDescent="0.35">
      <c r="A1098" s="105" t="s">
        <v>112</v>
      </c>
      <c r="B1098" s="105" t="s">
        <v>114</v>
      </c>
      <c r="C1098" s="105" t="s">
        <v>98</v>
      </c>
      <c r="D1098" s="118">
        <v>392</v>
      </c>
      <c r="E1098" s="118">
        <v>112</v>
      </c>
      <c r="F1098" s="118">
        <v>280</v>
      </c>
      <c r="G1098" s="118">
        <v>40</v>
      </c>
      <c r="H1098" s="118">
        <v>26</v>
      </c>
      <c r="I1098" s="118">
        <v>0</v>
      </c>
      <c r="J1098" s="118">
        <v>458</v>
      </c>
    </row>
    <row r="1099" spans="1:10" x14ac:dyDescent="0.35">
      <c r="A1099" s="105" t="s">
        <v>112</v>
      </c>
      <c r="B1099" s="105" t="s">
        <v>3</v>
      </c>
      <c r="C1099" s="105" t="s">
        <v>87</v>
      </c>
      <c r="D1099" s="118">
        <v>1631</v>
      </c>
      <c r="E1099" s="118">
        <v>525</v>
      </c>
      <c r="F1099" s="118">
        <v>1106</v>
      </c>
      <c r="G1099" s="118">
        <v>239</v>
      </c>
      <c r="H1099" s="118">
        <v>209</v>
      </c>
      <c r="I1099" s="118">
        <v>0</v>
      </c>
      <c r="J1099" s="118">
        <v>2079</v>
      </c>
    </row>
    <row r="1100" spans="1:10" x14ac:dyDescent="0.35">
      <c r="A1100" s="105" t="s">
        <v>112</v>
      </c>
      <c r="B1100" s="105" t="s">
        <v>3</v>
      </c>
      <c r="C1100" s="105" t="s">
        <v>88</v>
      </c>
      <c r="D1100" s="118">
        <v>347</v>
      </c>
      <c r="E1100" s="118">
        <v>130</v>
      </c>
      <c r="F1100" s="118">
        <v>217</v>
      </c>
      <c r="G1100" s="118">
        <v>36</v>
      </c>
      <c r="H1100" s="118">
        <v>34</v>
      </c>
      <c r="I1100" s="118">
        <v>0</v>
      </c>
      <c r="J1100" s="118">
        <v>417</v>
      </c>
    </row>
    <row r="1101" spans="1:10" x14ac:dyDescent="0.35">
      <c r="A1101" s="105" t="s">
        <v>112</v>
      </c>
      <c r="B1101" s="105" t="s">
        <v>3</v>
      </c>
      <c r="C1101" s="105" t="s">
        <v>89</v>
      </c>
      <c r="D1101" s="118">
        <v>72</v>
      </c>
      <c r="E1101" s="118">
        <v>22</v>
      </c>
      <c r="F1101" s="118">
        <v>50</v>
      </c>
      <c r="G1101" s="118">
        <v>13</v>
      </c>
      <c r="H1101" s="118">
        <v>10</v>
      </c>
      <c r="I1101" s="118">
        <v>0</v>
      </c>
      <c r="J1101" s="118">
        <v>95</v>
      </c>
    </row>
    <row r="1102" spans="1:10" x14ac:dyDescent="0.35">
      <c r="A1102" s="105" t="s">
        <v>112</v>
      </c>
      <c r="B1102" s="105" t="s">
        <v>3</v>
      </c>
      <c r="C1102" s="105" t="s">
        <v>98</v>
      </c>
      <c r="D1102" s="118">
        <v>221</v>
      </c>
      <c r="E1102" s="118">
        <v>65</v>
      </c>
      <c r="F1102" s="118">
        <v>156</v>
      </c>
      <c r="G1102" s="118">
        <v>41</v>
      </c>
      <c r="H1102" s="118">
        <v>34</v>
      </c>
      <c r="I1102" s="118">
        <v>0</v>
      </c>
      <c r="J1102" s="118">
        <v>296</v>
      </c>
    </row>
    <row r="1103" spans="1:10" x14ac:dyDescent="0.35">
      <c r="A1103" s="105" t="s">
        <v>112</v>
      </c>
      <c r="B1103" s="105" t="s">
        <v>59</v>
      </c>
      <c r="C1103" s="105" t="s">
        <v>87</v>
      </c>
      <c r="D1103" s="118">
        <v>76</v>
      </c>
      <c r="E1103" s="118">
        <v>48</v>
      </c>
      <c r="F1103" s="118">
        <v>28</v>
      </c>
      <c r="G1103" s="118">
        <v>12</v>
      </c>
      <c r="H1103" s="118">
        <v>10</v>
      </c>
      <c r="I1103" s="118">
        <v>0</v>
      </c>
      <c r="J1103" s="118">
        <v>98</v>
      </c>
    </row>
    <row r="1104" spans="1:10" x14ac:dyDescent="0.35">
      <c r="A1104" s="105" t="s">
        <v>112</v>
      </c>
      <c r="B1104" s="105" t="s">
        <v>59</v>
      </c>
      <c r="C1104" s="105" t="s">
        <v>88</v>
      </c>
      <c r="D1104" s="118">
        <v>28</v>
      </c>
      <c r="E1104" s="118">
        <v>20</v>
      </c>
      <c r="F1104" s="118">
        <v>8</v>
      </c>
      <c r="G1104" s="118">
        <v>2</v>
      </c>
      <c r="H1104" s="118">
        <v>5</v>
      </c>
      <c r="I1104" s="118">
        <v>0</v>
      </c>
      <c r="J1104" s="118">
        <v>35</v>
      </c>
    </row>
    <row r="1105" spans="1:10" x14ac:dyDescent="0.35">
      <c r="A1105" s="105" t="s">
        <v>112</v>
      </c>
      <c r="B1105" s="105" t="s">
        <v>59</v>
      </c>
      <c r="C1105" s="105" t="s">
        <v>89</v>
      </c>
      <c r="D1105" s="118">
        <v>26</v>
      </c>
      <c r="E1105" s="118">
        <v>7</v>
      </c>
      <c r="F1105" s="118">
        <v>19</v>
      </c>
      <c r="G1105" s="118">
        <v>8</v>
      </c>
      <c r="H1105" s="118">
        <v>2</v>
      </c>
      <c r="I1105" s="118">
        <v>0</v>
      </c>
      <c r="J1105" s="118">
        <v>36</v>
      </c>
    </row>
    <row r="1106" spans="1:10" x14ac:dyDescent="0.35">
      <c r="A1106" s="105" t="s">
        <v>112</v>
      </c>
      <c r="B1106" s="105" t="s">
        <v>59</v>
      </c>
      <c r="C1106" s="105" t="s">
        <v>98</v>
      </c>
      <c r="D1106" s="118">
        <v>228</v>
      </c>
      <c r="E1106" s="118">
        <v>66</v>
      </c>
      <c r="F1106" s="118">
        <v>162</v>
      </c>
      <c r="G1106" s="118">
        <v>32</v>
      </c>
      <c r="H1106" s="118">
        <v>16</v>
      </c>
      <c r="I1106" s="118">
        <v>0</v>
      </c>
      <c r="J1106" s="118">
        <v>276</v>
      </c>
    </row>
    <row r="1107" spans="1:10" x14ac:dyDescent="0.35">
      <c r="A1107" s="105" t="s">
        <v>112</v>
      </c>
      <c r="B1107" s="105" t="s">
        <v>49</v>
      </c>
      <c r="C1107" s="105" t="s">
        <v>87</v>
      </c>
      <c r="D1107" s="118">
        <v>199</v>
      </c>
      <c r="E1107" s="118">
        <v>103</v>
      </c>
      <c r="F1107" s="118">
        <v>96</v>
      </c>
      <c r="G1107" s="118">
        <v>49</v>
      </c>
      <c r="H1107" s="118">
        <v>28</v>
      </c>
      <c r="I1107" s="118">
        <v>0</v>
      </c>
      <c r="J1107" s="118">
        <v>276</v>
      </c>
    </row>
    <row r="1108" spans="1:10" x14ac:dyDescent="0.35">
      <c r="A1108" s="105" t="s">
        <v>112</v>
      </c>
      <c r="B1108" s="105" t="s">
        <v>49</v>
      </c>
      <c r="C1108" s="105" t="s">
        <v>88</v>
      </c>
      <c r="D1108" s="118">
        <v>26</v>
      </c>
      <c r="E1108" s="118">
        <v>15</v>
      </c>
      <c r="F1108" s="118">
        <v>11</v>
      </c>
      <c r="G1108" s="118">
        <v>10</v>
      </c>
      <c r="H1108" s="118">
        <v>8</v>
      </c>
      <c r="I1108" s="118">
        <v>0</v>
      </c>
      <c r="J1108" s="118">
        <v>44</v>
      </c>
    </row>
    <row r="1109" spans="1:10" x14ac:dyDescent="0.35">
      <c r="A1109" s="105" t="s">
        <v>112</v>
      </c>
      <c r="B1109" s="105" t="s">
        <v>49</v>
      </c>
      <c r="C1109" s="105" t="s">
        <v>89</v>
      </c>
      <c r="D1109" s="118">
        <v>40</v>
      </c>
      <c r="E1109" s="118">
        <v>17</v>
      </c>
      <c r="F1109" s="118">
        <v>23</v>
      </c>
      <c r="G1109" s="118">
        <v>7</v>
      </c>
      <c r="H1109" s="118">
        <v>4</v>
      </c>
      <c r="I1109" s="118">
        <v>0</v>
      </c>
      <c r="J1109" s="118">
        <v>51</v>
      </c>
    </row>
    <row r="1110" spans="1:10" x14ac:dyDescent="0.35">
      <c r="A1110" s="105" t="s">
        <v>112</v>
      </c>
      <c r="B1110" s="105" t="s">
        <v>49</v>
      </c>
      <c r="C1110" s="105" t="s">
        <v>98</v>
      </c>
      <c r="D1110" s="118">
        <v>713</v>
      </c>
      <c r="E1110" s="118">
        <v>189</v>
      </c>
      <c r="F1110" s="118">
        <v>524</v>
      </c>
      <c r="G1110" s="118">
        <v>75</v>
      </c>
      <c r="H1110" s="118">
        <v>36</v>
      </c>
      <c r="I1110" s="118">
        <v>0</v>
      </c>
      <c r="J1110" s="118">
        <v>824</v>
      </c>
    </row>
    <row r="1111" spans="1:10" x14ac:dyDescent="0.35">
      <c r="A1111" s="105" t="s">
        <v>112</v>
      </c>
      <c r="B1111" s="105" t="s">
        <v>78</v>
      </c>
      <c r="C1111" s="105" t="s">
        <v>87</v>
      </c>
      <c r="D1111" s="118">
        <v>32</v>
      </c>
      <c r="E1111" s="118">
        <v>18</v>
      </c>
      <c r="F1111" s="118">
        <v>14</v>
      </c>
      <c r="G1111" s="118">
        <v>10</v>
      </c>
      <c r="H1111" s="118">
        <v>0</v>
      </c>
      <c r="I1111" s="118">
        <v>0</v>
      </c>
      <c r="J1111" s="118">
        <v>42</v>
      </c>
    </row>
    <row r="1112" spans="1:10" x14ac:dyDescent="0.35">
      <c r="A1112" s="105" t="s">
        <v>112</v>
      </c>
      <c r="B1112" s="105" t="s">
        <v>78</v>
      </c>
      <c r="C1112" s="105" t="s">
        <v>88</v>
      </c>
      <c r="D1112" s="118">
        <v>10</v>
      </c>
      <c r="E1112" s="118">
        <v>2</v>
      </c>
      <c r="F1112" s="118">
        <v>8</v>
      </c>
      <c r="G1112" s="118">
        <v>4</v>
      </c>
      <c r="H1112" s="118">
        <v>2</v>
      </c>
      <c r="I1112" s="118">
        <v>0</v>
      </c>
      <c r="J1112" s="118">
        <v>16</v>
      </c>
    </row>
    <row r="1113" spans="1:10" x14ac:dyDescent="0.35">
      <c r="A1113" s="105" t="s">
        <v>112</v>
      </c>
      <c r="B1113" s="105" t="s">
        <v>78</v>
      </c>
      <c r="C1113" s="105" t="s">
        <v>89</v>
      </c>
      <c r="D1113" s="118">
        <v>27</v>
      </c>
      <c r="E1113" s="118">
        <v>9</v>
      </c>
      <c r="F1113" s="118">
        <v>18</v>
      </c>
      <c r="G1113" s="118">
        <v>5</v>
      </c>
      <c r="H1113" s="118">
        <v>1</v>
      </c>
      <c r="I1113" s="118">
        <v>0</v>
      </c>
      <c r="J1113" s="118">
        <v>33</v>
      </c>
    </row>
    <row r="1114" spans="1:10" x14ac:dyDescent="0.35">
      <c r="A1114" s="105" t="s">
        <v>112</v>
      </c>
      <c r="B1114" s="105" t="s">
        <v>78</v>
      </c>
      <c r="C1114" s="105" t="s">
        <v>98</v>
      </c>
      <c r="D1114" s="118">
        <v>150</v>
      </c>
      <c r="E1114" s="118">
        <v>57</v>
      </c>
      <c r="F1114" s="118">
        <v>93</v>
      </c>
      <c r="G1114" s="118">
        <v>26</v>
      </c>
      <c r="H1114" s="118">
        <v>6</v>
      </c>
      <c r="I1114" s="118">
        <v>0</v>
      </c>
      <c r="J1114" s="118">
        <v>182</v>
      </c>
    </row>
    <row r="1115" spans="1:10" x14ac:dyDescent="0.35">
      <c r="A1115" s="105" t="s">
        <v>112</v>
      </c>
      <c r="B1115" s="105" t="s">
        <v>84</v>
      </c>
      <c r="C1115" s="105" t="s">
        <v>87</v>
      </c>
      <c r="D1115" s="118">
        <v>490</v>
      </c>
      <c r="E1115" s="118">
        <v>235</v>
      </c>
      <c r="F1115" s="118">
        <v>255</v>
      </c>
      <c r="G1115" s="118">
        <v>100</v>
      </c>
      <c r="H1115" s="118">
        <v>54</v>
      </c>
      <c r="I1115" s="118">
        <v>0</v>
      </c>
      <c r="J1115" s="118">
        <v>644</v>
      </c>
    </row>
    <row r="1116" spans="1:10" x14ac:dyDescent="0.35">
      <c r="A1116" s="105" t="s">
        <v>112</v>
      </c>
      <c r="B1116" s="105" t="s">
        <v>84</v>
      </c>
      <c r="C1116" s="105" t="s">
        <v>88</v>
      </c>
      <c r="D1116" s="118">
        <v>199</v>
      </c>
      <c r="E1116" s="118">
        <v>74</v>
      </c>
      <c r="F1116" s="118">
        <v>125</v>
      </c>
      <c r="G1116" s="118">
        <v>45</v>
      </c>
      <c r="H1116" s="118">
        <v>22</v>
      </c>
      <c r="I1116" s="118">
        <v>0</v>
      </c>
      <c r="J1116" s="118">
        <v>266</v>
      </c>
    </row>
    <row r="1117" spans="1:10" x14ac:dyDescent="0.35">
      <c r="A1117" s="105" t="s">
        <v>112</v>
      </c>
      <c r="B1117" s="105" t="s">
        <v>84</v>
      </c>
      <c r="C1117" s="105" t="s">
        <v>89</v>
      </c>
      <c r="D1117" s="118">
        <v>285</v>
      </c>
      <c r="E1117" s="118">
        <v>105</v>
      </c>
      <c r="F1117" s="118">
        <v>180</v>
      </c>
      <c r="G1117" s="118">
        <v>39</v>
      </c>
      <c r="H1117" s="118">
        <v>29</v>
      </c>
      <c r="I1117" s="118">
        <v>0</v>
      </c>
      <c r="J1117" s="118">
        <v>353</v>
      </c>
    </row>
    <row r="1118" spans="1:10" x14ac:dyDescent="0.35">
      <c r="A1118" s="105" t="s">
        <v>112</v>
      </c>
      <c r="B1118" s="105" t="s">
        <v>84</v>
      </c>
      <c r="C1118" s="105" t="s">
        <v>98</v>
      </c>
      <c r="D1118" s="118">
        <v>1474</v>
      </c>
      <c r="E1118" s="118">
        <v>353</v>
      </c>
      <c r="F1118" s="118">
        <v>1121</v>
      </c>
      <c r="G1118" s="118">
        <v>317</v>
      </c>
      <c r="H1118" s="118">
        <v>161</v>
      </c>
      <c r="I1118" s="118">
        <v>0</v>
      </c>
      <c r="J1118" s="118">
        <v>1952</v>
      </c>
    </row>
    <row r="1119" spans="1:10" x14ac:dyDescent="0.35">
      <c r="A1119" s="105" t="s">
        <v>112</v>
      </c>
      <c r="B1119" s="105" t="s">
        <v>12</v>
      </c>
      <c r="C1119" s="105" t="s">
        <v>87</v>
      </c>
      <c r="D1119" s="118">
        <v>585</v>
      </c>
      <c r="E1119" s="118">
        <v>479</v>
      </c>
      <c r="F1119" s="118">
        <v>106</v>
      </c>
      <c r="G1119" s="118">
        <v>41</v>
      </c>
      <c r="H1119" s="118">
        <v>36</v>
      </c>
      <c r="I1119" s="118">
        <v>0</v>
      </c>
      <c r="J1119" s="118">
        <v>662</v>
      </c>
    </row>
    <row r="1120" spans="1:10" x14ac:dyDescent="0.35">
      <c r="A1120" s="105" t="s">
        <v>112</v>
      </c>
      <c r="B1120" s="105" t="s">
        <v>12</v>
      </c>
      <c r="C1120" s="105" t="s">
        <v>88</v>
      </c>
      <c r="D1120" s="118">
        <v>200</v>
      </c>
      <c r="E1120" s="118">
        <v>144</v>
      </c>
      <c r="F1120" s="118">
        <v>56</v>
      </c>
      <c r="G1120" s="118">
        <v>20</v>
      </c>
      <c r="H1120" s="118">
        <v>25</v>
      </c>
      <c r="I1120" s="118">
        <v>0</v>
      </c>
      <c r="J1120" s="118">
        <v>245</v>
      </c>
    </row>
    <row r="1121" spans="1:10" x14ac:dyDescent="0.35">
      <c r="A1121" s="105" t="s">
        <v>112</v>
      </c>
      <c r="B1121" s="105" t="s">
        <v>12</v>
      </c>
      <c r="C1121" s="105" t="s">
        <v>89</v>
      </c>
      <c r="D1121" s="118">
        <v>142</v>
      </c>
      <c r="E1121" s="118">
        <v>79</v>
      </c>
      <c r="F1121" s="118">
        <v>63</v>
      </c>
      <c r="G1121" s="118">
        <v>18</v>
      </c>
      <c r="H1121" s="118">
        <v>7</v>
      </c>
      <c r="I1121" s="118">
        <v>0</v>
      </c>
      <c r="J1121" s="118">
        <v>167</v>
      </c>
    </row>
    <row r="1122" spans="1:10" x14ac:dyDescent="0.35">
      <c r="A1122" s="105" t="s">
        <v>112</v>
      </c>
      <c r="B1122" s="105" t="s">
        <v>12</v>
      </c>
      <c r="C1122" s="105" t="s">
        <v>98</v>
      </c>
      <c r="D1122" s="118">
        <v>604</v>
      </c>
      <c r="E1122" s="118">
        <v>173</v>
      </c>
      <c r="F1122" s="118">
        <v>431</v>
      </c>
      <c r="G1122" s="118">
        <v>64</v>
      </c>
      <c r="H1122" s="118">
        <v>149</v>
      </c>
      <c r="I1122" s="118">
        <v>0</v>
      </c>
      <c r="J1122" s="118">
        <v>817</v>
      </c>
    </row>
    <row r="1123" spans="1:10" x14ac:dyDescent="0.35">
      <c r="A1123" s="105" t="s">
        <v>112</v>
      </c>
      <c r="B1123" s="105" t="s">
        <v>913</v>
      </c>
      <c r="C1123" s="105" t="s">
        <v>87</v>
      </c>
      <c r="D1123" s="118">
        <v>158</v>
      </c>
      <c r="E1123" s="118">
        <v>63</v>
      </c>
      <c r="F1123" s="118">
        <v>95</v>
      </c>
      <c r="G1123" s="118">
        <v>42</v>
      </c>
      <c r="H1123" s="118">
        <v>14</v>
      </c>
      <c r="I1123" s="118">
        <v>0</v>
      </c>
      <c r="J1123" s="118">
        <v>214</v>
      </c>
    </row>
    <row r="1124" spans="1:10" x14ac:dyDescent="0.35">
      <c r="A1124" s="105" t="s">
        <v>112</v>
      </c>
      <c r="B1124" s="105" t="s">
        <v>913</v>
      </c>
      <c r="C1124" s="105" t="s">
        <v>88</v>
      </c>
      <c r="D1124" s="118">
        <v>29</v>
      </c>
      <c r="E1124" s="118">
        <v>8</v>
      </c>
      <c r="F1124" s="118">
        <v>21</v>
      </c>
      <c r="G1124" s="118">
        <v>7</v>
      </c>
      <c r="H1124" s="118">
        <v>2</v>
      </c>
      <c r="I1124" s="118">
        <v>0</v>
      </c>
      <c r="J1124" s="118">
        <v>38</v>
      </c>
    </row>
    <row r="1125" spans="1:10" x14ac:dyDescent="0.35">
      <c r="A1125" s="105" t="s">
        <v>112</v>
      </c>
      <c r="B1125" s="105" t="s">
        <v>913</v>
      </c>
      <c r="C1125" s="105" t="s">
        <v>89</v>
      </c>
      <c r="D1125" s="118">
        <v>43</v>
      </c>
      <c r="E1125" s="118">
        <v>16</v>
      </c>
      <c r="F1125" s="118">
        <v>27</v>
      </c>
      <c r="G1125" s="118">
        <v>10</v>
      </c>
      <c r="H1125" s="118">
        <v>1</v>
      </c>
      <c r="I1125" s="118">
        <v>0</v>
      </c>
      <c r="J1125" s="118">
        <v>54</v>
      </c>
    </row>
    <row r="1126" spans="1:10" x14ac:dyDescent="0.35">
      <c r="A1126" s="105" t="s">
        <v>112</v>
      </c>
      <c r="B1126" s="105" t="s">
        <v>913</v>
      </c>
      <c r="C1126" s="105" t="s">
        <v>98</v>
      </c>
      <c r="D1126" s="118">
        <v>457</v>
      </c>
      <c r="E1126" s="118">
        <v>112</v>
      </c>
      <c r="F1126" s="118">
        <v>345</v>
      </c>
      <c r="G1126" s="118">
        <v>50</v>
      </c>
      <c r="H1126" s="118">
        <v>21</v>
      </c>
      <c r="I1126" s="118">
        <v>0</v>
      </c>
      <c r="J1126" s="118">
        <v>528</v>
      </c>
    </row>
    <row r="1127" spans="1:10" x14ac:dyDescent="0.35">
      <c r="A1127" s="105" t="s">
        <v>112</v>
      </c>
      <c r="B1127" s="105" t="s">
        <v>80</v>
      </c>
      <c r="C1127" s="105" t="s">
        <v>87</v>
      </c>
      <c r="D1127" s="118">
        <v>30</v>
      </c>
      <c r="E1127" s="118">
        <v>11</v>
      </c>
      <c r="F1127" s="118">
        <v>19</v>
      </c>
      <c r="G1127" s="118">
        <v>5</v>
      </c>
      <c r="H1127" s="118">
        <v>12</v>
      </c>
      <c r="I1127" s="118">
        <v>0</v>
      </c>
      <c r="J1127" s="118">
        <v>47</v>
      </c>
    </row>
    <row r="1128" spans="1:10" x14ac:dyDescent="0.35">
      <c r="A1128" s="105" t="s">
        <v>112</v>
      </c>
      <c r="B1128" s="105" t="s">
        <v>80</v>
      </c>
      <c r="C1128" s="105" t="s">
        <v>88</v>
      </c>
      <c r="D1128" s="118">
        <v>15</v>
      </c>
      <c r="E1128" s="118">
        <v>4</v>
      </c>
      <c r="F1128" s="118">
        <v>11</v>
      </c>
      <c r="G1128" s="118">
        <v>5</v>
      </c>
      <c r="H1128" s="118">
        <v>3</v>
      </c>
      <c r="I1128" s="118">
        <v>0</v>
      </c>
      <c r="J1128" s="118">
        <v>23</v>
      </c>
    </row>
    <row r="1129" spans="1:10" x14ac:dyDescent="0.35">
      <c r="A1129" s="105" t="s">
        <v>112</v>
      </c>
      <c r="B1129" s="105" t="s">
        <v>80</v>
      </c>
      <c r="C1129" s="105" t="s">
        <v>89</v>
      </c>
      <c r="D1129" s="118">
        <v>37</v>
      </c>
      <c r="E1129" s="118">
        <v>15</v>
      </c>
      <c r="F1129" s="118">
        <v>22</v>
      </c>
      <c r="G1129" s="118">
        <v>13</v>
      </c>
      <c r="H1129" s="118">
        <v>6</v>
      </c>
      <c r="I1129" s="118">
        <v>0</v>
      </c>
      <c r="J1129" s="118">
        <v>56</v>
      </c>
    </row>
    <row r="1130" spans="1:10" x14ac:dyDescent="0.35">
      <c r="A1130" s="105" t="s">
        <v>112</v>
      </c>
      <c r="B1130" s="105" t="s">
        <v>80</v>
      </c>
      <c r="C1130" s="105" t="s">
        <v>98</v>
      </c>
      <c r="D1130" s="118">
        <v>281</v>
      </c>
      <c r="E1130" s="118">
        <v>51</v>
      </c>
      <c r="F1130" s="118">
        <v>230</v>
      </c>
      <c r="G1130" s="118">
        <v>68</v>
      </c>
      <c r="H1130" s="118">
        <v>66</v>
      </c>
      <c r="I1130" s="118">
        <v>0</v>
      </c>
      <c r="J1130" s="118">
        <v>415</v>
      </c>
    </row>
    <row r="1131" spans="1:10" x14ac:dyDescent="0.35">
      <c r="A1131" s="105" t="s">
        <v>112</v>
      </c>
      <c r="B1131" s="105" t="s">
        <v>51</v>
      </c>
      <c r="C1131" s="105" t="s">
        <v>87</v>
      </c>
      <c r="D1131" s="118">
        <v>201</v>
      </c>
      <c r="E1131" s="118">
        <v>121</v>
      </c>
      <c r="F1131" s="118">
        <v>80</v>
      </c>
      <c r="G1131" s="118">
        <v>21</v>
      </c>
      <c r="H1131" s="118">
        <v>11</v>
      </c>
      <c r="I1131" s="118">
        <v>0</v>
      </c>
      <c r="J1131" s="118">
        <v>233</v>
      </c>
    </row>
    <row r="1132" spans="1:10" x14ac:dyDescent="0.35">
      <c r="A1132" s="105" t="s">
        <v>112</v>
      </c>
      <c r="B1132" s="105" t="s">
        <v>51</v>
      </c>
      <c r="C1132" s="105" t="s">
        <v>88</v>
      </c>
      <c r="D1132" s="118">
        <v>45</v>
      </c>
      <c r="E1132" s="118">
        <v>18</v>
      </c>
      <c r="F1132" s="118">
        <v>27</v>
      </c>
      <c r="G1132" s="118">
        <v>11</v>
      </c>
      <c r="H1132" s="118">
        <v>2</v>
      </c>
      <c r="I1132" s="118">
        <v>0</v>
      </c>
      <c r="J1132" s="118">
        <v>58</v>
      </c>
    </row>
    <row r="1133" spans="1:10" x14ac:dyDescent="0.35">
      <c r="A1133" s="105" t="s">
        <v>112</v>
      </c>
      <c r="B1133" s="105" t="s">
        <v>51</v>
      </c>
      <c r="C1133" s="105" t="s">
        <v>89</v>
      </c>
      <c r="D1133" s="118">
        <v>56</v>
      </c>
      <c r="E1133" s="118">
        <v>25</v>
      </c>
      <c r="F1133" s="118">
        <v>31</v>
      </c>
      <c r="G1133" s="118">
        <v>7</v>
      </c>
      <c r="H1133" s="118">
        <v>0</v>
      </c>
      <c r="I1133" s="118">
        <v>0</v>
      </c>
      <c r="J1133" s="118">
        <v>63</v>
      </c>
    </row>
    <row r="1134" spans="1:10" x14ac:dyDescent="0.35">
      <c r="A1134" s="105" t="s">
        <v>112</v>
      </c>
      <c r="B1134" s="105" t="s">
        <v>51</v>
      </c>
      <c r="C1134" s="105" t="s">
        <v>98</v>
      </c>
      <c r="D1134" s="118">
        <v>450</v>
      </c>
      <c r="E1134" s="118">
        <v>100</v>
      </c>
      <c r="F1134" s="118">
        <v>350</v>
      </c>
      <c r="G1134" s="118">
        <v>59</v>
      </c>
      <c r="H1134" s="118">
        <v>23</v>
      </c>
      <c r="I1134" s="118">
        <v>0</v>
      </c>
      <c r="J1134" s="118">
        <v>532</v>
      </c>
    </row>
    <row r="1135" spans="1:10" x14ac:dyDescent="0.35">
      <c r="A1135" s="105" t="s">
        <v>112</v>
      </c>
      <c r="B1135" s="105" t="s">
        <v>18</v>
      </c>
      <c r="C1135" s="105" t="s">
        <v>87</v>
      </c>
      <c r="D1135" s="118">
        <v>1511</v>
      </c>
      <c r="E1135" s="118">
        <v>429</v>
      </c>
      <c r="F1135" s="118">
        <v>1082</v>
      </c>
      <c r="G1135" s="118">
        <v>467</v>
      </c>
      <c r="H1135" s="118">
        <v>1549</v>
      </c>
      <c r="I1135" s="118">
        <v>0</v>
      </c>
      <c r="J1135" s="118">
        <v>3527</v>
      </c>
    </row>
    <row r="1136" spans="1:10" x14ac:dyDescent="0.35">
      <c r="A1136" s="105" t="s">
        <v>112</v>
      </c>
      <c r="B1136" s="105" t="s">
        <v>18</v>
      </c>
      <c r="C1136" s="105" t="s">
        <v>88</v>
      </c>
      <c r="D1136" s="118">
        <v>312</v>
      </c>
      <c r="E1136" s="118">
        <v>84</v>
      </c>
      <c r="F1136" s="118">
        <v>228</v>
      </c>
      <c r="G1136" s="118">
        <v>67</v>
      </c>
      <c r="H1136" s="118">
        <v>266</v>
      </c>
      <c r="I1136" s="118">
        <v>0</v>
      </c>
      <c r="J1136" s="118">
        <v>645</v>
      </c>
    </row>
    <row r="1137" spans="1:10" x14ac:dyDescent="0.35">
      <c r="A1137" s="105" t="s">
        <v>112</v>
      </c>
      <c r="B1137" s="105" t="s">
        <v>18</v>
      </c>
      <c r="C1137" s="105" t="s">
        <v>89</v>
      </c>
      <c r="D1137" s="118">
        <v>84</v>
      </c>
      <c r="E1137" s="118">
        <v>24</v>
      </c>
      <c r="F1137" s="118">
        <v>60</v>
      </c>
      <c r="G1137" s="118">
        <v>17</v>
      </c>
      <c r="H1137" s="118">
        <v>44</v>
      </c>
      <c r="I1137" s="118">
        <v>0</v>
      </c>
      <c r="J1137" s="118">
        <v>145</v>
      </c>
    </row>
    <row r="1138" spans="1:10" x14ac:dyDescent="0.35">
      <c r="A1138" s="105" t="s">
        <v>112</v>
      </c>
      <c r="B1138" s="105" t="s">
        <v>18</v>
      </c>
      <c r="C1138" s="105" t="s">
        <v>98</v>
      </c>
      <c r="D1138" s="118">
        <v>310</v>
      </c>
      <c r="E1138" s="118">
        <v>106</v>
      </c>
      <c r="F1138" s="118">
        <v>204</v>
      </c>
      <c r="G1138" s="118">
        <v>34</v>
      </c>
      <c r="H1138" s="118">
        <v>76</v>
      </c>
      <c r="I1138" s="118">
        <v>0</v>
      </c>
      <c r="J1138" s="118">
        <v>420</v>
      </c>
    </row>
    <row r="1139" spans="1:10" x14ac:dyDescent="0.35">
      <c r="A1139" s="105" t="s">
        <v>112</v>
      </c>
      <c r="B1139" s="105" t="s">
        <v>170</v>
      </c>
      <c r="C1139" s="105" t="s">
        <v>87</v>
      </c>
      <c r="D1139" s="118">
        <v>1</v>
      </c>
      <c r="E1139" s="118">
        <v>0</v>
      </c>
      <c r="F1139" s="118">
        <v>1</v>
      </c>
      <c r="G1139" s="118">
        <v>0</v>
      </c>
      <c r="H1139" s="118">
        <v>0</v>
      </c>
      <c r="I1139" s="118">
        <v>0</v>
      </c>
      <c r="J1139" s="118">
        <v>1</v>
      </c>
    </row>
    <row r="1140" spans="1:10" x14ac:dyDescent="0.35">
      <c r="A1140" s="105" t="s">
        <v>112</v>
      </c>
      <c r="B1140" s="105" t="s">
        <v>170</v>
      </c>
      <c r="C1140" s="105" t="s">
        <v>88</v>
      </c>
      <c r="D1140" s="118">
        <v>0</v>
      </c>
      <c r="E1140" s="118">
        <v>0</v>
      </c>
      <c r="F1140" s="118">
        <v>0</v>
      </c>
      <c r="G1140" s="118">
        <v>0</v>
      </c>
      <c r="H1140" s="118">
        <v>0</v>
      </c>
      <c r="I1140" s="118">
        <v>0</v>
      </c>
      <c r="J1140" s="118">
        <v>0</v>
      </c>
    </row>
    <row r="1141" spans="1:10" x14ac:dyDescent="0.35">
      <c r="A1141" s="105" t="s">
        <v>112</v>
      </c>
      <c r="B1141" s="105" t="s">
        <v>63</v>
      </c>
      <c r="C1141" s="105" t="s">
        <v>87</v>
      </c>
      <c r="D1141" s="118">
        <v>905</v>
      </c>
      <c r="E1141" s="118">
        <v>533</v>
      </c>
      <c r="F1141" s="118">
        <v>372</v>
      </c>
      <c r="G1141" s="118">
        <v>103</v>
      </c>
      <c r="H1141" s="118">
        <v>95</v>
      </c>
      <c r="I1141" s="118">
        <v>0</v>
      </c>
      <c r="J1141" s="118">
        <v>1103</v>
      </c>
    </row>
    <row r="1142" spans="1:10" x14ac:dyDescent="0.35">
      <c r="A1142" s="105" t="s">
        <v>112</v>
      </c>
      <c r="B1142" s="105" t="s">
        <v>63</v>
      </c>
      <c r="C1142" s="105" t="s">
        <v>88</v>
      </c>
      <c r="D1142" s="118">
        <v>269</v>
      </c>
      <c r="E1142" s="118">
        <v>153</v>
      </c>
      <c r="F1142" s="118">
        <v>116</v>
      </c>
      <c r="G1142" s="118">
        <v>31</v>
      </c>
      <c r="H1142" s="118">
        <v>33</v>
      </c>
      <c r="I1142" s="118">
        <v>0</v>
      </c>
      <c r="J1142" s="118">
        <v>333</v>
      </c>
    </row>
    <row r="1143" spans="1:10" x14ac:dyDescent="0.35">
      <c r="A1143" s="105" t="s">
        <v>112</v>
      </c>
      <c r="B1143" s="105" t="s">
        <v>63</v>
      </c>
      <c r="C1143" s="105" t="s">
        <v>89</v>
      </c>
      <c r="D1143" s="118">
        <v>138</v>
      </c>
      <c r="E1143" s="118">
        <v>57</v>
      </c>
      <c r="F1143" s="118">
        <v>81</v>
      </c>
      <c r="G1143" s="118">
        <v>18</v>
      </c>
      <c r="H1143" s="118">
        <v>16</v>
      </c>
      <c r="I1143" s="118">
        <v>0</v>
      </c>
      <c r="J1143" s="118">
        <v>172</v>
      </c>
    </row>
    <row r="1144" spans="1:10" x14ac:dyDescent="0.35">
      <c r="A1144" s="105" t="s">
        <v>112</v>
      </c>
      <c r="B1144" s="105" t="s">
        <v>63</v>
      </c>
      <c r="C1144" s="105" t="s">
        <v>98</v>
      </c>
      <c r="D1144" s="118">
        <v>779</v>
      </c>
      <c r="E1144" s="118">
        <v>212</v>
      </c>
      <c r="F1144" s="118">
        <v>567</v>
      </c>
      <c r="G1144" s="118">
        <v>48</v>
      </c>
      <c r="H1144" s="118">
        <v>78</v>
      </c>
      <c r="I1144" s="118">
        <v>0</v>
      </c>
      <c r="J1144" s="118">
        <v>905</v>
      </c>
    </row>
    <row r="1145" spans="1:10" x14ac:dyDescent="0.35">
      <c r="A1145" s="105" t="s">
        <v>112</v>
      </c>
      <c r="B1145" s="105" t="s">
        <v>14</v>
      </c>
      <c r="C1145" s="105" t="s">
        <v>87</v>
      </c>
      <c r="D1145" s="118">
        <v>338</v>
      </c>
      <c r="E1145" s="118">
        <v>138</v>
      </c>
      <c r="F1145" s="118">
        <v>200</v>
      </c>
      <c r="G1145" s="118">
        <v>77</v>
      </c>
      <c r="H1145" s="118">
        <v>76</v>
      </c>
      <c r="I1145" s="118">
        <v>0</v>
      </c>
      <c r="J1145" s="118">
        <v>491</v>
      </c>
    </row>
    <row r="1146" spans="1:10" x14ac:dyDescent="0.35">
      <c r="A1146" s="105" t="s">
        <v>112</v>
      </c>
      <c r="B1146" s="105" t="s">
        <v>14</v>
      </c>
      <c r="C1146" s="105" t="s">
        <v>88</v>
      </c>
      <c r="D1146" s="118">
        <v>65</v>
      </c>
      <c r="E1146" s="118">
        <v>24</v>
      </c>
      <c r="F1146" s="118">
        <v>41</v>
      </c>
      <c r="G1146" s="118">
        <v>10</v>
      </c>
      <c r="H1146" s="118">
        <v>7</v>
      </c>
      <c r="I1146" s="118">
        <v>0</v>
      </c>
      <c r="J1146" s="118">
        <v>82</v>
      </c>
    </row>
    <row r="1147" spans="1:10" x14ac:dyDescent="0.35">
      <c r="A1147" s="105" t="s">
        <v>112</v>
      </c>
      <c r="B1147" s="105" t="s">
        <v>14</v>
      </c>
      <c r="C1147" s="105" t="s">
        <v>89</v>
      </c>
      <c r="D1147" s="118">
        <v>51</v>
      </c>
      <c r="E1147" s="118">
        <v>24</v>
      </c>
      <c r="F1147" s="118">
        <v>27</v>
      </c>
      <c r="G1147" s="118">
        <v>13</v>
      </c>
      <c r="H1147" s="118">
        <v>8</v>
      </c>
      <c r="I1147" s="118">
        <v>0</v>
      </c>
      <c r="J1147" s="118">
        <v>72</v>
      </c>
    </row>
    <row r="1148" spans="1:10" x14ac:dyDescent="0.35">
      <c r="A1148" s="105" t="s">
        <v>112</v>
      </c>
      <c r="B1148" s="105" t="s">
        <v>14</v>
      </c>
      <c r="C1148" s="105" t="s">
        <v>98</v>
      </c>
      <c r="D1148" s="118">
        <v>408</v>
      </c>
      <c r="E1148" s="118">
        <v>106</v>
      </c>
      <c r="F1148" s="118">
        <v>302</v>
      </c>
      <c r="G1148" s="118">
        <v>41</v>
      </c>
      <c r="H1148" s="118">
        <v>83</v>
      </c>
      <c r="I1148" s="118">
        <v>0</v>
      </c>
      <c r="J1148" s="118">
        <v>532</v>
      </c>
    </row>
    <row r="1149" spans="1:10" x14ac:dyDescent="0.35">
      <c r="A1149" s="105" t="s">
        <v>112</v>
      </c>
      <c r="B1149" s="105" t="s">
        <v>32</v>
      </c>
      <c r="C1149" s="105" t="s">
        <v>87</v>
      </c>
      <c r="D1149" s="118">
        <v>218</v>
      </c>
      <c r="E1149" s="118">
        <v>68</v>
      </c>
      <c r="F1149" s="118">
        <v>150</v>
      </c>
      <c r="G1149" s="118">
        <v>200</v>
      </c>
      <c r="H1149" s="118">
        <v>6</v>
      </c>
      <c r="I1149" s="118">
        <v>0</v>
      </c>
      <c r="J1149" s="118">
        <v>424</v>
      </c>
    </row>
    <row r="1150" spans="1:10" x14ac:dyDescent="0.35">
      <c r="A1150" s="105" t="s">
        <v>112</v>
      </c>
      <c r="B1150" s="105" t="s">
        <v>32</v>
      </c>
      <c r="C1150" s="105" t="s">
        <v>88</v>
      </c>
      <c r="D1150" s="118">
        <v>25</v>
      </c>
      <c r="E1150" s="118">
        <v>7</v>
      </c>
      <c r="F1150" s="118">
        <v>18</v>
      </c>
      <c r="G1150" s="118">
        <v>35</v>
      </c>
      <c r="H1150" s="118">
        <v>4</v>
      </c>
      <c r="I1150" s="118">
        <v>0</v>
      </c>
      <c r="J1150" s="118">
        <v>64</v>
      </c>
    </row>
    <row r="1151" spans="1:10" x14ac:dyDescent="0.35">
      <c r="A1151" s="105" t="s">
        <v>112</v>
      </c>
      <c r="B1151" s="105" t="s">
        <v>32</v>
      </c>
      <c r="C1151" s="105" t="s">
        <v>89</v>
      </c>
      <c r="D1151" s="118">
        <v>23</v>
      </c>
      <c r="E1151" s="118">
        <v>10</v>
      </c>
      <c r="F1151" s="118">
        <v>13</v>
      </c>
      <c r="G1151" s="118">
        <v>7</v>
      </c>
      <c r="H1151" s="118">
        <v>0</v>
      </c>
      <c r="I1151" s="118">
        <v>0</v>
      </c>
      <c r="J1151" s="118">
        <v>30</v>
      </c>
    </row>
    <row r="1152" spans="1:10" x14ac:dyDescent="0.35">
      <c r="A1152" s="105" t="s">
        <v>112</v>
      </c>
      <c r="B1152" s="105" t="s">
        <v>32</v>
      </c>
      <c r="C1152" s="105" t="s">
        <v>98</v>
      </c>
      <c r="D1152" s="118">
        <v>411</v>
      </c>
      <c r="E1152" s="118">
        <v>100</v>
      </c>
      <c r="F1152" s="118">
        <v>311</v>
      </c>
      <c r="G1152" s="118">
        <v>67</v>
      </c>
      <c r="H1152" s="118">
        <v>29</v>
      </c>
      <c r="I1152" s="118">
        <v>0</v>
      </c>
      <c r="J1152" s="118">
        <v>507</v>
      </c>
    </row>
    <row r="1153" spans="1:10" x14ac:dyDescent="0.35">
      <c r="A1153" s="105" t="s">
        <v>112</v>
      </c>
      <c r="B1153" s="105" t="s">
        <v>26</v>
      </c>
      <c r="C1153" s="105" t="s">
        <v>87</v>
      </c>
      <c r="D1153" s="118">
        <v>48</v>
      </c>
      <c r="E1153" s="118">
        <v>12</v>
      </c>
      <c r="F1153" s="118">
        <v>36</v>
      </c>
      <c r="G1153" s="118">
        <v>14</v>
      </c>
      <c r="H1153" s="118">
        <v>15</v>
      </c>
      <c r="I1153" s="118">
        <v>0</v>
      </c>
      <c r="J1153" s="118">
        <v>77</v>
      </c>
    </row>
    <row r="1154" spans="1:10" x14ac:dyDescent="0.35">
      <c r="A1154" s="105" t="s">
        <v>112</v>
      </c>
      <c r="B1154" s="105" t="s">
        <v>26</v>
      </c>
      <c r="C1154" s="105" t="s">
        <v>88</v>
      </c>
      <c r="D1154" s="118">
        <v>14</v>
      </c>
      <c r="E1154" s="118">
        <v>4</v>
      </c>
      <c r="F1154" s="118">
        <v>10</v>
      </c>
      <c r="G1154" s="118">
        <v>9</v>
      </c>
      <c r="H1154" s="118">
        <v>6</v>
      </c>
      <c r="I1154" s="118">
        <v>0</v>
      </c>
      <c r="J1154" s="118">
        <v>29</v>
      </c>
    </row>
    <row r="1155" spans="1:10" x14ac:dyDescent="0.35">
      <c r="A1155" s="105" t="s">
        <v>112</v>
      </c>
      <c r="B1155" s="105" t="s">
        <v>26</v>
      </c>
      <c r="C1155" s="105" t="s">
        <v>89</v>
      </c>
      <c r="D1155" s="118">
        <v>25</v>
      </c>
      <c r="E1155" s="118">
        <v>6</v>
      </c>
      <c r="F1155" s="118">
        <v>19</v>
      </c>
      <c r="G1155" s="118">
        <v>7</v>
      </c>
      <c r="H1155" s="118">
        <v>3</v>
      </c>
      <c r="I1155" s="118">
        <v>0</v>
      </c>
      <c r="J1155" s="118">
        <v>35</v>
      </c>
    </row>
    <row r="1156" spans="1:10" x14ac:dyDescent="0.35">
      <c r="A1156" s="105" t="s">
        <v>112</v>
      </c>
      <c r="B1156" s="105" t="s">
        <v>26</v>
      </c>
      <c r="C1156" s="105" t="s">
        <v>98</v>
      </c>
      <c r="D1156" s="118">
        <v>314</v>
      </c>
      <c r="E1156" s="118">
        <v>100</v>
      </c>
      <c r="F1156" s="118">
        <v>214</v>
      </c>
      <c r="G1156" s="118">
        <v>48</v>
      </c>
      <c r="H1156" s="118">
        <v>14</v>
      </c>
      <c r="I1156" s="118">
        <v>0</v>
      </c>
      <c r="J1156" s="118">
        <v>376</v>
      </c>
    </row>
    <row r="1157" spans="1:10" x14ac:dyDescent="0.35">
      <c r="A1157" s="105" t="s">
        <v>112</v>
      </c>
      <c r="B1157" s="105" t="s">
        <v>16</v>
      </c>
      <c r="C1157" s="105" t="s">
        <v>87</v>
      </c>
      <c r="D1157" s="118">
        <v>65</v>
      </c>
      <c r="E1157" s="118">
        <v>33</v>
      </c>
      <c r="F1157" s="118">
        <v>32</v>
      </c>
      <c r="G1157" s="118">
        <v>11</v>
      </c>
      <c r="H1157" s="118">
        <v>15</v>
      </c>
      <c r="I1157" s="118">
        <v>0</v>
      </c>
      <c r="J1157" s="118">
        <v>91</v>
      </c>
    </row>
    <row r="1158" spans="1:10" x14ac:dyDescent="0.35">
      <c r="A1158" s="105" t="s">
        <v>112</v>
      </c>
      <c r="B1158" s="105" t="s">
        <v>16</v>
      </c>
      <c r="C1158" s="105" t="s">
        <v>88</v>
      </c>
      <c r="D1158" s="118">
        <v>34</v>
      </c>
      <c r="E1158" s="118">
        <v>13</v>
      </c>
      <c r="F1158" s="118">
        <v>21</v>
      </c>
      <c r="G1158" s="118">
        <v>6</v>
      </c>
      <c r="H1158" s="118">
        <v>2</v>
      </c>
      <c r="I1158" s="118">
        <v>0</v>
      </c>
      <c r="J1158" s="118">
        <v>42</v>
      </c>
    </row>
    <row r="1159" spans="1:10" x14ac:dyDescent="0.35">
      <c r="A1159" s="105" t="s">
        <v>112</v>
      </c>
      <c r="B1159" s="105" t="s">
        <v>16</v>
      </c>
      <c r="C1159" s="105" t="s">
        <v>89</v>
      </c>
      <c r="D1159" s="118">
        <v>41</v>
      </c>
      <c r="E1159" s="118">
        <v>14</v>
      </c>
      <c r="F1159" s="118">
        <v>27</v>
      </c>
      <c r="G1159" s="118">
        <v>7</v>
      </c>
      <c r="H1159" s="118">
        <v>4</v>
      </c>
      <c r="I1159" s="118">
        <v>0</v>
      </c>
      <c r="J1159" s="118">
        <v>52</v>
      </c>
    </row>
    <row r="1160" spans="1:10" x14ac:dyDescent="0.35">
      <c r="A1160" s="105" t="s">
        <v>112</v>
      </c>
      <c r="B1160" s="105" t="s">
        <v>16</v>
      </c>
      <c r="C1160" s="105" t="s">
        <v>98</v>
      </c>
      <c r="D1160" s="118">
        <v>388</v>
      </c>
      <c r="E1160" s="118">
        <v>72</v>
      </c>
      <c r="F1160" s="118">
        <v>316</v>
      </c>
      <c r="G1160" s="118">
        <v>63</v>
      </c>
      <c r="H1160" s="118">
        <v>89</v>
      </c>
      <c r="I1160" s="118">
        <v>0</v>
      </c>
      <c r="J1160" s="118">
        <v>540</v>
      </c>
    </row>
    <row r="1161" spans="1:10" x14ac:dyDescent="0.35">
      <c r="A1161" s="105" t="s">
        <v>112</v>
      </c>
      <c r="B1161" s="105" t="s">
        <v>53</v>
      </c>
      <c r="C1161" s="105" t="s">
        <v>87</v>
      </c>
      <c r="D1161" s="118">
        <v>142</v>
      </c>
      <c r="E1161" s="118">
        <v>82</v>
      </c>
      <c r="F1161" s="118">
        <v>60</v>
      </c>
      <c r="G1161" s="118">
        <v>21</v>
      </c>
      <c r="H1161" s="118">
        <v>10</v>
      </c>
      <c r="I1161" s="118">
        <v>0</v>
      </c>
      <c r="J1161" s="118">
        <v>173</v>
      </c>
    </row>
    <row r="1162" spans="1:10" x14ac:dyDescent="0.35">
      <c r="A1162" s="105" t="s">
        <v>112</v>
      </c>
      <c r="B1162" s="105" t="s">
        <v>53</v>
      </c>
      <c r="C1162" s="105" t="s">
        <v>88</v>
      </c>
      <c r="D1162" s="118">
        <v>27</v>
      </c>
      <c r="E1162" s="118">
        <v>14</v>
      </c>
      <c r="F1162" s="118">
        <v>13</v>
      </c>
      <c r="G1162" s="118">
        <v>6</v>
      </c>
      <c r="H1162" s="118">
        <v>1</v>
      </c>
      <c r="I1162" s="118">
        <v>0</v>
      </c>
      <c r="J1162" s="118">
        <v>34</v>
      </c>
    </row>
    <row r="1163" spans="1:10" x14ac:dyDescent="0.35">
      <c r="A1163" s="105" t="s">
        <v>112</v>
      </c>
      <c r="B1163" s="105" t="s">
        <v>53</v>
      </c>
      <c r="C1163" s="105" t="s">
        <v>89</v>
      </c>
      <c r="D1163" s="118">
        <v>54</v>
      </c>
      <c r="E1163" s="118">
        <v>20</v>
      </c>
      <c r="F1163" s="118">
        <v>34</v>
      </c>
      <c r="G1163" s="118">
        <v>3</v>
      </c>
      <c r="H1163" s="118">
        <v>5</v>
      </c>
      <c r="I1163" s="118">
        <v>0</v>
      </c>
      <c r="J1163" s="118">
        <v>62</v>
      </c>
    </row>
    <row r="1164" spans="1:10" x14ac:dyDescent="0.35">
      <c r="A1164" s="105" t="s">
        <v>112</v>
      </c>
      <c r="B1164" s="105" t="s">
        <v>53</v>
      </c>
      <c r="C1164" s="105" t="s">
        <v>98</v>
      </c>
      <c r="D1164" s="118">
        <v>352</v>
      </c>
      <c r="E1164" s="118">
        <v>91</v>
      </c>
      <c r="F1164" s="118">
        <v>261</v>
      </c>
      <c r="G1164" s="118">
        <v>40</v>
      </c>
      <c r="H1164" s="118">
        <v>32</v>
      </c>
      <c r="I1164" s="118">
        <v>0</v>
      </c>
      <c r="J1164" s="118">
        <v>424</v>
      </c>
    </row>
    <row r="1165" spans="1:10" x14ac:dyDescent="0.35">
      <c r="A1165" s="105" t="s">
        <v>112</v>
      </c>
      <c r="B1165" s="105" t="s">
        <v>20</v>
      </c>
      <c r="C1165" s="105" t="s">
        <v>87</v>
      </c>
      <c r="D1165" s="118">
        <v>68</v>
      </c>
      <c r="E1165" s="118">
        <v>26</v>
      </c>
      <c r="F1165" s="118">
        <v>42</v>
      </c>
      <c r="G1165" s="118">
        <v>8</v>
      </c>
      <c r="H1165" s="118">
        <v>24</v>
      </c>
      <c r="I1165" s="118">
        <v>0</v>
      </c>
      <c r="J1165" s="118">
        <v>100</v>
      </c>
    </row>
    <row r="1166" spans="1:10" x14ac:dyDescent="0.35">
      <c r="A1166" s="105" t="s">
        <v>112</v>
      </c>
      <c r="B1166" s="105" t="s">
        <v>20</v>
      </c>
      <c r="C1166" s="105" t="s">
        <v>88</v>
      </c>
      <c r="D1166" s="118">
        <v>18</v>
      </c>
      <c r="E1166" s="118">
        <v>8</v>
      </c>
      <c r="F1166" s="118">
        <v>10</v>
      </c>
      <c r="G1166" s="118">
        <v>2</v>
      </c>
      <c r="H1166" s="118">
        <v>10</v>
      </c>
      <c r="I1166" s="118">
        <v>0</v>
      </c>
      <c r="J1166" s="118">
        <v>30</v>
      </c>
    </row>
    <row r="1167" spans="1:10" x14ac:dyDescent="0.35">
      <c r="A1167" s="105" t="s">
        <v>112</v>
      </c>
      <c r="B1167" s="105" t="s">
        <v>20</v>
      </c>
      <c r="C1167" s="105" t="s">
        <v>89</v>
      </c>
      <c r="D1167" s="118">
        <v>29</v>
      </c>
      <c r="E1167" s="118">
        <v>10</v>
      </c>
      <c r="F1167" s="118">
        <v>19</v>
      </c>
      <c r="G1167" s="118">
        <v>2</v>
      </c>
      <c r="H1167" s="118">
        <v>1</v>
      </c>
      <c r="I1167" s="118">
        <v>0</v>
      </c>
      <c r="J1167" s="118">
        <v>32</v>
      </c>
    </row>
    <row r="1168" spans="1:10" x14ac:dyDescent="0.35">
      <c r="A1168" s="105" t="s">
        <v>112</v>
      </c>
      <c r="B1168" s="105" t="s">
        <v>20</v>
      </c>
      <c r="C1168" s="105" t="s">
        <v>98</v>
      </c>
      <c r="D1168" s="118">
        <v>279</v>
      </c>
      <c r="E1168" s="118">
        <v>82</v>
      </c>
      <c r="F1168" s="118">
        <v>197</v>
      </c>
      <c r="G1168" s="118">
        <v>26</v>
      </c>
      <c r="H1168" s="118">
        <v>13</v>
      </c>
      <c r="I1168" s="118">
        <v>0</v>
      </c>
      <c r="J1168" s="118">
        <v>318</v>
      </c>
    </row>
    <row r="1169" spans="1:10" x14ac:dyDescent="0.35">
      <c r="A1169" s="105" t="s">
        <v>112</v>
      </c>
      <c r="B1169" s="105" t="s">
        <v>30</v>
      </c>
      <c r="C1169" s="105" t="s">
        <v>87</v>
      </c>
      <c r="D1169" s="118">
        <v>10</v>
      </c>
      <c r="E1169" s="118">
        <v>4</v>
      </c>
      <c r="F1169" s="118">
        <v>6</v>
      </c>
      <c r="G1169" s="118">
        <v>1</v>
      </c>
      <c r="H1169" s="118">
        <v>2</v>
      </c>
      <c r="I1169" s="118">
        <v>0</v>
      </c>
      <c r="J1169" s="118">
        <v>13</v>
      </c>
    </row>
    <row r="1170" spans="1:10" x14ac:dyDescent="0.35">
      <c r="A1170" s="105" t="s">
        <v>112</v>
      </c>
      <c r="B1170" s="105" t="s">
        <v>30</v>
      </c>
      <c r="C1170" s="105" t="s">
        <v>88</v>
      </c>
      <c r="D1170" s="118">
        <v>9</v>
      </c>
      <c r="E1170" s="118">
        <v>5</v>
      </c>
      <c r="F1170" s="118">
        <v>4</v>
      </c>
      <c r="G1170" s="118">
        <v>3</v>
      </c>
      <c r="H1170" s="118">
        <v>3</v>
      </c>
      <c r="I1170" s="118">
        <v>0</v>
      </c>
      <c r="J1170" s="118">
        <v>15</v>
      </c>
    </row>
    <row r="1171" spans="1:10" x14ac:dyDescent="0.35">
      <c r="A1171" s="105" t="s">
        <v>112</v>
      </c>
      <c r="B1171" s="105" t="s">
        <v>30</v>
      </c>
      <c r="C1171" s="105" t="s">
        <v>89</v>
      </c>
      <c r="D1171" s="118">
        <v>16</v>
      </c>
      <c r="E1171" s="118">
        <v>6</v>
      </c>
      <c r="F1171" s="118">
        <v>10</v>
      </c>
      <c r="G1171" s="118">
        <v>1</v>
      </c>
      <c r="H1171" s="118">
        <v>0</v>
      </c>
      <c r="I1171" s="118">
        <v>0</v>
      </c>
      <c r="J1171" s="118">
        <v>17</v>
      </c>
    </row>
    <row r="1172" spans="1:10" x14ac:dyDescent="0.35">
      <c r="A1172" s="105" t="s">
        <v>112</v>
      </c>
      <c r="B1172" s="105" t="s">
        <v>30</v>
      </c>
      <c r="C1172" s="105" t="s">
        <v>98</v>
      </c>
      <c r="D1172" s="118">
        <v>258</v>
      </c>
      <c r="E1172" s="118">
        <v>107</v>
      </c>
      <c r="F1172" s="118">
        <v>151</v>
      </c>
      <c r="G1172" s="118">
        <v>37</v>
      </c>
      <c r="H1172" s="118">
        <v>30</v>
      </c>
      <c r="I1172" s="118">
        <v>0</v>
      </c>
      <c r="J1172" s="118">
        <v>325</v>
      </c>
    </row>
    <row r="1173" spans="1:10" x14ac:dyDescent="0.35">
      <c r="A1173" s="105" t="s">
        <v>112</v>
      </c>
      <c r="B1173" s="105" t="s">
        <v>5</v>
      </c>
      <c r="C1173" s="105" t="s">
        <v>87</v>
      </c>
      <c r="D1173" s="118">
        <v>98</v>
      </c>
      <c r="E1173" s="118">
        <v>50</v>
      </c>
      <c r="F1173" s="118">
        <v>48</v>
      </c>
      <c r="G1173" s="118">
        <v>24</v>
      </c>
      <c r="H1173" s="118">
        <v>11</v>
      </c>
      <c r="I1173" s="118">
        <v>0</v>
      </c>
      <c r="J1173" s="118">
        <v>133</v>
      </c>
    </row>
    <row r="1174" spans="1:10" x14ac:dyDescent="0.35">
      <c r="A1174" s="105" t="s">
        <v>112</v>
      </c>
      <c r="B1174" s="105" t="s">
        <v>5</v>
      </c>
      <c r="C1174" s="105" t="s">
        <v>88</v>
      </c>
      <c r="D1174" s="118">
        <v>41</v>
      </c>
      <c r="E1174" s="118">
        <v>23</v>
      </c>
      <c r="F1174" s="118">
        <v>18</v>
      </c>
      <c r="G1174" s="118">
        <v>12</v>
      </c>
      <c r="H1174" s="118">
        <v>4</v>
      </c>
      <c r="I1174" s="118">
        <v>0</v>
      </c>
      <c r="J1174" s="118">
        <v>57</v>
      </c>
    </row>
    <row r="1175" spans="1:10" x14ac:dyDescent="0.35">
      <c r="A1175" s="105" t="s">
        <v>112</v>
      </c>
      <c r="B1175" s="105" t="s">
        <v>5</v>
      </c>
      <c r="C1175" s="105" t="s">
        <v>89</v>
      </c>
      <c r="D1175" s="118">
        <v>16</v>
      </c>
      <c r="E1175" s="118">
        <v>5</v>
      </c>
      <c r="F1175" s="118">
        <v>11</v>
      </c>
      <c r="G1175" s="118">
        <v>3</v>
      </c>
      <c r="H1175" s="118">
        <v>2</v>
      </c>
      <c r="I1175" s="118">
        <v>0</v>
      </c>
      <c r="J1175" s="118">
        <v>21</v>
      </c>
    </row>
    <row r="1176" spans="1:10" x14ac:dyDescent="0.35">
      <c r="A1176" s="105" t="s">
        <v>112</v>
      </c>
      <c r="B1176" s="105" t="s">
        <v>5</v>
      </c>
      <c r="C1176" s="105" t="s">
        <v>98</v>
      </c>
      <c r="D1176" s="118">
        <v>142</v>
      </c>
      <c r="E1176" s="118">
        <v>60</v>
      </c>
      <c r="F1176" s="118">
        <v>82</v>
      </c>
      <c r="G1176" s="118">
        <v>21</v>
      </c>
      <c r="H1176" s="118">
        <v>14</v>
      </c>
      <c r="I1176" s="118">
        <v>0</v>
      </c>
      <c r="J1176" s="118">
        <v>177</v>
      </c>
    </row>
    <row r="1177" spans="1:10" x14ac:dyDescent="0.35">
      <c r="A1177" s="105" t="s">
        <v>112</v>
      </c>
      <c r="B1177" s="105" t="s">
        <v>34</v>
      </c>
      <c r="C1177" s="105" t="s">
        <v>87</v>
      </c>
      <c r="D1177" s="118">
        <v>182</v>
      </c>
      <c r="E1177" s="118">
        <v>61</v>
      </c>
      <c r="F1177" s="118">
        <v>121</v>
      </c>
      <c r="G1177" s="118">
        <v>58</v>
      </c>
      <c r="H1177" s="118">
        <v>22</v>
      </c>
      <c r="I1177" s="118">
        <v>0</v>
      </c>
      <c r="J1177" s="118">
        <v>262</v>
      </c>
    </row>
    <row r="1178" spans="1:10" x14ac:dyDescent="0.35">
      <c r="A1178" s="105" t="s">
        <v>112</v>
      </c>
      <c r="B1178" s="105" t="s">
        <v>34</v>
      </c>
      <c r="C1178" s="105" t="s">
        <v>88</v>
      </c>
      <c r="D1178" s="118">
        <v>27</v>
      </c>
      <c r="E1178" s="118">
        <v>12</v>
      </c>
      <c r="F1178" s="118">
        <v>15</v>
      </c>
      <c r="G1178" s="118">
        <v>18</v>
      </c>
      <c r="H1178" s="118">
        <v>4</v>
      </c>
      <c r="I1178" s="118">
        <v>0</v>
      </c>
      <c r="J1178" s="118">
        <v>49</v>
      </c>
    </row>
    <row r="1179" spans="1:10" x14ac:dyDescent="0.35">
      <c r="A1179" s="105" t="s">
        <v>112</v>
      </c>
      <c r="B1179" s="105" t="s">
        <v>34</v>
      </c>
      <c r="C1179" s="105" t="s">
        <v>89</v>
      </c>
      <c r="D1179" s="118">
        <v>37</v>
      </c>
      <c r="E1179" s="118">
        <v>14</v>
      </c>
      <c r="F1179" s="118">
        <v>23</v>
      </c>
      <c r="G1179" s="118">
        <v>6</v>
      </c>
      <c r="H1179" s="118">
        <v>3</v>
      </c>
      <c r="I1179" s="118">
        <v>0</v>
      </c>
      <c r="J1179" s="118">
        <v>46</v>
      </c>
    </row>
    <row r="1180" spans="1:10" x14ac:dyDescent="0.35">
      <c r="A1180" s="105" t="s">
        <v>112</v>
      </c>
      <c r="B1180" s="105" t="s">
        <v>34</v>
      </c>
      <c r="C1180" s="105" t="s">
        <v>98</v>
      </c>
      <c r="D1180" s="118">
        <v>294</v>
      </c>
      <c r="E1180" s="118">
        <v>65</v>
      </c>
      <c r="F1180" s="118">
        <v>229</v>
      </c>
      <c r="G1180" s="118">
        <v>25</v>
      </c>
      <c r="H1180" s="118">
        <v>33</v>
      </c>
      <c r="I1180" s="118">
        <v>0</v>
      </c>
      <c r="J1180" s="118">
        <v>352</v>
      </c>
    </row>
    <row r="1181" spans="1:10" x14ac:dyDescent="0.35">
      <c r="A1181" s="105" t="s">
        <v>112</v>
      </c>
      <c r="B1181" s="105" t="s">
        <v>70</v>
      </c>
      <c r="C1181" s="105" t="s">
        <v>87</v>
      </c>
      <c r="D1181" s="118">
        <v>430</v>
      </c>
      <c r="E1181" s="118">
        <v>127</v>
      </c>
      <c r="F1181" s="118">
        <v>303</v>
      </c>
      <c r="G1181" s="118">
        <v>240</v>
      </c>
      <c r="H1181" s="118">
        <v>66</v>
      </c>
      <c r="I1181" s="118">
        <v>0</v>
      </c>
      <c r="J1181" s="118">
        <v>736</v>
      </c>
    </row>
    <row r="1182" spans="1:10" x14ac:dyDescent="0.35">
      <c r="A1182" s="105" t="s">
        <v>112</v>
      </c>
      <c r="B1182" s="105" t="s">
        <v>70</v>
      </c>
      <c r="C1182" s="105" t="s">
        <v>88</v>
      </c>
      <c r="D1182" s="118">
        <v>112</v>
      </c>
      <c r="E1182" s="118">
        <v>38</v>
      </c>
      <c r="F1182" s="118">
        <v>74</v>
      </c>
      <c r="G1182" s="118">
        <v>73</v>
      </c>
      <c r="H1182" s="118">
        <v>10</v>
      </c>
      <c r="I1182" s="118">
        <v>0</v>
      </c>
      <c r="J1182" s="118">
        <v>195</v>
      </c>
    </row>
    <row r="1183" spans="1:10" x14ac:dyDescent="0.35">
      <c r="A1183" s="105" t="s">
        <v>112</v>
      </c>
      <c r="B1183" s="105" t="s">
        <v>70</v>
      </c>
      <c r="C1183" s="105" t="s">
        <v>89</v>
      </c>
      <c r="D1183" s="118">
        <v>49</v>
      </c>
      <c r="E1183" s="118">
        <v>17</v>
      </c>
      <c r="F1183" s="118">
        <v>32</v>
      </c>
      <c r="G1183" s="118">
        <v>17</v>
      </c>
      <c r="H1183" s="118">
        <v>7</v>
      </c>
      <c r="I1183" s="118">
        <v>0</v>
      </c>
      <c r="J1183" s="118">
        <v>73</v>
      </c>
    </row>
    <row r="1184" spans="1:10" x14ac:dyDescent="0.35">
      <c r="A1184" s="105" t="s">
        <v>112</v>
      </c>
      <c r="B1184" s="105" t="s">
        <v>70</v>
      </c>
      <c r="C1184" s="105" t="s">
        <v>98</v>
      </c>
      <c r="D1184" s="118">
        <v>279</v>
      </c>
      <c r="E1184" s="118">
        <v>81</v>
      </c>
      <c r="F1184" s="118">
        <v>198</v>
      </c>
      <c r="G1184" s="118">
        <v>64</v>
      </c>
      <c r="H1184" s="118">
        <v>33</v>
      </c>
      <c r="I1184" s="118">
        <v>0</v>
      </c>
      <c r="J1184" s="118">
        <v>376</v>
      </c>
    </row>
    <row r="1185" spans="1:10" x14ac:dyDescent="0.35">
      <c r="A1185" s="105" t="s">
        <v>112</v>
      </c>
      <c r="B1185" s="105" t="s">
        <v>37</v>
      </c>
      <c r="C1185" s="105" t="s">
        <v>87</v>
      </c>
      <c r="D1185" s="118">
        <v>0</v>
      </c>
      <c r="E1185" s="118">
        <v>0</v>
      </c>
      <c r="F1185" s="118">
        <v>0</v>
      </c>
      <c r="G1185" s="118">
        <v>0</v>
      </c>
      <c r="H1185" s="118">
        <v>0</v>
      </c>
      <c r="I1185" s="118">
        <v>30</v>
      </c>
      <c r="J1185" s="118">
        <v>30</v>
      </c>
    </row>
    <row r="1186" spans="1:10" x14ac:dyDescent="0.35">
      <c r="A1186" s="105" t="s">
        <v>112</v>
      </c>
      <c r="B1186" s="105" t="s">
        <v>37</v>
      </c>
      <c r="C1186" s="105" t="s">
        <v>88</v>
      </c>
      <c r="D1186" s="118">
        <v>0</v>
      </c>
      <c r="E1186" s="118">
        <v>0</v>
      </c>
      <c r="F1186" s="118">
        <v>0</v>
      </c>
      <c r="G1186" s="118">
        <v>0</v>
      </c>
      <c r="H1186" s="118">
        <v>0</v>
      </c>
      <c r="I1186" s="118">
        <v>22</v>
      </c>
      <c r="J1186" s="118">
        <v>22</v>
      </c>
    </row>
    <row r="1187" spans="1:10" x14ac:dyDescent="0.35">
      <c r="A1187" s="105" t="s">
        <v>112</v>
      </c>
      <c r="B1187" s="105" t="s">
        <v>37</v>
      </c>
      <c r="C1187" s="105" t="s">
        <v>89</v>
      </c>
      <c r="D1187" s="118">
        <v>0</v>
      </c>
      <c r="E1187" s="118">
        <v>0</v>
      </c>
      <c r="F1187" s="118">
        <v>0</v>
      </c>
      <c r="G1187" s="118">
        <v>0</v>
      </c>
      <c r="H1187" s="118">
        <v>0</v>
      </c>
      <c r="I1187" s="118">
        <v>19</v>
      </c>
      <c r="J1187" s="118">
        <v>19</v>
      </c>
    </row>
    <row r="1188" spans="1:10" x14ac:dyDescent="0.35">
      <c r="A1188" s="105" t="s">
        <v>112</v>
      </c>
      <c r="B1188" s="105" t="s">
        <v>37</v>
      </c>
      <c r="C1188" s="105" t="s">
        <v>98</v>
      </c>
      <c r="D1188" s="118">
        <v>0</v>
      </c>
      <c r="E1188" s="118">
        <v>0</v>
      </c>
      <c r="F1188" s="118">
        <v>0</v>
      </c>
      <c r="G1188" s="118">
        <v>0</v>
      </c>
      <c r="H1188" s="118">
        <v>0</v>
      </c>
      <c r="I1188" s="118">
        <v>346</v>
      </c>
      <c r="J1188" s="118">
        <v>346</v>
      </c>
    </row>
    <row r="1189" spans="1:10" x14ac:dyDescent="0.35">
      <c r="A1189" s="105" t="s">
        <v>112</v>
      </c>
      <c r="B1189" s="105" t="s">
        <v>22</v>
      </c>
      <c r="C1189" s="105" t="s">
        <v>87</v>
      </c>
      <c r="D1189" s="118">
        <v>248</v>
      </c>
      <c r="E1189" s="118">
        <v>80</v>
      </c>
      <c r="F1189" s="118">
        <v>168</v>
      </c>
      <c r="G1189" s="118">
        <v>43</v>
      </c>
      <c r="H1189" s="118">
        <v>66</v>
      </c>
      <c r="I1189" s="118">
        <v>0</v>
      </c>
      <c r="J1189" s="118">
        <v>357</v>
      </c>
    </row>
    <row r="1190" spans="1:10" x14ac:dyDescent="0.35">
      <c r="A1190" s="105" t="s">
        <v>112</v>
      </c>
      <c r="B1190" s="105" t="s">
        <v>22</v>
      </c>
      <c r="C1190" s="105" t="s">
        <v>88</v>
      </c>
      <c r="D1190" s="118">
        <v>36</v>
      </c>
      <c r="E1190" s="118">
        <v>7</v>
      </c>
      <c r="F1190" s="118">
        <v>29</v>
      </c>
      <c r="G1190" s="118">
        <v>5</v>
      </c>
      <c r="H1190" s="118">
        <v>5</v>
      </c>
      <c r="I1190" s="118">
        <v>0</v>
      </c>
      <c r="J1190" s="118">
        <v>46</v>
      </c>
    </row>
    <row r="1191" spans="1:10" x14ac:dyDescent="0.35">
      <c r="A1191" s="105" t="s">
        <v>112</v>
      </c>
      <c r="B1191" s="105" t="s">
        <v>22</v>
      </c>
      <c r="C1191" s="105" t="s">
        <v>89</v>
      </c>
      <c r="D1191" s="118">
        <v>27</v>
      </c>
      <c r="E1191" s="118">
        <v>7</v>
      </c>
      <c r="F1191" s="118">
        <v>20</v>
      </c>
      <c r="G1191" s="118">
        <v>6</v>
      </c>
      <c r="H1191" s="118">
        <v>5</v>
      </c>
      <c r="I1191" s="118">
        <v>0</v>
      </c>
      <c r="J1191" s="118">
        <v>38</v>
      </c>
    </row>
    <row r="1192" spans="1:10" x14ac:dyDescent="0.35">
      <c r="A1192" s="105" t="s">
        <v>112</v>
      </c>
      <c r="B1192" s="105" t="s">
        <v>22</v>
      </c>
      <c r="C1192" s="105" t="s">
        <v>98</v>
      </c>
      <c r="D1192" s="118">
        <v>297</v>
      </c>
      <c r="E1192" s="118">
        <v>94</v>
      </c>
      <c r="F1192" s="118">
        <v>203</v>
      </c>
      <c r="G1192" s="118">
        <v>23</v>
      </c>
      <c r="H1192" s="118">
        <v>36</v>
      </c>
      <c r="I1192" s="118">
        <v>0</v>
      </c>
      <c r="J1192" s="118">
        <v>356</v>
      </c>
    </row>
    <row r="1193" spans="1:10" x14ac:dyDescent="0.35">
      <c r="A1193" s="105" t="s">
        <v>112</v>
      </c>
      <c r="B1193" s="105" t="s">
        <v>43</v>
      </c>
      <c r="C1193" s="105" t="s">
        <v>87</v>
      </c>
      <c r="D1193" s="118">
        <v>0</v>
      </c>
      <c r="E1193" s="118">
        <v>0</v>
      </c>
      <c r="F1193" s="118">
        <v>0</v>
      </c>
      <c r="G1193" s="118">
        <v>0</v>
      </c>
      <c r="H1193" s="118">
        <v>0</v>
      </c>
      <c r="I1193" s="118">
        <v>126</v>
      </c>
      <c r="J1193" s="118">
        <v>126</v>
      </c>
    </row>
    <row r="1194" spans="1:10" x14ac:dyDescent="0.35">
      <c r="A1194" s="105" t="s">
        <v>112</v>
      </c>
      <c r="B1194" s="105" t="s">
        <v>43</v>
      </c>
      <c r="C1194" s="105" t="s">
        <v>88</v>
      </c>
      <c r="D1194" s="118">
        <v>0</v>
      </c>
      <c r="E1194" s="118">
        <v>0</v>
      </c>
      <c r="F1194" s="118">
        <v>0</v>
      </c>
      <c r="G1194" s="118">
        <v>0</v>
      </c>
      <c r="H1194" s="118">
        <v>0</v>
      </c>
      <c r="I1194" s="118">
        <v>61</v>
      </c>
      <c r="J1194" s="118">
        <v>61</v>
      </c>
    </row>
    <row r="1195" spans="1:10" x14ac:dyDescent="0.35">
      <c r="A1195" s="105" t="s">
        <v>112</v>
      </c>
      <c r="B1195" s="105" t="s">
        <v>43</v>
      </c>
      <c r="C1195" s="105" t="s">
        <v>89</v>
      </c>
      <c r="D1195" s="118">
        <v>0</v>
      </c>
      <c r="E1195" s="118">
        <v>0</v>
      </c>
      <c r="F1195" s="118">
        <v>0</v>
      </c>
      <c r="G1195" s="118">
        <v>0</v>
      </c>
      <c r="H1195" s="118">
        <v>0</v>
      </c>
      <c r="I1195" s="118">
        <v>53</v>
      </c>
      <c r="J1195" s="118">
        <v>53</v>
      </c>
    </row>
    <row r="1196" spans="1:10" x14ac:dyDescent="0.35">
      <c r="A1196" s="105" t="s">
        <v>112</v>
      </c>
      <c r="B1196" s="105" t="s">
        <v>43</v>
      </c>
      <c r="C1196" s="105" t="s">
        <v>98</v>
      </c>
      <c r="D1196" s="118">
        <v>0</v>
      </c>
      <c r="E1196" s="118">
        <v>0</v>
      </c>
      <c r="F1196" s="118">
        <v>0</v>
      </c>
      <c r="G1196" s="118">
        <v>0</v>
      </c>
      <c r="H1196" s="118">
        <v>0</v>
      </c>
      <c r="I1196" s="118">
        <v>753</v>
      </c>
      <c r="J1196" s="118">
        <v>753</v>
      </c>
    </row>
    <row r="1197" spans="1:10" x14ac:dyDescent="0.35">
      <c r="A1197" s="105" t="s">
        <v>112</v>
      </c>
      <c r="B1197" s="105" t="s">
        <v>55</v>
      </c>
      <c r="C1197" s="105" t="s">
        <v>87</v>
      </c>
      <c r="D1197" s="118">
        <v>53</v>
      </c>
      <c r="E1197" s="118">
        <v>37</v>
      </c>
      <c r="F1197" s="118">
        <v>16</v>
      </c>
      <c r="G1197" s="118">
        <v>5</v>
      </c>
      <c r="H1197" s="118">
        <v>3</v>
      </c>
      <c r="I1197" s="118">
        <v>0</v>
      </c>
      <c r="J1197" s="118">
        <v>61</v>
      </c>
    </row>
    <row r="1198" spans="1:10" x14ac:dyDescent="0.35">
      <c r="A1198" s="105" t="s">
        <v>112</v>
      </c>
      <c r="B1198" s="105" t="s">
        <v>55</v>
      </c>
      <c r="C1198" s="105" t="s">
        <v>88</v>
      </c>
      <c r="D1198" s="118">
        <v>19</v>
      </c>
      <c r="E1198" s="118">
        <v>11</v>
      </c>
      <c r="F1198" s="118">
        <v>8</v>
      </c>
      <c r="G1198" s="118">
        <v>4</v>
      </c>
      <c r="H1198" s="118">
        <v>0</v>
      </c>
      <c r="I1198" s="118">
        <v>0</v>
      </c>
      <c r="J1198" s="118">
        <v>23</v>
      </c>
    </row>
    <row r="1199" spans="1:10" x14ac:dyDescent="0.35">
      <c r="A1199" s="105" t="s">
        <v>112</v>
      </c>
      <c r="B1199" s="105" t="s">
        <v>55</v>
      </c>
      <c r="C1199" s="105" t="s">
        <v>89</v>
      </c>
      <c r="D1199" s="118">
        <v>22</v>
      </c>
      <c r="E1199" s="118">
        <v>9</v>
      </c>
      <c r="F1199" s="118">
        <v>13</v>
      </c>
      <c r="G1199" s="118">
        <v>0</v>
      </c>
      <c r="H1199" s="118">
        <v>4</v>
      </c>
      <c r="I1199" s="118">
        <v>0</v>
      </c>
      <c r="J1199" s="118">
        <v>26</v>
      </c>
    </row>
    <row r="1200" spans="1:10" x14ac:dyDescent="0.35">
      <c r="A1200" s="105" t="s">
        <v>112</v>
      </c>
      <c r="B1200" s="105" t="s">
        <v>55</v>
      </c>
      <c r="C1200" s="105" t="s">
        <v>98</v>
      </c>
      <c r="D1200" s="118">
        <v>199</v>
      </c>
      <c r="E1200" s="118">
        <v>67</v>
      </c>
      <c r="F1200" s="118">
        <v>132</v>
      </c>
      <c r="G1200" s="118">
        <v>16</v>
      </c>
      <c r="H1200" s="118">
        <v>25</v>
      </c>
      <c r="I1200" s="118">
        <v>0</v>
      </c>
      <c r="J1200" s="118">
        <v>240</v>
      </c>
    </row>
    <row r="1201" spans="1:10" x14ac:dyDescent="0.35">
      <c r="A1201" s="105" t="s">
        <v>112</v>
      </c>
      <c r="B1201" s="105" t="s">
        <v>65</v>
      </c>
      <c r="C1201" s="105" t="s">
        <v>87</v>
      </c>
      <c r="D1201" s="118">
        <v>1322</v>
      </c>
      <c r="E1201" s="118">
        <v>512</v>
      </c>
      <c r="F1201" s="118">
        <v>810</v>
      </c>
      <c r="G1201" s="118">
        <v>427</v>
      </c>
      <c r="H1201" s="118">
        <v>124</v>
      </c>
      <c r="I1201" s="118">
        <v>0</v>
      </c>
      <c r="J1201" s="118">
        <v>1873</v>
      </c>
    </row>
    <row r="1202" spans="1:10" x14ac:dyDescent="0.35">
      <c r="A1202" s="105" t="s">
        <v>112</v>
      </c>
      <c r="B1202" s="105" t="s">
        <v>65</v>
      </c>
      <c r="C1202" s="105" t="s">
        <v>88</v>
      </c>
      <c r="D1202" s="118">
        <v>236</v>
      </c>
      <c r="E1202" s="118">
        <v>83</v>
      </c>
      <c r="F1202" s="118">
        <v>153</v>
      </c>
      <c r="G1202" s="118">
        <v>92</v>
      </c>
      <c r="H1202" s="118">
        <v>17</v>
      </c>
      <c r="I1202" s="118">
        <v>0</v>
      </c>
      <c r="J1202" s="118">
        <v>345</v>
      </c>
    </row>
    <row r="1203" spans="1:10" x14ac:dyDescent="0.35">
      <c r="A1203" s="105" t="s">
        <v>112</v>
      </c>
      <c r="B1203" s="105" t="s">
        <v>65</v>
      </c>
      <c r="C1203" s="105" t="s">
        <v>89</v>
      </c>
      <c r="D1203" s="118">
        <v>117</v>
      </c>
      <c r="E1203" s="118">
        <v>30</v>
      </c>
      <c r="F1203" s="118">
        <v>87</v>
      </c>
      <c r="G1203" s="118">
        <v>35</v>
      </c>
      <c r="H1203" s="118">
        <v>7</v>
      </c>
      <c r="I1203" s="118">
        <v>0</v>
      </c>
      <c r="J1203" s="118">
        <v>159</v>
      </c>
    </row>
    <row r="1204" spans="1:10" x14ac:dyDescent="0.35">
      <c r="A1204" s="105" t="s">
        <v>112</v>
      </c>
      <c r="B1204" s="105" t="s">
        <v>65</v>
      </c>
      <c r="C1204" s="105" t="s">
        <v>98</v>
      </c>
      <c r="D1204" s="118">
        <v>477</v>
      </c>
      <c r="E1204" s="118">
        <v>120</v>
      </c>
      <c r="F1204" s="118">
        <v>357</v>
      </c>
      <c r="G1204" s="118">
        <v>136</v>
      </c>
      <c r="H1204" s="118">
        <v>64</v>
      </c>
      <c r="I1204" s="118">
        <v>0</v>
      </c>
      <c r="J1204" s="118">
        <v>677</v>
      </c>
    </row>
    <row r="1205" spans="1:10" x14ac:dyDescent="0.35">
      <c r="A1205" s="105" t="s">
        <v>112</v>
      </c>
      <c r="B1205" s="105" t="s">
        <v>79</v>
      </c>
      <c r="C1205" s="105" t="s">
        <v>87</v>
      </c>
      <c r="D1205" s="118">
        <v>383</v>
      </c>
      <c r="E1205" s="118">
        <v>213</v>
      </c>
      <c r="F1205" s="118">
        <v>170</v>
      </c>
      <c r="G1205" s="118">
        <v>158</v>
      </c>
      <c r="H1205" s="118">
        <v>47</v>
      </c>
      <c r="I1205" s="118">
        <v>0</v>
      </c>
      <c r="J1205" s="118">
        <v>588</v>
      </c>
    </row>
    <row r="1206" spans="1:10" x14ac:dyDescent="0.35">
      <c r="A1206" s="105" t="s">
        <v>112</v>
      </c>
      <c r="B1206" s="105" t="s">
        <v>79</v>
      </c>
      <c r="C1206" s="105" t="s">
        <v>88</v>
      </c>
      <c r="D1206" s="118">
        <v>64</v>
      </c>
      <c r="E1206" s="118">
        <v>32</v>
      </c>
      <c r="F1206" s="118">
        <v>32</v>
      </c>
      <c r="G1206" s="118">
        <v>20</v>
      </c>
      <c r="H1206" s="118">
        <v>11</v>
      </c>
      <c r="I1206" s="118">
        <v>0</v>
      </c>
      <c r="J1206" s="118">
        <v>95</v>
      </c>
    </row>
    <row r="1207" spans="1:10" x14ac:dyDescent="0.35">
      <c r="A1207" s="105" t="s">
        <v>112</v>
      </c>
      <c r="B1207" s="105" t="s">
        <v>79</v>
      </c>
      <c r="C1207" s="105" t="s">
        <v>89</v>
      </c>
      <c r="D1207" s="118">
        <v>50</v>
      </c>
      <c r="E1207" s="118">
        <v>20</v>
      </c>
      <c r="F1207" s="118">
        <v>30</v>
      </c>
      <c r="G1207" s="118">
        <v>5</v>
      </c>
      <c r="H1207" s="118">
        <v>3</v>
      </c>
      <c r="I1207" s="118">
        <v>0</v>
      </c>
      <c r="J1207" s="118">
        <v>58</v>
      </c>
    </row>
    <row r="1208" spans="1:10" x14ac:dyDescent="0.35">
      <c r="A1208" s="105" t="s">
        <v>112</v>
      </c>
      <c r="B1208" s="105" t="s">
        <v>79</v>
      </c>
      <c r="C1208" s="105" t="s">
        <v>98</v>
      </c>
      <c r="D1208" s="118">
        <v>216</v>
      </c>
      <c r="E1208" s="118">
        <v>51</v>
      </c>
      <c r="F1208" s="118">
        <v>165</v>
      </c>
      <c r="G1208" s="118">
        <v>55</v>
      </c>
      <c r="H1208" s="118">
        <v>27</v>
      </c>
      <c r="I1208" s="118">
        <v>0</v>
      </c>
      <c r="J1208" s="118">
        <v>298</v>
      </c>
    </row>
    <row r="1209" spans="1:10" x14ac:dyDescent="0.35">
      <c r="A1209" s="105" t="s">
        <v>112</v>
      </c>
      <c r="B1209" s="105" t="s">
        <v>41</v>
      </c>
      <c r="C1209" s="105" t="s">
        <v>87</v>
      </c>
      <c r="D1209" s="118">
        <v>6</v>
      </c>
      <c r="E1209" s="118">
        <v>3</v>
      </c>
      <c r="F1209" s="118">
        <v>3</v>
      </c>
      <c r="G1209" s="118">
        <v>1</v>
      </c>
      <c r="H1209" s="118">
        <v>1</v>
      </c>
      <c r="I1209" s="118">
        <v>0</v>
      </c>
      <c r="J1209" s="118">
        <v>8</v>
      </c>
    </row>
    <row r="1210" spans="1:10" x14ac:dyDescent="0.35">
      <c r="A1210" s="105" t="s">
        <v>112</v>
      </c>
      <c r="B1210" s="105" t="s">
        <v>41</v>
      </c>
      <c r="C1210" s="105" t="s">
        <v>88</v>
      </c>
      <c r="D1210" s="118">
        <v>2</v>
      </c>
      <c r="E1210" s="118">
        <v>0</v>
      </c>
      <c r="F1210" s="118">
        <v>2</v>
      </c>
      <c r="G1210" s="118">
        <v>0</v>
      </c>
      <c r="H1210" s="118">
        <v>0</v>
      </c>
      <c r="I1210" s="118">
        <v>0</v>
      </c>
      <c r="J1210" s="118">
        <v>2</v>
      </c>
    </row>
    <row r="1211" spans="1:10" x14ac:dyDescent="0.35">
      <c r="A1211" s="105" t="s">
        <v>112</v>
      </c>
      <c r="B1211" s="105" t="s">
        <v>41</v>
      </c>
      <c r="C1211" s="105" t="s">
        <v>89</v>
      </c>
      <c r="D1211" s="118">
        <v>13</v>
      </c>
      <c r="E1211" s="118">
        <v>0</v>
      </c>
      <c r="F1211" s="118">
        <v>13</v>
      </c>
      <c r="G1211" s="118">
        <v>1</v>
      </c>
      <c r="H1211" s="118">
        <v>0</v>
      </c>
      <c r="I1211" s="118">
        <v>0</v>
      </c>
      <c r="J1211" s="118">
        <v>14</v>
      </c>
    </row>
    <row r="1212" spans="1:10" x14ac:dyDescent="0.35">
      <c r="A1212" s="105" t="s">
        <v>112</v>
      </c>
      <c r="B1212" s="105" t="s">
        <v>41</v>
      </c>
      <c r="C1212" s="105" t="s">
        <v>98</v>
      </c>
      <c r="D1212" s="118">
        <v>162</v>
      </c>
      <c r="E1212" s="118">
        <v>53</v>
      </c>
      <c r="F1212" s="118">
        <v>109</v>
      </c>
      <c r="G1212" s="118">
        <v>9</v>
      </c>
      <c r="H1212" s="118">
        <v>28</v>
      </c>
      <c r="I1212" s="118">
        <v>0</v>
      </c>
      <c r="J1212" s="118">
        <v>199</v>
      </c>
    </row>
    <row r="1213" spans="1:10" x14ac:dyDescent="0.35">
      <c r="A1213" s="105" t="s">
        <v>112</v>
      </c>
      <c r="B1213" s="105" t="s">
        <v>39</v>
      </c>
      <c r="C1213" s="105" t="s">
        <v>87</v>
      </c>
      <c r="D1213" s="118">
        <v>0</v>
      </c>
      <c r="E1213" s="118">
        <v>0</v>
      </c>
      <c r="F1213" s="118">
        <v>0</v>
      </c>
      <c r="G1213" s="118">
        <v>0</v>
      </c>
      <c r="H1213" s="118">
        <v>0</v>
      </c>
      <c r="I1213" s="118">
        <v>275</v>
      </c>
      <c r="J1213" s="118">
        <v>275</v>
      </c>
    </row>
    <row r="1214" spans="1:10" x14ac:dyDescent="0.35">
      <c r="A1214" s="105" t="s">
        <v>112</v>
      </c>
      <c r="B1214" s="105" t="s">
        <v>39</v>
      </c>
      <c r="C1214" s="105" t="s">
        <v>88</v>
      </c>
      <c r="D1214" s="118">
        <v>0</v>
      </c>
      <c r="E1214" s="118">
        <v>0</v>
      </c>
      <c r="F1214" s="118">
        <v>0</v>
      </c>
      <c r="G1214" s="118">
        <v>0</v>
      </c>
      <c r="H1214" s="118">
        <v>0</v>
      </c>
      <c r="I1214" s="118">
        <v>117</v>
      </c>
      <c r="J1214" s="118">
        <v>117</v>
      </c>
    </row>
    <row r="1215" spans="1:10" x14ac:dyDescent="0.35">
      <c r="A1215" s="105" t="s">
        <v>112</v>
      </c>
      <c r="B1215" s="105" t="s">
        <v>39</v>
      </c>
      <c r="C1215" s="105" t="s">
        <v>89</v>
      </c>
      <c r="D1215" s="118">
        <v>0</v>
      </c>
      <c r="E1215" s="118">
        <v>0</v>
      </c>
      <c r="F1215" s="118">
        <v>0</v>
      </c>
      <c r="G1215" s="118">
        <v>0</v>
      </c>
      <c r="H1215" s="118">
        <v>0</v>
      </c>
      <c r="I1215" s="118">
        <v>127</v>
      </c>
      <c r="J1215" s="118">
        <v>127</v>
      </c>
    </row>
    <row r="1216" spans="1:10" x14ac:dyDescent="0.35">
      <c r="A1216" s="105" t="s">
        <v>112</v>
      </c>
      <c r="B1216" s="105" t="s">
        <v>39</v>
      </c>
      <c r="C1216" s="105" t="s">
        <v>98</v>
      </c>
      <c r="D1216" s="118">
        <v>0</v>
      </c>
      <c r="E1216" s="118">
        <v>0</v>
      </c>
      <c r="F1216" s="118">
        <v>0</v>
      </c>
      <c r="G1216" s="118">
        <v>0</v>
      </c>
      <c r="H1216" s="118">
        <v>0</v>
      </c>
      <c r="I1216" s="118">
        <v>2189</v>
      </c>
      <c r="J1216" s="118">
        <v>2189</v>
      </c>
    </row>
    <row r="1217" spans="1:10" x14ac:dyDescent="0.35">
      <c r="A1217" s="105" t="s">
        <v>112</v>
      </c>
      <c r="B1217" s="105" t="s">
        <v>68</v>
      </c>
      <c r="C1217" s="105" t="s">
        <v>87</v>
      </c>
      <c r="D1217" s="118">
        <v>51</v>
      </c>
      <c r="E1217" s="118">
        <v>22</v>
      </c>
      <c r="F1217" s="118">
        <v>29</v>
      </c>
      <c r="G1217" s="118">
        <v>14</v>
      </c>
      <c r="H1217" s="118">
        <v>4</v>
      </c>
      <c r="I1217" s="118">
        <v>0</v>
      </c>
      <c r="J1217" s="118">
        <v>69</v>
      </c>
    </row>
    <row r="1218" spans="1:10" x14ac:dyDescent="0.35">
      <c r="A1218" s="105" t="s">
        <v>112</v>
      </c>
      <c r="B1218" s="105" t="s">
        <v>68</v>
      </c>
      <c r="C1218" s="105" t="s">
        <v>88</v>
      </c>
      <c r="D1218" s="118">
        <v>16</v>
      </c>
      <c r="E1218" s="118">
        <v>7</v>
      </c>
      <c r="F1218" s="118">
        <v>9</v>
      </c>
      <c r="G1218" s="118">
        <v>2</v>
      </c>
      <c r="H1218" s="118">
        <v>0</v>
      </c>
      <c r="I1218" s="118">
        <v>0</v>
      </c>
      <c r="J1218" s="118">
        <v>18</v>
      </c>
    </row>
    <row r="1219" spans="1:10" x14ac:dyDescent="0.35">
      <c r="A1219" s="105" t="s">
        <v>112</v>
      </c>
      <c r="B1219" s="105" t="s">
        <v>68</v>
      </c>
      <c r="C1219" s="105" t="s">
        <v>89</v>
      </c>
      <c r="D1219" s="118">
        <v>20</v>
      </c>
      <c r="E1219" s="118">
        <v>4</v>
      </c>
      <c r="F1219" s="118">
        <v>16</v>
      </c>
      <c r="G1219" s="118">
        <v>3</v>
      </c>
      <c r="H1219" s="118">
        <v>2</v>
      </c>
      <c r="I1219" s="118">
        <v>0</v>
      </c>
      <c r="J1219" s="118">
        <v>25</v>
      </c>
    </row>
    <row r="1220" spans="1:10" x14ac:dyDescent="0.35">
      <c r="A1220" s="105" t="s">
        <v>112</v>
      </c>
      <c r="B1220" s="105" t="s">
        <v>68</v>
      </c>
      <c r="C1220" s="105" t="s">
        <v>98</v>
      </c>
      <c r="D1220" s="118">
        <v>236</v>
      </c>
      <c r="E1220" s="118">
        <v>68</v>
      </c>
      <c r="F1220" s="118">
        <v>168</v>
      </c>
      <c r="G1220" s="118">
        <v>37</v>
      </c>
      <c r="H1220" s="118">
        <v>15</v>
      </c>
      <c r="I1220" s="118">
        <v>0</v>
      </c>
      <c r="J1220" s="118">
        <v>288</v>
      </c>
    </row>
    <row r="1221" spans="1:10" x14ac:dyDescent="0.35">
      <c r="A1221" s="105" t="s">
        <v>112</v>
      </c>
      <c r="B1221" s="105" t="s">
        <v>24</v>
      </c>
      <c r="C1221" s="105" t="s">
        <v>87</v>
      </c>
      <c r="D1221" s="118">
        <v>137</v>
      </c>
      <c r="E1221" s="118">
        <v>35</v>
      </c>
      <c r="F1221" s="118">
        <v>102</v>
      </c>
      <c r="G1221" s="118">
        <v>29</v>
      </c>
      <c r="H1221" s="118">
        <v>45</v>
      </c>
      <c r="I1221" s="118">
        <v>0</v>
      </c>
      <c r="J1221" s="118">
        <v>211</v>
      </c>
    </row>
    <row r="1222" spans="1:10" x14ac:dyDescent="0.35">
      <c r="A1222" s="105" t="s">
        <v>112</v>
      </c>
      <c r="B1222" s="105" t="s">
        <v>24</v>
      </c>
      <c r="C1222" s="105" t="s">
        <v>88</v>
      </c>
      <c r="D1222" s="118">
        <v>41</v>
      </c>
      <c r="E1222" s="118">
        <v>12</v>
      </c>
      <c r="F1222" s="118">
        <v>29</v>
      </c>
      <c r="G1222" s="118">
        <v>25</v>
      </c>
      <c r="H1222" s="118">
        <v>17</v>
      </c>
      <c r="I1222" s="118">
        <v>0</v>
      </c>
      <c r="J1222" s="118">
        <v>83</v>
      </c>
    </row>
    <row r="1223" spans="1:10" x14ac:dyDescent="0.35">
      <c r="A1223" s="105" t="s">
        <v>112</v>
      </c>
      <c r="B1223" s="105" t="s">
        <v>24</v>
      </c>
      <c r="C1223" s="105" t="s">
        <v>89</v>
      </c>
      <c r="D1223" s="118">
        <v>57</v>
      </c>
      <c r="E1223" s="118">
        <v>18</v>
      </c>
      <c r="F1223" s="118">
        <v>39</v>
      </c>
      <c r="G1223" s="118">
        <v>6</v>
      </c>
      <c r="H1223" s="118">
        <v>5</v>
      </c>
      <c r="I1223" s="118">
        <v>0</v>
      </c>
      <c r="J1223" s="118">
        <v>68</v>
      </c>
    </row>
    <row r="1224" spans="1:10" x14ac:dyDescent="0.35">
      <c r="A1224" s="105" t="s">
        <v>112</v>
      </c>
      <c r="B1224" s="105" t="s">
        <v>24</v>
      </c>
      <c r="C1224" s="105" t="s">
        <v>98</v>
      </c>
      <c r="D1224" s="118">
        <v>471</v>
      </c>
      <c r="E1224" s="118">
        <v>161</v>
      </c>
      <c r="F1224" s="118">
        <v>310</v>
      </c>
      <c r="G1224" s="118">
        <v>36</v>
      </c>
      <c r="H1224" s="118">
        <v>66</v>
      </c>
      <c r="I1224" s="118">
        <v>0</v>
      </c>
      <c r="J1224" s="118">
        <v>573</v>
      </c>
    </row>
    <row r="1225" spans="1:10" x14ac:dyDescent="0.35">
      <c r="A1225" s="105" t="s">
        <v>138</v>
      </c>
      <c r="B1225" s="105" t="s">
        <v>73</v>
      </c>
      <c r="C1225" s="105" t="s">
        <v>87</v>
      </c>
      <c r="D1225" s="118">
        <v>106</v>
      </c>
      <c r="E1225" s="118">
        <v>52</v>
      </c>
      <c r="F1225" s="118">
        <v>54</v>
      </c>
      <c r="G1225" s="118">
        <v>22</v>
      </c>
      <c r="H1225" s="118">
        <v>10</v>
      </c>
      <c r="I1225" s="118">
        <v>0</v>
      </c>
      <c r="J1225" s="118">
        <v>138</v>
      </c>
    </row>
    <row r="1226" spans="1:10" x14ac:dyDescent="0.35">
      <c r="A1226" s="105" t="s">
        <v>138</v>
      </c>
      <c r="B1226" s="105" t="s">
        <v>73</v>
      </c>
      <c r="C1226" s="105" t="s">
        <v>88</v>
      </c>
      <c r="D1226" s="118">
        <v>21</v>
      </c>
      <c r="E1226" s="118">
        <v>8</v>
      </c>
      <c r="F1226" s="118">
        <v>13</v>
      </c>
      <c r="G1226" s="118">
        <v>4</v>
      </c>
      <c r="H1226" s="118">
        <v>4</v>
      </c>
      <c r="I1226" s="118">
        <v>0</v>
      </c>
      <c r="J1226" s="118">
        <v>29</v>
      </c>
    </row>
    <row r="1227" spans="1:10" x14ac:dyDescent="0.35">
      <c r="A1227" s="105" t="s">
        <v>138</v>
      </c>
      <c r="B1227" s="105" t="s">
        <v>73</v>
      </c>
      <c r="C1227" s="105" t="s">
        <v>89</v>
      </c>
      <c r="D1227" s="118">
        <v>42</v>
      </c>
      <c r="E1227" s="118">
        <v>19</v>
      </c>
      <c r="F1227" s="118">
        <v>23</v>
      </c>
      <c r="G1227" s="118">
        <v>6</v>
      </c>
      <c r="H1227" s="118">
        <v>4</v>
      </c>
      <c r="I1227" s="118">
        <v>0</v>
      </c>
      <c r="J1227" s="118">
        <v>52</v>
      </c>
    </row>
    <row r="1228" spans="1:10" x14ac:dyDescent="0.35">
      <c r="A1228" s="105" t="s">
        <v>138</v>
      </c>
      <c r="B1228" s="105" t="s">
        <v>73</v>
      </c>
      <c r="C1228" s="105" t="s">
        <v>98</v>
      </c>
      <c r="D1228" s="118">
        <v>211</v>
      </c>
      <c r="E1228" s="118">
        <v>62</v>
      </c>
      <c r="F1228" s="118">
        <v>149</v>
      </c>
      <c r="G1228" s="118">
        <v>30</v>
      </c>
      <c r="H1228" s="118">
        <v>20</v>
      </c>
      <c r="I1228" s="118">
        <v>0</v>
      </c>
      <c r="J1228" s="118">
        <v>261</v>
      </c>
    </row>
    <row r="1229" spans="1:10" x14ac:dyDescent="0.35">
      <c r="A1229" s="105" t="s">
        <v>138</v>
      </c>
      <c r="B1229" s="105" t="s">
        <v>45</v>
      </c>
      <c r="C1229" s="105" t="s">
        <v>87</v>
      </c>
      <c r="D1229" s="118">
        <v>67</v>
      </c>
      <c r="E1229" s="118">
        <v>39</v>
      </c>
      <c r="F1229" s="118">
        <v>28</v>
      </c>
      <c r="G1229" s="118">
        <v>3</v>
      </c>
      <c r="H1229" s="118">
        <v>2</v>
      </c>
      <c r="I1229" s="118">
        <v>0</v>
      </c>
      <c r="J1229" s="118">
        <v>72</v>
      </c>
    </row>
    <row r="1230" spans="1:10" x14ac:dyDescent="0.35">
      <c r="A1230" s="105" t="s">
        <v>138</v>
      </c>
      <c r="B1230" s="105" t="s">
        <v>45</v>
      </c>
      <c r="C1230" s="105" t="s">
        <v>88</v>
      </c>
      <c r="D1230" s="118">
        <v>12</v>
      </c>
      <c r="E1230" s="118">
        <v>2</v>
      </c>
      <c r="F1230" s="118">
        <v>10</v>
      </c>
      <c r="G1230" s="118">
        <v>4</v>
      </c>
      <c r="H1230" s="118">
        <v>0</v>
      </c>
      <c r="I1230" s="118">
        <v>0</v>
      </c>
      <c r="J1230" s="118">
        <v>16</v>
      </c>
    </row>
    <row r="1231" spans="1:10" x14ac:dyDescent="0.35">
      <c r="A1231" s="105" t="s">
        <v>138</v>
      </c>
      <c r="B1231" s="105" t="s">
        <v>45</v>
      </c>
      <c r="C1231" s="105" t="s">
        <v>89</v>
      </c>
      <c r="D1231" s="118">
        <v>20</v>
      </c>
      <c r="E1231" s="118">
        <v>11</v>
      </c>
      <c r="F1231" s="118">
        <v>9</v>
      </c>
      <c r="G1231" s="118">
        <v>4</v>
      </c>
      <c r="H1231" s="118">
        <v>1</v>
      </c>
      <c r="I1231" s="118">
        <v>0</v>
      </c>
      <c r="J1231" s="118">
        <v>25</v>
      </c>
    </row>
    <row r="1232" spans="1:10" x14ac:dyDescent="0.35">
      <c r="A1232" s="105" t="s">
        <v>138</v>
      </c>
      <c r="B1232" s="105" t="s">
        <v>45</v>
      </c>
      <c r="C1232" s="105" t="s">
        <v>98</v>
      </c>
      <c r="D1232" s="118">
        <v>163</v>
      </c>
      <c r="E1232" s="118">
        <v>43</v>
      </c>
      <c r="F1232" s="118">
        <v>120</v>
      </c>
      <c r="G1232" s="118">
        <v>20</v>
      </c>
      <c r="H1232" s="118">
        <v>15</v>
      </c>
      <c r="I1232" s="118">
        <v>0</v>
      </c>
      <c r="J1232" s="118">
        <v>198</v>
      </c>
    </row>
    <row r="1233" spans="1:10" x14ac:dyDescent="0.35">
      <c r="A1233" s="105" t="s">
        <v>138</v>
      </c>
      <c r="B1233" s="105" t="s">
        <v>81</v>
      </c>
      <c r="C1233" s="105" t="s">
        <v>87</v>
      </c>
      <c r="D1233" s="118">
        <v>268</v>
      </c>
      <c r="E1233" s="118">
        <v>102</v>
      </c>
      <c r="F1233" s="118">
        <v>166</v>
      </c>
      <c r="G1233" s="118">
        <v>42</v>
      </c>
      <c r="H1233" s="118">
        <v>44</v>
      </c>
      <c r="I1233" s="118">
        <v>0</v>
      </c>
      <c r="J1233" s="118">
        <v>354</v>
      </c>
    </row>
    <row r="1234" spans="1:10" x14ac:dyDescent="0.35">
      <c r="A1234" s="105" t="s">
        <v>138</v>
      </c>
      <c r="B1234" s="105" t="s">
        <v>81</v>
      </c>
      <c r="C1234" s="105" t="s">
        <v>88</v>
      </c>
      <c r="D1234" s="118">
        <v>82</v>
      </c>
      <c r="E1234" s="118">
        <v>26</v>
      </c>
      <c r="F1234" s="118">
        <v>56</v>
      </c>
      <c r="G1234" s="118">
        <v>20</v>
      </c>
      <c r="H1234" s="118">
        <v>22</v>
      </c>
      <c r="I1234" s="118">
        <v>0</v>
      </c>
      <c r="J1234" s="118">
        <v>124</v>
      </c>
    </row>
    <row r="1235" spans="1:10" x14ac:dyDescent="0.35">
      <c r="A1235" s="105" t="s">
        <v>138</v>
      </c>
      <c r="B1235" s="105" t="s">
        <v>81</v>
      </c>
      <c r="C1235" s="105" t="s">
        <v>89</v>
      </c>
      <c r="D1235" s="118">
        <v>23</v>
      </c>
      <c r="E1235" s="118">
        <v>7</v>
      </c>
      <c r="F1235" s="118">
        <v>16</v>
      </c>
      <c r="G1235" s="118">
        <v>10</v>
      </c>
      <c r="H1235" s="118">
        <v>2</v>
      </c>
      <c r="I1235" s="118">
        <v>0</v>
      </c>
      <c r="J1235" s="118">
        <v>35</v>
      </c>
    </row>
    <row r="1236" spans="1:10" x14ac:dyDescent="0.35">
      <c r="A1236" s="105" t="s">
        <v>138</v>
      </c>
      <c r="B1236" s="105" t="s">
        <v>81</v>
      </c>
      <c r="C1236" s="105" t="s">
        <v>98</v>
      </c>
      <c r="D1236" s="118">
        <v>195</v>
      </c>
      <c r="E1236" s="118">
        <v>46</v>
      </c>
      <c r="F1236" s="118">
        <v>149</v>
      </c>
      <c r="G1236" s="118">
        <v>59</v>
      </c>
      <c r="H1236" s="118">
        <v>22</v>
      </c>
      <c r="I1236" s="118">
        <v>0</v>
      </c>
      <c r="J1236" s="118">
        <v>276</v>
      </c>
    </row>
    <row r="1237" spans="1:10" x14ac:dyDescent="0.35">
      <c r="A1237" s="105" t="s">
        <v>138</v>
      </c>
      <c r="B1237" s="105" t="s">
        <v>57</v>
      </c>
      <c r="C1237" s="105" t="s">
        <v>87</v>
      </c>
      <c r="D1237" s="118">
        <v>352</v>
      </c>
      <c r="E1237" s="118">
        <v>161</v>
      </c>
      <c r="F1237" s="118">
        <v>191</v>
      </c>
      <c r="G1237" s="118">
        <v>57</v>
      </c>
      <c r="H1237" s="118">
        <v>49</v>
      </c>
      <c r="I1237" s="118">
        <v>0</v>
      </c>
      <c r="J1237" s="118">
        <v>458</v>
      </c>
    </row>
    <row r="1238" spans="1:10" x14ac:dyDescent="0.35">
      <c r="A1238" s="105" t="s">
        <v>138</v>
      </c>
      <c r="B1238" s="105" t="s">
        <v>57</v>
      </c>
      <c r="C1238" s="105" t="s">
        <v>88</v>
      </c>
      <c r="D1238" s="118">
        <v>114</v>
      </c>
      <c r="E1238" s="118">
        <v>47</v>
      </c>
      <c r="F1238" s="118">
        <v>67</v>
      </c>
      <c r="G1238" s="118">
        <v>16</v>
      </c>
      <c r="H1238" s="118">
        <v>10</v>
      </c>
      <c r="I1238" s="118">
        <v>0</v>
      </c>
      <c r="J1238" s="118">
        <v>140</v>
      </c>
    </row>
    <row r="1239" spans="1:10" x14ac:dyDescent="0.35">
      <c r="A1239" s="105" t="s">
        <v>138</v>
      </c>
      <c r="B1239" s="105" t="s">
        <v>57</v>
      </c>
      <c r="C1239" s="105" t="s">
        <v>89</v>
      </c>
      <c r="D1239" s="118">
        <v>37</v>
      </c>
      <c r="E1239" s="118">
        <v>14</v>
      </c>
      <c r="F1239" s="118">
        <v>23</v>
      </c>
      <c r="G1239" s="118">
        <v>10</v>
      </c>
      <c r="H1239" s="118">
        <v>3</v>
      </c>
      <c r="I1239" s="118">
        <v>0</v>
      </c>
      <c r="J1239" s="118">
        <v>50</v>
      </c>
    </row>
    <row r="1240" spans="1:10" x14ac:dyDescent="0.35">
      <c r="A1240" s="105" t="s">
        <v>138</v>
      </c>
      <c r="B1240" s="105" t="s">
        <v>57</v>
      </c>
      <c r="C1240" s="105" t="s">
        <v>98</v>
      </c>
      <c r="D1240" s="118">
        <v>419</v>
      </c>
      <c r="E1240" s="118">
        <v>90</v>
      </c>
      <c r="F1240" s="118">
        <v>329</v>
      </c>
      <c r="G1240" s="118">
        <v>149</v>
      </c>
      <c r="H1240" s="118">
        <v>57</v>
      </c>
      <c r="I1240" s="118">
        <v>0</v>
      </c>
      <c r="J1240" s="118">
        <v>625</v>
      </c>
    </row>
    <row r="1241" spans="1:10" x14ac:dyDescent="0.35">
      <c r="A1241" s="105" t="s">
        <v>138</v>
      </c>
      <c r="B1241" s="105" t="s">
        <v>47</v>
      </c>
      <c r="C1241" s="105" t="s">
        <v>87</v>
      </c>
      <c r="D1241" s="118">
        <v>85</v>
      </c>
      <c r="E1241" s="118">
        <v>45</v>
      </c>
      <c r="F1241" s="118">
        <v>40</v>
      </c>
      <c r="G1241" s="118">
        <v>12</v>
      </c>
      <c r="H1241" s="118">
        <v>10</v>
      </c>
      <c r="I1241" s="118">
        <v>0</v>
      </c>
      <c r="J1241" s="118">
        <v>107</v>
      </c>
    </row>
    <row r="1242" spans="1:10" x14ac:dyDescent="0.35">
      <c r="A1242" s="105" t="s">
        <v>138</v>
      </c>
      <c r="B1242" s="105" t="s">
        <v>47</v>
      </c>
      <c r="C1242" s="105" t="s">
        <v>88</v>
      </c>
      <c r="D1242" s="118">
        <v>14</v>
      </c>
      <c r="E1242" s="118">
        <v>4</v>
      </c>
      <c r="F1242" s="118">
        <v>10</v>
      </c>
      <c r="G1242" s="118">
        <v>2</v>
      </c>
      <c r="H1242" s="118">
        <v>4</v>
      </c>
      <c r="I1242" s="118">
        <v>0</v>
      </c>
      <c r="J1242" s="118">
        <v>20</v>
      </c>
    </row>
    <row r="1243" spans="1:10" x14ac:dyDescent="0.35">
      <c r="A1243" s="105" t="s">
        <v>138</v>
      </c>
      <c r="B1243" s="105" t="s">
        <v>47</v>
      </c>
      <c r="C1243" s="105" t="s">
        <v>89</v>
      </c>
      <c r="D1243" s="118">
        <v>20</v>
      </c>
      <c r="E1243" s="118">
        <v>7</v>
      </c>
      <c r="F1243" s="118">
        <v>13</v>
      </c>
      <c r="G1243" s="118">
        <v>6</v>
      </c>
      <c r="H1243" s="118">
        <v>3</v>
      </c>
      <c r="I1243" s="118">
        <v>0</v>
      </c>
      <c r="J1243" s="118">
        <v>29</v>
      </c>
    </row>
    <row r="1244" spans="1:10" x14ac:dyDescent="0.35">
      <c r="A1244" s="105" t="s">
        <v>138</v>
      </c>
      <c r="B1244" s="105" t="s">
        <v>47</v>
      </c>
      <c r="C1244" s="105" t="s">
        <v>98</v>
      </c>
      <c r="D1244" s="118">
        <v>280</v>
      </c>
      <c r="E1244" s="118">
        <v>57</v>
      </c>
      <c r="F1244" s="118">
        <v>223</v>
      </c>
      <c r="G1244" s="118">
        <v>16</v>
      </c>
      <c r="H1244" s="118">
        <v>36</v>
      </c>
      <c r="I1244" s="118">
        <v>0</v>
      </c>
      <c r="J1244" s="118">
        <v>332</v>
      </c>
    </row>
    <row r="1245" spans="1:10" x14ac:dyDescent="0.35">
      <c r="A1245" s="105" t="s">
        <v>138</v>
      </c>
      <c r="B1245" s="105" t="s">
        <v>10</v>
      </c>
      <c r="C1245" s="105" t="s">
        <v>87</v>
      </c>
      <c r="D1245" s="118">
        <v>171</v>
      </c>
      <c r="E1245" s="118">
        <v>55</v>
      </c>
      <c r="F1245" s="118">
        <v>116</v>
      </c>
      <c r="G1245" s="118">
        <v>38</v>
      </c>
      <c r="H1245" s="118">
        <v>66</v>
      </c>
      <c r="I1245" s="118">
        <v>0</v>
      </c>
      <c r="J1245" s="118">
        <v>275</v>
      </c>
    </row>
    <row r="1246" spans="1:10" x14ac:dyDescent="0.35">
      <c r="A1246" s="105" t="s">
        <v>138</v>
      </c>
      <c r="B1246" s="105" t="s">
        <v>10</v>
      </c>
      <c r="C1246" s="105" t="s">
        <v>88</v>
      </c>
      <c r="D1246" s="118">
        <v>21</v>
      </c>
      <c r="E1246" s="118">
        <v>4</v>
      </c>
      <c r="F1246" s="118">
        <v>17</v>
      </c>
      <c r="G1246" s="118">
        <v>6</v>
      </c>
      <c r="H1246" s="118">
        <v>17</v>
      </c>
      <c r="I1246" s="118">
        <v>0</v>
      </c>
      <c r="J1246" s="118">
        <v>44</v>
      </c>
    </row>
    <row r="1247" spans="1:10" x14ac:dyDescent="0.35">
      <c r="A1247" s="105" t="s">
        <v>138</v>
      </c>
      <c r="B1247" s="105" t="s">
        <v>10</v>
      </c>
      <c r="C1247" s="105" t="s">
        <v>89</v>
      </c>
      <c r="D1247" s="118">
        <v>36</v>
      </c>
      <c r="E1247" s="118">
        <v>9</v>
      </c>
      <c r="F1247" s="118">
        <v>27</v>
      </c>
      <c r="G1247" s="118">
        <v>2</v>
      </c>
      <c r="H1247" s="118">
        <v>7</v>
      </c>
      <c r="I1247" s="118">
        <v>0</v>
      </c>
      <c r="J1247" s="118">
        <v>45</v>
      </c>
    </row>
    <row r="1248" spans="1:10" x14ac:dyDescent="0.35">
      <c r="A1248" s="105" t="s">
        <v>138</v>
      </c>
      <c r="B1248" s="105" t="s">
        <v>10</v>
      </c>
      <c r="C1248" s="105" t="s">
        <v>98</v>
      </c>
      <c r="D1248" s="118">
        <v>223</v>
      </c>
      <c r="E1248" s="118">
        <v>54</v>
      </c>
      <c r="F1248" s="118">
        <v>169</v>
      </c>
      <c r="G1248" s="118">
        <v>21</v>
      </c>
      <c r="H1248" s="118">
        <v>54</v>
      </c>
      <c r="I1248" s="118">
        <v>0</v>
      </c>
      <c r="J1248" s="118">
        <v>298</v>
      </c>
    </row>
    <row r="1249" spans="1:10" x14ac:dyDescent="0.35">
      <c r="A1249" s="105" t="s">
        <v>138</v>
      </c>
      <c r="B1249" s="105" t="s">
        <v>1</v>
      </c>
      <c r="C1249" s="105" t="s">
        <v>87</v>
      </c>
      <c r="D1249" s="118">
        <v>167</v>
      </c>
      <c r="E1249" s="118">
        <v>58</v>
      </c>
      <c r="F1249" s="118">
        <v>109</v>
      </c>
      <c r="G1249" s="118">
        <v>58</v>
      </c>
      <c r="H1249" s="118">
        <v>74</v>
      </c>
      <c r="I1249" s="118">
        <v>0</v>
      </c>
      <c r="J1249" s="118">
        <v>299</v>
      </c>
    </row>
    <row r="1250" spans="1:10" x14ac:dyDescent="0.35">
      <c r="A1250" s="105" t="s">
        <v>138</v>
      </c>
      <c r="B1250" s="105" t="s">
        <v>1</v>
      </c>
      <c r="C1250" s="105" t="s">
        <v>88</v>
      </c>
      <c r="D1250" s="118">
        <v>43</v>
      </c>
      <c r="E1250" s="118">
        <v>13</v>
      </c>
      <c r="F1250" s="118">
        <v>30</v>
      </c>
      <c r="G1250" s="118">
        <v>14</v>
      </c>
      <c r="H1250" s="118">
        <v>15</v>
      </c>
      <c r="I1250" s="118">
        <v>0</v>
      </c>
      <c r="J1250" s="118">
        <v>72</v>
      </c>
    </row>
    <row r="1251" spans="1:10" x14ac:dyDescent="0.35">
      <c r="A1251" s="105" t="s">
        <v>138</v>
      </c>
      <c r="B1251" s="105" t="s">
        <v>1</v>
      </c>
      <c r="C1251" s="105" t="s">
        <v>89</v>
      </c>
      <c r="D1251" s="118">
        <v>16</v>
      </c>
      <c r="E1251" s="118">
        <v>6</v>
      </c>
      <c r="F1251" s="118">
        <v>10</v>
      </c>
      <c r="G1251" s="118">
        <v>9</v>
      </c>
      <c r="H1251" s="118">
        <v>1</v>
      </c>
      <c r="I1251" s="118">
        <v>0</v>
      </c>
      <c r="J1251" s="118">
        <v>26</v>
      </c>
    </row>
    <row r="1252" spans="1:10" x14ac:dyDescent="0.35">
      <c r="A1252" s="105" t="s">
        <v>138</v>
      </c>
      <c r="B1252" s="105" t="s">
        <v>1</v>
      </c>
      <c r="C1252" s="105" t="s">
        <v>98</v>
      </c>
      <c r="D1252" s="118">
        <v>95</v>
      </c>
      <c r="E1252" s="118">
        <v>30</v>
      </c>
      <c r="F1252" s="118">
        <v>65</v>
      </c>
      <c r="G1252" s="118">
        <v>12</v>
      </c>
      <c r="H1252" s="118">
        <v>19</v>
      </c>
      <c r="I1252" s="118">
        <v>0</v>
      </c>
      <c r="J1252" s="118">
        <v>126</v>
      </c>
    </row>
    <row r="1253" spans="1:10" x14ac:dyDescent="0.35">
      <c r="A1253" s="105" t="s">
        <v>138</v>
      </c>
      <c r="B1253" s="105" t="s">
        <v>75</v>
      </c>
      <c r="C1253" s="105" t="s">
        <v>87</v>
      </c>
      <c r="D1253" s="118">
        <v>61</v>
      </c>
      <c r="E1253" s="118">
        <v>25</v>
      </c>
      <c r="F1253" s="118">
        <v>36</v>
      </c>
      <c r="G1253" s="118">
        <v>11</v>
      </c>
      <c r="H1253" s="118">
        <v>4</v>
      </c>
      <c r="I1253" s="118">
        <v>0</v>
      </c>
      <c r="J1253" s="118">
        <v>76</v>
      </c>
    </row>
    <row r="1254" spans="1:10" x14ac:dyDescent="0.35">
      <c r="A1254" s="105" t="s">
        <v>138</v>
      </c>
      <c r="B1254" s="105" t="s">
        <v>75</v>
      </c>
      <c r="C1254" s="105" t="s">
        <v>88</v>
      </c>
      <c r="D1254" s="118">
        <v>11</v>
      </c>
      <c r="E1254" s="118">
        <v>5</v>
      </c>
      <c r="F1254" s="118">
        <v>6</v>
      </c>
      <c r="G1254" s="118">
        <v>3</v>
      </c>
      <c r="H1254" s="118">
        <v>3</v>
      </c>
      <c r="I1254" s="118">
        <v>0</v>
      </c>
      <c r="J1254" s="118">
        <v>17</v>
      </c>
    </row>
    <row r="1255" spans="1:10" x14ac:dyDescent="0.35">
      <c r="A1255" s="105" t="s">
        <v>138</v>
      </c>
      <c r="B1255" s="105" t="s">
        <v>75</v>
      </c>
      <c r="C1255" s="105" t="s">
        <v>89</v>
      </c>
      <c r="D1255" s="118">
        <v>17</v>
      </c>
      <c r="E1255" s="118">
        <v>10</v>
      </c>
      <c r="F1255" s="118">
        <v>7</v>
      </c>
      <c r="G1255" s="118">
        <v>4</v>
      </c>
      <c r="H1255" s="118">
        <v>1</v>
      </c>
      <c r="I1255" s="118">
        <v>0</v>
      </c>
      <c r="J1255" s="118">
        <v>22</v>
      </c>
    </row>
    <row r="1256" spans="1:10" x14ac:dyDescent="0.35">
      <c r="A1256" s="105" t="s">
        <v>138</v>
      </c>
      <c r="B1256" s="105" t="s">
        <v>75</v>
      </c>
      <c r="C1256" s="105" t="s">
        <v>98</v>
      </c>
      <c r="D1256" s="118">
        <v>151</v>
      </c>
      <c r="E1256" s="118">
        <v>48</v>
      </c>
      <c r="F1256" s="118">
        <v>103</v>
      </c>
      <c r="G1256" s="118">
        <v>21</v>
      </c>
      <c r="H1256" s="118">
        <v>4</v>
      </c>
      <c r="I1256" s="118">
        <v>0</v>
      </c>
      <c r="J1256" s="118">
        <v>176</v>
      </c>
    </row>
    <row r="1257" spans="1:10" x14ac:dyDescent="0.35">
      <c r="A1257" s="105" t="s">
        <v>138</v>
      </c>
      <c r="B1257" s="105" t="s">
        <v>8</v>
      </c>
      <c r="C1257" s="105" t="s">
        <v>87</v>
      </c>
      <c r="D1257" s="118">
        <v>23</v>
      </c>
      <c r="E1257" s="118">
        <v>10</v>
      </c>
      <c r="F1257" s="118">
        <v>13</v>
      </c>
      <c r="G1257" s="118">
        <v>0</v>
      </c>
      <c r="H1257" s="118">
        <v>2</v>
      </c>
      <c r="I1257" s="118">
        <v>0</v>
      </c>
      <c r="J1257" s="118">
        <v>25</v>
      </c>
    </row>
    <row r="1258" spans="1:10" x14ac:dyDescent="0.35">
      <c r="A1258" s="105" t="s">
        <v>138</v>
      </c>
      <c r="B1258" s="105" t="s">
        <v>8</v>
      </c>
      <c r="C1258" s="105" t="s">
        <v>88</v>
      </c>
      <c r="D1258" s="118">
        <v>9</v>
      </c>
      <c r="E1258" s="118">
        <v>3</v>
      </c>
      <c r="F1258" s="118">
        <v>6</v>
      </c>
      <c r="G1258" s="118">
        <v>0</v>
      </c>
      <c r="H1258" s="118">
        <v>0</v>
      </c>
      <c r="I1258" s="118">
        <v>0</v>
      </c>
      <c r="J1258" s="118">
        <v>9</v>
      </c>
    </row>
    <row r="1259" spans="1:10" x14ac:dyDescent="0.35">
      <c r="A1259" s="105" t="s">
        <v>138</v>
      </c>
      <c r="B1259" s="105" t="s">
        <v>8</v>
      </c>
      <c r="C1259" s="105" t="s">
        <v>89</v>
      </c>
      <c r="D1259" s="118">
        <v>20</v>
      </c>
      <c r="E1259" s="118">
        <v>7</v>
      </c>
      <c r="F1259" s="118">
        <v>13</v>
      </c>
      <c r="G1259" s="118">
        <v>0</v>
      </c>
      <c r="H1259" s="118">
        <v>0</v>
      </c>
      <c r="I1259" s="118">
        <v>0</v>
      </c>
      <c r="J1259" s="118">
        <v>20</v>
      </c>
    </row>
    <row r="1260" spans="1:10" x14ac:dyDescent="0.35">
      <c r="A1260" s="105" t="s">
        <v>138</v>
      </c>
      <c r="B1260" s="105" t="s">
        <v>8</v>
      </c>
      <c r="C1260" s="105" t="s">
        <v>98</v>
      </c>
      <c r="D1260" s="118">
        <v>146</v>
      </c>
      <c r="E1260" s="118">
        <v>51</v>
      </c>
      <c r="F1260" s="118">
        <v>95</v>
      </c>
      <c r="G1260" s="118">
        <v>6</v>
      </c>
      <c r="H1260" s="118">
        <v>2</v>
      </c>
      <c r="I1260" s="118">
        <v>0</v>
      </c>
      <c r="J1260" s="118">
        <v>154</v>
      </c>
    </row>
    <row r="1261" spans="1:10" x14ac:dyDescent="0.35">
      <c r="A1261" s="105" t="s">
        <v>138</v>
      </c>
      <c r="B1261" s="105" t="s">
        <v>28</v>
      </c>
      <c r="C1261" s="105" t="s">
        <v>87</v>
      </c>
      <c r="D1261" s="118">
        <v>331</v>
      </c>
      <c r="E1261" s="118">
        <v>173</v>
      </c>
      <c r="F1261" s="118">
        <v>158</v>
      </c>
      <c r="G1261" s="118">
        <v>133</v>
      </c>
      <c r="H1261" s="118">
        <v>21</v>
      </c>
      <c r="I1261" s="118">
        <v>0</v>
      </c>
      <c r="J1261" s="118">
        <v>485</v>
      </c>
    </row>
    <row r="1262" spans="1:10" x14ac:dyDescent="0.35">
      <c r="A1262" s="105" t="s">
        <v>138</v>
      </c>
      <c r="B1262" s="105" t="s">
        <v>28</v>
      </c>
      <c r="C1262" s="105" t="s">
        <v>88</v>
      </c>
      <c r="D1262" s="118">
        <v>69</v>
      </c>
      <c r="E1262" s="118">
        <v>22</v>
      </c>
      <c r="F1262" s="118">
        <v>47</v>
      </c>
      <c r="G1262" s="118">
        <v>25</v>
      </c>
      <c r="H1262" s="118">
        <v>6</v>
      </c>
      <c r="I1262" s="118">
        <v>0</v>
      </c>
      <c r="J1262" s="118">
        <v>100</v>
      </c>
    </row>
    <row r="1263" spans="1:10" x14ac:dyDescent="0.35">
      <c r="A1263" s="105" t="s">
        <v>138</v>
      </c>
      <c r="B1263" s="105" t="s">
        <v>28</v>
      </c>
      <c r="C1263" s="105" t="s">
        <v>89</v>
      </c>
      <c r="D1263" s="118">
        <v>44</v>
      </c>
      <c r="E1263" s="118">
        <v>21</v>
      </c>
      <c r="F1263" s="118">
        <v>23</v>
      </c>
      <c r="G1263" s="118">
        <v>19</v>
      </c>
      <c r="H1263" s="118">
        <v>7</v>
      </c>
      <c r="I1263" s="118">
        <v>0</v>
      </c>
      <c r="J1263" s="118">
        <v>70</v>
      </c>
    </row>
    <row r="1264" spans="1:10" x14ac:dyDescent="0.35">
      <c r="A1264" s="105" t="s">
        <v>138</v>
      </c>
      <c r="B1264" s="105" t="s">
        <v>28</v>
      </c>
      <c r="C1264" s="105" t="s">
        <v>98</v>
      </c>
      <c r="D1264" s="118">
        <v>358</v>
      </c>
      <c r="E1264" s="118">
        <v>75</v>
      </c>
      <c r="F1264" s="118">
        <v>283</v>
      </c>
      <c r="G1264" s="118">
        <v>57</v>
      </c>
      <c r="H1264" s="118">
        <v>68</v>
      </c>
      <c r="I1264" s="118">
        <v>0</v>
      </c>
      <c r="J1264" s="118">
        <v>483</v>
      </c>
    </row>
    <row r="1265" spans="1:10" x14ac:dyDescent="0.35">
      <c r="A1265" s="105" t="s">
        <v>138</v>
      </c>
      <c r="B1265" s="105" t="s">
        <v>82</v>
      </c>
      <c r="C1265" s="105" t="s">
        <v>87</v>
      </c>
      <c r="D1265" s="118">
        <v>2001</v>
      </c>
      <c r="E1265" s="118">
        <v>562</v>
      </c>
      <c r="F1265" s="118">
        <v>1439</v>
      </c>
      <c r="G1265" s="118">
        <v>1260</v>
      </c>
      <c r="H1265" s="118">
        <v>269</v>
      </c>
      <c r="I1265" s="118">
        <v>0</v>
      </c>
      <c r="J1265" s="118">
        <v>3530</v>
      </c>
    </row>
    <row r="1266" spans="1:10" x14ac:dyDescent="0.35">
      <c r="A1266" s="105" t="s">
        <v>138</v>
      </c>
      <c r="B1266" s="105" t="s">
        <v>82</v>
      </c>
      <c r="C1266" s="105" t="s">
        <v>88</v>
      </c>
      <c r="D1266" s="118">
        <v>375</v>
      </c>
      <c r="E1266" s="118">
        <v>115</v>
      </c>
      <c r="F1266" s="118">
        <v>260</v>
      </c>
      <c r="G1266" s="118">
        <v>292</v>
      </c>
      <c r="H1266" s="118">
        <v>55</v>
      </c>
      <c r="I1266" s="118">
        <v>0</v>
      </c>
      <c r="J1266" s="118">
        <v>722</v>
      </c>
    </row>
    <row r="1267" spans="1:10" x14ac:dyDescent="0.35">
      <c r="A1267" s="105" t="s">
        <v>138</v>
      </c>
      <c r="B1267" s="105" t="s">
        <v>82</v>
      </c>
      <c r="C1267" s="105" t="s">
        <v>89</v>
      </c>
      <c r="D1267" s="118">
        <v>192</v>
      </c>
      <c r="E1267" s="118">
        <v>57</v>
      </c>
      <c r="F1267" s="118">
        <v>135</v>
      </c>
      <c r="G1267" s="118">
        <v>114</v>
      </c>
      <c r="H1267" s="118">
        <v>19</v>
      </c>
      <c r="I1267" s="118">
        <v>0</v>
      </c>
      <c r="J1267" s="118">
        <v>325</v>
      </c>
    </row>
    <row r="1268" spans="1:10" x14ac:dyDescent="0.35">
      <c r="A1268" s="105" t="s">
        <v>138</v>
      </c>
      <c r="B1268" s="105" t="s">
        <v>82</v>
      </c>
      <c r="C1268" s="105" t="s">
        <v>98</v>
      </c>
      <c r="D1268" s="118">
        <v>633</v>
      </c>
      <c r="E1268" s="118">
        <v>183</v>
      </c>
      <c r="F1268" s="118">
        <v>450</v>
      </c>
      <c r="G1268" s="118">
        <v>147</v>
      </c>
      <c r="H1268" s="118">
        <v>70</v>
      </c>
      <c r="I1268" s="118">
        <v>0</v>
      </c>
      <c r="J1268" s="118">
        <v>850</v>
      </c>
    </row>
    <row r="1269" spans="1:10" x14ac:dyDescent="0.35">
      <c r="A1269" s="105" t="s">
        <v>138</v>
      </c>
      <c r="B1269" s="105" t="s">
        <v>114</v>
      </c>
      <c r="C1269" s="105" t="s">
        <v>87</v>
      </c>
      <c r="D1269" s="118">
        <v>235</v>
      </c>
      <c r="E1269" s="118">
        <v>99</v>
      </c>
      <c r="F1269" s="118">
        <v>136</v>
      </c>
      <c r="G1269" s="118">
        <v>43</v>
      </c>
      <c r="H1269" s="118">
        <v>33</v>
      </c>
      <c r="I1269" s="118">
        <v>0</v>
      </c>
      <c r="J1269" s="118">
        <v>311</v>
      </c>
    </row>
    <row r="1270" spans="1:10" x14ac:dyDescent="0.35">
      <c r="A1270" s="105" t="s">
        <v>138</v>
      </c>
      <c r="B1270" s="105" t="s">
        <v>114</v>
      </c>
      <c r="C1270" s="105" t="s">
        <v>88</v>
      </c>
      <c r="D1270" s="118">
        <v>26</v>
      </c>
      <c r="E1270" s="118">
        <v>7</v>
      </c>
      <c r="F1270" s="118">
        <v>19</v>
      </c>
      <c r="G1270" s="118">
        <v>7</v>
      </c>
      <c r="H1270" s="118">
        <v>4</v>
      </c>
      <c r="I1270" s="118">
        <v>0</v>
      </c>
      <c r="J1270" s="118">
        <v>37</v>
      </c>
    </row>
    <row r="1271" spans="1:10" x14ac:dyDescent="0.35">
      <c r="A1271" s="105" t="s">
        <v>138</v>
      </c>
      <c r="B1271" s="105" t="s">
        <v>114</v>
      </c>
      <c r="C1271" s="105" t="s">
        <v>89</v>
      </c>
      <c r="D1271" s="118">
        <v>35</v>
      </c>
      <c r="E1271" s="118">
        <v>7</v>
      </c>
      <c r="F1271" s="118">
        <v>28</v>
      </c>
      <c r="G1271" s="118">
        <v>3</v>
      </c>
      <c r="H1271" s="118">
        <v>14</v>
      </c>
      <c r="I1271" s="118">
        <v>0</v>
      </c>
      <c r="J1271" s="118">
        <v>52</v>
      </c>
    </row>
    <row r="1272" spans="1:10" x14ac:dyDescent="0.35">
      <c r="A1272" s="105" t="s">
        <v>138</v>
      </c>
      <c r="B1272" s="105" t="s">
        <v>114</v>
      </c>
      <c r="C1272" s="105" t="s">
        <v>98</v>
      </c>
      <c r="D1272" s="118">
        <v>364</v>
      </c>
      <c r="E1272" s="118">
        <v>116</v>
      </c>
      <c r="F1272" s="118">
        <v>248</v>
      </c>
      <c r="G1272" s="118">
        <v>41</v>
      </c>
      <c r="H1272" s="118">
        <v>32</v>
      </c>
      <c r="I1272" s="118">
        <v>0</v>
      </c>
      <c r="J1272" s="118">
        <v>437</v>
      </c>
    </row>
    <row r="1273" spans="1:10" x14ac:dyDescent="0.35">
      <c r="A1273" s="105" t="s">
        <v>138</v>
      </c>
      <c r="B1273" s="105" t="s">
        <v>3</v>
      </c>
      <c r="C1273" s="105" t="s">
        <v>87</v>
      </c>
      <c r="D1273" s="118">
        <v>472</v>
      </c>
      <c r="E1273" s="118">
        <v>134</v>
      </c>
      <c r="F1273" s="118">
        <v>338</v>
      </c>
      <c r="G1273" s="118">
        <v>44</v>
      </c>
      <c r="H1273" s="118">
        <v>87</v>
      </c>
      <c r="I1273" s="118">
        <v>0</v>
      </c>
      <c r="J1273" s="118">
        <v>603</v>
      </c>
    </row>
    <row r="1274" spans="1:10" x14ac:dyDescent="0.35">
      <c r="A1274" s="105" t="s">
        <v>138</v>
      </c>
      <c r="B1274" s="105" t="s">
        <v>3</v>
      </c>
      <c r="C1274" s="105" t="s">
        <v>88</v>
      </c>
      <c r="D1274" s="118">
        <v>82</v>
      </c>
      <c r="E1274" s="118">
        <v>30</v>
      </c>
      <c r="F1274" s="118">
        <v>52</v>
      </c>
      <c r="G1274" s="118">
        <v>10</v>
      </c>
      <c r="H1274" s="118">
        <v>15</v>
      </c>
      <c r="I1274" s="118">
        <v>0</v>
      </c>
      <c r="J1274" s="118">
        <v>107</v>
      </c>
    </row>
    <row r="1275" spans="1:10" x14ac:dyDescent="0.35">
      <c r="A1275" s="105" t="s">
        <v>138</v>
      </c>
      <c r="B1275" s="105" t="s">
        <v>3</v>
      </c>
      <c r="C1275" s="105" t="s">
        <v>89</v>
      </c>
      <c r="D1275" s="118">
        <v>41</v>
      </c>
      <c r="E1275" s="118">
        <v>10</v>
      </c>
      <c r="F1275" s="118">
        <v>31</v>
      </c>
      <c r="G1275" s="118">
        <v>4</v>
      </c>
      <c r="H1275" s="118">
        <v>9</v>
      </c>
      <c r="I1275" s="118">
        <v>0</v>
      </c>
      <c r="J1275" s="118">
        <v>54</v>
      </c>
    </row>
    <row r="1276" spans="1:10" x14ac:dyDescent="0.35">
      <c r="A1276" s="105" t="s">
        <v>138</v>
      </c>
      <c r="B1276" s="105" t="s">
        <v>3</v>
      </c>
      <c r="C1276" s="105" t="s">
        <v>98</v>
      </c>
      <c r="D1276" s="118">
        <v>209</v>
      </c>
      <c r="E1276" s="118">
        <v>56</v>
      </c>
      <c r="F1276" s="118">
        <v>153</v>
      </c>
      <c r="G1276" s="118">
        <v>26</v>
      </c>
      <c r="H1276" s="118">
        <v>39</v>
      </c>
      <c r="I1276" s="118">
        <v>0</v>
      </c>
      <c r="J1276" s="118">
        <v>274</v>
      </c>
    </row>
    <row r="1277" spans="1:10" x14ac:dyDescent="0.35">
      <c r="A1277" s="105" t="s">
        <v>138</v>
      </c>
      <c r="B1277" s="105" t="s">
        <v>59</v>
      </c>
      <c r="C1277" s="105" t="s">
        <v>87</v>
      </c>
      <c r="D1277" s="118">
        <v>98</v>
      </c>
      <c r="E1277" s="118">
        <v>59</v>
      </c>
      <c r="F1277" s="118">
        <v>39</v>
      </c>
      <c r="G1277" s="118">
        <v>15</v>
      </c>
      <c r="H1277" s="118">
        <v>11</v>
      </c>
      <c r="I1277" s="118">
        <v>0</v>
      </c>
      <c r="J1277" s="118">
        <v>124</v>
      </c>
    </row>
    <row r="1278" spans="1:10" x14ac:dyDescent="0.35">
      <c r="A1278" s="105" t="s">
        <v>138</v>
      </c>
      <c r="B1278" s="105" t="s">
        <v>59</v>
      </c>
      <c r="C1278" s="105" t="s">
        <v>88</v>
      </c>
      <c r="D1278" s="118">
        <v>25</v>
      </c>
      <c r="E1278" s="118">
        <v>16</v>
      </c>
      <c r="F1278" s="118">
        <v>9</v>
      </c>
      <c r="G1278" s="118">
        <v>5</v>
      </c>
      <c r="H1278" s="118">
        <v>1</v>
      </c>
      <c r="I1278" s="118">
        <v>0</v>
      </c>
      <c r="J1278" s="118">
        <v>31</v>
      </c>
    </row>
    <row r="1279" spans="1:10" x14ac:dyDescent="0.35">
      <c r="A1279" s="105" t="s">
        <v>138</v>
      </c>
      <c r="B1279" s="105" t="s">
        <v>59</v>
      </c>
      <c r="C1279" s="105" t="s">
        <v>89</v>
      </c>
      <c r="D1279" s="118">
        <v>31</v>
      </c>
      <c r="E1279" s="118">
        <v>15</v>
      </c>
      <c r="F1279" s="118">
        <v>16</v>
      </c>
      <c r="G1279" s="118">
        <v>4</v>
      </c>
      <c r="H1279" s="118">
        <v>4</v>
      </c>
      <c r="I1279" s="118">
        <v>0</v>
      </c>
      <c r="J1279" s="118">
        <v>39</v>
      </c>
    </row>
    <row r="1280" spans="1:10" x14ac:dyDescent="0.35">
      <c r="A1280" s="105" t="s">
        <v>138</v>
      </c>
      <c r="B1280" s="105" t="s">
        <v>59</v>
      </c>
      <c r="C1280" s="105" t="s">
        <v>98</v>
      </c>
      <c r="D1280" s="118">
        <v>234</v>
      </c>
      <c r="E1280" s="118">
        <v>65</v>
      </c>
      <c r="F1280" s="118">
        <v>169</v>
      </c>
      <c r="G1280" s="118">
        <v>25</v>
      </c>
      <c r="H1280" s="118">
        <v>32</v>
      </c>
      <c r="I1280" s="118">
        <v>0</v>
      </c>
      <c r="J1280" s="118">
        <v>291</v>
      </c>
    </row>
    <row r="1281" spans="1:10" x14ac:dyDescent="0.35">
      <c r="A1281" s="105" t="s">
        <v>138</v>
      </c>
      <c r="B1281" s="105" t="s">
        <v>49</v>
      </c>
      <c r="C1281" s="105" t="s">
        <v>87</v>
      </c>
      <c r="D1281" s="118">
        <v>207</v>
      </c>
      <c r="E1281" s="118">
        <v>115</v>
      </c>
      <c r="F1281" s="118">
        <v>92</v>
      </c>
      <c r="G1281" s="118">
        <v>36</v>
      </c>
      <c r="H1281" s="118">
        <v>32</v>
      </c>
      <c r="I1281" s="118">
        <v>0</v>
      </c>
      <c r="J1281" s="118">
        <v>275</v>
      </c>
    </row>
    <row r="1282" spans="1:10" x14ac:dyDescent="0.35">
      <c r="A1282" s="105" t="s">
        <v>138</v>
      </c>
      <c r="B1282" s="105" t="s">
        <v>49</v>
      </c>
      <c r="C1282" s="105" t="s">
        <v>88</v>
      </c>
      <c r="D1282" s="118">
        <v>44</v>
      </c>
      <c r="E1282" s="118">
        <v>16</v>
      </c>
      <c r="F1282" s="118">
        <v>28</v>
      </c>
      <c r="G1282" s="118">
        <v>8</v>
      </c>
      <c r="H1282" s="118">
        <v>3</v>
      </c>
      <c r="I1282" s="118">
        <v>0</v>
      </c>
      <c r="J1282" s="118">
        <v>55</v>
      </c>
    </row>
    <row r="1283" spans="1:10" x14ac:dyDescent="0.35">
      <c r="A1283" s="105" t="s">
        <v>138</v>
      </c>
      <c r="B1283" s="105" t="s">
        <v>49</v>
      </c>
      <c r="C1283" s="105" t="s">
        <v>89</v>
      </c>
      <c r="D1283" s="118">
        <v>35</v>
      </c>
      <c r="E1283" s="118">
        <v>11</v>
      </c>
      <c r="F1283" s="118">
        <v>24</v>
      </c>
      <c r="G1283" s="118">
        <v>4</v>
      </c>
      <c r="H1283" s="118">
        <v>7</v>
      </c>
      <c r="I1283" s="118">
        <v>0</v>
      </c>
      <c r="J1283" s="118">
        <v>46</v>
      </c>
    </row>
    <row r="1284" spans="1:10" x14ac:dyDescent="0.35">
      <c r="A1284" s="105" t="s">
        <v>138</v>
      </c>
      <c r="B1284" s="105" t="s">
        <v>49</v>
      </c>
      <c r="C1284" s="105" t="s">
        <v>98</v>
      </c>
      <c r="D1284" s="118">
        <v>623</v>
      </c>
      <c r="E1284" s="118">
        <v>179</v>
      </c>
      <c r="F1284" s="118">
        <v>444</v>
      </c>
      <c r="G1284" s="118">
        <v>65</v>
      </c>
      <c r="H1284" s="118">
        <v>42</v>
      </c>
      <c r="I1284" s="118">
        <v>0</v>
      </c>
      <c r="J1284" s="118">
        <v>730</v>
      </c>
    </row>
    <row r="1285" spans="1:10" x14ac:dyDescent="0.35">
      <c r="A1285" s="105" t="s">
        <v>138</v>
      </c>
      <c r="B1285" s="105" t="s">
        <v>78</v>
      </c>
      <c r="C1285" s="105" t="s">
        <v>87</v>
      </c>
      <c r="D1285" s="118">
        <v>34</v>
      </c>
      <c r="E1285" s="118">
        <v>17</v>
      </c>
      <c r="F1285" s="118">
        <v>17</v>
      </c>
      <c r="G1285" s="118">
        <v>11</v>
      </c>
      <c r="H1285" s="118">
        <v>4</v>
      </c>
      <c r="I1285" s="118">
        <v>0</v>
      </c>
      <c r="J1285" s="118">
        <v>49</v>
      </c>
    </row>
    <row r="1286" spans="1:10" x14ac:dyDescent="0.35">
      <c r="A1286" s="105" t="s">
        <v>138</v>
      </c>
      <c r="B1286" s="105" t="s">
        <v>78</v>
      </c>
      <c r="C1286" s="105" t="s">
        <v>88</v>
      </c>
      <c r="D1286" s="118">
        <v>5</v>
      </c>
      <c r="E1286" s="118">
        <v>1</v>
      </c>
      <c r="F1286" s="118">
        <v>4</v>
      </c>
      <c r="G1286" s="118">
        <v>6</v>
      </c>
      <c r="H1286" s="118">
        <v>0</v>
      </c>
      <c r="I1286" s="118">
        <v>0</v>
      </c>
      <c r="J1286" s="118">
        <v>11</v>
      </c>
    </row>
    <row r="1287" spans="1:10" x14ac:dyDescent="0.35">
      <c r="A1287" s="105" t="s">
        <v>138</v>
      </c>
      <c r="B1287" s="105" t="s">
        <v>78</v>
      </c>
      <c r="C1287" s="105" t="s">
        <v>89</v>
      </c>
      <c r="D1287" s="118">
        <v>17</v>
      </c>
      <c r="E1287" s="118">
        <v>5</v>
      </c>
      <c r="F1287" s="118">
        <v>12</v>
      </c>
      <c r="G1287" s="118">
        <v>8</v>
      </c>
      <c r="H1287" s="118">
        <v>2</v>
      </c>
      <c r="I1287" s="118">
        <v>0</v>
      </c>
      <c r="J1287" s="118">
        <v>27</v>
      </c>
    </row>
    <row r="1288" spans="1:10" x14ac:dyDescent="0.35">
      <c r="A1288" s="105" t="s">
        <v>138</v>
      </c>
      <c r="B1288" s="105" t="s">
        <v>78</v>
      </c>
      <c r="C1288" s="105" t="s">
        <v>98</v>
      </c>
      <c r="D1288" s="118">
        <v>145</v>
      </c>
      <c r="E1288" s="118">
        <v>38</v>
      </c>
      <c r="F1288" s="118">
        <v>107</v>
      </c>
      <c r="G1288" s="118">
        <v>42</v>
      </c>
      <c r="H1288" s="118">
        <v>21</v>
      </c>
      <c r="I1288" s="118">
        <v>0</v>
      </c>
      <c r="J1288" s="118">
        <v>208</v>
      </c>
    </row>
    <row r="1289" spans="1:10" x14ac:dyDescent="0.35">
      <c r="A1289" s="105" t="s">
        <v>138</v>
      </c>
      <c r="B1289" s="105" t="s">
        <v>84</v>
      </c>
      <c r="C1289" s="105" t="s">
        <v>87</v>
      </c>
      <c r="D1289" s="118">
        <v>366</v>
      </c>
      <c r="E1289" s="118">
        <v>150</v>
      </c>
      <c r="F1289" s="118">
        <v>216</v>
      </c>
      <c r="G1289" s="118">
        <v>84</v>
      </c>
      <c r="H1289" s="118">
        <v>70</v>
      </c>
      <c r="I1289" s="118">
        <v>0</v>
      </c>
      <c r="J1289" s="118">
        <v>520</v>
      </c>
    </row>
    <row r="1290" spans="1:10" x14ac:dyDescent="0.35">
      <c r="A1290" s="105" t="s">
        <v>138</v>
      </c>
      <c r="B1290" s="105" t="s">
        <v>84</v>
      </c>
      <c r="C1290" s="105" t="s">
        <v>88</v>
      </c>
      <c r="D1290" s="118">
        <v>172</v>
      </c>
      <c r="E1290" s="118">
        <v>64</v>
      </c>
      <c r="F1290" s="118">
        <v>108</v>
      </c>
      <c r="G1290" s="118">
        <v>48</v>
      </c>
      <c r="H1290" s="118">
        <v>27</v>
      </c>
      <c r="I1290" s="118">
        <v>0</v>
      </c>
      <c r="J1290" s="118">
        <v>247</v>
      </c>
    </row>
    <row r="1291" spans="1:10" x14ac:dyDescent="0.35">
      <c r="A1291" s="105" t="s">
        <v>138</v>
      </c>
      <c r="B1291" s="105" t="s">
        <v>84</v>
      </c>
      <c r="C1291" s="105" t="s">
        <v>89</v>
      </c>
      <c r="D1291" s="118">
        <v>269</v>
      </c>
      <c r="E1291" s="118">
        <v>95</v>
      </c>
      <c r="F1291" s="118">
        <v>174</v>
      </c>
      <c r="G1291" s="118">
        <v>53</v>
      </c>
      <c r="H1291" s="118">
        <v>20</v>
      </c>
      <c r="I1291" s="118">
        <v>0</v>
      </c>
      <c r="J1291" s="118">
        <v>342</v>
      </c>
    </row>
    <row r="1292" spans="1:10" x14ac:dyDescent="0.35">
      <c r="A1292" s="105" t="s">
        <v>138</v>
      </c>
      <c r="B1292" s="105" t="s">
        <v>84</v>
      </c>
      <c r="C1292" s="105" t="s">
        <v>98</v>
      </c>
      <c r="D1292" s="118">
        <v>1318</v>
      </c>
      <c r="E1292" s="118">
        <v>297</v>
      </c>
      <c r="F1292" s="118">
        <v>1021</v>
      </c>
      <c r="G1292" s="118">
        <v>284</v>
      </c>
      <c r="H1292" s="118">
        <v>159</v>
      </c>
      <c r="I1292" s="118">
        <v>0</v>
      </c>
      <c r="J1292" s="118">
        <v>1761</v>
      </c>
    </row>
    <row r="1293" spans="1:10" x14ac:dyDescent="0.35">
      <c r="A1293" s="105" t="s">
        <v>138</v>
      </c>
      <c r="B1293" s="105" t="s">
        <v>12</v>
      </c>
      <c r="C1293" s="105" t="s">
        <v>87</v>
      </c>
      <c r="D1293" s="118">
        <v>340</v>
      </c>
      <c r="E1293" s="118">
        <v>214</v>
      </c>
      <c r="F1293" s="118">
        <v>126</v>
      </c>
      <c r="G1293" s="118">
        <v>38</v>
      </c>
      <c r="H1293" s="118">
        <v>43</v>
      </c>
      <c r="I1293" s="118">
        <v>0</v>
      </c>
      <c r="J1293" s="118">
        <v>421</v>
      </c>
    </row>
    <row r="1294" spans="1:10" x14ac:dyDescent="0.35">
      <c r="A1294" s="105" t="s">
        <v>138</v>
      </c>
      <c r="B1294" s="105" t="s">
        <v>12</v>
      </c>
      <c r="C1294" s="105" t="s">
        <v>88</v>
      </c>
      <c r="D1294" s="118">
        <v>102</v>
      </c>
      <c r="E1294" s="118">
        <v>57</v>
      </c>
      <c r="F1294" s="118">
        <v>45</v>
      </c>
      <c r="G1294" s="118">
        <v>19</v>
      </c>
      <c r="H1294" s="118">
        <v>31</v>
      </c>
      <c r="I1294" s="118">
        <v>0</v>
      </c>
      <c r="J1294" s="118">
        <v>152</v>
      </c>
    </row>
    <row r="1295" spans="1:10" x14ac:dyDescent="0.35">
      <c r="A1295" s="105" t="s">
        <v>138</v>
      </c>
      <c r="B1295" s="105" t="s">
        <v>12</v>
      </c>
      <c r="C1295" s="105" t="s">
        <v>89</v>
      </c>
      <c r="D1295" s="118">
        <v>112</v>
      </c>
      <c r="E1295" s="118">
        <v>40</v>
      </c>
      <c r="F1295" s="118">
        <v>72</v>
      </c>
      <c r="G1295" s="118">
        <v>11</v>
      </c>
      <c r="H1295" s="118">
        <v>15</v>
      </c>
      <c r="I1295" s="118">
        <v>0</v>
      </c>
      <c r="J1295" s="118">
        <v>138</v>
      </c>
    </row>
    <row r="1296" spans="1:10" x14ac:dyDescent="0.35">
      <c r="A1296" s="105" t="s">
        <v>138</v>
      </c>
      <c r="B1296" s="105" t="s">
        <v>12</v>
      </c>
      <c r="C1296" s="105" t="s">
        <v>98</v>
      </c>
      <c r="D1296" s="118">
        <v>681</v>
      </c>
      <c r="E1296" s="118">
        <v>155</v>
      </c>
      <c r="F1296" s="118">
        <v>526</v>
      </c>
      <c r="G1296" s="118">
        <v>73</v>
      </c>
      <c r="H1296" s="118">
        <v>137</v>
      </c>
      <c r="I1296" s="118">
        <v>0</v>
      </c>
      <c r="J1296" s="118">
        <v>891</v>
      </c>
    </row>
    <row r="1297" spans="1:10" x14ac:dyDescent="0.35">
      <c r="A1297" s="105" t="s">
        <v>138</v>
      </c>
      <c r="B1297" s="105" t="s">
        <v>913</v>
      </c>
      <c r="C1297" s="105" t="s">
        <v>87</v>
      </c>
      <c r="D1297" s="118">
        <v>155</v>
      </c>
      <c r="E1297" s="118">
        <v>63</v>
      </c>
      <c r="F1297" s="118">
        <v>92</v>
      </c>
      <c r="G1297" s="118">
        <v>12</v>
      </c>
      <c r="H1297" s="118">
        <v>6</v>
      </c>
      <c r="I1297" s="118">
        <v>0</v>
      </c>
      <c r="J1297" s="118">
        <v>173</v>
      </c>
    </row>
    <row r="1298" spans="1:10" x14ac:dyDescent="0.35">
      <c r="A1298" s="105" t="s">
        <v>138</v>
      </c>
      <c r="B1298" s="105" t="s">
        <v>913</v>
      </c>
      <c r="C1298" s="105" t="s">
        <v>88</v>
      </c>
      <c r="D1298" s="118">
        <v>33</v>
      </c>
      <c r="E1298" s="118">
        <v>15</v>
      </c>
      <c r="F1298" s="118">
        <v>18</v>
      </c>
      <c r="G1298" s="118">
        <v>6</v>
      </c>
      <c r="H1298" s="118">
        <v>4</v>
      </c>
      <c r="I1298" s="118">
        <v>0</v>
      </c>
      <c r="J1298" s="118">
        <v>43</v>
      </c>
    </row>
    <row r="1299" spans="1:10" x14ac:dyDescent="0.35">
      <c r="A1299" s="105" t="s">
        <v>138</v>
      </c>
      <c r="B1299" s="105" t="s">
        <v>913</v>
      </c>
      <c r="C1299" s="105" t="s">
        <v>89</v>
      </c>
      <c r="D1299" s="118">
        <v>26</v>
      </c>
      <c r="E1299" s="118">
        <v>12</v>
      </c>
      <c r="F1299" s="118">
        <v>14</v>
      </c>
      <c r="G1299" s="118">
        <v>3</v>
      </c>
      <c r="H1299" s="118">
        <v>0</v>
      </c>
      <c r="I1299" s="118">
        <v>0</v>
      </c>
      <c r="J1299" s="118">
        <v>29</v>
      </c>
    </row>
    <row r="1300" spans="1:10" x14ac:dyDescent="0.35">
      <c r="A1300" s="105" t="s">
        <v>138</v>
      </c>
      <c r="B1300" s="105" t="s">
        <v>913</v>
      </c>
      <c r="C1300" s="105" t="s">
        <v>98</v>
      </c>
      <c r="D1300" s="118">
        <v>447</v>
      </c>
      <c r="E1300" s="118">
        <v>116</v>
      </c>
      <c r="F1300" s="118">
        <v>331</v>
      </c>
      <c r="G1300" s="118">
        <v>60</v>
      </c>
      <c r="H1300" s="118">
        <v>26</v>
      </c>
      <c r="I1300" s="118">
        <v>0</v>
      </c>
      <c r="J1300" s="118">
        <v>533</v>
      </c>
    </row>
    <row r="1301" spans="1:10" x14ac:dyDescent="0.35">
      <c r="A1301" s="105" t="s">
        <v>138</v>
      </c>
      <c r="B1301" s="105" t="s">
        <v>80</v>
      </c>
      <c r="C1301" s="105" t="s">
        <v>87</v>
      </c>
      <c r="D1301" s="118">
        <v>28</v>
      </c>
      <c r="E1301" s="118">
        <v>12</v>
      </c>
      <c r="F1301" s="118">
        <v>16</v>
      </c>
      <c r="G1301" s="118">
        <v>11</v>
      </c>
      <c r="H1301" s="118">
        <v>16</v>
      </c>
      <c r="I1301" s="118">
        <v>0</v>
      </c>
      <c r="J1301" s="118">
        <v>55</v>
      </c>
    </row>
    <row r="1302" spans="1:10" x14ac:dyDescent="0.35">
      <c r="A1302" s="105" t="s">
        <v>138</v>
      </c>
      <c r="B1302" s="105" t="s">
        <v>80</v>
      </c>
      <c r="C1302" s="105" t="s">
        <v>88</v>
      </c>
      <c r="D1302" s="118">
        <v>11</v>
      </c>
      <c r="E1302" s="118">
        <v>3</v>
      </c>
      <c r="F1302" s="118">
        <v>8</v>
      </c>
      <c r="G1302" s="118">
        <v>2</v>
      </c>
      <c r="H1302" s="118">
        <v>2</v>
      </c>
      <c r="I1302" s="118">
        <v>0</v>
      </c>
      <c r="J1302" s="118">
        <v>15</v>
      </c>
    </row>
    <row r="1303" spans="1:10" x14ac:dyDescent="0.35">
      <c r="A1303" s="105" t="s">
        <v>138</v>
      </c>
      <c r="B1303" s="105" t="s">
        <v>80</v>
      </c>
      <c r="C1303" s="105" t="s">
        <v>89</v>
      </c>
      <c r="D1303" s="118">
        <v>37</v>
      </c>
      <c r="E1303" s="118">
        <v>13</v>
      </c>
      <c r="F1303" s="118">
        <v>24</v>
      </c>
      <c r="G1303" s="118">
        <v>8</v>
      </c>
      <c r="H1303" s="118">
        <v>0</v>
      </c>
      <c r="I1303" s="118">
        <v>0</v>
      </c>
      <c r="J1303" s="118">
        <v>45</v>
      </c>
    </row>
    <row r="1304" spans="1:10" x14ac:dyDescent="0.35">
      <c r="A1304" s="105" t="s">
        <v>138</v>
      </c>
      <c r="B1304" s="105" t="s">
        <v>80</v>
      </c>
      <c r="C1304" s="105" t="s">
        <v>98</v>
      </c>
      <c r="D1304" s="118">
        <v>329</v>
      </c>
      <c r="E1304" s="118">
        <v>69</v>
      </c>
      <c r="F1304" s="118">
        <v>260</v>
      </c>
      <c r="G1304" s="118">
        <v>107</v>
      </c>
      <c r="H1304" s="118">
        <v>126</v>
      </c>
      <c r="I1304" s="118">
        <v>0</v>
      </c>
      <c r="J1304" s="118">
        <v>562</v>
      </c>
    </row>
    <row r="1305" spans="1:10" x14ac:dyDescent="0.35">
      <c r="A1305" s="105" t="s">
        <v>138</v>
      </c>
      <c r="B1305" s="105" t="s">
        <v>51</v>
      </c>
      <c r="C1305" s="105" t="s">
        <v>87</v>
      </c>
      <c r="D1305" s="118">
        <v>404</v>
      </c>
      <c r="E1305" s="118">
        <v>194</v>
      </c>
      <c r="F1305" s="118">
        <v>210</v>
      </c>
      <c r="G1305" s="118">
        <v>7</v>
      </c>
      <c r="H1305" s="118">
        <v>24</v>
      </c>
      <c r="I1305" s="118">
        <v>0</v>
      </c>
      <c r="J1305" s="118">
        <v>435</v>
      </c>
    </row>
    <row r="1306" spans="1:10" x14ac:dyDescent="0.35">
      <c r="A1306" s="105" t="s">
        <v>138</v>
      </c>
      <c r="B1306" s="105" t="s">
        <v>51</v>
      </c>
      <c r="C1306" s="105" t="s">
        <v>88</v>
      </c>
      <c r="D1306" s="118">
        <v>56</v>
      </c>
      <c r="E1306" s="118">
        <v>21</v>
      </c>
      <c r="F1306" s="118">
        <v>35</v>
      </c>
      <c r="G1306" s="118">
        <v>8</v>
      </c>
      <c r="H1306" s="118">
        <v>4</v>
      </c>
      <c r="I1306" s="118">
        <v>0</v>
      </c>
      <c r="J1306" s="118">
        <v>68</v>
      </c>
    </row>
    <row r="1307" spans="1:10" x14ac:dyDescent="0.35">
      <c r="A1307" s="105" t="s">
        <v>138</v>
      </c>
      <c r="B1307" s="105" t="s">
        <v>51</v>
      </c>
      <c r="C1307" s="105" t="s">
        <v>89</v>
      </c>
      <c r="D1307" s="118">
        <v>48</v>
      </c>
      <c r="E1307" s="118">
        <v>12</v>
      </c>
      <c r="F1307" s="118">
        <v>36</v>
      </c>
      <c r="G1307" s="118">
        <v>4</v>
      </c>
      <c r="H1307" s="118">
        <v>8</v>
      </c>
      <c r="I1307" s="118">
        <v>0</v>
      </c>
      <c r="J1307" s="118">
        <v>60</v>
      </c>
    </row>
    <row r="1308" spans="1:10" x14ac:dyDescent="0.35">
      <c r="A1308" s="105" t="s">
        <v>138</v>
      </c>
      <c r="B1308" s="105" t="s">
        <v>51</v>
      </c>
      <c r="C1308" s="105" t="s">
        <v>98</v>
      </c>
      <c r="D1308" s="118">
        <v>416</v>
      </c>
      <c r="E1308" s="118">
        <v>100</v>
      </c>
      <c r="F1308" s="118">
        <v>316</v>
      </c>
      <c r="G1308" s="118">
        <v>11</v>
      </c>
      <c r="H1308" s="118">
        <v>30</v>
      </c>
      <c r="I1308" s="118">
        <v>0</v>
      </c>
      <c r="J1308" s="118">
        <v>457</v>
      </c>
    </row>
    <row r="1309" spans="1:10" x14ac:dyDescent="0.35">
      <c r="A1309" s="105" t="s">
        <v>138</v>
      </c>
      <c r="B1309" s="105" t="s">
        <v>18</v>
      </c>
      <c r="C1309" s="105" t="s">
        <v>87</v>
      </c>
      <c r="D1309" s="118">
        <v>930</v>
      </c>
      <c r="E1309" s="118">
        <v>365</v>
      </c>
      <c r="F1309" s="118">
        <v>565</v>
      </c>
      <c r="G1309" s="118">
        <v>479</v>
      </c>
      <c r="H1309" s="118">
        <v>987</v>
      </c>
      <c r="I1309" s="118">
        <v>0</v>
      </c>
      <c r="J1309" s="118">
        <v>2396</v>
      </c>
    </row>
    <row r="1310" spans="1:10" x14ac:dyDescent="0.35">
      <c r="A1310" s="105" t="s">
        <v>138</v>
      </c>
      <c r="B1310" s="105" t="s">
        <v>18</v>
      </c>
      <c r="C1310" s="105" t="s">
        <v>88</v>
      </c>
      <c r="D1310" s="118">
        <v>174</v>
      </c>
      <c r="E1310" s="118">
        <v>71</v>
      </c>
      <c r="F1310" s="118">
        <v>103</v>
      </c>
      <c r="G1310" s="118">
        <v>38</v>
      </c>
      <c r="H1310" s="118">
        <v>106</v>
      </c>
      <c r="I1310" s="118">
        <v>0</v>
      </c>
      <c r="J1310" s="118">
        <v>318</v>
      </c>
    </row>
    <row r="1311" spans="1:10" x14ac:dyDescent="0.35">
      <c r="A1311" s="105" t="s">
        <v>138</v>
      </c>
      <c r="B1311" s="105" t="s">
        <v>18</v>
      </c>
      <c r="C1311" s="105" t="s">
        <v>89</v>
      </c>
      <c r="D1311" s="118">
        <v>55</v>
      </c>
      <c r="E1311" s="118">
        <v>21</v>
      </c>
      <c r="F1311" s="118">
        <v>34</v>
      </c>
      <c r="G1311" s="118">
        <v>12</v>
      </c>
      <c r="H1311" s="118">
        <v>27</v>
      </c>
      <c r="I1311" s="118">
        <v>0</v>
      </c>
      <c r="J1311" s="118">
        <v>94</v>
      </c>
    </row>
    <row r="1312" spans="1:10" x14ac:dyDescent="0.35">
      <c r="A1312" s="105" t="s">
        <v>138</v>
      </c>
      <c r="B1312" s="105" t="s">
        <v>18</v>
      </c>
      <c r="C1312" s="105" t="s">
        <v>98</v>
      </c>
      <c r="D1312" s="118">
        <v>284</v>
      </c>
      <c r="E1312" s="118">
        <v>97</v>
      </c>
      <c r="F1312" s="118">
        <v>187</v>
      </c>
      <c r="G1312" s="118">
        <v>27</v>
      </c>
      <c r="H1312" s="118">
        <v>47</v>
      </c>
      <c r="I1312" s="118">
        <v>0</v>
      </c>
      <c r="J1312" s="118">
        <v>358</v>
      </c>
    </row>
    <row r="1313" spans="1:10" x14ac:dyDescent="0.35">
      <c r="A1313" s="105" t="s">
        <v>138</v>
      </c>
      <c r="B1313" s="105" t="s">
        <v>170</v>
      </c>
      <c r="C1313" s="105" t="s">
        <v>87</v>
      </c>
      <c r="D1313" s="118">
        <v>0</v>
      </c>
      <c r="E1313" s="118">
        <v>0</v>
      </c>
      <c r="F1313" s="118">
        <v>0</v>
      </c>
      <c r="G1313" s="118">
        <v>0</v>
      </c>
      <c r="H1313" s="118">
        <v>0</v>
      </c>
      <c r="I1313" s="118">
        <v>0</v>
      </c>
      <c r="J1313" s="118">
        <v>0</v>
      </c>
    </row>
    <row r="1314" spans="1:10" x14ac:dyDescent="0.35">
      <c r="A1314" s="105" t="s">
        <v>138</v>
      </c>
      <c r="B1314" s="105" t="s">
        <v>170</v>
      </c>
      <c r="C1314" s="105" t="s">
        <v>89</v>
      </c>
      <c r="D1314" s="118">
        <v>0</v>
      </c>
      <c r="E1314" s="118">
        <v>0</v>
      </c>
      <c r="F1314" s="118">
        <v>0</v>
      </c>
      <c r="G1314" s="118">
        <v>0</v>
      </c>
      <c r="H1314" s="118">
        <v>0</v>
      </c>
      <c r="I1314" s="118">
        <v>0</v>
      </c>
      <c r="J1314" s="118">
        <v>0</v>
      </c>
    </row>
    <row r="1315" spans="1:10" x14ac:dyDescent="0.35">
      <c r="A1315" s="105" t="s">
        <v>138</v>
      </c>
      <c r="B1315" s="105" t="s">
        <v>63</v>
      </c>
      <c r="C1315" s="105" t="s">
        <v>87</v>
      </c>
      <c r="D1315" s="118">
        <v>2316</v>
      </c>
      <c r="E1315" s="118">
        <v>1164</v>
      </c>
      <c r="F1315" s="118">
        <v>1152</v>
      </c>
      <c r="G1315" s="118">
        <v>284</v>
      </c>
      <c r="H1315" s="118">
        <v>329</v>
      </c>
      <c r="I1315" s="118">
        <v>0</v>
      </c>
      <c r="J1315" s="118">
        <v>2929</v>
      </c>
    </row>
    <row r="1316" spans="1:10" x14ac:dyDescent="0.35">
      <c r="A1316" s="105" t="s">
        <v>138</v>
      </c>
      <c r="B1316" s="105" t="s">
        <v>63</v>
      </c>
      <c r="C1316" s="105" t="s">
        <v>88</v>
      </c>
      <c r="D1316" s="118">
        <v>461</v>
      </c>
      <c r="E1316" s="118">
        <v>207</v>
      </c>
      <c r="F1316" s="118">
        <v>254</v>
      </c>
      <c r="G1316" s="118">
        <v>77</v>
      </c>
      <c r="H1316" s="118">
        <v>56</v>
      </c>
      <c r="I1316" s="118">
        <v>0</v>
      </c>
      <c r="J1316" s="118">
        <v>594</v>
      </c>
    </row>
    <row r="1317" spans="1:10" x14ac:dyDescent="0.35">
      <c r="A1317" s="105" t="s">
        <v>138</v>
      </c>
      <c r="B1317" s="105" t="s">
        <v>63</v>
      </c>
      <c r="C1317" s="105" t="s">
        <v>89</v>
      </c>
      <c r="D1317" s="118">
        <v>203</v>
      </c>
      <c r="E1317" s="118">
        <v>85</v>
      </c>
      <c r="F1317" s="118">
        <v>118</v>
      </c>
      <c r="G1317" s="118">
        <v>20</v>
      </c>
      <c r="H1317" s="118">
        <v>24</v>
      </c>
      <c r="I1317" s="118">
        <v>0</v>
      </c>
      <c r="J1317" s="118">
        <v>247</v>
      </c>
    </row>
    <row r="1318" spans="1:10" x14ac:dyDescent="0.35">
      <c r="A1318" s="105" t="s">
        <v>138</v>
      </c>
      <c r="B1318" s="105" t="s">
        <v>63</v>
      </c>
      <c r="C1318" s="105" t="s">
        <v>98</v>
      </c>
      <c r="D1318" s="118">
        <v>738</v>
      </c>
      <c r="E1318" s="118">
        <v>220</v>
      </c>
      <c r="F1318" s="118">
        <v>518</v>
      </c>
      <c r="G1318" s="118">
        <v>42</v>
      </c>
      <c r="H1318" s="118">
        <v>108</v>
      </c>
      <c r="I1318" s="118">
        <v>0</v>
      </c>
      <c r="J1318" s="118">
        <v>888</v>
      </c>
    </row>
    <row r="1319" spans="1:10" x14ac:dyDescent="0.35">
      <c r="A1319" s="105" t="s">
        <v>138</v>
      </c>
      <c r="B1319" s="105" t="s">
        <v>14</v>
      </c>
      <c r="C1319" s="105" t="s">
        <v>87</v>
      </c>
      <c r="D1319" s="118">
        <v>254</v>
      </c>
      <c r="E1319" s="118">
        <v>89</v>
      </c>
      <c r="F1319" s="118">
        <v>165</v>
      </c>
      <c r="G1319" s="118">
        <v>63</v>
      </c>
      <c r="H1319" s="118">
        <v>108</v>
      </c>
      <c r="I1319" s="118">
        <v>0</v>
      </c>
      <c r="J1319" s="118">
        <v>425</v>
      </c>
    </row>
    <row r="1320" spans="1:10" x14ac:dyDescent="0.35">
      <c r="A1320" s="105" t="s">
        <v>138</v>
      </c>
      <c r="B1320" s="105" t="s">
        <v>14</v>
      </c>
      <c r="C1320" s="105" t="s">
        <v>88</v>
      </c>
      <c r="D1320" s="118">
        <v>31</v>
      </c>
      <c r="E1320" s="118">
        <v>13</v>
      </c>
      <c r="F1320" s="118">
        <v>18</v>
      </c>
      <c r="G1320" s="118">
        <v>13</v>
      </c>
      <c r="H1320" s="118">
        <v>13</v>
      </c>
      <c r="I1320" s="118">
        <v>0</v>
      </c>
      <c r="J1320" s="118">
        <v>57</v>
      </c>
    </row>
    <row r="1321" spans="1:10" x14ac:dyDescent="0.35">
      <c r="A1321" s="105" t="s">
        <v>138</v>
      </c>
      <c r="B1321" s="105" t="s">
        <v>14</v>
      </c>
      <c r="C1321" s="105" t="s">
        <v>89</v>
      </c>
      <c r="D1321" s="118">
        <v>54</v>
      </c>
      <c r="E1321" s="118">
        <v>23</v>
      </c>
      <c r="F1321" s="118">
        <v>31</v>
      </c>
      <c r="G1321" s="118">
        <v>4</v>
      </c>
      <c r="H1321" s="118">
        <v>12</v>
      </c>
      <c r="I1321" s="118">
        <v>0</v>
      </c>
      <c r="J1321" s="118">
        <v>70</v>
      </c>
    </row>
    <row r="1322" spans="1:10" x14ac:dyDescent="0.35">
      <c r="A1322" s="105" t="s">
        <v>138</v>
      </c>
      <c r="B1322" s="105" t="s">
        <v>14</v>
      </c>
      <c r="C1322" s="105" t="s">
        <v>98</v>
      </c>
      <c r="D1322" s="118">
        <v>382</v>
      </c>
      <c r="E1322" s="118">
        <v>97</v>
      </c>
      <c r="F1322" s="118">
        <v>285</v>
      </c>
      <c r="G1322" s="118">
        <v>54</v>
      </c>
      <c r="H1322" s="118">
        <v>112</v>
      </c>
      <c r="I1322" s="118">
        <v>0</v>
      </c>
      <c r="J1322" s="118">
        <v>548</v>
      </c>
    </row>
    <row r="1323" spans="1:10" x14ac:dyDescent="0.35">
      <c r="A1323" s="105" t="s">
        <v>138</v>
      </c>
      <c r="B1323" s="105" t="s">
        <v>32</v>
      </c>
      <c r="C1323" s="105" t="s">
        <v>87</v>
      </c>
      <c r="D1323" s="118">
        <v>252</v>
      </c>
      <c r="E1323" s="118">
        <v>43</v>
      </c>
      <c r="F1323" s="118">
        <v>209</v>
      </c>
      <c r="G1323" s="118">
        <v>189</v>
      </c>
      <c r="H1323" s="118">
        <v>7</v>
      </c>
      <c r="I1323" s="118">
        <v>0</v>
      </c>
      <c r="J1323" s="118">
        <v>448</v>
      </c>
    </row>
    <row r="1324" spans="1:10" x14ac:dyDescent="0.35">
      <c r="A1324" s="105" t="s">
        <v>138</v>
      </c>
      <c r="B1324" s="105" t="s">
        <v>32</v>
      </c>
      <c r="C1324" s="105" t="s">
        <v>88</v>
      </c>
      <c r="D1324" s="118">
        <v>38</v>
      </c>
      <c r="E1324" s="118">
        <v>7</v>
      </c>
      <c r="F1324" s="118">
        <v>31</v>
      </c>
      <c r="G1324" s="118">
        <v>18</v>
      </c>
      <c r="H1324" s="118">
        <v>1</v>
      </c>
      <c r="I1324" s="118">
        <v>0</v>
      </c>
      <c r="J1324" s="118">
        <v>57</v>
      </c>
    </row>
    <row r="1325" spans="1:10" x14ac:dyDescent="0.35">
      <c r="A1325" s="105" t="s">
        <v>138</v>
      </c>
      <c r="B1325" s="105" t="s">
        <v>32</v>
      </c>
      <c r="C1325" s="105" t="s">
        <v>89</v>
      </c>
      <c r="D1325" s="118">
        <v>23</v>
      </c>
      <c r="E1325" s="118">
        <v>9</v>
      </c>
      <c r="F1325" s="118">
        <v>14</v>
      </c>
      <c r="G1325" s="118">
        <v>8</v>
      </c>
      <c r="H1325" s="118">
        <v>1</v>
      </c>
      <c r="I1325" s="118">
        <v>0</v>
      </c>
      <c r="J1325" s="118">
        <v>32</v>
      </c>
    </row>
    <row r="1326" spans="1:10" x14ac:dyDescent="0.35">
      <c r="A1326" s="105" t="s">
        <v>138</v>
      </c>
      <c r="B1326" s="105" t="s">
        <v>32</v>
      </c>
      <c r="C1326" s="105" t="s">
        <v>98</v>
      </c>
      <c r="D1326" s="118">
        <v>334</v>
      </c>
      <c r="E1326" s="118">
        <v>80</v>
      </c>
      <c r="F1326" s="118">
        <v>254</v>
      </c>
      <c r="G1326" s="118">
        <v>60</v>
      </c>
      <c r="H1326" s="118">
        <v>20</v>
      </c>
      <c r="I1326" s="118">
        <v>0</v>
      </c>
      <c r="J1326" s="118">
        <v>414</v>
      </c>
    </row>
    <row r="1327" spans="1:10" x14ac:dyDescent="0.35">
      <c r="A1327" s="105" t="s">
        <v>138</v>
      </c>
      <c r="B1327" s="105" t="s">
        <v>26</v>
      </c>
      <c r="C1327" s="105" t="s">
        <v>87</v>
      </c>
      <c r="D1327" s="118">
        <v>29</v>
      </c>
      <c r="E1327" s="118">
        <v>10</v>
      </c>
      <c r="F1327" s="118">
        <v>19</v>
      </c>
      <c r="G1327" s="118">
        <v>14</v>
      </c>
      <c r="H1327" s="118">
        <v>14</v>
      </c>
      <c r="I1327" s="118">
        <v>0</v>
      </c>
      <c r="J1327" s="118">
        <v>57</v>
      </c>
    </row>
    <row r="1328" spans="1:10" x14ac:dyDescent="0.35">
      <c r="A1328" s="105" t="s">
        <v>138</v>
      </c>
      <c r="B1328" s="105" t="s">
        <v>26</v>
      </c>
      <c r="C1328" s="105" t="s">
        <v>88</v>
      </c>
      <c r="D1328" s="118">
        <v>12</v>
      </c>
      <c r="E1328" s="118">
        <v>3</v>
      </c>
      <c r="F1328" s="118">
        <v>9</v>
      </c>
      <c r="G1328" s="118">
        <v>5</v>
      </c>
      <c r="H1328" s="118">
        <v>1</v>
      </c>
      <c r="I1328" s="118">
        <v>0</v>
      </c>
      <c r="J1328" s="118">
        <v>18</v>
      </c>
    </row>
    <row r="1329" spans="1:10" x14ac:dyDescent="0.35">
      <c r="A1329" s="105" t="s">
        <v>138</v>
      </c>
      <c r="B1329" s="105" t="s">
        <v>26</v>
      </c>
      <c r="C1329" s="105" t="s">
        <v>89</v>
      </c>
      <c r="D1329" s="118">
        <v>18</v>
      </c>
      <c r="E1329" s="118">
        <v>3</v>
      </c>
      <c r="F1329" s="118">
        <v>15</v>
      </c>
      <c r="G1329" s="118">
        <v>8</v>
      </c>
      <c r="H1329" s="118">
        <v>0</v>
      </c>
      <c r="I1329" s="118">
        <v>0</v>
      </c>
      <c r="J1329" s="118">
        <v>26</v>
      </c>
    </row>
    <row r="1330" spans="1:10" x14ac:dyDescent="0.35">
      <c r="A1330" s="105" t="s">
        <v>138</v>
      </c>
      <c r="B1330" s="105" t="s">
        <v>26</v>
      </c>
      <c r="C1330" s="105" t="s">
        <v>98</v>
      </c>
      <c r="D1330" s="118">
        <v>302</v>
      </c>
      <c r="E1330" s="118">
        <v>72</v>
      </c>
      <c r="F1330" s="118">
        <v>230</v>
      </c>
      <c r="G1330" s="118">
        <v>68</v>
      </c>
      <c r="H1330" s="118">
        <v>13</v>
      </c>
      <c r="I1330" s="118">
        <v>0</v>
      </c>
      <c r="J1330" s="118">
        <v>383</v>
      </c>
    </row>
    <row r="1331" spans="1:10" x14ac:dyDescent="0.35">
      <c r="A1331" s="105" t="s">
        <v>138</v>
      </c>
      <c r="B1331" s="105" t="s">
        <v>16</v>
      </c>
      <c r="C1331" s="105" t="s">
        <v>87</v>
      </c>
      <c r="D1331" s="118">
        <v>59</v>
      </c>
      <c r="E1331" s="118">
        <v>18</v>
      </c>
      <c r="F1331" s="118">
        <v>41</v>
      </c>
      <c r="G1331" s="118">
        <v>14</v>
      </c>
      <c r="H1331" s="118">
        <v>22</v>
      </c>
      <c r="I1331" s="118">
        <v>0</v>
      </c>
      <c r="J1331" s="118">
        <v>95</v>
      </c>
    </row>
    <row r="1332" spans="1:10" x14ac:dyDescent="0.35">
      <c r="A1332" s="105" t="s">
        <v>138</v>
      </c>
      <c r="B1332" s="105" t="s">
        <v>16</v>
      </c>
      <c r="C1332" s="105" t="s">
        <v>88</v>
      </c>
      <c r="D1332" s="118">
        <v>29</v>
      </c>
      <c r="E1332" s="118">
        <v>9</v>
      </c>
      <c r="F1332" s="118">
        <v>20</v>
      </c>
      <c r="G1332" s="118">
        <v>4</v>
      </c>
      <c r="H1332" s="118">
        <v>3</v>
      </c>
      <c r="I1332" s="118">
        <v>0</v>
      </c>
      <c r="J1332" s="118">
        <v>36</v>
      </c>
    </row>
    <row r="1333" spans="1:10" x14ac:dyDescent="0.35">
      <c r="A1333" s="105" t="s">
        <v>138</v>
      </c>
      <c r="B1333" s="105" t="s">
        <v>16</v>
      </c>
      <c r="C1333" s="105" t="s">
        <v>89</v>
      </c>
      <c r="D1333" s="118">
        <v>50</v>
      </c>
      <c r="E1333" s="118">
        <v>18</v>
      </c>
      <c r="F1333" s="118">
        <v>32</v>
      </c>
      <c r="G1333" s="118">
        <v>9</v>
      </c>
      <c r="H1333" s="118">
        <v>5</v>
      </c>
      <c r="I1333" s="118">
        <v>0</v>
      </c>
      <c r="J1333" s="118">
        <v>64</v>
      </c>
    </row>
    <row r="1334" spans="1:10" x14ac:dyDescent="0.35">
      <c r="A1334" s="105" t="s">
        <v>138</v>
      </c>
      <c r="B1334" s="105" t="s">
        <v>16</v>
      </c>
      <c r="C1334" s="105" t="s">
        <v>98</v>
      </c>
      <c r="D1334" s="118">
        <v>308</v>
      </c>
      <c r="E1334" s="118">
        <v>68</v>
      </c>
      <c r="F1334" s="118">
        <v>240</v>
      </c>
      <c r="G1334" s="118">
        <v>59</v>
      </c>
      <c r="H1334" s="118">
        <v>44</v>
      </c>
      <c r="I1334" s="118">
        <v>0</v>
      </c>
      <c r="J1334" s="118">
        <v>411</v>
      </c>
    </row>
    <row r="1335" spans="1:10" x14ac:dyDescent="0.35">
      <c r="A1335" s="105" t="s">
        <v>138</v>
      </c>
      <c r="B1335" s="105" t="s">
        <v>53</v>
      </c>
      <c r="C1335" s="105" t="s">
        <v>87</v>
      </c>
      <c r="D1335" s="118">
        <v>158</v>
      </c>
      <c r="E1335" s="118">
        <v>84</v>
      </c>
      <c r="F1335" s="118">
        <v>74</v>
      </c>
      <c r="G1335" s="118">
        <v>20</v>
      </c>
      <c r="H1335" s="118">
        <v>9</v>
      </c>
      <c r="I1335" s="118">
        <v>0</v>
      </c>
      <c r="J1335" s="118">
        <v>187</v>
      </c>
    </row>
    <row r="1336" spans="1:10" x14ac:dyDescent="0.35">
      <c r="A1336" s="105" t="s">
        <v>138</v>
      </c>
      <c r="B1336" s="105" t="s">
        <v>53</v>
      </c>
      <c r="C1336" s="105" t="s">
        <v>88</v>
      </c>
      <c r="D1336" s="118">
        <v>38</v>
      </c>
      <c r="E1336" s="118">
        <v>29</v>
      </c>
      <c r="F1336" s="118">
        <v>9</v>
      </c>
      <c r="G1336" s="118">
        <v>2</v>
      </c>
      <c r="H1336" s="118">
        <v>1</v>
      </c>
      <c r="I1336" s="118">
        <v>0</v>
      </c>
      <c r="J1336" s="118">
        <v>41</v>
      </c>
    </row>
    <row r="1337" spans="1:10" x14ac:dyDescent="0.35">
      <c r="A1337" s="105" t="s">
        <v>138</v>
      </c>
      <c r="B1337" s="105" t="s">
        <v>53</v>
      </c>
      <c r="C1337" s="105" t="s">
        <v>89</v>
      </c>
      <c r="D1337" s="118">
        <v>48</v>
      </c>
      <c r="E1337" s="118">
        <v>23</v>
      </c>
      <c r="F1337" s="118">
        <v>25</v>
      </c>
      <c r="G1337" s="118">
        <v>5</v>
      </c>
      <c r="H1337" s="118">
        <v>3</v>
      </c>
      <c r="I1337" s="118">
        <v>0</v>
      </c>
      <c r="J1337" s="118">
        <v>56</v>
      </c>
    </row>
    <row r="1338" spans="1:10" x14ac:dyDescent="0.35">
      <c r="A1338" s="105" t="s">
        <v>138</v>
      </c>
      <c r="B1338" s="105" t="s">
        <v>53</v>
      </c>
      <c r="C1338" s="105" t="s">
        <v>98</v>
      </c>
      <c r="D1338" s="118">
        <v>350</v>
      </c>
      <c r="E1338" s="118">
        <v>107</v>
      </c>
      <c r="F1338" s="118">
        <v>243</v>
      </c>
      <c r="G1338" s="118">
        <v>53</v>
      </c>
      <c r="H1338" s="118">
        <v>50</v>
      </c>
      <c r="I1338" s="118">
        <v>0</v>
      </c>
      <c r="J1338" s="118">
        <v>453</v>
      </c>
    </row>
    <row r="1339" spans="1:10" x14ac:dyDescent="0.35">
      <c r="A1339" s="105" t="s">
        <v>138</v>
      </c>
      <c r="B1339" s="105" t="s">
        <v>20</v>
      </c>
      <c r="C1339" s="105" t="s">
        <v>87</v>
      </c>
      <c r="D1339" s="118">
        <v>53</v>
      </c>
      <c r="E1339" s="118">
        <v>17</v>
      </c>
      <c r="F1339" s="118">
        <v>36</v>
      </c>
      <c r="G1339" s="118">
        <v>6</v>
      </c>
      <c r="H1339" s="118">
        <v>12</v>
      </c>
      <c r="I1339" s="118">
        <v>0</v>
      </c>
      <c r="J1339" s="118">
        <v>71</v>
      </c>
    </row>
    <row r="1340" spans="1:10" x14ac:dyDescent="0.35">
      <c r="A1340" s="105" t="s">
        <v>138</v>
      </c>
      <c r="B1340" s="105" t="s">
        <v>20</v>
      </c>
      <c r="C1340" s="105" t="s">
        <v>88</v>
      </c>
      <c r="D1340" s="118">
        <v>16</v>
      </c>
      <c r="E1340" s="118">
        <v>7</v>
      </c>
      <c r="F1340" s="118">
        <v>9</v>
      </c>
      <c r="G1340" s="118">
        <v>12</v>
      </c>
      <c r="H1340" s="118">
        <v>6</v>
      </c>
      <c r="I1340" s="118">
        <v>0</v>
      </c>
      <c r="J1340" s="118">
        <v>34</v>
      </c>
    </row>
    <row r="1341" spans="1:10" x14ac:dyDescent="0.35">
      <c r="A1341" s="105" t="s">
        <v>138</v>
      </c>
      <c r="B1341" s="105" t="s">
        <v>20</v>
      </c>
      <c r="C1341" s="105" t="s">
        <v>89</v>
      </c>
      <c r="D1341" s="118">
        <v>29</v>
      </c>
      <c r="E1341" s="118">
        <v>15</v>
      </c>
      <c r="F1341" s="118">
        <v>14</v>
      </c>
      <c r="G1341" s="118">
        <v>2</v>
      </c>
      <c r="H1341" s="118">
        <v>4</v>
      </c>
      <c r="I1341" s="118">
        <v>0</v>
      </c>
      <c r="J1341" s="118">
        <v>35</v>
      </c>
    </row>
    <row r="1342" spans="1:10" x14ac:dyDescent="0.35">
      <c r="A1342" s="105" t="s">
        <v>138</v>
      </c>
      <c r="B1342" s="105" t="s">
        <v>20</v>
      </c>
      <c r="C1342" s="105" t="s">
        <v>98</v>
      </c>
      <c r="D1342" s="118">
        <v>238</v>
      </c>
      <c r="E1342" s="118">
        <v>83</v>
      </c>
      <c r="F1342" s="118">
        <v>155</v>
      </c>
      <c r="G1342" s="118">
        <v>13</v>
      </c>
      <c r="H1342" s="118">
        <v>13</v>
      </c>
      <c r="I1342" s="118">
        <v>0</v>
      </c>
      <c r="J1342" s="118">
        <v>264</v>
      </c>
    </row>
    <row r="1343" spans="1:10" x14ac:dyDescent="0.35">
      <c r="A1343" s="105" t="s">
        <v>138</v>
      </c>
      <c r="B1343" s="105" t="s">
        <v>30</v>
      </c>
      <c r="C1343" s="105" t="s">
        <v>87</v>
      </c>
      <c r="D1343" s="118">
        <v>27</v>
      </c>
      <c r="E1343" s="118">
        <v>13</v>
      </c>
      <c r="F1343" s="118">
        <v>14</v>
      </c>
      <c r="G1343" s="118">
        <v>1</v>
      </c>
      <c r="H1343" s="118">
        <v>4</v>
      </c>
      <c r="I1343" s="118">
        <v>0</v>
      </c>
      <c r="J1343" s="118">
        <v>32</v>
      </c>
    </row>
    <row r="1344" spans="1:10" x14ac:dyDescent="0.35">
      <c r="A1344" s="105" t="s">
        <v>138</v>
      </c>
      <c r="B1344" s="105" t="s">
        <v>30</v>
      </c>
      <c r="C1344" s="105" t="s">
        <v>88</v>
      </c>
      <c r="D1344" s="118">
        <v>9</v>
      </c>
      <c r="E1344" s="118">
        <v>2</v>
      </c>
      <c r="F1344" s="118">
        <v>7</v>
      </c>
      <c r="G1344" s="118">
        <v>1</v>
      </c>
      <c r="H1344" s="118">
        <v>2</v>
      </c>
      <c r="I1344" s="118">
        <v>0</v>
      </c>
      <c r="J1344" s="118">
        <v>12</v>
      </c>
    </row>
    <row r="1345" spans="1:10" x14ac:dyDescent="0.35">
      <c r="A1345" s="105" t="s">
        <v>138</v>
      </c>
      <c r="B1345" s="105" t="s">
        <v>30</v>
      </c>
      <c r="C1345" s="105" t="s">
        <v>89</v>
      </c>
      <c r="D1345" s="118">
        <v>11</v>
      </c>
      <c r="E1345" s="118">
        <v>4</v>
      </c>
      <c r="F1345" s="118">
        <v>7</v>
      </c>
      <c r="G1345" s="118">
        <v>3</v>
      </c>
      <c r="H1345" s="118">
        <v>2</v>
      </c>
      <c r="I1345" s="118">
        <v>0</v>
      </c>
      <c r="J1345" s="118">
        <v>16</v>
      </c>
    </row>
    <row r="1346" spans="1:10" x14ac:dyDescent="0.35">
      <c r="A1346" s="105" t="s">
        <v>138</v>
      </c>
      <c r="B1346" s="105" t="s">
        <v>30</v>
      </c>
      <c r="C1346" s="105" t="s">
        <v>98</v>
      </c>
      <c r="D1346" s="118">
        <v>261</v>
      </c>
      <c r="E1346" s="118">
        <v>94</v>
      </c>
      <c r="F1346" s="118">
        <v>167</v>
      </c>
      <c r="G1346" s="118">
        <v>24</v>
      </c>
      <c r="H1346" s="118">
        <v>27</v>
      </c>
      <c r="I1346" s="118">
        <v>0</v>
      </c>
      <c r="J1346" s="118">
        <v>312</v>
      </c>
    </row>
    <row r="1347" spans="1:10" x14ac:dyDescent="0.35">
      <c r="A1347" s="105" t="s">
        <v>138</v>
      </c>
      <c r="B1347" s="105" t="s">
        <v>5</v>
      </c>
      <c r="C1347" s="105" t="s">
        <v>87</v>
      </c>
      <c r="D1347" s="118">
        <v>60</v>
      </c>
      <c r="E1347" s="118">
        <v>24</v>
      </c>
      <c r="F1347" s="118">
        <v>36</v>
      </c>
      <c r="G1347" s="118">
        <v>25</v>
      </c>
      <c r="H1347" s="118">
        <v>9</v>
      </c>
      <c r="I1347" s="118">
        <v>0</v>
      </c>
      <c r="J1347" s="118">
        <v>94</v>
      </c>
    </row>
    <row r="1348" spans="1:10" x14ac:dyDescent="0.35">
      <c r="A1348" s="105" t="s">
        <v>138</v>
      </c>
      <c r="B1348" s="105" t="s">
        <v>5</v>
      </c>
      <c r="C1348" s="105" t="s">
        <v>88</v>
      </c>
      <c r="D1348" s="118">
        <v>5</v>
      </c>
      <c r="E1348" s="118">
        <v>3</v>
      </c>
      <c r="F1348" s="118">
        <v>2</v>
      </c>
      <c r="G1348" s="118">
        <v>2</v>
      </c>
      <c r="H1348" s="118">
        <v>3</v>
      </c>
      <c r="I1348" s="118">
        <v>0</v>
      </c>
      <c r="J1348" s="118">
        <v>10</v>
      </c>
    </row>
    <row r="1349" spans="1:10" x14ac:dyDescent="0.35">
      <c r="A1349" s="105" t="s">
        <v>138</v>
      </c>
      <c r="B1349" s="105" t="s">
        <v>5</v>
      </c>
      <c r="C1349" s="105" t="s">
        <v>89</v>
      </c>
      <c r="D1349" s="118">
        <v>12</v>
      </c>
      <c r="E1349" s="118">
        <v>4</v>
      </c>
      <c r="F1349" s="118">
        <v>8</v>
      </c>
      <c r="G1349" s="118">
        <v>3</v>
      </c>
      <c r="H1349" s="118">
        <v>1</v>
      </c>
      <c r="I1349" s="118">
        <v>0</v>
      </c>
      <c r="J1349" s="118">
        <v>16</v>
      </c>
    </row>
    <row r="1350" spans="1:10" x14ac:dyDescent="0.35">
      <c r="A1350" s="105" t="s">
        <v>138</v>
      </c>
      <c r="B1350" s="105" t="s">
        <v>5</v>
      </c>
      <c r="C1350" s="105" t="s">
        <v>98</v>
      </c>
      <c r="D1350" s="118">
        <v>113</v>
      </c>
      <c r="E1350" s="118">
        <v>41</v>
      </c>
      <c r="F1350" s="118">
        <v>72</v>
      </c>
      <c r="G1350" s="118">
        <v>17</v>
      </c>
      <c r="H1350" s="118">
        <v>11</v>
      </c>
      <c r="I1350" s="118">
        <v>0</v>
      </c>
      <c r="J1350" s="118">
        <v>141</v>
      </c>
    </row>
    <row r="1351" spans="1:10" x14ac:dyDescent="0.35">
      <c r="A1351" s="105" t="s">
        <v>138</v>
      </c>
      <c r="B1351" s="105" t="s">
        <v>34</v>
      </c>
      <c r="C1351" s="105" t="s">
        <v>87</v>
      </c>
      <c r="D1351" s="118">
        <v>160</v>
      </c>
      <c r="E1351" s="118">
        <v>59</v>
      </c>
      <c r="F1351" s="118">
        <v>101</v>
      </c>
      <c r="G1351" s="118">
        <v>31</v>
      </c>
      <c r="H1351" s="118">
        <v>24</v>
      </c>
      <c r="I1351" s="118">
        <v>0</v>
      </c>
      <c r="J1351" s="118">
        <v>215</v>
      </c>
    </row>
    <row r="1352" spans="1:10" x14ac:dyDescent="0.35">
      <c r="A1352" s="105" t="s">
        <v>138</v>
      </c>
      <c r="B1352" s="105" t="s">
        <v>34</v>
      </c>
      <c r="C1352" s="105" t="s">
        <v>88</v>
      </c>
      <c r="D1352" s="118">
        <v>24</v>
      </c>
      <c r="E1352" s="118">
        <v>6</v>
      </c>
      <c r="F1352" s="118">
        <v>18</v>
      </c>
      <c r="G1352" s="118">
        <v>6</v>
      </c>
      <c r="H1352" s="118">
        <v>7</v>
      </c>
      <c r="I1352" s="118">
        <v>0</v>
      </c>
      <c r="J1352" s="118">
        <v>37</v>
      </c>
    </row>
    <row r="1353" spans="1:10" x14ac:dyDescent="0.35">
      <c r="A1353" s="105" t="s">
        <v>138</v>
      </c>
      <c r="B1353" s="105" t="s">
        <v>34</v>
      </c>
      <c r="C1353" s="105" t="s">
        <v>89</v>
      </c>
      <c r="D1353" s="118">
        <v>32</v>
      </c>
      <c r="E1353" s="118">
        <v>11</v>
      </c>
      <c r="F1353" s="118">
        <v>21</v>
      </c>
      <c r="G1353" s="118">
        <v>7</v>
      </c>
      <c r="H1353" s="118">
        <v>2</v>
      </c>
      <c r="I1353" s="118">
        <v>0</v>
      </c>
      <c r="J1353" s="118">
        <v>41</v>
      </c>
    </row>
    <row r="1354" spans="1:10" x14ac:dyDescent="0.35">
      <c r="A1354" s="105" t="s">
        <v>138</v>
      </c>
      <c r="B1354" s="105" t="s">
        <v>34</v>
      </c>
      <c r="C1354" s="105" t="s">
        <v>98</v>
      </c>
      <c r="D1354" s="118">
        <v>285</v>
      </c>
      <c r="E1354" s="118">
        <v>68</v>
      </c>
      <c r="F1354" s="118">
        <v>217</v>
      </c>
      <c r="G1354" s="118">
        <v>21</v>
      </c>
      <c r="H1354" s="118">
        <v>30</v>
      </c>
      <c r="I1354" s="118">
        <v>0</v>
      </c>
      <c r="J1354" s="118">
        <v>336</v>
      </c>
    </row>
    <row r="1355" spans="1:10" x14ac:dyDescent="0.35">
      <c r="A1355" s="105" t="s">
        <v>138</v>
      </c>
      <c r="B1355" s="105" t="s">
        <v>70</v>
      </c>
      <c r="C1355" s="105" t="s">
        <v>87</v>
      </c>
      <c r="D1355" s="118">
        <v>247</v>
      </c>
      <c r="E1355" s="118">
        <v>107</v>
      </c>
      <c r="F1355" s="118">
        <v>140</v>
      </c>
      <c r="G1355" s="118">
        <v>39</v>
      </c>
      <c r="H1355" s="118">
        <v>48</v>
      </c>
      <c r="I1355" s="118">
        <v>0</v>
      </c>
      <c r="J1355" s="118">
        <v>334</v>
      </c>
    </row>
    <row r="1356" spans="1:10" x14ac:dyDescent="0.35">
      <c r="A1356" s="105" t="s">
        <v>138</v>
      </c>
      <c r="B1356" s="105" t="s">
        <v>70</v>
      </c>
      <c r="C1356" s="105" t="s">
        <v>88</v>
      </c>
      <c r="D1356" s="118">
        <v>60</v>
      </c>
      <c r="E1356" s="118">
        <v>19</v>
      </c>
      <c r="F1356" s="118">
        <v>41</v>
      </c>
      <c r="G1356" s="118">
        <v>8</v>
      </c>
      <c r="H1356" s="118">
        <v>8</v>
      </c>
      <c r="I1356" s="118">
        <v>0</v>
      </c>
      <c r="J1356" s="118">
        <v>76</v>
      </c>
    </row>
    <row r="1357" spans="1:10" x14ac:dyDescent="0.35">
      <c r="A1357" s="105" t="s">
        <v>138</v>
      </c>
      <c r="B1357" s="105" t="s">
        <v>70</v>
      </c>
      <c r="C1357" s="105" t="s">
        <v>89</v>
      </c>
      <c r="D1357" s="118">
        <v>29</v>
      </c>
      <c r="E1357" s="118">
        <v>10</v>
      </c>
      <c r="F1357" s="118">
        <v>19</v>
      </c>
      <c r="G1357" s="118">
        <v>3</v>
      </c>
      <c r="H1357" s="118">
        <v>4</v>
      </c>
      <c r="I1357" s="118">
        <v>0</v>
      </c>
      <c r="J1357" s="118">
        <v>36</v>
      </c>
    </row>
    <row r="1358" spans="1:10" x14ac:dyDescent="0.35">
      <c r="A1358" s="105" t="s">
        <v>138</v>
      </c>
      <c r="B1358" s="105" t="s">
        <v>70</v>
      </c>
      <c r="C1358" s="105" t="s">
        <v>98</v>
      </c>
      <c r="D1358" s="118">
        <v>242</v>
      </c>
      <c r="E1358" s="118">
        <v>66</v>
      </c>
      <c r="F1358" s="118">
        <v>176</v>
      </c>
      <c r="G1358" s="118">
        <v>48</v>
      </c>
      <c r="H1358" s="118">
        <v>38</v>
      </c>
      <c r="I1358" s="118">
        <v>0</v>
      </c>
      <c r="J1358" s="118">
        <v>328</v>
      </c>
    </row>
    <row r="1359" spans="1:10" x14ac:dyDescent="0.35">
      <c r="A1359" s="105" t="s">
        <v>138</v>
      </c>
      <c r="B1359" s="105" t="s">
        <v>37</v>
      </c>
      <c r="C1359" s="105" t="s">
        <v>87</v>
      </c>
      <c r="D1359" s="118">
        <v>0</v>
      </c>
      <c r="E1359" s="118">
        <v>0</v>
      </c>
      <c r="F1359" s="118">
        <v>0</v>
      </c>
      <c r="G1359" s="118">
        <v>0</v>
      </c>
      <c r="H1359" s="118">
        <v>0</v>
      </c>
      <c r="I1359" s="118">
        <v>37</v>
      </c>
      <c r="J1359" s="118">
        <v>37</v>
      </c>
    </row>
    <row r="1360" spans="1:10" x14ac:dyDescent="0.35">
      <c r="A1360" s="105" t="s">
        <v>138</v>
      </c>
      <c r="B1360" s="105" t="s">
        <v>37</v>
      </c>
      <c r="C1360" s="105" t="s">
        <v>88</v>
      </c>
      <c r="D1360" s="118">
        <v>0</v>
      </c>
      <c r="E1360" s="118">
        <v>0</v>
      </c>
      <c r="F1360" s="118">
        <v>0</v>
      </c>
      <c r="G1360" s="118">
        <v>0</v>
      </c>
      <c r="H1360" s="118">
        <v>0</v>
      </c>
      <c r="I1360" s="118">
        <v>11</v>
      </c>
      <c r="J1360" s="118">
        <v>11</v>
      </c>
    </row>
    <row r="1361" spans="1:10" x14ac:dyDescent="0.35">
      <c r="A1361" s="105" t="s">
        <v>138</v>
      </c>
      <c r="B1361" s="105" t="s">
        <v>37</v>
      </c>
      <c r="C1361" s="105" t="s">
        <v>89</v>
      </c>
      <c r="D1361" s="118">
        <v>0</v>
      </c>
      <c r="E1361" s="118">
        <v>0</v>
      </c>
      <c r="F1361" s="118">
        <v>0</v>
      </c>
      <c r="G1361" s="118">
        <v>0</v>
      </c>
      <c r="H1361" s="118">
        <v>0</v>
      </c>
      <c r="I1361" s="118">
        <v>30</v>
      </c>
      <c r="J1361" s="118">
        <v>30</v>
      </c>
    </row>
    <row r="1362" spans="1:10" x14ac:dyDescent="0.35">
      <c r="A1362" s="105" t="s">
        <v>138</v>
      </c>
      <c r="B1362" s="105" t="s">
        <v>37</v>
      </c>
      <c r="C1362" s="105" t="s">
        <v>98</v>
      </c>
      <c r="D1362" s="118">
        <v>0</v>
      </c>
      <c r="E1362" s="118">
        <v>0</v>
      </c>
      <c r="F1362" s="118">
        <v>0</v>
      </c>
      <c r="G1362" s="118">
        <v>0</v>
      </c>
      <c r="H1362" s="118">
        <v>0</v>
      </c>
      <c r="I1362" s="118">
        <v>375</v>
      </c>
      <c r="J1362" s="118">
        <v>375</v>
      </c>
    </row>
    <row r="1363" spans="1:10" x14ac:dyDescent="0.35">
      <c r="A1363" s="105" t="s">
        <v>138</v>
      </c>
      <c r="B1363" s="105" t="s">
        <v>22</v>
      </c>
      <c r="C1363" s="105" t="s">
        <v>87</v>
      </c>
      <c r="D1363" s="118">
        <v>205</v>
      </c>
      <c r="E1363" s="118">
        <v>81</v>
      </c>
      <c r="F1363" s="118">
        <v>124</v>
      </c>
      <c r="G1363" s="118">
        <v>40</v>
      </c>
      <c r="H1363" s="118">
        <v>73</v>
      </c>
      <c r="I1363" s="118">
        <v>0</v>
      </c>
      <c r="J1363" s="118">
        <v>318</v>
      </c>
    </row>
    <row r="1364" spans="1:10" x14ac:dyDescent="0.35">
      <c r="A1364" s="105" t="s">
        <v>138</v>
      </c>
      <c r="B1364" s="105" t="s">
        <v>22</v>
      </c>
      <c r="C1364" s="105" t="s">
        <v>88</v>
      </c>
      <c r="D1364" s="118">
        <v>13</v>
      </c>
      <c r="E1364" s="118">
        <v>3</v>
      </c>
      <c r="F1364" s="118">
        <v>10</v>
      </c>
      <c r="G1364" s="118">
        <v>2</v>
      </c>
      <c r="H1364" s="118">
        <v>6</v>
      </c>
      <c r="I1364" s="118">
        <v>0</v>
      </c>
      <c r="J1364" s="118">
        <v>21</v>
      </c>
    </row>
    <row r="1365" spans="1:10" x14ac:dyDescent="0.35">
      <c r="A1365" s="105" t="s">
        <v>138</v>
      </c>
      <c r="B1365" s="105" t="s">
        <v>22</v>
      </c>
      <c r="C1365" s="105" t="s">
        <v>89</v>
      </c>
      <c r="D1365" s="118">
        <v>29</v>
      </c>
      <c r="E1365" s="118">
        <v>13</v>
      </c>
      <c r="F1365" s="118">
        <v>16</v>
      </c>
      <c r="G1365" s="118">
        <v>2</v>
      </c>
      <c r="H1365" s="118">
        <v>8</v>
      </c>
      <c r="I1365" s="118">
        <v>0</v>
      </c>
      <c r="J1365" s="118">
        <v>39</v>
      </c>
    </row>
    <row r="1366" spans="1:10" x14ac:dyDescent="0.35">
      <c r="A1366" s="105" t="s">
        <v>138</v>
      </c>
      <c r="B1366" s="105" t="s">
        <v>22</v>
      </c>
      <c r="C1366" s="105" t="s">
        <v>98</v>
      </c>
      <c r="D1366" s="118">
        <v>316</v>
      </c>
      <c r="E1366" s="118">
        <v>108</v>
      </c>
      <c r="F1366" s="118">
        <v>208</v>
      </c>
      <c r="G1366" s="118">
        <v>28</v>
      </c>
      <c r="H1366" s="118">
        <v>46</v>
      </c>
      <c r="I1366" s="118">
        <v>0</v>
      </c>
      <c r="J1366" s="118">
        <v>390</v>
      </c>
    </row>
    <row r="1367" spans="1:10" x14ac:dyDescent="0.35">
      <c r="A1367" s="105" t="s">
        <v>138</v>
      </c>
      <c r="B1367" s="105" t="s">
        <v>43</v>
      </c>
      <c r="C1367" s="105" t="s">
        <v>87</v>
      </c>
      <c r="D1367" s="118">
        <v>0</v>
      </c>
      <c r="E1367" s="118">
        <v>0</v>
      </c>
      <c r="F1367" s="118">
        <v>0</v>
      </c>
      <c r="G1367" s="118">
        <v>0</v>
      </c>
      <c r="H1367" s="118">
        <v>0</v>
      </c>
      <c r="I1367" s="118">
        <v>168</v>
      </c>
      <c r="J1367" s="118">
        <v>168</v>
      </c>
    </row>
    <row r="1368" spans="1:10" x14ac:dyDescent="0.35">
      <c r="A1368" s="105" t="s">
        <v>138</v>
      </c>
      <c r="B1368" s="105" t="s">
        <v>43</v>
      </c>
      <c r="C1368" s="105" t="s">
        <v>88</v>
      </c>
      <c r="D1368" s="118">
        <v>0</v>
      </c>
      <c r="E1368" s="118">
        <v>0</v>
      </c>
      <c r="F1368" s="118">
        <v>0</v>
      </c>
      <c r="G1368" s="118">
        <v>0</v>
      </c>
      <c r="H1368" s="118">
        <v>0</v>
      </c>
      <c r="I1368" s="118">
        <v>46</v>
      </c>
      <c r="J1368" s="118">
        <v>46</v>
      </c>
    </row>
    <row r="1369" spans="1:10" x14ac:dyDescent="0.35">
      <c r="A1369" s="105" t="s">
        <v>138</v>
      </c>
      <c r="B1369" s="105" t="s">
        <v>43</v>
      </c>
      <c r="C1369" s="105" t="s">
        <v>89</v>
      </c>
      <c r="D1369" s="118">
        <v>0</v>
      </c>
      <c r="E1369" s="118">
        <v>0</v>
      </c>
      <c r="F1369" s="118">
        <v>0</v>
      </c>
      <c r="G1369" s="118">
        <v>0</v>
      </c>
      <c r="H1369" s="118">
        <v>0</v>
      </c>
      <c r="I1369" s="118">
        <v>43</v>
      </c>
      <c r="J1369" s="118">
        <v>43</v>
      </c>
    </row>
    <row r="1370" spans="1:10" x14ac:dyDescent="0.35">
      <c r="A1370" s="105" t="s">
        <v>138</v>
      </c>
      <c r="B1370" s="105" t="s">
        <v>43</v>
      </c>
      <c r="C1370" s="105" t="s">
        <v>98</v>
      </c>
      <c r="D1370" s="118">
        <v>0</v>
      </c>
      <c r="E1370" s="118">
        <v>0</v>
      </c>
      <c r="F1370" s="118">
        <v>0</v>
      </c>
      <c r="G1370" s="118">
        <v>0</v>
      </c>
      <c r="H1370" s="118">
        <v>0</v>
      </c>
      <c r="I1370" s="118">
        <v>653</v>
      </c>
      <c r="J1370" s="118">
        <v>653</v>
      </c>
    </row>
    <row r="1371" spans="1:10" x14ac:dyDescent="0.35">
      <c r="A1371" s="105" t="s">
        <v>138</v>
      </c>
      <c r="B1371" s="105" t="s">
        <v>55</v>
      </c>
      <c r="C1371" s="105" t="s">
        <v>87</v>
      </c>
      <c r="D1371" s="118">
        <v>59</v>
      </c>
      <c r="E1371" s="118">
        <v>40</v>
      </c>
      <c r="F1371" s="118">
        <v>19</v>
      </c>
      <c r="G1371" s="118">
        <v>7</v>
      </c>
      <c r="H1371" s="118">
        <v>6</v>
      </c>
      <c r="I1371" s="118">
        <v>0</v>
      </c>
      <c r="J1371" s="118">
        <v>72</v>
      </c>
    </row>
    <row r="1372" spans="1:10" x14ac:dyDescent="0.35">
      <c r="A1372" s="105" t="s">
        <v>138</v>
      </c>
      <c r="B1372" s="105" t="s">
        <v>55</v>
      </c>
      <c r="C1372" s="105" t="s">
        <v>88</v>
      </c>
      <c r="D1372" s="118">
        <v>15</v>
      </c>
      <c r="E1372" s="118">
        <v>2</v>
      </c>
      <c r="F1372" s="118">
        <v>13</v>
      </c>
      <c r="G1372" s="118">
        <v>3</v>
      </c>
      <c r="H1372" s="118">
        <v>4</v>
      </c>
      <c r="I1372" s="118">
        <v>0</v>
      </c>
      <c r="J1372" s="118">
        <v>22</v>
      </c>
    </row>
    <row r="1373" spans="1:10" x14ac:dyDescent="0.35">
      <c r="A1373" s="105" t="s">
        <v>138</v>
      </c>
      <c r="B1373" s="105" t="s">
        <v>55</v>
      </c>
      <c r="C1373" s="105" t="s">
        <v>89</v>
      </c>
      <c r="D1373" s="118">
        <v>13</v>
      </c>
      <c r="E1373" s="118">
        <v>8</v>
      </c>
      <c r="F1373" s="118">
        <v>5</v>
      </c>
      <c r="G1373" s="118">
        <v>2</v>
      </c>
      <c r="H1373" s="118">
        <v>0</v>
      </c>
      <c r="I1373" s="118">
        <v>0</v>
      </c>
      <c r="J1373" s="118">
        <v>15</v>
      </c>
    </row>
    <row r="1374" spans="1:10" x14ac:dyDescent="0.35">
      <c r="A1374" s="105" t="s">
        <v>138</v>
      </c>
      <c r="B1374" s="105" t="s">
        <v>55</v>
      </c>
      <c r="C1374" s="105" t="s">
        <v>98</v>
      </c>
      <c r="D1374" s="118">
        <v>200</v>
      </c>
      <c r="E1374" s="118">
        <v>78</v>
      </c>
      <c r="F1374" s="118">
        <v>122</v>
      </c>
      <c r="G1374" s="118">
        <v>11</v>
      </c>
      <c r="H1374" s="118">
        <v>13</v>
      </c>
      <c r="I1374" s="118">
        <v>0</v>
      </c>
      <c r="J1374" s="118">
        <v>224</v>
      </c>
    </row>
    <row r="1375" spans="1:10" x14ac:dyDescent="0.35">
      <c r="A1375" s="105" t="s">
        <v>138</v>
      </c>
      <c r="B1375" s="105" t="s">
        <v>65</v>
      </c>
      <c r="C1375" s="105" t="s">
        <v>87</v>
      </c>
      <c r="D1375" s="118">
        <v>354</v>
      </c>
      <c r="E1375" s="118">
        <v>161</v>
      </c>
      <c r="F1375" s="118">
        <v>193</v>
      </c>
      <c r="G1375" s="118">
        <v>99</v>
      </c>
      <c r="H1375" s="118">
        <v>48</v>
      </c>
      <c r="I1375" s="118">
        <v>0</v>
      </c>
      <c r="J1375" s="118">
        <v>501</v>
      </c>
    </row>
    <row r="1376" spans="1:10" x14ac:dyDescent="0.35">
      <c r="A1376" s="105" t="s">
        <v>138</v>
      </c>
      <c r="B1376" s="105" t="s">
        <v>65</v>
      </c>
      <c r="C1376" s="105" t="s">
        <v>88</v>
      </c>
      <c r="D1376" s="118">
        <v>88</v>
      </c>
      <c r="E1376" s="118">
        <v>31</v>
      </c>
      <c r="F1376" s="118">
        <v>57</v>
      </c>
      <c r="G1376" s="118">
        <v>25</v>
      </c>
      <c r="H1376" s="118">
        <v>12</v>
      </c>
      <c r="I1376" s="118">
        <v>0</v>
      </c>
      <c r="J1376" s="118">
        <v>125</v>
      </c>
    </row>
    <row r="1377" spans="1:10" x14ac:dyDescent="0.35">
      <c r="A1377" s="105" t="s">
        <v>138</v>
      </c>
      <c r="B1377" s="105" t="s">
        <v>65</v>
      </c>
      <c r="C1377" s="105" t="s">
        <v>89</v>
      </c>
      <c r="D1377" s="118">
        <v>62</v>
      </c>
      <c r="E1377" s="118">
        <v>19</v>
      </c>
      <c r="F1377" s="118">
        <v>43</v>
      </c>
      <c r="G1377" s="118">
        <v>16</v>
      </c>
      <c r="H1377" s="118">
        <v>7</v>
      </c>
      <c r="I1377" s="118">
        <v>0</v>
      </c>
      <c r="J1377" s="118">
        <v>85</v>
      </c>
    </row>
    <row r="1378" spans="1:10" x14ac:dyDescent="0.35">
      <c r="A1378" s="105" t="s">
        <v>138</v>
      </c>
      <c r="B1378" s="105" t="s">
        <v>65</v>
      </c>
      <c r="C1378" s="105" t="s">
        <v>98</v>
      </c>
      <c r="D1378" s="118">
        <v>524</v>
      </c>
      <c r="E1378" s="118">
        <v>119</v>
      </c>
      <c r="F1378" s="118">
        <v>405</v>
      </c>
      <c r="G1378" s="118">
        <v>149</v>
      </c>
      <c r="H1378" s="118">
        <v>68</v>
      </c>
      <c r="I1378" s="118">
        <v>0</v>
      </c>
      <c r="J1378" s="118">
        <v>741</v>
      </c>
    </row>
    <row r="1379" spans="1:10" x14ac:dyDescent="0.35">
      <c r="A1379" s="105" t="s">
        <v>138</v>
      </c>
      <c r="B1379" s="105" t="s">
        <v>79</v>
      </c>
      <c r="C1379" s="105" t="s">
        <v>87</v>
      </c>
      <c r="D1379" s="118">
        <v>192</v>
      </c>
      <c r="E1379" s="118">
        <v>62</v>
      </c>
      <c r="F1379" s="118">
        <v>130</v>
      </c>
      <c r="G1379" s="118">
        <v>103</v>
      </c>
      <c r="H1379" s="118">
        <v>59</v>
      </c>
      <c r="I1379" s="118">
        <v>0</v>
      </c>
      <c r="J1379" s="118">
        <v>354</v>
      </c>
    </row>
    <row r="1380" spans="1:10" x14ac:dyDescent="0.35">
      <c r="A1380" s="105" t="s">
        <v>138</v>
      </c>
      <c r="B1380" s="105" t="s">
        <v>79</v>
      </c>
      <c r="C1380" s="105" t="s">
        <v>88</v>
      </c>
      <c r="D1380" s="118">
        <v>21</v>
      </c>
      <c r="E1380" s="118">
        <v>11</v>
      </c>
      <c r="F1380" s="118">
        <v>10</v>
      </c>
      <c r="G1380" s="118">
        <v>13</v>
      </c>
      <c r="H1380" s="118">
        <v>6</v>
      </c>
      <c r="I1380" s="118">
        <v>0</v>
      </c>
      <c r="J1380" s="118">
        <v>40</v>
      </c>
    </row>
    <row r="1381" spans="1:10" x14ac:dyDescent="0.35">
      <c r="A1381" s="105" t="s">
        <v>138</v>
      </c>
      <c r="B1381" s="105" t="s">
        <v>79</v>
      </c>
      <c r="C1381" s="105" t="s">
        <v>89</v>
      </c>
      <c r="D1381" s="118">
        <v>35</v>
      </c>
      <c r="E1381" s="118">
        <v>13</v>
      </c>
      <c r="F1381" s="118">
        <v>22</v>
      </c>
      <c r="G1381" s="118">
        <v>8</v>
      </c>
      <c r="H1381" s="118">
        <v>3</v>
      </c>
      <c r="I1381" s="118">
        <v>0</v>
      </c>
      <c r="J1381" s="118">
        <v>46</v>
      </c>
    </row>
    <row r="1382" spans="1:10" x14ac:dyDescent="0.35">
      <c r="A1382" s="105" t="s">
        <v>138</v>
      </c>
      <c r="B1382" s="105" t="s">
        <v>79</v>
      </c>
      <c r="C1382" s="105" t="s">
        <v>98</v>
      </c>
      <c r="D1382" s="118">
        <v>187</v>
      </c>
      <c r="E1382" s="118">
        <v>63</v>
      </c>
      <c r="F1382" s="118">
        <v>124</v>
      </c>
      <c r="G1382" s="118">
        <v>27</v>
      </c>
      <c r="H1382" s="118">
        <v>38</v>
      </c>
      <c r="I1382" s="118">
        <v>0</v>
      </c>
      <c r="J1382" s="118">
        <v>252</v>
      </c>
    </row>
    <row r="1383" spans="1:10" x14ac:dyDescent="0.35">
      <c r="A1383" s="105" t="s">
        <v>138</v>
      </c>
      <c r="B1383" s="105" t="s">
        <v>41</v>
      </c>
      <c r="C1383" s="105" t="s">
        <v>87</v>
      </c>
      <c r="D1383" s="118">
        <v>38</v>
      </c>
      <c r="E1383" s="118">
        <v>22</v>
      </c>
      <c r="F1383" s="118">
        <v>16</v>
      </c>
      <c r="G1383" s="118">
        <v>2</v>
      </c>
      <c r="H1383" s="118">
        <v>1</v>
      </c>
      <c r="I1383" s="118">
        <v>0</v>
      </c>
      <c r="J1383" s="118">
        <v>41</v>
      </c>
    </row>
    <row r="1384" spans="1:10" x14ac:dyDescent="0.35">
      <c r="A1384" s="105" t="s">
        <v>138</v>
      </c>
      <c r="B1384" s="105" t="s">
        <v>41</v>
      </c>
      <c r="C1384" s="105" t="s">
        <v>88</v>
      </c>
      <c r="D1384" s="118">
        <v>17</v>
      </c>
      <c r="E1384" s="118">
        <v>6</v>
      </c>
      <c r="F1384" s="118">
        <v>11</v>
      </c>
      <c r="G1384" s="118">
        <v>5</v>
      </c>
      <c r="H1384" s="118">
        <v>2</v>
      </c>
      <c r="I1384" s="118">
        <v>0</v>
      </c>
      <c r="J1384" s="118">
        <v>24</v>
      </c>
    </row>
    <row r="1385" spans="1:10" x14ac:dyDescent="0.35">
      <c r="A1385" s="105" t="s">
        <v>138</v>
      </c>
      <c r="B1385" s="105" t="s">
        <v>41</v>
      </c>
      <c r="C1385" s="105" t="s">
        <v>89</v>
      </c>
      <c r="D1385" s="118">
        <v>9</v>
      </c>
      <c r="E1385" s="118">
        <v>3</v>
      </c>
      <c r="F1385" s="118">
        <v>6</v>
      </c>
      <c r="G1385" s="118">
        <v>2</v>
      </c>
      <c r="H1385" s="118">
        <v>1</v>
      </c>
      <c r="I1385" s="118">
        <v>0</v>
      </c>
      <c r="J1385" s="118">
        <v>12</v>
      </c>
    </row>
    <row r="1386" spans="1:10" x14ac:dyDescent="0.35">
      <c r="A1386" s="105" t="s">
        <v>138</v>
      </c>
      <c r="B1386" s="105" t="s">
        <v>41</v>
      </c>
      <c r="C1386" s="105" t="s">
        <v>98</v>
      </c>
      <c r="D1386" s="118">
        <v>164</v>
      </c>
      <c r="E1386" s="118">
        <v>64</v>
      </c>
      <c r="F1386" s="118">
        <v>100</v>
      </c>
      <c r="G1386" s="118">
        <v>23</v>
      </c>
      <c r="H1386" s="118">
        <v>32</v>
      </c>
      <c r="I1386" s="118">
        <v>0</v>
      </c>
      <c r="J1386" s="118">
        <v>219</v>
      </c>
    </row>
    <row r="1387" spans="1:10" x14ac:dyDescent="0.35">
      <c r="A1387" s="105" t="s">
        <v>138</v>
      </c>
      <c r="B1387" s="105" t="s">
        <v>39</v>
      </c>
      <c r="C1387" s="105" t="s">
        <v>87</v>
      </c>
      <c r="D1387" s="118">
        <v>0</v>
      </c>
      <c r="E1387" s="118">
        <v>0</v>
      </c>
      <c r="F1387" s="118">
        <v>0</v>
      </c>
      <c r="G1387" s="118">
        <v>0</v>
      </c>
      <c r="H1387" s="118">
        <v>0</v>
      </c>
      <c r="I1387" s="118">
        <v>549</v>
      </c>
      <c r="J1387" s="118">
        <v>549</v>
      </c>
    </row>
    <row r="1388" spans="1:10" x14ac:dyDescent="0.35">
      <c r="A1388" s="105" t="s">
        <v>138</v>
      </c>
      <c r="B1388" s="105" t="s">
        <v>39</v>
      </c>
      <c r="C1388" s="105" t="s">
        <v>88</v>
      </c>
      <c r="D1388" s="118">
        <v>0</v>
      </c>
      <c r="E1388" s="118">
        <v>0</v>
      </c>
      <c r="F1388" s="118">
        <v>0</v>
      </c>
      <c r="G1388" s="118">
        <v>0</v>
      </c>
      <c r="H1388" s="118">
        <v>0</v>
      </c>
      <c r="I1388" s="118">
        <v>185</v>
      </c>
      <c r="J1388" s="118">
        <v>185</v>
      </c>
    </row>
    <row r="1389" spans="1:10" x14ac:dyDescent="0.35">
      <c r="A1389" s="105" t="s">
        <v>138</v>
      </c>
      <c r="B1389" s="105" t="s">
        <v>39</v>
      </c>
      <c r="C1389" s="105" t="s">
        <v>89</v>
      </c>
      <c r="D1389" s="118">
        <v>0</v>
      </c>
      <c r="E1389" s="118">
        <v>0</v>
      </c>
      <c r="F1389" s="118">
        <v>0</v>
      </c>
      <c r="G1389" s="118">
        <v>0</v>
      </c>
      <c r="H1389" s="118">
        <v>0</v>
      </c>
      <c r="I1389" s="118">
        <v>135</v>
      </c>
      <c r="J1389" s="118">
        <v>135</v>
      </c>
    </row>
    <row r="1390" spans="1:10" x14ac:dyDescent="0.35">
      <c r="A1390" s="105" t="s">
        <v>138</v>
      </c>
      <c r="B1390" s="105" t="s">
        <v>39</v>
      </c>
      <c r="C1390" s="105" t="s">
        <v>98</v>
      </c>
      <c r="D1390" s="118">
        <v>0</v>
      </c>
      <c r="E1390" s="118">
        <v>0</v>
      </c>
      <c r="F1390" s="118">
        <v>0</v>
      </c>
      <c r="G1390" s="118">
        <v>0</v>
      </c>
      <c r="H1390" s="118">
        <v>0</v>
      </c>
      <c r="I1390" s="118">
        <v>2155</v>
      </c>
      <c r="J1390" s="118">
        <v>2155</v>
      </c>
    </row>
    <row r="1391" spans="1:10" x14ac:dyDescent="0.35">
      <c r="A1391" s="105" t="s">
        <v>138</v>
      </c>
      <c r="B1391" s="105" t="s">
        <v>68</v>
      </c>
      <c r="C1391" s="105" t="s">
        <v>87</v>
      </c>
      <c r="D1391" s="118">
        <v>46</v>
      </c>
      <c r="E1391" s="118">
        <v>19</v>
      </c>
      <c r="F1391" s="118">
        <v>27</v>
      </c>
      <c r="G1391" s="118">
        <v>21</v>
      </c>
      <c r="H1391" s="118">
        <v>5</v>
      </c>
      <c r="I1391" s="118">
        <v>0</v>
      </c>
      <c r="J1391" s="118">
        <v>72</v>
      </c>
    </row>
    <row r="1392" spans="1:10" x14ac:dyDescent="0.35">
      <c r="A1392" s="105" t="s">
        <v>138</v>
      </c>
      <c r="B1392" s="105" t="s">
        <v>68</v>
      </c>
      <c r="C1392" s="105" t="s">
        <v>88</v>
      </c>
      <c r="D1392" s="118">
        <v>17</v>
      </c>
      <c r="E1392" s="118">
        <v>3</v>
      </c>
      <c r="F1392" s="118">
        <v>14</v>
      </c>
      <c r="G1392" s="118">
        <v>9</v>
      </c>
      <c r="H1392" s="118">
        <v>2</v>
      </c>
      <c r="I1392" s="118">
        <v>0</v>
      </c>
      <c r="J1392" s="118">
        <v>28</v>
      </c>
    </row>
    <row r="1393" spans="1:10" x14ac:dyDescent="0.35">
      <c r="A1393" s="105" t="s">
        <v>138</v>
      </c>
      <c r="B1393" s="105" t="s">
        <v>68</v>
      </c>
      <c r="C1393" s="105" t="s">
        <v>89</v>
      </c>
      <c r="D1393" s="118">
        <v>35</v>
      </c>
      <c r="E1393" s="118">
        <v>6</v>
      </c>
      <c r="F1393" s="118">
        <v>29</v>
      </c>
      <c r="G1393" s="118">
        <v>9</v>
      </c>
      <c r="H1393" s="118">
        <v>2</v>
      </c>
      <c r="I1393" s="118">
        <v>0</v>
      </c>
      <c r="J1393" s="118">
        <v>46</v>
      </c>
    </row>
    <row r="1394" spans="1:10" x14ac:dyDescent="0.35">
      <c r="A1394" s="105" t="s">
        <v>138</v>
      </c>
      <c r="B1394" s="105" t="s">
        <v>68</v>
      </c>
      <c r="C1394" s="105" t="s">
        <v>98</v>
      </c>
      <c r="D1394" s="118">
        <v>252</v>
      </c>
      <c r="E1394" s="118">
        <v>63</v>
      </c>
      <c r="F1394" s="118">
        <v>189</v>
      </c>
      <c r="G1394" s="118">
        <v>36</v>
      </c>
      <c r="H1394" s="118">
        <v>36</v>
      </c>
      <c r="I1394" s="118">
        <v>0</v>
      </c>
      <c r="J1394" s="118">
        <v>324</v>
      </c>
    </row>
    <row r="1395" spans="1:10" x14ac:dyDescent="0.35">
      <c r="A1395" s="105" t="s">
        <v>138</v>
      </c>
      <c r="B1395" s="105" t="s">
        <v>24</v>
      </c>
      <c r="C1395" s="105" t="s">
        <v>87</v>
      </c>
      <c r="D1395" s="118">
        <v>75</v>
      </c>
      <c r="E1395" s="118">
        <v>20</v>
      </c>
      <c r="F1395" s="118">
        <v>55</v>
      </c>
      <c r="G1395" s="118">
        <v>29</v>
      </c>
      <c r="H1395" s="118">
        <v>20</v>
      </c>
      <c r="I1395" s="118">
        <v>0</v>
      </c>
      <c r="J1395" s="118">
        <v>124</v>
      </c>
    </row>
    <row r="1396" spans="1:10" x14ac:dyDescent="0.35">
      <c r="A1396" s="105" t="s">
        <v>138</v>
      </c>
      <c r="B1396" s="105" t="s">
        <v>24</v>
      </c>
      <c r="C1396" s="105" t="s">
        <v>88</v>
      </c>
      <c r="D1396" s="118">
        <v>33</v>
      </c>
      <c r="E1396" s="118">
        <v>12</v>
      </c>
      <c r="F1396" s="118">
        <v>21</v>
      </c>
      <c r="G1396" s="118">
        <v>19</v>
      </c>
      <c r="H1396" s="118">
        <v>10</v>
      </c>
      <c r="I1396" s="118">
        <v>0</v>
      </c>
      <c r="J1396" s="118">
        <v>62</v>
      </c>
    </row>
    <row r="1397" spans="1:10" x14ac:dyDescent="0.35">
      <c r="A1397" s="105" t="s">
        <v>138</v>
      </c>
      <c r="B1397" s="105" t="s">
        <v>24</v>
      </c>
      <c r="C1397" s="105" t="s">
        <v>89</v>
      </c>
      <c r="D1397" s="118">
        <v>50</v>
      </c>
      <c r="E1397" s="118">
        <v>20</v>
      </c>
      <c r="F1397" s="118">
        <v>30</v>
      </c>
      <c r="G1397" s="118">
        <v>11</v>
      </c>
      <c r="H1397" s="118">
        <v>10</v>
      </c>
      <c r="I1397" s="118">
        <v>0</v>
      </c>
      <c r="J1397" s="118">
        <v>71</v>
      </c>
    </row>
    <row r="1398" spans="1:10" x14ac:dyDescent="0.35">
      <c r="A1398" s="105" t="s">
        <v>138</v>
      </c>
      <c r="B1398" s="105" t="s">
        <v>24</v>
      </c>
      <c r="C1398" s="105" t="s">
        <v>98</v>
      </c>
      <c r="D1398" s="118">
        <v>438</v>
      </c>
      <c r="E1398" s="118">
        <v>146</v>
      </c>
      <c r="F1398" s="118">
        <v>292</v>
      </c>
      <c r="G1398" s="118">
        <v>27</v>
      </c>
      <c r="H1398" s="118">
        <v>49</v>
      </c>
      <c r="I1398" s="118">
        <v>0</v>
      </c>
      <c r="J1398" s="118">
        <v>514</v>
      </c>
    </row>
    <row r="1399" spans="1:10" x14ac:dyDescent="0.35">
      <c r="A1399" s="105" t="s">
        <v>139</v>
      </c>
      <c r="B1399" s="105" t="s">
        <v>73</v>
      </c>
      <c r="C1399" s="105" t="s">
        <v>87</v>
      </c>
      <c r="D1399" s="118">
        <v>125</v>
      </c>
      <c r="E1399" s="118">
        <v>56</v>
      </c>
      <c r="F1399" s="118">
        <v>69</v>
      </c>
      <c r="G1399" s="118">
        <v>11</v>
      </c>
      <c r="H1399" s="118">
        <v>13</v>
      </c>
      <c r="I1399" s="118">
        <v>0</v>
      </c>
      <c r="J1399" s="118">
        <v>149</v>
      </c>
    </row>
    <row r="1400" spans="1:10" x14ac:dyDescent="0.35">
      <c r="A1400" s="105" t="s">
        <v>139</v>
      </c>
      <c r="B1400" s="105" t="s">
        <v>73</v>
      </c>
      <c r="C1400" s="105" t="s">
        <v>88</v>
      </c>
      <c r="D1400" s="118">
        <v>28</v>
      </c>
      <c r="E1400" s="118">
        <v>6</v>
      </c>
      <c r="F1400" s="118">
        <v>22</v>
      </c>
      <c r="G1400" s="118">
        <v>3</v>
      </c>
      <c r="H1400" s="118">
        <v>8</v>
      </c>
      <c r="I1400" s="118">
        <v>0</v>
      </c>
      <c r="J1400" s="118">
        <v>39</v>
      </c>
    </row>
    <row r="1401" spans="1:10" x14ac:dyDescent="0.35">
      <c r="A1401" s="105" t="s">
        <v>139</v>
      </c>
      <c r="B1401" s="105" t="s">
        <v>73</v>
      </c>
      <c r="C1401" s="105" t="s">
        <v>89</v>
      </c>
      <c r="D1401" s="118">
        <v>57</v>
      </c>
      <c r="E1401" s="118">
        <v>26</v>
      </c>
      <c r="F1401" s="118">
        <v>31</v>
      </c>
      <c r="G1401" s="118">
        <v>7</v>
      </c>
      <c r="H1401" s="118">
        <v>2</v>
      </c>
      <c r="I1401" s="118">
        <v>0</v>
      </c>
      <c r="J1401" s="118">
        <v>66</v>
      </c>
    </row>
    <row r="1402" spans="1:10" x14ac:dyDescent="0.35">
      <c r="A1402" s="105" t="s">
        <v>139</v>
      </c>
      <c r="B1402" s="105" t="s">
        <v>73</v>
      </c>
      <c r="C1402" s="105" t="s">
        <v>98</v>
      </c>
      <c r="D1402" s="118">
        <v>207</v>
      </c>
      <c r="E1402" s="118">
        <v>57</v>
      </c>
      <c r="F1402" s="118">
        <v>150</v>
      </c>
      <c r="G1402" s="118">
        <v>30</v>
      </c>
      <c r="H1402" s="118">
        <v>26</v>
      </c>
      <c r="I1402" s="118">
        <v>0</v>
      </c>
      <c r="J1402" s="118">
        <v>263</v>
      </c>
    </row>
    <row r="1403" spans="1:10" x14ac:dyDescent="0.35">
      <c r="A1403" s="105" t="s">
        <v>139</v>
      </c>
      <c r="B1403" s="105" t="s">
        <v>45</v>
      </c>
      <c r="C1403" s="105" t="s">
        <v>87</v>
      </c>
      <c r="D1403" s="118">
        <v>93</v>
      </c>
      <c r="E1403" s="118">
        <v>60</v>
      </c>
      <c r="F1403" s="118">
        <v>33</v>
      </c>
      <c r="G1403" s="118">
        <v>1</v>
      </c>
      <c r="H1403" s="118">
        <v>6</v>
      </c>
      <c r="I1403" s="118">
        <v>0</v>
      </c>
      <c r="J1403" s="118">
        <v>100</v>
      </c>
    </row>
    <row r="1404" spans="1:10" x14ac:dyDescent="0.35">
      <c r="A1404" s="105" t="s">
        <v>139</v>
      </c>
      <c r="B1404" s="105" t="s">
        <v>45</v>
      </c>
      <c r="C1404" s="105" t="s">
        <v>88</v>
      </c>
      <c r="D1404" s="118">
        <v>20</v>
      </c>
      <c r="E1404" s="118">
        <v>7</v>
      </c>
      <c r="F1404" s="118">
        <v>13</v>
      </c>
      <c r="G1404" s="118">
        <v>0</v>
      </c>
      <c r="H1404" s="118">
        <v>0</v>
      </c>
      <c r="I1404" s="118">
        <v>0</v>
      </c>
      <c r="J1404" s="118">
        <v>20</v>
      </c>
    </row>
    <row r="1405" spans="1:10" x14ac:dyDescent="0.35">
      <c r="A1405" s="105" t="s">
        <v>139</v>
      </c>
      <c r="B1405" s="105" t="s">
        <v>45</v>
      </c>
      <c r="C1405" s="105" t="s">
        <v>89</v>
      </c>
      <c r="D1405" s="118">
        <v>13</v>
      </c>
      <c r="E1405" s="118">
        <v>6</v>
      </c>
      <c r="F1405" s="118">
        <v>7</v>
      </c>
      <c r="G1405" s="118">
        <v>2</v>
      </c>
      <c r="H1405" s="118">
        <v>1</v>
      </c>
      <c r="I1405" s="118">
        <v>0</v>
      </c>
      <c r="J1405" s="118">
        <v>16</v>
      </c>
    </row>
    <row r="1406" spans="1:10" x14ac:dyDescent="0.35">
      <c r="A1406" s="105" t="s">
        <v>139</v>
      </c>
      <c r="B1406" s="105" t="s">
        <v>45</v>
      </c>
      <c r="C1406" s="105" t="s">
        <v>98</v>
      </c>
      <c r="D1406" s="118">
        <v>224</v>
      </c>
      <c r="E1406" s="118">
        <v>49</v>
      </c>
      <c r="F1406" s="118">
        <v>175</v>
      </c>
      <c r="G1406" s="118">
        <v>10</v>
      </c>
      <c r="H1406" s="118">
        <v>6</v>
      </c>
      <c r="I1406" s="118">
        <v>0</v>
      </c>
      <c r="J1406" s="118">
        <v>240</v>
      </c>
    </row>
    <row r="1407" spans="1:10" x14ac:dyDescent="0.35">
      <c r="A1407" s="105" t="s">
        <v>139</v>
      </c>
      <c r="B1407" s="105" t="s">
        <v>81</v>
      </c>
      <c r="C1407" s="105" t="s">
        <v>87</v>
      </c>
      <c r="D1407" s="118">
        <v>129</v>
      </c>
      <c r="E1407" s="118">
        <v>68</v>
      </c>
      <c r="F1407" s="118">
        <v>61</v>
      </c>
      <c r="G1407" s="118">
        <v>14</v>
      </c>
      <c r="H1407" s="118">
        <v>18</v>
      </c>
      <c r="I1407" s="118">
        <v>0</v>
      </c>
      <c r="J1407" s="118">
        <v>161</v>
      </c>
    </row>
    <row r="1408" spans="1:10" x14ac:dyDescent="0.35">
      <c r="A1408" s="105" t="s">
        <v>139</v>
      </c>
      <c r="B1408" s="105" t="s">
        <v>81</v>
      </c>
      <c r="C1408" s="105" t="s">
        <v>88</v>
      </c>
      <c r="D1408" s="118">
        <v>51</v>
      </c>
      <c r="E1408" s="118">
        <v>23</v>
      </c>
      <c r="F1408" s="118">
        <v>28</v>
      </c>
      <c r="G1408" s="118">
        <v>7</v>
      </c>
      <c r="H1408" s="118">
        <v>7</v>
      </c>
      <c r="I1408" s="118">
        <v>0</v>
      </c>
      <c r="J1408" s="118">
        <v>65</v>
      </c>
    </row>
    <row r="1409" spans="1:10" x14ac:dyDescent="0.35">
      <c r="A1409" s="105" t="s">
        <v>139</v>
      </c>
      <c r="B1409" s="105" t="s">
        <v>81</v>
      </c>
      <c r="C1409" s="105" t="s">
        <v>89</v>
      </c>
      <c r="D1409" s="118">
        <v>22</v>
      </c>
      <c r="E1409" s="118">
        <v>4</v>
      </c>
      <c r="F1409" s="118">
        <v>18</v>
      </c>
      <c r="G1409" s="118">
        <v>6</v>
      </c>
      <c r="H1409" s="118">
        <v>5</v>
      </c>
      <c r="I1409" s="118">
        <v>0</v>
      </c>
      <c r="J1409" s="118">
        <v>33</v>
      </c>
    </row>
    <row r="1410" spans="1:10" x14ac:dyDescent="0.35">
      <c r="A1410" s="105" t="s">
        <v>139</v>
      </c>
      <c r="B1410" s="105" t="s">
        <v>81</v>
      </c>
      <c r="C1410" s="105" t="s">
        <v>98</v>
      </c>
      <c r="D1410" s="118">
        <v>246</v>
      </c>
      <c r="E1410" s="118">
        <v>59</v>
      </c>
      <c r="F1410" s="118">
        <v>187</v>
      </c>
      <c r="G1410" s="118">
        <v>55</v>
      </c>
      <c r="H1410" s="118">
        <v>29</v>
      </c>
      <c r="I1410" s="118">
        <v>0</v>
      </c>
      <c r="J1410" s="118">
        <v>330</v>
      </c>
    </row>
    <row r="1411" spans="1:10" x14ac:dyDescent="0.35">
      <c r="A1411" s="105" t="s">
        <v>139</v>
      </c>
      <c r="B1411" s="105" t="s">
        <v>57</v>
      </c>
      <c r="C1411" s="105" t="s">
        <v>87</v>
      </c>
      <c r="D1411" s="118">
        <v>288</v>
      </c>
      <c r="E1411" s="118">
        <v>104</v>
      </c>
      <c r="F1411" s="118">
        <v>184</v>
      </c>
      <c r="G1411" s="118">
        <v>64</v>
      </c>
      <c r="H1411" s="118">
        <v>31</v>
      </c>
      <c r="I1411" s="118">
        <v>0</v>
      </c>
      <c r="J1411" s="118">
        <v>383</v>
      </c>
    </row>
    <row r="1412" spans="1:10" x14ac:dyDescent="0.35">
      <c r="A1412" s="105" t="s">
        <v>139</v>
      </c>
      <c r="B1412" s="105" t="s">
        <v>57</v>
      </c>
      <c r="C1412" s="105" t="s">
        <v>88</v>
      </c>
      <c r="D1412" s="118">
        <v>88</v>
      </c>
      <c r="E1412" s="118">
        <v>24</v>
      </c>
      <c r="F1412" s="118">
        <v>64</v>
      </c>
      <c r="G1412" s="118">
        <v>15</v>
      </c>
      <c r="H1412" s="118">
        <v>8</v>
      </c>
      <c r="I1412" s="118">
        <v>0</v>
      </c>
      <c r="J1412" s="118">
        <v>111</v>
      </c>
    </row>
    <row r="1413" spans="1:10" x14ac:dyDescent="0.35">
      <c r="A1413" s="105" t="s">
        <v>139</v>
      </c>
      <c r="B1413" s="105" t="s">
        <v>57</v>
      </c>
      <c r="C1413" s="105" t="s">
        <v>89</v>
      </c>
      <c r="D1413" s="118">
        <v>38</v>
      </c>
      <c r="E1413" s="118">
        <v>13</v>
      </c>
      <c r="F1413" s="118">
        <v>25</v>
      </c>
      <c r="G1413" s="118">
        <v>5</v>
      </c>
      <c r="H1413" s="118">
        <v>5</v>
      </c>
      <c r="I1413" s="118">
        <v>0</v>
      </c>
      <c r="J1413" s="118">
        <v>48</v>
      </c>
    </row>
    <row r="1414" spans="1:10" x14ac:dyDescent="0.35">
      <c r="A1414" s="105" t="s">
        <v>139</v>
      </c>
      <c r="B1414" s="105" t="s">
        <v>57</v>
      </c>
      <c r="C1414" s="105" t="s">
        <v>98</v>
      </c>
      <c r="D1414" s="118">
        <v>378</v>
      </c>
      <c r="E1414" s="118">
        <v>86</v>
      </c>
      <c r="F1414" s="118">
        <v>292</v>
      </c>
      <c r="G1414" s="118">
        <v>120</v>
      </c>
      <c r="H1414" s="118">
        <v>66</v>
      </c>
      <c r="I1414" s="118">
        <v>0</v>
      </c>
      <c r="J1414" s="118">
        <v>564</v>
      </c>
    </row>
    <row r="1415" spans="1:10" x14ac:dyDescent="0.35">
      <c r="A1415" s="105" t="s">
        <v>139</v>
      </c>
      <c r="B1415" s="105" t="s">
        <v>47</v>
      </c>
      <c r="C1415" s="105" t="s">
        <v>87</v>
      </c>
      <c r="D1415" s="118">
        <v>81</v>
      </c>
      <c r="E1415" s="118">
        <v>43</v>
      </c>
      <c r="F1415" s="118">
        <v>38</v>
      </c>
      <c r="G1415" s="118">
        <v>11</v>
      </c>
      <c r="H1415" s="118">
        <v>9</v>
      </c>
      <c r="I1415" s="118">
        <v>0</v>
      </c>
      <c r="J1415" s="118">
        <v>101</v>
      </c>
    </row>
    <row r="1416" spans="1:10" x14ac:dyDescent="0.35">
      <c r="A1416" s="105" t="s">
        <v>139</v>
      </c>
      <c r="B1416" s="105" t="s">
        <v>47</v>
      </c>
      <c r="C1416" s="105" t="s">
        <v>88</v>
      </c>
      <c r="D1416" s="118">
        <v>7</v>
      </c>
      <c r="E1416" s="118">
        <v>4</v>
      </c>
      <c r="F1416" s="118">
        <v>3</v>
      </c>
      <c r="G1416" s="118">
        <v>2</v>
      </c>
      <c r="H1416" s="118">
        <v>1</v>
      </c>
      <c r="I1416" s="118">
        <v>0</v>
      </c>
      <c r="J1416" s="118">
        <v>10</v>
      </c>
    </row>
    <row r="1417" spans="1:10" x14ac:dyDescent="0.35">
      <c r="A1417" s="105" t="s">
        <v>139</v>
      </c>
      <c r="B1417" s="105" t="s">
        <v>47</v>
      </c>
      <c r="C1417" s="105" t="s">
        <v>89</v>
      </c>
      <c r="D1417" s="118">
        <v>25</v>
      </c>
      <c r="E1417" s="118">
        <v>10</v>
      </c>
      <c r="F1417" s="118">
        <v>15</v>
      </c>
      <c r="G1417" s="118">
        <v>3</v>
      </c>
      <c r="H1417" s="118">
        <v>3</v>
      </c>
      <c r="I1417" s="118">
        <v>0</v>
      </c>
      <c r="J1417" s="118">
        <v>31</v>
      </c>
    </row>
    <row r="1418" spans="1:10" x14ac:dyDescent="0.35">
      <c r="A1418" s="105" t="s">
        <v>139</v>
      </c>
      <c r="B1418" s="105" t="s">
        <v>47</v>
      </c>
      <c r="C1418" s="105" t="s">
        <v>98</v>
      </c>
      <c r="D1418" s="118">
        <v>294</v>
      </c>
      <c r="E1418" s="118">
        <v>98</v>
      </c>
      <c r="F1418" s="118">
        <v>196</v>
      </c>
      <c r="G1418" s="118">
        <v>32</v>
      </c>
      <c r="H1418" s="118">
        <v>25</v>
      </c>
      <c r="I1418" s="118">
        <v>0</v>
      </c>
      <c r="J1418" s="118">
        <v>351</v>
      </c>
    </row>
    <row r="1419" spans="1:10" x14ac:dyDescent="0.35">
      <c r="A1419" s="105" t="s">
        <v>139</v>
      </c>
      <c r="B1419" s="105" t="s">
        <v>10</v>
      </c>
      <c r="C1419" s="105" t="s">
        <v>87</v>
      </c>
      <c r="D1419" s="118">
        <v>139</v>
      </c>
      <c r="E1419" s="118">
        <v>48</v>
      </c>
      <c r="F1419" s="118">
        <v>91</v>
      </c>
      <c r="G1419" s="118">
        <v>23</v>
      </c>
      <c r="H1419" s="118">
        <v>40</v>
      </c>
      <c r="I1419" s="118">
        <v>0</v>
      </c>
      <c r="J1419" s="118">
        <v>202</v>
      </c>
    </row>
    <row r="1420" spans="1:10" x14ac:dyDescent="0.35">
      <c r="A1420" s="105" t="s">
        <v>139</v>
      </c>
      <c r="B1420" s="105" t="s">
        <v>10</v>
      </c>
      <c r="C1420" s="105" t="s">
        <v>88</v>
      </c>
      <c r="D1420" s="118">
        <v>26</v>
      </c>
      <c r="E1420" s="118">
        <v>2</v>
      </c>
      <c r="F1420" s="118">
        <v>24</v>
      </c>
      <c r="G1420" s="118">
        <v>10</v>
      </c>
      <c r="H1420" s="118">
        <v>9</v>
      </c>
      <c r="I1420" s="118">
        <v>0</v>
      </c>
      <c r="J1420" s="118">
        <v>45</v>
      </c>
    </row>
    <row r="1421" spans="1:10" x14ac:dyDescent="0.35">
      <c r="A1421" s="105" t="s">
        <v>139</v>
      </c>
      <c r="B1421" s="105" t="s">
        <v>10</v>
      </c>
      <c r="C1421" s="105" t="s">
        <v>89</v>
      </c>
      <c r="D1421" s="118">
        <v>34</v>
      </c>
      <c r="E1421" s="118">
        <v>14</v>
      </c>
      <c r="F1421" s="118">
        <v>20</v>
      </c>
      <c r="G1421" s="118">
        <v>4</v>
      </c>
      <c r="H1421" s="118">
        <v>14</v>
      </c>
      <c r="I1421" s="118">
        <v>0</v>
      </c>
      <c r="J1421" s="118">
        <v>52</v>
      </c>
    </row>
    <row r="1422" spans="1:10" x14ac:dyDescent="0.35">
      <c r="A1422" s="105" t="s">
        <v>139</v>
      </c>
      <c r="B1422" s="105" t="s">
        <v>10</v>
      </c>
      <c r="C1422" s="105" t="s">
        <v>98</v>
      </c>
      <c r="D1422" s="118">
        <v>276</v>
      </c>
      <c r="E1422" s="118">
        <v>86</v>
      </c>
      <c r="F1422" s="118">
        <v>190</v>
      </c>
      <c r="G1422" s="118">
        <v>31</v>
      </c>
      <c r="H1422" s="118">
        <v>56</v>
      </c>
      <c r="I1422" s="118">
        <v>0</v>
      </c>
      <c r="J1422" s="118">
        <v>363</v>
      </c>
    </row>
    <row r="1423" spans="1:10" x14ac:dyDescent="0.35">
      <c r="A1423" s="105" t="s">
        <v>139</v>
      </c>
      <c r="B1423" s="105" t="s">
        <v>1</v>
      </c>
      <c r="C1423" s="105" t="s">
        <v>87</v>
      </c>
      <c r="D1423" s="118">
        <v>25</v>
      </c>
      <c r="E1423" s="118">
        <v>12</v>
      </c>
      <c r="F1423" s="118">
        <v>13</v>
      </c>
      <c r="G1423" s="118">
        <v>9</v>
      </c>
      <c r="H1423" s="118">
        <v>8</v>
      </c>
      <c r="I1423" s="118">
        <v>0</v>
      </c>
      <c r="J1423" s="118">
        <v>42</v>
      </c>
    </row>
    <row r="1424" spans="1:10" x14ac:dyDescent="0.35">
      <c r="A1424" s="105" t="s">
        <v>139</v>
      </c>
      <c r="B1424" s="105" t="s">
        <v>1</v>
      </c>
      <c r="C1424" s="105" t="s">
        <v>88</v>
      </c>
      <c r="D1424" s="118">
        <v>8</v>
      </c>
      <c r="E1424" s="118">
        <v>4</v>
      </c>
      <c r="F1424" s="118">
        <v>4</v>
      </c>
      <c r="G1424" s="118">
        <v>2</v>
      </c>
      <c r="H1424" s="118">
        <v>3</v>
      </c>
      <c r="I1424" s="118">
        <v>0</v>
      </c>
      <c r="J1424" s="118">
        <v>13</v>
      </c>
    </row>
    <row r="1425" spans="1:10" x14ac:dyDescent="0.35">
      <c r="A1425" s="105" t="s">
        <v>139</v>
      </c>
      <c r="B1425" s="105" t="s">
        <v>1</v>
      </c>
      <c r="C1425" s="105" t="s">
        <v>89</v>
      </c>
      <c r="D1425" s="118">
        <v>21</v>
      </c>
      <c r="E1425" s="118">
        <v>6</v>
      </c>
      <c r="F1425" s="118">
        <v>15</v>
      </c>
      <c r="G1425" s="118">
        <v>6</v>
      </c>
      <c r="H1425" s="118">
        <v>5</v>
      </c>
      <c r="I1425" s="118">
        <v>0</v>
      </c>
      <c r="J1425" s="118">
        <v>32</v>
      </c>
    </row>
    <row r="1426" spans="1:10" x14ac:dyDescent="0.35">
      <c r="A1426" s="105" t="s">
        <v>139</v>
      </c>
      <c r="B1426" s="105" t="s">
        <v>1</v>
      </c>
      <c r="C1426" s="105" t="s">
        <v>98</v>
      </c>
      <c r="D1426" s="118">
        <v>94</v>
      </c>
      <c r="E1426" s="118">
        <v>25</v>
      </c>
      <c r="F1426" s="118">
        <v>69</v>
      </c>
      <c r="G1426" s="118">
        <v>15</v>
      </c>
      <c r="H1426" s="118">
        <v>14</v>
      </c>
      <c r="I1426" s="118">
        <v>0</v>
      </c>
      <c r="J1426" s="118">
        <v>123</v>
      </c>
    </row>
    <row r="1427" spans="1:10" x14ac:dyDescent="0.35">
      <c r="A1427" s="105" t="s">
        <v>139</v>
      </c>
      <c r="B1427" s="105" t="s">
        <v>75</v>
      </c>
      <c r="C1427" s="105" t="s">
        <v>87</v>
      </c>
      <c r="D1427" s="118">
        <v>41</v>
      </c>
      <c r="E1427" s="118">
        <v>18</v>
      </c>
      <c r="F1427" s="118">
        <v>23</v>
      </c>
      <c r="G1427" s="118">
        <v>12</v>
      </c>
      <c r="H1427" s="118">
        <v>4</v>
      </c>
      <c r="I1427" s="118">
        <v>0</v>
      </c>
      <c r="J1427" s="118">
        <v>57</v>
      </c>
    </row>
    <row r="1428" spans="1:10" x14ac:dyDescent="0.35">
      <c r="A1428" s="105" t="s">
        <v>139</v>
      </c>
      <c r="B1428" s="105" t="s">
        <v>75</v>
      </c>
      <c r="C1428" s="105" t="s">
        <v>88</v>
      </c>
      <c r="D1428" s="118">
        <v>9</v>
      </c>
      <c r="E1428" s="118">
        <v>2</v>
      </c>
      <c r="F1428" s="118">
        <v>7</v>
      </c>
      <c r="G1428" s="118">
        <v>5</v>
      </c>
      <c r="H1428" s="118">
        <v>2</v>
      </c>
      <c r="I1428" s="118">
        <v>0</v>
      </c>
      <c r="J1428" s="118">
        <v>16</v>
      </c>
    </row>
    <row r="1429" spans="1:10" x14ac:dyDescent="0.35">
      <c r="A1429" s="105" t="s">
        <v>139</v>
      </c>
      <c r="B1429" s="105" t="s">
        <v>75</v>
      </c>
      <c r="C1429" s="105" t="s">
        <v>89</v>
      </c>
      <c r="D1429" s="118">
        <v>17</v>
      </c>
      <c r="E1429" s="118">
        <v>6</v>
      </c>
      <c r="F1429" s="118">
        <v>11</v>
      </c>
      <c r="G1429" s="118">
        <v>9</v>
      </c>
      <c r="H1429" s="118">
        <v>1</v>
      </c>
      <c r="I1429" s="118">
        <v>0</v>
      </c>
      <c r="J1429" s="118">
        <v>27</v>
      </c>
    </row>
    <row r="1430" spans="1:10" x14ac:dyDescent="0.35">
      <c r="A1430" s="105" t="s">
        <v>139</v>
      </c>
      <c r="B1430" s="105" t="s">
        <v>75</v>
      </c>
      <c r="C1430" s="105" t="s">
        <v>98</v>
      </c>
      <c r="D1430" s="118">
        <v>170</v>
      </c>
      <c r="E1430" s="118">
        <v>61</v>
      </c>
      <c r="F1430" s="118">
        <v>109</v>
      </c>
      <c r="G1430" s="118">
        <v>12</v>
      </c>
      <c r="H1430" s="118">
        <v>4</v>
      </c>
      <c r="I1430" s="118">
        <v>0</v>
      </c>
      <c r="J1430" s="118">
        <v>186</v>
      </c>
    </row>
    <row r="1431" spans="1:10" x14ac:dyDescent="0.35">
      <c r="A1431" s="105" t="s">
        <v>139</v>
      </c>
      <c r="B1431" s="105" t="s">
        <v>8</v>
      </c>
      <c r="C1431" s="105" t="s">
        <v>87</v>
      </c>
      <c r="D1431" s="118">
        <v>30</v>
      </c>
      <c r="E1431" s="118">
        <v>14</v>
      </c>
      <c r="F1431" s="118">
        <v>16</v>
      </c>
      <c r="G1431" s="118">
        <v>1</v>
      </c>
      <c r="H1431" s="118">
        <v>1</v>
      </c>
      <c r="I1431" s="118">
        <v>0</v>
      </c>
      <c r="J1431" s="118">
        <v>32</v>
      </c>
    </row>
    <row r="1432" spans="1:10" x14ac:dyDescent="0.35">
      <c r="A1432" s="105" t="s">
        <v>139</v>
      </c>
      <c r="B1432" s="105" t="s">
        <v>8</v>
      </c>
      <c r="C1432" s="105" t="s">
        <v>88</v>
      </c>
      <c r="D1432" s="118">
        <v>3</v>
      </c>
      <c r="E1432" s="118">
        <v>0</v>
      </c>
      <c r="F1432" s="118">
        <v>3</v>
      </c>
      <c r="G1432" s="118">
        <v>0</v>
      </c>
      <c r="H1432" s="118">
        <v>1</v>
      </c>
      <c r="I1432" s="118">
        <v>0</v>
      </c>
      <c r="J1432" s="118">
        <v>4</v>
      </c>
    </row>
    <row r="1433" spans="1:10" x14ac:dyDescent="0.35">
      <c r="A1433" s="105" t="s">
        <v>139</v>
      </c>
      <c r="B1433" s="105" t="s">
        <v>8</v>
      </c>
      <c r="C1433" s="105" t="s">
        <v>89</v>
      </c>
      <c r="D1433" s="118">
        <v>17</v>
      </c>
      <c r="E1433" s="118">
        <v>13</v>
      </c>
      <c r="F1433" s="118">
        <v>4</v>
      </c>
      <c r="G1433" s="118">
        <v>1</v>
      </c>
      <c r="H1433" s="118">
        <v>0</v>
      </c>
      <c r="I1433" s="118">
        <v>0</v>
      </c>
      <c r="J1433" s="118">
        <v>18</v>
      </c>
    </row>
    <row r="1434" spans="1:10" x14ac:dyDescent="0.35">
      <c r="A1434" s="105" t="s">
        <v>139</v>
      </c>
      <c r="B1434" s="105" t="s">
        <v>8</v>
      </c>
      <c r="C1434" s="105" t="s">
        <v>98</v>
      </c>
      <c r="D1434" s="118">
        <v>131</v>
      </c>
      <c r="E1434" s="118">
        <v>47</v>
      </c>
      <c r="F1434" s="118">
        <v>84</v>
      </c>
      <c r="G1434" s="118">
        <v>10</v>
      </c>
      <c r="H1434" s="118">
        <v>4</v>
      </c>
      <c r="I1434" s="118">
        <v>0</v>
      </c>
      <c r="J1434" s="118">
        <v>145</v>
      </c>
    </row>
    <row r="1435" spans="1:10" x14ac:dyDescent="0.35">
      <c r="A1435" s="105" t="s">
        <v>139</v>
      </c>
      <c r="B1435" s="105" t="s">
        <v>28</v>
      </c>
      <c r="C1435" s="105" t="s">
        <v>87</v>
      </c>
      <c r="D1435" s="118">
        <v>54</v>
      </c>
      <c r="E1435" s="118">
        <v>25</v>
      </c>
      <c r="F1435" s="118">
        <v>29</v>
      </c>
      <c r="G1435" s="118">
        <v>9</v>
      </c>
      <c r="H1435" s="118">
        <v>8</v>
      </c>
      <c r="I1435" s="118">
        <v>0</v>
      </c>
      <c r="J1435" s="118">
        <v>71</v>
      </c>
    </row>
    <row r="1436" spans="1:10" x14ac:dyDescent="0.35">
      <c r="A1436" s="105" t="s">
        <v>139</v>
      </c>
      <c r="B1436" s="105" t="s">
        <v>28</v>
      </c>
      <c r="C1436" s="105" t="s">
        <v>88</v>
      </c>
      <c r="D1436" s="118">
        <v>23</v>
      </c>
      <c r="E1436" s="118">
        <v>5</v>
      </c>
      <c r="F1436" s="118">
        <v>18</v>
      </c>
      <c r="G1436" s="118">
        <v>6</v>
      </c>
      <c r="H1436" s="118">
        <v>3</v>
      </c>
      <c r="I1436" s="118">
        <v>0</v>
      </c>
      <c r="J1436" s="118">
        <v>32</v>
      </c>
    </row>
    <row r="1437" spans="1:10" x14ac:dyDescent="0.35">
      <c r="A1437" s="105" t="s">
        <v>139</v>
      </c>
      <c r="B1437" s="105" t="s">
        <v>28</v>
      </c>
      <c r="C1437" s="105" t="s">
        <v>89</v>
      </c>
      <c r="D1437" s="118">
        <v>31</v>
      </c>
      <c r="E1437" s="118">
        <v>16</v>
      </c>
      <c r="F1437" s="118">
        <v>15</v>
      </c>
      <c r="G1437" s="118">
        <v>4</v>
      </c>
      <c r="H1437" s="118">
        <v>0</v>
      </c>
      <c r="I1437" s="118">
        <v>0</v>
      </c>
      <c r="J1437" s="118">
        <v>35</v>
      </c>
    </row>
    <row r="1438" spans="1:10" x14ac:dyDescent="0.35">
      <c r="A1438" s="105" t="s">
        <v>139</v>
      </c>
      <c r="B1438" s="105" t="s">
        <v>28</v>
      </c>
      <c r="C1438" s="105" t="s">
        <v>98</v>
      </c>
      <c r="D1438" s="118">
        <v>333</v>
      </c>
      <c r="E1438" s="118">
        <v>92</v>
      </c>
      <c r="F1438" s="118">
        <v>241</v>
      </c>
      <c r="G1438" s="118">
        <v>90</v>
      </c>
      <c r="H1438" s="118">
        <v>42</v>
      </c>
      <c r="I1438" s="118">
        <v>0</v>
      </c>
      <c r="J1438" s="118">
        <v>465</v>
      </c>
    </row>
    <row r="1439" spans="1:10" x14ac:dyDescent="0.35">
      <c r="A1439" s="105" t="s">
        <v>139</v>
      </c>
      <c r="B1439" s="105" t="s">
        <v>82</v>
      </c>
      <c r="C1439" s="105" t="s">
        <v>87</v>
      </c>
      <c r="D1439" s="118">
        <v>641</v>
      </c>
      <c r="E1439" s="118">
        <v>235</v>
      </c>
      <c r="F1439" s="118">
        <v>406</v>
      </c>
      <c r="G1439" s="118">
        <v>284</v>
      </c>
      <c r="H1439" s="118">
        <v>101</v>
      </c>
      <c r="I1439" s="118">
        <v>0</v>
      </c>
      <c r="J1439" s="118">
        <v>1026</v>
      </c>
    </row>
    <row r="1440" spans="1:10" x14ac:dyDescent="0.35">
      <c r="A1440" s="105" t="s">
        <v>139</v>
      </c>
      <c r="B1440" s="105" t="s">
        <v>82</v>
      </c>
      <c r="C1440" s="105" t="s">
        <v>88</v>
      </c>
      <c r="D1440" s="118">
        <v>144</v>
      </c>
      <c r="E1440" s="118">
        <v>40</v>
      </c>
      <c r="F1440" s="118">
        <v>104</v>
      </c>
      <c r="G1440" s="118">
        <v>91</v>
      </c>
      <c r="H1440" s="118">
        <v>35</v>
      </c>
      <c r="I1440" s="118">
        <v>0</v>
      </c>
      <c r="J1440" s="118">
        <v>270</v>
      </c>
    </row>
    <row r="1441" spans="1:10" x14ac:dyDescent="0.35">
      <c r="A1441" s="105" t="s">
        <v>139</v>
      </c>
      <c r="B1441" s="105" t="s">
        <v>82</v>
      </c>
      <c r="C1441" s="105" t="s">
        <v>89</v>
      </c>
      <c r="D1441" s="118">
        <v>125</v>
      </c>
      <c r="E1441" s="118">
        <v>42</v>
      </c>
      <c r="F1441" s="118">
        <v>83</v>
      </c>
      <c r="G1441" s="118">
        <v>51</v>
      </c>
      <c r="H1441" s="118">
        <v>19</v>
      </c>
      <c r="I1441" s="118">
        <v>0</v>
      </c>
      <c r="J1441" s="118">
        <v>195</v>
      </c>
    </row>
    <row r="1442" spans="1:10" x14ac:dyDescent="0.35">
      <c r="A1442" s="105" t="s">
        <v>139</v>
      </c>
      <c r="B1442" s="105" t="s">
        <v>82</v>
      </c>
      <c r="C1442" s="105" t="s">
        <v>98</v>
      </c>
      <c r="D1442" s="118">
        <v>435</v>
      </c>
      <c r="E1442" s="118">
        <v>120</v>
      </c>
      <c r="F1442" s="118">
        <v>315</v>
      </c>
      <c r="G1442" s="118">
        <v>131</v>
      </c>
      <c r="H1442" s="118">
        <v>107</v>
      </c>
      <c r="I1442" s="118">
        <v>0</v>
      </c>
      <c r="J1442" s="118">
        <v>673</v>
      </c>
    </row>
    <row r="1443" spans="1:10" x14ac:dyDescent="0.35">
      <c r="A1443" s="105" t="s">
        <v>139</v>
      </c>
      <c r="B1443" s="105" t="s">
        <v>114</v>
      </c>
      <c r="C1443" s="105" t="s">
        <v>87</v>
      </c>
      <c r="D1443" s="118">
        <v>244</v>
      </c>
      <c r="E1443" s="118">
        <v>113</v>
      </c>
      <c r="F1443" s="118">
        <v>131</v>
      </c>
      <c r="G1443" s="118">
        <v>36</v>
      </c>
      <c r="H1443" s="118">
        <v>27</v>
      </c>
      <c r="I1443" s="118">
        <v>0</v>
      </c>
      <c r="J1443" s="118">
        <v>307</v>
      </c>
    </row>
    <row r="1444" spans="1:10" x14ac:dyDescent="0.35">
      <c r="A1444" s="105" t="s">
        <v>139</v>
      </c>
      <c r="B1444" s="105" t="s">
        <v>114</v>
      </c>
      <c r="C1444" s="105" t="s">
        <v>88</v>
      </c>
      <c r="D1444" s="118">
        <v>35</v>
      </c>
      <c r="E1444" s="118">
        <v>13</v>
      </c>
      <c r="F1444" s="118">
        <v>22</v>
      </c>
      <c r="G1444" s="118">
        <v>3</v>
      </c>
      <c r="H1444" s="118">
        <v>3</v>
      </c>
      <c r="I1444" s="118">
        <v>0</v>
      </c>
      <c r="J1444" s="118">
        <v>41</v>
      </c>
    </row>
    <row r="1445" spans="1:10" x14ac:dyDescent="0.35">
      <c r="A1445" s="105" t="s">
        <v>139</v>
      </c>
      <c r="B1445" s="105" t="s">
        <v>114</v>
      </c>
      <c r="C1445" s="105" t="s">
        <v>89</v>
      </c>
      <c r="D1445" s="118">
        <v>40</v>
      </c>
      <c r="E1445" s="118">
        <v>17</v>
      </c>
      <c r="F1445" s="118">
        <v>23</v>
      </c>
      <c r="G1445" s="118">
        <v>3</v>
      </c>
      <c r="H1445" s="118">
        <v>3</v>
      </c>
      <c r="I1445" s="118">
        <v>0</v>
      </c>
      <c r="J1445" s="118">
        <v>46</v>
      </c>
    </row>
    <row r="1446" spans="1:10" x14ac:dyDescent="0.35">
      <c r="A1446" s="105" t="s">
        <v>139</v>
      </c>
      <c r="B1446" s="105" t="s">
        <v>114</v>
      </c>
      <c r="C1446" s="105" t="s">
        <v>98</v>
      </c>
      <c r="D1446" s="118">
        <v>335</v>
      </c>
      <c r="E1446" s="118">
        <v>88</v>
      </c>
      <c r="F1446" s="118">
        <v>247</v>
      </c>
      <c r="G1446" s="118">
        <v>51</v>
      </c>
      <c r="H1446" s="118">
        <v>19</v>
      </c>
      <c r="I1446" s="118">
        <v>0</v>
      </c>
      <c r="J1446" s="118">
        <v>405</v>
      </c>
    </row>
    <row r="1447" spans="1:10" x14ac:dyDescent="0.35">
      <c r="A1447" s="105" t="s">
        <v>139</v>
      </c>
      <c r="B1447" s="105" t="s">
        <v>3</v>
      </c>
      <c r="C1447" s="105" t="s">
        <v>87</v>
      </c>
      <c r="D1447" s="118">
        <v>50</v>
      </c>
      <c r="E1447" s="118">
        <v>23</v>
      </c>
      <c r="F1447" s="118">
        <v>27</v>
      </c>
      <c r="G1447" s="118">
        <v>28</v>
      </c>
      <c r="H1447" s="118">
        <v>12</v>
      </c>
      <c r="I1447" s="118">
        <v>0</v>
      </c>
      <c r="J1447" s="118">
        <v>90</v>
      </c>
    </row>
    <row r="1448" spans="1:10" x14ac:dyDescent="0.35">
      <c r="A1448" s="105" t="s">
        <v>139</v>
      </c>
      <c r="B1448" s="105" t="s">
        <v>3</v>
      </c>
      <c r="C1448" s="105" t="s">
        <v>88</v>
      </c>
      <c r="D1448" s="118">
        <v>12</v>
      </c>
      <c r="E1448" s="118">
        <v>4</v>
      </c>
      <c r="F1448" s="118">
        <v>8</v>
      </c>
      <c r="G1448" s="118">
        <v>2</v>
      </c>
      <c r="H1448" s="118">
        <v>2</v>
      </c>
      <c r="I1448" s="118">
        <v>0</v>
      </c>
      <c r="J1448" s="118">
        <v>16</v>
      </c>
    </row>
    <row r="1449" spans="1:10" x14ac:dyDescent="0.35">
      <c r="A1449" s="105" t="s">
        <v>139</v>
      </c>
      <c r="B1449" s="105" t="s">
        <v>3</v>
      </c>
      <c r="C1449" s="105" t="s">
        <v>89</v>
      </c>
      <c r="D1449" s="118">
        <v>24</v>
      </c>
      <c r="E1449" s="118">
        <v>10</v>
      </c>
      <c r="F1449" s="118">
        <v>14</v>
      </c>
      <c r="G1449" s="118">
        <v>6</v>
      </c>
      <c r="H1449" s="118">
        <v>4</v>
      </c>
      <c r="I1449" s="118">
        <v>0</v>
      </c>
      <c r="J1449" s="118">
        <v>34</v>
      </c>
    </row>
    <row r="1450" spans="1:10" x14ac:dyDescent="0.35">
      <c r="A1450" s="105" t="s">
        <v>139</v>
      </c>
      <c r="B1450" s="105" t="s">
        <v>3</v>
      </c>
      <c r="C1450" s="105" t="s">
        <v>98</v>
      </c>
      <c r="D1450" s="118">
        <v>233</v>
      </c>
      <c r="E1450" s="118">
        <v>51</v>
      </c>
      <c r="F1450" s="118">
        <v>182</v>
      </c>
      <c r="G1450" s="118">
        <v>45</v>
      </c>
      <c r="H1450" s="118">
        <v>54</v>
      </c>
      <c r="I1450" s="118">
        <v>0</v>
      </c>
      <c r="J1450" s="118">
        <v>332</v>
      </c>
    </row>
    <row r="1451" spans="1:10" x14ac:dyDescent="0.35">
      <c r="A1451" s="105" t="s">
        <v>139</v>
      </c>
      <c r="B1451" s="105" t="s">
        <v>59</v>
      </c>
      <c r="C1451" s="105" t="s">
        <v>87</v>
      </c>
      <c r="D1451" s="118">
        <v>156</v>
      </c>
      <c r="E1451" s="118">
        <v>71</v>
      </c>
      <c r="F1451" s="118">
        <v>85</v>
      </c>
      <c r="G1451" s="118">
        <v>17</v>
      </c>
      <c r="H1451" s="118">
        <v>12</v>
      </c>
      <c r="I1451" s="118">
        <v>0</v>
      </c>
      <c r="J1451" s="118">
        <v>185</v>
      </c>
    </row>
    <row r="1452" spans="1:10" x14ac:dyDescent="0.35">
      <c r="A1452" s="105" t="s">
        <v>139</v>
      </c>
      <c r="B1452" s="105" t="s">
        <v>59</v>
      </c>
      <c r="C1452" s="105" t="s">
        <v>88</v>
      </c>
      <c r="D1452" s="118">
        <v>30</v>
      </c>
      <c r="E1452" s="118">
        <v>17</v>
      </c>
      <c r="F1452" s="118">
        <v>13</v>
      </c>
      <c r="G1452" s="118">
        <v>4</v>
      </c>
      <c r="H1452" s="118">
        <v>3</v>
      </c>
      <c r="I1452" s="118">
        <v>0</v>
      </c>
      <c r="J1452" s="118">
        <v>37</v>
      </c>
    </row>
    <row r="1453" spans="1:10" x14ac:dyDescent="0.35">
      <c r="A1453" s="105" t="s">
        <v>139</v>
      </c>
      <c r="B1453" s="105" t="s">
        <v>59</v>
      </c>
      <c r="C1453" s="105" t="s">
        <v>89</v>
      </c>
      <c r="D1453" s="118">
        <v>41</v>
      </c>
      <c r="E1453" s="118">
        <v>19</v>
      </c>
      <c r="F1453" s="118">
        <v>22</v>
      </c>
      <c r="G1453" s="118">
        <v>4</v>
      </c>
      <c r="H1453" s="118">
        <v>1</v>
      </c>
      <c r="I1453" s="118">
        <v>0</v>
      </c>
      <c r="J1453" s="118">
        <v>46</v>
      </c>
    </row>
    <row r="1454" spans="1:10" x14ac:dyDescent="0.35">
      <c r="A1454" s="105" t="s">
        <v>139</v>
      </c>
      <c r="B1454" s="105" t="s">
        <v>59</v>
      </c>
      <c r="C1454" s="105" t="s">
        <v>98</v>
      </c>
      <c r="D1454" s="118">
        <v>203</v>
      </c>
      <c r="E1454" s="118">
        <v>55</v>
      </c>
      <c r="F1454" s="118">
        <v>148</v>
      </c>
      <c r="G1454" s="118">
        <v>28</v>
      </c>
      <c r="H1454" s="118">
        <v>26</v>
      </c>
      <c r="I1454" s="118">
        <v>0</v>
      </c>
      <c r="J1454" s="118">
        <v>257</v>
      </c>
    </row>
    <row r="1455" spans="1:10" x14ac:dyDescent="0.35">
      <c r="A1455" s="105" t="s">
        <v>139</v>
      </c>
      <c r="B1455" s="105" t="s">
        <v>49</v>
      </c>
      <c r="C1455" s="105" t="s">
        <v>87</v>
      </c>
      <c r="D1455" s="118">
        <v>184</v>
      </c>
      <c r="E1455" s="118">
        <v>83</v>
      </c>
      <c r="F1455" s="118">
        <v>101</v>
      </c>
      <c r="G1455" s="118">
        <v>30</v>
      </c>
      <c r="H1455" s="118">
        <v>14</v>
      </c>
      <c r="I1455" s="118">
        <v>0</v>
      </c>
      <c r="J1455" s="118">
        <v>228</v>
      </c>
    </row>
    <row r="1456" spans="1:10" x14ac:dyDescent="0.35">
      <c r="A1456" s="105" t="s">
        <v>139</v>
      </c>
      <c r="B1456" s="105" t="s">
        <v>49</v>
      </c>
      <c r="C1456" s="105" t="s">
        <v>88</v>
      </c>
      <c r="D1456" s="118">
        <v>36</v>
      </c>
      <c r="E1456" s="118">
        <v>11</v>
      </c>
      <c r="F1456" s="118">
        <v>25</v>
      </c>
      <c r="G1456" s="118">
        <v>13</v>
      </c>
      <c r="H1456" s="118">
        <v>4</v>
      </c>
      <c r="I1456" s="118">
        <v>0</v>
      </c>
      <c r="J1456" s="118">
        <v>53</v>
      </c>
    </row>
    <row r="1457" spans="1:10" x14ac:dyDescent="0.35">
      <c r="A1457" s="105" t="s">
        <v>139</v>
      </c>
      <c r="B1457" s="105" t="s">
        <v>49</v>
      </c>
      <c r="C1457" s="105" t="s">
        <v>89</v>
      </c>
      <c r="D1457" s="118">
        <v>59</v>
      </c>
      <c r="E1457" s="118">
        <v>20</v>
      </c>
      <c r="F1457" s="118">
        <v>39</v>
      </c>
      <c r="G1457" s="118">
        <v>7</v>
      </c>
      <c r="H1457" s="118">
        <v>2</v>
      </c>
      <c r="I1457" s="118">
        <v>0</v>
      </c>
      <c r="J1457" s="118">
        <v>68</v>
      </c>
    </row>
    <row r="1458" spans="1:10" x14ac:dyDescent="0.35">
      <c r="A1458" s="105" t="s">
        <v>139</v>
      </c>
      <c r="B1458" s="105" t="s">
        <v>49</v>
      </c>
      <c r="C1458" s="105" t="s">
        <v>98</v>
      </c>
      <c r="D1458" s="118">
        <v>597</v>
      </c>
      <c r="E1458" s="118">
        <v>161</v>
      </c>
      <c r="F1458" s="118">
        <v>436</v>
      </c>
      <c r="G1458" s="118">
        <v>46</v>
      </c>
      <c r="H1458" s="118">
        <v>52</v>
      </c>
      <c r="I1458" s="118">
        <v>0</v>
      </c>
      <c r="J1458" s="118">
        <v>695</v>
      </c>
    </row>
    <row r="1459" spans="1:10" x14ac:dyDescent="0.35">
      <c r="A1459" s="105" t="s">
        <v>139</v>
      </c>
      <c r="B1459" s="105" t="s">
        <v>78</v>
      </c>
      <c r="C1459" s="105" t="s">
        <v>87</v>
      </c>
      <c r="D1459" s="118">
        <v>24</v>
      </c>
      <c r="E1459" s="118">
        <v>5</v>
      </c>
      <c r="F1459" s="118">
        <v>19</v>
      </c>
      <c r="G1459" s="118">
        <v>5</v>
      </c>
      <c r="H1459" s="118">
        <v>3</v>
      </c>
      <c r="I1459" s="118">
        <v>0</v>
      </c>
      <c r="J1459" s="118">
        <v>32</v>
      </c>
    </row>
    <row r="1460" spans="1:10" x14ac:dyDescent="0.35">
      <c r="A1460" s="105" t="s">
        <v>139</v>
      </c>
      <c r="B1460" s="105" t="s">
        <v>78</v>
      </c>
      <c r="C1460" s="105" t="s">
        <v>88</v>
      </c>
      <c r="D1460" s="118">
        <v>11</v>
      </c>
      <c r="E1460" s="118">
        <v>3</v>
      </c>
      <c r="F1460" s="118">
        <v>8</v>
      </c>
      <c r="G1460" s="118">
        <v>3</v>
      </c>
      <c r="H1460" s="118">
        <v>1</v>
      </c>
      <c r="I1460" s="118">
        <v>0</v>
      </c>
      <c r="J1460" s="118">
        <v>15</v>
      </c>
    </row>
    <row r="1461" spans="1:10" x14ac:dyDescent="0.35">
      <c r="A1461" s="105" t="s">
        <v>139</v>
      </c>
      <c r="B1461" s="105" t="s">
        <v>78</v>
      </c>
      <c r="C1461" s="105" t="s">
        <v>89</v>
      </c>
      <c r="D1461" s="118">
        <v>19</v>
      </c>
      <c r="E1461" s="118">
        <v>9</v>
      </c>
      <c r="F1461" s="118">
        <v>10</v>
      </c>
      <c r="G1461" s="118">
        <v>4</v>
      </c>
      <c r="H1461" s="118">
        <v>0</v>
      </c>
      <c r="I1461" s="118">
        <v>0</v>
      </c>
      <c r="J1461" s="118">
        <v>23</v>
      </c>
    </row>
    <row r="1462" spans="1:10" x14ac:dyDescent="0.35">
      <c r="A1462" s="105" t="s">
        <v>139</v>
      </c>
      <c r="B1462" s="105" t="s">
        <v>78</v>
      </c>
      <c r="C1462" s="105" t="s">
        <v>98</v>
      </c>
      <c r="D1462" s="118">
        <v>121</v>
      </c>
      <c r="E1462" s="118">
        <v>25</v>
      </c>
      <c r="F1462" s="118">
        <v>96</v>
      </c>
      <c r="G1462" s="118">
        <v>37</v>
      </c>
      <c r="H1462" s="118">
        <v>14</v>
      </c>
      <c r="I1462" s="118">
        <v>0</v>
      </c>
      <c r="J1462" s="118">
        <v>172</v>
      </c>
    </row>
    <row r="1463" spans="1:10" x14ac:dyDescent="0.35">
      <c r="A1463" s="105" t="s">
        <v>139</v>
      </c>
      <c r="B1463" s="105" t="s">
        <v>84</v>
      </c>
      <c r="C1463" s="105" t="s">
        <v>87</v>
      </c>
      <c r="D1463" s="118">
        <v>372</v>
      </c>
      <c r="E1463" s="118">
        <v>98</v>
      </c>
      <c r="F1463" s="118">
        <v>274</v>
      </c>
      <c r="G1463" s="118">
        <v>95</v>
      </c>
      <c r="H1463" s="118">
        <v>74</v>
      </c>
      <c r="I1463" s="118">
        <v>0</v>
      </c>
      <c r="J1463" s="118">
        <v>541</v>
      </c>
    </row>
    <row r="1464" spans="1:10" x14ac:dyDescent="0.35">
      <c r="A1464" s="105" t="s">
        <v>139</v>
      </c>
      <c r="B1464" s="105" t="s">
        <v>84</v>
      </c>
      <c r="C1464" s="105" t="s">
        <v>88</v>
      </c>
      <c r="D1464" s="118">
        <v>138</v>
      </c>
      <c r="E1464" s="118">
        <v>35</v>
      </c>
      <c r="F1464" s="118">
        <v>103</v>
      </c>
      <c r="G1464" s="118">
        <v>40</v>
      </c>
      <c r="H1464" s="118">
        <v>29</v>
      </c>
      <c r="I1464" s="118">
        <v>0</v>
      </c>
      <c r="J1464" s="118">
        <v>207</v>
      </c>
    </row>
    <row r="1465" spans="1:10" x14ac:dyDescent="0.35">
      <c r="A1465" s="105" t="s">
        <v>139</v>
      </c>
      <c r="B1465" s="105" t="s">
        <v>84</v>
      </c>
      <c r="C1465" s="105" t="s">
        <v>89</v>
      </c>
      <c r="D1465" s="118">
        <v>294</v>
      </c>
      <c r="E1465" s="118">
        <v>105</v>
      </c>
      <c r="F1465" s="118">
        <v>189</v>
      </c>
      <c r="G1465" s="118">
        <v>43</v>
      </c>
      <c r="H1465" s="118">
        <v>27</v>
      </c>
      <c r="I1465" s="118">
        <v>0</v>
      </c>
      <c r="J1465" s="118">
        <v>364</v>
      </c>
    </row>
    <row r="1466" spans="1:10" x14ac:dyDescent="0.35">
      <c r="A1466" s="105" t="s">
        <v>139</v>
      </c>
      <c r="B1466" s="105" t="s">
        <v>84</v>
      </c>
      <c r="C1466" s="105" t="s">
        <v>98</v>
      </c>
      <c r="D1466" s="118">
        <v>1308</v>
      </c>
      <c r="E1466" s="118">
        <v>291</v>
      </c>
      <c r="F1466" s="118">
        <v>1017</v>
      </c>
      <c r="G1466" s="118">
        <v>230</v>
      </c>
      <c r="H1466" s="118">
        <v>124</v>
      </c>
      <c r="I1466" s="118">
        <v>0</v>
      </c>
      <c r="J1466" s="118">
        <v>1662</v>
      </c>
    </row>
    <row r="1467" spans="1:10" x14ac:dyDescent="0.35">
      <c r="A1467" s="105" t="s">
        <v>139</v>
      </c>
      <c r="B1467" s="105" t="s">
        <v>12</v>
      </c>
      <c r="C1467" s="105" t="s">
        <v>87</v>
      </c>
      <c r="D1467" s="118">
        <v>131</v>
      </c>
      <c r="E1467" s="118">
        <v>53</v>
      </c>
      <c r="F1467" s="118">
        <v>78</v>
      </c>
      <c r="G1467" s="118">
        <v>32</v>
      </c>
      <c r="H1467" s="118">
        <v>52</v>
      </c>
      <c r="I1467" s="118">
        <v>0</v>
      </c>
      <c r="J1467" s="118">
        <v>215</v>
      </c>
    </row>
    <row r="1468" spans="1:10" x14ac:dyDescent="0.35">
      <c r="A1468" s="105" t="s">
        <v>139</v>
      </c>
      <c r="B1468" s="105" t="s">
        <v>12</v>
      </c>
      <c r="C1468" s="105" t="s">
        <v>88</v>
      </c>
      <c r="D1468" s="118">
        <v>58</v>
      </c>
      <c r="E1468" s="118">
        <v>15</v>
      </c>
      <c r="F1468" s="118">
        <v>43</v>
      </c>
      <c r="G1468" s="118">
        <v>11</v>
      </c>
      <c r="H1468" s="118">
        <v>12</v>
      </c>
      <c r="I1468" s="118">
        <v>0</v>
      </c>
      <c r="J1468" s="118">
        <v>81</v>
      </c>
    </row>
    <row r="1469" spans="1:10" x14ac:dyDescent="0.35">
      <c r="A1469" s="105" t="s">
        <v>139</v>
      </c>
      <c r="B1469" s="105" t="s">
        <v>12</v>
      </c>
      <c r="C1469" s="105" t="s">
        <v>89</v>
      </c>
      <c r="D1469" s="118">
        <v>75</v>
      </c>
      <c r="E1469" s="118">
        <v>24</v>
      </c>
      <c r="F1469" s="118">
        <v>51</v>
      </c>
      <c r="G1469" s="118">
        <v>10</v>
      </c>
      <c r="H1469" s="118">
        <v>19</v>
      </c>
      <c r="I1469" s="118">
        <v>0</v>
      </c>
      <c r="J1469" s="118">
        <v>104</v>
      </c>
    </row>
    <row r="1470" spans="1:10" x14ac:dyDescent="0.35">
      <c r="A1470" s="105" t="s">
        <v>139</v>
      </c>
      <c r="B1470" s="105" t="s">
        <v>12</v>
      </c>
      <c r="C1470" s="105" t="s">
        <v>98</v>
      </c>
      <c r="D1470" s="118">
        <v>728</v>
      </c>
      <c r="E1470" s="118">
        <v>173</v>
      </c>
      <c r="F1470" s="118">
        <v>555</v>
      </c>
      <c r="G1470" s="118">
        <v>134</v>
      </c>
      <c r="H1470" s="118">
        <v>196</v>
      </c>
      <c r="I1470" s="118">
        <v>0</v>
      </c>
      <c r="J1470" s="118">
        <v>1058</v>
      </c>
    </row>
    <row r="1471" spans="1:10" x14ac:dyDescent="0.35">
      <c r="A1471" s="105" t="s">
        <v>139</v>
      </c>
      <c r="B1471" s="105" t="s">
        <v>913</v>
      </c>
      <c r="C1471" s="105" t="s">
        <v>87</v>
      </c>
      <c r="D1471" s="118">
        <v>162</v>
      </c>
      <c r="E1471" s="118">
        <v>73</v>
      </c>
      <c r="F1471" s="118">
        <v>89</v>
      </c>
      <c r="G1471" s="118">
        <v>24</v>
      </c>
      <c r="H1471" s="118">
        <v>11</v>
      </c>
      <c r="I1471" s="118">
        <v>0</v>
      </c>
      <c r="J1471" s="118">
        <v>197</v>
      </c>
    </row>
    <row r="1472" spans="1:10" x14ac:dyDescent="0.35">
      <c r="A1472" s="105" t="s">
        <v>139</v>
      </c>
      <c r="B1472" s="105" t="s">
        <v>913</v>
      </c>
      <c r="C1472" s="105" t="s">
        <v>88</v>
      </c>
      <c r="D1472" s="118">
        <v>26</v>
      </c>
      <c r="E1472" s="118">
        <v>9</v>
      </c>
      <c r="F1472" s="118">
        <v>17</v>
      </c>
      <c r="G1472" s="118">
        <v>6</v>
      </c>
      <c r="H1472" s="118">
        <v>3</v>
      </c>
      <c r="I1472" s="118">
        <v>0</v>
      </c>
      <c r="J1472" s="118">
        <v>35</v>
      </c>
    </row>
    <row r="1473" spans="1:10" x14ac:dyDescent="0.35">
      <c r="A1473" s="105" t="s">
        <v>139</v>
      </c>
      <c r="B1473" s="105" t="s">
        <v>913</v>
      </c>
      <c r="C1473" s="105" t="s">
        <v>89</v>
      </c>
      <c r="D1473" s="118">
        <v>48</v>
      </c>
      <c r="E1473" s="118">
        <v>18</v>
      </c>
      <c r="F1473" s="118">
        <v>30</v>
      </c>
      <c r="G1473" s="118">
        <v>8</v>
      </c>
      <c r="H1473" s="118">
        <v>1</v>
      </c>
      <c r="I1473" s="118">
        <v>0</v>
      </c>
      <c r="J1473" s="118">
        <v>57</v>
      </c>
    </row>
    <row r="1474" spans="1:10" x14ac:dyDescent="0.35">
      <c r="A1474" s="105" t="s">
        <v>139</v>
      </c>
      <c r="B1474" s="105" t="s">
        <v>913</v>
      </c>
      <c r="C1474" s="105" t="s">
        <v>98</v>
      </c>
      <c r="D1474" s="118">
        <v>408</v>
      </c>
      <c r="E1474" s="118">
        <v>102</v>
      </c>
      <c r="F1474" s="118">
        <v>306</v>
      </c>
      <c r="G1474" s="118">
        <v>54</v>
      </c>
      <c r="H1474" s="118">
        <v>37</v>
      </c>
      <c r="I1474" s="118">
        <v>0</v>
      </c>
      <c r="J1474" s="118">
        <v>499</v>
      </c>
    </row>
    <row r="1475" spans="1:10" x14ac:dyDescent="0.35">
      <c r="A1475" s="105" t="s">
        <v>139</v>
      </c>
      <c r="B1475" s="105" t="s">
        <v>80</v>
      </c>
      <c r="C1475" s="105" t="s">
        <v>87</v>
      </c>
      <c r="D1475" s="118">
        <v>37</v>
      </c>
      <c r="E1475" s="118">
        <v>16</v>
      </c>
      <c r="F1475" s="118">
        <v>21</v>
      </c>
      <c r="G1475" s="118">
        <v>13</v>
      </c>
      <c r="H1475" s="118">
        <v>11</v>
      </c>
      <c r="I1475" s="118">
        <v>0</v>
      </c>
      <c r="J1475" s="118">
        <v>61</v>
      </c>
    </row>
    <row r="1476" spans="1:10" x14ac:dyDescent="0.35">
      <c r="A1476" s="105" t="s">
        <v>139</v>
      </c>
      <c r="B1476" s="105" t="s">
        <v>80</v>
      </c>
      <c r="C1476" s="105" t="s">
        <v>88</v>
      </c>
      <c r="D1476" s="118">
        <v>17</v>
      </c>
      <c r="E1476" s="118">
        <v>4</v>
      </c>
      <c r="F1476" s="118">
        <v>13</v>
      </c>
      <c r="G1476" s="118">
        <v>7</v>
      </c>
      <c r="H1476" s="118">
        <v>11</v>
      </c>
      <c r="I1476" s="118">
        <v>0</v>
      </c>
      <c r="J1476" s="118">
        <v>35</v>
      </c>
    </row>
    <row r="1477" spans="1:10" x14ac:dyDescent="0.35">
      <c r="A1477" s="105" t="s">
        <v>139</v>
      </c>
      <c r="B1477" s="105" t="s">
        <v>80</v>
      </c>
      <c r="C1477" s="105" t="s">
        <v>89</v>
      </c>
      <c r="D1477" s="118">
        <v>41</v>
      </c>
      <c r="E1477" s="118">
        <v>15</v>
      </c>
      <c r="F1477" s="118">
        <v>26</v>
      </c>
      <c r="G1477" s="118">
        <v>3</v>
      </c>
      <c r="H1477" s="118">
        <v>5</v>
      </c>
      <c r="I1477" s="118">
        <v>0</v>
      </c>
      <c r="J1477" s="118">
        <v>49</v>
      </c>
    </row>
    <row r="1478" spans="1:10" x14ac:dyDescent="0.35">
      <c r="A1478" s="105" t="s">
        <v>139</v>
      </c>
      <c r="B1478" s="105" t="s">
        <v>80</v>
      </c>
      <c r="C1478" s="105" t="s">
        <v>98</v>
      </c>
      <c r="D1478" s="118">
        <v>322</v>
      </c>
      <c r="E1478" s="118">
        <v>84</v>
      </c>
      <c r="F1478" s="118">
        <v>238</v>
      </c>
      <c r="G1478" s="118">
        <v>72</v>
      </c>
      <c r="H1478" s="118">
        <v>105</v>
      </c>
      <c r="I1478" s="118">
        <v>0</v>
      </c>
      <c r="J1478" s="118">
        <v>499</v>
      </c>
    </row>
    <row r="1479" spans="1:10" x14ac:dyDescent="0.35">
      <c r="A1479" s="105" t="s">
        <v>139</v>
      </c>
      <c r="B1479" s="105" t="s">
        <v>51</v>
      </c>
      <c r="C1479" s="105" t="s">
        <v>87</v>
      </c>
      <c r="D1479" s="118">
        <v>402</v>
      </c>
      <c r="E1479" s="118">
        <v>218</v>
      </c>
      <c r="F1479" s="118">
        <v>184</v>
      </c>
      <c r="G1479" s="118">
        <v>7</v>
      </c>
      <c r="H1479" s="118">
        <v>8</v>
      </c>
      <c r="I1479" s="118">
        <v>0</v>
      </c>
      <c r="J1479" s="118">
        <v>417</v>
      </c>
    </row>
    <row r="1480" spans="1:10" x14ac:dyDescent="0.35">
      <c r="A1480" s="105" t="s">
        <v>139</v>
      </c>
      <c r="B1480" s="105" t="s">
        <v>51</v>
      </c>
      <c r="C1480" s="105" t="s">
        <v>88</v>
      </c>
      <c r="D1480" s="118">
        <v>53</v>
      </c>
      <c r="E1480" s="118">
        <v>21</v>
      </c>
      <c r="F1480" s="118">
        <v>32</v>
      </c>
      <c r="G1480" s="118">
        <v>8</v>
      </c>
      <c r="H1480" s="118">
        <v>5</v>
      </c>
      <c r="I1480" s="118">
        <v>0</v>
      </c>
      <c r="J1480" s="118">
        <v>66</v>
      </c>
    </row>
    <row r="1481" spans="1:10" x14ac:dyDescent="0.35">
      <c r="A1481" s="105" t="s">
        <v>139</v>
      </c>
      <c r="B1481" s="105" t="s">
        <v>51</v>
      </c>
      <c r="C1481" s="105" t="s">
        <v>89</v>
      </c>
      <c r="D1481" s="118">
        <v>52</v>
      </c>
      <c r="E1481" s="118">
        <v>14</v>
      </c>
      <c r="F1481" s="118">
        <v>38</v>
      </c>
      <c r="G1481" s="118">
        <v>6</v>
      </c>
      <c r="H1481" s="118">
        <v>2</v>
      </c>
      <c r="I1481" s="118">
        <v>0</v>
      </c>
      <c r="J1481" s="118">
        <v>60</v>
      </c>
    </row>
    <row r="1482" spans="1:10" x14ac:dyDescent="0.35">
      <c r="A1482" s="105" t="s">
        <v>139</v>
      </c>
      <c r="B1482" s="105" t="s">
        <v>51</v>
      </c>
      <c r="C1482" s="105" t="s">
        <v>98</v>
      </c>
      <c r="D1482" s="118">
        <v>478</v>
      </c>
      <c r="E1482" s="118">
        <v>95</v>
      </c>
      <c r="F1482" s="118">
        <v>383</v>
      </c>
      <c r="G1482" s="118">
        <v>28</v>
      </c>
      <c r="H1482" s="118">
        <v>30</v>
      </c>
      <c r="I1482" s="118">
        <v>0</v>
      </c>
      <c r="J1482" s="118">
        <v>536</v>
      </c>
    </row>
    <row r="1483" spans="1:10" x14ac:dyDescent="0.35">
      <c r="A1483" s="105" t="s">
        <v>139</v>
      </c>
      <c r="B1483" s="105" t="s">
        <v>18</v>
      </c>
      <c r="C1483" s="105" t="s">
        <v>87</v>
      </c>
      <c r="D1483" s="118">
        <v>981</v>
      </c>
      <c r="E1483" s="118">
        <v>422</v>
      </c>
      <c r="F1483" s="118">
        <v>559</v>
      </c>
      <c r="G1483" s="118">
        <v>562</v>
      </c>
      <c r="H1483" s="118">
        <v>979</v>
      </c>
      <c r="I1483" s="118">
        <v>0</v>
      </c>
      <c r="J1483" s="118">
        <v>2522</v>
      </c>
    </row>
    <row r="1484" spans="1:10" x14ac:dyDescent="0.35">
      <c r="A1484" s="105" t="s">
        <v>139</v>
      </c>
      <c r="B1484" s="105" t="s">
        <v>18</v>
      </c>
      <c r="C1484" s="105" t="s">
        <v>88</v>
      </c>
      <c r="D1484" s="118">
        <v>155</v>
      </c>
      <c r="E1484" s="118">
        <v>74</v>
      </c>
      <c r="F1484" s="118">
        <v>81</v>
      </c>
      <c r="G1484" s="118">
        <v>36</v>
      </c>
      <c r="H1484" s="118">
        <v>55</v>
      </c>
      <c r="I1484" s="118">
        <v>0</v>
      </c>
      <c r="J1484" s="118">
        <v>246</v>
      </c>
    </row>
    <row r="1485" spans="1:10" x14ac:dyDescent="0.35">
      <c r="A1485" s="105" t="s">
        <v>139</v>
      </c>
      <c r="B1485" s="105" t="s">
        <v>18</v>
      </c>
      <c r="C1485" s="105" t="s">
        <v>89</v>
      </c>
      <c r="D1485" s="118">
        <v>56</v>
      </c>
      <c r="E1485" s="118">
        <v>18</v>
      </c>
      <c r="F1485" s="118">
        <v>38</v>
      </c>
      <c r="G1485" s="118">
        <v>14</v>
      </c>
      <c r="H1485" s="118">
        <v>14</v>
      </c>
      <c r="I1485" s="118">
        <v>0</v>
      </c>
      <c r="J1485" s="118">
        <v>84</v>
      </c>
    </row>
    <row r="1486" spans="1:10" x14ac:dyDescent="0.35">
      <c r="A1486" s="105" t="s">
        <v>139</v>
      </c>
      <c r="B1486" s="105" t="s">
        <v>18</v>
      </c>
      <c r="C1486" s="105" t="s">
        <v>98</v>
      </c>
      <c r="D1486" s="118">
        <v>256</v>
      </c>
      <c r="E1486" s="118">
        <v>88</v>
      </c>
      <c r="F1486" s="118">
        <v>168</v>
      </c>
      <c r="G1486" s="118">
        <v>29</v>
      </c>
      <c r="H1486" s="118">
        <v>41</v>
      </c>
      <c r="I1486" s="118">
        <v>0</v>
      </c>
      <c r="J1486" s="118">
        <v>326</v>
      </c>
    </row>
    <row r="1487" spans="1:10" x14ac:dyDescent="0.35">
      <c r="A1487" s="105" t="s">
        <v>139</v>
      </c>
      <c r="B1487" s="105" t="s">
        <v>170</v>
      </c>
      <c r="C1487" s="105" t="s">
        <v>89</v>
      </c>
      <c r="D1487" s="118">
        <v>0</v>
      </c>
      <c r="E1487" s="118">
        <v>0</v>
      </c>
      <c r="F1487" s="118">
        <v>0</v>
      </c>
      <c r="G1487" s="118">
        <v>0</v>
      </c>
      <c r="H1487" s="118">
        <v>0</v>
      </c>
      <c r="I1487" s="118">
        <v>0</v>
      </c>
      <c r="J1487" s="118">
        <v>0</v>
      </c>
    </row>
    <row r="1488" spans="1:10" x14ac:dyDescent="0.35">
      <c r="A1488" s="105" t="s">
        <v>139</v>
      </c>
      <c r="B1488" s="105" t="s">
        <v>63</v>
      </c>
      <c r="C1488" s="105" t="s">
        <v>87</v>
      </c>
      <c r="D1488" s="118">
        <v>1777</v>
      </c>
      <c r="E1488" s="118">
        <v>861</v>
      </c>
      <c r="F1488" s="118">
        <v>916</v>
      </c>
      <c r="G1488" s="118">
        <v>131</v>
      </c>
      <c r="H1488" s="118">
        <v>278</v>
      </c>
      <c r="I1488" s="118">
        <v>0</v>
      </c>
      <c r="J1488" s="118">
        <v>2186</v>
      </c>
    </row>
    <row r="1489" spans="1:10" x14ac:dyDescent="0.35">
      <c r="A1489" s="105" t="s">
        <v>139</v>
      </c>
      <c r="B1489" s="105" t="s">
        <v>63</v>
      </c>
      <c r="C1489" s="105" t="s">
        <v>88</v>
      </c>
      <c r="D1489" s="118">
        <v>344</v>
      </c>
      <c r="E1489" s="118">
        <v>148</v>
      </c>
      <c r="F1489" s="118">
        <v>196</v>
      </c>
      <c r="G1489" s="118">
        <v>21</v>
      </c>
      <c r="H1489" s="118">
        <v>32</v>
      </c>
      <c r="I1489" s="118">
        <v>0</v>
      </c>
      <c r="J1489" s="118">
        <v>397</v>
      </c>
    </row>
    <row r="1490" spans="1:10" x14ac:dyDescent="0.35">
      <c r="A1490" s="105" t="s">
        <v>139</v>
      </c>
      <c r="B1490" s="105" t="s">
        <v>63</v>
      </c>
      <c r="C1490" s="105" t="s">
        <v>89</v>
      </c>
      <c r="D1490" s="118">
        <v>190</v>
      </c>
      <c r="E1490" s="118">
        <v>99</v>
      </c>
      <c r="F1490" s="118">
        <v>91</v>
      </c>
      <c r="G1490" s="118">
        <v>26</v>
      </c>
      <c r="H1490" s="118">
        <v>33</v>
      </c>
      <c r="I1490" s="118">
        <v>0</v>
      </c>
      <c r="J1490" s="118">
        <v>249</v>
      </c>
    </row>
    <row r="1491" spans="1:10" x14ac:dyDescent="0.35">
      <c r="A1491" s="105" t="s">
        <v>139</v>
      </c>
      <c r="B1491" s="105" t="s">
        <v>63</v>
      </c>
      <c r="C1491" s="105" t="s">
        <v>98</v>
      </c>
      <c r="D1491" s="118">
        <v>740</v>
      </c>
      <c r="E1491" s="118">
        <v>184</v>
      </c>
      <c r="F1491" s="118">
        <v>556</v>
      </c>
      <c r="G1491" s="118">
        <v>42</v>
      </c>
      <c r="H1491" s="118">
        <v>112</v>
      </c>
      <c r="I1491" s="118">
        <v>0</v>
      </c>
      <c r="J1491" s="118">
        <v>894</v>
      </c>
    </row>
    <row r="1492" spans="1:10" x14ac:dyDescent="0.35">
      <c r="A1492" s="105" t="s">
        <v>139</v>
      </c>
      <c r="B1492" s="105" t="s">
        <v>14</v>
      </c>
      <c r="C1492" s="105" t="s">
        <v>87</v>
      </c>
      <c r="D1492" s="118">
        <v>335</v>
      </c>
      <c r="E1492" s="118">
        <v>127</v>
      </c>
      <c r="F1492" s="118">
        <v>208</v>
      </c>
      <c r="G1492" s="118">
        <v>71</v>
      </c>
      <c r="H1492" s="118">
        <v>120</v>
      </c>
      <c r="I1492" s="118">
        <v>0</v>
      </c>
      <c r="J1492" s="118">
        <v>526</v>
      </c>
    </row>
    <row r="1493" spans="1:10" x14ac:dyDescent="0.35">
      <c r="A1493" s="105" t="s">
        <v>139</v>
      </c>
      <c r="B1493" s="105" t="s">
        <v>14</v>
      </c>
      <c r="C1493" s="105" t="s">
        <v>88</v>
      </c>
      <c r="D1493" s="118">
        <v>50</v>
      </c>
      <c r="E1493" s="118">
        <v>15</v>
      </c>
      <c r="F1493" s="118">
        <v>35</v>
      </c>
      <c r="G1493" s="118">
        <v>14</v>
      </c>
      <c r="H1493" s="118">
        <v>20</v>
      </c>
      <c r="I1493" s="118">
        <v>0</v>
      </c>
      <c r="J1493" s="118">
        <v>84</v>
      </c>
    </row>
    <row r="1494" spans="1:10" x14ac:dyDescent="0.35">
      <c r="A1494" s="105" t="s">
        <v>139</v>
      </c>
      <c r="B1494" s="105" t="s">
        <v>14</v>
      </c>
      <c r="C1494" s="105" t="s">
        <v>89</v>
      </c>
      <c r="D1494" s="118">
        <v>56</v>
      </c>
      <c r="E1494" s="118">
        <v>27</v>
      </c>
      <c r="F1494" s="118">
        <v>29</v>
      </c>
      <c r="G1494" s="118">
        <v>8</v>
      </c>
      <c r="H1494" s="118">
        <v>14</v>
      </c>
      <c r="I1494" s="118">
        <v>0</v>
      </c>
      <c r="J1494" s="118">
        <v>78</v>
      </c>
    </row>
    <row r="1495" spans="1:10" x14ac:dyDescent="0.35">
      <c r="A1495" s="105" t="s">
        <v>139</v>
      </c>
      <c r="B1495" s="105" t="s">
        <v>14</v>
      </c>
      <c r="C1495" s="105" t="s">
        <v>98</v>
      </c>
      <c r="D1495" s="118">
        <v>423</v>
      </c>
      <c r="E1495" s="118">
        <v>112</v>
      </c>
      <c r="F1495" s="118">
        <v>311</v>
      </c>
      <c r="G1495" s="118">
        <v>76</v>
      </c>
      <c r="H1495" s="118">
        <v>124</v>
      </c>
      <c r="I1495" s="118">
        <v>0</v>
      </c>
      <c r="J1495" s="118">
        <v>623</v>
      </c>
    </row>
    <row r="1496" spans="1:10" x14ac:dyDescent="0.35">
      <c r="A1496" s="105" t="s">
        <v>139</v>
      </c>
      <c r="B1496" s="105" t="s">
        <v>32</v>
      </c>
      <c r="C1496" s="105" t="s">
        <v>87</v>
      </c>
      <c r="D1496" s="118">
        <v>192</v>
      </c>
      <c r="E1496" s="118">
        <v>65</v>
      </c>
      <c r="F1496" s="118">
        <v>127</v>
      </c>
      <c r="G1496" s="118">
        <v>155</v>
      </c>
      <c r="H1496" s="118">
        <v>15</v>
      </c>
      <c r="I1496" s="118">
        <v>0</v>
      </c>
      <c r="J1496" s="118">
        <v>362</v>
      </c>
    </row>
    <row r="1497" spans="1:10" x14ac:dyDescent="0.35">
      <c r="A1497" s="105" t="s">
        <v>139</v>
      </c>
      <c r="B1497" s="105" t="s">
        <v>32</v>
      </c>
      <c r="C1497" s="105" t="s">
        <v>88</v>
      </c>
      <c r="D1497" s="118">
        <v>43</v>
      </c>
      <c r="E1497" s="118">
        <v>12</v>
      </c>
      <c r="F1497" s="118">
        <v>31</v>
      </c>
      <c r="G1497" s="118">
        <v>16</v>
      </c>
      <c r="H1497" s="118">
        <v>4</v>
      </c>
      <c r="I1497" s="118">
        <v>0</v>
      </c>
      <c r="J1497" s="118">
        <v>63</v>
      </c>
    </row>
    <row r="1498" spans="1:10" x14ac:dyDescent="0.35">
      <c r="A1498" s="105" t="s">
        <v>139</v>
      </c>
      <c r="B1498" s="105" t="s">
        <v>32</v>
      </c>
      <c r="C1498" s="105" t="s">
        <v>89</v>
      </c>
      <c r="D1498" s="118">
        <v>37</v>
      </c>
      <c r="E1498" s="118">
        <v>10</v>
      </c>
      <c r="F1498" s="118">
        <v>27</v>
      </c>
      <c r="G1498" s="118">
        <v>10</v>
      </c>
      <c r="H1498" s="118">
        <v>5</v>
      </c>
      <c r="I1498" s="118">
        <v>0</v>
      </c>
      <c r="J1498" s="118">
        <v>52</v>
      </c>
    </row>
    <row r="1499" spans="1:10" x14ac:dyDescent="0.35">
      <c r="A1499" s="105" t="s">
        <v>139</v>
      </c>
      <c r="B1499" s="105" t="s">
        <v>32</v>
      </c>
      <c r="C1499" s="105" t="s">
        <v>98</v>
      </c>
      <c r="D1499" s="118">
        <v>369</v>
      </c>
      <c r="E1499" s="118">
        <v>105</v>
      </c>
      <c r="F1499" s="118">
        <v>264</v>
      </c>
      <c r="G1499" s="118">
        <v>49</v>
      </c>
      <c r="H1499" s="118">
        <v>60</v>
      </c>
      <c r="I1499" s="118">
        <v>0</v>
      </c>
      <c r="J1499" s="118">
        <v>478</v>
      </c>
    </row>
    <row r="1500" spans="1:10" x14ac:dyDescent="0.35">
      <c r="A1500" s="105" t="s">
        <v>139</v>
      </c>
      <c r="B1500" s="105" t="s">
        <v>26</v>
      </c>
      <c r="C1500" s="105" t="s">
        <v>87</v>
      </c>
      <c r="D1500" s="118">
        <v>31</v>
      </c>
      <c r="E1500" s="118">
        <v>11</v>
      </c>
      <c r="F1500" s="118">
        <v>20</v>
      </c>
      <c r="G1500" s="118">
        <v>12</v>
      </c>
      <c r="H1500" s="118">
        <v>4</v>
      </c>
      <c r="I1500" s="118">
        <v>0</v>
      </c>
      <c r="J1500" s="118">
        <v>47</v>
      </c>
    </row>
    <row r="1501" spans="1:10" x14ac:dyDescent="0.35">
      <c r="A1501" s="105" t="s">
        <v>139</v>
      </c>
      <c r="B1501" s="105" t="s">
        <v>26</v>
      </c>
      <c r="C1501" s="105" t="s">
        <v>88</v>
      </c>
      <c r="D1501" s="118">
        <v>8</v>
      </c>
      <c r="E1501" s="118">
        <v>5</v>
      </c>
      <c r="F1501" s="118">
        <v>3</v>
      </c>
      <c r="G1501" s="118">
        <v>8</v>
      </c>
      <c r="H1501" s="118">
        <v>1</v>
      </c>
      <c r="I1501" s="118">
        <v>0</v>
      </c>
      <c r="J1501" s="118">
        <v>17</v>
      </c>
    </row>
    <row r="1502" spans="1:10" x14ac:dyDescent="0.35">
      <c r="A1502" s="105" t="s">
        <v>139</v>
      </c>
      <c r="B1502" s="105" t="s">
        <v>26</v>
      </c>
      <c r="C1502" s="105" t="s">
        <v>89</v>
      </c>
      <c r="D1502" s="118">
        <v>12</v>
      </c>
      <c r="E1502" s="118">
        <v>3</v>
      </c>
      <c r="F1502" s="118">
        <v>9</v>
      </c>
      <c r="G1502" s="118">
        <v>7</v>
      </c>
      <c r="H1502" s="118">
        <v>2</v>
      </c>
      <c r="I1502" s="118">
        <v>0</v>
      </c>
      <c r="J1502" s="118">
        <v>21</v>
      </c>
    </row>
    <row r="1503" spans="1:10" x14ac:dyDescent="0.35">
      <c r="A1503" s="105" t="s">
        <v>139</v>
      </c>
      <c r="B1503" s="105" t="s">
        <v>26</v>
      </c>
      <c r="C1503" s="105" t="s">
        <v>98</v>
      </c>
      <c r="D1503" s="118">
        <v>272</v>
      </c>
      <c r="E1503" s="118">
        <v>77</v>
      </c>
      <c r="F1503" s="118">
        <v>195</v>
      </c>
      <c r="G1503" s="118">
        <v>72</v>
      </c>
      <c r="H1503" s="118">
        <v>17</v>
      </c>
      <c r="I1503" s="118">
        <v>0</v>
      </c>
      <c r="J1503" s="118">
        <v>361</v>
      </c>
    </row>
    <row r="1504" spans="1:10" x14ac:dyDescent="0.35">
      <c r="A1504" s="105" t="s">
        <v>139</v>
      </c>
      <c r="B1504" s="105" t="s">
        <v>16</v>
      </c>
      <c r="C1504" s="105" t="s">
        <v>87</v>
      </c>
      <c r="D1504" s="118">
        <v>64</v>
      </c>
      <c r="E1504" s="118">
        <v>28</v>
      </c>
      <c r="F1504" s="118">
        <v>36</v>
      </c>
      <c r="G1504" s="118">
        <v>11</v>
      </c>
      <c r="H1504" s="118">
        <v>17</v>
      </c>
      <c r="I1504" s="118">
        <v>0</v>
      </c>
      <c r="J1504" s="118">
        <v>92</v>
      </c>
    </row>
    <row r="1505" spans="1:10" x14ac:dyDescent="0.35">
      <c r="A1505" s="105" t="s">
        <v>139</v>
      </c>
      <c r="B1505" s="105" t="s">
        <v>16</v>
      </c>
      <c r="C1505" s="105" t="s">
        <v>88</v>
      </c>
      <c r="D1505" s="118">
        <v>18</v>
      </c>
      <c r="E1505" s="118">
        <v>3</v>
      </c>
      <c r="F1505" s="118">
        <v>15</v>
      </c>
      <c r="G1505" s="118">
        <v>4</v>
      </c>
      <c r="H1505" s="118">
        <v>10</v>
      </c>
      <c r="I1505" s="118">
        <v>0</v>
      </c>
      <c r="J1505" s="118">
        <v>32</v>
      </c>
    </row>
    <row r="1506" spans="1:10" x14ac:dyDescent="0.35">
      <c r="A1506" s="105" t="s">
        <v>139</v>
      </c>
      <c r="B1506" s="105" t="s">
        <v>16</v>
      </c>
      <c r="C1506" s="105" t="s">
        <v>89</v>
      </c>
      <c r="D1506" s="118">
        <v>50</v>
      </c>
      <c r="E1506" s="118">
        <v>19</v>
      </c>
      <c r="F1506" s="118">
        <v>31</v>
      </c>
      <c r="G1506" s="118">
        <v>4</v>
      </c>
      <c r="H1506" s="118">
        <v>4</v>
      </c>
      <c r="I1506" s="118">
        <v>0</v>
      </c>
      <c r="J1506" s="118">
        <v>58</v>
      </c>
    </row>
    <row r="1507" spans="1:10" x14ac:dyDescent="0.35">
      <c r="A1507" s="105" t="s">
        <v>139</v>
      </c>
      <c r="B1507" s="105" t="s">
        <v>16</v>
      </c>
      <c r="C1507" s="105" t="s">
        <v>98</v>
      </c>
      <c r="D1507" s="118">
        <v>329</v>
      </c>
      <c r="E1507" s="118">
        <v>53</v>
      </c>
      <c r="F1507" s="118">
        <v>276</v>
      </c>
      <c r="G1507" s="118">
        <v>83</v>
      </c>
      <c r="H1507" s="118">
        <v>116</v>
      </c>
      <c r="I1507" s="118">
        <v>0</v>
      </c>
      <c r="J1507" s="118">
        <v>528</v>
      </c>
    </row>
    <row r="1508" spans="1:10" x14ac:dyDescent="0.35">
      <c r="A1508" s="105" t="s">
        <v>139</v>
      </c>
      <c r="B1508" s="105" t="s">
        <v>53</v>
      </c>
      <c r="C1508" s="105" t="s">
        <v>87</v>
      </c>
      <c r="D1508" s="118">
        <v>130</v>
      </c>
      <c r="E1508" s="118">
        <v>76</v>
      </c>
      <c r="F1508" s="118">
        <v>54</v>
      </c>
      <c r="G1508" s="118">
        <v>13</v>
      </c>
      <c r="H1508" s="118">
        <v>8</v>
      </c>
      <c r="I1508" s="118">
        <v>0</v>
      </c>
      <c r="J1508" s="118">
        <v>151</v>
      </c>
    </row>
    <row r="1509" spans="1:10" x14ac:dyDescent="0.35">
      <c r="A1509" s="105" t="s">
        <v>139</v>
      </c>
      <c r="B1509" s="105" t="s">
        <v>53</v>
      </c>
      <c r="C1509" s="105" t="s">
        <v>88</v>
      </c>
      <c r="D1509" s="118">
        <v>30</v>
      </c>
      <c r="E1509" s="118">
        <v>14</v>
      </c>
      <c r="F1509" s="118">
        <v>16</v>
      </c>
      <c r="G1509" s="118">
        <v>3</v>
      </c>
      <c r="H1509" s="118">
        <v>1</v>
      </c>
      <c r="I1509" s="118">
        <v>0</v>
      </c>
      <c r="J1509" s="118">
        <v>34</v>
      </c>
    </row>
    <row r="1510" spans="1:10" x14ac:dyDescent="0.35">
      <c r="A1510" s="105" t="s">
        <v>139</v>
      </c>
      <c r="B1510" s="105" t="s">
        <v>53</v>
      </c>
      <c r="C1510" s="105" t="s">
        <v>89</v>
      </c>
      <c r="D1510" s="118">
        <v>53</v>
      </c>
      <c r="E1510" s="118">
        <v>26</v>
      </c>
      <c r="F1510" s="118">
        <v>27</v>
      </c>
      <c r="G1510" s="118">
        <v>3</v>
      </c>
      <c r="H1510" s="118">
        <v>3</v>
      </c>
      <c r="I1510" s="118">
        <v>0</v>
      </c>
      <c r="J1510" s="118">
        <v>59</v>
      </c>
    </row>
    <row r="1511" spans="1:10" x14ac:dyDescent="0.35">
      <c r="A1511" s="105" t="s">
        <v>139</v>
      </c>
      <c r="B1511" s="105" t="s">
        <v>53</v>
      </c>
      <c r="C1511" s="105" t="s">
        <v>98</v>
      </c>
      <c r="D1511" s="118">
        <v>340</v>
      </c>
      <c r="E1511" s="118">
        <v>101</v>
      </c>
      <c r="F1511" s="118">
        <v>239</v>
      </c>
      <c r="G1511" s="118">
        <v>34</v>
      </c>
      <c r="H1511" s="118">
        <v>22</v>
      </c>
      <c r="I1511" s="118">
        <v>0</v>
      </c>
      <c r="J1511" s="118">
        <v>396</v>
      </c>
    </row>
    <row r="1512" spans="1:10" x14ac:dyDescent="0.35">
      <c r="A1512" s="105" t="s">
        <v>139</v>
      </c>
      <c r="B1512" s="105" t="s">
        <v>20</v>
      </c>
      <c r="C1512" s="105" t="s">
        <v>87</v>
      </c>
      <c r="D1512" s="118">
        <v>79</v>
      </c>
      <c r="E1512" s="118">
        <v>31</v>
      </c>
      <c r="F1512" s="118">
        <v>48</v>
      </c>
      <c r="G1512" s="118">
        <v>9</v>
      </c>
      <c r="H1512" s="118">
        <v>18</v>
      </c>
      <c r="I1512" s="118">
        <v>0</v>
      </c>
      <c r="J1512" s="118">
        <v>106</v>
      </c>
    </row>
    <row r="1513" spans="1:10" x14ac:dyDescent="0.35">
      <c r="A1513" s="105" t="s">
        <v>139</v>
      </c>
      <c r="B1513" s="105" t="s">
        <v>20</v>
      </c>
      <c r="C1513" s="105" t="s">
        <v>88</v>
      </c>
      <c r="D1513" s="118">
        <v>28</v>
      </c>
      <c r="E1513" s="118">
        <v>11</v>
      </c>
      <c r="F1513" s="118">
        <v>17</v>
      </c>
      <c r="G1513" s="118">
        <v>4</v>
      </c>
      <c r="H1513" s="118">
        <v>2</v>
      </c>
      <c r="I1513" s="118">
        <v>0</v>
      </c>
      <c r="J1513" s="118">
        <v>34</v>
      </c>
    </row>
    <row r="1514" spans="1:10" x14ac:dyDescent="0.35">
      <c r="A1514" s="105" t="s">
        <v>139</v>
      </c>
      <c r="B1514" s="105" t="s">
        <v>20</v>
      </c>
      <c r="C1514" s="105" t="s">
        <v>89</v>
      </c>
      <c r="D1514" s="118">
        <v>28</v>
      </c>
      <c r="E1514" s="118">
        <v>8</v>
      </c>
      <c r="F1514" s="118">
        <v>20</v>
      </c>
      <c r="G1514" s="118">
        <v>5</v>
      </c>
      <c r="H1514" s="118">
        <v>4</v>
      </c>
      <c r="I1514" s="118">
        <v>0</v>
      </c>
      <c r="J1514" s="118">
        <v>37</v>
      </c>
    </row>
    <row r="1515" spans="1:10" x14ac:dyDescent="0.35">
      <c r="A1515" s="105" t="s">
        <v>139</v>
      </c>
      <c r="B1515" s="105" t="s">
        <v>20</v>
      </c>
      <c r="C1515" s="105" t="s">
        <v>98</v>
      </c>
      <c r="D1515" s="118">
        <v>257</v>
      </c>
      <c r="E1515" s="118">
        <v>87</v>
      </c>
      <c r="F1515" s="118">
        <v>170</v>
      </c>
      <c r="G1515" s="118">
        <v>27</v>
      </c>
      <c r="H1515" s="118">
        <v>7</v>
      </c>
      <c r="I1515" s="118">
        <v>0</v>
      </c>
      <c r="J1515" s="118">
        <v>291</v>
      </c>
    </row>
    <row r="1516" spans="1:10" x14ac:dyDescent="0.35">
      <c r="A1516" s="105" t="s">
        <v>139</v>
      </c>
      <c r="B1516" s="105" t="s">
        <v>30</v>
      </c>
      <c r="C1516" s="105" t="s">
        <v>87</v>
      </c>
      <c r="D1516" s="118">
        <v>26</v>
      </c>
      <c r="E1516" s="118">
        <v>12</v>
      </c>
      <c r="F1516" s="118">
        <v>14</v>
      </c>
      <c r="G1516" s="118">
        <v>5</v>
      </c>
      <c r="H1516" s="118">
        <v>1</v>
      </c>
      <c r="I1516" s="118">
        <v>0</v>
      </c>
      <c r="J1516" s="118">
        <v>32</v>
      </c>
    </row>
    <row r="1517" spans="1:10" x14ac:dyDescent="0.35">
      <c r="A1517" s="105" t="s">
        <v>139</v>
      </c>
      <c r="B1517" s="105" t="s">
        <v>30</v>
      </c>
      <c r="C1517" s="105" t="s">
        <v>88</v>
      </c>
      <c r="D1517" s="118">
        <v>9</v>
      </c>
      <c r="E1517" s="118">
        <v>5</v>
      </c>
      <c r="F1517" s="118">
        <v>4</v>
      </c>
      <c r="G1517" s="118">
        <v>2</v>
      </c>
      <c r="H1517" s="118">
        <v>3</v>
      </c>
      <c r="I1517" s="118">
        <v>0</v>
      </c>
      <c r="J1517" s="118">
        <v>14</v>
      </c>
    </row>
    <row r="1518" spans="1:10" x14ac:dyDescent="0.35">
      <c r="A1518" s="105" t="s">
        <v>139</v>
      </c>
      <c r="B1518" s="105" t="s">
        <v>30</v>
      </c>
      <c r="C1518" s="105" t="s">
        <v>89</v>
      </c>
      <c r="D1518" s="118">
        <v>17</v>
      </c>
      <c r="E1518" s="118">
        <v>5</v>
      </c>
      <c r="F1518" s="118">
        <v>12</v>
      </c>
      <c r="G1518" s="118">
        <v>1</v>
      </c>
      <c r="H1518" s="118">
        <v>1</v>
      </c>
      <c r="I1518" s="118">
        <v>0</v>
      </c>
      <c r="J1518" s="118">
        <v>19</v>
      </c>
    </row>
    <row r="1519" spans="1:10" x14ac:dyDescent="0.35">
      <c r="A1519" s="105" t="s">
        <v>139</v>
      </c>
      <c r="B1519" s="105" t="s">
        <v>30</v>
      </c>
      <c r="C1519" s="105" t="s">
        <v>98</v>
      </c>
      <c r="D1519" s="118">
        <v>274</v>
      </c>
      <c r="E1519" s="118">
        <v>67</v>
      </c>
      <c r="F1519" s="118">
        <v>207</v>
      </c>
      <c r="G1519" s="118">
        <v>26</v>
      </c>
      <c r="H1519" s="118">
        <v>27</v>
      </c>
      <c r="I1519" s="118">
        <v>0</v>
      </c>
      <c r="J1519" s="118">
        <v>327</v>
      </c>
    </row>
    <row r="1520" spans="1:10" x14ac:dyDescent="0.35">
      <c r="A1520" s="105" t="s">
        <v>139</v>
      </c>
      <c r="B1520" s="105" t="s">
        <v>5</v>
      </c>
      <c r="C1520" s="105" t="s">
        <v>87</v>
      </c>
      <c r="D1520" s="118">
        <v>59</v>
      </c>
      <c r="E1520" s="118">
        <v>13</v>
      </c>
      <c r="F1520" s="118">
        <v>46</v>
      </c>
      <c r="G1520" s="118">
        <v>17</v>
      </c>
      <c r="H1520" s="118">
        <v>3</v>
      </c>
      <c r="I1520" s="118">
        <v>0</v>
      </c>
      <c r="J1520" s="118">
        <v>79</v>
      </c>
    </row>
    <row r="1521" spans="1:10" x14ac:dyDescent="0.35">
      <c r="A1521" s="105" t="s">
        <v>139</v>
      </c>
      <c r="B1521" s="105" t="s">
        <v>5</v>
      </c>
      <c r="C1521" s="105" t="s">
        <v>88</v>
      </c>
      <c r="D1521" s="118">
        <v>2</v>
      </c>
      <c r="E1521" s="118">
        <v>2</v>
      </c>
      <c r="F1521" s="118">
        <v>0</v>
      </c>
      <c r="G1521" s="118">
        <v>5</v>
      </c>
      <c r="H1521" s="118">
        <v>2</v>
      </c>
      <c r="I1521" s="118">
        <v>0</v>
      </c>
      <c r="J1521" s="118">
        <v>9</v>
      </c>
    </row>
    <row r="1522" spans="1:10" x14ac:dyDescent="0.35">
      <c r="A1522" s="105" t="s">
        <v>139</v>
      </c>
      <c r="B1522" s="105" t="s">
        <v>5</v>
      </c>
      <c r="C1522" s="105" t="s">
        <v>89</v>
      </c>
      <c r="D1522" s="118">
        <v>9</v>
      </c>
      <c r="E1522" s="118">
        <v>5</v>
      </c>
      <c r="F1522" s="118">
        <v>4</v>
      </c>
      <c r="G1522" s="118">
        <v>0</v>
      </c>
      <c r="H1522" s="118">
        <v>0</v>
      </c>
      <c r="I1522" s="118">
        <v>0</v>
      </c>
      <c r="J1522" s="118">
        <v>9</v>
      </c>
    </row>
    <row r="1523" spans="1:10" x14ac:dyDescent="0.35">
      <c r="A1523" s="105" t="s">
        <v>139</v>
      </c>
      <c r="B1523" s="105" t="s">
        <v>5</v>
      </c>
      <c r="C1523" s="105" t="s">
        <v>98</v>
      </c>
      <c r="D1523" s="118">
        <v>106</v>
      </c>
      <c r="E1523" s="118">
        <v>40</v>
      </c>
      <c r="F1523" s="118">
        <v>66</v>
      </c>
      <c r="G1523" s="118">
        <v>21</v>
      </c>
      <c r="H1523" s="118">
        <v>6</v>
      </c>
      <c r="I1523" s="118">
        <v>0</v>
      </c>
      <c r="J1523" s="118">
        <v>133</v>
      </c>
    </row>
    <row r="1524" spans="1:10" x14ac:dyDescent="0.35">
      <c r="A1524" s="105" t="s">
        <v>139</v>
      </c>
      <c r="B1524" s="105" t="s">
        <v>34</v>
      </c>
      <c r="C1524" s="105" t="s">
        <v>87</v>
      </c>
      <c r="D1524" s="118">
        <v>149</v>
      </c>
      <c r="E1524" s="118">
        <v>46</v>
      </c>
      <c r="F1524" s="118">
        <v>103</v>
      </c>
      <c r="G1524" s="118">
        <v>25</v>
      </c>
      <c r="H1524" s="118">
        <v>33</v>
      </c>
      <c r="I1524" s="118">
        <v>0</v>
      </c>
      <c r="J1524" s="118">
        <v>207</v>
      </c>
    </row>
    <row r="1525" spans="1:10" x14ac:dyDescent="0.35">
      <c r="A1525" s="105" t="s">
        <v>139</v>
      </c>
      <c r="B1525" s="105" t="s">
        <v>34</v>
      </c>
      <c r="C1525" s="105" t="s">
        <v>88</v>
      </c>
      <c r="D1525" s="118">
        <v>14</v>
      </c>
      <c r="E1525" s="118">
        <v>6</v>
      </c>
      <c r="F1525" s="118">
        <v>8</v>
      </c>
      <c r="G1525" s="118">
        <v>4</v>
      </c>
      <c r="H1525" s="118">
        <v>8</v>
      </c>
      <c r="I1525" s="118">
        <v>0</v>
      </c>
      <c r="J1525" s="118">
        <v>26</v>
      </c>
    </row>
    <row r="1526" spans="1:10" x14ac:dyDescent="0.35">
      <c r="A1526" s="105" t="s">
        <v>139</v>
      </c>
      <c r="B1526" s="105" t="s">
        <v>34</v>
      </c>
      <c r="C1526" s="105" t="s">
        <v>89</v>
      </c>
      <c r="D1526" s="118">
        <v>26</v>
      </c>
      <c r="E1526" s="118">
        <v>8</v>
      </c>
      <c r="F1526" s="118">
        <v>18</v>
      </c>
      <c r="G1526" s="118">
        <v>2</v>
      </c>
      <c r="H1526" s="118">
        <v>2</v>
      </c>
      <c r="I1526" s="118">
        <v>0</v>
      </c>
      <c r="J1526" s="118">
        <v>30</v>
      </c>
    </row>
    <row r="1527" spans="1:10" x14ac:dyDescent="0.35">
      <c r="A1527" s="105" t="s">
        <v>139</v>
      </c>
      <c r="B1527" s="105" t="s">
        <v>34</v>
      </c>
      <c r="C1527" s="105" t="s">
        <v>98</v>
      </c>
      <c r="D1527" s="118">
        <v>282</v>
      </c>
      <c r="E1527" s="118">
        <v>71</v>
      </c>
      <c r="F1527" s="118">
        <v>211</v>
      </c>
      <c r="G1527" s="118">
        <v>33</v>
      </c>
      <c r="H1527" s="118">
        <v>36</v>
      </c>
      <c r="I1527" s="118">
        <v>0</v>
      </c>
      <c r="J1527" s="118">
        <v>351</v>
      </c>
    </row>
    <row r="1528" spans="1:10" x14ac:dyDescent="0.35">
      <c r="A1528" s="105" t="s">
        <v>139</v>
      </c>
      <c r="B1528" s="105" t="s">
        <v>70</v>
      </c>
      <c r="C1528" s="105" t="s">
        <v>87</v>
      </c>
      <c r="D1528" s="118">
        <v>132</v>
      </c>
      <c r="E1528" s="118">
        <v>38</v>
      </c>
      <c r="F1528" s="118">
        <v>94</v>
      </c>
      <c r="G1528" s="118">
        <v>20</v>
      </c>
      <c r="H1528" s="118">
        <v>13</v>
      </c>
      <c r="I1528" s="118">
        <v>0</v>
      </c>
      <c r="J1528" s="118">
        <v>165</v>
      </c>
    </row>
    <row r="1529" spans="1:10" x14ac:dyDescent="0.35">
      <c r="A1529" s="105" t="s">
        <v>139</v>
      </c>
      <c r="B1529" s="105" t="s">
        <v>70</v>
      </c>
      <c r="C1529" s="105" t="s">
        <v>88</v>
      </c>
      <c r="D1529" s="118">
        <v>32</v>
      </c>
      <c r="E1529" s="118">
        <v>7</v>
      </c>
      <c r="F1529" s="118">
        <v>25</v>
      </c>
      <c r="G1529" s="118">
        <v>1</v>
      </c>
      <c r="H1529" s="118">
        <v>2</v>
      </c>
      <c r="I1529" s="118">
        <v>0</v>
      </c>
      <c r="J1529" s="118">
        <v>35</v>
      </c>
    </row>
    <row r="1530" spans="1:10" x14ac:dyDescent="0.35">
      <c r="A1530" s="105" t="s">
        <v>139</v>
      </c>
      <c r="B1530" s="105" t="s">
        <v>70</v>
      </c>
      <c r="C1530" s="105" t="s">
        <v>89</v>
      </c>
      <c r="D1530" s="118">
        <v>28</v>
      </c>
      <c r="E1530" s="118">
        <v>8</v>
      </c>
      <c r="F1530" s="118">
        <v>20</v>
      </c>
      <c r="G1530" s="118">
        <v>6</v>
      </c>
      <c r="H1530" s="118">
        <v>1</v>
      </c>
      <c r="I1530" s="118">
        <v>0</v>
      </c>
      <c r="J1530" s="118">
        <v>35</v>
      </c>
    </row>
    <row r="1531" spans="1:10" x14ac:dyDescent="0.35">
      <c r="A1531" s="105" t="s">
        <v>139</v>
      </c>
      <c r="B1531" s="105" t="s">
        <v>70</v>
      </c>
      <c r="C1531" s="105" t="s">
        <v>98</v>
      </c>
      <c r="D1531" s="118">
        <v>227</v>
      </c>
      <c r="E1531" s="118">
        <v>59</v>
      </c>
      <c r="F1531" s="118">
        <v>168</v>
      </c>
      <c r="G1531" s="118">
        <v>76</v>
      </c>
      <c r="H1531" s="118">
        <v>34</v>
      </c>
      <c r="I1531" s="118">
        <v>0</v>
      </c>
      <c r="J1531" s="118">
        <v>337</v>
      </c>
    </row>
    <row r="1532" spans="1:10" x14ac:dyDescent="0.35">
      <c r="A1532" s="105" t="s">
        <v>139</v>
      </c>
      <c r="B1532" s="105" t="s">
        <v>37</v>
      </c>
      <c r="C1532" s="105" t="s">
        <v>87</v>
      </c>
      <c r="D1532" s="118">
        <v>0</v>
      </c>
      <c r="E1532" s="118">
        <v>0</v>
      </c>
      <c r="F1532" s="118">
        <v>0</v>
      </c>
      <c r="G1532" s="118">
        <v>0</v>
      </c>
      <c r="H1532" s="118">
        <v>0</v>
      </c>
      <c r="I1532" s="118">
        <v>55</v>
      </c>
      <c r="J1532" s="118">
        <v>55</v>
      </c>
    </row>
    <row r="1533" spans="1:10" x14ac:dyDescent="0.35">
      <c r="A1533" s="105" t="s">
        <v>139</v>
      </c>
      <c r="B1533" s="105" t="s">
        <v>37</v>
      </c>
      <c r="C1533" s="105" t="s">
        <v>88</v>
      </c>
      <c r="D1533" s="118">
        <v>0</v>
      </c>
      <c r="E1533" s="118">
        <v>0</v>
      </c>
      <c r="F1533" s="118">
        <v>0</v>
      </c>
      <c r="G1533" s="118">
        <v>0</v>
      </c>
      <c r="H1533" s="118">
        <v>0</v>
      </c>
      <c r="I1533" s="118">
        <v>18</v>
      </c>
      <c r="J1533" s="118">
        <v>18</v>
      </c>
    </row>
    <row r="1534" spans="1:10" x14ac:dyDescent="0.35">
      <c r="A1534" s="105" t="s">
        <v>139</v>
      </c>
      <c r="B1534" s="105" t="s">
        <v>37</v>
      </c>
      <c r="C1534" s="105" t="s">
        <v>89</v>
      </c>
      <c r="D1534" s="118">
        <v>0</v>
      </c>
      <c r="E1534" s="118">
        <v>0</v>
      </c>
      <c r="F1534" s="118">
        <v>0</v>
      </c>
      <c r="G1534" s="118">
        <v>0</v>
      </c>
      <c r="H1534" s="118">
        <v>0</v>
      </c>
      <c r="I1534" s="118">
        <v>36</v>
      </c>
      <c r="J1534" s="118">
        <v>36</v>
      </c>
    </row>
    <row r="1535" spans="1:10" x14ac:dyDescent="0.35">
      <c r="A1535" s="105" t="s">
        <v>139</v>
      </c>
      <c r="B1535" s="105" t="s">
        <v>37</v>
      </c>
      <c r="C1535" s="105" t="s">
        <v>98</v>
      </c>
      <c r="D1535" s="118">
        <v>0</v>
      </c>
      <c r="E1535" s="118">
        <v>0</v>
      </c>
      <c r="F1535" s="118">
        <v>0</v>
      </c>
      <c r="G1535" s="118">
        <v>0</v>
      </c>
      <c r="H1535" s="118">
        <v>0</v>
      </c>
      <c r="I1535" s="118">
        <v>329</v>
      </c>
      <c r="J1535" s="118">
        <v>329</v>
      </c>
    </row>
    <row r="1536" spans="1:10" x14ac:dyDescent="0.35">
      <c r="A1536" s="105" t="s">
        <v>139</v>
      </c>
      <c r="B1536" s="105" t="s">
        <v>22</v>
      </c>
      <c r="C1536" s="105" t="s">
        <v>87</v>
      </c>
      <c r="D1536" s="118">
        <v>199</v>
      </c>
      <c r="E1536" s="118">
        <v>81</v>
      </c>
      <c r="F1536" s="118">
        <v>118</v>
      </c>
      <c r="G1536" s="118">
        <v>42</v>
      </c>
      <c r="H1536" s="118">
        <v>61</v>
      </c>
      <c r="I1536" s="118">
        <v>0</v>
      </c>
      <c r="J1536" s="118">
        <v>302</v>
      </c>
    </row>
    <row r="1537" spans="1:10" x14ac:dyDescent="0.35">
      <c r="A1537" s="105" t="s">
        <v>139</v>
      </c>
      <c r="B1537" s="105" t="s">
        <v>22</v>
      </c>
      <c r="C1537" s="105" t="s">
        <v>88</v>
      </c>
      <c r="D1537" s="118">
        <v>15</v>
      </c>
      <c r="E1537" s="118">
        <v>4</v>
      </c>
      <c r="F1537" s="118">
        <v>11</v>
      </c>
      <c r="G1537" s="118">
        <v>5</v>
      </c>
      <c r="H1537" s="118">
        <v>6</v>
      </c>
      <c r="I1537" s="118">
        <v>0</v>
      </c>
      <c r="J1537" s="118">
        <v>26</v>
      </c>
    </row>
    <row r="1538" spans="1:10" x14ac:dyDescent="0.35">
      <c r="A1538" s="105" t="s">
        <v>139</v>
      </c>
      <c r="B1538" s="105" t="s">
        <v>22</v>
      </c>
      <c r="C1538" s="105" t="s">
        <v>89</v>
      </c>
      <c r="D1538" s="118">
        <v>40</v>
      </c>
      <c r="E1538" s="118">
        <v>15</v>
      </c>
      <c r="F1538" s="118">
        <v>25</v>
      </c>
      <c r="G1538" s="118">
        <v>11</v>
      </c>
      <c r="H1538" s="118">
        <v>5</v>
      </c>
      <c r="I1538" s="118">
        <v>0</v>
      </c>
      <c r="J1538" s="118">
        <v>56</v>
      </c>
    </row>
    <row r="1539" spans="1:10" x14ac:dyDescent="0.35">
      <c r="A1539" s="105" t="s">
        <v>139</v>
      </c>
      <c r="B1539" s="105" t="s">
        <v>22</v>
      </c>
      <c r="C1539" s="105" t="s">
        <v>98</v>
      </c>
      <c r="D1539" s="118">
        <v>282</v>
      </c>
      <c r="E1539" s="118">
        <v>97</v>
      </c>
      <c r="F1539" s="118">
        <v>185</v>
      </c>
      <c r="G1539" s="118">
        <v>36</v>
      </c>
      <c r="H1539" s="118">
        <v>34</v>
      </c>
      <c r="I1539" s="118">
        <v>0</v>
      </c>
      <c r="J1539" s="118">
        <v>352</v>
      </c>
    </row>
    <row r="1540" spans="1:10" x14ac:dyDescent="0.35">
      <c r="A1540" s="105" t="s">
        <v>139</v>
      </c>
      <c r="B1540" s="105" t="s">
        <v>43</v>
      </c>
      <c r="C1540" s="105" t="s">
        <v>87</v>
      </c>
      <c r="D1540" s="118">
        <v>0</v>
      </c>
      <c r="E1540" s="118">
        <v>0</v>
      </c>
      <c r="F1540" s="118">
        <v>0</v>
      </c>
      <c r="G1540" s="118">
        <v>0</v>
      </c>
      <c r="H1540" s="118">
        <v>0</v>
      </c>
      <c r="I1540" s="118">
        <v>125</v>
      </c>
      <c r="J1540" s="118">
        <v>125</v>
      </c>
    </row>
    <row r="1541" spans="1:10" x14ac:dyDescent="0.35">
      <c r="A1541" s="105" t="s">
        <v>139</v>
      </c>
      <c r="B1541" s="105" t="s">
        <v>43</v>
      </c>
      <c r="C1541" s="105" t="s">
        <v>88</v>
      </c>
      <c r="D1541" s="118">
        <v>0</v>
      </c>
      <c r="E1541" s="118">
        <v>0</v>
      </c>
      <c r="F1541" s="118">
        <v>0</v>
      </c>
      <c r="G1541" s="118">
        <v>0</v>
      </c>
      <c r="H1541" s="118">
        <v>0</v>
      </c>
      <c r="I1541" s="118">
        <v>53</v>
      </c>
      <c r="J1541" s="118">
        <v>53</v>
      </c>
    </row>
    <row r="1542" spans="1:10" x14ac:dyDescent="0.35">
      <c r="A1542" s="105" t="s">
        <v>139</v>
      </c>
      <c r="B1542" s="105" t="s">
        <v>43</v>
      </c>
      <c r="C1542" s="105" t="s">
        <v>89</v>
      </c>
      <c r="D1542" s="118">
        <v>0</v>
      </c>
      <c r="E1542" s="118">
        <v>0</v>
      </c>
      <c r="F1542" s="118">
        <v>0</v>
      </c>
      <c r="G1542" s="118">
        <v>0</v>
      </c>
      <c r="H1542" s="118">
        <v>0</v>
      </c>
      <c r="I1542" s="118">
        <v>45</v>
      </c>
      <c r="J1542" s="118">
        <v>45</v>
      </c>
    </row>
    <row r="1543" spans="1:10" x14ac:dyDescent="0.35">
      <c r="A1543" s="105" t="s">
        <v>139</v>
      </c>
      <c r="B1543" s="105" t="s">
        <v>43</v>
      </c>
      <c r="C1543" s="105" t="s">
        <v>98</v>
      </c>
      <c r="D1543" s="118">
        <v>0</v>
      </c>
      <c r="E1543" s="118">
        <v>0</v>
      </c>
      <c r="F1543" s="118">
        <v>0</v>
      </c>
      <c r="G1543" s="118">
        <v>0</v>
      </c>
      <c r="H1543" s="118">
        <v>0</v>
      </c>
      <c r="I1543" s="118">
        <v>602</v>
      </c>
      <c r="J1543" s="118">
        <v>602</v>
      </c>
    </row>
    <row r="1544" spans="1:10" x14ac:dyDescent="0.35">
      <c r="A1544" s="105" t="s">
        <v>139</v>
      </c>
      <c r="B1544" s="105" t="s">
        <v>55</v>
      </c>
      <c r="C1544" s="105" t="s">
        <v>87</v>
      </c>
      <c r="D1544" s="118">
        <v>83</v>
      </c>
      <c r="E1544" s="118">
        <v>47</v>
      </c>
      <c r="F1544" s="118">
        <v>36</v>
      </c>
      <c r="G1544" s="118">
        <v>11</v>
      </c>
      <c r="H1544" s="118">
        <v>10</v>
      </c>
      <c r="I1544" s="118">
        <v>0</v>
      </c>
      <c r="J1544" s="118">
        <v>104</v>
      </c>
    </row>
    <row r="1545" spans="1:10" x14ac:dyDescent="0.35">
      <c r="A1545" s="105" t="s">
        <v>139</v>
      </c>
      <c r="B1545" s="105" t="s">
        <v>55</v>
      </c>
      <c r="C1545" s="105" t="s">
        <v>88</v>
      </c>
      <c r="D1545" s="118">
        <v>20</v>
      </c>
      <c r="E1545" s="118">
        <v>5</v>
      </c>
      <c r="F1545" s="118">
        <v>15</v>
      </c>
      <c r="G1545" s="118">
        <v>2</v>
      </c>
      <c r="H1545" s="118">
        <v>2</v>
      </c>
      <c r="I1545" s="118">
        <v>0</v>
      </c>
      <c r="J1545" s="118">
        <v>24</v>
      </c>
    </row>
    <row r="1546" spans="1:10" x14ac:dyDescent="0.35">
      <c r="A1546" s="105" t="s">
        <v>139</v>
      </c>
      <c r="B1546" s="105" t="s">
        <v>55</v>
      </c>
      <c r="C1546" s="105" t="s">
        <v>89</v>
      </c>
      <c r="D1546" s="118">
        <v>31</v>
      </c>
      <c r="E1546" s="118">
        <v>14</v>
      </c>
      <c r="F1546" s="118">
        <v>17</v>
      </c>
      <c r="G1546" s="118">
        <v>2</v>
      </c>
      <c r="H1546" s="118">
        <v>5</v>
      </c>
      <c r="I1546" s="118">
        <v>0</v>
      </c>
      <c r="J1546" s="118">
        <v>38</v>
      </c>
    </row>
    <row r="1547" spans="1:10" x14ac:dyDescent="0.35">
      <c r="A1547" s="105" t="s">
        <v>139</v>
      </c>
      <c r="B1547" s="105" t="s">
        <v>55</v>
      </c>
      <c r="C1547" s="105" t="s">
        <v>98</v>
      </c>
      <c r="D1547" s="118">
        <v>190</v>
      </c>
      <c r="E1547" s="118">
        <v>50</v>
      </c>
      <c r="F1547" s="118">
        <v>140</v>
      </c>
      <c r="G1547" s="118">
        <v>21</v>
      </c>
      <c r="H1547" s="118">
        <v>16</v>
      </c>
      <c r="I1547" s="118">
        <v>0</v>
      </c>
      <c r="J1547" s="118">
        <v>227</v>
      </c>
    </row>
    <row r="1548" spans="1:10" x14ac:dyDescent="0.35">
      <c r="A1548" s="105" t="s">
        <v>139</v>
      </c>
      <c r="B1548" s="105" t="s">
        <v>65</v>
      </c>
      <c r="C1548" s="105" t="s">
        <v>87</v>
      </c>
      <c r="D1548" s="118">
        <v>207</v>
      </c>
      <c r="E1548" s="118">
        <v>70</v>
      </c>
      <c r="F1548" s="118">
        <v>137</v>
      </c>
      <c r="G1548" s="118">
        <v>48</v>
      </c>
      <c r="H1548" s="118">
        <v>34</v>
      </c>
      <c r="I1548" s="118">
        <v>0</v>
      </c>
      <c r="J1548" s="118">
        <v>289</v>
      </c>
    </row>
    <row r="1549" spans="1:10" x14ac:dyDescent="0.35">
      <c r="A1549" s="105" t="s">
        <v>139</v>
      </c>
      <c r="B1549" s="105" t="s">
        <v>65</v>
      </c>
      <c r="C1549" s="105" t="s">
        <v>88</v>
      </c>
      <c r="D1549" s="118">
        <v>22</v>
      </c>
      <c r="E1549" s="118">
        <v>5</v>
      </c>
      <c r="F1549" s="118">
        <v>17</v>
      </c>
      <c r="G1549" s="118">
        <v>13</v>
      </c>
      <c r="H1549" s="118">
        <v>9</v>
      </c>
      <c r="I1549" s="118">
        <v>0</v>
      </c>
      <c r="J1549" s="118">
        <v>44</v>
      </c>
    </row>
    <row r="1550" spans="1:10" x14ac:dyDescent="0.35">
      <c r="A1550" s="105" t="s">
        <v>139</v>
      </c>
      <c r="B1550" s="105" t="s">
        <v>65</v>
      </c>
      <c r="C1550" s="105" t="s">
        <v>89</v>
      </c>
      <c r="D1550" s="118">
        <v>55</v>
      </c>
      <c r="E1550" s="118">
        <v>18</v>
      </c>
      <c r="F1550" s="118">
        <v>37</v>
      </c>
      <c r="G1550" s="118">
        <v>9</v>
      </c>
      <c r="H1550" s="118">
        <v>3</v>
      </c>
      <c r="I1550" s="118">
        <v>0</v>
      </c>
      <c r="J1550" s="118">
        <v>67</v>
      </c>
    </row>
    <row r="1551" spans="1:10" x14ac:dyDescent="0.35">
      <c r="A1551" s="105" t="s">
        <v>139</v>
      </c>
      <c r="B1551" s="105" t="s">
        <v>65</v>
      </c>
      <c r="C1551" s="105" t="s">
        <v>98</v>
      </c>
      <c r="D1551" s="118">
        <v>517</v>
      </c>
      <c r="E1551" s="118">
        <v>99</v>
      </c>
      <c r="F1551" s="118">
        <v>418</v>
      </c>
      <c r="G1551" s="118">
        <v>109</v>
      </c>
      <c r="H1551" s="118">
        <v>69</v>
      </c>
      <c r="I1551" s="118">
        <v>0</v>
      </c>
      <c r="J1551" s="118">
        <v>695</v>
      </c>
    </row>
    <row r="1552" spans="1:10" x14ac:dyDescent="0.35">
      <c r="A1552" s="105" t="s">
        <v>139</v>
      </c>
      <c r="B1552" s="105" t="s">
        <v>79</v>
      </c>
      <c r="C1552" s="105" t="s">
        <v>87</v>
      </c>
      <c r="D1552" s="118">
        <v>143</v>
      </c>
      <c r="E1552" s="118">
        <v>42</v>
      </c>
      <c r="F1552" s="118">
        <v>101</v>
      </c>
      <c r="G1552" s="118">
        <v>74</v>
      </c>
      <c r="H1552" s="118">
        <v>37</v>
      </c>
      <c r="I1552" s="118">
        <v>0</v>
      </c>
      <c r="J1552" s="118">
        <v>254</v>
      </c>
    </row>
    <row r="1553" spans="1:10" x14ac:dyDescent="0.35">
      <c r="A1553" s="105" t="s">
        <v>139</v>
      </c>
      <c r="B1553" s="105" t="s">
        <v>79</v>
      </c>
      <c r="C1553" s="105" t="s">
        <v>88</v>
      </c>
      <c r="D1553" s="118">
        <v>14</v>
      </c>
      <c r="E1553" s="118">
        <v>2</v>
      </c>
      <c r="F1553" s="118">
        <v>12</v>
      </c>
      <c r="G1553" s="118">
        <v>11</v>
      </c>
      <c r="H1553" s="118">
        <v>3</v>
      </c>
      <c r="I1553" s="118">
        <v>0</v>
      </c>
      <c r="J1553" s="118">
        <v>28</v>
      </c>
    </row>
    <row r="1554" spans="1:10" x14ac:dyDescent="0.35">
      <c r="A1554" s="105" t="s">
        <v>139</v>
      </c>
      <c r="B1554" s="105" t="s">
        <v>79</v>
      </c>
      <c r="C1554" s="105" t="s">
        <v>89</v>
      </c>
      <c r="D1554" s="118">
        <v>46</v>
      </c>
      <c r="E1554" s="118">
        <v>13</v>
      </c>
      <c r="F1554" s="118">
        <v>33</v>
      </c>
      <c r="G1554" s="118">
        <v>10</v>
      </c>
      <c r="H1554" s="118">
        <v>9</v>
      </c>
      <c r="I1554" s="118">
        <v>0</v>
      </c>
      <c r="J1554" s="118">
        <v>65</v>
      </c>
    </row>
    <row r="1555" spans="1:10" x14ac:dyDescent="0.35">
      <c r="A1555" s="105" t="s">
        <v>139</v>
      </c>
      <c r="B1555" s="105" t="s">
        <v>79</v>
      </c>
      <c r="C1555" s="105" t="s">
        <v>98</v>
      </c>
      <c r="D1555" s="118">
        <v>151</v>
      </c>
      <c r="E1555" s="118">
        <v>36</v>
      </c>
      <c r="F1555" s="118">
        <v>115</v>
      </c>
      <c r="G1555" s="118">
        <v>29</v>
      </c>
      <c r="H1555" s="118">
        <v>33</v>
      </c>
      <c r="I1555" s="118">
        <v>0</v>
      </c>
      <c r="J1555" s="118">
        <v>213</v>
      </c>
    </row>
    <row r="1556" spans="1:10" x14ac:dyDescent="0.35">
      <c r="A1556" s="105" t="s">
        <v>139</v>
      </c>
      <c r="B1556" s="105" t="s">
        <v>41</v>
      </c>
      <c r="C1556" s="105" t="s">
        <v>87</v>
      </c>
      <c r="D1556" s="118">
        <v>11</v>
      </c>
      <c r="E1556" s="118">
        <v>7</v>
      </c>
      <c r="F1556" s="118">
        <v>4</v>
      </c>
      <c r="G1556" s="118">
        <v>2</v>
      </c>
      <c r="H1556" s="118">
        <v>2</v>
      </c>
      <c r="I1556" s="118">
        <v>0</v>
      </c>
      <c r="J1556" s="118">
        <v>15</v>
      </c>
    </row>
    <row r="1557" spans="1:10" x14ac:dyDescent="0.35">
      <c r="A1557" s="105" t="s">
        <v>139</v>
      </c>
      <c r="B1557" s="105" t="s">
        <v>41</v>
      </c>
      <c r="C1557" s="105" t="s">
        <v>88</v>
      </c>
      <c r="D1557" s="118">
        <v>8</v>
      </c>
      <c r="E1557" s="118">
        <v>5</v>
      </c>
      <c r="F1557" s="118">
        <v>3</v>
      </c>
      <c r="G1557" s="118">
        <v>2</v>
      </c>
      <c r="H1557" s="118">
        <v>2</v>
      </c>
      <c r="I1557" s="118">
        <v>0</v>
      </c>
      <c r="J1557" s="118">
        <v>12</v>
      </c>
    </row>
    <row r="1558" spans="1:10" x14ac:dyDescent="0.35">
      <c r="A1558" s="105" t="s">
        <v>139</v>
      </c>
      <c r="B1558" s="105" t="s">
        <v>41</v>
      </c>
      <c r="C1558" s="105" t="s">
        <v>89</v>
      </c>
      <c r="D1558" s="118">
        <v>18</v>
      </c>
      <c r="E1558" s="118">
        <v>11</v>
      </c>
      <c r="F1558" s="118">
        <v>7</v>
      </c>
      <c r="G1558" s="118">
        <v>0</v>
      </c>
      <c r="H1558" s="118">
        <v>1</v>
      </c>
      <c r="I1558" s="118">
        <v>0</v>
      </c>
      <c r="J1558" s="118">
        <v>19</v>
      </c>
    </row>
    <row r="1559" spans="1:10" x14ac:dyDescent="0.35">
      <c r="A1559" s="105" t="s">
        <v>139</v>
      </c>
      <c r="B1559" s="105" t="s">
        <v>41</v>
      </c>
      <c r="C1559" s="105" t="s">
        <v>98</v>
      </c>
      <c r="D1559" s="118">
        <v>180</v>
      </c>
      <c r="E1559" s="118">
        <v>53</v>
      </c>
      <c r="F1559" s="118">
        <v>127</v>
      </c>
      <c r="G1559" s="118">
        <v>28</v>
      </c>
      <c r="H1559" s="118">
        <v>32</v>
      </c>
      <c r="I1559" s="118">
        <v>0</v>
      </c>
      <c r="J1559" s="118">
        <v>240</v>
      </c>
    </row>
    <row r="1560" spans="1:10" x14ac:dyDescent="0.35">
      <c r="A1560" s="105" t="s">
        <v>139</v>
      </c>
      <c r="B1560" s="105" t="s">
        <v>39</v>
      </c>
      <c r="C1560" s="105" t="s">
        <v>87</v>
      </c>
      <c r="D1560" s="118">
        <v>0</v>
      </c>
      <c r="E1560" s="118">
        <v>0</v>
      </c>
      <c r="F1560" s="118">
        <v>0</v>
      </c>
      <c r="G1560" s="118">
        <v>0</v>
      </c>
      <c r="H1560" s="118">
        <v>0</v>
      </c>
      <c r="I1560" s="118">
        <v>480</v>
      </c>
      <c r="J1560" s="118">
        <v>480</v>
      </c>
    </row>
    <row r="1561" spans="1:10" x14ac:dyDescent="0.35">
      <c r="A1561" s="105" t="s">
        <v>139</v>
      </c>
      <c r="B1561" s="105" t="s">
        <v>39</v>
      </c>
      <c r="C1561" s="105" t="s">
        <v>88</v>
      </c>
      <c r="D1561" s="118">
        <v>0</v>
      </c>
      <c r="E1561" s="118">
        <v>0</v>
      </c>
      <c r="F1561" s="118">
        <v>0</v>
      </c>
      <c r="G1561" s="118">
        <v>0</v>
      </c>
      <c r="H1561" s="118">
        <v>0</v>
      </c>
      <c r="I1561" s="118">
        <v>154</v>
      </c>
      <c r="J1561" s="118">
        <v>154</v>
      </c>
    </row>
    <row r="1562" spans="1:10" x14ac:dyDescent="0.35">
      <c r="A1562" s="105" t="s">
        <v>139</v>
      </c>
      <c r="B1562" s="105" t="s">
        <v>39</v>
      </c>
      <c r="C1562" s="105" t="s">
        <v>89</v>
      </c>
      <c r="D1562" s="118">
        <v>0</v>
      </c>
      <c r="E1562" s="118">
        <v>0</v>
      </c>
      <c r="F1562" s="118">
        <v>0</v>
      </c>
      <c r="G1562" s="118">
        <v>0</v>
      </c>
      <c r="H1562" s="118">
        <v>0</v>
      </c>
      <c r="I1562" s="118">
        <v>168</v>
      </c>
      <c r="J1562" s="118">
        <v>168</v>
      </c>
    </row>
    <row r="1563" spans="1:10" x14ac:dyDescent="0.35">
      <c r="A1563" s="105" t="s">
        <v>139</v>
      </c>
      <c r="B1563" s="105" t="s">
        <v>39</v>
      </c>
      <c r="C1563" s="105" t="s">
        <v>98</v>
      </c>
      <c r="D1563" s="118">
        <v>0</v>
      </c>
      <c r="E1563" s="118">
        <v>0</v>
      </c>
      <c r="F1563" s="118">
        <v>0</v>
      </c>
      <c r="G1563" s="118">
        <v>0</v>
      </c>
      <c r="H1563" s="118">
        <v>0</v>
      </c>
      <c r="I1563" s="118">
        <v>2444</v>
      </c>
      <c r="J1563" s="118">
        <v>2444</v>
      </c>
    </row>
    <row r="1564" spans="1:10" x14ac:dyDescent="0.35">
      <c r="A1564" s="105" t="s">
        <v>139</v>
      </c>
      <c r="B1564" s="105" t="s">
        <v>68</v>
      </c>
      <c r="C1564" s="105" t="s">
        <v>87</v>
      </c>
      <c r="D1564" s="118">
        <v>58</v>
      </c>
      <c r="E1564" s="118">
        <v>29</v>
      </c>
      <c r="F1564" s="118">
        <v>29</v>
      </c>
      <c r="G1564" s="118">
        <v>8</v>
      </c>
      <c r="H1564" s="118">
        <v>4</v>
      </c>
      <c r="I1564" s="118">
        <v>0</v>
      </c>
      <c r="J1564" s="118">
        <v>70</v>
      </c>
    </row>
    <row r="1565" spans="1:10" x14ac:dyDescent="0.35">
      <c r="A1565" s="105" t="s">
        <v>139</v>
      </c>
      <c r="B1565" s="105" t="s">
        <v>68</v>
      </c>
      <c r="C1565" s="105" t="s">
        <v>88</v>
      </c>
      <c r="D1565" s="118">
        <v>16</v>
      </c>
      <c r="E1565" s="118">
        <v>4</v>
      </c>
      <c r="F1565" s="118">
        <v>12</v>
      </c>
      <c r="G1565" s="118">
        <v>4</v>
      </c>
      <c r="H1565" s="118">
        <v>1</v>
      </c>
      <c r="I1565" s="118">
        <v>0</v>
      </c>
      <c r="J1565" s="118">
        <v>21</v>
      </c>
    </row>
    <row r="1566" spans="1:10" x14ac:dyDescent="0.35">
      <c r="A1566" s="105" t="s">
        <v>139</v>
      </c>
      <c r="B1566" s="105" t="s">
        <v>68</v>
      </c>
      <c r="C1566" s="105" t="s">
        <v>89</v>
      </c>
      <c r="D1566" s="118">
        <v>23</v>
      </c>
      <c r="E1566" s="118">
        <v>9</v>
      </c>
      <c r="F1566" s="118">
        <v>14</v>
      </c>
      <c r="G1566" s="118">
        <v>2</v>
      </c>
      <c r="H1566" s="118">
        <v>2</v>
      </c>
      <c r="I1566" s="118">
        <v>0</v>
      </c>
      <c r="J1566" s="118">
        <v>27</v>
      </c>
    </row>
    <row r="1567" spans="1:10" x14ac:dyDescent="0.35">
      <c r="A1567" s="105" t="s">
        <v>139</v>
      </c>
      <c r="B1567" s="105" t="s">
        <v>68</v>
      </c>
      <c r="C1567" s="105" t="s">
        <v>98</v>
      </c>
      <c r="D1567" s="118">
        <v>249</v>
      </c>
      <c r="E1567" s="118">
        <v>59</v>
      </c>
      <c r="F1567" s="118">
        <v>190</v>
      </c>
      <c r="G1567" s="118">
        <v>37</v>
      </c>
      <c r="H1567" s="118">
        <v>28</v>
      </c>
      <c r="I1567" s="118">
        <v>0</v>
      </c>
      <c r="J1567" s="118">
        <v>314</v>
      </c>
    </row>
    <row r="1568" spans="1:10" x14ac:dyDescent="0.35">
      <c r="A1568" s="105" t="s">
        <v>139</v>
      </c>
      <c r="B1568" s="105" t="s">
        <v>24</v>
      </c>
      <c r="C1568" s="105" t="s">
        <v>87</v>
      </c>
      <c r="D1568" s="118">
        <v>68</v>
      </c>
      <c r="E1568" s="118">
        <v>16</v>
      </c>
      <c r="F1568" s="118">
        <v>52</v>
      </c>
      <c r="G1568" s="118">
        <v>14</v>
      </c>
      <c r="H1568" s="118">
        <v>22</v>
      </c>
      <c r="I1568" s="118">
        <v>0</v>
      </c>
      <c r="J1568" s="118">
        <v>104</v>
      </c>
    </row>
    <row r="1569" spans="1:10" x14ac:dyDescent="0.35">
      <c r="A1569" s="105" t="s">
        <v>139</v>
      </c>
      <c r="B1569" s="105" t="s">
        <v>24</v>
      </c>
      <c r="C1569" s="105" t="s">
        <v>88</v>
      </c>
      <c r="D1569" s="118">
        <v>27</v>
      </c>
      <c r="E1569" s="118">
        <v>13</v>
      </c>
      <c r="F1569" s="118">
        <v>14</v>
      </c>
      <c r="G1569" s="118">
        <v>19</v>
      </c>
      <c r="H1569" s="118">
        <v>11</v>
      </c>
      <c r="I1569" s="118">
        <v>0</v>
      </c>
      <c r="J1569" s="118">
        <v>57</v>
      </c>
    </row>
    <row r="1570" spans="1:10" x14ac:dyDescent="0.35">
      <c r="A1570" s="105" t="s">
        <v>139</v>
      </c>
      <c r="B1570" s="105" t="s">
        <v>24</v>
      </c>
      <c r="C1570" s="105" t="s">
        <v>89</v>
      </c>
      <c r="D1570" s="118">
        <v>68</v>
      </c>
      <c r="E1570" s="118">
        <v>21</v>
      </c>
      <c r="F1570" s="118">
        <v>47</v>
      </c>
      <c r="G1570" s="118">
        <v>11</v>
      </c>
      <c r="H1570" s="118">
        <v>6</v>
      </c>
      <c r="I1570" s="118">
        <v>0</v>
      </c>
      <c r="J1570" s="118">
        <v>85</v>
      </c>
    </row>
    <row r="1571" spans="1:10" x14ac:dyDescent="0.35">
      <c r="A1571" s="105" t="s">
        <v>139</v>
      </c>
      <c r="B1571" s="105" t="s">
        <v>24</v>
      </c>
      <c r="C1571" s="105" t="s">
        <v>98</v>
      </c>
      <c r="D1571" s="118">
        <v>477</v>
      </c>
      <c r="E1571" s="118">
        <v>133</v>
      </c>
      <c r="F1571" s="118">
        <v>344</v>
      </c>
      <c r="G1571" s="118">
        <v>31</v>
      </c>
      <c r="H1571" s="118">
        <v>47</v>
      </c>
      <c r="I1571" s="118">
        <v>0</v>
      </c>
      <c r="J1571" s="118">
        <v>555</v>
      </c>
    </row>
    <row r="1572" spans="1:10" x14ac:dyDescent="0.35">
      <c r="A1572" s="105" t="s">
        <v>162</v>
      </c>
      <c r="B1572" s="105" t="s">
        <v>73</v>
      </c>
      <c r="C1572" s="105" t="s">
        <v>87</v>
      </c>
      <c r="D1572" s="118">
        <v>126</v>
      </c>
      <c r="E1572" s="118">
        <v>61</v>
      </c>
      <c r="F1572" s="118">
        <v>65</v>
      </c>
      <c r="G1572" s="118">
        <v>17</v>
      </c>
      <c r="H1572" s="118">
        <v>15</v>
      </c>
      <c r="I1572" s="118">
        <v>0</v>
      </c>
      <c r="J1572" s="118">
        <v>158</v>
      </c>
    </row>
    <row r="1573" spans="1:10" x14ac:dyDescent="0.35">
      <c r="A1573" s="105" t="s">
        <v>162</v>
      </c>
      <c r="B1573" s="105" t="s">
        <v>73</v>
      </c>
      <c r="C1573" s="105" t="s">
        <v>88</v>
      </c>
      <c r="D1573" s="118">
        <v>22</v>
      </c>
      <c r="E1573" s="118">
        <v>7</v>
      </c>
      <c r="F1573" s="118">
        <v>15</v>
      </c>
      <c r="G1573" s="118">
        <v>7</v>
      </c>
      <c r="H1573" s="118">
        <v>0</v>
      </c>
      <c r="I1573" s="118">
        <v>0</v>
      </c>
      <c r="J1573" s="118">
        <v>29</v>
      </c>
    </row>
    <row r="1574" spans="1:10" x14ac:dyDescent="0.35">
      <c r="A1574" s="105" t="s">
        <v>162</v>
      </c>
      <c r="B1574" s="105" t="s">
        <v>73</v>
      </c>
      <c r="C1574" s="105" t="s">
        <v>89</v>
      </c>
      <c r="D1574" s="118">
        <v>44</v>
      </c>
      <c r="E1574" s="118">
        <v>10</v>
      </c>
      <c r="F1574" s="118">
        <v>34</v>
      </c>
      <c r="G1574" s="118">
        <v>6</v>
      </c>
      <c r="H1574" s="118">
        <v>3</v>
      </c>
      <c r="I1574" s="118">
        <v>0</v>
      </c>
      <c r="J1574" s="118">
        <v>53</v>
      </c>
    </row>
    <row r="1575" spans="1:10" x14ac:dyDescent="0.35">
      <c r="A1575" s="105" t="s">
        <v>162</v>
      </c>
      <c r="B1575" s="105" t="s">
        <v>73</v>
      </c>
      <c r="C1575" s="105" t="s">
        <v>98</v>
      </c>
      <c r="D1575" s="118">
        <v>195</v>
      </c>
      <c r="E1575" s="118">
        <v>45</v>
      </c>
      <c r="F1575" s="118">
        <v>150</v>
      </c>
      <c r="G1575" s="118">
        <v>36</v>
      </c>
      <c r="H1575" s="118">
        <v>18</v>
      </c>
      <c r="I1575" s="118">
        <v>0</v>
      </c>
      <c r="J1575" s="118">
        <v>249</v>
      </c>
    </row>
    <row r="1576" spans="1:10" x14ac:dyDescent="0.35">
      <c r="A1576" s="105" t="s">
        <v>162</v>
      </c>
      <c r="B1576" s="105" t="s">
        <v>45</v>
      </c>
      <c r="C1576" s="105" t="s">
        <v>87</v>
      </c>
      <c r="D1576" s="118">
        <v>120</v>
      </c>
      <c r="E1576" s="118">
        <v>70</v>
      </c>
      <c r="F1576" s="118">
        <v>50</v>
      </c>
      <c r="G1576" s="118">
        <v>3</v>
      </c>
      <c r="H1576" s="118">
        <v>3</v>
      </c>
      <c r="I1576" s="118">
        <v>0</v>
      </c>
      <c r="J1576" s="118">
        <v>126</v>
      </c>
    </row>
    <row r="1577" spans="1:10" x14ac:dyDescent="0.35">
      <c r="A1577" s="105" t="s">
        <v>162</v>
      </c>
      <c r="B1577" s="105" t="s">
        <v>45</v>
      </c>
      <c r="C1577" s="105" t="s">
        <v>88</v>
      </c>
      <c r="D1577" s="118">
        <v>10</v>
      </c>
      <c r="E1577" s="118">
        <v>5</v>
      </c>
      <c r="F1577" s="118">
        <v>5</v>
      </c>
      <c r="G1577" s="118">
        <v>2</v>
      </c>
      <c r="H1577" s="118">
        <v>1</v>
      </c>
      <c r="I1577" s="118">
        <v>0</v>
      </c>
      <c r="J1577" s="118">
        <v>13</v>
      </c>
    </row>
    <row r="1578" spans="1:10" x14ac:dyDescent="0.35">
      <c r="A1578" s="105" t="s">
        <v>162</v>
      </c>
      <c r="B1578" s="105" t="s">
        <v>45</v>
      </c>
      <c r="C1578" s="105" t="s">
        <v>89</v>
      </c>
      <c r="D1578" s="118">
        <v>20</v>
      </c>
      <c r="E1578" s="118">
        <v>7</v>
      </c>
      <c r="F1578" s="118">
        <v>13</v>
      </c>
      <c r="G1578" s="118">
        <v>0</v>
      </c>
      <c r="H1578" s="118">
        <v>2</v>
      </c>
      <c r="I1578" s="118">
        <v>0</v>
      </c>
      <c r="J1578" s="118">
        <v>22</v>
      </c>
    </row>
    <row r="1579" spans="1:10" x14ac:dyDescent="0.35">
      <c r="A1579" s="105" t="s">
        <v>162</v>
      </c>
      <c r="B1579" s="105" t="s">
        <v>45</v>
      </c>
      <c r="C1579" s="105" t="s">
        <v>98</v>
      </c>
      <c r="D1579" s="118">
        <v>190</v>
      </c>
      <c r="E1579" s="118">
        <v>42</v>
      </c>
      <c r="F1579" s="118">
        <v>148</v>
      </c>
      <c r="G1579" s="118">
        <v>21</v>
      </c>
      <c r="H1579" s="118">
        <v>11</v>
      </c>
      <c r="I1579" s="118">
        <v>0</v>
      </c>
      <c r="J1579" s="118">
        <v>222</v>
      </c>
    </row>
    <row r="1580" spans="1:10" x14ac:dyDescent="0.35">
      <c r="A1580" s="105" t="s">
        <v>162</v>
      </c>
      <c r="B1580" s="105" t="s">
        <v>81</v>
      </c>
      <c r="C1580" s="105" t="s">
        <v>87</v>
      </c>
      <c r="D1580" s="118">
        <v>146</v>
      </c>
      <c r="E1580" s="118">
        <v>75</v>
      </c>
      <c r="F1580" s="118">
        <v>71</v>
      </c>
      <c r="G1580" s="118">
        <v>10</v>
      </c>
      <c r="H1580" s="118">
        <v>17</v>
      </c>
      <c r="I1580" s="118">
        <v>0</v>
      </c>
      <c r="J1580" s="118">
        <v>173</v>
      </c>
    </row>
    <row r="1581" spans="1:10" x14ac:dyDescent="0.35">
      <c r="A1581" s="105" t="s">
        <v>162</v>
      </c>
      <c r="B1581" s="105" t="s">
        <v>81</v>
      </c>
      <c r="C1581" s="105" t="s">
        <v>88</v>
      </c>
      <c r="D1581" s="118">
        <v>44</v>
      </c>
      <c r="E1581" s="118">
        <v>28</v>
      </c>
      <c r="F1581" s="118">
        <v>16</v>
      </c>
      <c r="G1581" s="118">
        <v>5</v>
      </c>
      <c r="H1581" s="118">
        <v>8</v>
      </c>
      <c r="I1581" s="118">
        <v>0</v>
      </c>
      <c r="J1581" s="118">
        <v>57</v>
      </c>
    </row>
    <row r="1582" spans="1:10" x14ac:dyDescent="0.35">
      <c r="A1582" s="105" t="s">
        <v>162</v>
      </c>
      <c r="B1582" s="105" t="s">
        <v>81</v>
      </c>
      <c r="C1582" s="105" t="s">
        <v>89</v>
      </c>
      <c r="D1582" s="118">
        <v>29</v>
      </c>
      <c r="E1582" s="118">
        <v>12</v>
      </c>
      <c r="F1582" s="118">
        <v>17</v>
      </c>
      <c r="G1582" s="118">
        <v>7</v>
      </c>
      <c r="H1582" s="118">
        <v>2</v>
      </c>
      <c r="I1582" s="118">
        <v>0</v>
      </c>
      <c r="J1582" s="118">
        <v>38</v>
      </c>
    </row>
    <row r="1583" spans="1:10" x14ac:dyDescent="0.35">
      <c r="A1583" s="105" t="s">
        <v>162</v>
      </c>
      <c r="B1583" s="105" t="s">
        <v>81</v>
      </c>
      <c r="C1583" s="105" t="s">
        <v>98</v>
      </c>
      <c r="D1583" s="118">
        <v>203</v>
      </c>
      <c r="E1583" s="118">
        <v>69</v>
      </c>
      <c r="F1583" s="118">
        <v>134</v>
      </c>
      <c r="G1583" s="118">
        <v>53</v>
      </c>
      <c r="H1583" s="118">
        <v>25</v>
      </c>
      <c r="I1583" s="118">
        <v>0</v>
      </c>
      <c r="J1583" s="118">
        <v>281</v>
      </c>
    </row>
    <row r="1584" spans="1:10" x14ac:dyDescent="0.35">
      <c r="A1584" s="105" t="s">
        <v>162</v>
      </c>
      <c r="B1584" s="105" t="s">
        <v>57</v>
      </c>
      <c r="C1584" s="105" t="s">
        <v>87</v>
      </c>
      <c r="D1584" s="118">
        <v>610</v>
      </c>
      <c r="E1584" s="118">
        <v>167</v>
      </c>
      <c r="F1584" s="118">
        <v>443</v>
      </c>
      <c r="G1584" s="118">
        <v>147</v>
      </c>
      <c r="H1584" s="118">
        <v>127</v>
      </c>
      <c r="I1584" s="118">
        <v>0</v>
      </c>
      <c r="J1584" s="118">
        <v>884</v>
      </c>
    </row>
    <row r="1585" spans="1:10" x14ac:dyDescent="0.35">
      <c r="A1585" s="105" t="s">
        <v>162</v>
      </c>
      <c r="B1585" s="105" t="s">
        <v>57</v>
      </c>
      <c r="C1585" s="105" t="s">
        <v>88</v>
      </c>
      <c r="D1585" s="118">
        <v>129</v>
      </c>
      <c r="E1585" s="118">
        <v>37</v>
      </c>
      <c r="F1585" s="118">
        <v>92</v>
      </c>
      <c r="G1585" s="118">
        <v>26</v>
      </c>
      <c r="H1585" s="118">
        <v>22</v>
      </c>
      <c r="I1585" s="118">
        <v>0</v>
      </c>
      <c r="J1585" s="118">
        <v>177</v>
      </c>
    </row>
    <row r="1586" spans="1:10" x14ac:dyDescent="0.35">
      <c r="A1586" s="105" t="s">
        <v>162</v>
      </c>
      <c r="B1586" s="105" t="s">
        <v>57</v>
      </c>
      <c r="C1586" s="105" t="s">
        <v>89</v>
      </c>
      <c r="D1586" s="118">
        <v>55</v>
      </c>
      <c r="E1586" s="118">
        <v>20</v>
      </c>
      <c r="F1586" s="118">
        <v>35</v>
      </c>
      <c r="G1586" s="118">
        <v>11</v>
      </c>
      <c r="H1586" s="118">
        <v>9</v>
      </c>
      <c r="I1586" s="118">
        <v>0</v>
      </c>
      <c r="J1586" s="118">
        <v>75</v>
      </c>
    </row>
    <row r="1587" spans="1:10" x14ac:dyDescent="0.35">
      <c r="A1587" s="105" t="s">
        <v>162</v>
      </c>
      <c r="B1587" s="105" t="s">
        <v>57</v>
      </c>
      <c r="C1587" s="105" t="s">
        <v>98</v>
      </c>
      <c r="D1587" s="118">
        <v>353</v>
      </c>
      <c r="E1587" s="118">
        <v>95</v>
      </c>
      <c r="F1587" s="118">
        <v>258</v>
      </c>
      <c r="G1587" s="118">
        <v>97</v>
      </c>
      <c r="H1587" s="118">
        <v>75</v>
      </c>
      <c r="I1587" s="118">
        <v>0</v>
      </c>
      <c r="J1587" s="118">
        <v>525</v>
      </c>
    </row>
    <row r="1588" spans="1:10" x14ac:dyDescent="0.35">
      <c r="A1588" s="105" t="s">
        <v>162</v>
      </c>
      <c r="B1588" s="105" t="s">
        <v>47</v>
      </c>
      <c r="C1588" s="105" t="s">
        <v>87</v>
      </c>
      <c r="D1588" s="118">
        <v>113</v>
      </c>
      <c r="E1588" s="118">
        <v>60</v>
      </c>
      <c r="F1588" s="118">
        <v>53</v>
      </c>
      <c r="G1588" s="118">
        <v>4</v>
      </c>
      <c r="H1588" s="118">
        <v>6</v>
      </c>
      <c r="I1588" s="118">
        <v>0</v>
      </c>
      <c r="J1588" s="118">
        <v>123</v>
      </c>
    </row>
    <row r="1589" spans="1:10" x14ac:dyDescent="0.35">
      <c r="A1589" s="105" t="s">
        <v>162</v>
      </c>
      <c r="B1589" s="105" t="s">
        <v>47</v>
      </c>
      <c r="C1589" s="105" t="s">
        <v>88</v>
      </c>
      <c r="D1589" s="118">
        <v>28</v>
      </c>
      <c r="E1589" s="118">
        <v>12</v>
      </c>
      <c r="F1589" s="118">
        <v>16</v>
      </c>
      <c r="G1589" s="118">
        <v>3</v>
      </c>
      <c r="H1589" s="118">
        <v>3</v>
      </c>
      <c r="I1589" s="118">
        <v>0</v>
      </c>
      <c r="J1589" s="118">
        <v>34</v>
      </c>
    </row>
    <row r="1590" spans="1:10" x14ac:dyDescent="0.35">
      <c r="A1590" s="105" t="s">
        <v>162</v>
      </c>
      <c r="B1590" s="105" t="s">
        <v>47</v>
      </c>
      <c r="C1590" s="105" t="s">
        <v>89</v>
      </c>
      <c r="D1590" s="118">
        <v>22</v>
      </c>
      <c r="E1590" s="118">
        <v>7</v>
      </c>
      <c r="F1590" s="118">
        <v>15</v>
      </c>
      <c r="G1590" s="118">
        <v>4</v>
      </c>
      <c r="H1590" s="118">
        <v>3</v>
      </c>
      <c r="I1590" s="118">
        <v>0</v>
      </c>
      <c r="J1590" s="118">
        <v>29</v>
      </c>
    </row>
    <row r="1591" spans="1:10" x14ac:dyDescent="0.35">
      <c r="A1591" s="105" t="s">
        <v>162</v>
      </c>
      <c r="B1591" s="105" t="s">
        <v>47</v>
      </c>
      <c r="C1591" s="105" t="s">
        <v>98</v>
      </c>
      <c r="D1591" s="118">
        <v>247</v>
      </c>
      <c r="E1591" s="118">
        <v>68</v>
      </c>
      <c r="F1591" s="118">
        <v>179</v>
      </c>
      <c r="G1591" s="118">
        <v>30</v>
      </c>
      <c r="H1591" s="118">
        <v>18</v>
      </c>
      <c r="I1591" s="118">
        <v>0</v>
      </c>
      <c r="J1591" s="118">
        <v>295</v>
      </c>
    </row>
    <row r="1592" spans="1:10" x14ac:dyDescent="0.35">
      <c r="A1592" s="105" t="s">
        <v>162</v>
      </c>
      <c r="B1592" s="105" t="s">
        <v>10</v>
      </c>
      <c r="C1592" s="105" t="s">
        <v>87</v>
      </c>
      <c r="D1592" s="118">
        <v>143</v>
      </c>
      <c r="E1592" s="118">
        <v>47</v>
      </c>
      <c r="F1592" s="118">
        <v>96</v>
      </c>
      <c r="G1592" s="118">
        <v>27</v>
      </c>
      <c r="H1592" s="118">
        <v>58</v>
      </c>
      <c r="I1592" s="118">
        <v>0</v>
      </c>
      <c r="J1592" s="118">
        <v>228</v>
      </c>
    </row>
    <row r="1593" spans="1:10" x14ac:dyDescent="0.35">
      <c r="A1593" s="105" t="s">
        <v>162</v>
      </c>
      <c r="B1593" s="105" t="s">
        <v>10</v>
      </c>
      <c r="C1593" s="105" t="s">
        <v>88</v>
      </c>
      <c r="D1593" s="118">
        <v>18</v>
      </c>
      <c r="E1593" s="118">
        <v>2</v>
      </c>
      <c r="F1593" s="118">
        <v>16</v>
      </c>
      <c r="G1593" s="118">
        <v>10</v>
      </c>
      <c r="H1593" s="118">
        <v>8</v>
      </c>
      <c r="I1593" s="118">
        <v>0</v>
      </c>
      <c r="J1593" s="118">
        <v>36</v>
      </c>
    </row>
    <row r="1594" spans="1:10" x14ac:dyDescent="0.35">
      <c r="A1594" s="105" t="s">
        <v>162</v>
      </c>
      <c r="B1594" s="105" t="s">
        <v>10</v>
      </c>
      <c r="C1594" s="105" t="s">
        <v>89</v>
      </c>
      <c r="D1594" s="118">
        <v>51</v>
      </c>
      <c r="E1594" s="118">
        <v>14</v>
      </c>
      <c r="F1594" s="118">
        <v>37</v>
      </c>
      <c r="G1594" s="118">
        <v>2</v>
      </c>
      <c r="H1594" s="118">
        <v>10</v>
      </c>
      <c r="I1594" s="118">
        <v>0</v>
      </c>
      <c r="J1594" s="118">
        <v>63</v>
      </c>
    </row>
    <row r="1595" spans="1:10" x14ac:dyDescent="0.35">
      <c r="A1595" s="105" t="s">
        <v>162</v>
      </c>
      <c r="B1595" s="105" t="s">
        <v>10</v>
      </c>
      <c r="C1595" s="105" t="s">
        <v>98</v>
      </c>
      <c r="D1595" s="118">
        <v>210</v>
      </c>
      <c r="E1595" s="118">
        <v>53</v>
      </c>
      <c r="F1595" s="118">
        <v>157</v>
      </c>
      <c r="G1595" s="118">
        <v>24</v>
      </c>
      <c r="H1595" s="118">
        <v>75</v>
      </c>
      <c r="I1595" s="118">
        <v>0</v>
      </c>
      <c r="J1595" s="118">
        <v>309</v>
      </c>
    </row>
    <row r="1596" spans="1:10" x14ac:dyDescent="0.35">
      <c r="A1596" s="105" t="s">
        <v>162</v>
      </c>
      <c r="B1596" s="105" t="s">
        <v>1</v>
      </c>
      <c r="C1596" s="105" t="s">
        <v>87</v>
      </c>
      <c r="D1596" s="118">
        <v>36</v>
      </c>
      <c r="E1596" s="118">
        <v>21</v>
      </c>
      <c r="F1596" s="118">
        <v>15</v>
      </c>
      <c r="G1596" s="118">
        <v>7</v>
      </c>
      <c r="H1596" s="118">
        <v>4</v>
      </c>
      <c r="I1596" s="118">
        <v>0</v>
      </c>
      <c r="J1596" s="118">
        <v>47</v>
      </c>
    </row>
    <row r="1597" spans="1:10" x14ac:dyDescent="0.35">
      <c r="A1597" s="105" t="s">
        <v>162</v>
      </c>
      <c r="B1597" s="105" t="s">
        <v>1</v>
      </c>
      <c r="C1597" s="105" t="s">
        <v>88</v>
      </c>
      <c r="D1597" s="118">
        <v>12</v>
      </c>
      <c r="E1597" s="118">
        <v>3</v>
      </c>
      <c r="F1597" s="118">
        <v>9</v>
      </c>
      <c r="G1597" s="118">
        <v>1</v>
      </c>
      <c r="H1597" s="118">
        <v>2</v>
      </c>
      <c r="I1597" s="118">
        <v>0</v>
      </c>
      <c r="J1597" s="118">
        <v>15</v>
      </c>
    </row>
    <row r="1598" spans="1:10" x14ac:dyDescent="0.35">
      <c r="A1598" s="105" t="s">
        <v>162</v>
      </c>
      <c r="B1598" s="105" t="s">
        <v>1</v>
      </c>
      <c r="C1598" s="105" t="s">
        <v>89</v>
      </c>
      <c r="D1598" s="118">
        <v>22</v>
      </c>
      <c r="E1598" s="118">
        <v>8</v>
      </c>
      <c r="F1598" s="118">
        <v>14</v>
      </c>
      <c r="G1598" s="118">
        <v>6</v>
      </c>
      <c r="H1598" s="118">
        <v>2</v>
      </c>
      <c r="I1598" s="118">
        <v>0</v>
      </c>
      <c r="J1598" s="118">
        <v>30</v>
      </c>
    </row>
    <row r="1599" spans="1:10" x14ac:dyDescent="0.35">
      <c r="A1599" s="105" t="s">
        <v>162</v>
      </c>
      <c r="B1599" s="105" t="s">
        <v>1</v>
      </c>
      <c r="C1599" s="105" t="s">
        <v>98</v>
      </c>
      <c r="D1599" s="118">
        <v>123</v>
      </c>
      <c r="E1599" s="118">
        <v>27</v>
      </c>
      <c r="F1599" s="118">
        <v>96</v>
      </c>
      <c r="G1599" s="118">
        <v>12</v>
      </c>
      <c r="H1599" s="118">
        <v>8</v>
      </c>
      <c r="I1599" s="118">
        <v>0</v>
      </c>
      <c r="J1599" s="118">
        <v>143</v>
      </c>
    </row>
    <row r="1600" spans="1:10" x14ac:dyDescent="0.35">
      <c r="A1600" s="105" t="s">
        <v>162</v>
      </c>
      <c r="B1600" s="105" t="s">
        <v>75</v>
      </c>
      <c r="C1600" s="105" t="s">
        <v>87</v>
      </c>
      <c r="D1600" s="118">
        <v>29</v>
      </c>
      <c r="E1600" s="118">
        <v>12</v>
      </c>
      <c r="F1600" s="118">
        <v>17</v>
      </c>
      <c r="G1600" s="118">
        <v>2</v>
      </c>
      <c r="H1600" s="118">
        <v>3</v>
      </c>
      <c r="I1600" s="118">
        <v>0</v>
      </c>
      <c r="J1600" s="118">
        <v>34</v>
      </c>
    </row>
    <row r="1601" spans="1:10" x14ac:dyDescent="0.35">
      <c r="A1601" s="105" t="s">
        <v>162</v>
      </c>
      <c r="B1601" s="105" t="s">
        <v>75</v>
      </c>
      <c r="C1601" s="105" t="s">
        <v>88</v>
      </c>
      <c r="D1601" s="118">
        <v>10</v>
      </c>
      <c r="E1601" s="118">
        <v>3</v>
      </c>
      <c r="F1601" s="118">
        <v>7</v>
      </c>
      <c r="G1601" s="118">
        <v>1</v>
      </c>
      <c r="H1601" s="118">
        <v>1</v>
      </c>
      <c r="I1601" s="118">
        <v>0</v>
      </c>
      <c r="J1601" s="118">
        <v>12</v>
      </c>
    </row>
    <row r="1602" spans="1:10" x14ac:dyDescent="0.35">
      <c r="A1602" s="105" t="s">
        <v>162</v>
      </c>
      <c r="B1602" s="105" t="s">
        <v>75</v>
      </c>
      <c r="C1602" s="105" t="s">
        <v>89</v>
      </c>
      <c r="D1602" s="118">
        <v>18</v>
      </c>
      <c r="E1602" s="118">
        <v>4</v>
      </c>
      <c r="F1602" s="118">
        <v>14</v>
      </c>
      <c r="G1602" s="118">
        <v>1</v>
      </c>
      <c r="H1602" s="118">
        <v>0</v>
      </c>
      <c r="I1602" s="118">
        <v>0</v>
      </c>
      <c r="J1602" s="118">
        <v>19</v>
      </c>
    </row>
    <row r="1603" spans="1:10" x14ac:dyDescent="0.35">
      <c r="A1603" s="105" t="s">
        <v>162</v>
      </c>
      <c r="B1603" s="105" t="s">
        <v>75</v>
      </c>
      <c r="C1603" s="105" t="s">
        <v>98</v>
      </c>
      <c r="D1603" s="118">
        <v>127</v>
      </c>
      <c r="E1603" s="118">
        <v>42</v>
      </c>
      <c r="F1603" s="118">
        <v>85</v>
      </c>
      <c r="G1603" s="118">
        <v>11</v>
      </c>
      <c r="H1603" s="118">
        <v>11</v>
      </c>
      <c r="I1603" s="118">
        <v>0</v>
      </c>
      <c r="J1603" s="118">
        <v>149</v>
      </c>
    </row>
    <row r="1604" spans="1:10" x14ac:dyDescent="0.35">
      <c r="A1604" s="105" t="s">
        <v>162</v>
      </c>
      <c r="B1604" s="105" t="s">
        <v>8</v>
      </c>
      <c r="C1604" s="105" t="s">
        <v>87</v>
      </c>
      <c r="D1604" s="118">
        <v>27</v>
      </c>
      <c r="E1604" s="118">
        <v>9</v>
      </c>
      <c r="F1604" s="118">
        <v>18</v>
      </c>
      <c r="G1604" s="118">
        <v>0</v>
      </c>
      <c r="H1604" s="118">
        <v>1</v>
      </c>
      <c r="I1604" s="118">
        <v>0</v>
      </c>
      <c r="J1604" s="118">
        <v>28</v>
      </c>
    </row>
    <row r="1605" spans="1:10" x14ac:dyDescent="0.35">
      <c r="A1605" s="105" t="s">
        <v>162</v>
      </c>
      <c r="B1605" s="105" t="s">
        <v>8</v>
      </c>
      <c r="C1605" s="105" t="s">
        <v>88</v>
      </c>
      <c r="D1605" s="118">
        <v>5</v>
      </c>
      <c r="E1605" s="118">
        <v>1</v>
      </c>
      <c r="F1605" s="118">
        <v>4</v>
      </c>
      <c r="G1605" s="118">
        <v>0</v>
      </c>
      <c r="H1605" s="118">
        <v>1</v>
      </c>
      <c r="I1605" s="118">
        <v>0</v>
      </c>
      <c r="J1605" s="118">
        <v>6</v>
      </c>
    </row>
    <row r="1606" spans="1:10" x14ac:dyDescent="0.35">
      <c r="A1606" s="105" t="s">
        <v>162</v>
      </c>
      <c r="B1606" s="105" t="s">
        <v>8</v>
      </c>
      <c r="C1606" s="105" t="s">
        <v>89</v>
      </c>
      <c r="D1606" s="118">
        <v>22</v>
      </c>
      <c r="E1606" s="118">
        <v>10</v>
      </c>
      <c r="F1606" s="118">
        <v>12</v>
      </c>
      <c r="G1606" s="118">
        <v>1</v>
      </c>
      <c r="H1606" s="118">
        <v>0</v>
      </c>
      <c r="I1606" s="118">
        <v>0</v>
      </c>
      <c r="J1606" s="118">
        <v>23</v>
      </c>
    </row>
    <row r="1607" spans="1:10" x14ac:dyDescent="0.35">
      <c r="A1607" s="105" t="s">
        <v>162</v>
      </c>
      <c r="B1607" s="105" t="s">
        <v>8</v>
      </c>
      <c r="C1607" s="105" t="s">
        <v>98</v>
      </c>
      <c r="D1607" s="118">
        <v>122</v>
      </c>
      <c r="E1607" s="118">
        <v>48</v>
      </c>
      <c r="F1607" s="118">
        <v>74</v>
      </c>
      <c r="G1607" s="118">
        <v>6</v>
      </c>
      <c r="H1607" s="118">
        <v>6</v>
      </c>
      <c r="I1607" s="118">
        <v>0</v>
      </c>
      <c r="J1607" s="118">
        <v>134</v>
      </c>
    </row>
    <row r="1608" spans="1:10" x14ac:dyDescent="0.35">
      <c r="A1608" s="105" t="s">
        <v>162</v>
      </c>
      <c r="B1608" s="105" t="s">
        <v>28</v>
      </c>
      <c r="C1608" s="105" t="s">
        <v>87</v>
      </c>
      <c r="D1608" s="118">
        <v>99</v>
      </c>
      <c r="E1608" s="118">
        <v>38</v>
      </c>
      <c r="F1608" s="118">
        <v>61</v>
      </c>
      <c r="G1608" s="118">
        <v>17</v>
      </c>
      <c r="H1608" s="118">
        <v>7</v>
      </c>
      <c r="I1608" s="118">
        <v>0</v>
      </c>
      <c r="J1608" s="118">
        <v>123</v>
      </c>
    </row>
    <row r="1609" spans="1:10" x14ac:dyDescent="0.35">
      <c r="A1609" s="105" t="s">
        <v>162</v>
      </c>
      <c r="B1609" s="105" t="s">
        <v>28</v>
      </c>
      <c r="C1609" s="105" t="s">
        <v>88</v>
      </c>
      <c r="D1609" s="118">
        <v>19</v>
      </c>
      <c r="E1609" s="118">
        <v>4</v>
      </c>
      <c r="F1609" s="118">
        <v>15</v>
      </c>
      <c r="G1609" s="118">
        <v>19</v>
      </c>
      <c r="H1609" s="118">
        <v>3</v>
      </c>
      <c r="I1609" s="118">
        <v>0</v>
      </c>
      <c r="J1609" s="118">
        <v>41</v>
      </c>
    </row>
    <row r="1610" spans="1:10" x14ac:dyDescent="0.35">
      <c r="A1610" s="105" t="s">
        <v>162</v>
      </c>
      <c r="B1610" s="105" t="s">
        <v>28</v>
      </c>
      <c r="C1610" s="105" t="s">
        <v>89</v>
      </c>
      <c r="D1610" s="118">
        <v>47</v>
      </c>
      <c r="E1610" s="118">
        <v>16</v>
      </c>
      <c r="F1610" s="118">
        <v>31</v>
      </c>
      <c r="G1610" s="118">
        <v>4</v>
      </c>
      <c r="H1610" s="118">
        <v>5</v>
      </c>
      <c r="I1610" s="118">
        <v>0</v>
      </c>
      <c r="J1610" s="118">
        <v>56</v>
      </c>
    </row>
    <row r="1611" spans="1:10" x14ac:dyDescent="0.35">
      <c r="A1611" s="105" t="s">
        <v>162</v>
      </c>
      <c r="B1611" s="105" t="s">
        <v>28</v>
      </c>
      <c r="C1611" s="105" t="s">
        <v>98</v>
      </c>
      <c r="D1611" s="118">
        <v>448</v>
      </c>
      <c r="E1611" s="118">
        <v>122</v>
      </c>
      <c r="F1611" s="118">
        <v>326</v>
      </c>
      <c r="G1611" s="118">
        <v>91</v>
      </c>
      <c r="H1611" s="118">
        <v>68</v>
      </c>
      <c r="I1611" s="118">
        <v>0</v>
      </c>
      <c r="J1611" s="118">
        <v>607</v>
      </c>
    </row>
    <row r="1612" spans="1:10" x14ac:dyDescent="0.35">
      <c r="A1612" s="105" t="s">
        <v>162</v>
      </c>
      <c r="B1612" s="105" t="s">
        <v>82</v>
      </c>
      <c r="C1612" s="105" t="s">
        <v>87</v>
      </c>
      <c r="D1612" s="118">
        <v>424</v>
      </c>
      <c r="E1612" s="118">
        <v>138</v>
      </c>
      <c r="F1612" s="118">
        <v>286</v>
      </c>
      <c r="G1612" s="118">
        <v>163</v>
      </c>
      <c r="H1612" s="118">
        <v>101</v>
      </c>
      <c r="I1612" s="118">
        <v>0</v>
      </c>
      <c r="J1612" s="118">
        <v>688</v>
      </c>
    </row>
    <row r="1613" spans="1:10" x14ac:dyDescent="0.35">
      <c r="A1613" s="105" t="s">
        <v>162</v>
      </c>
      <c r="B1613" s="105" t="s">
        <v>82</v>
      </c>
      <c r="C1613" s="105" t="s">
        <v>88</v>
      </c>
      <c r="D1613" s="118">
        <v>94</v>
      </c>
      <c r="E1613" s="118">
        <v>26</v>
      </c>
      <c r="F1613" s="118">
        <v>68</v>
      </c>
      <c r="G1613" s="118">
        <v>39</v>
      </c>
      <c r="H1613" s="118">
        <v>17</v>
      </c>
      <c r="I1613" s="118">
        <v>0</v>
      </c>
      <c r="J1613" s="118">
        <v>150</v>
      </c>
    </row>
    <row r="1614" spans="1:10" x14ac:dyDescent="0.35">
      <c r="A1614" s="105" t="s">
        <v>162</v>
      </c>
      <c r="B1614" s="105" t="s">
        <v>82</v>
      </c>
      <c r="C1614" s="105" t="s">
        <v>89</v>
      </c>
      <c r="D1614" s="118">
        <v>103</v>
      </c>
      <c r="E1614" s="118">
        <v>41</v>
      </c>
      <c r="F1614" s="118">
        <v>62</v>
      </c>
      <c r="G1614" s="118">
        <v>29</v>
      </c>
      <c r="H1614" s="118">
        <v>20</v>
      </c>
      <c r="I1614" s="118">
        <v>0</v>
      </c>
      <c r="J1614" s="118">
        <v>152</v>
      </c>
    </row>
    <row r="1615" spans="1:10" x14ac:dyDescent="0.35">
      <c r="A1615" s="105" t="s">
        <v>162</v>
      </c>
      <c r="B1615" s="105" t="s">
        <v>82</v>
      </c>
      <c r="C1615" s="105" t="s">
        <v>98</v>
      </c>
      <c r="D1615" s="118">
        <v>519</v>
      </c>
      <c r="E1615" s="118">
        <v>151</v>
      </c>
      <c r="F1615" s="118">
        <v>368</v>
      </c>
      <c r="G1615" s="118">
        <v>115</v>
      </c>
      <c r="H1615" s="118">
        <v>115</v>
      </c>
      <c r="I1615" s="118">
        <v>0</v>
      </c>
      <c r="J1615" s="118">
        <v>749</v>
      </c>
    </row>
    <row r="1616" spans="1:10" x14ac:dyDescent="0.35">
      <c r="A1616" s="105" t="s">
        <v>162</v>
      </c>
      <c r="B1616" s="105" t="s">
        <v>114</v>
      </c>
      <c r="C1616" s="105" t="s">
        <v>87</v>
      </c>
      <c r="D1616" s="118">
        <v>269</v>
      </c>
      <c r="E1616" s="118">
        <v>146</v>
      </c>
      <c r="F1616" s="118">
        <v>123</v>
      </c>
      <c r="G1616" s="118">
        <v>44</v>
      </c>
      <c r="H1616" s="118">
        <v>35</v>
      </c>
      <c r="I1616" s="118">
        <v>0</v>
      </c>
      <c r="J1616" s="118">
        <v>348</v>
      </c>
    </row>
    <row r="1617" spans="1:10" x14ac:dyDescent="0.35">
      <c r="A1617" s="105" t="s">
        <v>162</v>
      </c>
      <c r="B1617" s="105" t="s">
        <v>114</v>
      </c>
      <c r="C1617" s="105" t="s">
        <v>88</v>
      </c>
      <c r="D1617" s="118">
        <v>35</v>
      </c>
      <c r="E1617" s="118">
        <v>17</v>
      </c>
      <c r="F1617" s="118">
        <v>18</v>
      </c>
      <c r="G1617" s="118">
        <v>7</v>
      </c>
      <c r="H1617" s="118">
        <v>5</v>
      </c>
      <c r="I1617" s="118">
        <v>0</v>
      </c>
      <c r="J1617" s="118">
        <v>47</v>
      </c>
    </row>
    <row r="1618" spans="1:10" x14ac:dyDescent="0.35">
      <c r="A1618" s="105" t="s">
        <v>162</v>
      </c>
      <c r="B1618" s="105" t="s">
        <v>114</v>
      </c>
      <c r="C1618" s="105" t="s">
        <v>89</v>
      </c>
      <c r="D1618" s="118">
        <v>37</v>
      </c>
      <c r="E1618" s="118">
        <v>13</v>
      </c>
      <c r="F1618" s="118">
        <v>24</v>
      </c>
      <c r="G1618" s="118">
        <v>5</v>
      </c>
      <c r="H1618" s="118">
        <v>0</v>
      </c>
      <c r="I1618" s="118">
        <v>0</v>
      </c>
      <c r="J1618" s="118">
        <v>42</v>
      </c>
    </row>
    <row r="1619" spans="1:10" x14ac:dyDescent="0.35">
      <c r="A1619" s="105" t="s">
        <v>162</v>
      </c>
      <c r="B1619" s="105" t="s">
        <v>114</v>
      </c>
      <c r="C1619" s="105" t="s">
        <v>98</v>
      </c>
      <c r="D1619" s="118">
        <v>315</v>
      </c>
      <c r="E1619" s="118">
        <v>106</v>
      </c>
      <c r="F1619" s="118">
        <v>209</v>
      </c>
      <c r="G1619" s="118">
        <v>39</v>
      </c>
      <c r="H1619" s="118">
        <v>21</v>
      </c>
      <c r="I1619" s="118">
        <v>0</v>
      </c>
      <c r="J1619" s="118">
        <v>375</v>
      </c>
    </row>
    <row r="1620" spans="1:10" x14ac:dyDescent="0.35">
      <c r="A1620" s="105" t="s">
        <v>162</v>
      </c>
      <c r="B1620" s="105" t="s">
        <v>3</v>
      </c>
      <c r="C1620" s="105" t="s">
        <v>87</v>
      </c>
      <c r="D1620" s="118">
        <v>51</v>
      </c>
      <c r="E1620" s="118">
        <v>20</v>
      </c>
      <c r="F1620" s="118">
        <v>31</v>
      </c>
      <c r="G1620" s="118">
        <v>11</v>
      </c>
      <c r="H1620" s="118">
        <v>18</v>
      </c>
      <c r="I1620" s="118">
        <v>0</v>
      </c>
      <c r="J1620" s="118">
        <v>80</v>
      </c>
    </row>
    <row r="1621" spans="1:10" x14ac:dyDescent="0.35">
      <c r="A1621" s="105" t="s">
        <v>162</v>
      </c>
      <c r="B1621" s="105" t="s">
        <v>3</v>
      </c>
      <c r="C1621" s="105" t="s">
        <v>88</v>
      </c>
      <c r="D1621" s="118">
        <v>8</v>
      </c>
      <c r="E1621" s="118">
        <v>1</v>
      </c>
      <c r="F1621" s="118">
        <v>7</v>
      </c>
      <c r="G1621" s="118">
        <v>3</v>
      </c>
      <c r="H1621" s="118">
        <v>9</v>
      </c>
      <c r="I1621" s="118">
        <v>0</v>
      </c>
      <c r="J1621" s="118">
        <v>20</v>
      </c>
    </row>
    <row r="1622" spans="1:10" x14ac:dyDescent="0.35">
      <c r="A1622" s="105" t="s">
        <v>162</v>
      </c>
      <c r="B1622" s="105" t="s">
        <v>3</v>
      </c>
      <c r="C1622" s="105" t="s">
        <v>89</v>
      </c>
      <c r="D1622" s="118">
        <v>25</v>
      </c>
      <c r="E1622" s="118">
        <v>8</v>
      </c>
      <c r="F1622" s="118">
        <v>17</v>
      </c>
      <c r="G1622" s="118">
        <v>4</v>
      </c>
      <c r="H1622" s="118">
        <v>3</v>
      </c>
      <c r="I1622" s="118">
        <v>0</v>
      </c>
      <c r="J1622" s="118">
        <v>32</v>
      </c>
    </row>
    <row r="1623" spans="1:10" x14ac:dyDescent="0.35">
      <c r="A1623" s="105" t="s">
        <v>162</v>
      </c>
      <c r="B1623" s="105" t="s">
        <v>3</v>
      </c>
      <c r="C1623" s="105" t="s">
        <v>98</v>
      </c>
      <c r="D1623" s="118">
        <v>190</v>
      </c>
      <c r="E1623" s="118">
        <v>53</v>
      </c>
      <c r="F1623" s="118">
        <v>137</v>
      </c>
      <c r="G1623" s="118">
        <v>33</v>
      </c>
      <c r="H1623" s="118">
        <v>34</v>
      </c>
      <c r="I1623" s="118">
        <v>0</v>
      </c>
      <c r="J1623" s="118">
        <v>257</v>
      </c>
    </row>
    <row r="1624" spans="1:10" x14ac:dyDescent="0.35">
      <c r="A1624" s="105" t="s">
        <v>162</v>
      </c>
      <c r="B1624" s="105" t="s">
        <v>59</v>
      </c>
      <c r="C1624" s="105" t="s">
        <v>87</v>
      </c>
      <c r="D1624" s="118">
        <v>294</v>
      </c>
      <c r="E1624" s="118">
        <v>165</v>
      </c>
      <c r="F1624" s="118">
        <v>129</v>
      </c>
      <c r="G1624" s="118">
        <v>18</v>
      </c>
      <c r="H1624" s="118">
        <v>17</v>
      </c>
      <c r="I1624" s="118">
        <v>0</v>
      </c>
      <c r="J1624" s="118">
        <v>329</v>
      </c>
    </row>
    <row r="1625" spans="1:10" x14ac:dyDescent="0.35">
      <c r="A1625" s="105" t="s">
        <v>162</v>
      </c>
      <c r="B1625" s="105" t="s">
        <v>59</v>
      </c>
      <c r="C1625" s="105" t="s">
        <v>88</v>
      </c>
      <c r="D1625" s="118">
        <v>43</v>
      </c>
      <c r="E1625" s="118">
        <v>23</v>
      </c>
      <c r="F1625" s="118">
        <v>20</v>
      </c>
      <c r="G1625" s="118">
        <v>5</v>
      </c>
      <c r="H1625" s="118">
        <v>3</v>
      </c>
      <c r="I1625" s="118">
        <v>0</v>
      </c>
      <c r="J1625" s="118">
        <v>51</v>
      </c>
    </row>
    <row r="1626" spans="1:10" x14ac:dyDescent="0.35">
      <c r="A1626" s="105" t="s">
        <v>162</v>
      </c>
      <c r="B1626" s="105" t="s">
        <v>59</v>
      </c>
      <c r="C1626" s="105" t="s">
        <v>89</v>
      </c>
      <c r="D1626" s="118">
        <v>49</v>
      </c>
      <c r="E1626" s="118">
        <v>19</v>
      </c>
      <c r="F1626" s="118">
        <v>30</v>
      </c>
      <c r="G1626" s="118">
        <v>5</v>
      </c>
      <c r="H1626" s="118">
        <v>3</v>
      </c>
      <c r="I1626" s="118">
        <v>0</v>
      </c>
      <c r="J1626" s="118">
        <v>57</v>
      </c>
    </row>
    <row r="1627" spans="1:10" x14ac:dyDescent="0.35">
      <c r="A1627" s="105" t="s">
        <v>162</v>
      </c>
      <c r="B1627" s="105" t="s">
        <v>59</v>
      </c>
      <c r="C1627" s="105" t="s">
        <v>98</v>
      </c>
      <c r="D1627" s="118">
        <v>179</v>
      </c>
      <c r="E1627" s="118">
        <v>43</v>
      </c>
      <c r="F1627" s="118">
        <v>136</v>
      </c>
      <c r="G1627" s="118">
        <v>23</v>
      </c>
      <c r="H1627" s="118">
        <v>15</v>
      </c>
      <c r="I1627" s="118">
        <v>0</v>
      </c>
      <c r="J1627" s="118">
        <v>217</v>
      </c>
    </row>
    <row r="1628" spans="1:10" x14ac:dyDescent="0.35">
      <c r="A1628" s="105" t="s">
        <v>162</v>
      </c>
      <c r="B1628" s="105" t="s">
        <v>49</v>
      </c>
      <c r="C1628" s="105" t="s">
        <v>87</v>
      </c>
      <c r="D1628" s="118">
        <v>209</v>
      </c>
      <c r="E1628" s="118">
        <v>94</v>
      </c>
      <c r="F1628" s="118">
        <v>115</v>
      </c>
      <c r="G1628" s="118">
        <v>32</v>
      </c>
      <c r="H1628" s="118">
        <v>33</v>
      </c>
      <c r="I1628" s="118">
        <v>0</v>
      </c>
      <c r="J1628" s="118">
        <v>274</v>
      </c>
    </row>
    <row r="1629" spans="1:10" x14ac:dyDescent="0.35">
      <c r="A1629" s="105" t="s">
        <v>162</v>
      </c>
      <c r="B1629" s="105" t="s">
        <v>49</v>
      </c>
      <c r="C1629" s="105" t="s">
        <v>88</v>
      </c>
      <c r="D1629" s="118">
        <v>31</v>
      </c>
      <c r="E1629" s="118">
        <v>11</v>
      </c>
      <c r="F1629" s="118">
        <v>20</v>
      </c>
      <c r="G1629" s="118">
        <v>10</v>
      </c>
      <c r="H1629" s="118">
        <v>8</v>
      </c>
      <c r="I1629" s="118">
        <v>0</v>
      </c>
      <c r="J1629" s="118">
        <v>49</v>
      </c>
    </row>
    <row r="1630" spans="1:10" x14ac:dyDescent="0.35">
      <c r="A1630" s="105" t="s">
        <v>162</v>
      </c>
      <c r="B1630" s="105" t="s">
        <v>49</v>
      </c>
      <c r="C1630" s="105" t="s">
        <v>89</v>
      </c>
      <c r="D1630" s="118">
        <v>43</v>
      </c>
      <c r="E1630" s="118">
        <v>16</v>
      </c>
      <c r="F1630" s="118">
        <v>27</v>
      </c>
      <c r="G1630" s="118">
        <v>8</v>
      </c>
      <c r="H1630" s="118">
        <v>4</v>
      </c>
      <c r="I1630" s="118">
        <v>0</v>
      </c>
      <c r="J1630" s="118">
        <v>55</v>
      </c>
    </row>
    <row r="1631" spans="1:10" x14ac:dyDescent="0.35">
      <c r="A1631" s="105" t="s">
        <v>162</v>
      </c>
      <c r="B1631" s="105" t="s">
        <v>49</v>
      </c>
      <c r="C1631" s="105" t="s">
        <v>98</v>
      </c>
      <c r="D1631" s="118">
        <v>534</v>
      </c>
      <c r="E1631" s="118">
        <v>136</v>
      </c>
      <c r="F1631" s="118">
        <v>398</v>
      </c>
      <c r="G1631" s="118">
        <v>65</v>
      </c>
      <c r="H1631" s="118">
        <v>43</v>
      </c>
      <c r="I1631" s="118">
        <v>0</v>
      </c>
      <c r="J1631" s="118">
        <v>642</v>
      </c>
    </row>
    <row r="1632" spans="1:10" x14ac:dyDescent="0.35">
      <c r="A1632" s="105" t="s">
        <v>162</v>
      </c>
      <c r="B1632" s="105" t="s">
        <v>78</v>
      </c>
      <c r="C1632" s="105" t="s">
        <v>87</v>
      </c>
      <c r="D1632" s="118">
        <v>21</v>
      </c>
      <c r="E1632" s="118">
        <v>9</v>
      </c>
      <c r="F1632" s="118">
        <v>12</v>
      </c>
      <c r="G1632" s="118">
        <v>8</v>
      </c>
      <c r="H1632" s="118">
        <v>2</v>
      </c>
      <c r="I1632" s="118">
        <v>0</v>
      </c>
      <c r="J1632" s="118">
        <v>31</v>
      </c>
    </row>
    <row r="1633" spans="1:10" x14ac:dyDescent="0.35">
      <c r="A1633" s="105" t="s">
        <v>162</v>
      </c>
      <c r="B1633" s="105" t="s">
        <v>78</v>
      </c>
      <c r="C1633" s="105" t="s">
        <v>88</v>
      </c>
      <c r="D1633" s="118">
        <v>5</v>
      </c>
      <c r="E1633" s="118">
        <v>0</v>
      </c>
      <c r="F1633" s="118">
        <v>5</v>
      </c>
      <c r="G1633" s="118">
        <v>1</v>
      </c>
      <c r="H1633" s="118">
        <v>2</v>
      </c>
      <c r="I1633" s="118">
        <v>0</v>
      </c>
      <c r="J1633" s="118">
        <v>8</v>
      </c>
    </row>
    <row r="1634" spans="1:10" x14ac:dyDescent="0.35">
      <c r="A1634" s="105" t="s">
        <v>162</v>
      </c>
      <c r="B1634" s="105" t="s">
        <v>78</v>
      </c>
      <c r="C1634" s="105" t="s">
        <v>89</v>
      </c>
      <c r="D1634" s="118">
        <v>23</v>
      </c>
      <c r="E1634" s="118">
        <v>9</v>
      </c>
      <c r="F1634" s="118">
        <v>14</v>
      </c>
      <c r="G1634" s="118">
        <v>0</v>
      </c>
      <c r="H1634" s="118">
        <v>2</v>
      </c>
      <c r="I1634" s="118">
        <v>0</v>
      </c>
      <c r="J1634" s="118">
        <v>25</v>
      </c>
    </row>
    <row r="1635" spans="1:10" x14ac:dyDescent="0.35">
      <c r="A1635" s="105" t="s">
        <v>162</v>
      </c>
      <c r="B1635" s="105" t="s">
        <v>78</v>
      </c>
      <c r="C1635" s="105" t="s">
        <v>98</v>
      </c>
      <c r="D1635" s="118">
        <v>170</v>
      </c>
      <c r="E1635" s="118">
        <v>44</v>
      </c>
      <c r="F1635" s="118">
        <v>126</v>
      </c>
      <c r="G1635" s="118">
        <v>34</v>
      </c>
      <c r="H1635" s="118">
        <v>16</v>
      </c>
      <c r="I1635" s="118">
        <v>0</v>
      </c>
      <c r="J1635" s="118">
        <v>220</v>
      </c>
    </row>
    <row r="1636" spans="1:10" x14ac:dyDescent="0.35">
      <c r="A1636" s="105" t="s">
        <v>162</v>
      </c>
      <c r="B1636" s="105" t="s">
        <v>84</v>
      </c>
      <c r="C1636" s="105" t="s">
        <v>87</v>
      </c>
      <c r="D1636" s="118">
        <v>345</v>
      </c>
      <c r="E1636" s="118">
        <v>105</v>
      </c>
      <c r="F1636" s="118">
        <v>240</v>
      </c>
      <c r="G1636" s="118">
        <v>96</v>
      </c>
      <c r="H1636" s="118">
        <v>61</v>
      </c>
      <c r="I1636" s="118">
        <v>0</v>
      </c>
      <c r="J1636" s="118">
        <v>502</v>
      </c>
    </row>
    <row r="1637" spans="1:10" x14ac:dyDescent="0.35">
      <c r="A1637" s="105" t="s">
        <v>162</v>
      </c>
      <c r="B1637" s="105" t="s">
        <v>84</v>
      </c>
      <c r="C1637" s="105" t="s">
        <v>88</v>
      </c>
      <c r="D1637" s="118">
        <v>186</v>
      </c>
      <c r="E1637" s="118">
        <v>58</v>
      </c>
      <c r="F1637" s="118">
        <v>128</v>
      </c>
      <c r="G1637" s="118">
        <v>55</v>
      </c>
      <c r="H1637" s="118">
        <v>19</v>
      </c>
      <c r="I1637" s="118">
        <v>0</v>
      </c>
      <c r="J1637" s="118">
        <v>260</v>
      </c>
    </row>
    <row r="1638" spans="1:10" x14ac:dyDescent="0.35">
      <c r="A1638" s="105" t="s">
        <v>162</v>
      </c>
      <c r="B1638" s="105" t="s">
        <v>84</v>
      </c>
      <c r="C1638" s="105" t="s">
        <v>89</v>
      </c>
      <c r="D1638" s="118">
        <v>267</v>
      </c>
      <c r="E1638" s="118">
        <v>71</v>
      </c>
      <c r="F1638" s="118">
        <v>196</v>
      </c>
      <c r="G1638" s="118">
        <v>43</v>
      </c>
      <c r="H1638" s="118">
        <v>19</v>
      </c>
      <c r="I1638" s="118">
        <v>0</v>
      </c>
      <c r="J1638" s="118">
        <v>329</v>
      </c>
    </row>
    <row r="1639" spans="1:10" x14ac:dyDescent="0.35">
      <c r="A1639" s="105" t="s">
        <v>162</v>
      </c>
      <c r="B1639" s="105" t="s">
        <v>84</v>
      </c>
      <c r="C1639" s="105" t="s">
        <v>98</v>
      </c>
      <c r="D1639" s="118">
        <v>1295</v>
      </c>
      <c r="E1639" s="118">
        <v>294</v>
      </c>
      <c r="F1639" s="118">
        <v>1001</v>
      </c>
      <c r="G1639" s="118">
        <v>238</v>
      </c>
      <c r="H1639" s="118">
        <v>157</v>
      </c>
      <c r="I1639" s="118">
        <v>0</v>
      </c>
      <c r="J1639" s="118">
        <v>1690</v>
      </c>
    </row>
    <row r="1640" spans="1:10" x14ac:dyDescent="0.35">
      <c r="A1640" s="105" t="s">
        <v>162</v>
      </c>
      <c r="B1640" s="105" t="s">
        <v>12</v>
      </c>
      <c r="C1640" s="105" t="s">
        <v>87</v>
      </c>
      <c r="D1640" s="118">
        <v>110</v>
      </c>
      <c r="E1640" s="118">
        <v>41</v>
      </c>
      <c r="F1640" s="118">
        <v>69</v>
      </c>
      <c r="G1640" s="118">
        <v>53</v>
      </c>
      <c r="H1640" s="118">
        <v>47</v>
      </c>
      <c r="I1640" s="118">
        <v>0</v>
      </c>
      <c r="J1640" s="118">
        <v>210</v>
      </c>
    </row>
    <row r="1641" spans="1:10" x14ac:dyDescent="0.35">
      <c r="A1641" s="105" t="s">
        <v>162</v>
      </c>
      <c r="B1641" s="105" t="s">
        <v>12</v>
      </c>
      <c r="C1641" s="105" t="s">
        <v>88</v>
      </c>
      <c r="D1641" s="118">
        <v>61</v>
      </c>
      <c r="E1641" s="118">
        <v>13</v>
      </c>
      <c r="F1641" s="118">
        <v>48</v>
      </c>
      <c r="G1641" s="118">
        <v>14</v>
      </c>
      <c r="H1641" s="118">
        <v>23</v>
      </c>
      <c r="I1641" s="118">
        <v>0</v>
      </c>
      <c r="J1641" s="118">
        <v>98</v>
      </c>
    </row>
    <row r="1642" spans="1:10" x14ac:dyDescent="0.35">
      <c r="A1642" s="105" t="s">
        <v>162</v>
      </c>
      <c r="B1642" s="105" t="s">
        <v>12</v>
      </c>
      <c r="C1642" s="105" t="s">
        <v>89</v>
      </c>
      <c r="D1642" s="118">
        <v>87</v>
      </c>
      <c r="E1642" s="118">
        <v>28</v>
      </c>
      <c r="F1642" s="118">
        <v>59</v>
      </c>
      <c r="G1642" s="118">
        <v>12</v>
      </c>
      <c r="H1642" s="118">
        <v>12</v>
      </c>
      <c r="I1642" s="118">
        <v>0</v>
      </c>
      <c r="J1642" s="118">
        <v>111</v>
      </c>
    </row>
    <row r="1643" spans="1:10" x14ac:dyDescent="0.35">
      <c r="A1643" s="105" t="s">
        <v>162</v>
      </c>
      <c r="B1643" s="105" t="s">
        <v>12</v>
      </c>
      <c r="C1643" s="105" t="s">
        <v>98</v>
      </c>
      <c r="D1643" s="118">
        <v>802</v>
      </c>
      <c r="E1643" s="118">
        <v>190</v>
      </c>
      <c r="F1643" s="118">
        <v>612</v>
      </c>
      <c r="G1643" s="118">
        <v>122</v>
      </c>
      <c r="H1643" s="118">
        <v>244</v>
      </c>
      <c r="I1643" s="118">
        <v>0</v>
      </c>
      <c r="J1643" s="118">
        <v>1168</v>
      </c>
    </row>
    <row r="1644" spans="1:10" x14ac:dyDescent="0.35">
      <c r="A1644" s="105" t="s">
        <v>162</v>
      </c>
      <c r="B1644" s="105" t="s">
        <v>913</v>
      </c>
      <c r="C1644" s="105" t="s">
        <v>87</v>
      </c>
      <c r="D1644" s="118">
        <v>153</v>
      </c>
      <c r="E1644" s="118">
        <v>59</v>
      </c>
      <c r="F1644" s="118">
        <v>94</v>
      </c>
      <c r="G1644" s="118">
        <v>25</v>
      </c>
      <c r="H1644" s="118">
        <v>7</v>
      </c>
      <c r="I1644" s="118">
        <v>0</v>
      </c>
      <c r="J1644" s="118">
        <v>185</v>
      </c>
    </row>
    <row r="1645" spans="1:10" x14ac:dyDescent="0.35">
      <c r="A1645" s="105" t="s">
        <v>162</v>
      </c>
      <c r="B1645" s="105" t="s">
        <v>913</v>
      </c>
      <c r="C1645" s="105" t="s">
        <v>88</v>
      </c>
      <c r="D1645" s="118">
        <v>28</v>
      </c>
      <c r="E1645" s="118">
        <v>6</v>
      </c>
      <c r="F1645" s="118">
        <v>22</v>
      </c>
      <c r="G1645" s="118">
        <v>9</v>
      </c>
      <c r="H1645" s="118">
        <v>5</v>
      </c>
      <c r="I1645" s="118">
        <v>0</v>
      </c>
      <c r="J1645" s="118">
        <v>42</v>
      </c>
    </row>
    <row r="1646" spans="1:10" x14ac:dyDescent="0.35">
      <c r="A1646" s="105" t="s">
        <v>162</v>
      </c>
      <c r="B1646" s="105" t="s">
        <v>913</v>
      </c>
      <c r="C1646" s="105" t="s">
        <v>89</v>
      </c>
      <c r="D1646" s="118">
        <v>47</v>
      </c>
      <c r="E1646" s="118">
        <v>20</v>
      </c>
      <c r="F1646" s="118">
        <v>27</v>
      </c>
      <c r="G1646" s="118">
        <v>2</v>
      </c>
      <c r="H1646" s="118">
        <v>4</v>
      </c>
      <c r="I1646" s="118">
        <v>0</v>
      </c>
      <c r="J1646" s="118">
        <v>53</v>
      </c>
    </row>
    <row r="1647" spans="1:10" x14ac:dyDescent="0.35">
      <c r="A1647" s="105" t="s">
        <v>162</v>
      </c>
      <c r="B1647" s="105" t="s">
        <v>913</v>
      </c>
      <c r="C1647" s="105" t="s">
        <v>98</v>
      </c>
      <c r="D1647" s="118">
        <v>456</v>
      </c>
      <c r="E1647" s="118">
        <v>88</v>
      </c>
      <c r="F1647" s="118">
        <v>368</v>
      </c>
      <c r="G1647" s="118">
        <v>48</v>
      </c>
      <c r="H1647" s="118">
        <v>34</v>
      </c>
      <c r="I1647" s="118">
        <v>0</v>
      </c>
      <c r="J1647" s="118">
        <v>538</v>
      </c>
    </row>
    <row r="1648" spans="1:10" x14ac:dyDescent="0.35">
      <c r="A1648" s="105" t="s">
        <v>162</v>
      </c>
      <c r="B1648" s="105" t="s">
        <v>80</v>
      </c>
      <c r="C1648" s="105" t="s">
        <v>87</v>
      </c>
      <c r="D1648" s="118">
        <v>94</v>
      </c>
      <c r="E1648" s="118">
        <v>28</v>
      </c>
      <c r="F1648" s="118">
        <v>66</v>
      </c>
      <c r="G1648" s="118">
        <v>30</v>
      </c>
      <c r="H1648" s="118">
        <v>27</v>
      </c>
      <c r="I1648" s="118">
        <v>0</v>
      </c>
      <c r="J1648" s="118">
        <v>151</v>
      </c>
    </row>
    <row r="1649" spans="1:10" x14ac:dyDescent="0.35">
      <c r="A1649" s="105" t="s">
        <v>162</v>
      </c>
      <c r="B1649" s="105" t="s">
        <v>80</v>
      </c>
      <c r="C1649" s="105" t="s">
        <v>88</v>
      </c>
      <c r="D1649" s="118">
        <v>19</v>
      </c>
      <c r="E1649" s="118">
        <v>3</v>
      </c>
      <c r="F1649" s="118">
        <v>16</v>
      </c>
      <c r="G1649" s="118">
        <v>4</v>
      </c>
      <c r="H1649" s="118">
        <v>6</v>
      </c>
      <c r="I1649" s="118">
        <v>0</v>
      </c>
      <c r="J1649" s="118">
        <v>29</v>
      </c>
    </row>
    <row r="1650" spans="1:10" x14ac:dyDescent="0.35">
      <c r="A1650" s="105" t="s">
        <v>162</v>
      </c>
      <c r="B1650" s="105" t="s">
        <v>80</v>
      </c>
      <c r="C1650" s="105" t="s">
        <v>89</v>
      </c>
      <c r="D1650" s="118">
        <v>50</v>
      </c>
      <c r="E1650" s="118">
        <v>19</v>
      </c>
      <c r="F1650" s="118">
        <v>31</v>
      </c>
      <c r="G1650" s="118">
        <v>5</v>
      </c>
      <c r="H1650" s="118">
        <v>3</v>
      </c>
      <c r="I1650" s="118">
        <v>0</v>
      </c>
      <c r="J1650" s="118">
        <v>58</v>
      </c>
    </row>
    <row r="1651" spans="1:10" x14ac:dyDescent="0.35">
      <c r="A1651" s="105" t="s">
        <v>162</v>
      </c>
      <c r="B1651" s="105" t="s">
        <v>80</v>
      </c>
      <c r="C1651" s="105" t="s">
        <v>98</v>
      </c>
      <c r="D1651" s="118">
        <v>309</v>
      </c>
      <c r="E1651" s="118">
        <v>55</v>
      </c>
      <c r="F1651" s="118">
        <v>254</v>
      </c>
      <c r="G1651" s="118">
        <v>71</v>
      </c>
      <c r="H1651" s="118">
        <v>85</v>
      </c>
      <c r="I1651" s="118">
        <v>0</v>
      </c>
      <c r="J1651" s="118">
        <v>465</v>
      </c>
    </row>
    <row r="1652" spans="1:10" x14ac:dyDescent="0.35">
      <c r="A1652" s="105" t="s">
        <v>162</v>
      </c>
      <c r="B1652" s="105" t="s">
        <v>51</v>
      </c>
      <c r="C1652" s="105" t="s">
        <v>87</v>
      </c>
      <c r="D1652" s="118">
        <v>558</v>
      </c>
      <c r="E1652" s="118">
        <v>314</v>
      </c>
      <c r="F1652" s="118">
        <v>244</v>
      </c>
      <c r="G1652" s="118">
        <v>12</v>
      </c>
      <c r="H1652" s="118">
        <v>14</v>
      </c>
      <c r="I1652" s="118">
        <v>0</v>
      </c>
      <c r="J1652" s="118">
        <v>584</v>
      </c>
    </row>
    <row r="1653" spans="1:10" x14ac:dyDescent="0.35">
      <c r="A1653" s="105" t="s">
        <v>162</v>
      </c>
      <c r="B1653" s="105" t="s">
        <v>51</v>
      </c>
      <c r="C1653" s="105" t="s">
        <v>88</v>
      </c>
      <c r="D1653" s="118">
        <v>67</v>
      </c>
      <c r="E1653" s="118">
        <v>28</v>
      </c>
      <c r="F1653" s="118">
        <v>39</v>
      </c>
      <c r="G1653" s="118">
        <v>6</v>
      </c>
      <c r="H1653" s="118">
        <v>4</v>
      </c>
      <c r="I1653" s="118">
        <v>0</v>
      </c>
      <c r="J1653" s="118">
        <v>77</v>
      </c>
    </row>
    <row r="1654" spans="1:10" x14ac:dyDescent="0.35">
      <c r="A1654" s="105" t="s">
        <v>162</v>
      </c>
      <c r="B1654" s="105" t="s">
        <v>51</v>
      </c>
      <c r="C1654" s="105" t="s">
        <v>89</v>
      </c>
      <c r="D1654" s="118">
        <v>53</v>
      </c>
      <c r="E1654" s="118">
        <v>13</v>
      </c>
      <c r="F1654" s="118">
        <v>40</v>
      </c>
      <c r="G1654" s="118">
        <v>8</v>
      </c>
      <c r="H1654" s="118">
        <v>2</v>
      </c>
      <c r="I1654" s="118">
        <v>0</v>
      </c>
      <c r="J1654" s="118">
        <v>63</v>
      </c>
    </row>
    <row r="1655" spans="1:10" x14ac:dyDescent="0.35">
      <c r="A1655" s="105" t="s">
        <v>162</v>
      </c>
      <c r="B1655" s="105" t="s">
        <v>51</v>
      </c>
      <c r="C1655" s="105" t="s">
        <v>98</v>
      </c>
      <c r="D1655" s="118">
        <v>482</v>
      </c>
      <c r="E1655" s="118">
        <v>97</v>
      </c>
      <c r="F1655" s="118">
        <v>385</v>
      </c>
      <c r="G1655" s="118">
        <v>31</v>
      </c>
      <c r="H1655" s="118">
        <v>26</v>
      </c>
      <c r="I1655" s="118">
        <v>0</v>
      </c>
      <c r="J1655" s="118">
        <v>539</v>
      </c>
    </row>
    <row r="1656" spans="1:10" x14ac:dyDescent="0.35">
      <c r="A1656" s="105" t="s">
        <v>162</v>
      </c>
      <c r="B1656" s="105" t="s">
        <v>18</v>
      </c>
      <c r="C1656" s="105" t="s">
        <v>87</v>
      </c>
      <c r="D1656" s="118">
        <v>1167</v>
      </c>
      <c r="E1656" s="118">
        <v>588</v>
      </c>
      <c r="F1656" s="118">
        <v>579</v>
      </c>
      <c r="G1656" s="118">
        <v>407</v>
      </c>
      <c r="H1656" s="118">
        <v>824</v>
      </c>
      <c r="I1656" s="118">
        <v>0</v>
      </c>
      <c r="J1656" s="118">
        <v>2398</v>
      </c>
    </row>
    <row r="1657" spans="1:10" x14ac:dyDescent="0.35">
      <c r="A1657" s="105" t="s">
        <v>162</v>
      </c>
      <c r="B1657" s="105" t="s">
        <v>18</v>
      </c>
      <c r="C1657" s="105" t="s">
        <v>88</v>
      </c>
      <c r="D1657" s="118">
        <v>228</v>
      </c>
      <c r="E1657" s="118">
        <v>135</v>
      </c>
      <c r="F1657" s="118">
        <v>93</v>
      </c>
      <c r="G1657" s="118">
        <v>56</v>
      </c>
      <c r="H1657" s="118">
        <v>38</v>
      </c>
      <c r="I1657" s="118">
        <v>0</v>
      </c>
      <c r="J1657" s="118">
        <v>322</v>
      </c>
    </row>
    <row r="1658" spans="1:10" x14ac:dyDescent="0.35">
      <c r="A1658" s="105" t="s">
        <v>162</v>
      </c>
      <c r="B1658" s="105" t="s">
        <v>18</v>
      </c>
      <c r="C1658" s="105" t="s">
        <v>89</v>
      </c>
      <c r="D1658" s="118">
        <v>72</v>
      </c>
      <c r="E1658" s="118">
        <v>28</v>
      </c>
      <c r="F1658" s="118">
        <v>44</v>
      </c>
      <c r="G1658" s="118">
        <v>9</v>
      </c>
      <c r="H1658" s="118">
        <v>23</v>
      </c>
      <c r="I1658" s="118">
        <v>0</v>
      </c>
      <c r="J1658" s="118">
        <v>104</v>
      </c>
    </row>
    <row r="1659" spans="1:10" x14ac:dyDescent="0.35">
      <c r="A1659" s="105" t="s">
        <v>162</v>
      </c>
      <c r="B1659" s="105" t="s">
        <v>18</v>
      </c>
      <c r="C1659" s="105" t="s">
        <v>98</v>
      </c>
      <c r="D1659" s="118">
        <v>192</v>
      </c>
      <c r="E1659" s="118">
        <v>68</v>
      </c>
      <c r="F1659" s="118">
        <v>124</v>
      </c>
      <c r="G1659" s="118">
        <v>23</v>
      </c>
      <c r="H1659" s="118">
        <v>42</v>
      </c>
      <c r="I1659" s="118">
        <v>0</v>
      </c>
      <c r="J1659" s="118">
        <v>257</v>
      </c>
    </row>
    <row r="1660" spans="1:10" x14ac:dyDescent="0.35">
      <c r="A1660" s="105" t="s">
        <v>162</v>
      </c>
      <c r="B1660" s="105" t="s">
        <v>170</v>
      </c>
      <c r="C1660" s="105" t="s">
        <v>87</v>
      </c>
      <c r="D1660" s="118">
        <v>0</v>
      </c>
      <c r="E1660" s="118">
        <v>0</v>
      </c>
      <c r="F1660" s="118">
        <v>0</v>
      </c>
      <c r="G1660" s="118">
        <v>0</v>
      </c>
      <c r="H1660" s="118">
        <v>0</v>
      </c>
      <c r="I1660" s="118">
        <v>0</v>
      </c>
      <c r="J1660" s="118">
        <v>0</v>
      </c>
    </row>
    <row r="1661" spans="1:10" x14ac:dyDescent="0.35">
      <c r="A1661" s="105" t="s">
        <v>162</v>
      </c>
      <c r="B1661" s="105" t="s">
        <v>170</v>
      </c>
      <c r="C1661" s="105" t="s">
        <v>88</v>
      </c>
      <c r="D1661" s="118">
        <v>0</v>
      </c>
      <c r="E1661" s="118">
        <v>0</v>
      </c>
      <c r="F1661" s="118">
        <v>0</v>
      </c>
      <c r="G1661" s="118">
        <v>0</v>
      </c>
      <c r="H1661" s="118">
        <v>0</v>
      </c>
      <c r="I1661" s="118">
        <v>0</v>
      </c>
      <c r="J1661" s="118">
        <v>0</v>
      </c>
    </row>
    <row r="1662" spans="1:10" x14ac:dyDescent="0.35">
      <c r="A1662" s="105" t="s">
        <v>162</v>
      </c>
      <c r="B1662" s="105" t="s">
        <v>170</v>
      </c>
      <c r="C1662" s="105" t="s">
        <v>89</v>
      </c>
      <c r="D1662" s="118">
        <v>0</v>
      </c>
      <c r="E1662" s="118">
        <v>0</v>
      </c>
      <c r="F1662" s="118">
        <v>0</v>
      </c>
      <c r="G1662" s="118">
        <v>0</v>
      </c>
      <c r="H1662" s="118">
        <v>0</v>
      </c>
      <c r="I1662" s="118">
        <v>0</v>
      </c>
      <c r="J1662" s="118">
        <v>0</v>
      </c>
    </row>
    <row r="1663" spans="1:10" x14ac:dyDescent="0.35">
      <c r="A1663" s="105" t="s">
        <v>162</v>
      </c>
      <c r="B1663" s="105" t="s">
        <v>63</v>
      </c>
      <c r="C1663" s="105" t="s">
        <v>87</v>
      </c>
      <c r="D1663" s="118">
        <v>280</v>
      </c>
      <c r="E1663" s="118">
        <v>172</v>
      </c>
      <c r="F1663" s="118">
        <v>108</v>
      </c>
      <c r="G1663" s="118">
        <v>24</v>
      </c>
      <c r="H1663" s="118">
        <v>49</v>
      </c>
      <c r="I1663" s="118">
        <v>0</v>
      </c>
      <c r="J1663" s="118">
        <v>353</v>
      </c>
    </row>
    <row r="1664" spans="1:10" x14ac:dyDescent="0.35">
      <c r="A1664" s="105" t="s">
        <v>162</v>
      </c>
      <c r="B1664" s="105" t="s">
        <v>63</v>
      </c>
      <c r="C1664" s="105" t="s">
        <v>88</v>
      </c>
      <c r="D1664" s="118">
        <v>45</v>
      </c>
      <c r="E1664" s="118">
        <v>26</v>
      </c>
      <c r="F1664" s="118">
        <v>19</v>
      </c>
      <c r="G1664" s="118">
        <v>9</v>
      </c>
      <c r="H1664" s="118">
        <v>15</v>
      </c>
      <c r="I1664" s="118">
        <v>0</v>
      </c>
      <c r="J1664" s="118">
        <v>69</v>
      </c>
    </row>
    <row r="1665" spans="1:10" x14ac:dyDescent="0.35">
      <c r="A1665" s="105" t="s">
        <v>162</v>
      </c>
      <c r="B1665" s="105" t="s">
        <v>63</v>
      </c>
      <c r="C1665" s="105" t="s">
        <v>89</v>
      </c>
      <c r="D1665" s="118">
        <v>74</v>
      </c>
      <c r="E1665" s="118">
        <v>27</v>
      </c>
      <c r="F1665" s="118">
        <v>47</v>
      </c>
      <c r="G1665" s="118">
        <v>9</v>
      </c>
      <c r="H1665" s="118">
        <v>10</v>
      </c>
      <c r="I1665" s="118">
        <v>0</v>
      </c>
      <c r="J1665" s="118">
        <v>93</v>
      </c>
    </row>
    <row r="1666" spans="1:10" x14ac:dyDescent="0.35">
      <c r="A1666" s="105" t="s">
        <v>162</v>
      </c>
      <c r="B1666" s="105" t="s">
        <v>63</v>
      </c>
      <c r="C1666" s="105" t="s">
        <v>98</v>
      </c>
      <c r="D1666" s="118">
        <v>563</v>
      </c>
      <c r="E1666" s="118">
        <v>164</v>
      </c>
      <c r="F1666" s="118">
        <v>399</v>
      </c>
      <c r="G1666" s="118">
        <v>54</v>
      </c>
      <c r="H1666" s="118">
        <v>100</v>
      </c>
      <c r="I1666" s="118">
        <v>0</v>
      </c>
      <c r="J1666" s="118">
        <v>717</v>
      </c>
    </row>
    <row r="1667" spans="1:10" x14ac:dyDescent="0.35">
      <c r="A1667" s="105" t="s">
        <v>162</v>
      </c>
      <c r="B1667" s="105" t="s">
        <v>14</v>
      </c>
      <c r="C1667" s="105" t="s">
        <v>87</v>
      </c>
      <c r="D1667" s="118">
        <v>352</v>
      </c>
      <c r="E1667" s="118">
        <v>137</v>
      </c>
      <c r="F1667" s="118">
        <v>215</v>
      </c>
      <c r="G1667" s="118">
        <v>64</v>
      </c>
      <c r="H1667" s="118">
        <v>136</v>
      </c>
      <c r="I1667" s="118">
        <v>0</v>
      </c>
      <c r="J1667" s="118">
        <v>552</v>
      </c>
    </row>
    <row r="1668" spans="1:10" x14ac:dyDescent="0.35">
      <c r="A1668" s="105" t="s">
        <v>162</v>
      </c>
      <c r="B1668" s="105" t="s">
        <v>14</v>
      </c>
      <c r="C1668" s="105" t="s">
        <v>88</v>
      </c>
      <c r="D1668" s="118">
        <v>55</v>
      </c>
      <c r="E1668" s="118">
        <v>33</v>
      </c>
      <c r="F1668" s="118">
        <v>22</v>
      </c>
      <c r="G1668" s="118">
        <v>11</v>
      </c>
      <c r="H1668" s="118">
        <v>47</v>
      </c>
      <c r="I1668" s="118">
        <v>0</v>
      </c>
      <c r="J1668" s="118">
        <v>113</v>
      </c>
    </row>
    <row r="1669" spans="1:10" x14ac:dyDescent="0.35">
      <c r="A1669" s="105" t="s">
        <v>162</v>
      </c>
      <c r="B1669" s="105" t="s">
        <v>14</v>
      </c>
      <c r="C1669" s="105" t="s">
        <v>89</v>
      </c>
      <c r="D1669" s="118">
        <v>74</v>
      </c>
      <c r="E1669" s="118">
        <v>28</v>
      </c>
      <c r="F1669" s="118">
        <v>46</v>
      </c>
      <c r="G1669" s="118">
        <v>12</v>
      </c>
      <c r="H1669" s="118">
        <v>12</v>
      </c>
      <c r="I1669" s="118">
        <v>0</v>
      </c>
      <c r="J1669" s="118">
        <v>98</v>
      </c>
    </row>
    <row r="1670" spans="1:10" x14ac:dyDescent="0.35">
      <c r="A1670" s="105" t="s">
        <v>162</v>
      </c>
      <c r="B1670" s="105" t="s">
        <v>14</v>
      </c>
      <c r="C1670" s="105" t="s">
        <v>98</v>
      </c>
      <c r="D1670" s="118">
        <v>382</v>
      </c>
      <c r="E1670" s="118">
        <v>103</v>
      </c>
      <c r="F1670" s="118">
        <v>279</v>
      </c>
      <c r="G1670" s="118">
        <v>79</v>
      </c>
      <c r="H1670" s="118">
        <v>144</v>
      </c>
      <c r="I1670" s="118">
        <v>0</v>
      </c>
      <c r="J1670" s="118">
        <v>605</v>
      </c>
    </row>
    <row r="1671" spans="1:10" x14ac:dyDescent="0.35">
      <c r="A1671" s="105" t="s">
        <v>162</v>
      </c>
      <c r="B1671" s="105" t="s">
        <v>32</v>
      </c>
      <c r="C1671" s="105" t="s">
        <v>87</v>
      </c>
      <c r="D1671" s="118">
        <v>227</v>
      </c>
      <c r="E1671" s="118">
        <v>80</v>
      </c>
      <c r="F1671" s="118">
        <v>147</v>
      </c>
      <c r="G1671" s="118">
        <v>158</v>
      </c>
      <c r="H1671" s="118">
        <v>19</v>
      </c>
      <c r="I1671" s="118">
        <v>0</v>
      </c>
      <c r="J1671" s="118">
        <v>404</v>
      </c>
    </row>
    <row r="1672" spans="1:10" x14ac:dyDescent="0.35">
      <c r="A1672" s="105" t="s">
        <v>162</v>
      </c>
      <c r="B1672" s="105" t="s">
        <v>32</v>
      </c>
      <c r="C1672" s="105" t="s">
        <v>88</v>
      </c>
      <c r="D1672" s="118">
        <v>29</v>
      </c>
      <c r="E1672" s="118">
        <v>8</v>
      </c>
      <c r="F1672" s="118">
        <v>21</v>
      </c>
      <c r="G1672" s="118">
        <v>23</v>
      </c>
      <c r="H1672" s="118">
        <v>4</v>
      </c>
      <c r="I1672" s="118">
        <v>0</v>
      </c>
      <c r="J1672" s="118">
        <v>56</v>
      </c>
    </row>
    <row r="1673" spans="1:10" x14ac:dyDescent="0.35">
      <c r="A1673" s="105" t="s">
        <v>162</v>
      </c>
      <c r="B1673" s="105" t="s">
        <v>32</v>
      </c>
      <c r="C1673" s="105" t="s">
        <v>89</v>
      </c>
      <c r="D1673" s="118">
        <v>25</v>
      </c>
      <c r="E1673" s="118">
        <v>8</v>
      </c>
      <c r="F1673" s="118">
        <v>17</v>
      </c>
      <c r="G1673" s="118">
        <v>7</v>
      </c>
      <c r="H1673" s="118">
        <v>3</v>
      </c>
      <c r="I1673" s="118">
        <v>0</v>
      </c>
      <c r="J1673" s="118">
        <v>35</v>
      </c>
    </row>
    <row r="1674" spans="1:10" x14ac:dyDescent="0.35">
      <c r="A1674" s="105" t="s">
        <v>162</v>
      </c>
      <c r="B1674" s="105" t="s">
        <v>32</v>
      </c>
      <c r="C1674" s="105" t="s">
        <v>98</v>
      </c>
      <c r="D1674" s="118">
        <v>393</v>
      </c>
      <c r="E1674" s="118">
        <v>105</v>
      </c>
      <c r="F1674" s="118">
        <v>288</v>
      </c>
      <c r="G1674" s="118">
        <v>56</v>
      </c>
      <c r="H1674" s="118">
        <v>46</v>
      </c>
      <c r="I1674" s="118">
        <v>0</v>
      </c>
      <c r="J1674" s="118">
        <v>495</v>
      </c>
    </row>
    <row r="1675" spans="1:10" x14ac:dyDescent="0.35">
      <c r="A1675" s="105" t="s">
        <v>162</v>
      </c>
      <c r="B1675" s="105" t="s">
        <v>26</v>
      </c>
      <c r="C1675" s="105" t="s">
        <v>87</v>
      </c>
      <c r="D1675" s="118">
        <v>37</v>
      </c>
      <c r="E1675" s="118">
        <v>8</v>
      </c>
      <c r="F1675" s="118">
        <v>29</v>
      </c>
      <c r="G1675" s="118">
        <v>11</v>
      </c>
      <c r="H1675" s="118">
        <v>2</v>
      </c>
      <c r="I1675" s="118">
        <v>0</v>
      </c>
      <c r="J1675" s="118">
        <v>50</v>
      </c>
    </row>
    <row r="1676" spans="1:10" x14ac:dyDescent="0.35">
      <c r="A1676" s="105" t="s">
        <v>162</v>
      </c>
      <c r="B1676" s="105" t="s">
        <v>26</v>
      </c>
      <c r="C1676" s="105" t="s">
        <v>88</v>
      </c>
      <c r="D1676" s="118">
        <v>18</v>
      </c>
      <c r="E1676" s="118">
        <v>5</v>
      </c>
      <c r="F1676" s="118">
        <v>13</v>
      </c>
      <c r="G1676" s="118">
        <v>5</v>
      </c>
      <c r="H1676" s="118">
        <v>0</v>
      </c>
      <c r="I1676" s="118">
        <v>0</v>
      </c>
      <c r="J1676" s="118">
        <v>23</v>
      </c>
    </row>
    <row r="1677" spans="1:10" x14ac:dyDescent="0.35">
      <c r="A1677" s="105" t="s">
        <v>162</v>
      </c>
      <c r="B1677" s="105" t="s">
        <v>26</v>
      </c>
      <c r="C1677" s="105" t="s">
        <v>89</v>
      </c>
      <c r="D1677" s="118">
        <v>17</v>
      </c>
      <c r="E1677" s="118">
        <v>4</v>
      </c>
      <c r="F1677" s="118">
        <v>13</v>
      </c>
      <c r="G1677" s="118">
        <v>10</v>
      </c>
      <c r="H1677" s="118">
        <v>0</v>
      </c>
      <c r="I1677" s="118">
        <v>0</v>
      </c>
      <c r="J1677" s="118">
        <v>27</v>
      </c>
    </row>
    <row r="1678" spans="1:10" x14ac:dyDescent="0.35">
      <c r="A1678" s="105" t="s">
        <v>162</v>
      </c>
      <c r="B1678" s="105" t="s">
        <v>26</v>
      </c>
      <c r="C1678" s="105" t="s">
        <v>98</v>
      </c>
      <c r="D1678" s="118">
        <v>268</v>
      </c>
      <c r="E1678" s="118">
        <v>83</v>
      </c>
      <c r="F1678" s="118">
        <v>185</v>
      </c>
      <c r="G1678" s="118">
        <v>104</v>
      </c>
      <c r="H1678" s="118">
        <v>5</v>
      </c>
      <c r="I1678" s="118">
        <v>0</v>
      </c>
      <c r="J1678" s="118">
        <v>377</v>
      </c>
    </row>
    <row r="1679" spans="1:10" x14ac:dyDescent="0.35">
      <c r="A1679" s="105" t="s">
        <v>162</v>
      </c>
      <c r="B1679" s="105" t="s">
        <v>16</v>
      </c>
      <c r="C1679" s="105" t="s">
        <v>87</v>
      </c>
      <c r="D1679" s="118">
        <v>82</v>
      </c>
      <c r="E1679" s="118">
        <v>36</v>
      </c>
      <c r="F1679" s="118">
        <v>46</v>
      </c>
      <c r="G1679" s="118">
        <v>18</v>
      </c>
      <c r="H1679" s="118">
        <v>26</v>
      </c>
      <c r="I1679" s="118">
        <v>0</v>
      </c>
      <c r="J1679" s="118">
        <v>126</v>
      </c>
    </row>
    <row r="1680" spans="1:10" x14ac:dyDescent="0.35">
      <c r="A1680" s="105" t="s">
        <v>162</v>
      </c>
      <c r="B1680" s="105" t="s">
        <v>16</v>
      </c>
      <c r="C1680" s="105" t="s">
        <v>88</v>
      </c>
      <c r="D1680" s="118">
        <v>24</v>
      </c>
      <c r="E1680" s="118">
        <v>6</v>
      </c>
      <c r="F1680" s="118">
        <v>18</v>
      </c>
      <c r="G1680" s="118">
        <v>9</v>
      </c>
      <c r="H1680" s="118">
        <v>5</v>
      </c>
      <c r="I1680" s="118">
        <v>0</v>
      </c>
      <c r="J1680" s="118">
        <v>38</v>
      </c>
    </row>
    <row r="1681" spans="1:10" x14ac:dyDescent="0.35">
      <c r="A1681" s="105" t="s">
        <v>162</v>
      </c>
      <c r="B1681" s="105" t="s">
        <v>16</v>
      </c>
      <c r="C1681" s="105" t="s">
        <v>89</v>
      </c>
      <c r="D1681" s="118">
        <v>37</v>
      </c>
      <c r="E1681" s="118">
        <v>12</v>
      </c>
      <c r="F1681" s="118">
        <v>25</v>
      </c>
      <c r="G1681" s="118">
        <v>12</v>
      </c>
      <c r="H1681" s="118">
        <v>3</v>
      </c>
      <c r="I1681" s="118">
        <v>0</v>
      </c>
      <c r="J1681" s="118">
        <v>52</v>
      </c>
    </row>
    <row r="1682" spans="1:10" x14ac:dyDescent="0.35">
      <c r="A1682" s="105" t="s">
        <v>162</v>
      </c>
      <c r="B1682" s="105" t="s">
        <v>16</v>
      </c>
      <c r="C1682" s="105" t="s">
        <v>98</v>
      </c>
      <c r="D1682" s="118">
        <v>346</v>
      </c>
      <c r="E1682" s="118">
        <v>70</v>
      </c>
      <c r="F1682" s="118">
        <v>276</v>
      </c>
      <c r="G1682" s="118">
        <v>84</v>
      </c>
      <c r="H1682" s="118">
        <v>148</v>
      </c>
      <c r="I1682" s="118">
        <v>0</v>
      </c>
      <c r="J1682" s="118">
        <v>578</v>
      </c>
    </row>
    <row r="1683" spans="1:10" x14ac:dyDescent="0.35">
      <c r="A1683" s="105" t="s">
        <v>162</v>
      </c>
      <c r="B1683" s="105" t="s">
        <v>53</v>
      </c>
      <c r="C1683" s="105" t="s">
        <v>87</v>
      </c>
      <c r="D1683" s="118">
        <v>121</v>
      </c>
      <c r="E1683" s="118">
        <v>71</v>
      </c>
      <c r="F1683" s="118">
        <v>50</v>
      </c>
      <c r="G1683" s="118">
        <v>12</v>
      </c>
      <c r="H1683" s="118">
        <v>7</v>
      </c>
      <c r="I1683" s="118">
        <v>0</v>
      </c>
      <c r="J1683" s="118">
        <v>140</v>
      </c>
    </row>
    <row r="1684" spans="1:10" x14ac:dyDescent="0.35">
      <c r="A1684" s="105" t="s">
        <v>162</v>
      </c>
      <c r="B1684" s="105" t="s">
        <v>53</v>
      </c>
      <c r="C1684" s="105" t="s">
        <v>88</v>
      </c>
      <c r="D1684" s="118">
        <v>28</v>
      </c>
      <c r="E1684" s="118">
        <v>11</v>
      </c>
      <c r="F1684" s="118">
        <v>17</v>
      </c>
      <c r="G1684" s="118">
        <v>3</v>
      </c>
      <c r="H1684" s="118">
        <v>1</v>
      </c>
      <c r="I1684" s="118">
        <v>0</v>
      </c>
      <c r="J1684" s="118">
        <v>32</v>
      </c>
    </row>
    <row r="1685" spans="1:10" x14ac:dyDescent="0.35">
      <c r="A1685" s="105" t="s">
        <v>162</v>
      </c>
      <c r="B1685" s="105" t="s">
        <v>53</v>
      </c>
      <c r="C1685" s="105" t="s">
        <v>89</v>
      </c>
      <c r="D1685" s="118">
        <v>40</v>
      </c>
      <c r="E1685" s="118">
        <v>12</v>
      </c>
      <c r="F1685" s="118">
        <v>28</v>
      </c>
      <c r="G1685" s="118">
        <v>1</v>
      </c>
      <c r="H1685" s="118">
        <v>1</v>
      </c>
      <c r="I1685" s="118">
        <v>0</v>
      </c>
      <c r="J1685" s="118">
        <v>42</v>
      </c>
    </row>
    <row r="1686" spans="1:10" x14ac:dyDescent="0.35">
      <c r="A1686" s="105" t="s">
        <v>162</v>
      </c>
      <c r="B1686" s="105" t="s">
        <v>53</v>
      </c>
      <c r="C1686" s="105" t="s">
        <v>98</v>
      </c>
      <c r="D1686" s="118">
        <v>330</v>
      </c>
      <c r="E1686" s="118">
        <v>91</v>
      </c>
      <c r="F1686" s="118">
        <v>239</v>
      </c>
      <c r="G1686" s="118">
        <v>21</v>
      </c>
      <c r="H1686" s="118">
        <v>27</v>
      </c>
      <c r="I1686" s="118">
        <v>0</v>
      </c>
      <c r="J1686" s="118">
        <v>378</v>
      </c>
    </row>
    <row r="1687" spans="1:10" x14ac:dyDescent="0.35">
      <c r="A1687" s="105" t="s">
        <v>162</v>
      </c>
      <c r="B1687" s="105" t="s">
        <v>20</v>
      </c>
      <c r="C1687" s="105" t="s">
        <v>87</v>
      </c>
      <c r="D1687" s="118">
        <v>108</v>
      </c>
      <c r="E1687" s="118">
        <v>45</v>
      </c>
      <c r="F1687" s="118">
        <v>63</v>
      </c>
      <c r="G1687" s="118">
        <v>21</v>
      </c>
      <c r="H1687" s="118">
        <v>21</v>
      </c>
      <c r="I1687" s="118">
        <v>0</v>
      </c>
      <c r="J1687" s="118">
        <v>150</v>
      </c>
    </row>
    <row r="1688" spans="1:10" x14ac:dyDescent="0.35">
      <c r="A1688" s="105" t="s">
        <v>162</v>
      </c>
      <c r="B1688" s="105" t="s">
        <v>20</v>
      </c>
      <c r="C1688" s="105" t="s">
        <v>88</v>
      </c>
      <c r="D1688" s="118">
        <v>25</v>
      </c>
      <c r="E1688" s="118">
        <v>9</v>
      </c>
      <c r="F1688" s="118">
        <v>16</v>
      </c>
      <c r="G1688" s="118">
        <v>4</v>
      </c>
      <c r="H1688" s="118">
        <v>1</v>
      </c>
      <c r="I1688" s="118">
        <v>0</v>
      </c>
      <c r="J1688" s="118">
        <v>30</v>
      </c>
    </row>
    <row r="1689" spans="1:10" x14ac:dyDescent="0.35">
      <c r="A1689" s="105" t="s">
        <v>162</v>
      </c>
      <c r="B1689" s="105" t="s">
        <v>20</v>
      </c>
      <c r="C1689" s="105" t="s">
        <v>89</v>
      </c>
      <c r="D1689" s="118">
        <v>49</v>
      </c>
      <c r="E1689" s="118">
        <v>16</v>
      </c>
      <c r="F1689" s="118">
        <v>33</v>
      </c>
      <c r="G1689" s="118">
        <v>5</v>
      </c>
      <c r="H1689" s="118">
        <v>3</v>
      </c>
      <c r="I1689" s="118">
        <v>0</v>
      </c>
      <c r="J1689" s="118">
        <v>57</v>
      </c>
    </row>
    <row r="1690" spans="1:10" x14ac:dyDescent="0.35">
      <c r="A1690" s="105" t="s">
        <v>162</v>
      </c>
      <c r="B1690" s="105" t="s">
        <v>20</v>
      </c>
      <c r="C1690" s="105" t="s">
        <v>98</v>
      </c>
      <c r="D1690" s="118">
        <v>246</v>
      </c>
      <c r="E1690" s="118">
        <v>85</v>
      </c>
      <c r="F1690" s="118">
        <v>161</v>
      </c>
      <c r="G1690" s="118">
        <v>13</v>
      </c>
      <c r="H1690" s="118">
        <v>12</v>
      </c>
      <c r="I1690" s="118">
        <v>0</v>
      </c>
      <c r="J1690" s="118">
        <v>271</v>
      </c>
    </row>
    <row r="1691" spans="1:10" x14ac:dyDescent="0.35">
      <c r="A1691" s="105" t="s">
        <v>162</v>
      </c>
      <c r="B1691" s="105" t="s">
        <v>30</v>
      </c>
      <c r="C1691" s="105" t="s">
        <v>87</v>
      </c>
      <c r="D1691" s="118">
        <v>30</v>
      </c>
      <c r="E1691" s="118">
        <v>13</v>
      </c>
      <c r="F1691" s="118">
        <v>17</v>
      </c>
      <c r="G1691" s="118">
        <v>8</v>
      </c>
      <c r="H1691" s="118">
        <v>4</v>
      </c>
      <c r="I1691" s="118">
        <v>0</v>
      </c>
      <c r="J1691" s="118">
        <v>42</v>
      </c>
    </row>
    <row r="1692" spans="1:10" x14ac:dyDescent="0.35">
      <c r="A1692" s="105" t="s">
        <v>162</v>
      </c>
      <c r="B1692" s="105" t="s">
        <v>30</v>
      </c>
      <c r="C1692" s="105" t="s">
        <v>88</v>
      </c>
      <c r="D1692" s="118">
        <v>11</v>
      </c>
      <c r="E1692" s="118">
        <v>4</v>
      </c>
      <c r="F1692" s="118">
        <v>7</v>
      </c>
      <c r="G1692" s="118">
        <v>4</v>
      </c>
      <c r="H1692" s="118">
        <v>14</v>
      </c>
      <c r="I1692" s="118">
        <v>0</v>
      </c>
      <c r="J1692" s="118">
        <v>29</v>
      </c>
    </row>
    <row r="1693" spans="1:10" x14ac:dyDescent="0.35">
      <c r="A1693" s="105" t="s">
        <v>162</v>
      </c>
      <c r="B1693" s="105" t="s">
        <v>30</v>
      </c>
      <c r="C1693" s="105" t="s">
        <v>89</v>
      </c>
      <c r="D1693" s="118">
        <v>15</v>
      </c>
      <c r="E1693" s="118">
        <v>5</v>
      </c>
      <c r="F1693" s="118">
        <v>10</v>
      </c>
      <c r="G1693" s="118">
        <v>1</v>
      </c>
      <c r="H1693" s="118">
        <v>0</v>
      </c>
      <c r="I1693" s="118">
        <v>0</v>
      </c>
      <c r="J1693" s="118">
        <v>16</v>
      </c>
    </row>
    <row r="1694" spans="1:10" x14ac:dyDescent="0.35">
      <c r="A1694" s="105" t="s">
        <v>162</v>
      </c>
      <c r="B1694" s="105" t="s">
        <v>30</v>
      </c>
      <c r="C1694" s="105" t="s">
        <v>98</v>
      </c>
      <c r="D1694" s="118">
        <v>296</v>
      </c>
      <c r="E1694" s="118">
        <v>87</v>
      </c>
      <c r="F1694" s="118">
        <v>209</v>
      </c>
      <c r="G1694" s="118">
        <v>30</v>
      </c>
      <c r="H1694" s="118">
        <v>26</v>
      </c>
      <c r="I1694" s="118">
        <v>0</v>
      </c>
      <c r="J1694" s="118">
        <v>352</v>
      </c>
    </row>
    <row r="1695" spans="1:10" x14ac:dyDescent="0.35">
      <c r="A1695" s="105" t="s">
        <v>162</v>
      </c>
      <c r="B1695" s="105" t="s">
        <v>5</v>
      </c>
      <c r="C1695" s="105" t="s">
        <v>87</v>
      </c>
      <c r="D1695" s="118">
        <v>46</v>
      </c>
      <c r="E1695" s="118">
        <v>17</v>
      </c>
      <c r="F1695" s="118">
        <v>29</v>
      </c>
      <c r="G1695" s="118">
        <v>6</v>
      </c>
      <c r="H1695" s="118">
        <v>6</v>
      </c>
      <c r="I1695" s="118">
        <v>0</v>
      </c>
      <c r="J1695" s="118">
        <v>58</v>
      </c>
    </row>
    <row r="1696" spans="1:10" x14ac:dyDescent="0.35">
      <c r="A1696" s="105" t="s">
        <v>162</v>
      </c>
      <c r="B1696" s="105" t="s">
        <v>5</v>
      </c>
      <c r="C1696" s="105" t="s">
        <v>88</v>
      </c>
      <c r="D1696" s="118">
        <v>5</v>
      </c>
      <c r="E1696" s="118">
        <v>4</v>
      </c>
      <c r="F1696" s="118">
        <v>1</v>
      </c>
      <c r="G1696" s="118">
        <v>0</v>
      </c>
      <c r="H1696" s="118">
        <v>1</v>
      </c>
      <c r="I1696" s="118">
        <v>0</v>
      </c>
      <c r="J1696" s="118">
        <v>6</v>
      </c>
    </row>
    <row r="1697" spans="1:10" x14ac:dyDescent="0.35">
      <c r="A1697" s="105" t="s">
        <v>162</v>
      </c>
      <c r="B1697" s="105" t="s">
        <v>5</v>
      </c>
      <c r="C1697" s="105" t="s">
        <v>89</v>
      </c>
      <c r="D1697" s="118">
        <v>22</v>
      </c>
      <c r="E1697" s="118">
        <v>5</v>
      </c>
      <c r="F1697" s="118">
        <v>17</v>
      </c>
      <c r="G1697" s="118">
        <v>6</v>
      </c>
      <c r="H1697" s="118">
        <v>2</v>
      </c>
      <c r="I1697" s="118">
        <v>0</v>
      </c>
      <c r="J1697" s="118">
        <v>30</v>
      </c>
    </row>
    <row r="1698" spans="1:10" x14ac:dyDescent="0.35">
      <c r="A1698" s="105" t="s">
        <v>162</v>
      </c>
      <c r="B1698" s="105" t="s">
        <v>5</v>
      </c>
      <c r="C1698" s="105" t="s">
        <v>98</v>
      </c>
      <c r="D1698" s="118">
        <v>144</v>
      </c>
      <c r="E1698" s="118">
        <v>49</v>
      </c>
      <c r="F1698" s="118">
        <v>95</v>
      </c>
      <c r="G1698" s="118">
        <v>18</v>
      </c>
      <c r="H1698" s="118">
        <v>18</v>
      </c>
      <c r="I1698" s="118">
        <v>0</v>
      </c>
      <c r="J1698" s="118">
        <v>180</v>
      </c>
    </row>
    <row r="1699" spans="1:10" x14ac:dyDescent="0.35">
      <c r="A1699" s="105" t="s">
        <v>162</v>
      </c>
      <c r="B1699" s="105" t="s">
        <v>34</v>
      </c>
      <c r="C1699" s="105" t="s">
        <v>87</v>
      </c>
      <c r="D1699" s="118">
        <v>176</v>
      </c>
      <c r="E1699" s="118">
        <v>77</v>
      </c>
      <c r="F1699" s="118">
        <v>99</v>
      </c>
      <c r="G1699" s="118">
        <v>20</v>
      </c>
      <c r="H1699" s="118">
        <v>17</v>
      </c>
      <c r="I1699" s="118">
        <v>0</v>
      </c>
      <c r="J1699" s="118">
        <v>213</v>
      </c>
    </row>
    <row r="1700" spans="1:10" x14ac:dyDescent="0.35">
      <c r="A1700" s="105" t="s">
        <v>162</v>
      </c>
      <c r="B1700" s="105" t="s">
        <v>34</v>
      </c>
      <c r="C1700" s="105" t="s">
        <v>88</v>
      </c>
      <c r="D1700" s="118">
        <v>23</v>
      </c>
      <c r="E1700" s="118">
        <v>8</v>
      </c>
      <c r="F1700" s="118">
        <v>15</v>
      </c>
      <c r="G1700" s="118">
        <v>5</v>
      </c>
      <c r="H1700" s="118">
        <v>6</v>
      </c>
      <c r="I1700" s="118">
        <v>0</v>
      </c>
      <c r="J1700" s="118">
        <v>34</v>
      </c>
    </row>
    <row r="1701" spans="1:10" x14ac:dyDescent="0.35">
      <c r="A1701" s="105" t="s">
        <v>162</v>
      </c>
      <c r="B1701" s="105" t="s">
        <v>34</v>
      </c>
      <c r="C1701" s="105" t="s">
        <v>89</v>
      </c>
      <c r="D1701" s="118">
        <v>30</v>
      </c>
      <c r="E1701" s="118">
        <v>14</v>
      </c>
      <c r="F1701" s="118">
        <v>16</v>
      </c>
      <c r="G1701" s="118">
        <v>2</v>
      </c>
      <c r="H1701" s="118">
        <v>3</v>
      </c>
      <c r="I1701" s="118">
        <v>0</v>
      </c>
      <c r="J1701" s="118">
        <v>35</v>
      </c>
    </row>
    <row r="1702" spans="1:10" x14ac:dyDescent="0.35">
      <c r="A1702" s="105" t="s">
        <v>162</v>
      </c>
      <c r="B1702" s="105" t="s">
        <v>34</v>
      </c>
      <c r="C1702" s="105" t="s">
        <v>98</v>
      </c>
      <c r="D1702" s="118">
        <v>285</v>
      </c>
      <c r="E1702" s="118">
        <v>66</v>
      </c>
      <c r="F1702" s="118">
        <v>219</v>
      </c>
      <c r="G1702" s="118">
        <v>24</v>
      </c>
      <c r="H1702" s="118">
        <v>27</v>
      </c>
      <c r="I1702" s="118">
        <v>0</v>
      </c>
      <c r="J1702" s="118">
        <v>336</v>
      </c>
    </row>
    <row r="1703" spans="1:10" x14ac:dyDescent="0.35">
      <c r="A1703" s="105" t="s">
        <v>162</v>
      </c>
      <c r="B1703" s="105" t="s">
        <v>70</v>
      </c>
      <c r="C1703" s="105" t="s">
        <v>87</v>
      </c>
      <c r="D1703" s="118">
        <v>238</v>
      </c>
      <c r="E1703" s="118">
        <v>57</v>
      </c>
      <c r="F1703" s="118">
        <v>181</v>
      </c>
      <c r="G1703" s="118">
        <v>31</v>
      </c>
      <c r="H1703" s="118">
        <v>10</v>
      </c>
      <c r="I1703" s="118">
        <v>0</v>
      </c>
      <c r="J1703" s="118">
        <v>279</v>
      </c>
    </row>
    <row r="1704" spans="1:10" x14ac:dyDescent="0.35">
      <c r="A1704" s="105" t="s">
        <v>162</v>
      </c>
      <c r="B1704" s="105" t="s">
        <v>70</v>
      </c>
      <c r="C1704" s="105" t="s">
        <v>88</v>
      </c>
      <c r="D1704" s="118">
        <v>53</v>
      </c>
      <c r="E1704" s="118">
        <v>16</v>
      </c>
      <c r="F1704" s="118">
        <v>37</v>
      </c>
      <c r="G1704" s="118">
        <v>10</v>
      </c>
      <c r="H1704" s="118">
        <v>5</v>
      </c>
      <c r="I1704" s="118">
        <v>0</v>
      </c>
      <c r="J1704" s="118">
        <v>68</v>
      </c>
    </row>
    <row r="1705" spans="1:10" x14ac:dyDescent="0.35">
      <c r="A1705" s="105" t="s">
        <v>162</v>
      </c>
      <c r="B1705" s="105" t="s">
        <v>70</v>
      </c>
      <c r="C1705" s="105" t="s">
        <v>89</v>
      </c>
      <c r="D1705" s="118">
        <v>35</v>
      </c>
      <c r="E1705" s="118">
        <v>14</v>
      </c>
      <c r="F1705" s="118">
        <v>21</v>
      </c>
      <c r="G1705" s="118">
        <v>2</v>
      </c>
      <c r="H1705" s="118">
        <v>1</v>
      </c>
      <c r="I1705" s="118">
        <v>0</v>
      </c>
      <c r="J1705" s="118">
        <v>38</v>
      </c>
    </row>
    <row r="1706" spans="1:10" x14ac:dyDescent="0.35">
      <c r="A1706" s="105" t="s">
        <v>162</v>
      </c>
      <c r="B1706" s="105" t="s">
        <v>70</v>
      </c>
      <c r="C1706" s="105" t="s">
        <v>98</v>
      </c>
      <c r="D1706" s="118">
        <v>242</v>
      </c>
      <c r="E1706" s="118">
        <v>52</v>
      </c>
      <c r="F1706" s="118">
        <v>190</v>
      </c>
      <c r="G1706" s="118">
        <v>68</v>
      </c>
      <c r="H1706" s="118">
        <v>54</v>
      </c>
      <c r="I1706" s="118">
        <v>0</v>
      </c>
      <c r="J1706" s="118">
        <v>364</v>
      </c>
    </row>
    <row r="1707" spans="1:10" x14ac:dyDescent="0.35">
      <c r="A1707" s="105" t="s">
        <v>162</v>
      </c>
      <c r="B1707" s="105" t="s">
        <v>37</v>
      </c>
      <c r="C1707" s="105" t="s">
        <v>87</v>
      </c>
      <c r="D1707" s="118">
        <v>0</v>
      </c>
      <c r="E1707" s="118">
        <v>0</v>
      </c>
      <c r="F1707" s="118">
        <v>0</v>
      </c>
      <c r="G1707" s="118">
        <v>0</v>
      </c>
      <c r="H1707" s="118">
        <v>0</v>
      </c>
      <c r="I1707" s="118">
        <v>116</v>
      </c>
      <c r="J1707" s="118">
        <v>116</v>
      </c>
    </row>
    <row r="1708" spans="1:10" x14ac:dyDescent="0.35">
      <c r="A1708" s="105" t="s">
        <v>162</v>
      </c>
      <c r="B1708" s="105" t="s">
        <v>37</v>
      </c>
      <c r="C1708" s="105" t="s">
        <v>88</v>
      </c>
      <c r="D1708" s="118">
        <v>0</v>
      </c>
      <c r="E1708" s="118">
        <v>0</v>
      </c>
      <c r="F1708" s="118">
        <v>0</v>
      </c>
      <c r="G1708" s="118">
        <v>0</v>
      </c>
      <c r="H1708" s="118">
        <v>0</v>
      </c>
      <c r="I1708" s="118">
        <v>25</v>
      </c>
      <c r="J1708" s="118">
        <v>25</v>
      </c>
    </row>
    <row r="1709" spans="1:10" x14ac:dyDescent="0.35">
      <c r="A1709" s="105" t="s">
        <v>162</v>
      </c>
      <c r="B1709" s="105" t="s">
        <v>37</v>
      </c>
      <c r="C1709" s="105" t="s">
        <v>89</v>
      </c>
      <c r="D1709" s="118">
        <v>0</v>
      </c>
      <c r="E1709" s="118">
        <v>0</v>
      </c>
      <c r="F1709" s="118">
        <v>0</v>
      </c>
      <c r="G1709" s="118">
        <v>0</v>
      </c>
      <c r="H1709" s="118">
        <v>0</v>
      </c>
      <c r="I1709" s="118">
        <v>49</v>
      </c>
      <c r="J1709" s="118">
        <v>49</v>
      </c>
    </row>
    <row r="1710" spans="1:10" x14ac:dyDescent="0.35">
      <c r="A1710" s="105" t="s">
        <v>162</v>
      </c>
      <c r="B1710" s="105" t="s">
        <v>37</v>
      </c>
      <c r="C1710" s="105" t="s">
        <v>98</v>
      </c>
      <c r="D1710" s="118">
        <v>0</v>
      </c>
      <c r="E1710" s="118">
        <v>0</v>
      </c>
      <c r="F1710" s="118">
        <v>0</v>
      </c>
      <c r="G1710" s="118">
        <v>0</v>
      </c>
      <c r="H1710" s="118">
        <v>0</v>
      </c>
      <c r="I1710" s="118">
        <v>333</v>
      </c>
      <c r="J1710" s="118">
        <v>333</v>
      </c>
    </row>
    <row r="1711" spans="1:10" x14ac:dyDescent="0.35">
      <c r="A1711" s="105" t="s">
        <v>162</v>
      </c>
      <c r="B1711" s="105" t="s">
        <v>22</v>
      </c>
      <c r="C1711" s="105" t="s">
        <v>87</v>
      </c>
      <c r="D1711" s="118">
        <v>160</v>
      </c>
      <c r="E1711" s="118">
        <v>70</v>
      </c>
      <c r="F1711" s="118">
        <v>90</v>
      </c>
      <c r="G1711" s="118">
        <v>28</v>
      </c>
      <c r="H1711" s="118">
        <v>52</v>
      </c>
      <c r="I1711" s="118">
        <v>0</v>
      </c>
      <c r="J1711" s="118">
        <v>240</v>
      </c>
    </row>
    <row r="1712" spans="1:10" x14ac:dyDescent="0.35">
      <c r="A1712" s="105" t="s">
        <v>162</v>
      </c>
      <c r="B1712" s="105" t="s">
        <v>22</v>
      </c>
      <c r="C1712" s="105" t="s">
        <v>88</v>
      </c>
      <c r="D1712" s="118">
        <v>13</v>
      </c>
      <c r="E1712" s="118">
        <v>5</v>
      </c>
      <c r="F1712" s="118">
        <v>8</v>
      </c>
      <c r="G1712" s="118">
        <v>8</v>
      </c>
      <c r="H1712" s="118">
        <v>6</v>
      </c>
      <c r="I1712" s="118">
        <v>0</v>
      </c>
      <c r="J1712" s="118">
        <v>27</v>
      </c>
    </row>
    <row r="1713" spans="1:10" x14ac:dyDescent="0.35">
      <c r="A1713" s="105" t="s">
        <v>162</v>
      </c>
      <c r="B1713" s="105" t="s">
        <v>22</v>
      </c>
      <c r="C1713" s="105" t="s">
        <v>89</v>
      </c>
      <c r="D1713" s="118">
        <v>35</v>
      </c>
      <c r="E1713" s="118">
        <v>6</v>
      </c>
      <c r="F1713" s="118">
        <v>29</v>
      </c>
      <c r="G1713" s="118">
        <v>4</v>
      </c>
      <c r="H1713" s="118">
        <v>5</v>
      </c>
      <c r="I1713" s="118">
        <v>0</v>
      </c>
      <c r="J1713" s="118">
        <v>44</v>
      </c>
    </row>
    <row r="1714" spans="1:10" x14ac:dyDescent="0.35">
      <c r="A1714" s="105" t="s">
        <v>162</v>
      </c>
      <c r="B1714" s="105" t="s">
        <v>22</v>
      </c>
      <c r="C1714" s="105" t="s">
        <v>98</v>
      </c>
      <c r="D1714" s="118">
        <v>264</v>
      </c>
      <c r="E1714" s="118">
        <v>81</v>
      </c>
      <c r="F1714" s="118">
        <v>183</v>
      </c>
      <c r="G1714" s="118">
        <v>32</v>
      </c>
      <c r="H1714" s="118">
        <v>34</v>
      </c>
      <c r="I1714" s="118">
        <v>0</v>
      </c>
      <c r="J1714" s="118">
        <v>330</v>
      </c>
    </row>
    <row r="1715" spans="1:10" x14ac:dyDescent="0.35">
      <c r="A1715" s="105" t="s">
        <v>162</v>
      </c>
      <c r="B1715" s="105" t="s">
        <v>43</v>
      </c>
      <c r="C1715" s="105" t="s">
        <v>87</v>
      </c>
      <c r="D1715" s="118">
        <v>0</v>
      </c>
      <c r="E1715" s="118">
        <v>0</v>
      </c>
      <c r="F1715" s="118">
        <v>0</v>
      </c>
      <c r="G1715" s="118">
        <v>0</v>
      </c>
      <c r="H1715" s="118">
        <v>0</v>
      </c>
      <c r="I1715" s="118">
        <v>122</v>
      </c>
      <c r="J1715" s="118">
        <v>122</v>
      </c>
    </row>
    <row r="1716" spans="1:10" x14ac:dyDescent="0.35">
      <c r="A1716" s="105" t="s">
        <v>162</v>
      </c>
      <c r="B1716" s="105" t="s">
        <v>43</v>
      </c>
      <c r="C1716" s="105" t="s">
        <v>88</v>
      </c>
      <c r="D1716" s="118">
        <v>0</v>
      </c>
      <c r="E1716" s="118">
        <v>0</v>
      </c>
      <c r="F1716" s="118">
        <v>0</v>
      </c>
      <c r="G1716" s="118">
        <v>0</v>
      </c>
      <c r="H1716" s="118">
        <v>0</v>
      </c>
      <c r="I1716" s="118">
        <v>68</v>
      </c>
      <c r="J1716" s="118">
        <v>68</v>
      </c>
    </row>
    <row r="1717" spans="1:10" x14ac:dyDescent="0.35">
      <c r="A1717" s="105" t="s">
        <v>162</v>
      </c>
      <c r="B1717" s="105" t="s">
        <v>43</v>
      </c>
      <c r="C1717" s="105" t="s">
        <v>89</v>
      </c>
      <c r="D1717" s="118">
        <v>0</v>
      </c>
      <c r="E1717" s="118">
        <v>0</v>
      </c>
      <c r="F1717" s="118">
        <v>0</v>
      </c>
      <c r="G1717" s="118">
        <v>0</v>
      </c>
      <c r="H1717" s="118">
        <v>0</v>
      </c>
      <c r="I1717" s="118">
        <v>55</v>
      </c>
      <c r="J1717" s="118">
        <v>55</v>
      </c>
    </row>
    <row r="1718" spans="1:10" x14ac:dyDescent="0.35">
      <c r="A1718" s="105" t="s">
        <v>162</v>
      </c>
      <c r="B1718" s="105" t="s">
        <v>43</v>
      </c>
      <c r="C1718" s="105" t="s">
        <v>98</v>
      </c>
      <c r="D1718" s="118">
        <v>0</v>
      </c>
      <c r="E1718" s="118">
        <v>0</v>
      </c>
      <c r="F1718" s="118">
        <v>0</v>
      </c>
      <c r="G1718" s="118">
        <v>0</v>
      </c>
      <c r="H1718" s="118">
        <v>0</v>
      </c>
      <c r="I1718" s="118">
        <v>659</v>
      </c>
      <c r="J1718" s="118">
        <v>659</v>
      </c>
    </row>
    <row r="1719" spans="1:10" x14ac:dyDescent="0.35">
      <c r="A1719" s="105" t="s">
        <v>162</v>
      </c>
      <c r="B1719" s="105" t="s">
        <v>55</v>
      </c>
      <c r="C1719" s="105" t="s">
        <v>87</v>
      </c>
      <c r="D1719" s="118">
        <v>100</v>
      </c>
      <c r="E1719" s="118">
        <v>60</v>
      </c>
      <c r="F1719" s="118">
        <v>40</v>
      </c>
      <c r="G1719" s="118">
        <v>2</v>
      </c>
      <c r="H1719" s="118">
        <v>10</v>
      </c>
      <c r="I1719" s="118">
        <v>0</v>
      </c>
      <c r="J1719" s="118">
        <v>112</v>
      </c>
    </row>
    <row r="1720" spans="1:10" x14ac:dyDescent="0.35">
      <c r="A1720" s="105" t="s">
        <v>162</v>
      </c>
      <c r="B1720" s="105" t="s">
        <v>55</v>
      </c>
      <c r="C1720" s="105" t="s">
        <v>88</v>
      </c>
      <c r="D1720" s="118">
        <v>23</v>
      </c>
      <c r="E1720" s="118">
        <v>7</v>
      </c>
      <c r="F1720" s="118">
        <v>16</v>
      </c>
      <c r="G1720" s="118">
        <v>3</v>
      </c>
      <c r="H1720" s="118">
        <v>3</v>
      </c>
      <c r="I1720" s="118">
        <v>0</v>
      </c>
      <c r="J1720" s="118">
        <v>29</v>
      </c>
    </row>
    <row r="1721" spans="1:10" x14ac:dyDescent="0.35">
      <c r="A1721" s="105" t="s">
        <v>162</v>
      </c>
      <c r="B1721" s="105" t="s">
        <v>55</v>
      </c>
      <c r="C1721" s="105" t="s">
        <v>89</v>
      </c>
      <c r="D1721" s="118">
        <v>25</v>
      </c>
      <c r="E1721" s="118">
        <v>6</v>
      </c>
      <c r="F1721" s="118">
        <v>19</v>
      </c>
      <c r="G1721" s="118">
        <v>5</v>
      </c>
      <c r="H1721" s="118">
        <v>4</v>
      </c>
      <c r="I1721" s="118">
        <v>0</v>
      </c>
      <c r="J1721" s="118">
        <v>34</v>
      </c>
    </row>
    <row r="1722" spans="1:10" x14ac:dyDescent="0.35">
      <c r="A1722" s="105" t="s">
        <v>162</v>
      </c>
      <c r="B1722" s="105" t="s">
        <v>55</v>
      </c>
      <c r="C1722" s="105" t="s">
        <v>98</v>
      </c>
      <c r="D1722" s="118">
        <v>177</v>
      </c>
      <c r="E1722" s="118">
        <v>60</v>
      </c>
      <c r="F1722" s="118">
        <v>117</v>
      </c>
      <c r="G1722" s="118">
        <v>26</v>
      </c>
      <c r="H1722" s="118">
        <v>30</v>
      </c>
      <c r="I1722" s="118">
        <v>0</v>
      </c>
      <c r="J1722" s="118">
        <v>233</v>
      </c>
    </row>
    <row r="1723" spans="1:10" x14ac:dyDescent="0.35">
      <c r="A1723" s="105" t="s">
        <v>162</v>
      </c>
      <c r="B1723" s="105" t="s">
        <v>65</v>
      </c>
      <c r="C1723" s="105" t="s">
        <v>87</v>
      </c>
      <c r="D1723" s="118">
        <v>271</v>
      </c>
      <c r="E1723" s="118">
        <v>130</v>
      </c>
      <c r="F1723" s="118">
        <v>141</v>
      </c>
      <c r="G1723" s="118">
        <v>42</v>
      </c>
      <c r="H1723" s="118">
        <v>43</v>
      </c>
      <c r="I1723" s="118">
        <v>0</v>
      </c>
      <c r="J1723" s="118">
        <v>356</v>
      </c>
    </row>
    <row r="1724" spans="1:10" x14ac:dyDescent="0.35">
      <c r="A1724" s="105" t="s">
        <v>162</v>
      </c>
      <c r="B1724" s="105" t="s">
        <v>65</v>
      </c>
      <c r="C1724" s="105" t="s">
        <v>88</v>
      </c>
      <c r="D1724" s="118">
        <v>38</v>
      </c>
      <c r="E1724" s="118">
        <v>15</v>
      </c>
      <c r="F1724" s="118">
        <v>23</v>
      </c>
      <c r="G1724" s="118">
        <v>17</v>
      </c>
      <c r="H1724" s="118">
        <v>9</v>
      </c>
      <c r="I1724" s="118">
        <v>0</v>
      </c>
      <c r="J1724" s="118">
        <v>64</v>
      </c>
    </row>
    <row r="1725" spans="1:10" x14ac:dyDescent="0.35">
      <c r="A1725" s="105" t="s">
        <v>162</v>
      </c>
      <c r="B1725" s="105" t="s">
        <v>65</v>
      </c>
      <c r="C1725" s="105" t="s">
        <v>89</v>
      </c>
      <c r="D1725" s="118">
        <v>38</v>
      </c>
      <c r="E1725" s="118">
        <v>11</v>
      </c>
      <c r="F1725" s="118">
        <v>27</v>
      </c>
      <c r="G1725" s="118">
        <v>10</v>
      </c>
      <c r="H1725" s="118">
        <v>5</v>
      </c>
      <c r="I1725" s="118">
        <v>0</v>
      </c>
      <c r="J1725" s="118">
        <v>53</v>
      </c>
    </row>
    <row r="1726" spans="1:10" x14ac:dyDescent="0.35">
      <c r="A1726" s="105" t="s">
        <v>162</v>
      </c>
      <c r="B1726" s="105" t="s">
        <v>65</v>
      </c>
      <c r="C1726" s="105" t="s">
        <v>98</v>
      </c>
      <c r="D1726" s="118">
        <v>423</v>
      </c>
      <c r="E1726" s="118">
        <v>93</v>
      </c>
      <c r="F1726" s="118">
        <v>330</v>
      </c>
      <c r="G1726" s="118">
        <v>87</v>
      </c>
      <c r="H1726" s="118">
        <v>77</v>
      </c>
      <c r="I1726" s="118">
        <v>0</v>
      </c>
      <c r="J1726" s="118">
        <v>587</v>
      </c>
    </row>
    <row r="1727" spans="1:10" x14ac:dyDescent="0.35">
      <c r="A1727" s="105" t="s">
        <v>162</v>
      </c>
      <c r="B1727" s="105" t="s">
        <v>79</v>
      </c>
      <c r="C1727" s="105" t="s">
        <v>87</v>
      </c>
      <c r="D1727" s="118">
        <v>127</v>
      </c>
      <c r="E1727" s="118">
        <v>47</v>
      </c>
      <c r="F1727" s="118">
        <v>80</v>
      </c>
      <c r="G1727" s="118">
        <v>47</v>
      </c>
      <c r="H1727" s="118">
        <v>35</v>
      </c>
      <c r="I1727" s="118">
        <v>0</v>
      </c>
      <c r="J1727" s="118">
        <v>209</v>
      </c>
    </row>
    <row r="1728" spans="1:10" x14ac:dyDescent="0.35">
      <c r="A1728" s="105" t="s">
        <v>162</v>
      </c>
      <c r="B1728" s="105" t="s">
        <v>79</v>
      </c>
      <c r="C1728" s="105" t="s">
        <v>88</v>
      </c>
      <c r="D1728" s="118">
        <v>24</v>
      </c>
      <c r="E1728" s="118">
        <v>11</v>
      </c>
      <c r="F1728" s="118">
        <v>13</v>
      </c>
      <c r="G1728" s="118">
        <v>7</v>
      </c>
      <c r="H1728" s="118">
        <v>13</v>
      </c>
      <c r="I1728" s="118">
        <v>0</v>
      </c>
      <c r="J1728" s="118">
        <v>44</v>
      </c>
    </row>
    <row r="1729" spans="1:10" x14ac:dyDescent="0.35">
      <c r="A1729" s="105" t="s">
        <v>162</v>
      </c>
      <c r="B1729" s="105" t="s">
        <v>79</v>
      </c>
      <c r="C1729" s="105" t="s">
        <v>89</v>
      </c>
      <c r="D1729" s="118">
        <v>49</v>
      </c>
      <c r="E1729" s="118">
        <v>23</v>
      </c>
      <c r="F1729" s="118">
        <v>26</v>
      </c>
      <c r="G1729" s="118">
        <v>5</v>
      </c>
      <c r="H1729" s="118">
        <v>1</v>
      </c>
      <c r="I1729" s="118">
        <v>0</v>
      </c>
      <c r="J1729" s="118">
        <v>55</v>
      </c>
    </row>
    <row r="1730" spans="1:10" x14ac:dyDescent="0.35">
      <c r="A1730" s="105" t="s">
        <v>162</v>
      </c>
      <c r="B1730" s="105" t="s">
        <v>79</v>
      </c>
      <c r="C1730" s="105" t="s">
        <v>98</v>
      </c>
      <c r="D1730" s="118">
        <v>204</v>
      </c>
      <c r="E1730" s="118">
        <v>61</v>
      </c>
      <c r="F1730" s="118">
        <v>143</v>
      </c>
      <c r="G1730" s="118">
        <v>33</v>
      </c>
      <c r="H1730" s="118">
        <v>56</v>
      </c>
      <c r="I1730" s="118">
        <v>0</v>
      </c>
      <c r="J1730" s="118">
        <v>293</v>
      </c>
    </row>
    <row r="1731" spans="1:10" x14ac:dyDescent="0.35">
      <c r="A1731" s="105" t="s">
        <v>162</v>
      </c>
      <c r="B1731" s="105" t="s">
        <v>41</v>
      </c>
      <c r="C1731" s="105" t="s">
        <v>87</v>
      </c>
      <c r="D1731" s="118">
        <v>18</v>
      </c>
      <c r="E1731" s="118">
        <v>10</v>
      </c>
      <c r="F1731" s="118">
        <v>8</v>
      </c>
      <c r="G1731" s="118">
        <v>3</v>
      </c>
      <c r="H1731" s="118">
        <v>3</v>
      </c>
      <c r="I1731" s="118">
        <v>0</v>
      </c>
      <c r="J1731" s="118">
        <v>24</v>
      </c>
    </row>
    <row r="1732" spans="1:10" x14ac:dyDescent="0.35">
      <c r="A1732" s="105" t="s">
        <v>162</v>
      </c>
      <c r="B1732" s="105" t="s">
        <v>41</v>
      </c>
      <c r="C1732" s="105" t="s">
        <v>88</v>
      </c>
      <c r="D1732" s="118">
        <v>7</v>
      </c>
      <c r="E1732" s="118">
        <v>2</v>
      </c>
      <c r="F1732" s="118">
        <v>5</v>
      </c>
      <c r="G1732" s="118">
        <v>3</v>
      </c>
      <c r="H1732" s="118">
        <v>8</v>
      </c>
      <c r="I1732" s="118">
        <v>0</v>
      </c>
      <c r="J1732" s="118">
        <v>18</v>
      </c>
    </row>
    <row r="1733" spans="1:10" x14ac:dyDescent="0.35">
      <c r="A1733" s="105" t="s">
        <v>162</v>
      </c>
      <c r="B1733" s="105" t="s">
        <v>41</v>
      </c>
      <c r="C1733" s="105" t="s">
        <v>89</v>
      </c>
      <c r="D1733" s="118">
        <v>17</v>
      </c>
      <c r="E1733" s="118">
        <v>5</v>
      </c>
      <c r="F1733" s="118">
        <v>12</v>
      </c>
      <c r="G1733" s="118">
        <v>1</v>
      </c>
      <c r="H1733" s="118">
        <v>2</v>
      </c>
      <c r="I1733" s="118">
        <v>0</v>
      </c>
      <c r="J1733" s="118">
        <v>20</v>
      </c>
    </row>
    <row r="1734" spans="1:10" x14ac:dyDescent="0.35">
      <c r="A1734" s="105" t="s">
        <v>162</v>
      </c>
      <c r="B1734" s="105" t="s">
        <v>41</v>
      </c>
      <c r="C1734" s="105" t="s">
        <v>98</v>
      </c>
      <c r="D1734" s="118">
        <v>172</v>
      </c>
      <c r="E1734" s="118">
        <v>68</v>
      </c>
      <c r="F1734" s="118">
        <v>104</v>
      </c>
      <c r="G1734" s="118">
        <v>27</v>
      </c>
      <c r="H1734" s="118">
        <v>39</v>
      </c>
      <c r="I1734" s="118">
        <v>0</v>
      </c>
      <c r="J1734" s="118">
        <v>238</v>
      </c>
    </row>
    <row r="1735" spans="1:10" x14ac:dyDescent="0.35">
      <c r="A1735" s="105" t="s">
        <v>162</v>
      </c>
      <c r="B1735" s="105" t="s">
        <v>39</v>
      </c>
      <c r="C1735" s="105" t="s">
        <v>87</v>
      </c>
      <c r="D1735" s="118">
        <v>0</v>
      </c>
      <c r="E1735" s="118">
        <v>0</v>
      </c>
      <c r="F1735" s="118">
        <v>0</v>
      </c>
      <c r="G1735" s="118">
        <v>0</v>
      </c>
      <c r="H1735" s="118">
        <v>0</v>
      </c>
      <c r="I1735" s="118">
        <v>539</v>
      </c>
      <c r="J1735" s="118">
        <v>539</v>
      </c>
    </row>
    <row r="1736" spans="1:10" x14ac:dyDescent="0.35">
      <c r="A1736" s="105" t="s">
        <v>162</v>
      </c>
      <c r="B1736" s="105" t="s">
        <v>39</v>
      </c>
      <c r="C1736" s="105" t="s">
        <v>88</v>
      </c>
      <c r="D1736" s="118">
        <v>0</v>
      </c>
      <c r="E1736" s="118">
        <v>0</v>
      </c>
      <c r="F1736" s="118">
        <v>0</v>
      </c>
      <c r="G1736" s="118">
        <v>0</v>
      </c>
      <c r="H1736" s="118">
        <v>0</v>
      </c>
      <c r="I1736" s="118">
        <v>183</v>
      </c>
      <c r="J1736" s="118">
        <v>183</v>
      </c>
    </row>
    <row r="1737" spans="1:10" x14ac:dyDescent="0.35">
      <c r="A1737" s="105" t="s">
        <v>162</v>
      </c>
      <c r="B1737" s="105" t="s">
        <v>39</v>
      </c>
      <c r="C1737" s="105" t="s">
        <v>89</v>
      </c>
      <c r="D1737" s="118">
        <v>0</v>
      </c>
      <c r="E1737" s="118">
        <v>0</v>
      </c>
      <c r="F1737" s="118">
        <v>0</v>
      </c>
      <c r="G1737" s="118">
        <v>0</v>
      </c>
      <c r="H1737" s="118">
        <v>0</v>
      </c>
      <c r="I1737" s="118">
        <v>163</v>
      </c>
      <c r="J1737" s="118">
        <v>163</v>
      </c>
    </row>
    <row r="1738" spans="1:10" x14ac:dyDescent="0.35">
      <c r="A1738" s="105" t="s">
        <v>162</v>
      </c>
      <c r="B1738" s="105" t="s">
        <v>39</v>
      </c>
      <c r="C1738" s="105" t="s">
        <v>98</v>
      </c>
      <c r="D1738" s="118">
        <v>0</v>
      </c>
      <c r="E1738" s="118">
        <v>0</v>
      </c>
      <c r="F1738" s="118">
        <v>0</v>
      </c>
      <c r="G1738" s="118">
        <v>0</v>
      </c>
      <c r="H1738" s="118">
        <v>0</v>
      </c>
      <c r="I1738" s="118">
        <v>2378</v>
      </c>
      <c r="J1738" s="118">
        <v>2378</v>
      </c>
    </row>
    <row r="1739" spans="1:10" x14ac:dyDescent="0.35">
      <c r="A1739" s="105" t="s">
        <v>162</v>
      </c>
      <c r="B1739" s="105" t="s">
        <v>68</v>
      </c>
      <c r="C1739" s="105" t="s">
        <v>87</v>
      </c>
      <c r="D1739" s="118">
        <v>125</v>
      </c>
      <c r="E1739" s="118">
        <v>57</v>
      </c>
      <c r="F1739" s="118">
        <v>68</v>
      </c>
      <c r="G1739" s="118">
        <v>10</v>
      </c>
      <c r="H1739" s="118">
        <v>14</v>
      </c>
      <c r="I1739" s="118">
        <v>0</v>
      </c>
      <c r="J1739" s="118">
        <v>149</v>
      </c>
    </row>
    <row r="1740" spans="1:10" x14ac:dyDescent="0.35">
      <c r="A1740" s="105" t="s">
        <v>162</v>
      </c>
      <c r="B1740" s="105" t="s">
        <v>68</v>
      </c>
      <c r="C1740" s="105" t="s">
        <v>88</v>
      </c>
      <c r="D1740" s="118">
        <v>19</v>
      </c>
      <c r="E1740" s="118">
        <v>9</v>
      </c>
      <c r="F1740" s="118">
        <v>10</v>
      </c>
      <c r="G1740" s="118">
        <v>2</v>
      </c>
      <c r="H1740" s="118">
        <v>1</v>
      </c>
      <c r="I1740" s="118">
        <v>0</v>
      </c>
      <c r="J1740" s="118">
        <v>22</v>
      </c>
    </row>
    <row r="1741" spans="1:10" x14ac:dyDescent="0.35">
      <c r="A1741" s="105" t="s">
        <v>162</v>
      </c>
      <c r="B1741" s="105" t="s">
        <v>68</v>
      </c>
      <c r="C1741" s="105" t="s">
        <v>89</v>
      </c>
      <c r="D1741" s="118">
        <v>23</v>
      </c>
      <c r="E1741" s="118">
        <v>5</v>
      </c>
      <c r="F1741" s="118">
        <v>18</v>
      </c>
      <c r="G1741" s="118">
        <v>6</v>
      </c>
      <c r="H1741" s="118">
        <v>1</v>
      </c>
      <c r="I1741" s="118">
        <v>0</v>
      </c>
      <c r="J1741" s="118">
        <v>30</v>
      </c>
    </row>
    <row r="1742" spans="1:10" x14ac:dyDescent="0.35">
      <c r="A1742" s="105" t="s">
        <v>162</v>
      </c>
      <c r="B1742" s="105" t="s">
        <v>68</v>
      </c>
      <c r="C1742" s="105" t="s">
        <v>98</v>
      </c>
      <c r="D1742" s="118">
        <v>218</v>
      </c>
      <c r="E1742" s="118">
        <v>57</v>
      </c>
      <c r="F1742" s="118">
        <v>161</v>
      </c>
      <c r="G1742" s="118">
        <v>35</v>
      </c>
      <c r="H1742" s="118">
        <v>26</v>
      </c>
      <c r="I1742" s="118">
        <v>0</v>
      </c>
      <c r="J1742" s="118">
        <v>279</v>
      </c>
    </row>
    <row r="1743" spans="1:10" x14ac:dyDescent="0.35">
      <c r="A1743" s="105" t="s">
        <v>162</v>
      </c>
      <c r="B1743" s="105" t="s">
        <v>24</v>
      </c>
      <c r="C1743" s="105" t="s">
        <v>87</v>
      </c>
      <c r="D1743" s="118">
        <v>264</v>
      </c>
      <c r="E1743" s="118">
        <v>89</v>
      </c>
      <c r="F1743" s="118">
        <v>175</v>
      </c>
      <c r="G1743" s="118">
        <v>55</v>
      </c>
      <c r="H1743" s="118">
        <v>66</v>
      </c>
      <c r="I1743" s="118">
        <v>0</v>
      </c>
      <c r="J1743" s="118">
        <v>385</v>
      </c>
    </row>
    <row r="1744" spans="1:10" x14ac:dyDescent="0.35">
      <c r="A1744" s="105" t="s">
        <v>162</v>
      </c>
      <c r="B1744" s="105" t="s">
        <v>24</v>
      </c>
      <c r="C1744" s="105" t="s">
        <v>88</v>
      </c>
      <c r="D1744" s="118">
        <v>48</v>
      </c>
      <c r="E1744" s="118">
        <v>14</v>
      </c>
      <c r="F1744" s="118">
        <v>34</v>
      </c>
      <c r="G1744" s="118">
        <v>12</v>
      </c>
      <c r="H1744" s="118">
        <v>7</v>
      </c>
      <c r="I1744" s="118">
        <v>0</v>
      </c>
      <c r="J1744" s="118">
        <v>67</v>
      </c>
    </row>
    <row r="1745" spans="1:10" x14ac:dyDescent="0.35">
      <c r="A1745" s="105" t="s">
        <v>162</v>
      </c>
      <c r="B1745" s="105" t="s">
        <v>24</v>
      </c>
      <c r="C1745" s="105" t="s">
        <v>89</v>
      </c>
      <c r="D1745" s="118">
        <v>54</v>
      </c>
      <c r="E1745" s="118">
        <v>15</v>
      </c>
      <c r="F1745" s="118">
        <v>39</v>
      </c>
      <c r="G1745" s="118">
        <v>8</v>
      </c>
      <c r="H1745" s="118">
        <v>11</v>
      </c>
      <c r="I1745" s="118">
        <v>0</v>
      </c>
      <c r="J1745" s="118">
        <v>73</v>
      </c>
    </row>
    <row r="1746" spans="1:10" x14ac:dyDescent="0.35">
      <c r="A1746" s="105" t="s">
        <v>162</v>
      </c>
      <c r="B1746" s="105" t="s">
        <v>24</v>
      </c>
      <c r="C1746" s="105" t="s">
        <v>98</v>
      </c>
      <c r="D1746" s="118">
        <v>430</v>
      </c>
      <c r="E1746" s="118">
        <v>146</v>
      </c>
      <c r="F1746" s="118">
        <v>284</v>
      </c>
      <c r="G1746" s="118">
        <v>32</v>
      </c>
      <c r="H1746" s="118">
        <v>63</v>
      </c>
      <c r="I1746" s="118">
        <v>0</v>
      </c>
      <c r="J1746" s="118">
        <v>525</v>
      </c>
    </row>
    <row r="1747" spans="1:10" x14ac:dyDescent="0.35">
      <c r="A1747" s="105" t="s">
        <v>897</v>
      </c>
      <c r="B1747" s="105" t="s">
        <v>73</v>
      </c>
      <c r="C1747" s="105" t="s">
        <v>87</v>
      </c>
      <c r="D1747" s="118">
        <v>124</v>
      </c>
      <c r="E1747" s="118">
        <v>48</v>
      </c>
      <c r="F1747" s="118">
        <v>76</v>
      </c>
      <c r="G1747" s="118">
        <v>10</v>
      </c>
      <c r="H1747" s="118">
        <v>21</v>
      </c>
      <c r="I1747" s="118">
        <v>0</v>
      </c>
      <c r="J1747" s="118">
        <v>155</v>
      </c>
    </row>
    <row r="1748" spans="1:10" x14ac:dyDescent="0.35">
      <c r="A1748" s="105" t="s">
        <v>897</v>
      </c>
      <c r="B1748" s="105" t="s">
        <v>73</v>
      </c>
      <c r="C1748" s="105" t="s">
        <v>88</v>
      </c>
      <c r="D1748" s="118">
        <v>17</v>
      </c>
      <c r="E1748" s="118">
        <v>11</v>
      </c>
      <c r="F1748" s="118">
        <v>6</v>
      </c>
      <c r="G1748" s="118">
        <v>0</v>
      </c>
      <c r="H1748" s="118">
        <v>1</v>
      </c>
      <c r="I1748" s="118">
        <v>0</v>
      </c>
      <c r="J1748" s="118">
        <v>18</v>
      </c>
    </row>
    <row r="1749" spans="1:10" x14ac:dyDescent="0.35">
      <c r="A1749" s="105" t="s">
        <v>897</v>
      </c>
      <c r="B1749" s="105" t="s">
        <v>73</v>
      </c>
      <c r="C1749" s="105" t="s">
        <v>89</v>
      </c>
      <c r="D1749" s="118">
        <v>55</v>
      </c>
      <c r="E1749" s="118">
        <v>23</v>
      </c>
      <c r="F1749" s="118">
        <v>32</v>
      </c>
      <c r="G1749" s="118">
        <v>7</v>
      </c>
      <c r="H1749" s="118">
        <v>1</v>
      </c>
      <c r="I1749" s="118">
        <v>0</v>
      </c>
      <c r="J1749" s="118">
        <v>63</v>
      </c>
    </row>
    <row r="1750" spans="1:10" x14ac:dyDescent="0.35">
      <c r="A1750" s="105" t="s">
        <v>897</v>
      </c>
      <c r="B1750" s="105" t="s">
        <v>73</v>
      </c>
      <c r="C1750" s="105" t="s">
        <v>98</v>
      </c>
      <c r="D1750" s="118">
        <v>139</v>
      </c>
      <c r="E1750" s="118">
        <v>45</v>
      </c>
      <c r="F1750" s="118">
        <v>94</v>
      </c>
      <c r="G1750" s="118">
        <v>33</v>
      </c>
      <c r="H1750" s="118">
        <v>16</v>
      </c>
      <c r="I1750" s="118">
        <v>0</v>
      </c>
      <c r="J1750" s="118">
        <v>188</v>
      </c>
    </row>
    <row r="1751" spans="1:10" x14ac:dyDescent="0.35">
      <c r="A1751" s="105" t="s">
        <v>897</v>
      </c>
      <c r="B1751" s="105" t="s">
        <v>45</v>
      </c>
      <c r="C1751" s="105" t="s">
        <v>87</v>
      </c>
      <c r="D1751" s="118">
        <v>224</v>
      </c>
      <c r="E1751" s="118">
        <v>133</v>
      </c>
      <c r="F1751" s="118">
        <v>91</v>
      </c>
      <c r="G1751" s="118">
        <v>32</v>
      </c>
      <c r="H1751" s="118">
        <v>7</v>
      </c>
      <c r="I1751" s="118">
        <v>0</v>
      </c>
      <c r="J1751" s="118">
        <v>263</v>
      </c>
    </row>
    <row r="1752" spans="1:10" x14ac:dyDescent="0.35">
      <c r="A1752" s="105" t="s">
        <v>897</v>
      </c>
      <c r="B1752" s="105" t="s">
        <v>45</v>
      </c>
      <c r="C1752" s="105" t="s">
        <v>88</v>
      </c>
      <c r="D1752" s="118">
        <v>19</v>
      </c>
      <c r="E1752" s="118">
        <v>12</v>
      </c>
      <c r="F1752" s="118">
        <v>7</v>
      </c>
      <c r="G1752" s="118">
        <v>4</v>
      </c>
      <c r="H1752" s="118">
        <v>1</v>
      </c>
      <c r="I1752" s="118">
        <v>0</v>
      </c>
      <c r="J1752" s="118">
        <v>24</v>
      </c>
    </row>
    <row r="1753" spans="1:10" x14ac:dyDescent="0.35">
      <c r="A1753" s="105" t="s">
        <v>897</v>
      </c>
      <c r="B1753" s="105" t="s">
        <v>45</v>
      </c>
      <c r="C1753" s="105" t="s">
        <v>89</v>
      </c>
      <c r="D1753" s="118">
        <v>17</v>
      </c>
      <c r="E1753" s="118">
        <v>11</v>
      </c>
      <c r="F1753" s="118">
        <v>6</v>
      </c>
      <c r="G1753" s="118">
        <v>3</v>
      </c>
      <c r="H1753" s="118">
        <v>1</v>
      </c>
      <c r="I1753" s="118">
        <v>0</v>
      </c>
      <c r="J1753" s="118">
        <v>21</v>
      </c>
    </row>
    <row r="1754" spans="1:10" x14ac:dyDescent="0.35">
      <c r="A1754" s="105" t="s">
        <v>897</v>
      </c>
      <c r="B1754" s="105" t="s">
        <v>45</v>
      </c>
      <c r="C1754" s="105" t="s">
        <v>98</v>
      </c>
      <c r="D1754" s="118">
        <v>124</v>
      </c>
      <c r="E1754" s="118">
        <v>35</v>
      </c>
      <c r="F1754" s="118">
        <v>89</v>
      </c>
      <c r="G1754" s="118">
        <v>11</v>
      </c>
      <c r="H1754" s="118">
        <v>9</v>
      </c>
      <c r="I1754" s="118">
        <v>0</v>
      </c>
      <c r="J1754" s="118">
        <v>144</v>
      </c>
    </row>
    <row r="1755" spans="1:10" x14ac:dyDescent="0.35">
      <c r="A1755" s="105" t="s">
        <v>897</v>
      </c>
      <c r="B1755" s="105" t="s">
        <v>81</v>
      </c>
      <c r="C1755" s="105" t="s">
        <v>87</v>
      </c>
      <c r="D1755" s="118">
        <v>95</v>
      </c>
      <c r="E1755" s="118">
        <v>48</v>
      </c>
      <c r="F1755" s="118">
        <v>47</v>
      </c>
      <c r="G1755" s="118">
        <v>12</v>
      </c>
      <c r="H1755" s="118">
        <v>9</v>
      </c>
      <c r="I1755" s="118">
        <v>0</v>
      </c>
      <c r="J1755" s="118">
        <v>116</v>
      </c>
    </row>
    <row r="1756" spans="1:10" x14ac:dyDescent="0.35">
      <c r="A1756" s="105" t="s">
        <v>897</v>
      </c>
      <c r="B1756" s="105" t="s">
        <v>81</v>
      </c>
      <c r="C1756" s="105" t="s">
        <v>88</v>
      </c>
      <c r="D1756" s="118">
        <v>15</v>
      </c>
      <c r="E1756" s="118">
        <v>5</v>
      </c>
      <c r="F1756" s="118">
        <v>10</v>
      </c>
      <c r="G1756" s="118">
        <v>4</v>
      </c>
      <c r="H1756" s="118">
        <v>6</v>
      </c>
      <c r="I1756" s="118">
        <v>0</v>
      </c>
      <c r="J1756" s="118">
        <v>25</v>
      </c>
    </row>
    <row r="1757" spans="1:10" x14ac:dyDescent="0.35">
      <c r="A1757" s="105" t="s">
        <v>897</v>
      </c>
      <c r="B1757" s="105" t="s">
        <v>81</v>
      </c>
      <c r="C1757" s="105" t="s">
        <v>89</v>
      </c>
      <c r="D1757" s="118">
        <v>21</v>
      </c>
      <c r="E1757" s="118">
        <v>9</v>
      </c>
      <c r="F1757" s="118">
        <v>12</v>
      </c>
      <c r="G1757" s="118">
        <v>5</v>
      </c>
      <c r="H1757" s="118">
        <v>1</v>
      </c>
      <c r="I1757" s="118">
        <v>0</v>
      </c>
      <c r="J1757" s="118">
        <v>27</v>
      </c>
    </row>
    <row r="1758" spans="1:10" x14ac:dyDescent="0.35">
      <c r="A1758" s="105" t="s">
        <v>897</v>
      </c>
      <c r="B1758" s="105" t="s">
        <v>81</v>
      </c>
      <c r="C1758" s="105" t="s">
        <v>98</v>
      </c>
      <c r="D1758" s="118">
        <v>159</v>
      </c>
      <c r="E1758" s="118">
        <v>34</v>
      </c>
      <c r="F1758" s="118">
        <v>125</v>
      </c>
      <c r="G1758" s="118">
        <v>27</v>
      </c>
      <c r="H1758" s="118">
        <v>21</v>
      </c>
      <c r="I1758" s="118">
        <v>0</v>
      </c>
      <c r="J1758" s="118">
        <v>207</v>
      </c>
    </row>
    <row r="1759" spans="1:10" x14ac:dyDescent="0.35">
      <c r="A1759" s="105" t="s">
        <v>897</v>
      </c>
      <c r="B1759" s="105" t="s">
        <v>57</v>
      </c>
      <c r="C1759" s="105" t="s">
        <v>87</v>
      </c>
      <c r="D1759" s="118">
        <v>544</v>
      </c>
      <c r="E1759" s="118">
        <v>171</v>
      </c>
      <c r="F1759" s="118">
        <v>373</v>
      </c>
      <c r="G1759" s="118">
        <v>104</v>
      </c>
      <c r="H1759" s="118">
        <v>147</v>
      </c>
      <c r="I1759" s="118">
        <v>0</v>
      </c>
      <c r="J1759" s="118">
        <v>795</v>
      </c>
    </row>
    <row r="1760" spans="1:10" x14ac:dyDescent="0.35">
      <c r="A1760" s="105" t="s">
        <v>897</v>
      </c>
      <c r="B1760" s="105" t="s">
        <v>57</v>
      </c>
      <c r="C1760" s="105" t="s">
        <v>88</v>
      </c>
      <c r="D1760" s="118">
        <v>71</v>
      </c>
      <c r="E1760" s="118">
        <v>26</v>
      </c>
      <c r="F1760" s="118">
        <v>45</v>
      </c>
      <c r="G1760" s="118">
        <v>24</v>
      </c>
      <c r="H1760" s="118">
        <v>11</v>
      </c>
      <c r="I1760" s="118">
        <v>0</v>
      </c>
      <c r="J1760" s="118">
        <v>106</v>
      </c>
    </row>
    <row r="1761" spans="1:10" x14ac:dyDescent="0.35">
      <c r="A1761" s="105" t="s">
        <v>897</v>
      </c>
      <c r="B1761" s="105" t="s">
        <v>57</v>
      </c>
      <c r="C1761" s="105" t="s">
        <v>89</v>
      </c>
      <c r="D1761" s="118">
        <v>61</v>
      </c>
      <c r="E1761" s="118">
        <v>22</v>
      </c>
      <c r="F1761" s="118">
        <v>39</v>
      </c>
      <c r="G1761" s="118">
        <v>8</v>
      </c>
      <c r="H1761" s="118">
        <v>6</v>
      </c>
      <c r="I1761" s="118">
        <v>0</v>
      </c>
      <c r="J1761" s="118">
        <v>75</v>
      </c>
    </row>
    <row r="1762" spans="1:10" x14ac:dyDescent="0.35">
      <c r="A1762" s="105" t="s">
        <v>897</v>
      </c>
      <c r="B1762" s="105" t="s">
        <v>57</v>
      </c>
      <c r="C1762" s="105" t="s">
        <v>98</v>
      </c>
      <c r="D1762" s="118">
        <v>273</v>
      </c>
      <c r="E1762" s="118">
        <v>76</v>
      </c>
      <c r="F1762" s="118">
        <v>197</v>
      </c>
      <c r="G1762" s="118">
        <v>63</v>
      </c>
      <c r="H1762" s="118">
        <v>48</v>
      </c>
      <c r="I1762" s="118">
        <v>0</v>
      </c>
      <c r="J1762" s="118">
        <v>384</v>
      </c>
    </row>
    <row r="1763" spans="1:10" x14ac:dyDescent="0.35">
      <c r="A1763" s="105" t="s">
        <v>897</v>
      </c>
      <c r="B1763" s="105" t="s">
        <v>47</v>
      </c>
      <c r="C1763" s="105" t="s">
        <v>87</v>
      </c>
      <c r="D1763" s="118">
        <v>148</v>
      </c>
      <c r="E1763" s="118">
        <v>80</v>
      </c>
      <c r="F1763" s="118">
        <v>68</v>
      </c>
      <c r="G1763" s="118">
        <v>8</v>
      </c>
      <c r="H1763" s="118">
        <v>3</v>
      </c>
      <c r="I1763" s="118">
        <v>0</v>
      </c>
      <c r="J1763" s="118">
        <v>159</v>
      </c>
    </row>
    <row r="1764" spans="1:10" x14ac:dyDescent="0.35">
      <c r="A1764" s="105" t="s">
        <v>897</v>
      </c>
      <c r="B1764" s="105" t="s">
        <v>47</v>
      </c>
      <c r="C1764" s="105" t="s">
        <v>88</v>
      </c>
      <c r="D1764" s="118">
        <v>16</v>
      </c>
      <c r="E1764" s="118">
        <v>6</v>
      </c>
      <c r="F1764" s="118">
        <v>10</v>
      </c>
      <c r="G1764" s="118">
        <v>2</v>
      </c>
      <c r="H1764" s="118">
        <v>2</v>
      </c>
      <c r="I1764" s="118">
        <v>0</v>
      </c>
      <c r="J1764" s="118">
        <v>20</v>
      </c>
    </row>
    <row r="1765" spans="1:10" x14ac:dyDescent="0.35">
      <c r="A1765" s="105" t="s">
        <v>897</v>
      </c>
      <c r="B1765" s="105" t="s">
        <v>47</v>
      </c>
      <c r="C1765" s="105" t="s">
        <v>89</v>
      </c>
      <c r="D1765" s="118">
        <v>17</v>
      </c>
      <c r="E1765" s="118">
        <v>6</v>
      </c>
      <c r="F1765" s="118">
        <v>11</v>
      </c>
      <c r="G1765" s="118">
        <v>3</v>
      </c>
      <c r="H1765" s="118">
        <v>1</v>
      </c>
      <c r="I1765" s="118">
        <v>0</v>
      </c>
      <c r="J1765" s="118">
        <v>21</v>
      </c>
    </row>
    <row r="1766" spans="1:10" x14ac:dyDescent="0.35">
      <c r="A1766" s="105" t="s">
        <v>897</v>
      </c>
      <c r="B1766" s="105" t="s">
        <v>47</v>
      </c>
      <c r="C1766" s="105" t="s">
        <v>98</v>
      </c>
      <c r="D1766" s="118">
        <v>163</v>
      </c>
      <c r="E1766" s="118">
        <v>44</v>
      </c>
      <c r="F1766" s="118">
        <v>119</v>
      </c>
      <c r="G1766" s="118">
        <v>15</v>
      </c>
      <c r="H1766" s="118">
        <v>13</v>
      </c>
      <c r="I1766" s="118">
        <v>0</v>
      </c>
      <c r="J1766" s="118">
        <v>191</v>
      </c>
    </row>
    <row r="1767" spans="1:10" x14ac:dyDescent="0.35">
      <c r="A1767" s="105" t="s">
        <v>897</v>
      </c>
      <c r="B1767" s="105" t="s">
        <v>10</v>
      </c>
      <c r="C1767" s="105" t="s">
        <v>87</v>
      </c>
      <c r="D1767" s="118">
        <v>120</v>
      </c>
      <c r="E1767" s="118">
        <v>38</v>
      </c>
      <c r="F1767" s="118">
        <v>82</v>
      </c>
      <c r="G1767" s="118">
        <v>12</v>
      </c>
      <c r="H1767" s="118">
        <v>13</v>
      </c>
      <c r="I1767" s="118">
        <v>0</v>
      </c>
      <c r="J1767" s="118">
        <v>145</v>
      </c>
    </row>
    <row r="1768" spans="1:10" x14ac:dyDescent="0.35">
      <c r="A1768" s="105" t="s">
        <v>897</v>
      </c>
      <c r="B1768" s="105" t="s">
        <v>10</v>
      </c>
      <c r="C1768" s="105" t="s">
        <v>88</v>
      </c>
      <c r="D1768" s="118">
        <v>7</v>
      </c>
      <c r="E1768" s="118">
        <v>4</v>
      </c>
      <c r="F1768" s="118">
        <v>3</v>
      </c>
      <c r="G1768" s="118">
        <v>4</v>
      </c>
      <c r="H1768" s="118">
        <v>3</v>
      </c>
      <c r="I1768" s="118">
        <v>0</v>
      </c>
      <c r="J1768" s="118">
        <v>14</v>
      </c>
    </row>
    <row r="1769" spans="1:10" x14ac:dyDescent="0.35">
      <c r="A1769" s="105" t="s">
        <v>897</v>
      </c>
      <c r="B1769" s="105" t="s">
        <v>10</v>
      </c>
      <c r="C1769" s="105" t="s">
        <v>89</v>
      </c>
      <c r="D1769" s="118">
        <v>25</v>
      </c>
      <c r="E1769" s="118">
        <v>8</v>
      </c>
      <c r="F1769" s="118">
        <v>17</v>
      </c>
      <c r="G1769" s="118">
        <v>1</v>
      </c>
      <c r="H1769" s="118">
        <v>6</v>
      </c>
      <c r="I1769" s="118">
        <v>0</v>
      </c>
      <c r="J1769" s="118">
        <v>32</v>
      </c>
    </row>
    <row r="1770" spans="1:10" x14ac:dyDescent="0.35">
      <c r="A1770" s="105" t="s">
        <v>897</v>
      </c>
      <c r="B1770" s="105" t="s">
        <v>10</v>
      </c>
      <c r="C1770" s="105" t="s">
        <v>98</v>
      </c>
      <c r="D1770" s="118">
        <v>125</v>
      </c>
      <c r="E1770" s="118">
        <v>45</v>
      </c>
      <c r="F1770" s="118">
        <v>80</v>
      </c>
      <c r="G1770" s="118">
        <v>16</v>
      </c>
      <c r="H1770" s="118">
        <v>9</v>
      </c>
      <c r="I1770" s="118">
        <v>0</v>
      </c>
      <c r="J1770" s="118">
        <v>150</v>
      </c>
    </row>
    <row r="1771" spans="1:10" x14ac:dyDescent="0.35">
      <c r="A1771" s="105" t="s">
        <v>897</v>
      </c>
      <c r="B1771" s="105" t="s">
        <v>1</v>
      </c>
      <c r="C1771" s="105" t="s">
        <v>87</v>
      </c>
      <c r="D1771" s="118">
        <v>21</v>
      </c>
      <c r="E1771" s="118">
        <v>11</v>
      </c>
      <c r="F1771" s="118">
        <v>10</v>
      </c>
      <c r="G1771" s="118">
        <v>5</v>
      </c>
      <c r="H1771" s="118">
        <v>4</v>
      </c>
      <c r="I1771" s="118">
        <v>0</v>
      </c>
      <c r="J1771" s="118">
        <v>30</v>
      </c>
    </row>
    <row r="1772" spans="1:10" x14ac:dyDescent="0.35">
      <c r="A1772" s="105" t="s">
        <v>897</v>
      </c>
      <c r="B1772" s="105" t="s">
        <v>1</v>
      </c>
      <c r="C1772" s="105" t="s">
        <v>88</v>
      </c>
      <c r="D1772" s="118">
        <v>7</v>
      </c>
      <c r="E1772" s="118">
        <v>3</v>
      </c>
      <c r="F1772" s="118">
        <v>4</v>
      </c>
      <c r="G1772" s="118">
        <v>2</v>
      </c>
      <c r="H1772" s="118">
        <v>1</v>
      </c>
      <c r="I1772" s="118">
        <v>0</v>
      </c>
      <c r="J1772" s="118">
        <v>10</v>
      </c>
    </row>
    <row r="1773" spans="1:10" x14ac:dyDescent="0.35">
      <c r="A1773" s="105" t="s">
        <v>897</v>
      </c>
      <c r="B1773" s="105" t="s">
        <v>1</v>
      </c>
      <c r="C1773" s="105" t="s">
        <v>89</v>
      </c>
      <c r="D1773" s="118">
        <v>6</v>
      </c>
      <c r="E1773" s="118">
        <v>1</v>
      </c>
      <c r="F1773" s="118">
        <v>5</v>
      </c>
      <c r="G1773" s="118">
        <v>8</v>
      </c>
      <c r="H1773" s="118">
        <v>0</v>
      </c>
      <c r="I1773" s="118">
        <v>0</v>
      </c>
      <c r="J1773" s="118">
        <v>14</v>
      </c>
    </row>
    <row r="1774" spans="1:10" x14ac:dyDescent="0.35">
      <c r="A1774" s="105" t="s">
        <v>897</v>
      </c>
      <c r="B1774" s="105" t="s">
        <v>1</v>
      </c>
      <c r="C1774" s="105" t="s">
        <v>98</v>
      </c>
      <c r="D1774" s="118">
        <v>70</v>
      </c>
      <c r="E1774" s="118">
        <v>24</v>
      </c>
      <c r="F1774" s="118">
        <v>46</v>
      </c>
      <c r="G1774" s="118">
        <v>9</v>
      </c>
      <c r="H1774" s="118">
        <v>15</v>
      </c>
      <c r="I1774" s="118">
        <v>0</v>
      </c>
      <c r="J1774" s="118">
        <v>94</v>
      </c>
    </row>
    <row r="1775" spans="1:10" x14ac:dyDescent="0.35">
      <c r="A1775" s="105" t="s">
        <v>897</v>
      </c>
      <c r="B1775" s="105" t="s">
        <v>75</v>
      </c>
      <c r="C1775" s="105" t="s">
        <v>87</v>
      </c>
      <c r="D1775" s="118">
        <v>37</v>
      </c>
      <c r="E1775" s="118">
        <v>19</v>
      </c>
      <c r="F1775" s="118">
        <v>18</v>
      </c>
      <c r="G1775" s="118">
        <v>3</v>
      </c>
      <c r="H1775" s="118">
        <v>2</v>
      </c>
      <c r="I1775" s="118">
        <v>0</v>
      </c>
      <c r="J1775" s="118">
        <v>42</v>
      </c>
    </row>
    <row r="1776" spans="1:10" x14ac:dyDescent="0.35">
      <c r="A1776" s="105" t="s">
        <v>897</v>
      </c>
      <c r="B1776" s="105" t="s">
        <v>75</v>
      </c>
      <c r="C1776" s="105" t="s">
        <v>88</v>
      </c>
      <c r="D1776" s="118">
        <v>12</v>
      </c>
      <c r="E1776" s="118">
        <v>4</v>
      </c>
      <c r="F1776" s="118">
        <v>8</v>
      </c>
      <c r="G1776" s="118">
        <v>1</v>
      </c>
      <c r="H1776" s="118">
        <v>2</v>
      </c>
      <c r="I1776" s="118">
        <v>0</v>
      </c>
      <c r="J1776" s="118">
        <v>15</v>
      </c>
    </row>
    <row r="1777" spans="1:10" x14ac:dyDescent="0.35">
      <c r="A1777" s="105" t="s">
        <v>897</v>
      </c>
      <c r="B1777" s="105" t="s">
        <v>75</v>
      </c>
      <c r="C1777" s="105" t="s">
        <v>89</v>
      </c>
      <c r="D1777" s="118">
        <v>17</v>
      </c>
      <c r="E1777" s="118">
        <v>9</v>
      </c>
      <c r="F1777" s="118">
        <v>8</v>
      </c>
      <c r="G1777" s="118">
        <v>4</v>
      </c>
      <c r="H1777" s="118">
        <v>0</v>
      </c>
      <c r="I1777" s="118">
        <v>0</v>
      </c>
      <c r="J1777" s="118">
        <v>21</v>
      </c>
    </row>
    <row r="1778" spans="1:10" x14ac:dyDescent="0.35">
      <c r="A1778" s="105" t="s">
        <v>897</v>
      </c>
      <c r="B1778" s="105" t="s">
        <v>75</v>
      </c>
      <c r="C1778" s="105" t="s">
        <v>98</v>
      </c>
      <c r="D1778" s="118">
        <v>94</v>
      </c>
      <c r="E1778" s="118">
        <v>39</v>
      </c>
      <c r="F1778" s="118">
        <v>55</v>
      </c>
      <c r="G1778" s="118">
        <v>14</v>
      </c>
      <c r="H1778" s="118">
        <v>4</v>
      </c>
      <c r="I1778" s="118">
        <v>0</v>
      </c>
      <c r="J1778" s="118">
        <v>112</v>
      </c>
    </row>
    <row r="1779" spans="1:10" x14ac:dyDescent="0.35">
      <c r="A1779" s="105" t="s">
        <v>897</v>
      </c>
      <c r="B1779" s="105" t="s">
        <v>8</v>
      </c>
      <c r="C1779" s="105" t="s">
        <v>87</v>
      </c>
      <c r="D1779" s="118">
        <v>46</v>
      </c>
      <c r="E1779" s="118">
        <v>16</v>
      </c>
      <c r="F1779" s="118">
        <v>30</v>
      </c>
      <c r="G1779" s="118">
        <v>6</v>
      </c>
      <c r="H1779" s="118">
        <v>4</v>
      </c>
      <c r="I1779" s="118">
        <v>0</v>
      </c>
      <c r="J1779" s="118">
        <v>56</v>
      </c>
    </row>
    <row r="1780" spans="1:10" x14ac:dyDescent="0.35">
      <c r="A1780" s="105" t="s">
        <v>897</v>
      </c>
      <c r="B1780" s="105" t="s">
        <v>8</v>
      </c>
      <c r="C1780" s="105" t="s">
        <v>88</v>
      </c>
      <c r="D1780" s="118">
        <v>7</v>
      </c>
      <c r="E1780" s="118">
        <v>6</v>
      </c>
      <c r="F1780" s="118">
        <v>1</v>
      </c>
      <c r="G1780" s="118">
        <v>1</v>
      </c>
      <c r="H1780" s="118">
        <v>0</v>
      </c>
      <c r="I1780" s="118">
        <v>0</v>
      </c>
      <c r="J1780" s="118">
        <v>8</v>
      </c>
    </row>
    <row r="1781" spans="1:10" x14ac:dyDescent="0.35">
      <c r="A1781" s="105" t="s">
        <v>897</v>
      </c>
      <c r="B1781" s="105" t="s">
        <v>8</v>
      </c>
      <c r="C1781" s="105" t="s">
        <v>89</v>
      </c>
      <c r="D1781" s="118">
        <v>19</v>
      </c>
      <c r="E1781" s="118">
        <v>7</v>
      </c>
      <c r="F1781" s="118">
        <v>12</v>
      </c>
      <c r="G1781" s="118">
        <v>1</v>
      </c>
      <c r="H1781" s="118">
        <v>0</v>
      </c>
      <c r="I1781" s="118">
        <v>0</v>
      </c>
      <c r="J1781" s="118">
        <v>20</v>
      </c>
    </row>
    <row r="1782" spans="1:10" x14ac:dyDescent="0.35">
      <c r="A1782" s="105" t="s">
        <v>897</v>
      </c>
      <c r="B1782" s="105" t="s">
        <v>8</v>
      </c>
      <c r="C1782" s="105" t="s">
        <v>98</v>
      </c>
      <c r="D1782" s="118">
        <v>77</v>
      </c>
      <c r="E1782" s="118">
        <v>29</v>
      </c>
      <c r="F1782" s="118">
        <v>48</v>
      </c>
      <c r="G1782" s="118">
        <v>10</v>
      </c>
      <c r="H1782" s="118">
        <v>1</v>
      </c>
      <c r="I1782" s="118">
        <v>0</v>
      </c>
      <c r="J1782" s="118">
        <v>88</v>
      </c>
    </row>
    <row r="1783" spans="1:10" x14ac:dyDescent="0.35">
      <c r="A1783" s="105" t="s">
        <v>897</v>
      </c>
      <c r="B1783" s="105" t="s">
        <v>28</v>
      </c>
      <c r="C1783" s="105" t="s">
        <v>87</v>
      </c>
      <c r="D1783" s="118">
        <v>90</v>
      </c>
      <c r="E1783" s="118">
        <v>37</v>
      </c>
      <c r="F1783" s="118">
        <v>53</v>
      </c>
      <c r="G1783" s="118">
        <v>15</v>
      </c>
      <c r="H1783" s="118">
        <v>8</v>
      </c>
      <c r="I1783" s="118">
        <v>0</v>
      </c>
      <c r="J1783" s="118">
        <v>113</v>
      </c>
    </row>
    <row r="1784" spans="1:10" x14ac:dyDescent="0.35">
      <c r="A1784" s="105" t="s">
        <v>897</v>
      </c>
      <c r="B1784" s="105" t="s">
        <v>28</v>
      </c>
      <c r="C1784" s="105" t="s">
        <v>88</v>
      </c>
      <c r="D1784" s="118">
        <v>14</v>
      </c>
      <c r="E1784" s="118">
        <v>7</v>
      </c>
      <c r="F1784" s="118">
        <v>7</v>
      </c>
      <c r="G1784" s="118">
        <v>3</v>
      </c>
      <c r="H1784" s="118">
        <v>4</v>
      </c>
      <c r="I1784" s="118">
        <v>0</v>
      </c>
      <c r="J1784" s="118">
        <v>21</v>
      </c>
    </row>
    <row r="1785" spans="1:10" x14ac:dyDescent="0.35">
      <c r="A1785" s="105" t="s">
        <v>897</v>
      </c>
      <c r="B1785" s="105" t="s">
        <v>28</v>
      </c>
      <c r="C1785" s="105" t="s">
        <v>89</v>
      </c>
      <c r="D1785" s="118">
        <v>36</v>
      </c>
      <c r="E1785" s="118">
        <v>13</v>
      </c>
      <c r="F1785" s="118">
        <v>23</v>
      </c>
      <c r="G1785" s="118">
        <v>4</v>
      </c>
      <c r="H1785" s="118">
        <v>1</v>
      </c>
      <c r="I1785" s="118">
        <v>0</v>
      </c>
      <c r="J1785" s="118">
        <v>41</v>
      </c>
    </row>
    <row r="1786" spans="1:10" x14ac:dyDescent="0.35">
      <c r="A1786" s="105" t="s">
        <v>897</v>
      </c>
      <c r="B1786" s="105" t="s">
        <v>28</v>
      </c>
      <c r="C1786" s="105" t="s">
        <v>98</v>
      </c>
      <c r="D1786" s="118">
        <v>240</v>
      </c>
      <c r="E1786" s="118">
        <v>64</v>
      </c>
      <c r="F1786" s="118">
        <v>176</v>
      </c>
      <c r="G1786" s="118">
        <v>57</v>
      </c>
      <c r="H1786" s="118">
        <v>55</v>
      </c>
      <c r="I1786" s="118">
        <v>0</v>
      </c>
      <c r="J1786" s="118">
        <v>352</v>
      </c>
    </row>
    <row r="1787" spans="1:10" x14ac:dyDescent="0.35">
      <c r="A1787" s="105" t="s">
        <v>897</v>
      </c>
      <c r="B1787" s="105" t="s">
        <v>82</v>
      </c>
      <c r="C1787" s="105" t="s">
        <v>87</v>
      </c>
      <c r="D1787" s="118">
        <v>446</v>
      </c>
      <c r="E1787" s="118">
        <v>155</v>
      </c>
      <c r="F1787" s="118">
        <v>291</v>
      </c>
      <c r="G1787" s="118">
        <v>212</v>
      </c>
      <c r="H1787" s="118">
        <v>140</v>
      </c>
      <c r="I1787" s="118">
        <v>0</v>
      </c>
      <c r="J1787" s="118">
        <v>798</v>
      </c>
    </row>
    <row r="1788" spans="1:10" x14ac:dyDescent="0.35">
      <c r="A1788" s="105" t="s">
        <v>897</v>
      </c>
      <c r="B1788" s="105" t="s">
        <v>82</v>
      </c>
      <c r="C1788" s="105" t="s">
        <v>88</v>
      </c>
      <c r="D1788" s="118">
        <v>66</v>
      </c>
      <c r="E1788" s="118">
        <v>24</v>
      </c>
      <c r="F1788" s="118">
        <v>42</v>
      </c>
      <c r="G1788" s="118">
        <v>37</v>
      </c>
      <c r="H1788" s="118">
        <v>20</v>
      </c>
      <c r="I1788" s="118">
        <v>0</v>
      </c>
      <c r="J1788" s="118">
        <v>123</v>
      </c>
    </row>
    <row r="1789" spans="1:10" x14ac:dyDescent="0.35">
      <c r="A1789" s="105" t="s">
        <v>897</v>
      </c>
      <c r="B1789" s="105" t="s">
        <v>82</v>
      </c>
      <c r="C1789" s="105" t="s">
        <v>89</v>
      </c>
      <c r="D1789" s="118">
        <v>93</v>
      </c>
      <c r="E1789" s="118">
        <v>25</v>
      </c>
      <c r="F1789" s="118">
        <v>68</v>
      </c>
      <c r="G1789" s="118">
        <v>24</v>
      </c>
      <c r="H1789" s="118">
        <v>20</v>
      </c>
      <c r="I1789" s="118">
        <v>0</v>
      </c>
      <c r="J1789" s="118">
        <v>137</v>
      </c>
    </row>
    <row r="1790" spans="1:10" x14ac:dyDescent="0.35">
      <c r="A1790" s="105" t="s">
        <v>897</v>
      </c>
      <c r="B1790" s="105" t="s">
        <v>82</v>
      </c>
      <c r="C1790" s="105" t="s">
        <v>98</v>
      </c>
      <c r="D1790" s="118">
        <v>301</v>
      </c>
      <c r="E1790" s="118">
        <v>83</v>
      </c>
      <c r="F1790" s="118">
        <v>218</v>
      </c>
      <c r="G1790" s="118">
        <v>69</v>
      </c>
      <c r="H1790" s="118">
        <v>88</v>
      </c>
      <c r="I1790" s="118">
        <v>0</v>
      </c>
      <c r="J1790" s="118">
        <v>458</v>
      </c>
    </row>
    <row r="1791" spans="1:10" x14ac:dyDescent="0.35">
      <c r="A1791" s="105" t="s">
        <v>897</v>
      </c>
      <c r="B1791" s="105" t="s">
        <v>114</v>
      </c>
      <c r="C1791" s="105" t="s">
        <v>87</v>
      </c>
      <c r="D1791" s="118">
        <v>241</v>
      </c>
      <c r="E1791" s="118">
        <v>112</v>
      </c>
      <c r="F1791" s="118">
        <v>129</v>
      </c>
      <c r="G1791" s="118">
        <v>50</v>
      </c>
      <c r="H1791" s="118">
        <v>44</v>
      </c>
      <c r="I1791" s="118">
        <v>0</v>
      </c>
      <c r="J1791" s="118">
        <v>335</v>
      </c>
    </row>
    <row r="1792" spans="1:10" x14ac:dyDescent="0.35">
      <c r="A1792" s="105" t="s">
        <v>897</v>
      </c>
      <c r="B1792" s="105" t="s">
        <v>114</v>
      </c>
      <c r="C1792" s="105" t="s">
        <v>88</v>
      </c>
      <c r="D1792" s="118">
        <v>20</v>
      </c>
      <c r="E1792" s="118">
        <v>6</v>
      </c>
      <c r="F1792" s="118">
        <v>14</v>
      </c>
      <c r="G1792" s="118">
        <v>4</v>
      </c>
      <c r="H1792" s="118">
        <v>2</v>
      </c>
      <c r="I1792" s="118">
        <v>0</v>
      </c>
      <c r="J1792" s="118">
        <v>26</v>
      </c>
    </row>
    <row r="1793" spans="1:10" x14ac:dyDescent="0.35">
      <c r="A1793" s="105" t="s">
        <v>897</v>
      </c>
      <c r="B1793" s="105" t="s">
        <v>114</v>
      </c>
      <c r="C1793" s="105" t="s">
        <v>89</v>
      </c>
      <c r="D1793" s="118">
        <v>55</v>
      </c>
      <c r="E1793" s="118">
        <v>27</v>
      </c>
      <c r="F1793" s="118">
        <v>28</v>
      </c>
      <c r="G1793" s="118">
        <v>4</v>
      </c>
      <c r="H1793" s="118">
        <v>2</v>
      </c>
      <c r="I1793" s="118">
        <v>0</v>
      </c>
      <c r="J1793" s="118">
        <v>61</v>
      </c>
    </row>
    <row r="1794" spans="1:10" x14ac:dyDescent="0.35">
      <c r="A1794" s="105" t="s">
        <v>897</v>
      </c>
      <c r="B1794" s="105" t="s">
        <v>114</v>
      </c>
      <c r="C1794" s="105" t="s">
        <v>98</v>
      </c>
      <c r="D1794" s="118">
        <v>218</v>
      </c>
      <c r="E1794" s="118">
        <v>64</v>
      </c>
      <c r="F1794" s="118">
        <v>154</v>
      </c>
      <c r="G1794" s="118">
        <v>24</v>
      </c>
      <c r="H1794" s="118">
        <v>22</v>
      </c>
      <c r="I1794" s="118">
        <v>0</v>
      </c>
      <c r="J1794" s="118">
        <v>264</v>
      </c>
    </row>
    <row r="1795" spans="1:10" x14ac:dyDescent="0.35">
      <c r="A1795" s="105" t="s">
        <v>897</v>
      </c>
      <c r="B1795" s="105" t="s">
        <v>3</v>
      </c>
      <c r="C1795" s="105" t="s">
        <v>87</v>
      </c>
      <c r="D1795" s="118">
        <v>43</v>
      </c>
      <c r="E1795" s="118">
        <v>15</v>
      </c>
      <c r="F1795" s="118">
        <v>28</v>
      </c>
      <c r="G1795" s="118">
        <v>8</v>
      </c>
      <c r="H1795" s="118">
        <v>10</v>
      </c>
      <c r="I1795" s="118">
        <v>0</v>
      </c>
      <c r="J1795" s="118">
        <v>61</v>
      </c>
    </row>
    <row r="1796" spans="1:10" x14ac:dyDescent="0.35">
      <c r="A1796" s="105" t="s">
        <v>897</v>
      </c>
      <c r="B1796" s="105" t="s">
        <v>3</v>
      </c>
      <c r="C1796" s="105" t="s">
        <v>88</v>
      </c>
      <c r="D1796" s="118">
        <v>7</v>
      </c>
      <c r="E1796" s="118">
        <v>3</v>
      </c>
      <c r="F1796" s="118">
        <v>4</v>
      </c>
      <c r="G1796" s="118">
        <v>0</v>
      </c>
      <c r="H1796" s="118">
        <v>2</v>
      </c>
      <c r="I1796" s="118">
        <v>0</v>
      </c>
      <c r="J1796" s="118">
        <v>9</v>
      </c>
    </row>
    <row r="1797" spans="1:10" x14ac:dyDescent="0.35">
      <c r="A1797" s="105" t="s">
        <v>897</v>
      </c>
      <c r="B1797" s="105" t="s">
        <v>3</v>
      </c>
      <c r="C1797" s="105" t="s">
        <v>89</v>
      </c>
      <c r="D1797" s="118">
        <v>22</v>
      </c>
      <c r="E1797" s="118">
        <v>5</v>
      </c>
      <c r="F1797" s="118">
        <v>17</v>
      </c>
      <c r="G1797" s="118">
        <v>3</v>
      </c>
      <c r="H1797" s="118">
        <v>3</v>
      </c>
      <c r="I1797" s="118">
        <v>0</v>
      </c>
      <c r="J1797" s="118">
        <v>28</v>
      </c>
    </row>
    <row r="1798" spans="1:10" x14ac:dyDescent="0.35">
      <c r="A1798" s="105" t="s">
        <v>897</v>
      </c>
      <c r="B1798" s="105" t="s">
        <v>3</v>
      </c>
      <c r="C1798" s="105" t="s">
        <v>98</v>
      </c>
      <c r="D1798" s="118">
        <v>151</v>
      </c>
      <c r="E1798" s="118">
        <v>42</v>
      </c>
      <c r="F1798" s="118">
        <v>109</v>
      </c>
      <c r="G1798" s="118">
        <v>18</v>
      </c>
      <c r="H1798" s="118">
        <v>17</v>
      </c>
      <c r="I1798" s="118">
        <v>0</v>
      </c>
      <c r="J1798" s="118">
        <v>186</v>
      </c>
    </row>
    <row r="1799" spans="1:10" x14ac:dyDescent="0.35">
      <c r="A1799" s="105" t="s">
        <v>897</v>
      </c>
      <c r="B1799" s="105" t="s">
        <v>59</v>
      </c>
      <c r="C1799" s="105" t="s">
        <v>87</v>
      </c>
      <c r="D1799" s="118">
        <v>371</v>
      </c>
      <c r="E1799" s="118">
        <v>221</v>
      </c>
      <c r="F1799" s="118">
        <v>150</v>
      </c>
      <c r="G1799" s="118">
        <v>28</v>
      </c>
      <c r="H1799" s="118">
        <v>17</v>
      </c>
      <c r="I1799" s="118">
        <v>0</v>
      </c>
      <c r="J1799" s="118">
        <v>416</v>
      </c>
    </row>
    <row r="1800" spans="1:10" x14ac:dyDescent="0.35">
      <c r="A1800" s="105" t="s">
        <v>897</v>
      </c>
      <c r="B1800" s="105" t="s">
        <v>59</v>
      </c>
      <c r="C1800" s="105" t="s">
        <v>88</v>
      </c>
      <c r="D1800" s="118">
        <v>50</v>
      </c>
      <c r="E1800" s="118">
        <v>23</v>
      </c>
      <c r="F1800" s="118">
        <v>27</v>
      </c>
      <c r="G1800" s="118">
        <v>4</v>
      </c>
      <c r="H1800" s="118">
        <v>2</v>
      </c>
      <c r="I1800" s="118">
        <v>0</v>
      </c>
      <c r="J1800" s="118">
        <v>56</v>
      </c>
    </row>
    <row r="1801" spans="1:10" x14ac:dyDescent="0.35">
      <c r="A1801" s="105" t="s">
        <v>897</v>
      </c>
      <c r="B1801" s="105" t="s">
        <v>59</v>
      </c>
      <c r="C1801" s="105" t="s">
        <v>89</v>
      </c>
      <c r="D1801" s="118">
        <v>41</v>
      </c>
      <c r="E1801" s="118">
        <v>18</v>
      </c>
      <c r="F1801" s="118">
        <v>23</v>
      </c>
      <c r="G1801" s="118">
        <v>5</v>
      </c>
      <c r="H1801" s="118">
        <v>3</v>
      </c>
      <c r="I1801" s="118">
        <v>0</v>
      </c>
      <c r="J1801" s="118">
        <v>49</v>
      </c>
    </row>
    <row r="1802" spans="1:10" x14ac:dyDescent="0.35">
      <c r="A1802" s="105" t="s">
        <v>897</v>
      </c>
      <c r="B1802" s="105" t="s">
        <v>59</v>
      </c>
      <c r="C1802" s="105" t="s">
        <v>98</v>
      </c>
      <c r="D1802" s="118">
        <v>117</v>
      </c>
      <c r="E1802" s="118">
        <v>32</v>
      </c>
      <c r="F1802" s="118">
        <v>85</v>
      </c>
      <c r="G1802" s="118">
        <v>13</v>
      </c>
      <c r="H1802" s="118">
        <v>12</v>
      </c>
      <c r="I1802" s="118">
        <v>0</v>
      </c>
      <c r="J1802" s="118">
        <v>142</v>
      </c>
    </row>
    <row r="1803" spans="1:10" x14ac:dyDescent="0.35">
      <c r="A1803" s="105" t="s">
        <v>897</v>
      </c>
      <c r="B1803" s="105" t="s">
        <v>49</v>
      </c>
      <c r="C1803" s="105" t="s">
        <v>87</v>
      </c>
      <c r="D1803" s="118">
        <v>191</v>
      </c>
      <c r="E1803" s="118">
        <v>81</v>
      </c>
      <c r="F1803" s="118">
        <v>110</v>
      </c>
      <c r="G1803" s="118">
        <v>40</v>
      </c>
      <c r="H1803" s="118">
        <v>23</v>
      </c>
      <c r="I1803" s="118">
        <v>0</v>
      </c>
      <c r="J1803" s="118">
        <v>254</v>
      </c>
    </row>
    <row r="1804" spans="1:10" x14ac:dyDescent="0.35">
      <c r="A1804" s="105" t="s">
        <v>897</v>
      </c>
      <c r="B1804" s="105" t="s">
        <v>49</v>
      </c>
      <c r="C1804" s="105" t="s">
        <v>88</v>
      </c>
      <c r="D1804" s="118">
        <v>27</v>
      </c>
      <c r="E1804" s="118">
        <v>12</v>
      </c>
      <c r="F1804" s="118">
        <v>15</v>
      </c>
      <c r="G1804" s="118">
        <v>3</v>
      </c>
      <c r="H1804" s="118">
        <v>4</v>
      </c>
      <c r="I1804" s="118">
        <v>0</v>
      </c>
      <c r="J1804" s="118">
        <v>34</v>
      </c>
    </row>
    <row r="1805" spans="1:10" x14ac:dyDescent="0.35">
      <c r="A1805" s="105" t="s">
        <v>897</v>
      </c>
      <c r="B1805" s="105" t="s">
        <v>49</v>
      </c>
      <c r="C1805" s="105" t="s">
        <v>89</v>
      </c>
      <c r="D1805" s="118">
        <v>44</v>
      </c>
      <c r="E1805" s="118">
        <v>16</v>
      </c>
      <c r="F1805" s="118">
        <v>28</v>
      </c>
      <c r="G1805" s="118">
        <v>6</v>
      </c>
      <c r="H1805" s="118">
        <v>0</v>
      </c>
      <c r="I1805" s="118">
        <v>0</v>
      </c>
      <c r="J1805" s="118">
        <v>50</v>
      </c>
    </row>
    <row r="1806" spans="1:10" x14ac:dyDescent="0.35">
      <c r="A1806" s="105" t="s">
        <v>897</v>
      </c>
      <c r="B1806" s="105" t="s">
        <v>49</v>
      </c>
      <c r="C1806" s="105" t="s">
        <v>98</v>
      </c>
      <c r="D1806" s="118">
        <v>346</v>
      </c>
      <c r="E1806" s="118">
        <v>96</v>
      </c>
      <c r="F1806" s="118">
        <v>250</v>
      </c>
      <c r="G1806" s="118">
        <v>33</v>
      </c>
      <c r="H1806" s="118">
        <v>39</v>
      </c>
      <c r="I1806" s="118">
        <v>0</v>
      </c>
      <c r="J1806" s="118">
        <v>418</v>
      </c>
    </row>
    <row r="1807" spans="1:10" x14ac:dyDescent="0.35">
      <c r="A1807" s="105" t="s">
        <v>897</v>
      </c>
      <c r="B1807" s="105" t="s">
        <v>78</v>
      </c>
      <c r="C1807" s="105" t="s">
        <v>87</v>
      </c>
      <c r="D1807" s="118">
        <v>9</v>
      </c>
      <c r="E1807" s="118">
        <v>2</v>
      </c>
      <c r="F1807" s="118">
        <v>7</v>
      </c>
      <c r="G1807" s="118">
        <v>2</v>
      </c>
      <c r="H1807" s="118">
        <v>5</v>
      </c>
      <c r="I1807" s="118">
        <v>0</v>
      </c>
      <c r="J1807" s="118">
        <v>16</v>
      </c>
    </row>
    <row r="1808" spans="1:10" x14ac:dyDescent="0.35">
      <c r="A1808" s="105" t="s">
        <v>897</v>
      </c>
      <c r="B1808" s="105" t="s">
        <v>78</v>
      </c>
      <c r="C1808" s="105" t="s">
        <v>88</v>
      </c>
      <c r="D1808" s="118">
        <v>6</v>
      </c>
      <c r="E1808" s="118">
        <v>0</v>
      </c>
      <c r="F1808" s="118">
        <v>6</v>
      </c>
      <c r="G1808" s="118">
        <v>2</v>
      </c>
      <c r="H1808" s="118">
        <v>0</v>
      </c>
      <c r="I1808" s="118">
        <v>0</v>
      </c>
      <c r="J1808" s="118">
        <v>8</v>
      </c>
    </row>
    <row r="1809" spans="1:10" x14ac:dyDescent="0.35">
      <c r="A1809" s="105" t="s">
        <v>897</v>
      </c>
      <c r="B1809" s="105" t="s">
        <v>78</v>
      </c>
      <c r="C1809" s="105" t="s">
        <v>89</v>
      </c>
      <c r="D1809" s="118">
        <v>11</v>
      </c>
      <c r="E1809" s="118">
        <v>4</v>
      </c>
      <c r="F1809" s="118">
        <v>7</v>
      </c>
      <c r="G1809" s="118">
        <v>0</v>
      </c>
      <c r="H1809" s="118">
        <v>2</v>
      </c>
      <c r="I1809" s="118">
        <v>0</v>
      </c>
      <c r="J1809" s="118">
        <v>13</v>
      </c>
    </row>
    <row r="1810" spans="1:10" x14ac:dyDescent="0.35">
      <c r="A1810" s="105" t="s">
        <v>897</v>
      </c>
      <c r="B1810" s="105" t="s">
        <v>78</v>
      </c>
      <c r="C1810" s="105" t="s">
        <v>98</v>
      </c>
      <c r="D1810" s="118">
        <v>94</v>
      </c>
      <c r="E1810" s="118">
        <v>22</v>
      </c>
      <c r="F1810" s="118">
        <v>72</v>
      </c>
      <c r="G1810" s="118">
        <v>32</v>
      </c>
      <c r="H1810" s="118">
        <v>6</v>
      </c>
      <c r="I1810" s="118">
        <v>0</v>
      </c>
      <c r="J1810" s="118">
        <v>132</v>
      </c>
    </row>
    <row r="1811" spans="1:10" x14ac:dyDescent="0.35">
      <c r="A1811" s="105" t="s">
        <v>897</v>
      </c>
      <c r="B1811" s="105" t="s">
        <v>84</v>
      </c>
      <c r="C1811" s="105" t="s">
        <v>87</v>
      </c>
      <c r="D1811" s="118">
        <v>516</v>
      </c>
      <c r="E1811" s="118">
        <v>163</v>
      </c>
      <c r="F1811" s="118">
        <v>353</v>
      </c>
      <c r="G1811" s="118">
        <v>117</v>
      </c>
      <c r="H1811" s="118">
        <v>83</v>
      </c>
      <c r="I1811" s="118">
        <v>0</v>
      </c>
      <c r="J1811" s="118">
        <v>716</v>
      </c>
    </row>
    <row r="1812" spans="1:10" x14ac:dyDescent="0.35">
      <c r="A1812" s="105" t="s">
        <v>897</v>
      </c>
      <c r="B1812" s="105" t="s">
        <v>84</v>
      </c>
      <c r="C1812" s="105" t="s">
        <v>88</v>
      </c>
      <c r="D1812" s="118">
        <v>123</v>
      </c>
      <c r="E1812" s="118">
        <v>37</v>
      </c>
      <c r="F1812" s="118">
        <v>86</v>
      </c>
      <c r="G1812" s="118">
        <v>36</v>
      </c>
      <c r="H1812" s="118">
        <v>22</v>
      </c>
      <c r="I1812" s="118">
        <v>0</v>
      </c>
      <c r="J1812" s="118">
        <v>181</v>
      </c>
    </row>
    <row r="1813" spans="1:10" x14ac:dyDescent="0.35">
      <c r="A1813" s="105" t="s">
        <v>897</v>
      </c>
      <c r="B1813" s="105" t="s">
        <v>84</v>
      </c>
      <c r="C1813" s="105" t="s">
        <v>89</v>
      </c>
      <c r="D1813" s="118">
        <v>195</v>
      </c>
      <c r="E1813" s="118">
        <v>60</v>
      </c>
      <c r="F1813" s="118">
        <v>135</v>
      </c>
      <c r="G1813" s="118">
        <v>38</v>
      </c>
      <c r="H1813" s="118">
        <v>12</v>
      </c>
      <c r="I1813" s="118">
        <v>0</v>
      </c>
      <c r="J1813" s="118">
        <v>245</v>
      </c>
    </row>
    <row r="1814" spans="1:10" x14ac:dyDescent="0.35">
      <c r="A1814" s="105" t="s">
        <v>897</v>
      </c>
      <c r="B1814" s="105" t="s">
        <v>84</v>
      </c>
      <c r="C1814" s="105" t="s">
        <v>98</v>
      </c>
      <c r="D1814" s="118">
        <v>812</v>
      </c>
      <c r="E1814" s="118">
        <v>207</v>
      </c>
      <c r="F1814" s="118">
        <v>605</v>
      </c>
      <c r="G1814" s="118">
        <v>182</v>
      </c>
      <c r="H1814" s="118">
        <v>121</v>
      </c>
      <c r="I1814" s="118">
        <v>0</v>
      </c>
      <c r="J1814" s="118">
        <v>1115</v>
      </c>
    </row>
    <row r="1815" spans="1:10" x14ac:dyDescent="0.35">
      <c r="A1815" s="105" t="s">
        <v>897</v>
      </c>
      <c r="B1815" s="105" t="s">
        <v>12</v>
      </c>
      <c r="C1815" s="105" t="s">
        <v>87</v>
      </c>
      <c r="D1815" s="118">
        <v>167</v>
      </c>
      <c r="E1815" s="118">
        <v>59</v>
      </c>
      <c r="F1815" s="118">
        <v>108</v>
      </c>
      <c r="G1815" s="118">
        <v>37</v>
      </c>
      <c r="H1815" s="118">
        <v>74</v>
      </c>
      <c r="I1815" s="118">
        <v>0</v>
      </c>
      <c r="J1815" s="118">
        <v>278</v>
      </c>
    </row>
    <row r="1816" spans="1:10" x14ac:dyDescent="0.35">
      <c r="A1816" s="105" t="s">
        <v>897</v>
      </c>
      <c r="B1816" s="105" t="s">
        <v>12</v>
      </c>
      <c r="C1816" s="105" t="s">
        <v>88</v>
      </c>
      <c r="D1816" s="118">
        <v>39</v>
      </c>
      <c r="E1816" s="118">
        <v>18</v>
      </c>
      <c r="F1816" s="118">
        <v>21</v>
      </c>
      <c r="G1816" s="118">
        <v>16</v>
      </c>
      <c r="H1816" s="118">
        <v>15</v>
      </c>
      <c r="I1816" s="118">
        <v>0</v>
      </c>
      <c r="J1816" s="118">
        <v>70</v>
      </c>
    </row>
    <row r="1817" spans="1:10" x14ac:dyDescent="0.35">
      <c r="A1817" s="105" t="s">
        <v>897</v>
      </c>
      <c r="B1817" s="105" t="s">
        <v>12</v>
      </c>
      <c r="C1817" s="105" t="s">
        <v>89</v>
      </c>
      <c r="D1817" s="118">
        <v>97</v>
      </c>
      <c r="E1817" s="118">
        <v>38</v>
      </c>
      <c r="F1817" s="118">
        <v>59</v>
      </c>
      <c r="G1817" s="118">
        <v>13</v>
      </c>
      <c r="H1817" s="118">
        <v>22</v>
      </c>
      <c r="I1817" s="118">
        <v>0</v>
      </c>
      <c r="J1817" s="118">
        <v>132</v>
      </c>
    </row>
    <row r="1818" spans="1:10" x14ac:dyDescent="0.35">
      <c r="A1818" s="105" t="s">
        <v>897</v>
      </c>
      <c r="B1818" s="105" t="s">
        <v>12</v>
      </c>
      <c r="C1818" s="105" t="s">
        <v>98</v>
      </c>
      <c r="D1818" s="118">
        <v>597</v>
      </c>
      <c r="E1818" s="118">
        <v>152</v>
      </c>
      <c r="F1818" s="118">
        <v>445</v>
      </c>
      <c r="G1818" s="118">
        <v>119</v>
      </c>
      <c r="H1818" s="118">
        <v>218</v>
      </c>
      <c r="I1818" s="118">
        <v>0</v>
      </c>
      <c r="J1818" s="118">
        <v>934</v>
      </c>
    </row>
    <row r="1819" spans="1:10" x14ac:dyDescent="0.35">
      <c r="A1819" s="105" t="s">
        <v>897</v>
      </c>
      <c r="B1819" s="105" t="s">
        <v>913</v>
      </c>
      <c r="C1819" s="105" t="s">
        <v>87</v>
      </c>
      <c r="D1819" s="118">
        <v>177</v>
      </c>
      <c r="E1819" s="118">
        <v>74</v>
      </c>
      <c r="F1819" s="118">
        <v>103</v>
      </c>
      <c r="G1819" s="118">
        <v>19</v>
      </c>
      <c r="H1819" s="118">
        <v>14</v>
      </c>
      <c r="I1819" s="118">
        <v>0</v>
      </c>
      <c r="J1819" s="118">
        <v>210</v>
      </c>
    </row>
    <row r="1820" spans="1:10" x14ac:dyDescent="0.35">
      <c r="A1820" s="105" t="s">
        <v>897</v>
      </c>
      <c r="B1820" s="105" t="s">
        <v>913</v>
      </c>
      <c r="C1820" s="105" t="s">
        <v>88</v>
      </c>
      <c r="D1820" s="118">
        <v>16</v>
      </c>
      <c r="E1820" s="118">
        <v>5</v>
      </c>
      <c r="F1820" s="118">
        <v>11</v>
      </c>
      <c r="G1820" s="118">
        <v>4</v>
      </c>
      <c r="H1820" s="118">
        <v>2</v>
      </c>
      <c r="I1820" s="118">
        <v>0</v>
      </c>
      <c r="J1820" s="118">
        <v>22</v>
      </c>
    </row>
    <row r="1821" spans="1:10" x14ac:dyDescent="0.35">
      <c r="A1821" s="105" t="s">
        <v>897</v>
      </c>
      <c r="B1821" s="105" t="s">
        <v>913</v>
      </c>
      <c r="C1821" s="105" t="s">
        <v>89</v>
      </c>
      <c r="D1821" s="118">
        <v>43</v>
      </c>
      <c r="E1821" s="118">
        <v>12</v>
      </c>
      <c r="F1821" s="118">
        <v>31</v>
      </c>
      <c r="G1821" s="118">
        <v>4</v>
      </c>
      <c r="H1821" s="118">
        <v>2</v>
      </c>
      <c r="I1821" s="118">
        <v>0</v>
      </c>
      <c r="J1821" s="118">
        <v>49</v>
      </c>
    </row>
    <row r="1822" spans="1:10" x14ac:dyDescent="0.35">
      <c r="A1822" s="105" t="s">
        <v>897</v>
      </c>
      <c r="B1822" s="105" t="s">
        <v>913</v>
      </c>
      <c r="C1822" s="105" t="s">
        <v>98</v>
      </c>
      <c r="D1822" s="118">
        <v>366</v>
      </c>
      <c r="E1822" s="118">
        <v>103</v>
      </c>
      <c r="F1822" s="118">
        <v>263</v>
      </c>
      <c r="G1822" s="118">
        <v>48</v>
      </c>
      <c r="H1822" s="118">
        <v>24</v>
      </c>
      <c r="I1822" s="118">
        <v>0</v>
      </c>
      <c r="J1822" s="118">
        <v>438</v>
      </c>
    </row>
    <row r="1823" spans="1:10" x14ac:dyDescent="0.35">
      <c r="A1823" s="105" t="s">
        <v>897</v>
      </c>
      <c r="B1823" s="105" t="s">
        <v>80</v>
      </c>
      <c r="C1823" s="105" t="s">
        <v>87</v>
      </c>
      <c r="D1823" s="118">
        <v>76</v>
      </c>
      <c r="E1823" s="118">
        <v>23</v>
      </c>
      <c r="F1823" s="118">
        <v>53</v>
      </c>
      <c r="G1823" s="118">
        <v>16</v>
      </c>
      <c r="H1823" s="118">
        <v>25</v>
      </c>
      <c r="I1823" s="118">
        <v>0</v>
      </c>
      <c r="J1823" s="118">
        <v>117</v>
      </c>
    </row>
    <row r="1824" spans="1:10" x14ac:dyDescent="0.35">
      <c r="A1824" s="105" t="s">
        <v>897</v>
      </c>
      <c r="B1824" s="105" t="s">
        <v>80</v>
      </c>
      <c r="C1824" s="105" t="s">
        <v>88</v>
      </c>
      <c r="D1824" s="118">
        <v>14</v>
      </c>
      <c r="E1824" s="118">
        <v>6</v>
      </c>
      <c r="F1824" s="118">
        <v>8</v>
      </c>
      <c r="G1824" s="118">
        <v>4</v>
      </c>
      <c r="H1824" s="118">
        <v>5</v>
      </c>
      <c r="I1824" s="118">
        <v>0</v>
      </c>
      <c r="J1824" s="118">
        <v>23</v>
      </c>
    </row>
    <row r="1825" spans="1:10" x14ac:dyDescent="0.35">
      <c r="A1825" s="105" t="s">
        <v>897</v>
      </c>
      <c r="B1825" s="105" t="s">
        <v>80</v>
      </c>
      <c r="C1825" s="105" t="s">
        <v>89</v>
      </c>
      <c r="D1825" s="118">
        <v>50</v>
      </c>
      <c r="E1825" s="118">
        <v>20</v>
      </c>
      <c r="F1825" s="118">
        <v>30</v>
      </c>
      <c r="G1825" s="118">
        <v>6</v>
      </c>
      <c r="H1825" s="118">
        <v>6</v>
      </c>
      <c r="I1825" s="118">
        <v>0</v>
      </c>
      <c r="J1825" s="118">
        <v>62</v>
      </c>
    </row>
    <row r="1826" spans="1:10" x14ac:dyDescent="0.35">
      <c r="A1826" s="105" t="s">
        <v>897</v>
      </c>
      <c r="B1826" s="105" t="s">
        <v>80</v>
      </c>
      <c r="C1826" s="105" t="s">
        <v>98</v>
      </c>
      <c r="D1826" s="118">
        <v>186</v>
      </c>
      <c r="E1826" s="118">
        <v>44</v>
      </c>
      <c r="F1826" s="118">
        <v>142</v>
      </c>
      <c r="G1826" s="118">
        <v>35</v>
      </c>
      <c r="H1826" s="118">
        <v>106</v>
      </c>
      <c r="I1826" s="118">
        <v>0</v>
      </c>
      <c r="J1826" s="118">
        <v>327</v>
      </c>
    </row>
    <row r="1827" spans="1:10" x14ac:dyDescent="0.35">
      <c r="A1827" s="105" t="s">
        <v>897</v>
      </c>
      <c r="B1827" s="105" t="s">
        <v>51</v>
      </c>
      <c r="C1827" s="105" t="s">
        <v>87</v>
      </c>
      <c r="D1827" s="118">
        <v>491</v>
      </c>
      <c r="E1827" s="118">
        <v>332</v>
      </c>
      <c r="F1827" s="118">
        <v>159</v>
      </c>
      <c r="G1827" s="118">
        <v>27</v>
      </c>
      <c r="H1827" s="118">
        <v>44</v>
      </c>
      <c r="I1827" s="118">
        <v>0</v>
      </c>
      <c r="J1827" s="118">
        <v>562</v>
      </c>
    </row>
    <row r="1828" spans="1:10" x14ac:dyDescent="0.35">
      <c r="A1828" s="105" t="s">
        <v>897</v>
      </c>
      <c r="B1828" s="105" t="s">
        <v>51</v>
      </c>
      <c r="C1828" s="105" t="s">
        <v>88</v>
      </c>
      <c r="D1828" s="118">
        <v>35</v>
      </c>
      <c r="E1828" s="118">
        <v>17</v>
      </c>
      <c r="F1828" s="118">
        <v>18</v>
      </c>
      <c r="G1828" s="118">
        <v>12</v>
      </c>
      <c r="H1828" s="118">
        <v>6</v>
      </c>
      <c r="I1828" s="118">
        <v>0</v>
      </c>
      <c r="J1828" s="118">
        <v>53</v>
      </c>
    </row>
    <row r="1829" spans="1:10" x14ac:dyDescent="0.35">
      <c r="A1829" s="105" t="s">
        <v>897</v>
      </c>
      <c r="B1829" s="105" t="s">
        <v>51</v>
      </c>
      <c r="C1829" s="105" t="s">
        <v>89</v>
      </c>
      <c r="D1829" s="118">
        <v>39</v>
      </c>
      <c r="E1829" s="118">
        <v>22</v>
      </c>
      <c r="F1829" s="118">
        <v>17</v>
      </c>
      <c r="G1829" s="118">
        <v>2</v>
      </c>
      <c r="H1829" s="118">
        <v>12</v>
      </c>
      <c r="I1829" s="118">
        <v>0</v>
      </c>
      <c r="J1829" s="118">
        <v>53</v>
      </c>
    </row>
    <row r="1830" spans="1:10" x14ac:dyDescent="0.35">
      <c r="A1830" s="105" t="s">
        <v>897</v>
      </c>
      <c r="B1830" s="105" t="s">
        <v>51</v>
      </c>
      <c r="C1830" s="105" t="s">
        <v>98</v>
      </c>
      <c r="D1830" s="118">
        <v>237</v>
      </c>
      <c r="E1830" s="118">
        <v>60</v>
      </c>
      <c r="F1830" s="118">
        <v>177</v>
      </c>
      <c r="G1830" s="118">
        <v>34</v>
      </c>
      <c r="H1830" s="118">
        <v>43</v>
      </c>
      <c r="I1830" s="118">
        <v>0</v>
      </c>
      <c r="J1830" s="118">
        <v>314</v>
      </c>
    </row>
    <row r="1831" spans="1:10" x14ac:dyDescent="0.35">
      <c r="A1831" s="105" t="s">
        <v>897</v>
      </c>
      <c r="B1831" s="105" t="s">
        <v>18</v>
      </c>
      <c r="C1831" s="105" t="s">
        <v>87</v>
      </c>
      <c r="D1831" s="118">
        <v>791</v>
      </c>
      <c r="E1831" s="118">
        <v>511</v>
      </c>
      <c r="F1831" s="118">
        <v>280</v>
      </c>
      <c r="G1831" s="118">
        <v>386</v>
      </c>
      <c r="H1831" s="118">
        <v>1104</v>
      </c>
      <c r="I1831" s="118">
        <v>0</v>
      </c>
      <c r="J1831" s="118">
        <v>2281</v>
      </c>
    </row>
    <row r="1832" spans="1:10" x14ac:dyDescent="0.35">
      <c r="A1832" s="105" t="s">
        <v>897</v>
      </c>
      <c r="B1832" s="105" t="s">
        <v>18</v>
      </c>
      <c r="C1832" s="105" t="s">
        <v>88</v>
      </c>
      <c r="D1832" s="118">
        <v>117</v>
      </c>
      <c r="E1832" s="118">
        <v>72</v>
      </c>
      <c r="F1832" s="118">
        <v>45</v>
      </c>
      <c r="G1832" s="118">
        <v>16</v>
      </c>
      <c r="H1832" s="118">
        <v>31</v>
      </c>
      <c r="I1832" s="118">
        <v>0</v>
      </c>
      <c r="J1832" s="118">
        <v>164</v>
      </c>
    </row>
    <row r="1833" spans="1:10" x14ac:dyDescent="0.35">
      <c r="A1833" s="105" t="s">
        <v>897</v>
      </c>
      <c r="B1833" s="105" t="s">
        <v>18</v>
      </c>
      <c r="C1833" s="105" t="s">
        <v>89</v>
      </c>
      <c r="D1833" s="118">
        <v>55</v>
      </c>
      <c r="E1833" s="118">
        <v>30</v>
      </c>
      <c r="F1833" s="118">
        <v>25</v>
      </c>
      <c r="G1833" s="118">
        <v>11</v>
      </c>
      <c r="H1833" s="118">
        <v>27</v>
      </c>
      <c r="I1833" s="118">
        <v>0</v>
      </c>
      <c r="J1833" s="118">
        <v>93</v>
      </c>
    </row>
    <row r="1834" spans="1:10" x14ac:dyDescent="0.35">
      <c r="A1834" s="105" t="s">
        <v>897</v>
      </c>
      <c r="B1834" s="105" t="s">
        <v>18</v>
      </c>
      <c r="C1834" s="105" t="s">
        <v>98</v>
      </c>
      <c r="D1834" s="118">
        <v>108</v>
      </c>
      <c r="E1834" s="118">
        <v>41</v>
      </c>
      <c r="F1834" s="118">
        <v>67</v>
      </c>
      <c r="G1834" s="118">
        <v>16</v>
      </c>
      <c r="H1834" s="118">
        <v>24</v>
      </c>
      <c r="I1834" s="118">
        <v>0</v>
      </c>
      <c r="J1834" s="118">
        <v>148</v>
      </c>
    </row>
    <row r="1835" spans="1:10" x14ac:dyDescent="0.35">
      <c r="A1835" s="105" t="s">
        <v>897</v>
      </c>
      <c r="B1835" s="105" t="s">
        <v>170</v>
      </c>
      <c r="C1835" s="105" t="s">
        <v>87</v>
      </c>
      <c r="D1835" s="118">
        <v>0</v>
      </c>
      <c r="E1835" s="118">
        <v>0</v>
      </c>
      <c r="F1835" s="118">
        <v>0</v>
      </c>
      <c r="G1835" s="118">
        <v>0</v>
      </c>
      <c r="H1835" s="118">
        <v>0</v>
      </c>
      <c r="I1835" s="118">
        <v>0</v>
      </c>
      <c r="J1835" s="118">
        <v>0</v>
      </c>
    </row>
    <row r="1836" spans="1:10" x14ac:dyDescent="0.35">
      <c r="A1836" s="105" t="s">
        <v>897</v>
      </c>
      <c r="B1836" s="105" t="s">
        <v>170</v>
      </c>
      <c r="C1836" s="105" t="s">
        <v>89</v>
      </c>
      <c r="D1836" s="118">
        <v>0</v>
      </c>
      <c r="E1836" s="118">
        <v>0</v>
      </c>
      <c r="F1836" s="118">
        <v>0</v>
      </c>
      <c r="G1836" s="118">
        <v>0</v>
      </c>
      <c r="H1836" s="118">
        <v>0</v>
      </c>
      <c r="I1836" s="118">
        <v>0</v>
      </c>
      <c r="J1836" s="118">
        <v>0</v>
      </c>
    </row>
    <row r="1837" spans="1:10" x14ac:dyDescent="0.35">
      <c r="A1837" s="105" t="s">
        <v>897</v>
      </c>
      <c r="B1837" s="105" t="s">
        <v>63</v>
      </c>
      <c r="C1837" s="105" t="s">
        <v>87</v>
      </c>
      <c r="D1837" s="118">
        <v>141</v>
      </c>
      <c r="E1837" s="118">
        <v>80</v>
      </c>
      <c r="F1837" s="118">
        <v>61</v>
      </c>
      <c r="G1837" s="118">
        <v>27</v>
      </c>
      <c r="H1837" s="118">
        <v>30</v>
      </c>
      <c r="I1837" s="118">
        <v>0</v>
      </c>
      <c r="J1837" s="118">
        <v>198</v>
      </c>
    </row>
    <row r="1838" spans="1:10" x14ac:dyDescent="0.35">
      <c r="A1838" s="105" t="s">
        <v>897</v>
      </c>
      <c r="B1838" s="105" t="s">
        <v>63</v>
      </c>
      <c r="C1838" s="105" t="s">
        <v>88</v>
      </c>
      <c r="D1838" s="118">
        <v>17</v>
      </c>
      <c r="E1838" s="118">
        <v>2</v>
      </c>
      <c r="F1838" s="118">
        <v>15</v>
      </c>
      <c r="G1838" s="118">
        <v>4</v>
      </c>
      <c r="H1838" s="118">
        <v>3</v>
      </c>
      <c r="I1838" s="118">
        <v>0</v>
      </c>
      <c r="J1838" s="118">
        <v>24</v>
      </c>
    </row>
    <row r="1839" spans="1:10" x14ac:dyDescent="0.35">
      <c r="A1839" s="105" t="s">
        <v>897</v>
      </c>
      <c r="B1839" s="105" t="s">
        <v>63</v>
      </c>
      <c r="C1839" s="105" t="s">
        <v>89</v>
      </c>
      <c r="D1839" s="118">
        <v>70</v>
      </c>
      <c r="E1839" s="118">
        <v>31</v>
      </c>
      <c r="F1839" s="118">
        <v>39</v>
      </c>
      <c r="G1839" s="118">
        <v>9</v>
      </c>
      <c r="H1839" s="118">
        <v>13</v>
      </c>
      <c r="I1839" s="118">
        <v>0</v>
      </c>
      <c r="J1839" s="118">
        <v>92</v>
      </c>
    </row>
    <row r="1840" spans="1:10" x14ac:dyDescent="0.35">
      <c r="A1840" s="105" t="s">
        <v>897</v>
      </c>
      <c r="B1840" s="105" t="s">
        <v>63</v>
      </c>
      <c r="C1840" s="105" t="s">
        <v>98</v>
      </c>
      <c r="D1840" s="118">
        <v>353</v>
      </c>
      <c r="E1840" s="118">
        <v>91</v>
      </c>
      <c r="F1840" s="118">
        <v>262</v>
      </c>
      <c r="G1840" s="118">
        <v>36</v>
      </c>
      <c r="H1840" s="118">
        <v>66</v>
      </c>
      <c r="I1840" s="118">
        <v>0</v>
      </c>
      <c r="J1840" s="118">
        <v>455</v>
      </c>
    </row>
    <row r="1841" spans="1:10" x14ac:dyDescent="0.35">
      <c r="A1841" s="105" t="s">
        <v>897</v>
      </c>
      <c r="B1841" s="105" t="s">
        <v>14</v>
      </c>
      <c r="C1841" s="105" t="s">
        <v>87</v>
      </c>
      <c r="D1841" s="118">
        <v>373</v>
      </c>
      <c r="E1841" s="118">
        <v>131</v>
      </c>
      <c r="F1841" s="118">
        <v>242</v>
      </c>
      <c r="G1841" s="118">
        <v>91</v>
      </c>
      <c r="H1841" s="118">
        <v>173</v>
      </c>
      <c r="I1841" s="118">
        <v>0</v>
      </c>
      <c r="J1841" s="118">
        <v>637</v>
      </c>
    </row>
    <row r="1842" spans="1:10" x14ac:dyDescent="0.35">
      <c r="A1842" s="105" t="s">
        <v>897</v>
      </c>
      <c r="B1842" s="105" t="s">
        <v>14</v>
      </c>
      <c r="C1842" s="105" t="s">
        <v>88</v>
      </c>
      <c r="D1842" s="118">
        <v>39</v>
      </c>
      <c r="E1842" s="118">
        <v>19</v>
      </c>
      <c r="F1842" s="118">
        <v>20</v>
      </c>
      <c r="G1842" s="118">
        <v>5</v>
      </c>
      <c r="H1842" s="118">
        <v>16</v>
      </c>
      <c r="I1842" s="118">
        <v>0</v>
      </c>
      <c r="J1842" s="118">
        <v>60</v>
      </c>
    </row>
    <row r="1843" spans="1:10" x14ac:dyDescent="0.35">
      <c r="A1843" s="105" t="s">
        <v>897</v>
      </c>
      <c r="B1843" s="105" t="s">
        <v>14</v>
      </c>
      <c r="C1843" s="105" t="s">
        <v>89</v>
      </c>
      <c r="D1843" s="118">
        <v>63</v>
      </c>
      <c r="E1843" s="118">
        <v>27</v>
      </c>
      <c r="F1843" s="118">
        <v>36</v>
      </c>
      <c r="G1843" s="118">
        <v>4</v>
      </c>
      <c r="H1843" s="118">
        <v>12</v>
      </c>
      <c r="I1843" s="118">
        <v>0</v>
      </c>
      <c r="J1843" s="118">
        <v>79</v>
      </c>
    </row>
    <row r="1844" spans="1:10" x14ac:dyDescent="0.35">
      <c r="A1844" s="105" t="s">
        <v>897</v>
      </c>
      <c r="B1844" s="105" t="s">
        <v>14</v>
      </c>
      <c r="C1844" s="105" t="s">
        <v>98</v>
      </c>
      <c r="D1844" s="118">
        <v>249</v>
      </c>
      <c r="E1844" s="118">
        <v>57</v>
      </c>
      <c r="F1844" s="118">
        <v>192</v>
      </c>
      <c r="G1844" s="118">
        <v>52</v>
      </c>
      <c r="H1844" s="118">
        <v>113</v>
      </c>
      <c r="I1844" s="118">
        <v>0</v>
      </c>
      <c r="J1844" s="118">
        <v>414</v>
      </c>
    </row>
    <row r="1845" spans="1:10" x14ac:dyDescent="0.35">
      <c r="A1845" s="105" t="s">
        <v>897</v>
      </c>
      <c r="B1845" s="105" t="s">
        <v>32</v>
      </c>
      <c r="C1845" s="105" t="s">
        <v>87</v>
      </c>
      <c r="D1845" s="118">
        <v>175</v>
      </c>
      <c r="E1845" s="118">
        <v>93</v>
      </c>
      <c r="F1845" s="118">
        <v>82</v>
      </c>
      <c r="G1845" s="118">
        <v>27</v>
      </c>
      <c r="H1845" s="118">
        <v>11</v>
      </c>
      <c r="I1845" s="118">
        <v>0</v>
      </c>
      <c r="J1845" s="118">
        <v>213</v>
      </c>
    </row>
    <row r="1846" spans="1:10" x14ac:dyDescent="0.35">
      <c r="A1846" s="105" t="s">
        <v>897</v>
      </c>
      <c r="B1846" s="105" t="s">
        <v>32</v>
      </c>
      <c r="C1846" s="105" t="s">
        <v>88</v>
      </c>
      <c r="D1846" s="118">
        <v>11</v>
      </c>
      <c r="E1846" s="118">
        <v>4</v>
      </c>
      <c r="F1846" s="118">
        <v>7</v>
      </c>
      <c r="G1846" s="118">
        <v>2</v>
      </c>
      <c r="H1846" s="118">
        <v>2</v>
      </c>
      <c r="I1846" s="118">
        <v>0</v>
      </c>
      <c r="J1846" s="118">
        <v>15</v>
      </c>
    </row>
    <row r="1847" spans="1:10" x14ac:dyDescent="0.35">
      <c r="A1847" s="105" t="s">
        <v>897</v>
      </c>
      <c r="B1847" s="105" t="s">
        <v>32</v>
      </c>
      <c r="C1847" s="105" t="s">
        <v>89</v>
      </c>
      <c r="D1847" s="118">
        <v>31</v>
      </c>
      <c r="E1847" s="118">
        <v>15</v>
      </c>
      <c r="F1847" s="118">
        <v>16</v>
      </c>
      <c r="G1847" s="118">
        <v>3</v>
      </c>
      <c r="H1847" s="118">
        <v>2</v>
      </c>
      <c r="I1847" s="118">
        <v>0</v>
      </c>
      <c r="J1847" s="118">
        <v>36</v>
      </c>
    </row>
    <row r="1848" spans="1:10" x14ac:dyDescent="0.35">
      <c r="A1848" s="105" t="s">
        <v>897</v>
      </c>
      <c r="B1848" s="105" t="s">
        <v>32</v>
      </c>
      <c r="C1848" s="105" t="s">
        <v>98</v>
      </c>
      <c r="D1848" s="118">
        <v>297</v>
      </c>
      <c r="E1848" s="118">
        <v>68</v>
      </c>
      <c r="F1848" s="118">
        <v>229</v>
      </c>
      <c r="G1848" s="118">
        <v>48</v>
      </c>
      <c r="H1848" s="118">
        <v>33</v>
      </c>
      <c r="I1848" s="118">
        <v>0</v>
      </c>
      <c r="J1848" s="118">
        <v>378</v>
      </c>
    </row>
    <row r="1849" spans="1:10" x14ac:dyDescent="0.35">
      <c r="A1849" s="105" t="s">
        <v>897</v>
      </c>
      <c r="B1849" s="105" t="s">
        <v>26</v>
      </c>
      <c r="C1849" s="105" t="s">
        <v>87</v>
      </c>
      <c r="D1849" s="118">
        <v>42</v>
      </c>
      <c r="E1849" s="118">
        <v>15</v>
      </c>
      <c r="F1849" s="118">
        <v>27</v>
      </c>
      <c r="G1849" s="118">
        <v>15</v>
      </c>
      <c r="H1849" s="118">
        <v>7</v>
      </c>
      <c r="I1849" s="118">
        <v>0</v>
      </c>
      <c r="J1849" s="118">
        <v>64</v>
      </c>
    </row>
    <row r="1850" spans="1:10" x14ac:dyDescent="0.35">
      <c r="A1850" s="105" t="s">
        <v>897</v>
      </c>
      <c r="B1850" s="105" t="s">
        <v>26</v>
      </c>
      <c r="C1850" s="105" t="s">
        <v>88</v>
      </c>
      <c r="D1850" s="118">
        <v>10</v>
      </c>
      <c r="E1850" s="118">
        <v>5</v>
      </c>
      <c r="F1850" s="118">
        <v>5</v>
      </c>
      <c r="G1850" s="118">
        <v>5</v>
      </c>
      <c r="H1850" s="118">
        <v>1</v>
      </c>
      <c r="I1850" s="118">
        <v>0</v>
      </c>
      <c r="J1850" s="118">
        <v>16</v>
      </c>
    </row>
    <row r="1851" spans="1:10" x14ac:dyDescent="0.35">
      <c r="A1851" s="105" t="s">
        <v>897</v>
      </c>
      <c r="B1851" s="105" t="s">
        <v>26</v>
      </c>
      <c r="C1851" s="105" t="s">
        <v>89</v>
      </c>
      <c r="D1851" s="118">
        <v>18</v>
      </c>
      <c r="E1851" s="118">
        <v>5</v>
      </c>
      <c r="F1851" s="118">
        <v>13</v>
      </c>
      <c r="G1851" s="118">
        <v>6</v>
      </c>
      <c r="H1851" s="118">
        <v>1</v>
      </c>
      <c r="I1851" s="118">
        <v>0</v>
      </c>
      <c r="J1851" s="118">
        <v>25</v>
      </c>
    </row>
    <row r="1852" spans="1:10" x14ac:dyDescent="0.35">
      <c r="A1852" s="105" t="s">
        <v>897</v>
      </c>
      <c r="B1852" s="105" t="s">
        <v>26</v>
      </c>
      <c r="C1852" s="105" t="s">
        <v>98</v>
      </c>
      <c r="D1852" s="118">
        <v>229</v>
      </c>
      <c r="E1852" s="118">
        <v>64</v>
      </c>
      <c r="F1852" s="118">
        <v>165</v>
      </c>
      <c r="G1852" s="118">
        <v>65</v>
      </c>
      <c r="H1852" s="118">
        <v>6</v>
      </c>
      <c r="I1852" s="118">
        <v>0</v>
      </c>
      <c r="J1852" s="118">
        <v>300</v>
      </c>
    </row>
    <row r="1853" spans="1:10" x14ac:dyDescent="0.35">
      <c r="A1853" s="105" t="s">
        <v>897</v>
      </c>
      <c r="B1853" s="105" t="s">
        <v>16</v>
      </c>
      <c r="C1853" s="105" t="s">
        <v>87</v>
      </c>
      <c r="D1853" s="118">
        <v>104</v>
      </c>
      <c r="E1853" s="118">
        <v>36</v>
      </c>
      <c r="F1853" s="118">
        <v>68</v>
      </c>
      <c r="G1853" s="118">
        <v>12</v>
      </c>
      <c r="H1853" s="118">
        <v>15</v>
      </c>
      <c r="I1853" s="118">
        <v>0</v>
      </c>
      <c r="J1853" s="118">
        <v>131</v>
      </c>
    </row>
    <row r="1854" spans="1:10" x14ac:dyDescent="0.35">
      <c r="A1854" s="105" t="s">
        <v>897</v>
      </c>
      <c r="B1854" s="105" t="s">
        <v>16</v>
      </c>
      <c r="C1854" s="105" t="s">
        <v>88</v>
      </c>
      <c r="D1854" s="118">
        <v>9</v>
      </c>
      <c r="E1854" s="118">
        <v>0</v>
      </c>
      <c r="F1854" s="118">
        <v>9</v>
      </c>
      <c r="G1854" s="118">
        <v>3</v>
      </c>
      <c r="H1854" s="118">
        <v>4</v>
      </c>
      <c r="I1854" s="118">
        <v>0</v>
      </c>
      <c r="J1854" s="118">
        <v>16</v>
      </c>
    </row>
    <row r="1855" spans="1:10" x14ac:dyDescent="0.35">
      <c r="A1855" s="105" t="s">
        <v>897</v>
      </c>
      <c r="B1855" s="105" t="s">
        <v>16</v>
      </c>
      <c r="C1855" s="105" t="s">
        <v>89</v>
      </c>
      <c r="D1855" s="118">
        <v>46</v>
      </c>
      <c r="E1855" s="118">
        <v>17</v>
      </c>
      <c r="F1855" s="118">
        <v>29</v>
      </c>
      <c r="G1855" s="118">
        <v>6</v>
      </c>
      <c r="H1855" s="118">
        <v>6</v>
      </c>
      <c r="I1855" s="118">
        <v>0</v>
      </c>
      <c r="J1855" s="118">
        <v>58</v>
      </c>
    </row>
    <row r="1856" spans="1:10" x14ac:dyDescent="0.35">
      <c r="A1856" s="105" t="s">
        <v>897</v>
      </c>
      <c r="B1856" s="105" t="s">
        <v>16</v>
      </c>
      <c r="C1856" s="105" t="s">
        <v>98</v>
      </c>
      <c r="D1856" s="118">
        <v>236</v>
      </c>
      <c r="E1856" s="118">
        <v>55</v>
      </c>
      <c r="F1856" s="118">
        <v>181</v>
      </c>
      <c r="G1856" s="118">
        <v>59</v>
      </c>
      <c r="H1856" s="118">
        <v>86</v>
      </c>
      <c r="I1856" s="118">
        <v>0</v>
      </c>
      <c r="J1856" s="118">
        <v>381</v>
      </c>
    </row>
    <row r="1857" spans="1:10" x14ac:dyDescent="0.35">
      <c r="A1857" s="105" t="s">
        <v>897</v>
      </c>
      <c r="B1857" s="105" t="s">
        <v>53</v>
      </c>
      <c r="C1857" s="105" t="s">
        <v>87</v>
      </c>
      <c r="D1857" s="118">
        <v>211</v>
      </c>
      <c r="E1857" s="118">
        <v>128</v>
      </c>
      <c r="F1857" s="118">
        <v>83</v>
      </c>
      <c r="G1857" s="118">
        <v>17</v>
      </c>
      <c r="H1857" s="118">
        <v>9</v>
      </c>
      <c r="I1857" s="118">
        <v>0</v>
      </c>
      <c r="J1857" s="118">
        <v>237</v>
      </c>
    </row>
    <row r="1858" spans="1:10" x14ac:dyDescent="0.35">
      <c r="A1858" s="105" t="s">
        <v>897</v>
      </c>
      <c r="B1858" s="105" t="s">
        <v>53</v>
      </c>
      <c r="C1858" s="105" t="s">
        <v>88</v>
      </c>
      <c r="D1858" s="118">
        <v>27</v>
      </c>
      <c r="E1858" s="118">
        <v>12</v>
      </c>
      <c r="F1858" s="118">
        <v>15</v>
      </c>
      <c r="G1858" s="118">
        <v>3</v>
      </c>
      <c r="H1858" s="118">
        <v>0</v>
      </c>
      <c r="I1858" s="118">
        <v>0</v>
      </c>
      <c r="J1858" s="118">
        <v>30</v>
      </c>
    </row>
    <row r="1859" spans="1:10" x14ac:dyDescent="0.35">
      <c r="A1859" s="105" t="s">
        <v>897</v>
      </c>
      <c r="B1859" s="105" t="s">
        <v>53</v>
      </c>
      <c r="C1859" s="105" t="s">
        <v>89</v>
      </c>
      <c r="D1859" s="118">
        <v>33</v>
      </c>
      <c r="E1859" s="118">
        <v>13</v>
      </c>
      <c r="F1859" s="118">
        <v>20</v>
      </c>
      <c r="G1859" s="118">
        <v>4</v>
      </c>
      <c r="H1859" s="118">
        <v>2</v>
      </c>
      <c r="I1859" s="118">
        <v>0</v>
      </c>
      <c r="J1859" s="118">
        <v>39</v>
      </c>
    </row>
    <row r="1860" spans="1:10" x14ac:dyDescent="0.35">
      <c r="A1860" s="105" t="s">
        <v>897</v>
      </c>
      <c r="B1860" s="105" t="s">
        <v>53</v>
      </c>
      <c r="C1860" s="105" t="s">
        <v>98</v>
      </c>
      <c r="D1860" s="118">
        <v>180</v>
      </c>
      <c r="E1860" s="118">
        <v>64</v>
      </c>
      <c r="F1860" s="118">
        <v>116</v>
      </c>
      <c r="G1860" s="118">
        <v>24</v>
      </c>
      <c r="H1860" s="118">
        <v>10</v>
      </c>
      <c r="I1860" s="118">
        <v>0</v>
      </c>
      <c r="J1860" s="118">
        <v>214</v>
      </c>
    </row>
    <row r="1861" spans="1:10" x14ac:dyDescent="0.35">
      <c r="A1861" s="105" t="s">
        <v>897</v>
      </c>
      <c r="B1861" s="105" t="s">
        <v>20</v>
      </c>
      <c r="C1861" s="105" t="s">
        <v>87</v>
      </c>
      <c r="D1861" s="118">
        <v>106</v>
      </c>
      <c r="E1861" s="118">
        <v>44</v>
      </c>
      <c r="F1861" s="118">
        <v>62</v>
      </c>
      <c r="G1861" s="118">
        <v>16</v>
      </c>
      <c r="H1861" s="118">
        <v>22</v>
      </c>
      <c r="I1861" s="118">
        <v>0</v>
      </c>
      <c r="J1861" s="118">
        <v>144</v>
      </c>
    </row>
    <row r="1862" spans="1:10" x14ac:dyDescent="0.35">
      <c r="A1862" s="105" t="s">
        <v>897</v>
      </c>
      <c r="B1862" s="105" t="s">
        <v>20</v>
      </c>
      <c r="C1862" s="105" t="s">
        <v>88</v>
      </c>
      <c r="D1862" s="118">
        <v>12</v>
      </c>
      <c r="E1862" s="118">
        <v>7</v>
      </c>
      <c r="F1862" s="118">
        <v>5</v>
      </c>
      <c r="G1862" s="118">
        <v>3</v>
      </c>
      <c r="H1862" s="118">
        <v>6</v>
      </c>
      <c r="I1862" s="118">
        <v>0</v>
      </c>
      <c r="J1862" s="118">
        <v>21</v>
      </c>
    </row>
    <row r="1863" spans="1:10" x14ac:dyDescent="0.35">
      <c r="A1863" s="105" t="s">
        <v>897</v>
      </c>
      <c r="B1863" s="105" t="s">
        <v>20</v>
      </c>
      <c r="C1863" s="105" t="s">
        <v>89</v>
      </c>
      <c r="D1863" s="118">
        <v>35</v>
      </c>
      <c r="E1863" s="118">
        <v>13</v>
      </c>
      <c r="F1863" s="118">
        <v>22</v>
      </c>
      <c r="G1863" s="118">
        <v>3</v>
      </c>
      <c r="H1863" s="118">
        <v>1</v>
      </c>
      <c r="I1863" s="118">
        <v>0</v>
      </c>
      <c r="J1863" s="118">
        <v>39</v>
      </c>
    </row>
    <row r="1864" spans="1:10" x14ac:dyDescent="0.35">
      <c r="A1864" s="105" t="s">
        <v>897</v>
      </c>
      <c r="B1864" s="105" t="s">
        <v>20</v>
      </c>
      <c r="C1864" s="105" t="s">
        <v>98</v>
      </c>
      <c r="D1864" s="118">
        <v>133</v>
      </c>
      <c r="E1864" s="118">
        <v>53</v>
      </c>
      <c r="F1864" s="118">
        <v>80</v>
      </c>
      <c r="G1864" s="118">
        <v>6</v>
      </c>
      <c r="H1864" s="118">
        <v>3</v>
      </c>
      <c r="I1864" s="118">
        <v>0</v>
      </c>
      <c r="J1864" s="118">
        <v>142</v>
      </c>
    </row>
    <row r="1865" spans="1:10" x14ac:dyDescent="0.35">
      <c r="A1865" s="105" t="s">
        <v>897</v>
      </c>
      <c r="B1865" s="105" t="s">
        <v>30</v>
      </c>
      <c r="C1865" s="105" t="s">
        <v>87</v>
      </c>
      <c r="D1865" s="118">
        <v>39</v>
      </c>
      <c r="E1865" s="118">
        <v>22</v>
      </c>
      <c r="F1865" s="118">
        <v>17</v>
      </c>
      <c r="G1865" s="118">
        <v>4</v>
      </c>
      <c r="H1865" s="118">
        <v>3</v>
      </c>
      <c r="I1865" s="118">
        <v>0</v>
      </c>
      <c r="J1865" s="118">
        <v>46</v>
      </c>
    </row>
    <row r="1866" spans="1:10" x14ac:dyDescent="0.35">
      <c r="A1866" s="105" t="s">
        <v>897</v>
      </c>
      <c r="B1866" s="105" t="s">
        <v>30</v>
      </c>
      <c r="C1866" s="105" t="s">
        <v>88</v>
      </c>
      <c r="D1866" s="118">
        <v>12</v>
      </c>
      <c r="E1866" s="118">
        <v>7</v>
      </c>
      <c r="F1866" s="118">
        <v>5</v>
      </c>
      <c r="G1866" s="118">
        <v>2</v>
      </c>
      <c r="H1866" s="118">
        <v>3</v>
      </c>
      <c r="I1866" s="118">
        <v>0</v>
      </c>
      <c r="J1866" s="118">
        <v>17</v>
      </c>
    </row>
    <row r="1867" spans="1:10" x14ac:dyDescent="0.35">
      <c r="A1867" s="105" t="s">
        <v>897</v>
      </c>
      <c r="B1867" s="105" t="s">
        <v>30</v>
      </c>
      <c r="C1867" s="105" t="s">
        <v>89</v>
      </c>
      <c r="D1867" s="118">
        <v>21</v>
      </c>
      <c r="E1867" s="118">
        <v>7</v>
      </c>
      <c r="F1867" s="118">
        <v>14</v>
      </c>
      <c r="G1867" s="118">
        <v>1</v>
      </c>
      <c r="H1867" s="118">
        <v>0</v>
      </c>
      <c r="I1867" s="118">
        <v>0</v>
      </c>
      <c r="J1867" s="118">
        <v>22</v>
      </c>
    </row>
    <row r="1868" spans="1:10" x14ac:dyDescent="0.35">
      <c r="A1868" s="105" t="s">
        <v>897</v>
      </c>
      <c r="B1868" s="105" t="s">
        <v>30</v>
      </c>
      <c r="C1868" s="105" t="s">
        <v>98</v>
      </c>
      <c r="D1868" s="118">
        <v>166</v>
      </c>
      <c r="E1868" s="118">
        <v>53</v>
      </c>
      <c r="F1868" s="118">
        <v>113</v>
      </c>
      <c r="G1868" s="118">
        <v>12</v>
      </c>
      <c r="H1868" s="118">
        <v>20</v>
      </c>
      <c r="I1868" s="118">
        <v>0</v>
      </c>
      <c r="J1868" s="118">
        <v>198</v>
      </c>
    </row>
    <row r="1869" spans="1:10" x14ac:dyDescent="0.35">
      <c r="A1869" s="105" t="s">
        <v>897</v>
      </c>
      <c r="B1869" s="105" t="s">
        <v>5</v>
      </c>
      <c r="C1869" s="105" t="s">
        <v>87</v>
      </c>
      <c r="D1869" s="118">
        <v>23</v>
      </c>
      <c r="E1869" s="118">
        <v>8</v>
      </c>
      <c r="F1869" s="118">
        <v>15</v>
      </c>
      <c r="G1869" s="118">
        <v>4</v>
      </c>
      <c r="H1869" s="118">
        <v>3</v>
      </c>
      <c r="I1869" s="118">
        <v>0</v>
      </c>
      <c r="J1869" s="118">
        <v>30</v>
      </c>
    </row>
    <row r="1870" spans="1:10" x14ac:dyDescent="0.35">
      <c r="A1870" s="105" t="s">
        <v>897</v>
      </c>
      <c r="B1870" s="105" t="s">
        <v>5</v>
      </c>
      <c r="C1870" s="105" t="s">
        <v>88</v>
      </c>
      <c r="D1870" s="118">
        <v>4</v>
      </c>
      <c r="E1870" s="118">
        <v>2</v>
      </c>
      <c r="F1870" s="118">
        <v>2</v>
      </c>
      <c r="G1870" s="118">
        <v>1</v>
      </c>
      <c r="H1870" s="118">
        <v>0</v>
      </c>
      <c r="I1870" s="118">
        <v>0</v>
      </c>
      <c r="J1870" s="118">
        <v>5</v>
      </c>
    </row>
    <row r="1871" spans="1:10" x14ac:dyDescent="0.35">
      <c r="A1871" s="105" t="s">
        <v>897</v>
      </c>
      <c r="B1871" s="105" t="s">
        <v>5</v>
      </c>
      <c r="C1871" s="105" t="s">
        <v>89</v>
      </c>
      <c r="D1871" s="118">
        <v>18</v>
      </c>
      <c r="E1871" s="118">
        <v>8</v>
      </c>
      <c r="F1871" s="118">
        <v>10</v>
      </c>
      <c r="G1871" s="118">
        <v>0</v>
      </c>
      <c r="H1871" s="118">
        <v>0</v>
      </c>
      <c r="I1871" s="118">
        <v>0</v>
      </c>
      <c r="J1871" s="118">
        <v>18</v>
      </c>
    </row>
    <row r="1872" spans="1:10" x14ac:dyDescent="0.35">
      <c r="A1872" s="105" t="s">
        <v>897</v>
      </c>
      <c r="B1872" s="105" t="s">
        <v>5</v>
      </c>
      <c r="C1872" s="105" t="s">
        <v>98</v>
      </c>
      <c r="D1872" s="118">
        <v>69</v>
      </c>
      <c r="E1872" s="118">
        <v>24</v>
      </c>
      <c r="F1872" s="118">
        <v>45</v>
      </c>
      <c r="G1872" s="118">
        <v>13</v>
      </c>
      <c r="H1872" s="118">
        <v>9</v>
      </c>
      <c r="I1872" s="118">
        <v>0</v>
      </c>
      <c r="J1872" s="118">
        <v>91</v>
      </c>
    </row>
    <row r="1873" spans="1:10" x14ac:dyDescent="0.35">
      <c r="A1873" s="105" t="s">
        <v>897</v>
      </c>
      <c r="B1873" s="105" t="s">
        <v>34</v>
      </c>
      <c r="C1873" s="105" t="s">
        <v>87</v>
      </c>
      <c r="D1873" s="118">
        <v>154</v>
      </c>
      <c r="E1873" s="118">
        <v>54</v>
      </c>
      <c r="F1873" s="118">
        <v>100</v>
      </c>
      <c r="G1873" s="118">
        <v>24</v>
      </c>
      <c r="H1873" s="118">
        <v>32</v>
      </c>
      <c r="I1873" s="118">
        <v>0</v>
      </c>
      <c r="J1873" s="118">
        <v>210</v>
      </c>
    </row>
    <row r="1874" spans="1:10" x14ac:dyDescent="0.35">
      <c r="A1874" s="105" t="s">
        <v>897</v>
      </c>
      <c r="B1874" s="105" t="s">
        <v>34</v>
      </c>
      <c r="C1874" s="105" t="s">
        <v>88</v>
      </c>
      <c r="D1874" s="118">
        <v>10</v>
      </c>
      <c r="E1874" s="118">
        <v>2</v>
      </c>
      <c r="F1874" s="118">
        <v>8</v>
      </c>
      <c r="G1874" s="118">
        <v>2</v>
      </c>
      <c r="H1874" s="118">
        <v>2</v>
      </c>
      <c r="I1874" s="118">
        <v>0</v>
      </c>
      <c r="J1874" s="118">
        <v>14</v>
      </c>
    </row>
    <row r="1875" spans="1:10" x14ac:dyDescent="0.35">
      <c r="A1875" s="105" t="s">
        <v>897</v>
      </c>
      <c r="B1875" s="105" t="s">
        <v>34</v>
      </c>
      <c r="C1875" s="105" t="s">
        <v>89</v>
      </c>
      <c r="D1875" s="118">
        <v>28</v>
      </c>
      <c r="E1875" s="118">
        <v>10</v>
      </c>
      <c r="F1875" s="118">
        <v>18</v>
      </c>
      <c r="G1875" s="118">
        <v>1</v>
      </c>
      <c r="H1875" s="118">
        <v>3</v>
      </c>
      <c r="I1875" s="118">
        <v>0</v>
      </c>
      <c r="J1875" s="118">
        <v>32</v>
      </c>
    </row>
    <row r="1876" spans="1:10" x14ac:dyDescent="0.35">
      <c r="A1876" s="105" t="s">
        <v>897</v>
      </c>
      <c r="B1876" s="105" t="s">
        <v>34</v>
      </c>
      <c r="C1876" s="105" t="s">
        <v>98</v>
      </c>
      <c r="D1876" s="118">
        <v>189</v>
      </c>
      <c r="E1876" s="118">
        <v>51</v>
      </c>
      <c r="F1876" s="118">
        <v>138</v>
      </c>
      <c r="G1876" s="118">
        <v>27</v>
      </c>
      <c r="H1876" s="118">
        <v>21</v>
      </c>
      <c r="I1876" s="118">
        <v>0</v>
      </c>
      <c r="J1876" s="118">
        <v>237</v>
      </c>
    </row>
    <row r="1877" spans="1:10" x14ac:dyDescent="0.35">
      <c r="A1877" s="105" t="s">
        <v>897</v>
      </c>
      <c r="B1877" s="105" t="s">
        <v>70</v>
      </c>
      <c r="C1877" s="105" t="s">
        <v>87</v>
      </c>
      <c r="D1877" s="118">
        <v>170</v>
      </c>
      <c r="E1877" s="118">
        <v>59</v>
      </c>
      <c r="F1877" s="118">
        <v>111</v>
      </c>
      <c r="G1877" s="118">
        <v>28</v>
      </c>
      <c r="H1877" s="118">
        <v>29</v>
      </c>
      <c r="I1877" s="118">
        <v>0</v>
      </c>
      <c r="J1877" s="118">
        <v>227</v>
      </c>
    </row>
    <row r="1878" spans="1:10" x14ac:dyDescent="0.35">
      <c r="A1878" s="105" t="s">
        <v>897</v>
      </c>
      <c r="B1878" s="105" t="s">
        <v>70</v>
      </c>
      <c r="C1878" s="105" t="s">
        <v>88</v>
      </c>
      <c r="D1878" s="118">
        <v>23</v>
      </c>
      <c r="E1878" s="118">
        <v>3</v>
      </c>
      <c r="F1878" s="118">
        <v>20</v>
      </c>
      <c r="G1878" s="118">
        <v>3</v>
      </c>
      <c r="H1878" s="118">
        <v>6</v>
      </c>
      <c r="I1878" s="118">
        <v>0</v>
      </c>
      <c r="J1878" s="118">
        <v>32</v>
      </c>
    </row>
    <row r="1879" spans="1:10" x14ac:dyDescent="0.35">
      <c r="A1879" s="105" t="s">
        <v>897</v>
      </c>
      <c r="B1879" s="105" t="s">
        <v>70</v>
      </c>
      <c r="C1879" s="105" t="s">
        <v>89</v>
      </c>
      <c r="D1879" s="118">
        <v>33</v>
      </c>
      <c r="E1879" s="118">
        <v>10</v>
      </c>
      <c r="F1879" s="118">
        <v>23</v>
      </c>
      <c r="G1879" s="118">
        <v>1</v>
      </c>
      <c r="H1879" s="118">
        <v>3</v>
      </c>
      <c r="I1879" s="118">
        <v>0</v>
      </c>
      <c r="J1879" s="118">
        <v>37</v>
      </c>
    </row>
    <row r="1880" spans="1:10" x14ac:dyDescent="0.35">
      <c r="A1880" s="105" t="s">
        <v>897</v>
      </c>
      <c r="B1880" s="105" t="s">
        <v>70</v>
      </c>
      <c r="C1880" s="105" t="s">
        <v>98</v>
      </c>
      <c r="D1880" s="118">
        <v>158</v>
      </c>
      <c r="E1880" s="118">
        <v>49</v>
      </c>
      <c r="F1880" s="118">
        <v>109</v>
      </c>
      <c r="G1880" s="118">
        <v>53</v>
      </c>
      <c r="H1880" s="118">
        <v>21</v>
      </c>
      <c r="I1880" s="118">
        <v>0</v>
      </c>
      <c r="J1880" s="118">
        <v>232</v>
      </c>
    </row>
    <row r="1881" spans="1:10" x14ac:dyDescent="0.35">
      <c r="A1881" s="105" t="s">
        <v>897</v>
      </c>
      <c r="B1881" s="105" t="s">
        <v>37</v>
      </c>
      <c r="C1881" s="105" t="s">
        <v>87</v>
      </c>
      <c r="D1881" s="118">
        <v>0</v>
      </c>
      <c r="E1881" s="118">
        <v>0</v>
      </c>
      <c r="F1881" s="118">
        <v>0</v>
      </c>
      <c r="G1881" s="118">
        <v>0</v>
      </c>
      <c r="H1881" s="118">
        <v>0</v>
      </c>
      <c r="I1881" s="118">
        <v>97</v>
      </c>
      <c r="J1881" s="118">
        <v>97</v>
      </c>
    </row>
    <row r="1882" spans="1:10" x14ac:dyDescent="0.35">
      <c r="A1882" s="105" t="s">
        <v>897</v>
      </c>
      <c r="B1882" s="105" t="s">
        <v>37</v>
      </c>
      <c r="C1882" s="105" t="s">
        <v>88</v>
      </c>
      <c r="D1882" s="118">
        <v>0</v>
      </c>
      <c r="E1882" s="118">
        <v>0</v>
      </c>
      <c r="F1882" s="118">
        <v>0</v>
      </c>
      <c r="G1882" s="118">
        <v>0</v>
      </c>
      <c r="H1882" s="118">
        <v>0</v>
      </c>
      <c r="I1882" s="118">
        <v>9</v>
      </c>
      <c r="J1882" s="118">
        <v>9</v>
      </c>
    </row>
    <row r="1883" spans="1:10" x14ac:dyDescent="0.35">
      <c r="A1883" s="105" t="s">
        <v>897</v>
      </c>
      <c r="B1883" s="105" t="s">
        <v>37</v>
      </c>
      <c r="C1883" s="105" t="s">
        <v>89</v>
      </c>
      <c r="D1883" s="118">
        <v>0</v>
      </c>
      <c r="E1883" s="118">
        <v>0</v>
      </c>
      <c r="F1883" s="118">
        <v>0</v>
      </c>
      <c r="G1883" s="118">
        <v>0</v>
      </c>
      <c r="H1883" s="118">
        <v>0</v>
      </c>
      <c r="I1883" s="118">
        <v>34</v>
      </c>
      <c r="J1883" s="118">
        <v>34</v>
      </c>
    </row>
    <row r="1884" spans="1:10" x14ac:dyDescent="0.35">
      <c r="A1884" s="105" t="s">
        <v>897</v>
      </c>
      <c r="B1884" s="105" t="s">
        <v>37</v>
      </c>
      <c r="C1884" s="105" t="s">
        <v>98</v>
      </c>
      <c r="D1884" s="118">
        <v>0</v>
      </c>
      <c r="E1884" s="118">
        <v>0</v>
      </c>
      <c r="F1884" s="118">
        <v>0</v>
      </c>
      <c r="G1884" s="118">
        <v>0</v>
      </c>
      <c r="H1884" s="118">
        <v>0</v>
      </c>
      <c r="I1884" s="118">
        <v>182</v>
      </c>
      <c r="J1884" s="118">
        <v>182</v>
      </c>
    </row>
    <row r="1885" spans="1:10" x14ac:dyDescent="0.35">
      <c r="A1885" s="105" t="s">
        <v>897</v>
      </c>
      <c r="B1885" s="105" t="s">
        <v>22</v>
      </c>
      <c r="C1885" s="105" t="s">
        <v>87</v>
      </c>
      <c r="D1885" s="118">
        <v>113</v>
      </c>
      <c r="E1885" s="118">
        <v>46</v>
      </c>
      <c r="F1885" s="118">
        <v>67</v>
      </c>
      <c r="G1885" s="118">
        <v>22</v>
      </c>
      <c r="H1885" s="118">
        <v>26</v>
      </c>
      <c r="I1885" s="118">
        <v>0</v>
      </c>
      <c r="J1885" s="118">
        <v>161</v>
      </c>
    </row>
    <row r="1886" spans="1:10" x14ac:dyDescent="0.35">
      <c r="A1886" s="105" t="s">
        <v>897</v>
      </c>
      <c r="B1886" s="105" t="s">
        <v>22</v>
      </c>
      <c r="C1886" s="105" t="s">
        <v>88</v>
      </c>
      <c r="D1886" s="118">
        <v>11</v>
      </c>
      <c r="E1886" s="118">
        <v>2</v>
      </c>
      <c r="F1886" s="118">
        <v>9</v>
      </c>
      <c r="G1886" s="118">
        <v>5</v>
      </c>
      <c r="H1886" s="118">
        <v>2</v>
      </c>
      <c r="I1886" s="118">
        <v>0</v>
      </c>
      <c r="J1886" s="118">
        <v>18</v>
      </c>
    </row>
    <row r="1887" spans="1:10" x14ac:dyDescent="0.35">
      <c r="A1887" s="105" t="s">
        <v>897</v>
      </c>
      <c r="B1887" s="105" t="s">
        <v>22</v>
      </c>
      <c r="C1887" s="105" t="s">
        <v>89</v>
      </c>
      <c r="D1887" s="118">
        <v>29</v>
      </c>
      <c r="E1887" s="118">
        <v>12</v>
      </c>
      <c r="F1887" s="118">
        <v>17</v>
      </c>
      <c r="G1887" s="118">
        <v>3</v>
      </c>
      <c r="H1887" s="118">
        <v>3</v>
      </c>
      <c r="I1887" s="118">
        <v>0</v>
      </c>
      <c r="J1887" s="118">
        <v>35</v>
      </c>
    </row>
    <row r="1888" spans="1:10" x14ac:dyDescent="0.35">
      <c r="A1888" s="105" t="s">
        <v>897</v>
      </c>
      <c r="B1888" s="105" t="s">
        <v>22</v>
      </c>
      <c r="C1888" s="105" t="s">
        <v>98</v>
      </c>
      <c r="D1888" s="118">
        <v>196</v>
      </c>
      <c r="E1888" s="118">
        <v>67</v>
      </c>
      <c r="F1888" s="118">
        <v>129</v>
      </c>
      <c r="G1888" s="118">
        <v>11</v>
      </c>
      <c r="H1888" s="118">
        <v>28</v>
      </c>
      <c r="I1888" s="118">
        <v>0</v>
      </c>
      <c r="J1888" s="118">
        <v>235</v>
      </c>
    </row>
    <row r="1889" spans="1:10" x14ac:dyDescent="0.35">
      <c r="A1889" s="105" t="s">
        <v>897</v>
      </c>
      <c r="B1889" s="105" t="s">
        <v>43</v>
      </c>
      <c r="C1889" s="105" t="s">
        <v>87</v>
      </c>
      <c r="D1889" s="118">
        <v>0</v>
      </c>
      <c r="E1889" s="118">
        <v>0</v>
      </c>
      <c r="F1889" s="118">
        <v>0</v>
      </c>
      <c r="G1889" s="118">
        <v>0</v>
      </c>
      <c r="H1889" s="118">
        <v>0</v>
      </c>
      <c r="I1889" s="118">
        <v>87</v>
      </c>
      <c r="J1889" s="118">
        <v>87</v>
      </c>
    </row>
    <row r="1890" spans="1:10" x14ac:dyDescent="0.35">
      <c r="A1890" s="105" t="s">
        <v>897</v>
      </c>
      <c r="B1890" s="105" t="s">
        <v>43</v>
      </c>
      <c r="C1890" s="105" t="s">
        <v>88</v>
      </c>
      <c r="D1890" s="118">
        <v>0</v>
      </c>
      <c r="E1890" s="118">
        <v>0</v>
      </c>
      <c r="F1890" s="118">
        <v>0</v>
      </c>
      <c r="G1890" s="118">
        <v>0</v>
      </c>
      <c r="H1890" s="118">
        <v>0</v>
      </c>
      <c r="I1890" s="118">
        <v>20</v>
      </c>
      <c r="J1890" s="118">
        <v>20</v>
      </c>
    </row>
    <row r="1891" spans="1:10" x14ac:dyDescent="0.35">
      <c r="A1891" s="105" t="s">
        <v>897</v>
      </c>
      <c r="B1891" s="105" t="s">
        <v>43</v>
      </c>
      <c r="C1891" s="105" t="s">
        <v>89</v>
      </c>
      <c r="D1891" s="118">
        <v>0</v>
      </c>
      <c r="E1891" s="118">
        <v>0</v>
      </c>
      <c r="F1891" s="118">
        <v>0</v>
      </c>
      <c r="G1891" s="118">
        <v>0</v>
      </c>
      <c r="H1891" s="118">
        <v>0</v>
      </c>
      <c r="I1891" s="118">
        <v>59</v>
      </c>
      <c r="J1891" s="118">
        <v>59</v>
      </c>
    </row>
    <row r="1892" spans="1:10" x14ac:dyDescent="0.35">
      <c r="A1892" s="105" t="s">
        <v>897</v>
      </c>
      <c r="B1892" s="105" t="s">
        <v>43</v>
      </c>
      <c r="C1892" s="105" t="s">
        <v>98</v>
      </c>
      <c r="D1892" s="118">
        <v>0</v>
      </c>
      <c r="E1892" s="118">
        <v>0</v>
      </c>
      <c r="F1892" s="118">
        <v>0</v>
      </c>
      <c r="G1892" s="118">
        <v>0</v>
      </c>
      <c r="H1892" s="118">
        <v>0</v>
      </c>
      <c r="I1892" s="118">
        <v>364</v>
      </c>
      <c r="J1892" s="118">
        <v>364</v>
      </c>
    </row>
    <row r="1893" spans="1:10" x14ac:dyDescent="0.35">
      <c r="A1893" s="105" t="s">
        <v>897</v>
      </c>
      <c r="B1893" s="105" t="s">
        <v>55</v>
      </c>
      <c r="C1893" s="105" t="s">
        <v>87</v>
      </c>
      <c r="D1893" s="118">
        <v>203</v>
      </c>
      <c r="E1893" s="118">
        <v>119</v>
      </c>
      <c r="F1893" s="118">
        <v>84</v>
      </c>
      <c r="G1893" s="118">
        <v>17</v>
      </c>
      <c r="H1893" s="118">
        <v>12</v>
      </c>
      <c r="I1893" s="118">
        <v>0</v>
      </c>
      <c r="J1893" s="118">
        <v>232</v>
      </c>
    </row>
    <row r="1894" spans="1:10" x14ac:dyDescent="0.35">
      <c r="A1894" s="105" t="s">
        <v>897</v>
      </c>
      <c r="B1894" s="105" t="s">
        <v>55</v>
      </c>
      <c r="C1894" s="105" t="s">
        <v>88</v>
      </c>
      <c r="D1894" s="118">
        <v>25</v>
      </c>
      <c r="E1894" s="118">
        <v>11</v>
      </c>
      <c r="F1894" s="118">
        <v>14</v>
      </c>
      <c r="G1894" s="118">
        <v>7</v>
      </c>
      <c r="H1894" s="118">
        <v>1</v>
      </c>
      <c r="I1894" s="118">
        <v>0</v>
      </c>
      <c r="J1894" s="118">
        <v>33</v>
      </c>
    </row>
    <row r="1895" spans="1:10" x14ac:dyDescent="0.35">
      <c r="A1895" s="105" t="s">
        <v>897</v>
      </c>
      <c r="B1895" s="105" t="s">
        <v>55</v>
      </c>
      <c r="C1895" s="105" t="s">
        <v>89</v>
      </c>
      <c r="D1895" s="118">
        <v>33</v>
      </c>
      <c r="E1895" s="118">
        <v>10</v>
      </c>
      <c r="F1895" s="118">
        <v>23</v>
      </c>
      <c r="G1895" s="118">
        <v>10</v>
      </c>
      <c r="H1895" s="118">
        <v>4</v>
      </c>
      <c r="I1895" s="118">
        <v>0</v>
      </c>
      <c r="J1895" s="118">
        <v>47</v>
      </c>
    </row>
    <row r="1896" spans="1:10" x14ac:dyDescent="0.35">
      <c r="A1896" s="105" t="s">
        <v>897</v>
      </c>
      <c r="B1896" s="105" t="s">
        <v>55</v>
      </c>
      <c r="C1896" s="105" t="s">
        <v>98</v>
      </c>
      <c r="D1896" s="118">
        <v>142</v>
      </c>
      <c r="E1896" s="118">
        <v>39</v>
      </c>
      <c r="F1896" s="118">
        <v>103</v>
      </c>
      <c r="G1896" s="118">
        <v>24</v>
      </c>
      <c r="H1896" s="118">
        <v>38</v>
      </c>
      <c r="I1896" s="118">
        <v>0</v>
      </c>
      <c r="J1896" s="118">
        <v>204</v>
      </c>
    </row>
    <row r="1897" spans="1:10" x14ac:dyDescent="0.35">
      <c r="A1897" s="105" t="s">
        <v>897</v>
      </c>
      <c r="B1897" s="105" t="s">
        <v>65</v>
      </c>
      <c r="C1897" s="105" t="s">
        <v>87</v>
      </c>
      <c r="D1897" s="118">
        <v>349</v>
      </c>
      <c r="E1897" s="118">
        <v>184</v>
      </c>
      <c r="F1897" s="118">
        <v>165</v>
      </c>
      <c r="G1897" s="118">
        <v>50</v>
      </c>
      <c r="H1897" s="118">
        <v>58</v>
      </c>
      <c r="I1897" s="118">
        <v>0</v>
      </c>
      <c r="J1897" s="118">
        <v>457</v>
      </c>
    </row>
    <row r="1898" spans="1:10" x14ac:dyDescent="0.35">
      <c r="A1898" s="105" t="s">
        <v>897</v>
      </c>
      <c r="B1898" s="105" t="s">
        <v>65</v>
      </c>
      <c r="C1898" s="105" t="s">
        <v>88</v>
      </c>
      <c r="D1898" s="118">
        <v>42</v>
      </c>
      <c r="E1898" s="118">
        <v>9</v>
      </c>
      <c r="F1898" s="118">
        <v>33</v>
      </c>
      <c r="G1898" s="118">
        <v>26</v>
      </c>
      <c r="H1898" s="118">
        <v>9</v>
      </c>
      <c r="I1898" s="118">
        <v>0</v>
      </c>
      <c r="J1898" s="118">
        <v>77</v>
      </c>
    </row>
    <row r="1899" spans="1:10" x14ac:dyDescent="0.35">
      <c r="A1899" s="105" t="s">
        <v>897</v>
      </c>
      <c r="B1899" s="105" t="s">
        <v>65</v>
      </c>
      <c r="C1899" s="105" t="s">
        <v>89</v>
      </c>
      <c r="D1899" s="118">
        <v>41</v>
      </c>
      <c r="E1899" s="118">
        <v>14</v>
      </c>
      <c r="F1899" s="118">
        <v>27</v>
      </c>
      <c r="G1899" s="118">
        <v>6</v>
      </c>
      <c r="H1899" s="118">
        <v>3</v>
      </c>
      <c r="I1899" s="118">
        <v>0</v>
      </c>
      <c r="J1899" s="118">
        <v>50</v>
      </c>
    </row>
    <row r="1900" spans="1:10" x14ac:dyDescent="0.35">
      <c r="A1900" s="105" t="s">
        <v>897</v>
      </c>
      <c r="B1900" s="105" t="s">
        <v>65</v>
      </c>
      <c r="C1900" s="105" t="s">
        <v>98</v>
      </c>
      <c r="D1900" s="118">
        <v>231</v>
      </c>
      <c r="E1900" s="118">
        <v>58</v>
      </c>
      <c r="F1900" s="118">
        <v>173</v>
      </c>
      <c r="G1900" s="118">
        <v>48</v>
      </c>
      <c r="H1900" s="118">
        <v>49</v>
      </c>
      <c r="I1900" s="118">
        <v>0</v>
      </c>
      <c r="J1900" s="118">
        <v>328</v>
      </c>
    </row>
    <row r="1901" spans="1:10" x14ac:dyDescent="0.35">
      <c r="A1901" s="105" t="s">
        <v>897</v>
      </c>
      <c r="B1901" s="105" t="s">
        <v>79</v>
      </c>
      <c r="C1901" s="105" t="s">
        <v>87</v>
      </c>
      <c r="D1901" s="118">
        <v>155</v>
      </c>
      <c r="E1901" s="118">
        <v>49</v>
      </c>
      <c r="F1901" s="118">
        <v>106</v>
      </c>
      <c r="G1901" s="118">
        <v>71</v>
      </c>
      <c r="H1901" s="118">
        <v>39</v>
      </c>
      <c r="I1901" s="118">
        <v>0</v>
      </c>
      <c r="J1901" s="118">
        <v>265</v>
      </c>
    </row>
    <row r="1902" spans="1:10" x14ac:dyDescent="0.35">
      <c r="A1902" s="105" t="s">
        <v>897</v>
      </c>
      <c r="B1902" s="105" t="s">
        <v>79</v>
      </c>
      <c r="C1902" s="105" t="s">
        <v>88</v>
      </c>
      <c r="D1902" s="118">
        <v>21</v>
      </c>
      <c r="E1902" s="118">
        <v>10</v>
      </c>
      <c r="F1902" s="118">
        <v>11</v>
      </c>
      <c r="G1902" s="118">
        <v>9</v>
      </c>
      <c r="H1902" s="118">
        <v>9</v>
      </c>
      <c r="I1902" s="118">
        <v>0</v>
      </c>
      <c r="J1902" s="118">
        <v>39</v>
      </c>
    </row>
    <row r="1903" spans="1:10" x14ac:dyDescent="0.35">
      <c r="A1903" s="105" t="s">
        <v>897</v>
      </c>
      <c r="B1903" s="105" t="s">
        <v>79</v>
      </c>
      <c r="C1903" s="105" t="s">
        <v>89</v>
      </c>
      <c r="D1903" s="118">
        <v>36</v>
      </c>
      <c r="E1903" s="118">
        <v>13</v>
      </c>
      <c r="F1903" s="118">
        <v>23</v>
      </c>
      <c r="G1903" s="118">
        <v>7</v>
      </c>
      <c r="H1903" s="118">
        <v>6</v>
      </c>
      <c r="I1903" s="118">
        <v>0</v>
      </c>
      <c r="J1903" s="118">
        <v>49</v>
      </c>
    </row>
    <row r="1904" spans="1:10" x14ac:dyDescent="0.35">
      <c r="A1904" s="105" t="s">
        <v>897</v>
      </c>
      <c r="B1904" s="105" t="s">
        <v>79</v>
      </c>
      <c r="C1904" s="105" t="s">
        <v>98</v>
      </c>
      <c r="D1904" s="118">
        <v>113</v>
      </c>
      <c r="E1904" s="118">
        <v>30</v>
      </c>
      <c r="F1904" s="118">
        <v>83</v>
      </c>
      <c r="G1904" s="118">
        <v>38</v>
      </c>
      <c r="H1904" s="118">
        <v>35</v>
      </c>
      <c r="I1904" s="118">
        <v>0</v>
      </c>
      <c r="J1904" s="118">
        <v>186</v>
      </c>
    </row>
    <row r="1905" spans="1:10" x14ac:dyDescent="0.35">
      <c r="A1905" s="105" t="s">
        <v>897</v>
      </c>
      <c r="B1905" s="105" t="s">
        <v>41</v>
      </c>
      <c r="C1905" s="105" t="s">
        <v>87</v>
      </c>
      <c r="D1905" s="118">
        <v>17</v>
      </c>
      <c r="E1905" s="118">
        <v>8</v>
      </c>
      <c r="F1905" s="118">
        <v>9</v>
      </c>
      <c r="G1905" s="118">
        <v>2</v>
      </c>
      <c r="H1905" s="118">
        <v>4</v>
      </c>
      <c r="I1905" s="118">
        <v>0</v>
      </c>
      <c r="J1905" s="118">
        <v>23</v>
      </c>
    </row>
    <row r="1906" spans="1:10" x14ac:dyDescent="0.35">
      <c r="A1906" s="105" t="s">
        <v>897</v>
      </c>
      <c r="B1906" s="105" t="s">
        <v>41</v>
      </c>
      <c r="C1906" s="105" t="s">
        <v>88</v>
      </c>
      <c r="D1906" s="118">
        <v>5</v>
      </c>
      <c r="E1906" s="118">
        <v>1</v>
      </c>
      <c r="F1906" s="118">
        <v>4</v>
      </c>
      <c r="G1906" s="118">
        <v>0</v>
      </c>
      <c r="H1906" s="118">
        <v>0</v>
      </c>
      <c r="I1906" s="118">
        <v>0</v>
      </c>
      <c r="J1906" s="118">
        <v>5</v>
      </c>
    </row>
    <row r="1907" spans="1:10" x14ac:dyDescent="0.35">
      <c r="A1907" s="105" t="s">
        <v>897</v>
      </c>
      <c r="B1907" s="105" t="s">
        <v>41</v>
      </c>
      <c r="C1907" s="105" t="s">
        <v>89</v>
      </c>
      <c r="D1907" s="118">
        <v>17</v>
      </c>
      <c r="E1907" s="118">
        <v>10</v>
      </c>
      <c r="F1907" s="118">
        <v>7</v>
      </c>
      <c r="G1907" s="118">
        <v>1</v>
      </c>
      <c r="H1907" s="118">
        <v>0</v>
      </c>
      <c r="I1907" s="118">
        <v>0</v>
      </c>
      <c r="J1907" s="118">
        <v>18</v>
      </c>
    </row>
    <row r="1908" spans="1:10" x14ac:dyDescent="0.35">
      <c r="A1908" s="105" t="s">
        <v>897</v>
      </c>
      <c r="B1908" s="105" t="s">
        <v>41</v>
      </c>
      <c r="C1908" s="105" t="s">
        <v>98</v>
      </c>
      <c r="D1908" s="118">
        <v>108</v>
      </c>
      <c r="E1908" s="118">
        <v>35</v>
      </c>
      <c r="F1908" s="118">
        <v>73</v>
      </c>
      <c r="G1908" s="118">
        <v>16</v>
      </c>
      <c r="H1908" s="118">
        <v>15</v>
      </c>
      <c r="I1908" s="118">
        <v>0</v>
      </c>
      <c r="J1908" s="118">
        <v>139</v>
      </c>
    </row>
    <row r="1909" spans="1:10" x14ac:dyDescent="0.35">
      <c r="A1909" s="105" t="s">
        <v>897</v>
      </c>
      <c r="B1909" s="105" t="s">
        <v>39</v>
      </c>
      <c r="C1909" s="105" t="s">
        <v>87</v>
      </c>
      <c r="D1909" s="118">
        <v>0</v>
      </c>
      <c r="E1909" s="118">
        <v>0</v>
      </c>
      <c r="F1909" s="118">
        <v>0</v>
      </c>
      <c r="G1909" s="118">
        <v>0</v>
      </c>
      <c r="H1909" s="118">
        <v>0</v>
      </c>
      <c r="I1909" s="118">
        <v>454</v>
      </c>
      <c r="J1909" s="118">
        <v>454</v>
      </c>
    </row>
    <row r="1910" spans="1:10" x14ac:dyDescent="0.35">
      <c r="A1910" s="105" t="s">
        <v>897</v>
      </c>
      <c r="B1910" s="105" t="s">
        <v>39</v>
      </c>
      <c r="C1910" s="105" t="s">
        <v>88</v>
      </c>
      <c r="D1910" s="118">
        <v>0</v>
      </c>
      <c r="E1910" s="118">
        <v>0</v>
      </c>
      <c r="F1910" s="118">
        <v>0</v>
      </c>
      <c r="G1910" s="118">
        <v>0</v>
      </c>
      <c r="H1910" s="118">
        <v>0</v>
      </c>
      <c r="I1910" s="118">
        <v>113</v>
      </c>
      <c r="J1910" s="118">
        <v>113</v>
      </c>
    </row>
    <row r="1911" spans="1:10" x14ac:dyDescent="0.35">
      <c r="A1911" s="105" t="s">
        <v>897</v>
      </c>
      <c r="B1911" s="105" t="s">
        <v>39</v>
      </c>
      <c r="C1911" s="105" t="s">
        <v>89</v>
      </c>
      <c r="D1911" s="118">
        <v>0</v>
      </c>
      <c r="E1911" s="118">
        <v>0</v>
      </c>
      <c r="F1911" s="118">
        <v>0</v>
      </c>
      <c r="G1911" s="118">
        <v>0</v>
      </c>
      <c r="H1911" s="118">
        <v>0</v>
      </c>
      <c r="I1911" s="118">
        <v>138</v>
      </c>
      <c r="J1911" s="118">
        <v>138</v>
      </c>
    </row>
    <row r="1912" spans="1:10" x14ac:dyDescent="0.35">
      <c r="A1912" s="105" t="s">
        <v>897</v>
      </c>
      <c r="B1912" s="105" t="s">
        <v>39</v>
      </c>
      <c r="C1912" s="105" t="s">
        <v>98</v>
      </c>
      <c r="D1912" s="118">
        <v>0</v>
      </c>
      <c r="E1912" s="118">
        <v>0</v>
      </c>
      <c r="F1912" s="118">
        <v>0</v>
      </c>
      <c r="G1912" s="118">
        <v>0</v>
      </c>
      <c r="H1912" s="118">
        <v>0</v>
      </c>
      <c r="I1912" s="118">
        <v>1859</v>
      </c>
      <c r="J1912" s="118">
        <v>1859</v>
      </c>
    </row>
    <row r="1913" spans="1:10" x14ac:dyDescent="0.35">
      <c r="A1913" s="105" t="s">
        <v>897</v>
      </c>
      <c r="B1913" s="105" t="s">
        <v>68</v>
      </c>
      <c r="C1913" s="105" t="s">
        <v>87</v>
      </c>
      <c r="D1913" s="118">
        <v>264</v>
      </c>
      <c r="E1913" s="118">
        <v>151</v>
      </c>
      <c r="F1913" s="118">
        <v>113</v>
      </c>
      <c r="G1913" s="118">
        <v>26</v>
      </c>
      <c r="H1913" s="118">
        <v>28</v>
      </c>
      <c r="I1913" s="118">
        <v>0</v>
      </c>
      <c r="J1913" s="118">
        <v>318</v>
      </c>
    </row>
    <row r="1914" spans="1:10" x14ac:dyDescent="0.35">
      <c r="A1914" s="105" t="s">
        <v>897</v>
      </c>
      <c r="B1914" s="105" t="s">
        <v>68</v>
      </c>
      <c r="C1914" s="105" t="s">
        <v>88</v>
      </c>
      <c r="D1914" s="118">
        <v>21</v>
      </c>
      <c r="E1914" s="118">
        <v>11</v>
      </c>
      <c r="F1914" s="118">
        <v>10</v>
      </c>
      <c r="G1914" s="118">
        <v>1</v>
      </c>
      <c r="H1914" s="118">
        <v>2</v>
      </c>
      <c r="I1914" s="118">
        <v>0</v>
      </c>
      <c r="J1914" s="118">
        <v>24</v>
      </c>
    </row>
    <row r="1915" spans="1:10" x14ac:dyDescent="0.35">
      <c r="A1915" s="105" t="s">
        <v>897</v>
      </c>
      <c r="B1915" s="105" t="s">
        <v>68</v>
      </c>
      <c r="C1915" s="105" t="s">
        <v>89</v>
      </c>
      <c r="D1915" s="118">
        <v>31</v>
      </c>
      <c r="E1915" s="118">
        <v>18</v>
      </c>
      <c r="F1915" s="118">
        <v>13</v>
      </c>
      <c r="G1915" s="118">
        <v>4</v>
      </c>
      <c r="H1915" s="118">
        <v>2</v>
      </c>
      <c r="I1915" s="118">
        <v>0</v>
      </c>
      <c r="J1915" s="118">
        <v>37</v>
      </c>
    </row>
    <row r="1916" spans="1:10" x14ac:dyDescent="0.35">
      <c r="A1916" s="105" t="s">
        <v>897</v>
      </c>
      <c r="B1916" s="105" t="s">
        <v>68</v>
      </c>
      <c r="C1916" s="105" t="s">
        <v>98</v>
      </c>
      <c r="D1916" s="118">
        <v>143</v>
      </c>
      <c r="E1916" s="118">
        <v>36</v>
      </c>
      <c r="F1916" s="118">
        <v>107</v>
      </c>
      <c r="G1916" s="118">
        <v>19</v>
      </c>
      <c r="H1916" s="118">
        <v>8</v>
      </c>
      <c r="I1916" s="118">
        <v>0</v>
      </c>
      <c r="J1916" s="118">
        <v>170</v>
      </c>
    </row>
    <row r="1917" spans="1:10" x14ac:dyDescent="0.35">
      <c r="A1917" s="105" t="s">
        <v>897</v>
      </c>
      <c r="B1917" s="105" t="s">
        <v>24</v>
      </c>
      <c r="C1917" s="105" t="s">
        <v>87</v>
      </c>
      <c r="D1917" s="118">
        <v>274</v>
      </c>
      <c r="E1917" s="118">
        <v>100</v>
      </c>
      <c r="F1917" s="118">
        <v>174</v>
      </c>
      <c r="G1917" s="118">
        <v>32</v>
      </c>
      <c r="H1917" s="118">
        <v>69</v>
      </c>
      <c r="I1917" s="118">
        <v>0</v>
      </c>
      <c r="J1917" s="118">
        <v>375</v>
      </c>
    </row>
    <row r="1918" spans="1:10" x14ac:dyDescent="0.35">
      <c r="A1918" s="105" t="s">
        <v>897</v>
      </c>
      <c r="B1918" s="105" t="s">
        <v>24</v>
      </c>
      <c r="C1918" s="105" t="s">
        <v>88</v>
      </c>
      <c r="D1918" s="118">
        <v>24</v>
      </c>
      <c r="E1918" s="118">
        <v>9</v>
      </c>
      <c r="F1918" s="118">
        <v>15</v>
      </c>
      <c r="G1918" s="118">
        <v>16</v>
      </c>
      <c r="H1918" s="118">
        <v>3</v>
      </c>
      <c r="I1918" s="118">
        <v>0</v>
      </c>
      <c r="J1918" s="118">
        <v>43</v>
      </c>
    </row>
    <row r="1919" spans="1:10" x14ac:dyDescent="0.35">
      <c r="A1919" s="105" t="s">
        <v>897</v>
      </c>
      <c r="B1919" s="105" t="s">
        <v>24</v>
      </c>
      <c r="C1919" s="105" t="s">
        <v>89</v>
      </c>
      <c r="D1919" s="118">
        <v>55</v>
      </c>
      <c r="E1919" s="118">
        <v>21</v>
      </c>
      <c r="F1919" s="118">
        <v>34</v>
      </c>
      <c r="G1919" s="118">
        <v>7</v>
      </c>
      <c r="H1919" s="118">
        <v>4</v>
      </c>
      <c r="I1919" s="118">
        <v>0</v>
      </c>
      <c r="J1919" s="118">
        <v>66</v>
      </c>
    </row>
    <row r="1920" spans="1:10" x14ac:dyDescent="0.35">
      <c r="A1920" s="105" t="s">
        <v>897</v>
      </c>
      <c r="B1920" s="105" t="s">
        <v>24</v>
      </c>
      <c r="C1920" s="105" t="s">
        <v>98</v>
      </c>
      <c r="D1920" s="118">
        <v>292</v>
      </c>
      <c r="E1920" s="118">
        <v>122</v>
      </c>
      <c r="F1920" s="118">
        <v>170</v>
      </c>
      <c r="G1920" s="118">
        <v>25</v>
      </c>
      <c r="H1920" s="118">
        <v>44</v>
      </c>
      <c r="I1920" s="118">
        <v>0</v>
      </c>
      <c r="J1920" s="118">
        <v>361</v>
      </c>
    </row>
    <row r="1921" spans="1:10" x14ac:dyDescent="0.35">
      <c r="A1921" s="105" t="s">
        <v>914</v>
      </c>
      <c r="B1921" s="105" t="s">
        <v>73</v>
      </c>
      <c r="C1921" s="105" t="s">
        <v>87</v>
      </c>
      <c r="D1921" s="118">
        <v>142</v>
      </c>
      <c r="E1921" s="118">
        <v>71</v>
      </c>
      <c r="F1921" s="118">
        <v>71</v>
      </c>
      <c r="G1921" s="118">
        <v>41</v>
      </c>
      <c r="H1921" s="118">
        <v>27</v>
      </c>
      <c r="I1921" s="118">
        <v>0</v>
      </c>
      <c r="J1921" s="118">
        <v>210</v>
      </c>
    </row>
    <row r="1922" spans="1:10" x14ac:dyDescent="0.35">
      <c r="A1922" s="105" t="s">
        <v>914</v>
      </c>
      <c r="B1922" s="105" t="s">
        <v>73</v>
      </c>
      <c r="C1922" s="105" t="s">
        <v>88</v>
      </c>
      <c r="D1922" s="118">
        <v>15</v>
      </c>
      <c r="E1922" s="118">
        <v>7</v>
      </c>
      <c r="F1922" s="118">
        <v>8</v>
      </c>
      <c r="G1922" s="118">
        <v>5</v>
      </c>
      <c r="H1922" s="118">
        <v>6</v>
      </c>
      <c r="I1922" s="118">
        <v>0</v>
      </c>
      <c r="J1922" s="118">
        <v>26</v>
      </c>
    </row>
    <row r="1923" spans="1:10" x14ac:dyDescent="0.35">
      <c r="A1923" s="105" t="s">
        <v>914</v>
      </c>
      <c r="B1923" s="105" t="s">
        <v>73</v>
      </c>
      <c r="C1923" s="105" t="s">
        <v>89</v>
      </c>
      <c r="D1923" s="118">
        <v>64</v>
      </c>
      <c r="E1923" s="118">
        <v>26</v>
      </c>
      <c r="F1923" s="118">
        <v>38</v>
      </c>
      <c r="G1923" s="118">
        <v>5</v>
      </c>
      <c r="H1923" s="118">
        <v>8</v>
      </c>
      <c r="I1923" s="118">
        <v>0</v>
      </c>
      <c r="J1923" s="118">
        <v>77</v>
      </c>
    </row>
    <row r="1924" spans="1:10" x14ac:dyDescent="0.35">
      <c r="A1924" s="105" t="s">
        <v>914</v>
      </c>
      <c r="B1924" s="105" t="s">
        <v>73</v>
      </c>
      <c r="C1924" s="105" t="s">
        <v>98</v>
      </c>
      <c r="D1924" s="118">
        <v>181</v>
      </c>
      <c r="E1924" s="118">
        <v>46</v>
      </c>
      <c r="F1924" s="118">
        <v>135</v>
      </c>
      <c r="G1924" s="118">
        <v>40</v>
      </c>
      <c r="H1924" s="118">
        <v>42</v>
      </c>
      <c r="I1924" s="118">
        <v>0</v>
      </c>
      <c r="J1924" s="118">
        <v>263</v>
      </c>
    </row>
    <row r="1925" spans="1:10" x14ac:dyDescent="0.35">
      <c r="A1925" s="105" t="s">
        <v>914</v>
      </c>
      <c r="B1925" s="105" t="s">
        <v>45</v>
      </c>
      <c r="C1925" s="105" t="s">
        <v>87</v>
      </c>
      <c r="D1925" s="118">
        <v>441</v>
      </c>
      <c r="E1925" s="118">
        <v>232</v>
      </c>
      <c r="F1925" s="118">
        <v>209</v>
      </c>
      <c r="G1925" s="118">
        <v>51</v>
      </c>
      <c r="H1925" s="118">
        <v>20</v>
      </c>
      <c r="I1925" s="118">
        <v>0</v>
      </c>
      <c r="J1925" s="118">
        <v>512</v>
      </c>
    </row>
    <row r="1926" spans="1:10" x14ac:dyDescent="0.35">
      <c r="A1926" s="105" t="s">
        <v>914</v>
      </c>
      <c r="B1926" s="105" t="s">
        <v>45</v>
      </c>
      <c r="C1926" s="105" t="s">
        <v>88</v>
      </c>
      <c r="D1926" s="118">
        <v>49</v>
      </c>
      <c r="E1926" s="118">
        <v>19</v>
      </c>
      <c r="F1926" s="118">
        <v>30</v>
      </c>
      <c r="G1926" s="118">
        <v>6</v>
      </c>
      <c r="H1926" s="118">
        <v>2</v>
      </c>
      <c r="I1926" s="118">
        <v>0</v>
      </c>
      <c r="J1926" s="118">
        <v>57</v>
      </c>
    </row>
    <row r="1927" spans="1:10" x14ac:dyDescent="0.35">
      <c r="A1927" s="105" t="s">
        <v>914</v>
      </c>
      <c r="B1927" s="105" t="s">
        <v>45</v>
      </c>
      <c r="C1927" s="105" t="s">
        <v>89</v>
      </c>
      <c r="D1927" s="118">
        <v>26</v>
      </c>
      <c r="E1927" s="118">
        <v>10</v>
      </c>
      <c r="F1927" s="118">
        <v>16</v>
      </c>
      <c r="G1927" s="118">
        <v>8</v>
      </c>
      <c r="H1927" s="118">
        <v>1</v>
      </c>
      <c r="I1927" s="118">
        <v>0</v>
      </c>
      <c r="J1927" s="118">
        <v>35</v>
      </c>
    </row>
    <row r="1928" spans="1:10" x14ac:dyDescent="0.35">
      <c r="A1928" s="105" t="s">
        <v>914</v>
      </c>
      <c r="B1928" s="105" t="s">
        <v>45</v>
      </c>
      <c r="C1928" s="105" t="s">
        <v>98</v>
      </c>
      <c r="D1928" s="118">
        <v>161</v>
      </c>
      <c r="E1928" s="118">
        <v>39</v>
      </c>
      <c r="F1928" s="118">
        <v>122</v>
      </c>
      <c r="G1928" s="118">
        <v>28</v>
      </c>
      <c r="H1928" s="118">
        <v>14</v>
      </c>
      <c r="I1928" s="118">
        <v>0</v>
      </c>
      <c r="J1928" s="118">
        <v>203</v>
      </c>
    </row>
    <row r="1929" spans="1:10" x14ac:dyDescent="0.35">
      <c r="A1929" s="105" t="s">
        <v>914</v>
      </c>
      <c r="B1929" s="105" t="s">
        <v>81</v>
      </c>
      <c r="C1929" s="105" t="s">
        <v>87</v>
      </c>
      <c r="D1929" s="118">
        <v>102</v>
      </c>
      <c r="E1929" s="118">
        <v>49</v>
      </c>
      <c r="F1929" s="118">
        <v>53</v>
      </c>
      <c r="G1929" s="118">
        <v>11</v>
      </c>
      <c r="H1929" s="118">
        <v>20</v>
      </c>
      <c r="I1929" s="118">
        <v>0</v>
      </c>
      <c r="J1929" s="118">
        <v>133</v>
      </c>
    </row>
    <row r="1930" spans="1:10" x14ac:dyDescent="0.35">
      <c r="A1930" s="105" t="s">
        <v>914</v>
      </c>
      <c r="B1930" s="105" t="s">
        <v>81</v>
      </c>
      <c r="C1930" s="105" t="s">
        <v>88</v>
      </c>
      <c r="D1930" s="118">
        <v>35</v>
      </c>
      <c r="E1930" s="118">
        <v>14</v>
      </c>
      <c r="F1930" s="118">
        <v>21</v>
      </c>
      <c r="G1930" s="118">
        <v>7</v>
      </c>
      <c r="H1930" s="118">
        <v>1</v>
      </c>
      <c r="I1930" s="118">
        <v>0</v>
      </c>
      <c r="J1930" s="118">
        <v>43</v>
      </c>
    </row>
    <row r="1931" spans="1:10" x14ac:dyDescent="0.35">
      <c r="A1931" s="105" t="s">
        <v>914</v>
      </c>
      <c r="B1931" s="105" t="s">
        <v>81</v>
      </c>
      <c r="C1931" s="105" t="s">
        <v>89</v>
      </c>
      <c r="D1931" s="118">
        <v>21</v>
      </c>
      <c r="E1931" s="118">
        <v>7</v>
      </c>
      <c r="F1931" s="118">
        <v>14</v>
      </c>
      <c r="G1931" s="118">
        <v>5</v>
      </c>
      <c r="H1931" s="118">
        <v>0</v>
      </c>
      <c r="I1931" s="118">
        <v>0</v>
      </c>
      <c r="J1931" s="118">
        <v>26</v>
      </c>
    </row>
    <row r="1932" spans="1:10" x14ac:dyDescent="0.35">
      <c r="A1932" s="105" t="s">
        <v>914</v>
      </c>
      <c r="B1932" s="105" t="s">
        <v>81</v>
      </c>
      <c r="C1932" s="105" t="s">
        <v>98</v>
      </c>
      <c r="D1932" s="118">
        <v>187</v>
      </c>
      <c r="E1932" s="118">
        <v>47</v>
      </c>
      <c r="F1932" s="118">
        <v>140</v>
      </c>
      <c r="G1932" s="118">
        <v>52</v>
      </c>
      <c r="H1932" s="118">
        <v>28</v>
      </c>
      <c r="I1932" s="118">
        <v>0</v>
      </c>
      <c r="J1932" s="118">
        <v>267</v>
      </c>
    </row>
    <row r="1933" spans="1:10" x14ac:dyDescent="0.35">
      <c r="A1933" s="105" t="s">
        <v>914</v>
      </c>
      <c r="B1933" s="105" t="s">
        <v>57</v>
      </c>
      <c r="C1933" s="105" t="s">
        <v>87</v>
      </c>
      <c r="D1933" s="118">
        <v>654</v>
      </c>
      <c r="E1933" s="118">
        <v>178</v>
      </c>
      <c r="F1933" s="118">
        <v>476</v>
      </c>
      <c r="G1933" s="118">
        <v>125</v>
      </c>
      <c r="H1933" s="118">
        <v>163</v>
      </c>
      <c r="I1933" s="118">
        <v>0</v>
      </c>
      <c r="J1933" s="118">
        <v>942</v>
      </c>
    </row>
    <row r="1934" spans="1:10" x14ac:dyDescent="0.35">
      <c r="A1934" s="105" t="s">
        <v>914</v>
      </c>
      <c r="B1934" s="105" t="s">
        <v>57</v>
      </c>
      <c r="C1934" s="105" t="s">
        <v>88</v>
      </c>
      <c r="D1934" s="118">
        <v>69</v>
      </c>
      <c r="E1934" s="118">
        <v>24</v>
      </c>
      <c r="F1934" s="118">
        <v>45</v>
      </c>
      <c r="G1934" s="118">
        <v>25</v>
      </c>
      <c r="H1934" s="118">
        <v>19</v>
      </c>
      <c r="I1934" s="118">
        <v>0</v>
      </c>
      <c r="J1934" s="118">
        <v>113</v>
      </c>
    </row>
    <row r="1935" spans="1:10" x14ac:dyDescent="0.35">
      <c r="A1935" s="105" t="s">
        <v>914</v>
      </c>
      <c r="B1935" s="105" t="s">
        <v>57</v>
      </c>
      <c r="C1935" s="105" t="s">
        <v>89</v>
      </c>
      <c r="D1935" s="118">
        <v>53</v>
      </c>
      <c r="E1935" s="118">
        <v>22</v>
      </c>
      <c r="F1935" s="118">
        <v>31</v>
      </c>
      <c r="G1935" s="118">
        <v>8</v>
      </c>
      <c r="H1935" s="118">
        <v>12</v>
      </c>
      <c r="I1935" s="118">
        <v>0</v>
      </c>
      <c r="J1935" s="118">
        <v>73</v>
      </c>
    </row>
    <row r="1936" spans="1:10" x14ac:dyDescent="0.35">
      <c r="A1936" s="105" t="s">
        <v>914</v>
      </c>
      <c r="B1936" s="105" t="s">
        <v>57</v>
      </c>
      <c r="C1936" s="105" t="s">
        <v>98</v>
      </c>
      <c r="D1936" s="118">
        <v>302</v>
      </c>
      <c r="E1936" s="118">
        <v>71</v>
      </c>
      <c r="F1936" s="118">
        <v>231</v>
      </c>
      <c r="G1936" s="118">
        <v>111</v>
      </c>
      <c r="H1936" s="118">
        <v>62</v>
      </c>
      <c r="I1936" s="118">
        <v>0</v>
      </c>
      <c r="J1936" s="118">
        <v>475</v>
      </c>
    </row>
    <row r="1937" spans="1:10" x14ac:dyDescent="0.35">
      <c r="A1937" s="105" t="s">
        <v>914</v>
      </c>
      <c r="B1937" s="105" t="s">
        <v>47</v>
      </c>
      <c r="C1937" s="105" t="s">
        <v>87</v>
      </c>
      <c r="D1937" s="118">
        <v>286</v>
      </c>
      <c r="E1937" s="118">
        <v>183</v>
      </c>
      <c r="F1937" s="118">
        <v>103</v>
      </c>
      <c r="G1937" s="118">
        <v>11</v>
      </c>
      <c r="H1937" s="118">
        <v>12</v>
      </c>
      <c r="I1937" s="118">
        <v>0</v>
      </c>
      <c r="J1937" s="118">
        <v>309</v>
      </c>
    </row>
    <row r="1938" spans="1:10" x14ac:dyDescent="0.35">
      <c r="A1938" s="105" t="s">
        <v>914</v>
      </c>
      <c r="B1938" s="105" t="s">
        <v>47</v>
      </c>
      <c r="C1938" s="105" t="s">
        <v>88</v>
      </c>
      <c r="D1938" s="118">
        <v>37</v>
      </c>
      <c r="E1938" s="118">
        <v>21</v>
      </c>
      <c r="F1938" s="118">
        <v>16</v>
      </c>
      <c r="G1938" s="118">
        <v>3</v>
      </c>
      <c r="H1938" s="118">
        <v>1</v>
      </c>
      <c r="I1938" s="118">
        <v>0</v>
      </c>
      <c r="J1938" s="118">
        <v>41</v>
      </c>
    </row>
    <row r="1939" spans="1:10" x14ac:dyDescent="0.35">
      <c r="A1939" s="105" t="s">
        <v>914</v>
      </c>
      <c r="B1939" s="105" t="s">
        <v>47</v>
      </c>
      <c r="C1939" s="105" t="s">
        <v>89</v>
      </c>
      <c r="D1939" s="118">
        <v>46</v>
      </c>
      <c r="E1939" s="118">
        <v>17</v>
      </c>
      <c r="F1939" s="118">
        <v>29</v>
      </c>
      <c r="G1939" s="118">
        <v>6</v>
      </c>
      <c r="H1939" s="118">
        <v>1</v>
      </c>
      <c r="I1939" s="118">
        <v>0</v>
      </c>
      <c r="J1939" s="118">
        <v>53</v>
      </c>
    </row>
    <row r="1940" spans="1:10" x14ac:dyDescent="0.35">
      <c r="A1940" s="105" t="s">
        <v>914</v>
      </c>
      <c r="B1940" s="105" t="s">
        <v>47</v>
      </c>
      <c r="C1940" s="105" t="s">
        <v>98</v>
      </c>
      <c r="D1940" s="118">
        <v>201</v>
      </c>
      <c r="E1940" s="118">
        <v>64</v>
      </c>
      <c r="F1940" s="118">
        <v>137</v>
      </c>
      <c r="G1940" s="118">
        <v>36</v>
      </c>
      <c r="H1940" s="118">
        <v>41</v>
      </c>
      <c r="I1940" s="118">
        <v>0</v>
      </c>
      <c r="J1940" s="118">
        <v>278</v>
      </c>
    </row>
    <row r="1941" spans="1:10" x14ac:dyDescent="0.35">
      <c r="A1941" s="105" t="s">
        <v>914</v>
      </c>
      <c r="B1941" s="105" t="s">
        <v>10</v>
      </c>
      <c r="C1941" s="105" t="s">
        <v>87</v>
      </c>
      <c r="D1941" s="118">
        <v>104</v>
      </c>
      <c r="E1941" s="118">
        <v>48</v>
      </c>
      <c r="F1941" s="118">
        <v>56</v>
      </c>
      <c r="G1941" s="118">
        <v>18</v>
      </c>
      <c r="H1941" s="118">
        <v>20</v>
      </c>
      <c r="I1941" s="118">
        <v>0</v>
      </c>
      <c r="J1941" s="118">
        <v>142</v>
      </c>
    </row>
    <row r="1942" spans="1:10" x14ac:dyDescent="0.35">
      <c r="A1942" s="105" t="s">
        <v>914</v>
      </c>
      <c r="B1942" s="105" t="s">
        <v>10</v>
      </c>
      <c r="C1942" s="105" t="s">
        <v>88</v>
      </c>
      <c r="D1942" s="118">
        <v>12</v>
      </c>
      <c r="E1942" s="118">
        <v>4</v>
      </c>
      <c r="F1942" s="118">
        <v>8</v>
      </c>
      <c r="G1942" s="118">
        <v>5</v>
      </c>
      <c r="H1942" s="118">
        <v>7</v>
      </c>
      <c r="I1942" s="118">
        <v>0</v>
      </c>
      <c r="J1942" s="118">
        <v>24</v>
      </c>
    </row>
    <row r="1943" spans="1:10" x14ac:dyDescent="0.35">
      <c r="A1943" s="105" t="s">
        <v>914</v>
      </c>
      <c r="B1943" s="105" t="s">
        <v>10</v>
      </c>
      <c r="C1943" s="105" t="s">
        <v>89</v>
      </c>
      <c r="D1943" s="118">
        <v>37</v>
      </c>
      <c r="E1943" s="118">
        <v>9</v>
      </c>
      <c r="F1943" s="118">
        <v>28</v>
      </c>
      <c r="G1943" s="118">
        <v>8</v>
      </c>
      <c r="H1943" s="118">
        <v>4</v>
      </c>
      <c r="I1943" s="118">
        <v>0</v>
      </c>
      <c r="J1943" s="118">
        <v>49</v>
      </c>
    </row>
    <row r="1944" spans="1:10" x14ac:dyDescent="0.35">
      <c r="A1944" s="105" t="s">
        <v>914</v>
      </c>
      <c r="B1944" s="105" t="s">
        <v>10</v>
      </c>
      <c r="C1944" s="105" t="s">
        <v>98</v>
      </c>
      <c r="D1944" s="118">
        <v>173</v>
      </c>
      <c r="E1944" s="118">
        <v>58</v>
      </c>
      <c r="F1944" s="118">
        <v>115</v>
      </c>
      <c r="G1944" s="118">
        <v>24</v>
      </c>
      <c r="H1944" s="118">
        <v>31</v>
      </c>
      <c r="I1944" s="118">
        <v>0</v>
      </c>
      <c r="J1944" s="118">
        <v>228</v>
      </c>
    </row>
    <row r="1945" spans="1:10" x14ac:dyDescent="0.35">
      <c r="A1945" s="105" t="s">
        <v>914</v>
      </c>
      <c r="B1945" s="105" t="s">
        <v>1</v>
      </c>
      <c r="C1945" s="105" t="s">
        <v>87</v>
      </c>
      <c r="D1945" s="118">
        <v>38</v>
      </c>
      <c r="E1945" s="118">
        <v>23</v>
      </c>
      <c r="F1945" s="118">
        <v>15</v>
      </c>
      <c r="G1945" s="118">
        <v>9</v>
      </c>
      <c r="H1945" s="118">
        <v>15</v>
      </c>
      <c r="I1945" s="118">
        <v>0</v>
      </c>
      <c r="J1945" s="118">
        <v>62</v>
      </c>
    </row>
    <row r="1946" spans="1:10" x14ac:dyDescent="0.35">
      <c r="A1946" s="105" t="s">
        <v>914</v>
      </c>
      <c r="B1946" s="105" t="s">
        <v>1</v>
      </c>
      <c r="C1946" s="105" t="s">
        <v>88</v>
      </c>
      <c r="D1946" s="118">
        <v>16</v>
      </c>
      <c r="E1946" s="118">
        <v>11</v>
      </c>
      <c r="F1946" s="118">
        <v>5</v>
      </c>
      <c r="G1946" s="118">
        <v>1</v>
      </c>
      <c r="H1946" s="118">
        <v>1</v>
      </c>
      <c r="I1946" s="118">
        <v>0</v>
      </c>
      <c r="J1946" s="118">
        <v>18</v>
      </c>
    </row>
    <row r="1947" spans="1:10" x14ac:dyDescent="0.35">
      <c r="A1947" s="105" t="s">
        <v>914</v>
      </c>
      <c r="B1947" s="105" t="s">
        <v>1</v>
      </c>
      <c r="C1947" s="105" t="s">
        <v>89</v>
      </c>
      <c r="D1947" s="118">
        <v>26</v>
      </c>
      <c r="E1947" s="118">
        <v>10</v>
      </c>
      <c r="F1947" s="118">
        <v>16</v>
      </c>
      <c r="G1947" s="118">
        <v>4</v>
      </c>
      <c r="H1947" s="118">
        <v>0</v>
      </c>
      <c r="I1947" s="118">
        <v>0</v>
      </c>
      <c r="J1947" s="118">
        <v>30</v>
      </c>
    </row>
    <row r="1948" spans="1:10" x14ac:dyDescent="0.35">
      <c r="A1948" s="105" t="s">
        <v>914</v>
      </c>
      <c r="B1948" s="105" t="s">
        <v>1</v>
      </c>
      <c r="C1948" s="105" t="s">
        <v>98</v>
      </c>
      <c r="D1948" s="118">
        <v>102</v>
      </c>
      <c r="E1948" s="118">
        <v>32</v>
      </c>
      <c r="F1948" s="118">
        <v>70</v>
      </c>
      <c r="G1948" s="118">
        <v>22</v>
      </c>
      <c r="H1948" s="118">
        <v>14</v>
      </c>
      <c r="I1948" s="118">
        <v>0</v>
      </c>
      <c r="J1948" s="118">
        <v>138</v>
      </c>
    </row>
    <row r="1949" spans="1:10" x14ac:dyDescent="0.35">
      <c r="A1949" s="105" t="s">
        <v>914</v>
      </c>
      <c r="B1949" s="105" t="s">
        <v>75</v>
      </c>
      <c r="C1949" s="105" t="s">
        <v>87</v>
      </c>
      <c r="D1949" s="118">
        <v>70</v>
      </c>
      <c r="E1949" s="118">
        <v>38</v>
      </c>
      <c r="F1949" s="118">
        <v>32</v>
      </c>
      <c r="G1949" s="118">
        <v>9</v>
      </c>
      <c r="H1949" s="118">
        <v>11</v>
      </c>
      <c r="I1949" s="118">
        <v>0</v>
      </c>
      <c r="J1949" s="118">
        <v>90</v>
      </c>
    </row>
    <row r="1950" spans="1:10" x14ac:dyDescent="0.35">
      <c r="A1950" s="105" t="s">
        <v>914</v>
      </c>
      <c r="B1950" s="105" t="s">
        <v>75</v>
      </c>
      <c r="C1950" s="105" t="s">
        <v>88</v>
      </c>
      <c r="D1950" s="118">
        <v>10</v>
      </c>
      <c r="E1950" s="118">
        <v>5</v>
      </c>
      <c r="F1950" s="118">
        <v>5</v>
      </c>
      <c r="G1950" s="118">
        <v>2</v>
      </c>
      <c r="H1950" s="118">
        <v>0</v>
      </c>
      <c r="I1950" s="118">
        <v>0</v>
      </c>
      <c r="J1950" s="118">
        <v>12</v>
      </c>
    </row>
    <row r="1951" spans="1:10" x14ac:dyDescent="0.35">
      <c r="A1951" s="105" t="s">
        <v>914</v>
      </c>
      <c r="B1951" s="105" t="s">
        <v>75</v>
      </c>
      <c r="C1951" s="105" t="s">
        <v>89</v>
      </c>
      <c r="D1951" s="118">
        <v>18</v>
      </c>
      <c r="E1951" s="118">
        <v>5</v>
      </c>
      <c r="F1951" s="118">
        <v>13</v>
      </c>
      <c r="G1951" s="118">
        <v>0</v>
      </c>
      <c r="H1951" s="118">
        <v>2</v>
      </c>
      <c r="I1951" s="118">
        <v>0</v>
      </c>
      <c r="J1951" s="118">
        <v>20</v>
      </c>
    </row>
    <row r="1952" spans="1:10" x14ac:dyDescent="0.35">
      <c r="A1952" s="105" t="s">
        <v>914</v>
      </c>
      <c r="B1952" s="105" t="s">
        <v>75</v>
      </c>
      <c r="C1952" s="105" t="s">
        <v>98</v>
      </c>
      <c r="D1952" s="118">
        <v>144</v>
      </c>
      <c r="E1952" s="118">
        <v>40</v>
      </c>
      <c r="F1952" s="118">
        <v>104</v>
      </c>
      <c r="G1952" s="118">
        <v>19</v>
      </c>
      <c r="H1952" s="118">
        <v>23</v>
      </c>
      <c r="I1952" s="118">
        <v>0</v>
      </c>
      <c r="J1952" s="118">
        <v>186</v>
      </c>
    </row>
    <row r="1953" spans="1:10" x14ac:dyDescent="0.35">
      <c r="A1953" s="105" t="s">
        <v>914</v>
      </c>
      <c r="B1953" s="105" t="s">
        <v>8</v>
      </c>
      <c r="C1953" s="105" t="s">
        <v>87</v>
      </c>
      <c r="D1953" s="118">
        <v>86</v>
      </c>
      <c r="E1953" s="118">
        <v>36</v>
      </c>
      <c r="F1953" s="118">
        <v>50</v>
      </c>
      <c r="G1953" s="118">
        <v>6</v>
      </c>
      <c r="H1953" s="118">
        <v>6</v>
      </c>
      <c r="I1953" s="118">
        <v>0</v>
      </c>
      <c r="J1953" s="118">
        <v>98</v>
      </c>
    </row>
    <row r="1954" spans="1:10" x14ac:dyDescent="0.35">
      <c r="A1954" s="105" t="s">
        <v>914</v>
      </c>
      <c r="B1954" s="105" t="s">
        <v>8</v>
      </c>
      <c r="C1954" s="105" t="s">
        <v>88</v>
      </c>
      <c r="D1954" s="118">
        <v>4</v>
      </c>
      <c r="E1954" s="118">
        <v>2</v>
      </c>
      <c r="F1954" s="118">
        <v>2</v>
      </c>
      <c r="G1954" s="118">
        <v>1</v>
      </c>
      <c r="H1954" s="118">
        <v>0</v>
      </c>
      <c r="I1954" s="118">
        <v>0</v>
      </c>
      <c r="J1954" s="118">
        <v>5</v>
      </c>
    </row>
    <row r="1955" spans="1:10" x14ac:dyDescent="0.35">
      <c r="A1955" s="105" t="s">
        <v>914</v>
      </c>
      <c r="B1955" s="105" t="s">
        <v>8</v>
      </c>
      <c r="C1955" s="105" t="s">
        <v>89</v>
      </c>
      <c r="D1955" s="118">
        <v>34</v>
      </c>
      <c r="E1955" s="118">
        <v>19</v>
      </c>
      <c r="F1955" s="118">
        <v>15</v>
      </c>
      <c r="G1955" s="118">
        <v>4</v>
      </c>
      <c r="H1955" s="118">
        <v>1</v>
      </c>
      <c r="I1955" s="118">
        <v>0</v>
      </c>
      <c r="J1955" s="118">
        <v>39</v>
      </c>
    </row>
    <row r="1956" spans="1:10" x14ac:dyDescent="0.35">
      <c r="A1956" s="105" t="s">
        <v>914</v>
      </c>
      <c r="B1956" s="105" t="s">
        <v>8</v>
      </c>
      <c r="C1956" s="105" t="s">
        <v>98</v>
      </c>
      <c r="D1956" s="118">
        <v>110</v>
      </c>
      <c r="E1956" s="118">
        <v>26</v>
      </c>
      <c r="F1956" s="118">
        <v>84</v>
      </c>
      <c r="G1956" s="118">
        <v>3</v>
      </c>
      <c r="H1956" s="118">
        <v>2</v>
      </c>
      <c r="I1956" s="118">
        <v>0</v>
      </c>
      <c r="J1956" s="118">
        <v>115</v>
      </c>
    </row>
    <row r="1957" spans="1:10" x14ac:dyDescent="0.35">
      <c r="A1957" s="105" t="s">
        <v>914</v>
      </c>
      <c r="B1957" s="105" t="s">
        <v>28</v>
      </c>
      <c r="C1957" s="105" t="s">
        <v>87</v>
      </c>
      <c r="D1957" s="118">
        <v>117</v>
      </c>
      <c r="E1957" s="118">
        <v>58</v>
      </c>
      <c r="F1957" s="118">
        <v>59</v>
      </c>
      <c r="G1957" s="118">
        <v>9</v>
      </c>
      <c r="H1957" s="118">
        <v>16</v>
      </c>
      <c r="I1957" s="118">
        <v>0</v>
      </c>
      <c r="J1957" s="118">
        <v>142</v>
      </c>
    </row>
    <row r="1958" spans="1:10" x14ac:dyDescent="0.35">
      <c r="A1958" s="105" t="s">
        <v>914</v>
      </c>
      <c r="B1958" s="105" t="s">
        <v>28</v>
      </c>
      <c r="C1958" s="105" t="s">
        <v>88</v>
      </c>
      <c r="D1958" s="118">
        <v>12</v>
      </c>
      <c r="E1958" s="118">
        <v>4</v>
      </c>
      <c r="F1958" s="118">
        <v>8</v>
      </c>
      <c r="G1958" s="118">
        <v>8</v>
      </c>
      <c r="H1958" s="118">
        <v>6</v>
      </c>
      <c r="I1958" s="118">
        <v>0</v>
      </c>
      <c r="J1958" s="118">
        <v>26</v>
      </c>
    </row>
    <row r="1959" spans="1:10" x14ac:dyDescent="0.35">
      <c r="A1959" s="105" t="s">
        <v>914</v>
      </c>
      <c r="B1959" s="105" t="s">
        <v>28</v>
      </c>
      <c r="C1959" s="105" t="s">
        <v>89</v>
      </c>
      <c r="D1959" s="118">
        <v>32</v>
      </c>
      <c r="E1959" s="118">
        <v>12</v>
      </c>
      <c r="F1959" s="118">
        <v>20</v>
      </c>
      <c r="G1959" s="118">
        <v>6</v>
      </c>
      <c r="H1959" s="118">
        <v>5</v>
      </c>
      <c r="I1959" s="118">
        <v>0</v>
      </c>
      <c r="J1959" s="118">
        <v>43</v>
      </c>
    </row>
    <row r="1960" spans="1:10" x14ac:dyDescent="0.35">
      <c r="A1960" s="105" t="s">
        <v>914</v>
      </c>
      <c r="B1960" s="105" t="s">
        <v>28</v>
      </c>
      <c r="C1960" s="105" t="s">
        <v>98</v>
      </c>
      <c r="D1960" s="118">
        <v>306</v>
      </c>
      <c r="E1960" s="118">
        <v>83</v>
      </c>
      <c r="F1960" s="118">
        <v>223</v>
      </c>
      <c r="G1960" s="118">
        <v>52</v>
      </c>
      <c r="H1960" s="118">
        <v>72</v>
      </c>
      <c r="I1960" s="118">
        <v>0</v>
      </c>
      <c r="J1960" s="118">
        <v>430</v>
      </c>
    </row>
    <row r="1961" spans="1:10" x14ac:dyDescent="0.35">
      <c r="A1961" s="105" t="s">
        <v>914</v>
      </c>
      <c r="B1961" s="105" t="s">
        <v>82</v>
      </c>
      <c r="C1961" s="105" t="s">
        <v>87</v>
      </c>
      <c r="D1961" s="118">
        <v>746</v>
      </c>
      <c r="E1961" s="118">
        <v>277</v>
      </c>
      <c r="F1961" s="118">
        <v>469</v>
      </c>
      <c r="G1961" s="118">
        <v>348</v>
      </c>
      <c r="H1961" s="118">
        <v>191</v>
      </c>
      <c r="I1961" s="118">
        <v>0</v>
      </c>
      <c r="J1961" s="118">
        <v>1285</v>
      </c>
    </row>
    <row r="1962" spans="1:10" x14ac:dyDescent="0.35">
      <c r="A1962" s="105" t="s">
        <v>914</v>
      </c>
      <c r="B1962" s="105" t="s">
        <v>82</v>
      </c>
      <c r="C1962" s="105" t="s">
        <v>88</v>
      </c>
      <c r="D1962" s="118">
        <v>140</v>
      </c>
      <c r="E1962" s="118">
        <v>51</v>
      </c>
      <c r="F1962" s="118">
        <v>89</v>
      </c>
      <c r="G1962" s="118">
        <v>70</v>
      </c>
      <c r="H1962" s="118">
        <v>35</v>
      </c>
      <c r="I1962" s="118">
        <v>0</v>
      </c>
      <c r="J1962" s="118">
        <v>245</v>
      </c>
    </row>
    <row r="1963" spans="1:10" x14ac:dyDescent="0.35">
      <c r="A1963" s="105" t="s">
        <v>914</v>
      </c>
      <c r="B1963" s="105" t="s">
        <v>82</v>
      </c>
      <c r="C1963" s="105" t="s">
        <v>89</v>
      </c>
      <c r="D1963" s="118">
        <v>128</v>
      </c>
      <c r="E1963" s="118">
        <v>41</v>
      </c>
      <c r="F1963" s="118">
        <v>87</v>
      </c>
      <c r="G1963" s="118">
        <v>42</v>
      </c>
      <c r="H1963" s="118">
        <v>41</v>
      </c>
      <c r="I1963" s="118">
        <v>0</v>
      </c>
      <c r="J1963" s="118">
        <v>211</v>
      </c>
    </row>
    <row r="1964" spans="1:10" x14ac:dyDescent="0.35">
      <c r="A1964" s="105" t="s">
        <v>914</v>
      </c>
      <c r="B1964" s="105" t="s">
        <v>82</v>
      </c>
      <c r="C1964" s="105" t="s">
        <v>98</v>
      </c>
      <c r="D1964" s="118">
        <v>478</v>
      </c>
      <c r="E1964" s="118">
        <v>141</v>
      </c>
      <c r="F1964" s="118">
        <v>337</v>
      </c>
      <c r="G1964" s="118">
        <v>98</v>
      </c>
      <c r="H1964" s="118">
        <v>130</v>
      </c>
      <c r="I1964" s="118">
        <v>0</v>
      </c>
      <c r="J1964" s="118">
        <v>706</v>
      </c>
    </row>
    <row r="1965" spans="1:10" x14ac:dyDescent="0.35">
      <c r="A1965" s="105" t="s">
        <v>914</v>
      </c>
      <c r="B1965" s="105" t="s">
        <v>114</v>
      </c>
      <c r="C1965" s="105" t="s">
        <v>87</v>
      </c>
      <c r="D1965" s="118">
        <v>342</v>
      </c>
      <c r="E1965" s="118">
        <v>164</v>
      </c>
      <c r="F1965" s="118">
        <v>178</v>
      </c>
      <c r="G1965" s="118">
        <v>38</v>
      </c>
      <c r="H1965" s="118">
        <v>44</v>
      </c>
      <c r="I1965" s="118">
        <v>0</v>
      </c>
      <c r="J1965" s="118">
        <v>424</v>
      </c>
    </row>
    <row r="1966" spans="1:10" x14ac:dyDescent="0.35">
      <c r="A1966" s="105" t="s">
        <v>914</v>
      </c>
      <c r="B1966" s="105" t="s">
        <v>114</v>
      </c>
      <c r="C1966" s="105" t="s">
        <v>88</v>
      </c>
      <c r="D1966" s="118">
        <v>28</v>
      </c>
      <c r="E1966" s="118">
        <v>13</v>
      </c>
      <c r="F1966" s="118">
        <v>15</v>
      </c>
      <c r="G1966" s="118">
        <v>6</v>
      </c>
      <c r="H1966" s="118">
        <v>1</v>
      </c>
      <c r="I1966" s="118">
        <v>0</v>
      </c>
      <c r="J1966" s="118">
        <v>35</v>
      </c>
    </row>
    <row r="1967" spans="1:10" x14ac:dyDescent="0.35">
      <c r="A1967" s="105" t="s">
        <v>914</v>
      </c>
      <c r="B1967" s="105" t="s">
        <v>114</v>
      </c>
      <c r="C1967" s="105" t="s">
        <v>89</v>
      </c>
      <c r="D1967" s="118">
        <v>60</v>
      </c>
      <c r="E1967" s="118">
        <v>26</v>
      </c>
      <c r="F1967" s="118">
        <v>34</v>
      </c>
      <c r="G1967" s="118">
        <v>4</v>
      </c>
      <c r="H1967" s="118">
        <v>9</v>
      </c>
      <c r="I1967" s="118">
        <v>0</v>
      </c>
      <c r="J1967" s="118">
        <v>73</v>
      </c>
    </row>
    <row r="1968" spans="1:10" x14ac:dyDescent="0.35">
      <c r="A1968" s="105" t="s">
        <v>914</v>
      </c>
      <c r="B1968" s="105" t="s">
        <v>114</v>
      </c>
      <c r="C1968" s="105" t="s">
        <v>98</v>
      </c>
      <c r="D1968" s="118">
        <v>288</v>
      </c>
      <c r="E1968" s="118">
        <v>86</v>
      </c>
      <c r="F1968" s="118">
        <v>202</v>
      </c>
      <c r="G1968" s="118">
        <v>39</v>
      </c>
      <c r="H1968" s="118">
        <v>24</v>
      </c>
      <c r="I1968" s="118">
        <v>0</v>
      </c>
      <c r="J1968" s="118">
        <v>351</v>
      </c>
    </row>
    <row r="1969" spans="1:10" x14ac:dyDescent="0.35">
      <c r="A1969" s="105" t="s">
        <v>914</v>
      </c>
      <c r="B1969" s="105" t="s">
        <v>3</v>
      </c>
      <c r="C1969" s="105" t="s">
        <v>87</v>
      </c>
      <c r="D1969" s="118">
        <v>36</v>
      </c>
      <c r="E1969" s="118">
        <v>17</v>
      </c>
      <c r="F1969" s="118">
        <v>19</v>
      </c>
      <c r="G1969" s="118">
        <v>15</v>
      </c>
      <c r="H1969" s="118">
        <v>7</v>
      </c>
      <c r="I1969" s="118">
        <v>0</v>
      </c>
      <c r="J1969" s="118">
        <v>58</v>
      </c>
    </row>
    <row r="1970" spans="1:10" x14ac:dyDescent="0.35">
      <c r="A1970" s="105" t="s">
        <v>914</v>
      </c>
      <c r="B1970" s="105" t="s">
        <v>3</v>
      </c>
      <c r="C1970" s="105" t="s">
        <v>88</v>
      </c>
      <c r="D1970" s="118">
        <v>14</v>
      </c>
      <c r="E1970" s="118">
        <v>6</v>
      </c>
      <c r="F1970" s="118">
        <v>8</v>
      </c>
      <c r="G1970" s="118">
        <v>0</v>
      </c>
      <c r="H1970" s="118">
        <v>2</v>
      </c>
      <c r="I1970" s="118">
        <v>0</v>
      </c>
      <c r="J1970" s="118">
        <v>16</v>
      </c>
    </row>
    <row r="1971" spans="1:10" x14ac:dyDescent="0.35">
      <c r="A1971" s="105" t="s">
        <v>914</v>
      </c>
      <c r="B1971" s="105" t="s">
        <v>3</v>
      </c>
      <c r="C1971" s="105" t="s">
        <v>89</v>
      </c>
      <c r="D1971" s="118">
        <v>28</v>
      </c>
      <c r="E1971" s="118">
        <v>13</v>
      </c>
      <c r="F1971" s="118">
        <v>15</v>
      </c>
      <c r="G1971" s="118">
        <v>10</v>
      </c>
      <c r="H1971" s="118">
        <v>6</v>
      </c>
      <c r="I1971" s="118">
        <v>0</v>
      </c>
      <c r="J1971" s="118">
        <v>44</v>
      </c>
    </row>
    <row r="1972" spans="1:10" x14ac:dyDescent="0.35">
      <c r="A1972" s="105" t="s">
        <v>914</v>
      </c>
      <c r="B1972" s="105" t="s">
        <v>3</v>
      </c>
      <c r="C1972" s="105" t="s">
        <v>98</v>
      </c>
      <c r="D1972" s="118">
        <v>190</v>
      </c>
      <c r="E1972" s="118">
        <v>58</v>
      </c>
      <c r="F1972" s="118">
        <v>132</v>
      </c>
      <c r="G1972" s="118">
        <v>21</v>
      </c>
      <c r="H1972" s="118">
        <v>29</v>
      </c>
      <c r="I1972" s="118">
        <v>0</v>
      </c>
      <c r="J1972" s="118">
        <v>240</v>
      </c>
    </row>
    <row r="1973" spans="1:10" x14ac:dyDescent="0.35">
      <c r="A1973" s="105" t="s">
        <v>914</v>
      </c>
      <c r="B1973" s="105" t="s">
        <v>59</v>
      </c>
      <c r="C1973" s="105" t="s">
        <v>87</v>
      </c>
      <c r="D1973" s="118">
        <v>512</v>
      </c>
      <c r="E1973" s="118">
        <v>313</v>
      </c>
      <c r="F1973" s="118">
        <v>199</v>
      </c>
      <c r="G1973" s="118">
        <v>16</v>
      </c>
      <c r="H1973" s="118">
        <v>22</v>
      </c>
      <c r="I1973" s="118">
        <v>0</v>
      </c>
      <c r="J1973" s="118">
        <v>550</v>
      </c>
    </row>
    <row r="1974" spans="1:10" x14ac:dyDescent="0.35">
      <c r="A1974" s="105" t="s">
        <v>914</v>
      </c>
      <c r="B1974" s="105" t="s">
        <v>59</v>
      </c>
      <c r="C1974" s="105" t="s">
        <v>88</v>
      </c>
      <c r="D1974" s="118">
        <v>48</v>
      </c>
      <c r="E1974" s="118">
        <v>31</v>
      </c>
      <c r="F1974" s="118">
        <v>17</v>
      </c>
      <c r="G1974" s="118">
        <v>3</v>
      </c>
      <c r="H1974" s="118">
        <v>2</v>
      </c>
      <c r="I1974" s="118">
        <v>0</v>
      </c>
      <c r="J1974" s="118">
        <v>53</v>
      </c>
    </row>
    <row r="1975" spans="1:10" x14ac:dyDescent="0.35">
      <c r="A1975" s="105" t="s">
        <v>914</v>
      </c>
      <c r="B1975" s="105" t="s">
        <v>59</v>
      </c>
      <c r="C1975" s="105" t="s">
        <v>89</v>
      </c>
      <c r="D1975" s="118">
        <v>55</v>
      </c>
      <c r="E1975" s="118">
        <v>23</v>
      </c>
      <c r="F1975" s="118">
        <v>32</v>
      </c>
      <c r="G1975" s="118">
        <v>2</v>
      </c>
      <c r="H1975" s="118">
        <v>2</v>
      </c>
      <c r="I1975" s="118">
        <v>0</v>
      </c>
      <c r="J1975" s="118">
        <v>59</v>
      </c>
    </row>
    <row r="1976" spans="1:10" x14ac:dyDescent="0.35">
      <c r="A1976" s="105" t="s">
        <v>914</v>
      </c>
      <c r="B1976" s="105" t="s">
        <v>59</v>
      </c>
      <c r="C1976" s="105" t="s">
        <v>98</v>
      </c>
      <c r="D1976" s="118">
        <v>148</v>
      </c>
      <c r="E1976" s="118">
        <v>49</v>
      </c>
      <c r="F1976" s="118">
        <v>99</v>
      </c>
      <c r="G1976" s="118">
        <v>27</v>
      </c>
      <c r="H1976" s="118">
        <v>13</v>
      </c>
      <c r="I1976" s="118">
        <v>0</v>
      </c>
      <c r="J1976" s="118">
        <v>188</v>
      </c>
    </row>
    <row r="1977" spans="1:10" x14ac:dyDescent="0.35">
      <c r="A1977" s="105" t="s">
        <v>914</v>
      </c>
      <c r="B1977" s="105" t="s">
        <v>49</v>
      </c>
      <c r="C1977" s="105" t="s">
        <v>87</v>
      </c>
      <c r="D1977" s="118">
        <v>240</v>
      </c>
      <c r="E1977" s="118">
        <v>128</v>
      </c>
      <c r="F1977" s="118">
        <v>112</v>
      </c>
      <c r="G1977" s="118">
        <v>26</v>
      </c>
      <c r="H1977" s="118">
        <v>32</v>
      </c>
      <c r="I1977" s="118">
        <v>0</v>
      </c>
      <c r="J1977" s="118">
        <v>298</v>
      </c>
    </row>
    <row r="1978" spans="1:10" x14ac:dyDescent="0.35">
      <c r="A1978" s="105" t="s">
        <v>914</v>
      </c>
      <c r="B1978" s="105" t="s">
        <v>49</v>
      </c>
      <c r="C1978" s="105" t="s">
        <v>88</v>
      </c>
      <c r="D1978" s="118">
        <v>37</v>
      </c>
      <c r="E1978" s="118">
        <v>16</v>
      </c>
      <c r="F1978" s="118">
        <v>21</v>
      </c>
      <c r="G1978" s="118">
        <v>9</v>
      </c>
      <c r="H1978" s="118">
        <v>8</v>
      </c>
      <c r="I1978" s="118">
        <v>0</v>
      </c>
      <c r="J1978" s="118">
        <v>54</v>
      </c>
    </row>
    <row r="1979" spans="1:10" x14ac:dyDescent="0.35">
      <c r="A1979" s="105" t="s">
        <v>914</v>
      </c>
      <c r="B1979" s="105" t="s">
        <v>49</v>
      </c>
      <c r="C1979" s="105" t="s">
        <v>89</v>
      </c>
      <c r="D1979" s="118">
        <v>61</v>
      </c>
      <c r="E1979" s="118">
        <v>19</v>
      </c>
      <c r="F1979" s="118">
        <v>42</v>
      </c>
      <c r="G1979" s="118">
        <v>8</v>
      </c>
      <c r="H1979" s="118">
        <v>4</v>
      </c>
      <c r="I1979" s="118">
        <v>0</v>
      </c>
      <c r="J1979" s="118">
        <v>73</v>
      </c>
    </row>
    <row r="1980" spans="1:10" x14ac:dyDescent="0.35">
      <c r="A1980" s="105" t="s">
        <v>914</v>
      </c>
      <c r="B1980" s="105" t="s">
        <v>49</v>
      </c>
      <c r="C1980" s="105" t="s">
        <v>98</v>
      </c>
      <c r="D1980" s="118">
        <v>476</v>
      </c>
      <c r="E1980" s="118">
        <v>119</v>
      </c>
      <c r="F1980" s="118">
        <v>357</v>
      </c>
      <c r="G1980" s="118">
        <v>45</v>
      </c>
      <c r="H1980" s="118">
        <v>60</v>
      </c>
      <c r="I1980" s="118">
        <v>0</v>
      </c>
      <c r="J1980" s="118">
        <v>581</v>
      </c>
    </row>
    <row r="1981" spans="1:10" x14ac:dyDescent="0.35">
      <c r="A1981" s="105" t="s">
        <v>914</v>
      </c>
      <c r="B1981" s="105" t="s">
        <v>78</v>
      </c>
      <c r="C1981" s="105" t="s">
        <v>87</v>
      </c>
      <c r="D1981" s="118">
        <v>21</v>
      </c>
      <c r="E1981" s="118">
        <v>8</v>
      </c>
      <c r="F1981" s="118">
        <v>13</v>
      </c>
      <c r="G1981" s="118">
        <v>6</v>
      </c>
      <c r="H1981" s="118">
        <v>7</v>
      </c>
      <c r="I1981" s="118">
        <v>0</v>
      </c>
      <c r="J1981" s="118">
        <v>34</v>
      </c>
    </row>
    <row r="1982" spans="1:10" x14ac:dyDescent="0.35">
      <c r="A1982" s="105" t="s">
        <v>914</v>
      </c>
      <c r="B1982" s="105" t="s">
        <v>78</v>
      </c>
      <c r="C1982" s="105" t="s">
        <v>88</v>
      </c>
      <c r="D1982" s="118">
        <v>8</v>
      </c>
      <c r="E1982" s="118">
        <v>2</v>
      </c>
      <c r="F1982" s="118">
        <v>6</v>
      </c>
      <c r="G1982" s="118">
        <v>3</v>
      </c>
      <c r="H1982" s="118">
        <v>2</v>
      </c>
      <c r="I1982" s="118">
        <v>0</v>
      </c>
      <c r="J1982" s="118">
        <v>13</v>
      </c>
    </row>
    <row r="1983" spans="1:10" x14ac:dyDescent="0.35">
      <c r="A1983" s="105" t="s">
        <v>914</v>
      </c>
      <c r="B1983" s="105" t="s">
        <v>78</v>
      </c>
      <c r="C1983" s="105" t="s">
        <v>89</v>
      </c>
      <c r="D1983" s="118">
        <v>24</v>
      </c>
      <c r="E1983" s="118">
        <v>8</v>
      </c>
      <c r="F1983" s="118">
        <v>16</v>
      </c>
      <c r="G1983" s="118">
        <v>0</v>
      </c>
      <c r="H1983" s="118">
        <v>3</v>
      </c>
      <c r="I1983" s="118">
        <v>0</v>
      </c>
      <c r="J1983" s="118">
        <v>27</v>
      </c>
    </row>
    <row r="1984" spans="1:10" x14ac:dyDescent="0.35">
      <c r="A1984" s="105" t="s">
        <v>914</v>
      </c>
      <c r="B1984" s="105" t="s">
        <v>78</v>
      </c>
      <c r="C1984" s="105" t="s">
        <v>98</v>
      </c>
      <c r="D1984" s="118">
        <v>157</v>
      </c>
      <c r="E1984" s="118">
        <v>47</v>
      </c>
      <c r="F1984" s="118">
        <v>110</v>
      </c>
      <c r="G1984" s="118">
        <v>24</v>
      </c>
      <c r="H1984" s="118">
        <v>9</v>
      </c>
      <c r="I1984" s="118">
        <v>0</v>
      </c>
      <c r="J1984" s="118">
        <v>190</v>
      </c>
    </row>
    <row r="1985" spans="1:10" x14ac:dyDescent="0.35">
      <c r="A1985" s="105" t="s">
        <v>914</v>
      </c>
      <c r="B1985" s="105" t="s">
        <v>84</v>
      </c>
      <c r="C1985" s="105" t="s">
        <v>87</v>
      </c>
      <c r="D1985" s="118">
        <v>814</v>
      </c>
      <c r="E1985" s="118">
        <v>278</v>
      </c>
      <c r="F1985" s="118">
        <v>536</v>
      </c>
      <c r="G1985" s="118">
        <v>184</v>
      </c>
      <c r="H1985" s="118">
        <v>142</v>
      </c>
      <c r="I1985" s="118">
        <v>0</v>
      </c>
      <c r="J1985" s="118">
        <v>1140</v>
      </c>
    </row>
    <row r="1986" spans="1:10" x14ac:dyDescent="0.35">
      <c r="A1986" s="105" t="s">
        <v>914</v>
      </c>
      <c r="B1986" s="105" t="s">
        <v>84</v>
      </c>
      <c r="C1986" s="105" t="s">
        <v>88</v>
      </c>
      <c r="D1986" s="118">
        <v>168</v>
      </c>
      <c r="E1986" s="118">
        <v>58</v>
      </c>
      <c r="F1986" s="118">
        <v>110</v>
      </c>
      <c r="G1986" s="118">
        <v>43</v>
      </c>
      <c r="H1986" s="118">
        <v>36</v>
      </c>
      <c r="I1986" s="118">
        <v>0</v>
      </c>
      <c r="J1986" s="118">
        <v>247</v>
      </c>
    </row>
    <row r="1987" spans="1:10" x14ac:dyDescent="0.35">
      <c r="A1987" s="105" t="s">
        <v>914</v>
      </c>
      <c r="B1987" s="105" t="s">
        <v>84</v>
      </c>
      <c r="C1987" s="105" t="s">
        <v>89</v>
      </c>
      <c r="D1987" s="118">
        <v>263</v>
      </c>
      <c r="E1987" s="118">
        <v>92</v>
      </c>
      <c r="F1987" s="118">
        <v>171</v>
      </c>
      <c r="G1987" s="118">
        <v>45</v>
      </c>
      <c r="H1987" s="118">
        <v>26</v>
      </c>
      <c r="I1987" s="118">
        <v>0</v>
      </c>
      <c r="J1987" s="118">
        <v>334</v>
      </c>
    </row>
    <row r="1988" spans="1:10" x14ac:dyDescent="0.35">
      <c r="A1988" s="105" t="s">
        <v>914</v>
      </c>
      <c r="B1988" s="105" t="s">
        <v>84</v>
      </c>
      <c r="C1988" s="105" t="s">
        <v>98</v>
      </c>
      <c r="D1988" s="118">
        <v>1055</v>
      </c>
      <c r="E1988" s="118">
        <v>252</v>
      </c>
      <c r="F1988" s="118">
        <v>803</v>
      </c>
      <c r="G1988" s="118">
        <v>204</v>
      </c>
      <c r="H1988" s="118">
        <v>130</v>
      </c>
      <c r="I1988" s="118">
        <v>0</v>
      </c>
      <c r="J1988" s="118">
        <v>1389</v>
      </c>
    </row>
    <row r="1989" spans="1:10" x14ac:dyDescent="0.35">
      <c r="A1989" s="105" t="s">
        <v>914</v>
      </c>
      <c r="B1989" s="105" t="s">
        <v>12</v>
      </c>
      <c r="C1989" s="105" t="s">
        <v>87</v>
      </c>
      <c r="D1989" s="118">
        <v>237</v>
      </c>
      <c r="E1989" s="118">
        <v>105</v>
      </c>
      <c r="F1989" s="118">
        <v>132</v>
      </c>
      <c r="G1989" s="118">
        <v>63</v>
      </c>
      <c r="H1989" s="118">
        <v>113</v>
      </c>
      <c r="I1989" s="118">
        <v>0</v>
      </c>
      <c r="J1989" s="118">
        <v>413</v>
      </c>
    </row>
    <row r="1990" spans="1:10" x14ac:dyDescent="0.35">
      <c r="A1990" s="105" t="s">
        <v>914</v>
      </c>
      <c r="B1990" s="105" t="s">
        <v>12</v>
      </c>
      <c r="C1990" s="105" t="s">
        <v>88</v>
      </c>
      <c r="D1990" s="118">
        <v>72</v>
      </c>
      <c r="E1990" s="118">
        <v>20</v>
      </c>
      <c r="F1990" s="118">
        <v>52</v>
      </c>
      <c r="G1990" s="118">
        <v>13</v>
      </c>
      <c r="H1990" s="118">
        <v>38</v>
      </c>
      <c r="I1990" s="118">
        <v>0</v>
      </c>
      <c r="J1990" s="118">
        <v>123</v>
      </c>
    </row>
    <row r="1991" spans="1:10" x14ac:dyDescent="0.35">
      <c r="A1991" s="105" t="s">
        <v>914</v>
      </c>
      <c r="B1991" s="105" t="s">
        <v>12</v>
      </c>
      <c r="C1991" s="105" t="s">
        <v>89</v>
      </c>
      <c r="D1991" s="118">
        <v>125</v>
      </c>
      <c r="E1991" s="118">
        <v>49</v>
      </c>
      <c r="F1991" s="118">
        <v>76</v>
      </c>
      <c r="G1991" s="118">
        <v>19</v>
      </c>
      <c r="H1991" s="118">
        <v>27</v>
      </c>
      <c r="I1991" s="118">
        <v>0</v>
      </c>
      <c r="J1991" s="118">
        <v>171</v>
      </c>
    </row>
    <row r="1992" spans="1:10" x14ac:dyDescent="0.35">
      <c r="A1992" s="105" t="s">
        <v>914</v>
      </c>
      <c r="B1992" s="105" t="s">
        <v>12</v>
      </c>
      <c r="C1992" s="105" t="s">
        <v>98</v>
      </c>
      <c r="D1992" s="118">
        <v>848</v>
      </c>
      <c r="E1992" s="118">
        <v>192</v>
      </c>
      <c r="F1992" s="118">
        <v>656</v>
      </c>
      <c r="G1992" s="118">
        <v>172</v>
      </c>
      <c r="H1992" s="118">
        <v>381</v>
      </c>
      <c r="I1992" s="118">
        <v>0</v>
      </c>
      <c r="J1992" s="118">
        <v>1401</v>
      </c>
    </row>
    <row r="1993" spans="1:10" x14ac:dyDescent="0.35">
      <c r="A1993" s="105" t="s">
        <v>914</v>
      </c>
      <c r="B1993" s="105" t="s">
        <v>913</v>
      </c>
      <c r="C1993" s="105" t="s">
        <v>87</v>
      </c>
      <c r="D1993" s="118">
        <v>146</v>
      </c>
      <c r="E1993" s="118">
        <v>73</v>
      </c>
      <c r="F1993" s="118">
        <v>73</v>
      </c>
      <c r="G1993" s="118">
        <v>17</v>
      </c>
      <c r="H1993" s="118">
        <v>2</v>
      </c>
      <c r="I1993" s="118">
        <v>0</v>
      </c>
      <c r="J1993" s="118">
        <v>165</v>
      </c>
    </row>
    <row r="1994" spans="1:10" x14ac:dyDescent="0.35">
      <c r="A1994" s="105" t="s">
        <v>914</v>
      </c>
      <c r="B1994" s="105" t="s">
        <v>913</v>
      </c>
      <c r="C1994" s="105" t="s">
        <v>88</v>
      </c>
      <c r="D1994" s="118">
        <v>29</v>
      </c>
      <c r="E1994" s="118">
        <v>8</v>
      </c>
      <c r="F1994" s="118">
        <v>21</v>
      </c>
      <c r="G1994" s="118">
        <v>3</v>
      </c>
      <c r="H1994" s="118">
        <v>2</v>
      </c>
      <c r="I1994" s="118">
        <v>0</v>
      </c>
      <c r="J1994" s="118">
        <v>34</v>
      </c>
    </row>
    <row r="1995" spans="1:10" x14ac:dyDescent="0.35">
      <c r="A1995" s="105" t="s">
        <v>914</v>
      </c>
      <c r="B1995" s="105" t="s">
        <v>913</v>
      </c>
      <c r="C1995" s="105" t="s">
        <v>89</v>
      </c>
      <c r="D1995" s="118">
        <v>40</v>
      </c>
      <c r="E1995" s="118">
        <v>13</v>
      </c>
      <c r="F1995" s="118">
        <v>27</v>
      </c>
      <c r="G1995" s="118">
        <v>3</v>
      </c>
      <c r="H1995" s="118">
        <v>1</v>
      </c>
      <c r="I1995" s="118">
        <v>0</v>
      </c>
      <c r="J1995" s="118">
        <v>44</v>
      </c>
    </row>
    <row r="1996" spans="1:10" x14ac:dyDescent="0.35">
      <c r="A1996" s="105" t="s">
        <v>914</v>
      </c>
      <c r="B1996" s="105" t="s">
        <v>913</v>
      </c>
      <c r="C1996" s="105" t="s">
        <v>98</v>
      </c>
      <c r="D1996" s="118">
        <v>406</v>
      </c>
      <c r="E1996" s="118">
        <v>87</v>
      </c>
      <c r="F1996" s="118">
        <v>319</v>
      </c>
      <c r="G1996" s="118">
        <v>74</v>
      </c>
      <c r="H1996" s="118">
        <v>22</v>
      </c>
      <c r="I1996" s="118">
        <v>0</v>
      </c>
      <c r="J1996" s="118">
        <v>502</v>
      </c>
    </row>
    <row r="1997" spans="1:10" x14ac:dyDescent="0.35">
      <c r="A1997" s="105" t="s">
        <v>914</v>
      </c>
      <c r="B1997" s="105" t="s">
        <v>80</v>
      </c>
      <c r="C1997" s="105" t="s">
        <v>87</v>
      </c>
      <c r="D1997" s="118">
        <v>79</v>
      </c>
      <c r="E1997" s="118">
        <v>31</v>
      </c>
      <c r="F1997" s="118">
        <v>48</v>
      </c>
      <c r="G1997" s="118">
        <v>12</v>
      </c>
      <c r="H1997" s="118">
        <v>41</v>
      </c>
      <c r="I1997" s="118">
        <v>0</v>
      </c>
      <c r="J1997" s="118">
        <v>132</v>
      </c>
    </row>
    <row r="1998" spans="1:10" x14ac:dyDescent="0.35">
      <c r="A1998" s="105" t="s">
        <v>914</v>
      </c>
      <c r="B1998" s="105" t="s">
        <v>80</v>
      </c>
      <c r="C1998" s="105" t="s">
        <v>88</v>
      </c>
      <c r="D1998" s="118">
        <v>11</v>
      </c>
      <c r="E1998" s="118">
        <v>3</v>
      </c>
      <c r="F1998" s="118">
        <v>8</v>
      </c>
      <c r="G1998" s="118">
        <v>7</v>
      </c>
      <c r="H1998" s="118">
        <v>2</v>
      </c>
      <c r="I1998" s="118">
        <v>0</v>
      </c>
      <c r="J1998" s="118">
        <v>20</v>
      </c>
    </row>
    <row r="1999" spans="1:10" x14ac:dyDescent="0.35">
      <c r="A1999" s="105" t="s">
        <v>914</v>
      </c>
      <c r="B1999" s="105" t="s">
        <v>80</v>
      </c>
      <c r="C1999" s="105" t="s">
        <v>89</v>
      </c>
      <c r="D1999" s="118">
        <v>45</v>
      </c>
      <c r="E1999" s="118">
        <v>20</v>
      </c>
      <c r="F1999" s="118">
        <v>25</v>
      </c>
      <c r="G1999" s="118">
        <v>4</v>
      </c>
      <c r="H1999" s="118">
        <v>3</v>
      </c>
      <c r="I1999" s="118">
        <v>0</v>
      </c>
      <c r="J1999" s="118">
        <v>52</v>
      </c>
    </row>
    <row r="2000" spans="1:10" x14ac:dyDescent="0.35">
      <c r="A2000" s="105" t="s">
        <v>914</v>
      </c>
      <c r="B2000" s="105" t="s">
        <v>80</v>
      </c>
      <c r="C2000" s="105" t="s">
        <v>98</v>
      </c>
      <c r="D2000" s="118">
        <v>294</v>
      </c>
      <c r="E2000" s="118">
        <v>66</v>
      </c>
      <c r="F2000" s="118">
        <v>228</v>
      </c>
      <c r="G2000" s="118">
        <v>70</v>
      </c>
      <c r="H2000" s="118">
        <v>91</v>
      </c>
      <c r="I2000" s="118">
        <v>0</v>
      </c>
      <c r="J2000" s="118">
        <v>455</v>
      </c>
    </row>
    <row r="2001" spans="1:10" x14ac:dyDescent="0.35">
      <c r="A2001" s="105" t="s">
        <v>914</v>
      </c>
      <c r="B2001" s="105" t="s">
        <v>51</v>
      </c>
      <c r="C2001" s="105" t="s">
        <v>87</v>
      </c>
      <c r="D2001" s="118">
        <v>747</v>
      </c>
      <c r="E2001" s="118">
        <v>470</v>
      </c>
      <c r="F2001" s="118">
        <v>277</v>
      </c>
      <c r="G2001" s="118">
        <v>48</v>
      </c>
      <c r="H2001" s="118">
        <v>24</v>
      </c>
      <c r="I2001" s="118">
        <v>0</v>
      </c>
      <c r="J2001" s="118">
        <v>819</v>
      </c>
    </row>
    <row r="2002" spans="1:10" x14ac:dyDescent="0.35">
      <c r="A2002" s="105" t="s">
        <v>914</v>
      </c>
      <c r="B2002" s="105" t="s">
        <v>51</v>
      </c>
      <c r="C2002" s="105" t="s">
        <v>88</v>
      </c>
      <c r="D2002" s="118">
        <v>63</v>
      </c>
      <c r="E2002" s="118">
        <v>31</v>
      </c>
      <c r="F2002" s="118">
        <v>32</v>
      </c>
      <c r="G2002" s="118">
        <v>8</v>
      </c>
      <c r="H2002" s="118">
        <v>22</v>
      </c>
      <c r="I2002" s="118">
        <v>0</v>
      </c>
      <c r="J2002" s="118">
        <v>93</v>
      </c>
    </row>
    <row r="2003" spans="1:10" x14ac:dyDescent="0.35">
      <c r="A2003" s="105" t="s">
        <v>914</v>
      </c>
      <c r="B2003" s="105" t="s">
        <v>51</v>
      </c>
      <c r="C2003" s="105" t="s">
        <v>89</v>
      </c>
      <c r="D2003" s="118">
        <v>49</v>
      </c>
      <c r="E2003" s="118">
        <v>16</v>
      </c>
      <c r="F2003" s="118">
        <v>33</v>
      </c>
      <c r="G2003" s="118">
        <v>8</v>
      </c>
      <c r="H2003" s="118">
        <v>4</v>
      </c>
      <c r="I2003" s="118">
        <v>0</v>
      </c>
      <c r="J2003" s="118">
        <v>61</v>
      </c>
    </row>
    <row r="2004" spans="1:10" x14ac:dyDescent="0.35">
      <c r="A2004" s="105" t="s">
        <v>914</v>
      </c>
      <c r="B2004" s="105" t="s">
        <v>51</v>
      </c>
      <c r="C2004" s="105" t="s">
        <v>98</v>
      </c>
      <c r="D2004" s="118">
        <v>318</v>
      </c>
      <c r="E2004" s="118">
        <v>79</v>
      </c>
      <c r="F2004" s="118">
        <v>239</v>
      </c>
      <c r="G2004" s="118">
        <v>68</v>
      </c>
      <c r="H2004" s="118">
        <v>70</v>
      </c>
      <c r="I2004" s="118">
        <v>0</v>
      </c>
      <c r="J2004" s="118">
        <v>456</v>
      </c>
    </row>
    <row r="2005" spans="1:10" x14ac:dyDescent="0.35">
      <c r="A2005" s="105" t="s">
        <v>914</v>
      </c>
      <c r="B2005" s="105" t="s">
        <v>18</v>
      </c>
      <c r="C2005" s="105" t="s">
        <v>87</v>
      </c>
      <c r="D2005" s="118">
        <v>1067</v>
      </c>
      <c r="E2005" s="118">
        <v>637</v>
      </c>
      <c r="F2005" s="118">
        <v>430</v>
      </c>
      <c r="G2005" s="118">
        <v>465</v>
      </c>
      <c r="H2005" s="118">
        <v>1023</v>
      </c>
      <c r="I2005" s="118">
        <v>0</v>
      </c>
      <c r="J2005" s="118">
        <v>2555</v>
      </c>
    </row>
    <row r="2006" spans="1:10" x14ac:dyDescent="0.35">
      <c r="A2006" s="105" t="s">
        <v>914</v>
      </c>
      <c r="B2006" s="105" t="s">
        <v>18</v>
      </c>
      <c r="C2006" s="105" t="s">
        <v>88</v>
      </c>
      <c r="D2006" s="118">
        <v>158</v>
      </c>
      <c r="E2006" s="118">
        <v>106</v>
      </c>
      <c r="F2006" s="118">
        <v>52</v>
      </c>
      <c r="G2006" s="118">
        <v>53</v>
      </c>
      <c r="H2006" s="118">
        <v>65</v>
      </c>
      <c r="I2006" s="118">
        <v>0</v>
      </c>
      <c r="J2006" s="118">
        <v>276</v>
      </c>
    </row>
    <row r="2007" spans="1:10" x14ac:dyDescent="0.35">
      <c r="A2007" s="105" t="s">
        <v>914</v>
      </c>
      <c r="B2007" s="105" t="s">
        <v>18</v>
      </c>
      <c r="C2007" s="105" t="s">
        <v>89</v>
      </c>
      <c r="D2007" s="118">
        <v>61</v>
      </c>
      <c r="E2007" s="118">
        <v>29</v>
      </c>
      <c r="F2007" s="118">
        <v>32</v>
      </c>
      <c r="G2007" s="118">
        <v>10</v>
      </c>
      <c r="H2007" s="118">
        <v>43</v>
      </c>
      <c r="I2007" s="118">
        <v>0</v>
      </c>
      <c r="J2007" s="118">
        <v>114</v>
      </c>
    </row>
    <row r="2008" spans="1:10" x14ac:dyDescent="0.35">
      <c r="A2008" s="105" t="s">
        <v>914</v>
      </c>
      <c r="B2008" s="105" t="s">
        <v>18</v>
      </c>
      <c r="C2008" s="105" t="s">
        <v>98</v>
      </c>
      <c r="D2008" s="118">
        <v>161</v>
      </c>
      <c r="E2008" s="118">
        <v>52</v>
      </c>
      <c r="F2008" s="118">
        <v>109</v>
      </c>
      <c r="G2008" s="118">
        <v>17</v>
      </c>
      <c r="H2008" s="118">
        <v>46</v>
      </c>
      <c r="I2008" s="118">
        <v>0</v>
      </c>
      <c r="J2008" s="118">
        <v>224</v>
      </c>
    </row>
    <row r="2009" spans="1:10" x14ac:dyDescent="0.35">
      <c r="A2009" s="105" t="s">
        <v>914</v>
      </c>
      <c r="B2009" s="105" t="s">
        <v>170</v>
      </c>
      <c r="C2009" s="105" t="s">
        <v>88</v>
      </c>
      <c r="D2009" s="118">
        <v>0</v>
      </c>
      <c r="E2009" s="118">
        <v>0</v>
      </c>
      <c r="F2009" s="118">
        <v>0</v>
      </c>
      <c r="G2009" s="118">
        <v>0</v>
      </c>
      <c r="H2009" s="118">
        <v>0</v>
      </c>
      <c r="I2009" s="118">
        <v>0</v>
      </c>
      <c r="J2009" s="118">
        <v>0</v>
      </c>
    </row>
    <row r="2010" spans="1:10" x14ac:dyDescent="0.35">
      <c r="A2010" s="105" t="s">
        <v>914</v>
      </c>
      <c r="B2010" s="105" t="s">
        <v>170</v>
      </c>
      <c r="C2010" s="105" t="s">
        <v>89</v>
      </c>
      <c r="D2010" s="118">
        <v>2</v>
      </c>
      <c r="E2010" s="118">
        <v>1</v>
      </c>
      <c r="F2010" s="118">
        <v>1</v>
      </c>
      <c r="G2010" s="118">
        <v>0</v>
      </c>
      <c r="H2010" s="118">
        <v>0</v>
      </c>
      <c r="I2010" s="118">
        <v>0</v>
      </c>
      <c r="J2010" s="118">
        <v>2</v>
      </c>
    </row>
    <row r="2011" spans="1:10" x14ac:dyDescent="0.35">
      <c r="A2011" s="105" t="s">
        <v>914</v>
      </c>
      <c r="B2011" s="105" t="s">
        <v>63</v>
      </c>
      <c r="C2011" s="105" t="s">
        <v>87</v>
      </c>
      <c r="D2011" s="118">
        <v>85</v>
      </c>
      <c r="E2011" s="118">
        <v>39</v>
      </c>
      <c r="F2011" s="118">
        <v>46</v>
      </c>
      <c r="G2011" s="118">
        <v>24</v>
      </c>
      <c r="H2011" s="118">
        <v>23</v>
      </c>
      <c r="I2011" s="118">
        <v>0</v>
      </c>
      <c r="J2011" s="118">
        <v>132</v>
      </c>
    </row>
    <row r="2012" spans="1:10" x14ac:dyDescent="0.35">
      <c r="A2012" s="105" t="s">
        <v>914</v>
      </c>
      <c r="B2012" s="105" t="s">
        <v>63</v>
      </c>
      <c r="C2012" s="105" t="s">
        <v>88</v>
      </c>
      <c r="D2012" s="118">
        <v>26</v>
      </c>
      <c r="E2012" s="118">
        <v>11</v>
      </c>
      <c r="F2012" s="118">
        <v>15</v>
      </c>
      <c r="G2012" s="118">
        <v>20</v>
      </c>
      <c r="H2012" s="118">
        <v>4</v>
      </c>
      <c r="I2012" s="118">
        <v>0</v>
      </c>
      <c r="J2012" s="118">
        <v>50</v>
      </c>
    </row>
    <row r="2013" spans="1:10" x14ac:dyDescent="0.35">
      <c r="A2013" s="105" t="s">
        <v>914</v>
      </c>
      <c r="B2013" s="105" t="s">
        <v>63</v>
      </c>
      <c r="C2013" s="105" t="s">
        <v>89</v>
      </c>
      <c r="D2013" s="118">
        <v>56</v>
      </c>
      <c r="E2013" s="118">
        <v>23</v>
      </c>
      <c r="F2013" s="118">
        <v>33</v>
      </c>
      <c r="G2013" s="118">
        <v>13</v>
      </c>
      <c r="H2013" s="118">
        <v>16</v>
      </c>
      <c r="I2013" s="118">
        <v>0</v>
      </c>
      <c r="J2013" s="118">
        <v>85</v>
      </c>
    </row>
    <row r="2014" spans="1:10" x14ac:dyDescent="0.35">
      <c r="A2014" s="105" t="s">
        <v>914</v>
      </c>
      <c r="B2014" s="105" t="s">
        <v>63</v>
      </c>
      <c r="C2014" s="105" t="s">
        <v>98</v>
      </c>
      <c r="D2014" s="118">
        <v>474</v>
      </c>
      <c r="E2014" s="118">
        <v>133</v>
      </c>
      <c r="F2014" s="118">
        <v>341</v>
      </c>
      <c r="G2014" s="118">
        <v>82</v>
      </c>
      <c r="H2014" s="118">
        <v>85</v>
      </c>
      <c r="I2014" s="118">
        <v>0</v>
      </c>
      <c r="J2014" s="118">
        <v>641</v>
      </c>
    </row>
    <row r="2015" spans="1:10" x14ac:dyDescent="0.35">
      <c r="A2015" s="105" t="s">
        <v>914</v>
      </c>
      <c r="B2015" s="105" t="s">
        <v>14</v>
      </c>
      <c r="C2015" s="105" t="s">
        <v>87</v>
      </c>
      <c r="D2015" s="118">
        <v>480</v>
      </c>
      <c r="E2015" s="118">
        <v>219</v>
      </c>
      <c r="F2015" s="118">
        <v>261</v>
      </c>
      <c r="G2015" s="118">
        <v>62</v>
      </c>
      <c r="H2015" s="118">
        <v>193</v>
      </c>
      <c r="I2015" s="118">
        <v>0</v>
      </c>
      <c r="J2015" s="118">
        <v>735</v>
      </c>
    </row>
    <row r="2016" spans="1:10" x14ac:dyDescent="0.35">
      <c r="A2016" s="105" t="s">
        <v>914</v>
      </c>
      <c r="B2016" s="105" t="s">
        <v>14</v>
      </c>
      <c r="C2016" s="105" t="s">
        <v>88</v>
      </c>
      <c r="D2016" s="118">
        <v>63</v>
      </c>
      <c r="E2016" s="118">
        <v>26</v>
      </c>
      <c r="F2016" s="118">
        <v>37</v>
      </c>
      <c r="G2016" s="118">
        <v>9</v>
      </c>
      <c r="H2016" s="118">
        <v>19</v>
      </c>
      <c r="I2016" s="118">
        <v>0</v>
      </c>
      <c r="J2016" s="118">
        <v>91</v>
      </c>
    </row>
    <row r="2017" spans="1:10" x14ac:dyDescent="0.35">
      <c r="A2017" s="105" t="s">
        <v>914</v>
      </c>
      <c r="B2017" s="105" t="s">
        <v>14</v>
      </c>
      <c r="C2017" s="105" t="s">
        <v>89</v>
      </c>
      <c r="D2017" s="118">
        <v>82</v>
      </c>
      <c r="E2017" s="118">
        <v>28</v>
      </c>
      <c r="F2017" s="118">
        <v>54</v>
      </c>
      <c r="G2017" s="118">
        <v>11</v>
      </c>
      <c r="H2017" s="118">
        <v>13</v>
      </c>
      <c r="I2017" s="118">
        <v>0</v>
      </c>
      <c r="J2017" s="118">
        <v>106</v>
      </c>
    </row>
    <row r="2018" spans="1:10" x14ac:dyDescent="0.35">
      <c r="A2018" s="105" t="s">
        <v>914</v>
      </c>
      <c r="B2018" s="105" t="s">
        <v>14</v>
      </c>
      <c r="C2018" s="105" t="s">
        <v>98</v>
      </c>
      <c r="D2018" s="118">
        <v>405</v>
      </c>
      <c r="E2018" s="118">
        <v>114</v>
      </c>
      <c r="F2018" s="118">
        <v>291</v>
      </c>
      <c r="G2018" s="118">
        <v>88</v>
      </c>
      <c r="H2018" s="118">
        <v>163</v>
      </c>
      <c r="I2018" s="118">
        <v>0</v>
      </c>
      <c r="J2018" s="118">
        <v>656</v>
      </c>
    </row>
    <row r="2019" spans="1:10" x14ac:dyDescent="0.35">
      <c r="A2019" s="105" t="s">
        <v>914</v>
      </c>
      <c r="B2019" s="105" t="s">
        <v>32</v>
      </c>
      <c r="C2019" s="105" t="s">
        <v>87</v>
      </c>
      <c r="D2019" s="118">
        <v>193</v>
      </c>
      <c r="E2019" s="118">
        <v>118</v>
      </c>
      <c r="F2019" s="118">
        <v>75</v>
      </c>
      <c r="G2019" s="118">
        <v>26</v>
      </c>
      <c r="H2019" s="118">
        <v>28</v>
      </c>
      <c r="I2019" s="118">
        <v>0</v>
      </c>
      <c r="J2019" s="118">
        <v>247</v>
      </c>
    </row>
    <row r="2020" spans="1:10" x14ac:dyDescent="0.35">
      <c r="A2020" s="105" t="s">
        <v>914</v>
      </c>
      <c r="B2020" s="105" t="s">
        <v>32</v>
      </c>
      <c r="C2020" s="105" t="s">
        <v>88</v>
      </c>
      <c r="D2020" s="118">
        <v>34</v>
      </c>
      <c r="E2020" s="118">
        <v>9</v>
      </c>
      <c r="F2020" s="118">
        <v>25</v>
      </c>
      <c r="G2020" s="118">
        <v>11</v>
      </c>
      <c r="H2020" s="118">
        <v>5</v>
      </c>
      <c r="I2020" s="118">
        <v>0</v>
      </c>
      <c r="J2020" s="118">
        <v>50</v>
      </c>
    </row>
    <row r="2021" spans="1:10" x14ac:dyDescent="0.35">
      <c r="A2021" s="105" t="s">
        <v>914</v>
      </c>
      <c r="B2021" s="105" t="s">
        <v>32</v>
      </c>
      <c r="C2021" s="105" t="s">
        <v>89</v>
      </c>
      <c r="D2021" s="118">
        <v>36</v>
      </c>
      <c r="E2021" s="118">
        <v>12</v>
      </c>
      <c r="F2021" s="118">
        <v>24</v>
      </c>
      <c r="G2021" s="118">
        <v>4</v>
      </c>
      <c r="H2021" s="118">
        <v>3</v>
      </c>
      <c r="I2021" s="118">
        <v>0</v>
      </c>
      <c r="J2021" s="118">
        <v>43</v>
      </c>
    </row>
    <row r="2022" spans="1:10" x14ac:dyDescent="0.35">
      <c r="A2022" s="105" t="s">
        <v>914</v>
      </c>
      <c r="B2022" s="105" t="s">
        <v>32</v>
      </c>
      <c r="C2022" s="105" t="s">
        <v>98</v>
      </c>
      <c r="D2022" s="118">
        <v>337</v>
      </c>
      <c r="E2022" s="118">
        <v>109</v>
      </c>
      <c r="F2022" s="118">
        <v>228</v>
      </c>
      <c r="G2022" s="118">
        <v>54</v>
      </c>
      <c r="H2022" s="118">
        <v>61</v>
      </c>
      <c r="I2022" s="118">
        <v>0</v>
      </c>
      <c r="J2022" s="118">
        <v>452</v>
      </c>
    </row>
    <row r="2023" spans="1:10" x14ac:dyDescent="0.35">
      <c r="A2023" s="105" t="s">
        <v>914</v>
      </c>
      <c r="B2023" s="105" t="s">
        <v>26</v>
      </c>
      <c r="C2023" s="105" t="s">
        <v>87</v>
      </c>
      <c r="D2023" s="118">
        <v>20</v>
      </c>
      <c r="E2023" s="118">
        <v>6</v>
      </c>
      <c r="F2023" s="118">
        <v>14</v>
      </c>
      <c r="G2023" s="118">
        <v>17</v>
      </c>
      <c r="H2023" s="118">
        <v>2</v>
      </c>
      <c r="I2023" s="118">
        <v>0</v>
      </c>
      <c r="J2023" s="118">
        <v>39</v>
      </c>
    </row>
    <row r="2024" spans="1:10" x14ac:dyDescent="0.35">
      <c r="A2024" s="105" t="s">
        <v>914</v>
      </c>
      <c r="B2024" s="105" t="s">
        <v>26</v>
      </c>
      <c r="C2024" s="105" t="s">
        <v>88</v>
      </c>
      <c r="D2024" s="118">
        <v>5</v>
      </c>
      <c r="E2024" s="118">
        <v>2</v>
      </c>
      <c r="F2024" s="118">
        <v>3</v>
      </c>
      <c r="G2024" s="118">
        <v>7</v>
      </c>
      <c r="H2024" s="118">
        <v>2</v>
      </c>
      <c r="I2024" s="118">
        <v>0</v>
      </c>
      <c r="J2024" s="118">
        <v>14</v>
      </c>
    </row>
    <row r="2025" spans="1:10" x14ac:dyDescent="0.35">
      <c r="A2025" s="105" t="s">
        <v>914</v>
      </c>
      <c r="B2025" s="105" t="s">
        <v>26</v>
      </c>
      <c r="C2025" s="105" t="s">
        <v>89</v>
      </c>
      <c r="D2025" s="118">
        <v>17</v>
      </c>
      <c r="E2025" s="118">
        <v>6</v>
      </c>
      <c r="F2025" s="118">
        <v>11</v>
      </c>
      <c r="G2025" s="118">
        <v>3</v>
      </c>
      <c r="H2025" s="118">
        <v>2</v>
      </c>
      <c r="I2025" s="118">
        <v>0</v>
      </c>
      <c r="J2025" s="118">
        <v>22</v>
      </c>
    </row>
    <row r="2026" spans="1:10" x14ac:dyDescent="0.35">
      <c r="A2026" s="105" t="s">
        <v>914</v>
      </c>
      <c r="B2026" s="105" t="s">
        <v>26</v>
      </c>
      <c r="C2026" s="105" t="s">
        <v>98</v>
      </c>
      <c r="D2026" s="118">
        <v>249</v>
      </c>
      <c r="E2026" s="118">
        <v>80</v>
      </c>
      <c r="F2026" s="118">
        <v>169</v>
      </c>
      <c r="G2026" s="118">
        <v>136</v>
      </c>
      <c r="H2026" s="118">
        <v>16</v>
      </c>
      <c r="I2026" s="118">
        <v>0</v>
      </c>
      <c r="J2026" s="118">
        <v>401</v>
      </c>
    </row>
    <row r="2027" spans="1:10" x14ac:dyDescent="0.35">
      <c r="A2027" s="105" t="s">
        <v>914</v>
      </c>
      <c r="B2027" s="105" t="s">
        <v>16</v>
      </c>
      <c r="C2027" s="105" t="s">
        <v>87</v>
      </c>
      <c r="D2027" s="118">
        <v>99</v>
      </c>
      <c r="E2027" s="118">
        <v>44</v>
      </c>
      <c r="F2027" s="118">
        <v>55</v>
      </c>
      <c r="G2027" s="118">
        <v>20</v>
      </c>
      <c r="H2027" s="118">
        <v>36</v>
      </c>
      <c r="I2027" s="118">
        <v>0</v>
      </c>
      <c r="J2027" s="118">
        <v>155</v>
      </c>
    </row>
    <row r="2028" spans="1:10" x14ac:dyDescent="0.35">
      <c r="A2028" s="105" t="s">
        <v>914</v>
      </c>
      <c r="B2028" s="105" t="s">
        <v>16</v>
      </c>
      <c r="C2028" s="105" t="s">
        <v>88</v>
      </c>
      <c r="D2028" s="118">
        <v>20</v>
      </c>
      <c r="E2028" s="118">
        <v>6</v>
      </c>
      <c r="F2028" s="118">
        <v>14</v>
      </c>
      <c r="G2028" s="118">
        <v>4</v>
      </c>
      <c r="H2028" s="118">
        <v>6</v>
      </c>
      <c r="I2028" s="118">
        <v>0</v>
      </c>
      <c r="J2028" s="118">
        <v>30</v>
      </c>
    </row>
    <row r="2029" spans="1:10" x14ac:dyDescent="0.35">
      <c r="A2029" s="105" t="s">
        <v>914</v>
      </c>
      <c r="B2029" s="105" t="s">
        <v>16</v>
      </c>
      <c r="C2029" s="105" t="s">
        <v>89</v>
      </c>
      <c r="D2029" s="118">
        <v>42</v>
      </c>
      <c r="E2029" s="118">
        <v>24</v>
      </c>
      <c r="F2029" s="118">
        <v>18</v>
      </c>
      <c r="G2029" s="118">
        <v>11</v>
      </c>
      <c r="H2029" s="118">
        <v>7</v>
      </c>
      <c r="I2029" s="118">
        <v>0</v>
      </c>
      <c r="J2029" s="118">
        <v>60</v>
      </c>
    </row>
    <row r="2030" spans="1:10" x14ac:dyDescent="0.35">
      <c r="A2030" s="105" t="s">
        <v>914</v>
      </c>
      <c r="B2030" s="105" t="s">
        <v>16</v>
      </c>
      <c r="C2030" s="105" t="s">
        <v>98</v>
      </c>
      <c r="D2030" s="118">
        <v>297</v>
      </c>
      <c r="E2030" s="118">
        <v>59</v>
      </c>
      <c r="F2030" s="118">
        <v>238</v>
      </c>
      <c r="G2030" s="118">
        <v>57</v>
      </c>
      <c r="H2030" s="118">
        <v>195</v>
      </c>
      <c r="I2030" s="118">
        <v>0</v>
      </c>
      <c r="J2030" s="118">
        <v>549</v>
      </c>
    </row>
    <row r="2031" spans="1:10" x14ac:dyDescent="0.35">
      <c r="A2031" s="105" t="s">
        <v>914</v>
      </c>
      <c r="B2031" s="105" t="s">
        <v>53</v>
      </c>
      <c r="C2031" s="105" t="s">
        <v>87</v>
      </c>
      <c r="D2031" s="118">
        <v>231</v>
      </c>
      <c r="E2031" s="118">
        <v>135</v>
      </c>
      <c r="F2031" s="118">
        <v>96</v>
      </c>
      <c r="G2031" s="118">
        <v>11</v>
      </c>
      <c r="H2031" s="118">
        <v>12</v>
      </c>
      <c r="I2031" s="118">
        <v>0</v>
      </c>
      <c r="J2031" s="118">
        <v>254</v>
      </c>
    </row>
    <row r="2032" spans="1:10" x14ac:dyDescent="0.35">
      <c r="A2032" s="105" t="s">
        <v>914</v>
      </c>
      <c r="B2032" s="105" t="s">
        <v>53</v>
      </c>
      <c r="C2032" s="105" t="s">
        <v>88</v>
      </c>
      <c r="D2032" s="118">
        <v>30</v>
      </c>
      <c r="E2032" s="118">
        <v>8</v>
      </c>
      <c r="F2032" s="118">
        <v>22</v>
      </c>
      <c r="G2032" s="118">
        <v>1</v>
      </c>
      <c r="H2032" s="118">
        <v>1</v>
      </c>
      <c r="I2032" s="118">
        <v>0</v>
      </c>
      <c r="J2032" s="118">
        <v>32</v>
      </c>
    </row>
    <row r="2033" spans="1:10" x14ac:dyDescent="0.35">
      <c r="A2033" s="105" t="s">
        <v>914</v>
      </c>
      <c r="B2033" s="105" t="s">
        <v>53</v>
      </c>
      <c r="C2033" s="105" t="s">
        <v>89</v>
      </c>
      <c r="D2033" s="118">
        <v>44</v>
      </c>
      <c r="E2033" s="118">
        <v>17</v>
      </c>
      <c r="F2033" s="118">
        <v>27</v>
      </c>
      <c r="G2033" s="118">
        <v>3</v>
      </c>
      <c r="H2033" s="118">
        <v>0</v>
      </c>
      <c r="I2033" s="118">
        <v>0</v>
      </c>
      <c r="J2033" s="118">
        <v>47</v>
      </c>
    </row>
    <row r="2034" spans="1:10" x14ac:dyDescent="0.35">
      <c r="A2034" s="105" t="s">
        <v>914</v>
      </c>
      <c r="B2034" s="105" t="s">
        <v>53</v>
      </c>
      <c r="C2034" s="105" t="s">
        <v>98</v>
      </c>
      <c r="D2034" s="118">
        <v>257</v>
      </c>
      <c r="E2034" s="118">
        <v>59</v>
      </c>
      <c r="F2034" s="118">
        <v>198</v>
      </c>
      <c r="G2034" s="118">
        <v>39</v>
      </c>
      <c r="H2034" s="118">
        <v>27</v>
      </c>
      <c r="I2034" s="118">
        <v>0</v>
      </c>
      <c r="J2034" s="118">
        <v>323</v>
      </c>
    </row>
    <row r="2035" spans="1:10" x14ac:dyDescent="0.35">
      <c r="A2035" s="105" t="s">
        <v>914</v>
      </c>
      <c r="B2035" s="105" t="s">
        <v>20</v>
      </c>
      <c r="C2035" s="105" t="s">
        <v>87</v>
      </c>
      <c r="D2035" s="118">
        <v>149</v>
      </c>
      <c r="E2035" s="118">
        <v>69</v>
      </c>
      <c r="F2035" s="118">
        <v>80</v>
      </c>
      <c r="G2035" s="118">
        <v>48</v>
      </c>
      <c r="H2035" s="118">
        <v>20</v>
      </c>
      <c r="I2035" s="118">
        <v>0</v>
      </c>
      <c r="J2035" s="118">
        <v>217</v>
      </c>
    </row>
    <row r="2036" spans="1:10" x14ac:dyDescent="0.35">
      <c r="A2036" s="105" t="s">
        <v>914</v>
      </c>
      <c r="B2036" s="105" t="s">
        <v>20</v>
      </c>
      <c r="C2036" s="105" t="s">
        <v>88</v>
      </c>
      <c r="D2036" s="118">
        <v>26</v>
      </c>
      <c r="E2036" s="118">
        <v>12</v>
      </c>
      <c r="F2036" s="118">
        <v>14</v>
      </c>
      <c r="G2036" s="118">
        <v>5</v>
      </c>
      <c r="H2036" s="118">
        <v>5</v>
      </c>
      <c r="I2036" s="118">
        <v>0</v>
      </c>
      <c r="J2036" s="118">
        <v>36</v>
      </c>
    </row>
    <row r="2037" spans="1:10" x14ac:dyDescent="0.35">
      <c r="A2037" s="105" t="s">
        <v>914</v>
      </c>
      <c r="B2037" s="105" t="s">
        <v>20</v>
      </c>
      <c r="C2037" s="105" t="s">
        <v>89</v>
      </c>
      <c r="D2037" s="118">
        <v>37</v>
      </c>
      <c r="E2037" s="118">
        <v>15</v>
      </c>
      <c r="F2037" s="118">
        <v>22</v>
      </c>
      <c r="G2037" s="118">
        <v>8</v>
      </c>
      <c r="H2037" s="118">
        <v>3</v>
      </c>
      <c r="I2037" s="118">
        <v>0</v>
      </c>
      <c r="J2037" s="118">
        <v>48</v>
      </c>
    </row>
    <row r="2038" spans="1:10" x14ac:dyDescent="0.35">
      <c r="A2038" s="105" t="s">
        <v>914</v>
      </c>
      <c r="B2038" s="105" t="s">
        <v>20</v>
      </c>
      <c r="C2038" s="105" t="s">
        <v>98</v>
      </c>
      <c r="D2038" s="118">
        <v>215</v>
      </c>
      <c r="E2038" s="118">
        <v>70</v>
      </c>
      <c r="F2038" s="118">
        <v>145</v>
      </c>
      <c r="G2038" s="118">
        <v>17</v>
      </c>
      <c r="H2038" s="118">
        <v>20</v>
      </c>
      <c r="I2038" s="118">
        <v>0</v>
      </c>
      <c r="J2038" s="118">
        <v>252</v>
      </c>
    </row>
    <row r="2039" spans="1:10" x14ac:dyDescent="0.35">
      <c r="A2039" s="105" t="s">
        <v>914</v>
      </c>
      <c r="B2039" s="105" t="s">
        <v>30</v>
      </c>
      <c r="C2039" s="105" t="s">
        <v>87</v>
      </c>
      <c r="D2039" s="118">
        <v>37</v>
      </c>
      <c r="E2039" s="118">
        <v>17</v>
      </c>
      <c r="F2039" s="118">
        <v>20</v>
      </c>
      <c r="G2039" s="118">
        <v>7</v>
      </c>
      <c r="H2039" s="118">
        <v>8</v>
      </c>
      <c r="I2039" s="118">
        <v>0</v>
      </c>
      <c r="J2039" s="118">
        <v>52</v>
      </c>
    </row>
    <row r="2040" spans="1:10" x14ac:dyDescent="0.35">
      <c r="A2040" s="105" t="s">
        <v>914</v>
      </c>
      <c r="B2040" s="105" t="s">
        <v>30</v>
      </c>
      <c r="C2040" s="105" t="s">
        <v>88</v>
      </c>
      <c r="D2040" s="118">
        <v>10</v>
      </c>
      <c r="E2040" s="118">
        <v>3</v>
      </c>
      <c r="F2040" s="118">
        <v>7</v>
      </c>
      <c r="G2040" s="118">
        <v>1</v>
      </c>
      <c r="H2040" s="118">
        <v>1</v>
      </c>
      <c r="I2040" s="118">
        <v>0</v>
      </c>
      <c r="J2040" s="118">
        <v>12</v>
      </c>
    </row>
    <row r="2041" spans="1:10" x14ac:dyDescent="0.35">
      <c r="A2041" s="105" t="s">
        <v>914</v>
      </c>
      <c r="B2041" s="105" t="s">
        <v>30</v>
      </c>
      <c r="C2041" s="105" t="s">
        <v>89</v>
      </c>
      <c r="D2041" s="118">
        <v>17</v>
      </c>
      <c r="E2041" s="118">
        <v>10</v>
      </c>
      <c r="F2041" s="118">
        <v>7</v>
      </c>
      <c r="G2041" s="118">
        <v>1</v>
      </c>
      <c r="H2041" s="118">
        <v>1</v>
      </c>
      <c r="I2041" s="118">
        <v>0</v>
      </c>
      <c r="J2041" s="118">
        <v>19</v>
      </c>
    </row>
    <row r="2042" spans="1:10" x14ac:dyDescent="0.35">
      <c r="A2042" s="105" t="s">
        <v>914</v>
      </c>
      <c r="B2042" s="105" t="s">
        <v>30</v>
      </c>
      <c r="C2042" s="105" t="s">
        <v>98</v>
      </c>
      <c r="D2042" s="118">
        <v>223</v>
      </c>
      <c r="E2042" s="118">
        <v>63</v>
      </c>
      <c r="F2042" s="118">
        <v>160</v>
      </c>
      <c r="G2042" s="118">
        <v>23</v>
      </c>
      <c r="H2042" s="118">
        <v>28</v>
      </c>
      <c r="I2042" s="118">
        <v>0</v>
      </c>
      <c r="J2042" s="118">
        <v>274</v>
      </c>
    </row>
    <row r="2043" spans="1:10" x14ac:dyDescent="0.35">
      <c r="A2043" s="105" t="s">
        <v>914</v>
      </c>
      <c r="B2043" s="105" t="s">
        <v>5</v>
      </c>
      <c r="C2043" s="105" t="s">
        <v>87</v>
      </c>
      <c r="D2043" s="118">
        <v>46</v>
      </c>
      <c r="E2043" s="118">
        <v>20</v>
      </c>
      <c r="F2043" s="118">
        <v>26</v>
      </c>
      <c r="G2043" s="118">
        <v>8</v>
      </c>
      <c r="H2043" s="118">
        <v>1</v>
      </c>
      <c r="I2043" s="118">
        <v>0</v>
      </c>
      <c r="J2043" s="118">
        <v>55</v>
      </c>
    </row>
    <row r="2044" spans="1:10" x14ac:dyDescent="0.35">
      <c r="A2044" s="105" t="s">
        <v>914</v>
      </c>
      <c r="B2044" s="105" t="s">
        <v>5</v>
      </c>
      <c r="C2044" s="105" t="s">
        <v>88</v>
      </c>
      <c r="D2044" s="118">
        <v>3</v>
      </c>
      <c r="E2044" s="118">
        <v>0</v>
      </c>
      <c r="F2044" s="118">
        <v>3</v>
      </c>
      <c r="G2044" s="118">
        <v>2</v>
      </c>
      <c r="H2044" s="118">
        <v>0</v>
      </c>
      <c r="I2044" s="118">
        <v>0</v>
      </c>
      <c r="J2044" s="118">
        <v>5</v>
      </c>
    </row>
    <row r="2045" spans="1:10" x14ac:dyDescent="0.35">
      <c r="A2045" s="105" t="s">
        <v>914</v>
      </c>
      <c r="B2045" s="105" t="s">
        <v>5</v>
      </c>
      <c r="C2045" s="105" t="s">
        <v>89</v>
      </c>
      <c r="D2045" s="118">
        <v>19</v>
      </c>
      <c r="E2045" s="118">
        <v>5</v>
      </c>
      <c r="F2045" s="118">
        <v>14</v>
      </c>
      <c r="G2045" s="118">
        <v>2</v>
      </c>
      <c r="H2045" s="118">
        <v>1</v>
      </c>
      <c r="I2045" s="118">
        <v>0</v>
      </c>
      <c r="J2045" s="118">
        <v>22</v>
      </c>
    </row>
    <row r="2046" spans="1:10" x14ac:dyDescent="0.35">
      <c r="A2046" s="105" t="s">
        <v>914</v>
      </c>
      <c r="B2046" s="105" t="s">
        <v>5</v>
      </c>
      <c r="C2046" s="105" t="s">
        <v>98</v>
      </c>
      <c r="D2046" s="118">
        <v>119</v>
      </c>
      <c r="E2046" s="118">
        <v>42</v>
      </c>
      <c r="F2046" s="118">
        <v>77</v>
      </c>
      <c r="G2046" s="118">
        <v>8</v>
      </c>
      <c r="H2046" s="118">
        <v>8</v>
      </c>
      <c r="I2046" s="118">
        <v>0</v>
      </c>
      <c r="J2046" s="118">
        <v>135</v>
      </c>
    </row>
    <row r="2047" spans="1:10" x14ac:dyDescent="0.35">
      <c r="A2047" s="105" t="s">
        <v>914</v>
      </c>
      <c r="B2047" s="105" t="s">
        <v>34</v>
      </c>
      <c r="C2047" s="105" t="s">
        <v>87</v>
      </c>
      <c r="D2047" s="118">
        <v>193</v>
      </c>
      <c r="E2047" s="118">
        <v>76</v>
      </c>
      <c r="F2047" s="118">
        <v>117</v>
      </c>
      <c r="G2047" s="118">
        <v>29</v>
      </c>
      <c r="H2047" s="118">
        <v>21</v>
      </c>
      <c r="I2047" s="118">
        <v>0</v>
      </c>
      <c r="J2047" s="118">
        <v>243</v>
      </c>
    </row>
    <row r="2048" spans="1:10" x14ac:dyDescent="0.35">
      <c r="A2048" s="105" t="s">
        <v>914</v>
      </c>
      <c r="B2048" s="105" t="s">
        <v>34</v>
      </c>
      <c r="C2048" s="105" t="s">
        <v>88</v>
      </c>
      <c r="D2048" s="118">
        <v>19</v>
      </c>
      <c r="E2048" s="118">
        <v>5</v>
      </c>
      <c r="F2048" s="118">
        <v>14</v>
      </c>
      <c r="G2048" s="118">
        <v>2</v>
      </c>
      <c r="H2048" s="118">
        <v>2</v>
      </c>
      <c r="I2048" s="118">
        <v>0</v>
      </c>
      <c r="J2048" s="118">
        <v>23</v>
      </c>
    </row>
    <row r="2049" spans="1:10" x14ac:dyDescent="0.35">
      <c r="A2049" s="105" t="s">
        <v>914</v>
      </c>
      <c r="B2049" s="105" t="s">
        <v>34</v>
      </c>
      <c r="C2049" s="105" t="s">
        <v>89</v>
      </c>
      <c r="D2049" s="118">
        <v>22</v>
      </c>
      <c r="E2049" s="118">
        <v>9</v>
      </c>
      <c r="F2049" s="118">
        <v>13</v>
      </c>
      <c r="G2049" s="118">
        <v>3</v>
      </c>
      <c r="H2049" s="118">
        <v>2</v>
      </c>
      <c r="I2049" s="118">
        <v>0</v>
      </c>
      <c r="J2049" s="118">
        <v>27</v>
      </c>
    </row>
    <row r="2050" spans="1:10" x14ac:dyDescent="0.35">
      <c r="A2050" s="105" t="s">
        <v>914</v>
      </c>
      <c r="B2050" s="105" t="s">
        <v>34</v>
      </c>
      <c r="C2050" s="105" t="s">
        <v>98</v>
      </c>
      <c r="D2050" s="118">
        <v>267</v>
      </c>
      <c r="E2050" s="118">
        <v>73</v>
      </c>
      <c r="F2050" s="118">
        <v>194</v>
      </c>
      <c r="G2050" s="118">
        <v>32</v>
      </c>
      <c r="H2050" s="118">
        <v>33</v>
      </c>
      <c r="I2050" s="118">
        <v>0</v>
      </c>
      <c r="J2050" s="118">
        <v>332</v>
      </c>
    </row>
    <row r="2051" spans="1:10" x14ac:dyDescent="0.35">
      <c r="A2051" s="105" t="s">
        <v>914</v>
      </c>
      <c r="B2051" s="105" t="s">
        <v>70</v>
      </c>
      <c r="C2051" s="105" t="s">
        <v>87</v>
      </c>
      <c r="D2051" s="118">
        <v>259</v>
      </c>
      <c r="E2051" s="118">
        <v>96</v>
      </c>
      <c r="F2051" s="118">
        <v>163</v>
      </c>
      <c r="G2051" s="118">
        <v>40</v>
      </c>
      <c r="H2051" s="118">
        <v>22</v>
      </c>
      <c r="I2051" s="118">
        <v>0</v>
      </c>
      <c r="J2051" s="118">
        <v>321</v>
      </c>
    </row>
    <row r="2052" spans="1:10" x14ac:dyDescent="0.35">
      <c r="A2052" s="105" t="s">
        <v>914</v>
      </c>
      <c r="B2052" s="105" t="s">
        <v>70</v>
      </c>
      <c r="C2052" s="105" t="s">
        <v>88</v>
      </c>
      <c r="D2052" s="118">
        <v>47</v>
      </c>
      <c r="E2052" s="118">
        <v>14</v>
      </c>
      <c r="F2052" s="118">
        <v>33</v>
      </c>
      <c r="G2052" s="118">
        <v>4</v>
      </c>
      <c r="H2052" s="118">
        <v>7</v>
      </c>
      <c r="I2052" s="118">
        <v>0</v>
      </c>
      <c r="J2052" s="118">
        <v>58</v>
      </c>
    </row>
    <row r="2053" spans="1:10" x14ac:dyDescent="0.35">
      <c r="A2053" s="105" t="s">
        <v>914</v>
      </c>
      <c r="B2053" s="105" t="s">
        <v>70</v>
      </c>
      <c r="C2053" s="105" t="s">
        <v>89</v>
      </c>
      <c r="D2053" s="118">
        <v>44</v>
      </c>
      <c r="E2053" s="118">
        <v>14</v>
      </c>
      <c r="F2053" s="118">
        <v>30</v>
      </c>
      <c r="G2053" s="118">
        <v>7</v>
      </c>
      <c r="H2053" s="118">
        <v>3</v>
      </c>
      <c r="I2053" s="118">
        <v>0</v>
      </c>
      <c r="J2053" s="118">
        <v>54</v>
      </c>
    </row>
    <row r="2054" spans="1:10" x14ac:dyDescent="0.35">
      <c r="A2054" s="105" t="s">
        <v>914</v>
      </c>
      <c r="B2054" s="105" t="s">
        <v>70</v>
      </c>
      <c r="C2054" s="105" t="s">
        <v>98</v>
      </c>
      <c r="D2054" s="118">
        <v>227</v>
      </c>
      <c r="E2054" s="118">
        <v>57</v>
      </c>
      <c r="F2054" s="118">
        <v>170</v>
      </c>
      <c r="G2054" s="118">
        <v>66</v>
      </c>
      <c r="H2054" s="118">
        <v>36</v>
      </c>
      <c r="I2054" s="118">
        <v>0</v>
      </c>
      <c r="J2054" s="118">
        <v>329</v>
      </c>
    </row>
    <row r="2055" spans="1:10" x14ac:dyDescent="0.35">
      <c r="A2055" s="105" t="s">
        <v>914</v>
      </c>
      <c r="B2055" s="105" t="s">
        <v>37</v>
      </c>
      <c r="C2055" s="105" t="s">
        <v>87</v>
      </c>
      <c r="D2055" s="118">
        <v>0</v>
      </c>
      <c r="E2055" s="118">
        <v>0</v>
      </c>
      <c r="F2055" s="118">
        <v>0</v>
      </c>
      <c r="G2055" s="118">
        <v>0</v>
      </c>
      <c r="H2055" s="118">
        <v>0</v>
      </c>
      <c r="I2055" s="118">
        <v>77</v>
      </c>
      <c r="J2055" s="118">
        <v>77</v>
      </c>
    </row>
    <row r="2056" spans="1:10" x14ac:dyDescent="0.35">
      <c r="A2056" s="105" t="s">
        <v>914</v>
      </c>
      <c r="B2056" s="105" t="s">
        <v>37</v>
      </c>
      <c r="C2056" s="105" t="s">
        <v>88</v>
      </c>
      <c r="D2056" s="118">
        <v>0</v>
      </c>
      <c r="E2056" s="118">
        <v>0</v>
      </c>
      <c r="F2056" s="118">
        <v>0</v>
      </c>
      <c r="G2056" s="118">
        <v>0</v>
      </c>
      <c r="H2056" s="118">
        <v>0</v>
      </c>
      <c r="I2056" s="118">
        <v>15</v>
      </c>
      <c r="J2056" s="118">
        <v>15</v>
      </c>
    </row>
    <row r="2057" spans="1:10" x14ac:dyDescent="0.35">
      <c r="A2057" s="105" t="s">
        <v>914</v>
      </c>
      <c r="B2057" s="105" t="s">
        <v>37</v>
      </c>
      <c r="C2057" s="105" t="s">
        <v>89</v>
      </c>
      <c r="D2057" s="118">
        <v>0</v>
      </c>
      <c r="E2057" s="118">
        <v>0</v>
      </c>
      <c r="F2057" s="118">
        <v>0</v>
      </c>
      <c r="G2057" s="118">
        <v>0</v>
      </c>
      <c r="H2057" s="118">
        <v>0</v>
      </c>
      <c r="I2057" s="118">
        <v>30</v>
      </c>
      <c r="J2057" s="118">
        <v>30</v>
      </c>
    </row>
    <row r="2058" spans="1:10" x14ac:dyDescent="0.35">
      <c r="A2058" s="105" t="s">
        <v>914</v>
      </c>
      <c r="B2058" s="105" t="s">
        <v>37</v>
      </c>
      <c r="C2058" s="105" t="s">
        <v>98</v>
      </c>
      <c r="D2058" s="118">
        <v>0</v>
      </c>
      <c r="E2058" s="118">
        <v>0</v>
      </c>
      <c r="F2058" s="118">
        <v>0</v>
      </c>
      <c r="G2058" s="118">
        <v>0</v>
      </c>
      <c r="H2058" s="118">
        <v>0</v>
      </c>
      <c r="I2058" s="118">
        <v>241</v>
      </c>
      <c r="J2058" s="118">
        <v>241</v>
      </c>
    </row>
    <row r="2059" spans="1:10" x14ac:dyDescent="0.35">
      <c r="A2059" s="105" t="s">
        <v>914</v>
      </c>
      <c r="B2059" s="105" t="s">
        <v>22</v>
      </c>
      <c r="C2059" s="105" t="s">
        <v>87</v>
      </c>
      <c r="D2059" s="118">
        <v>242</v>
      </c>
      <c r="E2059" s="118">
        <v>112</v>
      </c>
      <c r="F2059" s="118">
        <v>130</v>
      </c>
      <c r="G2059" s="118">
        <v>67</v>
      </c>
      <c r="H2059" s="118">
        <v>72</v>
      </c>
      <c r="I2059" s="118">
        <v>0</v>
      </c>
      <c r="J2059" s="118">
        <v>381</v>
      </c>
    </row>
    <row r="2060" spans="1:10" x14ac:dyDescent="0.35">
      <c r="A2060" s="105" t="s">
        <v>914</v>
      </c>
      <c r="B2060" s="105" t="s">
        <v>22</v>
      </c>
      <c r="C2060" s="105" t="s">
        <v>88</v>
      </c>
      <c r="D2060" s="118">
        <v>24</v>
      </c>
      <c r="E2060" s="118">
        <v>10</v>
      </c>
      <c r="F2060" s="118">
        <v>14</v>
      </c>
      <c r="G2060" s="118">
        <v>10</v>
      </c>
      <c r="H2060" s="118">
        <v>11</v>
      </c>
      <c r="I2060" s="118">
        <v>0</v>
      </c>
      <c r="J2060" s="118">
        <v>45</v>
      </c>
    </row>
    <row r="2061" spans="1:10" x14ac:dyDescent="0.35">
      <c r="A2061" s="105" t="s">
        <v>914</v>
      </c>
      <c r="B2061" s="105" t="s">
        <v>22</v>
      </c>
      <c r="C2061" s="105" t="s">
        <v>89</v>
      </c>
      <c r="D2061" s="118">
        <v>49</v>
      </c>
      <c r="E2061" s="118">
        <v>18</v>
      </c>
      <c r="F2061" s="118">
        <v>31</v>
      </c>
      <c r="G2061" s="118">
        <v>7</v>
      </c>
      <c r="H2061" s="118">
        <v>7</v>
      </c>
      <c r="I2061" s="118">
        <v>0</v>
      </c>
      <c r="J2061" s="118">
        <v>63</v>
      </c>
    </row>
    <row r="2062" spans="1:10" x14ac:dyDescent="0.35">
      <c r="A2062" s="105" t="s">
        <v>914</v>
      </c>
      <c r="B2062" s="105" t="s">
        <v>22</v>
      </c>
      <c r="C2062" s="105" t="s">
        <v>98</v>
      </c>
      <c r="D2062" s="118">
        <v>300</v>
      </c>
      <c r="E2062" s="118">
        <v>91</v>
      </c>
      <c r="F2062" s="118">
        <v>209</v>
      </c>
      <c r="G2062" s="118">
        <v>23</v>
      </c>
      <c r="H2062" s="118">
        <v>46</v>
      </c>
      <c r="I2062" s="118">
        <v>0</v>
      </c>
      <c r="J2062" s="118">
        <v>369</v>
      </c>
    </row>
    <row r="2063" spans="1:10" x14ac:dyDescent="0.35">
      <c r="A2063" s="105" t="s">
        <v>914</v>
      </c>
      <c r="B2063" s="105" t="s">
        <v>43</v>
      </c>
      <c r="C2063" s="105" t="s">
        <v>87</v>
      </c>
      <c r="D2063" s="118">
        <v>0</v>
      </c>
      <c r="E2063" s="118">
        <v>0</v>
      </c>
      <c r="F2063" s="118">
        <v>0</v>
      </c>
      <c r="G2063" s="118">
        <v>0</v>
      </c>
      <c r="H2063" s="118">
        <v>0</v>
      </c>
      <c r="I2063" s="118">
        <v>120</v>
      </c>
      <c r="J2063" s="118">
        <v>120</v>
      </c>
    </row>
    <row r="2064" spans="1:10" x14ac:dyDescent="0.35">
      <c r="A2064" s="105" t="s">
        <v>914</v>
      </c>
      <c r="B2064" s="105" t="s">
        <v>43</v>
      </c>
      <c r="C2064" s="105" t="s">
        <v>88</v>
      </c>
      <c r="D2064" s="118">
        <v>0</v>
      </c>
      <c r="E2064" s="118">
        <v>0</v>
      </c>
      <c r="F2064" s="118">
        <v>0</v>
      </c>
      <c r="G2064" s="118">
        <v>0</v>
      </c>
      <c r="H2064" s="118">
        <v>0</v>
      </c>
      <c r="I2064" s="118">
        <v>45</v>
      </c>
      <c r="J2064" s="118">
        <v>45</v>
      </c>
    </row>
    <row r="2065" spans="1:10" x14ac:dyDescent="0.35">
      <c r="A2065" s="105" t="s">
        <v>914</v>
      </c>
      <c r="B2065" s="105" t="s">
        <v>43</v>
      </c>
      <c r="C2065" s="105" t="s">
        <v>89</v>
      </c>
      <c r="D2065" s="118">
        <v>0</v>
      </c>
      <c r="E2065" s="118">
        <v>0</v>
      </c>
      <c r="F2065" s="118">
        <v>0</v>
      </c>
      <c r="G2065" s="118">
        <v>0</v>
      </c>
      <c r="H2065" s="118">
        <v>0</v>
      </c>
      <c r="I2065" s="118">
        <v>41</v>
      </c>
      <c r="J2065" s="118">
        <v>41</v>
      </c>
    </row>
    <row r="2066" spans="1:10" x14ac:dyDescent="0.35">
      <c r="A2066" s="105" t="s">
        <v>914</v>
      </c>
      <c r="B2066" s="105" t="s">
        <v>43</v>
      </c>
      <c r="C2066" s="105" t="s">
        <v>98</v>
      </c>
      <c r="D2066" s="118">
        <v>0</v>
      </c>
      <c r="E2066" s="118">
        <v>0</v>
      </c>
      <c r="F2066" s="118">
        <v>0</v>
      </c>
      <c r="G2066" s="118">
        <v>0</v>
      </c>
      <c r="H2066" s="118">
        <v>0</v>
      </c>
      <c r="I2066" s="118">
        <v>590</v>
      </c>
      <c r="J2066" s="118">
        <v>590</v>
      </c>
    </row>
    <row r="2067" spans="1:10" x14ac:dyDescent="0.35">
      <c r="A2067" s="105" t="s">
        <v>914</v>
      </c>
      <c r="B2067" s="105" t="s">
        <v>55</v>
      </c>
      <c r="C2067" s="105" t="s">
        <v>87</v>
      </c>
      <c r="D2067" s="118">
        <v>298</v>
      </c>
      <c r="E2067" s="118">
        <v>174</v>
      </c>
      <c r="F2067" s="118">
        <v>124</v>
      </c>
      <c r="G2067" s="118">
        <v>12</v>
      </c>
      <c r="H2067" s="118">
        <v>15</v>
      </c>
      <c r="I2067" s="118">
        <v>0</v>
      </c>
      <c r="J2067" s="118">
        <v>325</v>
      </c>
    </row>
    <row r="2068" spans="1:10" x14ac:dyDescent="0.35">
      <c r="A2068" s="105" t="s">
        <v>914</v>
      </c>
      <c r="B2068" s="105" t="s">
        <v>55</v>
      </c>
      <c r="C2068" s="105" t="s">
        <v>88</v>
      </c>
      <c r="D2068" s="118">
        <v>35</v>
      </c>
      <c r="E2068" s="118">
        <v>11</v>
      </c>
      <c r="F2068" s="118">
        <v>24</v>
      </c>
      <c r="G2068" s="118">
        <v>5</v>
      </c>
      <c r="H2068" s="118">
        <v>3</v>
      </c>
      <c r="I2068" s="118">
        <v>0</v>
      </c>
      <c r="J2068" s="118">
        <v>43</v>
      </c>
    </row>
    <row r="2069" spans="1:10" x14ac:dyDescent="0.35">
      <c r="A2069" s="105" t="s">
        <v>914</v>
      </c>
      <c r="B2069" s="105" t="s">
        <v>55</v>
      </c>
      <c r="C2069" s="105" t="s">
        <v>89</v>
      </c>
      <c r="D2069" s="118">
        <v>51</v>
      </c>
      <c r="E2069" s="118">
        <v>18</v>
      </c>
      <c r="F2069" s="118">
        <v>33</v>
      </c>
      <c r="G2069" s="118">
        <v>8</v>
      </c>
      <c r="H2069" s="118">
        <v>9</v>
      </c>
      <c r="I2069" s="118">
        <v>0</v>
      </c>
      <c r="J2069" s="118">
        <v>68</v>
      </c>
    </row>
    <row r="2070" spans="1:10" x14ac:dyDescent="0.35">
      <c r="A2070" s="105" t="s">
        <v>914</v>
      </c>
      <c r="B2070" s="105" t="s">
        <v>55</v>
      </c>
      <c r="C2070" s="105" t="s">
        <v>98</v>
      </c>
      <c r="D2070" s="118">
        <v>201</v>
      </c>
      <c r="E2070" s="118">
        <v>53</v>
      </c>
      <c r="F2070" s="118">
        <v>148</v>
      </c>
      <c r="G2070" s="118">
        <v>31</v>
      </c>
      <c r="H2070" s="118">
        <v>58</v>
      </c>
      <c r="I2070" s="118">
        <v>0</v>
      </c>
      <c r="J2070" s="118">
        <v>290</v>
      </c>
    </row>
    <row r="2071" spans="1:10" x14ac:dyDescent="0.35">
      <c r="A2071" s="105" t="s">
        <v>914</v>
      </c>
      <c r="B2071" s="105" t="s">
        <v>65</v>
      </c>
      <c r="C2071" s="105" t="s">
        <v>87</v>
      </c>
      <c r="D2071" s="118">
        <v>537</v>
      </c>
      <c r="E2071" s="118">
        <v>311</v>
      </c>
      <c r="F2071" s="118">
        <v>226</v>
      </c>
      <c r="G2071" s="118">
        <v>36</v>
      </c>
      <c r="H2071" s="118">
        <v>57</v>
      </c>
      <c r="I2071" s="118">
        <v>0</v>
      </c>
      <c r="J2071" s="118">
        <v>630</v>
      </c>
    </row>
    <row r="2072" spans="1:10" x14ac:dyDescent="0.35">
      <c r="A2072" s="105" t="s">
        <v>914</v>
      </c>
      <c r="B2072" s="105" t="s">
        <v>65</v>
      </c>
      <c r="C2072" s="105" t="s">
        <v>88</v>
      </c>
      <c r="D2072" s="118">
        <v>31</v>
      </c>
      <c r="E2072" s="118">
        <v>14</v>
      </c>
      <c r="F2072" s="118">
        <v>17</v>
      </c>
      <c r="G2072" s="118">
        <v>9</v>
      </c>
      <c r="H2072" s="118">
        <v>9</v>
      </c>
      <c r="I2072" s="118">
        <v>0</v>
      </c>
      <c r="J2072" s="118">
        <v>49</v>
      </c>
    </row>
    <row r="2073" spans="1:10" x14ac:dyDescent="0.35">
      <c r="A2073" s="105" t="s">
        <v>914</v>
      </c>
      <c r="B2073" s="105" t="s">
        <v>65</v>
      </c>
      <c r="C2073" s="105" t="s">
        <v>89</v>
      </c>
      <c r="D2073" s="118">
        <v>45</v>
      </c>
      <c r="E2073" s="118">
        <v>17</v>
      </c>
      <c r="F2073" s="118">
        <v>28</v>
      </c>
      <c r="G2073" s="118">
        <v>9</v>
      </c>
      <c r="H2073" s="118">
        <v>6</v>
      </c>
      <c r="I2073" s="118">
        <v>0</v>
      </c>
      <c r="J2073" s="118">
        <v>60</v>
      </c>
    </row>
    <row r="2074" spans="1:10" x14ac:dyDescent="0.35">
      <c r="A2074" s="105" t="s">
        <v>914</v>
      </c>
      <c r="B2074" s="105" t="s">
        <v>65</v>
      </c>
      <c r="C2074" s="105" t="s">
        <v>98</v>
      </c>
      <c r="D2074" s="118">
        <v>328</v>
      </c>
      <c r="E2074" s="118">
        <v>86</v>
      </c>
      <c r="F2074" s="118">
        <v>242</v>
      </c>
      <c r="G2074" s="118">
        <v>91</v>
      </c>
      <c r="H2074" s="118">
        <v>81</v>
      </c>
      <c r="I2074" s="118">
        <v>0</v>
      </c>
      <c r="J2074" s="118">
        <v>500</v>
      </c>
    </row>
    <row r="2075" spans="1:10" x14ac:dyDescent="0.35">
      <c r="A2075" s="105" t="s">
        <v>914</v>
      </c>
      <c r="B2075" s="105" t="s">
        <v>79</v>
      </c>
      <c r="C2075" s="105" t="s">
        <v>87</v>
      </c>
      <c r="D2075" s="118">
        <v>176</v>
      </c>
      <c r="E2075" s="118">
        <v>55</v>
      </c>
      <c r="F2075" s="118">
        <v>121</v>
      </c>
      <c r="G2075" s="118">
        <v>72</v>
      </c>
      <c r="H2075" s="118">
        <v>58</v>
      </c>
      <c r="I2075" s="118">
        <v>0</v>
      </c>
      <c r="J2075" s="118">
        <v>306</v>
      </c>
    </row>
    <row r="2076" spans="1:10" x14ac:dyDescent="0.35">
      <c r="A2076" s="105" t="s">
        <v>914</v>
      </c>
      <c r="B2076" s="105" t="s">
        <v>79</v>
      </c>
      <c r="C2076" s="105" t="s">
        <v>88</v>
      </c>
      <c r="D2076" s="118">
        <v>18</v>
      </c>
      <c r="E2076" s="118">
        <v>4</v>
      </c>
      <c r="F2076" s="118">
        <v>14</v>
      </c>
      <c r="G2076" s="118">
        <v>16</v>
      </c>
      <c r="H2076" s="118">
        <v>11</v>
      </c>
      <c r="I2076" s="118">
        <v>0</v>
      </c>
      <c r="J2076" s="118">
        <v>45</v>
      </c>
    </row>
    <row r="2077" spans="1:10" x14ac:dyDescent="0.35">
      <c r="A2077" s="105" t="s">
        <v>914</v>
      </c>
      <c r="B2077" s="105" t="s">
        <v>79</v>
      </c>
      <c r="C2077" s="105" t="s">
        <v>89</v>
      </c>
      <c r="D2077" s="118">
        <v>62</v>
      </c>
      <c r="E2077" s="118">
        <v>18</v>
      </c>
      <c r="F2077" s="118">
        <v>44</v>
      </c>
      <c r="G2077" s="118">
        <v>18</v>
      </c>
      <c r="H2077" s="118">
        <v>9</v>
      </c>
      <c r="I2077" s="118">
        <v>0</v>
      </c>
      <c r="J2077" s="118">
        <v>89</v>
      </c>
    </row>
    <row r="2078" spans="1:10" x14ac:dyDescent="0.35">
      <c r="A2078" s="105" t="s">
        <v>914</v>
      </c>
      <c r="B2078" s="105" t="s">
        <v>79</v>
      </c>
      <c r="C2078" s="105" t="s">
        <v>98</v>
      </c>
      <c r="D2078" s="118">
        <v>193</v>
      </c>
      <c r="E2078" s="118">
        <v>47</v>
      </c>
      <c r="F2078" s="118">
        <v>146</v>
      </c>
      <c r="G2078" s="118">
        <v>42</v>
      </c>
      <c r="H2078" s="118">
        <v>40</v>
      </c>
      <c r="I2078" s="118">
        <v>0</v>
      </c>
      <c r="J2078" s="118">
        <v>275</v>
      </c>
    </row>
    <row r="2079" spans="1:10" x14ac:dyDescent="0.35">
      <c r="A2079" s="105" t="s">
        <v>914</v>
      </c>
      <c r="B2079" s="105" t="s">
        <v>41</v>
      </c>
      <c r="C2079" s="105" t="s">
        <v>87</v>
      </c>
      <c r="D2079" s="118">
        <v>11</v>
      </c>
      <c r="E2079" s="118">
        <v>5</v>
      </c>
      <c r="F2079" s="118">
        <v>6</v>
      </c>
      <c r="G2079" s="118">
        <v>6</v>
      </c>
      <c r="H2079" s="118">
        <v>5</v>
      </c>
      <c r="I2079" s="118">
        <v>0</v>
      </c>
      <c r="J2079" s="118">
        <v>22</v>
      </c>
    </row>
    <row r="2080" spans="1:10" x14ac:dyDescent="0.35">
      <c r="A2080" s="105" t="s">
        <v>914</v>
      </c>
      <c r="B2080" s="105" t="s">
        <v>41</v>
      </c>
      <c r="C2080" s="105" t="s">
        <v>88</v>
      </c>
      <c r="D2080" s="118">
        <v>3</v>
      </c>
      <c r="E2080" s="118">
        <v>2</v>
      </c>
      <c r="F2080" s="118">
        <v>1</v>
      </c>
      <c r="G2080" s="118">
        <v>3</v>
      </c>
      <c r="H2080" s="118">
        <v>2</v>
      </c>
      <c r="I2080" s="118">
        <v>0</v>
      </c>
      <c r="J2080" s="118">
        <v>8</v>
      </c>
    </row>
    <row r="2081" spans="1:10" x14ac:dyDescent="0.35">
      <c r="A2081" s="105" t="s">
        <v>914</v>
      </c>
      <c r="B2081" s="105" t="s">
        <v>41</v>
      </c>
      <c r="C2081" s="105" t="s">
        <v>89</v>
      </c>
      <c r="D2081" s="118">
        <v>20</v>
      </c>
      <c r="E2081" s="118">
        <v>8</v>
      </c>
      <c r="F2081" s="118">
        <v>12</v>
      </c>
      <c r="G2081" s="118">
        <v>2</v>
      </c>
      <c r="H2081" s="118">
        <v>4</v>
      </c>
      <c r="I2081" s="118">
        <v>0</v>
      </c>
      <c r="J2081" s="118">
        <v>26</v>
      </c>
    </row>
    <row r="2082" spans="1:10" x14ac:dyDescent="0.35">
      <c r="A2082" s="105" t="s">
        <v>914</v>
      </c>
      <c r="B2082" s="105" t="s">
        <v>41</v>
      </c>
      <c r="C2082" s="105" t="s">
        <v>98</v>
      </c>
      <c r="D2082" s="118">
        <v>162</v>
      </c>
      <c r="E2082" s="118">
        <v>54</v>
      </c>
      <c r="F2082" s="118">
        <v>108</v>
      </c>
      <c r="G2082" s="118">
        <v>24</v>
      </c>
      <c r="H2082" s="118">
        <v>44</v>
      </c>
      <c r="I2082" s="118">
        <v>0</v>
      </c>
      <c r="J2082" s="118">
        <v>230</v>
      </c>
    </row>
    <row r="2083" spans="1:10" x14ac:dyDescent="0.35">
      <c r="A2083" s="105" t="s">
        <v>914</v>
      </c>
      <c r="B2083" s="105" t="s">
        <v>39</v>
      </c>
      <c r="C2083" s="105" t="s">
        <v>87</v>
      </c>
      <c r="D2083" s="118">
        <v>0</v>
      </c>
      <c r="E2083" s="118">
        <v>0</v>
      </c>
      <c r="F2083" s="118">
        <v>0</v>
      </c>
      <c r="G2083" s="118">
        <v>0</v>
      </c>
      <c r="H2083" s="118">
        <v>0</v>
      </c>
      <c r="I2083" s="118">
        <v>562</v>
      </c>
      <c r="J2083" s="118">
        <v>562</v>
      </c>
    </row>
    <row r="2084" spans="1:10" x14ac:dyDescent="0.35">
      <c r="A2084" s="105" t="s">
        <v>914</v>
      </c>
      <c r="B2084" s="105" t="s">
        <v>39</v>
      </c>
      <c r="C2084" s="105" t="s">
        <v>88</v>
      </c>
      <c r="D2084" s="118">
        <v>0</v>
      </c>
      <c r="E2084" s="118">
        <v>0</v>
      </c>
      <c r="F2084" s="118">
        <v>0</v>
      </c>
      <c r="G2084" s="118">
        <v>0</v>
      </c>
      <c r="H2084" s="118">
        <v>0</v>
      </c>
      <c r="I2084" s="118">
        <v>156</v>
      </c>
      <c r="J2084" s="118">
        <v>156</v>
      </c>
    </row>
    <row r="2085" spans="1:10" x14ac:dyDescent="0.35">
      <c r="A2085" s="105" t="s">
        <v>914</v>
      </c>
      <c r="B2085" s="105" t="s">
        <v>39</v>
      </c>
      <c r="C2085" s="105" t="s">
        <v>89</v>
      </c>
      <c r="D2085" s="118">
        <v>0</v>
      </c>
      <c r="E2085" s="118">
        <v>0</v>
      </c>
      <c r="F2085" s="118">
        <v>0</v>
      </c>
      <c r="G2085" s="118">
        <v>0</v>
      </c>
      <c r="H2085" s="118">
        <v>0</v>
      </c>
      <c r="I2085" s="118">
        <v>169</v>
      </c>
      <c r="J2085" s="118">
        <v>169</v>
      </c>
    </row>
    <row r="2086" spans="1:10" x14ac:dyDescent="0.35">
      <c r="A2086" s="105" t="s">
        <v>914</v>
      </c>
      <c r="B2086" s="105" t="s">
        <v>39</v>
      </c>
      <c r="C2086" s="105" t="s">
        <v>98</v>
      </c>
      <c r="D2086" s="118">
        <v>0</v>
      </c>
      <c r="E2086" s="118">
        <v>0</v>
      </c>
      <c r="F2086" s="118">
        <v>0</v>
      </c>
      <c r="G2086" s="118">
        <v>0</v>
      </c>
      <c r="H2086" s="118">
        <v>0</v>
      </c>
      <c r="I2086" s="118">
        <v>2417</v>
      </c>
      <c r="J2086" s="118">
        <v>2417</v>
      </c>
    </row>
    <row r="2087" spans="1:10" x14ac:dyDescent="0.35">
      <c r="A2087" s="105" t="s">
        <v>914</v>
      </c>
      <c r="B2087" s="105" t="s">
        <v>68</v>
      </c>
      <c r="C2087" s="105" t="s">
        <v>87</v>
      </c>
      <c r="D2087" s="118">
        <v>323</v>
      </c>
      <c r="E2087" s="118">
        <v>198</v>
      </c>
      <c r="F2087" s="118">
        <v>125</v>
      </c>
      <c r="G2087" s="118">
        <v>26</v>
      </c>
      <c r="H2087" s="118">
        <v>30</v>
      </c>
      <c r="I2087" s="118">
        <v>0</v>
      </c>
      <c r="J2087" s="118">
        <v>379</v>
      </c>
    </row>
    <row r="2088" spans="1:10" x14ac:dyDescent="0.35">
      <c r="A2088" s="105" t="s">
        <v>914</v>
      </c>
      <c r="B2088" s="105" t="s">
        <v>68</v>
      </c>
      <c r="C2088" s="105" t="s">
        <v>88</v>
      </c>
      <c r="D2088" s="118">
        <v>34</v>
      </c>
      <c r="E2088" s="118">
        <v>21</v>
      </c>
      <c r="F2088" s="118">
        <v>13</v>
      </c>
      <c r="G2088" s="118">
        <v>4</v>
      </c>
      <c r="H2088" s="118">
        <v>8</v>
      </c>
      <c r="I2088" s="118">
        <v>0</v>
      </c>
      <c r="J2088" s="118">
        <v>46</v>
      </c>
    </row>
    <row r="2089" spans="1:10" x14ac:dyDescent="0.35">
      <c r="A2089" s="105" t="s">
        <v>914</v>
      </c>
      <c r="B2089" s="105" t="s">
        <v>68</v>
      </c>
      <c r="C2089" s="105" t="s">
        <v>89</v>
      </c>
      <c r="D2089" s="118">
        <v>30</v>
      </c>
      <c r="E2089" s="118">
        <v>10</v>
      </c>
      <c r="F2089" s="118">
        <v>20</v>
      </c>
      <c r="G2089" s="118">
        <v>4</v>
      </c>
      <c r="H2089" s="118">
        <v>5</v>
      </c>
      <c r="I2089" s="118">
        <v>0</v>
      </c>
      <c r="J2089" s="118">
        <v>39</v>
      </c>
    </row>
    <row r="2090" spans="1:10" x14ac:dyDescent="0.35">
      <c r="A2090" s="105" t="s">
        <v>914</v>
      </c>
      <c r="B2090" s="105" t="s">
        <v>68</v>
      </c>
      <c r="C2090" s="105" t="s">
        <v>98</v>
      </c>
      <c r="D2090" s="118">
        <v>182</v>
      </c>
      <c r="E2090" s="118">
        <v>52</v>
      </c>
      <c r="F2090" s="118">
        <v>130</v>
      </c>
      <c r="G2090" s="118">
        <v>34</v>
      </c>
      <c r="H2090" s="118">
        <v>27</v>
      </c>
      <c r="I2090" s="118">
        <v>0</v>
      </c>
      <c r="J2090" s="118">
        <v>243</v>
      </c>
    </row>
    <row r="2091" spans="1:10" x14ac:dyDescent="0.35">
      <c r="A2091" s="105" t="s">
        <v>914</v>
      </c>
      <c r="B2091" s="105" t="s">
        <v>24</v>
      </c>
      <c r="C2091" s="105" t="s">
        <v>87</v>
      </c>
      <c r="D2091" s="118">
        <v>246</v>
      </c>
      <c r="E2091" s="118">
        <v>90</v>
      </c>
      <c r="F2091" s="118">
        <v>156</v>
      </c>
      <c r="G2091" s="118">
        <v>39</v>
      </c>
      <c r="H2091" s="118">
        <v>48</v>
      </c>
      <c r="I2091" s="118">
        <v>0</v>
      </c>
      <c r="J2091" s="118">
        <v>333</v>
      </c>
    </row>
    <row r="2092" spans="1:10" x14ac:dyDescent="0.35">
      <c r="A2092" s="105" t="s">
        <v>914</v>
      </c>
      <c r="B2092" s="105" t="s">
        <v>24</v>
      </c>
      <c r="C2092" s="105" t="s">
        <v>88</v>
      </c>
      <c r="D2092" s="118">
        <v>29</v>
      </c>
      <c r="E2092" s="118">
        <v>10</v>
      </c>
      <c r="F2092" s="118">
        <v>19</v>
      </c>
      <c r="G2092" s="118">
        <v>13</v>
      </c>
      <c r="H2092" s="118">
        <v>17</v>
      </c>
      <c r="I2092" s="118">
        <v>0</v>
      </c>
      <c r="J2092" s="118">
        <v>59</v>
      </c>
    </row>
    <row r="2093" spans="1:10" x14ac:dyDescent="0.35">
      <c r="A2093" s="105" t="s">
        <v>914</v>
      </c>
      <c r="B2093" s="105" t="s">
        <v>24</v>
      </c>
      <c r="C2093" s="105" t="s">
        <v>89</v>
      </c>
      <c r="D2093" s="118">
        <v>69</v>
      </c>
      <c r="E2093" s="118">
        <v>33</v>
      </c>
      <c r="F2093" s="118">
        <v>36</v>
      </c>
      <c r="G2093" s="118">
        <v>7</v>
      </c>
      <c r="H2093" s="118">
        <v>13</v>
      </c>
      <c r="I2093" s="118">
        <v>0</v>
      </c>
      <c r="J2093" s="118">
        <v>89</v>
      </c>
    </row>
    <row r="2094" spans="1:10" x14ac:dyDescent="0.35">
      <c r="A2094" s="105" t="s">
        <v>914</v>
      </c>
      <c r="B2094" s="105" t="s">
        <v>24</v>
      </c>
      <c r="C2094" s="105" t="s">
        <v>98</v>
      </c>
      <c r="D2094" s="118">
        <v>410</v>
      </c>
      <c r="E2094" s="118">
        <v>127</v>
      </c>
      <c r="F2094" s="118">
        <v>283</v>
      </c>
      <c r="G2094" s="118">
        <v>32</v>
      </c>
      <c r="H2094" s="118">
        <v>60</v>
      </c>
      <c r="I2094" s="118">
        <v>0</v>
      </c>
      <c r="J2094" s="118">
        <v>502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98"/>
  <sheetViews>
    <sheetView zoomScaleNormal="100" workbookViewId="0">
      <pane ySplit="7" topLeftCell="A8" activePane="bottomLeft" state="frozen"/>
      <selection activeCell="C6" sqref="C6:F6"/>
      <selection pane="bottomLeft" activeCell="C19" sqref="C19"/>
    </sheetView>
  </sheetViews>
  <sheetFormatPr defaultColWidth="9.08984375" defaultRowHeight="14.5" x14ac:dyDescent="0.35"/>
  <cols>
    <col min="1" max="1" width="20.54296875" style="1" customWidth="1"/>
    <col min="2" max="6" width="17.90625" style="1" customWidth="1"/>
    <col min="7" max="7" width="9.08984375" style="1"/>
    <col min="8" max="8" width="22.90625" style="1" customWidth="1"/>
    <col min="9" max="9" width="4.90625" style="1" customWidth="1"/>
    <col min="10" max="10" width="27.08984375" style="1" customWidth="1"/>
    <col min="11" max="11" width="9.08984375" style="1" customWidth="1"/>
    <col min="12" max="12" width="9.08984375" style="1"/>
    <col min="13" max="13" width="15" style="1" customWidth="1"/>
    <col min="14" max="16384" width="9.08984375" style="1"/>
  </cols>
  <sheetData>
    <row r="1" spans="1:16" ht="37.5" customHeight="1" x14ac:dyDescent="0.35">
      <c r="A1" s="125" t="s">
        <v>128</v>
      </c>
      <c r="B1" s="125"/>
      <c r="C1" s="125"/>
      <c r="D1" s="125"/>
      <c r="E1" s="125"/>
      <c r="F1" s="125"/>
      <c r="G1" s="18"/>
      <c r="H1" s="18"/>
      <c r="I1" s="18"/>
      <c r="J1" s="18"/>
      <c r="K1" s="18"/>
      <c r="L1" s="18"/>
      <c r="M1" s="18"/>
      <c r="N1" s="18"/>
      <c r="O1" s="18"/>
      <c r="P1" s="18"/>
    </row>
    <row r="2" spans="1:16" x14ac:dyDescent="0.35">
      <c r="A2" s="3"/>
      <c r="B2" s="3"/>
      <c r="C2" s="3"/>
      <c r="D2" s="3"/>
      <c r="E2" s="3"/>
      <c r="F2" s="3"/>
      <c r="G2" s="4"/>
      <c r="H2" s="4"/>
      <c r="I2" s="4"/>
      <c r="J2" s="4"/>
      <c r="K2" s="4"/>
    </row>
    <row r="3" spans="1:16" x14ac:dyDescent="0.35">
      <c r="A3" s="8" t="s">
        <v>107</v>
      </c>
      <c r="C3" s="3"/>
      <c r="D3" s="3"/>
      <c r="E3" s="3"/>
      <c r="F3" s="3"/>
      <c r="G3" s="4"/>
      <c r="H3" s="4"/>
      <c r="I3" s="4"/>
      <c r="J3" s="4"/>
      <c r="K3" s="4"/>
    </row>
    <row r="4" spans="1:16" x14ac:dyDescent="0.35">
      <c r="A4" s="120" t="str">
        <f>FIRE0905b!A4</f>
        <v>England</v>
      </c>
      <c r="B4" s="120"/>
      <c r="C4" s="120"/>
      <c r="D4" s="120"/>
      <c r="E4" s="120"/>
      <c r="F4" s="32" t="str">
        <f>VLOOKUP(A4,$H$53:$I$98,2,FALSE)</f>
        <v>ENG</v>
      </c>
      <c r="G4" s="4"/>
      <c r="H4" s="4"/>
      <c r="I4" s="4"/>
      <c r="J4" s="4"/>
      <c r="K4" s="4"/>
    </row>
    <row r="5" spans="1:16" x14ac:dyDescent="0.35">
      <c r="A5" s="120" t="str">
        <f>FIRE0905b!A5</f>
        <v>Non-fatal casualties</v>
      </c>
      <c r="B5" s="120"/>
      <c r="C5" s="120"/>
      <c r="D5" s="120"/>
      <c r="E5" s="120"/>
      <c r="F5" s="27"/>
    </row>
    <row r="6" spans="1:16" ht="15" thickBot="1" x14ac:dyDescent="0.4">
      <c r="A6" s="5"/>
      <c r="B6" s="35"/>
      <c r="C6" s="35"/>
      <c r="D6" s="35"/>
      <c r="E6" s="35"/>
      <c r="F6" s="35"/>
    </row>
    <row r="7" spans="1:16" ht="30" customHeight="1" thickBot="1" x14ac:dyDescent="0.4">
      <c r="A7" s="7" t="s">
        <v>85</v>
      </c>
      <c r="B7" s="2" t="s">
        <v>86</v>
      </c>
      <c r="C7" s="10" t="s">
        <v>98</v>
      </c>
      <c r="D7" s="10" t="s">
        <v>87</v>
      </c>
      <c r="E7" s="10" t="s">
        <v>89</v>
      </c>
      <c r="F7" s="10" t="s">
        <v>88</v>
      </c>
    </row>
    <row r="8" spans="1:16" x14ac:dyDescent="0.35">
      <c r="A8" s="5" t="s">
        <v>90</v>
      </c>
      <c r="B8" s="15">
        <f>SUM(C8:F8)</f>
        <v>28396</v>
      </c>
      <c r="C8" s="83" cm="1">
        <f t="array" ref="C8">IF($A$4="England",IF($A$5="Non-fatal casualties",SUMPRODUCT(('Data - casualties'!$A$2:$A$44155=$A8)*('Data - casualties'!$C$2:$C$44155=C$7)*('Data - casualties'!$J$2:$J$44155)),IF($A$5="Hospital severe",SUMPRODUCT(('Data - casualties'!$A$2:$A$44155=$A8)*('Data - casualties'!$C$2:$C$44155=C$7)*('Data - casualties'!$E$2:$E$44155)),IF($A$5="Hospital slight",SUMPRODUCT(('Data - casualties'!$A$2:$A$44155=$A8)*('Data - casualties'!$C$2:$C$44155=C$7)*('Data - casualties'!$F$2:$F$44155)),IF($A$5="First aid",SUMPRODUCT(('Data - casualties'!$A$2:$A$44155=$A8)*('Data - casualties'!$C$2:$C$44155=C$7)*('Data - casualties'!$G$2:$G$44155)),IF($A$5="Precautionary checks",SUMPRODUCT(('Data - casualties'!$A$2:$A$44155=$A8)*('Data - casualties'!$C$2:$C$44155=C$7)*('Data - casualties'!$H$2:$H$44155)),IF($A$5="Casualties requiring hospital treatment",SUMPRODUCT(('Data - casualties'!$A$2:$A$44155=$A8)*('Data - casualties'!$C$2:$C$44155=C$7)*('Data - casualties'!$D$2:$D$44155)),SUMPRODUCT(('Data - casualties'!$A$2:$A$44155=$A8)*('Data - casualties'!$C$2:$C$44155=C$7)*('Data - casualties'!$I$2:$I$44155)))))))),IF($A$5="Non-fatal casualties",SUMPRODUCT(('Data - casualties'!$A$2:$A$44155=$A8)*('Data - casualties'!$B$2:$B$44155=$A$4)*('Data - casualties'!$C$2:$C$44155=C$7)*('Data - casualties'!$J$2:$J$44155)),IF($A$5="Hospital severe",SUMPRODUCT(('Data - casualties'!$A$2:$A$44155=$A8)*('Data - casualties'!$B$2:$B$44155=$A$4)*('Data - casualties'!$C$2:$C$44155=C$7)*('Data - casualties'!$E$2:$E$44155)),IF($A$5="Hospital slight",SUMPRODUCT(('Data - casualties'!$A$2:$A$44155=$A8)*('Data - casualties'!$B$2:$B$44155=$A$4)*('Data - casualties'!$C$2:$C$44155=C$7)*('Data - casualties'!$F$2:$F$44155)),IF($A$5="First aid",SUMPRODUCT(('Data - casualties'!$A$2:$A$44155=$A8)*('Data - casualties'!$B$2:$B$44155=$A$4)*('Data - casualties'!$C$2:$C$44155=C$7)*('Data - casualties'!$G$2:$G$44155)),IF($A$5="Precautionary checks",SUMPRODUCT(('Data - casualties'!$A$2:$A$44155=$A8)*('Data - casualties'!$B$2:$B$44155=$A$4)*('Data - casualties'!$C$2:$C$44155=C$7)*('Data - casualties'!$H$2:$H$44155)),IF($A$5="Casualties requiring hospital treatment",SUMPRODUCT(('Data - casualties'!$A$2:$A$44155=$A8)*('Data - casualties'!$B$2:$B$44155=$A$4)*('Data - casualties'!$C$2:$C$44155=C$7)*('Data - casualties'!$D$2:$D$44155)),SUMPRODUCT(('Data - casualties'!$A$2:$A$44155=$A8)*('Data - casualties'!$B$2:$B$44155=$A$4)*('Data - casualties'!$C$2:$C$44155=C$7)*('Data - casualties'!$I$2:$I$44155)))))))))</f>
        <v>20203</v>
      </c>
      <c r="D8" s="83" cm="1">
        <f t="array" ref="D8">IF($A$4="England",IF($A$5="Non-fatal casualties",SUMPRODUCT(('Data - casualties'!$A$2:$A$44155=$A8)*('Data - casualties'!$C$2:$C$44155=D$7)*('Data - casualties'!$J$2:$J$44155)),IF($A$5="Hospital severe",SUMPRODUCT(('Data - casualties'!$A$2:$A$44155=$A8)*('Data - casualties'!$C$2:$C$44155=D$7)*('Data - casualties'!$E$2:$E$44155)),IF($A$5="Hospital slight",SUMPRODUCT(('Data - casualties'!$A$2:$A$44155=$A8)*('Data - casualties'!$C$2:$C$44155=D$7)*('Data - casualties'!$F$2:$F$44155)),IF($A$5="First aid",SUMPRODUCT(('Data - casualties'!$A$2:$A$44155=$A8)*('Data - casualties'!$C$2:$C$44155=D$7)*('Data - casualties'!$G$2:$G$44155)),IF($A$5="Precautionary checks",SUMPRODUCT(('Data - casualties'!$A$2:$A$44155=$A8)*('Data - casualties'!$C$2:$C$44155=D$7)*('Data - casualties'!$H$2:$H$44155)),IF($A$5="Casualties requiring hospital treatment",SUMPRODUCT(('Data - casualties'!$A$2:$A$44155=$A8)*('Data - casualties'!$C$2:$C$44155=D$7)*('Data - casualties'!$D$2:$D$44155)),SUMPRODUCT(('Data - casualties'!$A$2:$A$44155=$A8)*('Data - casualties'!$C$2:$C$44155=D$7)*('Data - casualties'!$I$2:$I$44155)))))))),IF($A$5="Non-fatal casualties",SUMPRODUCT(('Data - casualties'!$A$2:$A$44155=$A8)*('Data - casualties'!$B$2:$B$44155=$A$4)*('Data - casualties'!$C$2:$C$44155=D$7)*('Data - casualties'!$J$2:$J$44155)),IF($A$5="Hospital severe",SUMPRODUCT(('Data - casualties'!$A$2:$A$44155=$A8)*('Data - casualties'!$B$2:$B$44155=$A$4)*('Data - casualties'!$C$2:$C$44155=D$7)*('Data - casualties'!$E$2:$E$44155)),IF($A$5="Hospital slight",SUMPRODUCT(('Data - casualties'!$A$2:$A$44155=$A8)*('Data - casualties'!$B$2:$B$44155=$A$4)*('Data - casualties'!$C$2:$C$44155=D$7)*('Data - casualties'!$F$2:$F$44155)),IF($A$5="First aid",SUMPRODUCT(('Data - casualties'!$A$2:$A$44155=$A8)*('Data - casualties'!$B$2:$B$44155=$A$4)*('Data - casualties'!$C$2:$C$44155=D$7)*('Data - casualties'!$G$2:$G$44155)),IF($A$5="Precautionary checks",SUMPRODUCT(('Data - casualties'!$A$2:$A$44155=$A8)*('Data - casualties'!$B$2:$B$44155=$A$4)*('Data - casualties'!$C$2:$C$44155=D$7)*('Data - casualties'!$H$2:$H$44155)),IF($A$5="Casualties requiring hospital treatment",SUMPRODUCT(('Data - casualties'!$A$2:$A$44155=$A8)*('Data - casualties'!$B$2:$B$44155=$A$4)*('Data - casualties'!$C$2:$C$44155=D$7)*('Data - casualties'!$D$2:$D$44155)),SUMPRODUCT(('Data - casualties'!$A$2:$A$44155=$A8)*('Data - casualties'!$B$2:$B$44155=$A$4)*('Data - casualties'!$C$2:$C$44155=D$7)*('Data - casualties'!$I$2:$I$44155)))))))))</f>
        <v>4284</v>
      </c>
      <c r="E8" s="83" cm="1">
        <f t="array" ref="E8">IF($A$4="England",IF($A$5="Non-fatal casualties",SUMPRODUCT(('Data - casualties'!$A$2:$A$44155=$A8)*('Data - casualties'!$C$2:$C$44155=E$7)*('Data - casualties'!$J$2:$J$44155)),IF($A$5="Hospital severe",SUMPRODUCT(('Data - casualties'!$A$2:$A$44155=$A8)*('Data - casualties'!$C$2:$C$44155=E$7)*('Data - casualties'!$E$2:$E$44155)),IF($A$5="Hospital slight",SUMPRODUCT(('Data - casualties'!$A$2:$A$44155=$A8)*('Data - casualties'!$C$2:$C$44155=E$7)*('Data - casualties'!$F$2:$F$44155)),IF($A$5="First aid",SUMPRODUCT(('Data - casualties'!$A$2:$A$44155=$A8)*('Data - casualties'!$C$2:$C$44155=E$7)*('Data - casualties'!$G$2:$G$44155)),IF($A$5="Precautionary checks",SUMPRODUCT(('Data - casualties'!$A$2:$A$44155=$A8)*('Data - casualties'!$C$2:$C$44155=E$7)*('Data - casualties'!$H$2:$H$44155)),IF($A$5="Casualties requiring hospital treatment",SUMPRODUCT(('Data - casualties'!$A$2:$A$44155=$A8)*('Data - casualties'!$C$2:$C$44155=E$7)*('Data - casualties'!$D$2:$D$44155)),SUMPRODUCT(('Data - casualties'!$A$2:$A$44155=$A8)*('Data - casualties'!$C$2:$C$44155=E$7)*('Data - casualties'!$I$2:$I$44155)))))))),IF($A$5="Non-fatal casualties",SUMPRODUCT(('Data - casualties'!$A$2:$A$44155=$A8)*('Data - casualties'!$B$2:$B$44155=$A$4)*('Data - casualties'!$C$2:$C$44155=E$7)*('Data - casualties'!$J$2:$J$44155)),IF($A$5="Hospital severe",SUMPRODUCT(('Data - casualties'!$A$2:$A$44155=$A8)*('Data - casualties'!$B$2:$B$44155=$A$4)*('Data - casualties'!$C$2:$C$44155=E$7)*('Data - casualties'!$E$2:$E$44155)),IF($A$5="Hospital slight",SUMPRODUCT(('Data - casualties'!$A$2:$A$44155=$A8)*('Data - casualties'!$B$2:$B$44155=$A$4)*('Data - casualties'!$C$2:$C$44155=E$7)*('Data - casualties'!$F$2:$F$44155)),IF($A$5="First aid",SUMPRODUCT(('Data - casualties'!$A$2:$A$44155=$A8)*('Data - casualties'!$B$2:$B$44155=$A$4)*('Data - casualties'!$C$2:$C$44155=E$7)*('Data - casualties'!$G$2:$G$44155)),IF($A$5="Precautionary checks",SUMPRODUCT(('Data - casualties'!$A$2:$A$44155=$A8)*('Data - casualties'!$B$2:$B$44155=$A$4)*('Data - casualties'!$C$2:$C$44155=E$7)*('Data - casualties'!$H$2:$H$44155)),IF($A$5="Casualties requiring hospital treatment",SUMPRODUCT(('Data - casualties'!$A$2:$A$44155=$A8)*('Data - casualties'!$B$2:$B$44155=$A$4)*('Data - casualties'!$C$2:$C$44155=E$7)*('Data - casualties'!$D$2:$D$44155)),SUMPRODUCT(('Data - casualties'!$A$2:$A$44155=$A8)*('Data - casualties'!$B$2:$B$44155=$A$4)*('Data - casualties'!$C$2:$C$44155=E$7)*('Data - casualties'!$I$2:$I$44155)))))))))</f>
        <v>2011</v>
      </c>
      <c r="F8" s="83" cm="1">
        <f t="array" ref="F8">IF($A$4="England",IF($A$5="Non-fatal casualties",SUMPRODUCT(('Data - casualties'!$A$2:$A$44155=$A8)*('Data - casualties'!$C$2:$C$44155=F$7)*('Data - casualties'!$J$2:$J$44155)),IF($A$5="Hospital severe",SUMPRODUCT(('Data - casualties'!$A$2:$A$44155=$A8)*('Data - casualties'!$C$2:$C$44155=F$7)*('Data - casualties'!$E$2:$E$44155)),IF($A$5="Hospital slight",SUMPRODUCT(('Data - casualties'!$A$2:$A$44155=$A8)*('Data - casualties'!$C$2:$C$44155=F$7)*('Data - casualties'!$F$2:$F$44155)),IF($A$5="First aid",SUMPRODUCT(('Data - casualties'!$A$2:$A$44155=$A8)*('Data - casualties'!$C$2:$C$44155=F$7)*('Data - casualties'!$G$2:$G$44155)),IF($A$5="Precautionary checks",SUMPRODUCT(('Data - casualties'!$A$2:$A$44155=$A8)*('Data - casualties'!$C$2:$C$44155=F$7)*('Data - casualties'!$H$2:$H$44155)),IF($A$5="Casualties requiring hospital treatment",SUMPRODUCT(('Data - casualties'!$A$2:$A$44155=$A8)*('Data - casualties'!$C$2:$C$44155=F$7)*('Data - casualties'!$D$2:$D$44155)),SUMPRODUCT(('Data - casualties'!$A$2:$A$44155=$A8)*('Data - casualties'!$C$2:$C$44155=F$7)*('Data - casualties'!$I$2:$I$44155)))))))),IF($A$5="Non-fatal casualties",SUMPRODUCT(('Data - casualties'!$A$2:$A$44155=$A8)*('Data - casualties'!$B$2:$B$44155=$A$4)*('Data - casualties'!$C$2:$C$44155=F$7)*('Data - casualties'!$J$2:$J$44155)),IF($A$5="Hospital severe",SUMPRODUCT(('Data - casualties'!$A$2:$A$44155=$A8)*('Data - casualties'!$B$2:$B$44155=$A$4)*('Data - casualties'!$C$2:$C$44155=F$7)*('Data - casualties'!$E$2:$E$44155)),IF($A$5="Hospital slight",SUMPRODUCT(('Data - casualties'!$A$2:$A$44155=$A8)*('Data - casualties'!$B$2:$B$44155=$A$4)*('Data - casualties'!$C$2:$C$44155=F$7)*('Data - casualties'!$F$2:$F$44155)),IF($A$5="First aid",SUMPRODUCT(('Data - casualties'!$A$2:$A$44155=$A8)*('Data - casualties'!$B$2:$B$44155=$A$4)*('Data - casualties'!$C$2:$C$44155=F$7)*('Data - casualties'!$G$2:$G$44155)),IF($A$5="Precautionary checks",SUMPRODUCT(('Data - casualties'!$A$2:$A$44155=$A8)*('Data - casualties'!$B$2:$B$44155=$A$4)*('Data - casualties'!$C$2:$C$44155=F$7)*('Data - casualties'!$H$2:$H$44155)),IF($A$5="Casualties requiring hospital treatment",SUMPRODUCT(('Data - casualties'!$A$2:$A$44155=$A8)*('Data - casualties'!$B$2:$B$44155=$A$4)*('Data - casualties'!$C$2:$C$44155=F$7)*('Data - casualties'!$D$2:$D$44155)),SUMPRODUCT(('Data - casualties'!$A$2:$A$44155=$A8)*('Data - casualties'!$B$2:$B$44155=$A$4)*('Data - casualties'!$C$2:$C$44155=F$7)*('Data - casualties'!$I$2:$I$44155)))))))))</f>
        <v>1898</v>
      </c>
      <c r="G8" s="23"/>
      <c r="L8" s="15"/>
      <c r="M8" s="23"/>
      <c r="N8" s="23"/>
    </row>
    <row r="9" spans="1:16" x14ac:dyDescent="0.35">
      <c r="A9" s="5" t="s">
        <v>91</v>
      </c>
      <c r="B9" s="15">
        <f t="shared" ref="B9:B17" si="0">SUM(C9:F9)</f>
        <v>29314</v>
      </c>
      <c r="C9" s="83" cm="1">
        <f t="array" ref="C9">IF($A$4="England",IF($A$5="Non-fatal casualties",SUMPRODUCT(('Data - casualties'!$A$2:$A$44155=$A9)*('Data - casualties'!$C$2:$C$44155=C$7)*('Data - casualties'!$J$2:$J$44155)),IF($A$5="Hospital severe",SUMPRODUCT(('Data - casualties'!$A$2:$A$44155=$A9)*('Data - casualties'!$C$2:$C$44155=C$7)*('Data - casualties'!$E$2:$E$44155)),IF($A$5="Hospital slight",SUMPRODUCT(('Data - casualties'!$A$2:$A$44155=$A9)*('Data - casualties'!$C$2:$C$44155=C$7)*('Data - casualties'!$F$2:$F$44155)),IF($A$5="First aid",SUMPRODUCT(('Data - casualties'!$A$2:$A$44155=$A9)*('Data - casualties'!$C$2:$C$44155=C$7)*('Data - casualties'!$G$2:$G$44155)),IF($A$5="Precautionary checks",SUMPRODUCT(('Data - casualties'!$A$2:$A$44155=$A9)*('Data - casualties'!$C$2:$C$44155=C$7)*('Data - casualties'!$H$2:$H$44155)),IF($A$5="Casualties requiring hospital treatment",SUMPRODUCT(('Data - casualties'!$A$2:$A$44155=$A9)*('Data - casualties'!$C$2:$C$44155=C$7)*('Data - casualties'!$D$2:$D$44155)),SUMPRODUCT(('Data - casualties'!$A$2:$A$44155=$A9)*('Data - casualties'!$C$2:$C$44155=C$7)*('Data - casualties'!$I$2:$I$44155)))))))),IF($A$5="Non-fatal casualties",SUMPRODUCT(('Data - casualties'!$A$2:$A$44155=$A9)*('Data - casualties'!$B$2:$B$44155=$A$4)*('Data - casualties'!$C$2:$C$44155=C$7)*('Data - casualties'!$J$2:$J$44155)),IF($A$5="Hospital severe",SUMPRODUCT(('Data - casualties'!$A$2:$A$44155=$A9)*('Data - casualties'!$B$2:$B$44155=$A$4)*('Data - casualties'!$C$2:$C$44155=C$7)*('Data - casualties'!$E$2:$E$44155)),IF($A$5="Hospital slight",SUMPRODUCT(('Data - casualties'!$A$2:$A$44155=$A9)*('Data - casualties'!$B$2:$B$44155=$A$4)*('Data - casualties'!$C$2:$C$44155=C$7)*('Data - casualties'!$F$2:$F$44155)),IF($A$5="First aid",SUMPRODUCT(('Data - casualties'!$A$2:$A$44155=$A9)*('Data - casualties'!$B$2:$B$44155=$A$4)*('Data - casualties'!$C$2:$C$44155=C$7)*('Data - casualties'!$G$2:$G$44155)),IF($A$5="Precautionary checks",SUMPRODUCT(('Data - casualties'!$A$2:$A$44155=$A9)*('Data - casualties'!$B$2:$B$44155=$A$4)*('Data - casualties'!$C$2:$C$44155=C$7)*('Data - casualties'!$H$2:$H$44155)),IF($A$5="Casualties requiring hospital treatment",SUMPRODUCT(('Data - casualties'!$A$2:$A$44155=$A9)*('Data - casualties'!$B$2:$B$44155=$A$4)*('Data - casualties'!$C$2:$C$44155=C$7)*('Data - casualties'!$D$2:$D$44155)),SUMPRODUCT(('Data - casualties'!$A$2:$A$44155=$A9)*('Data - casualties'!$B$2:$B$44155=$A$4)*('Data - casualties'!$C$2:$C$44155=C$7)*('Data - casualties'!$I$2:$I$44155)))))))))</f>
        <v>20361</v>
      </c>
      <c r="D9" s="83" cm="1">
        <f t="array" ref="D9">IF($A$4="England",IF($A$5="Non-fatal casualties",SUMPRODUCT(('Data - casualties'!$A$2:$A$44155=$A9)*('Data - casualties'!$C$2:$C$44155=D$7)*('Data - casualties'!$J$2:$J$44155)),IF($A$5="Hospital severe",SUMPRODUCT(('Data - casualties'!$A$2:$A$44155=$A9)*('Data - casualties'!$C$2:$C$44155=D$7)*('Data - casualties'!$E$2:$E$44155)),IF($A$5="Hospital slight",SUMPRODUCT(('Data - casualties'!$A$2:$A$44155=$A9)*('Data - casualties'!$C$2:$C$44155=D$7)*('Data - casualties'!$F$2:$F$44155)),IF($A$5="First aid",SUMPRODUCT(('Data - casualties'!$A$2:$A$44155=$A9)*('Data - casualties'!$C$2:$C$44155=D$7)*('Data - casualties'!$G$2:$G$44155)),IF($A$5="Precautionary checks",SUMPRODUCT(('Data - casualties'!$A$2:$A$44155=$A9)*('Data - casualties'!$C$2:$C$44155=D$7)*('Data - casualties'!$H$2:$H$44155)),IF($A$5="Casualties requiring hospital treatment",SUMPRODUCT(('Data - casualties'!$A$2:$A$44155=$A9)*('Data - casualties'!$C$2:$C$44155=D$7)*('Data - casualties'!$D$2:$D$44155)),SUMPRODUCT(('Data - casualties'!$A$2:$A$44155=$A9)*('Data - casualties'!$C$2:$C$44155=D$7)*('Data - casualties'!$I$2:$I$44155)))))))),IF($A$5="Non-fatal casualties",SUMPRODUCT(('Data - casualties'!$A$2:$A$44155=$A9)*('Data - casualties'!$B$2:$B$44155=$A$4)*('Data - casualties'!$C$2:$C$44155=D$7)*('Data - casualties'!$J$2:$J$44155)),IF($A$5="Hospital severe",SUMPRODUCT(('Data - casualties'!$A$2:$A$44155=$A9)*('Data - casualties'!$B$2:$B$44155=$A$4)*('Data - casualties'!$C$2:$C$44155=D$7)*('Data - casualties'!$E$2:$E$44155)),IF($A$5="Hospital slight",SUMPRODUCT(('Data - casualties'!$A$2:$A$44155=$A9)*('Data - casualties'!$B$2:$B$44155=$A$4)*('Data - casualties'!$C$2:$C$44155=D$7)*('Data - casualties'!$F$2:$F$44155)),IF($A$5="First aid",SUMPRODUCT(('Data - casualties'!$A$2:$A$44155=$A9)*('Data - casualties'!$B$2:$B$44155=$A$4)*('Data - casualties'!$C$2:$C$44155=D$7)*('Data - casualties'!$G$2:$G$44155)),IF($A$5="Precautionary checks",SUMPRODUCT(('Data - casualties'!$A$2:$A$44155=$A9)*('Data - casualties'!$B$2:$B$44155=$A$4)*('Data - casualties'!$C$2:$C$44155=D$7)*('Data - casualties'!$H$2:$H$44155)),IF($A$5="Casualties requiring hospital treatment",SUMPRODUCT(('Data - casualties'!$A$2:$A$44155=$A9)*('Data - casualties'!$B$2:$B$44155=$A$4)*('Data - casualties'!$C$2:$C$44155=D$7)*('Data - casualties'!$D$2:$D$44155)),SUMPRODUCT(('Data - casualties'!$A$2:$A$44155=$A9)*('Data - casualties'!$B$2:$B$44155=$A$4)*('Data - casualties'!$C$2:$C$44155=D$7)*('Data - casualties'!$I$2:$I$44155)))))))))</f>
        <v>4697</v>
      </c>
      <c r="E9" s="83" cm="1">
        <f t="array" ref="E9">IF($A$4="England",IF($A$5="Non-fatal casualties",SUMPRODUCT(('Data - casualties'!$A$2:$A$44155=$A9)*('Data - casualties'!$C$2:$C$44155=E$7)*('Data - casualties'!$J$2:$J$44155)),IF($A$5="Hospital severe",SUMPRODUCT(('Data - casualties'!$A$2:$A$44155=$A9)*('Data - casualties'!$C$2:$C$44155=E$7)*('Data - casualties'!$E$2:$E$44155)),IF($A$5="Hospital slight",SUMPRODUCT(('Data - casualties'!$A$2:$A$44155=$A9)*('Data - casualties'!$C$2:$C$44155=E$7)*('Data - casualties'!$F$2:$F$44155)),IF($A$5="First aid",SUMPRODUCT(('Data - casualties'!$A$2:$A$44155=$A9)*('Data - casualties'!$C$2:$C$44155=E$7)*('Data - casualties'!$G$2:$G$44155)),IF($A$5="Precautionary checks",SUMPRODUCT(('Data - casualties'!$A$2:$A$44155=$A9)*('Data - casualties'!$C$2:$C$44155=E$7)*('Data - casualties'!$H$2:$H$44155)),IF($A$5="Casualties requiring hospital treatment",SUMPRODUCT(('Data - casualties'!$A$2:$A$44155=$A9)*('Data - casualties'!$C$2:$C$44155=E$7)*('Data - casualties'!$D$2:$D$44155)),SUMPRODUCT(('Data - casualties'!$A$2:$A$44155=$A9)*('Data - casualties'!$C$2:$C$44155=E$7)*('Data - casualties'!$I$2:$I$44155)))))))),IF($A$5="Non-fatal casualties",SUMPRODUCT(('Data - casualties'!$A$2:$A$44155=$A9)*('Data - casualties'!$B$2:$B$44155=$A$4)*('Data - casualties'!$C$2:$C$44155=E$7)*('Data - casualties'!$J$2:$J$44155)),IF($A$5="Hospital severe",SUMPRODUCT(('Data - casualties'!$A$2:$A$44155=$A9)*('Data - casualties'!$B$2:$B$44155=$A$4)*('Data - casualties'!$C$2:$C$44155=E$7)*('Data - casualties'!$E$2:$E$44155)),IF($A$5="Hospital slight",SUMPRODUCT(('Data - casualties'!$A$2:$A$44155=$A9)*('Data - casualties'!$B$2:$B$44155=$A$4)*('Data - casualties'!$C$2:$C$44155=E$7)*('Data - casualties'!$F$2:$F$44155)),IF($A$5="First aid",SUMPRODUCT(('Data - casualties'!$A$2:$A$44155=$A9)*('Data - casualties'!$B$2:$B$44155=$A$4)*('Data - casualties'!$C$2:$C$44155=E$7)*('Data - casualties'!$G$2:$G$44155)),IF($A$5="Precautionary checks",SUMPRODUCT(('Data - casualties'!$A$2:$A$44155=$A9)*('Data - casualties'!$B$2:$B$44155=$A$4)*('Data - casualties'!$C$2:$C$44155=E$7)*('Data - casualties'!$H$2:$H$44155)),IF($A$5="Casualties requiring hospital treatment",SUMPRODUCT(('Data - casualties'!$A$2:$A$44155=$A9)*('Data - casualties'!$B$2:$B$44155=$A$4)*('Data - casualties'!$C$2:$C$44155=E$7)*('Data - casualties'!$D$2:$D$44155)),SUMPRODUCT(('Data - casualties'!$A$2:$A$44155=$A9)*('Data - casualties'!$B$2:$B$44155=$A$4)*('Data - casualties'!$C$2:$C$44155=E$7)*('Data - casualties'!$I$2:$I$44155)))))))))</f>
        <v>2102</v>
      </c>
      <c r="F9" s="83" cm="1">
        <f t="array" ref="F9">IF($A$4="England",IF($A$5="Non-fatal casualties",SUMPRODUCT(('Data - casualties'!$A$2:$A$44155=$A9)*('Data - casualties'!$C$2:$C$44155=F$7)*('Data - casualties'!$J$2:$J$44155)),IF($A$5="Hospital severe",SUMPRODUCT(('Data - casualties'!$A$2:$A$44155=$A9)*('Data - casualties'!$C$2:$C$44155=F$7)*('Data - casualties'!$E$2:$E$44155)),IF($A$5="Hospital slight",SUMPRODUCT(('Data - casualties'!$A$2:$A$44155=$A9)*('Data - casualties'!$C$2:$C$44155=F$7)*('Data - casualties'!$F$2:$F$44155)),IF($A$5="First aid",SUMPRODUCT(('Data - casualties'!$A$2:$A$44155=$A9)*('Data - casualties'!$C$2:$C$44155=F$7)*('Data - casualties'!$G$2:$G$44155)),IF($A$5="Precautionary checks",SUMPRODUCT(('Data - casualties'!$A$2:$A$44155=$A9)*('Data - casualties'!$C$2:$C$44155=F$7)*('Data - casualties'!$H$2:$H$44155)),IF($A$5="Casualties requiring hospital treatment",SUMPRODUCT(('Data - casualties'!$A$2:$A$44155=$A9)*('Data - casualties'!$C$2:$C$44155=F$7)*('Data - casualties'!$D$2:$D$44155)),SUMPRODUCT(('Data - casualties'!$A$2:$A$44155=$A9)*('Data - casualties'!$C$2:$C$44155=F$7)*('Data - casualties'!$I$2:$I$44155)))))))),IF($A$5="Non-fatal casualties",SUMPRODUCT(('Data - casualties'!$A$2:$A$44155=$A9)*('Data - casualties'!$B$2:$B$44155=$A$4)*('Data - casualties'!$C$2:$C$44155=F$7)*('Data - casualties'!$J$2:$J$44155)),IF($A$5="Hospital severe",SUMPRODUCT(('Data - casualties'!$A$2:$A$44155=$A9)*('Data - casualties'!$B$2:$B$44155=$A$4)*('Data - casualties'!$C$2:$C$44155=F$7)*('Data - casualties'!$E$2:$E$44155)),IF($A$5="Hospital slight",SUMPRODUCT(('Data - casualties'!$A$2:$A$44155=$A9)*('Data - casualties'!$B$2:$B$44155=$A$4)*('Data - casualties'!$C$2:$C$44155=F$7)*('Data - casualties'!$F$2:$F$44155)),IF($A$5="First aid",SUMPRODUCT(('Data - casualties'!$A$2:$A$44155=$A9)*('Data - casualties'!$B$2:$B$44155=$A$4)*('Data - casualties'!$C$2:$C$44155=F$7)*('Data - casualties'!$G$2:$G$44155)),IF($A$5="Precautionary checks",SUMPRODUCT(('Data - casualties'!$A$2:$A$44155=$A9)*('Data - casualties'!$B$2:$B$44155=$A$4)*('Data - casualties'!$C$2:$C$44155=F$7)*('Data - casualties'!$H$2:$H$44155)),IF($A$5="Casualties requiring hospital treatment",SUMPRODUCT(('Data - casualties'!$A$2:$A$44155=$A9)*('Data - casualties'!$B$2:$B$44155=$A$4)*('Data - casualties'!$C$2:$C$44155=F$7)*('Data - casualties'!$D$2:$D$44155)),SUMPRODUCT(('Data - casualties'!$A$2:$A$44155=$A9)*('Data - casualties'!$B$2:$B$44155=$A$4)*('Data - casualties'!$C$2:$C$44155=F$7)*('Data - casualties'!$I$2:$I$44155)))))))))</f>
        <v>2154</v>
      </c>
      <c r="G9" s="23"/>
      <c r="L9" s="15"/>
      <c r="M9" s="23"/>
      <c r="N9" s="23"/>
    </row>
    <row r="10" spans="1:16" x14ac:dyDescent="0.35">
      <c r="A10" s="5" t="s">
        <v>92</v>
      </c>
      <c r="B10" s="15">
        <f t="shared" si="0"/>
        <v>28910</v>
      </c>
      <c r="C10" s="83" cm="1">
        <f t="array" ref="C10">IF($A$4="England",IF($A$5="Non-fatal casualties",SUMPRODUCT(('Data - casualties'!$A$2:$A$44155=$A10)*('Data - casualties'!$C$2:$C$44155=C$7)*('Data - casualties'!$J$2:$J$44155)),IF($A$5="Hospital severe",SUMPRODUCT(('Data - casualties'!$A$2:$A$44155=$A10)*('Data - casualties'!$C$2:$C$44155=C$7)*('Data - casualties'!$E$2:$E$44155)),IF($A$5="Hospital slight",SUMPRODUCT(('Data - casualties'!$A$2:$A$44155=$A10)*('Data - casualties'!$C$2:$C$44155=C$7)*('Data - casualties'!$F$2:$F$44155)),IF($A$5="First aid",SUMPRODUCT(('Data - casualties'!$A$2:$A$44155=$A10)*('Data - casualties'!$C$2:$C$44155=C$7)*('Data - casualties'!$G$2:$G$44155)),IF($A$5="Precautionary checks",SUMPRODUCT(('Data - casualties'!$A$2:$A$44155=$A10)*('Data - casualties'!$C$2:$C$44155=C$7)*('Data - casualties'!$H$2:$H$44155)),IF($A$5="Casualties requiring hospital treatment",SUMPRODUCT(('Data - casualties'!$A$2:$A$44155=$A10)*('Data - casualties'!$C$2:$C$44155=C$7)*('Data - casualties'!$D$2:$D$44155)),SUMPRODUCT(('Data - casualties'!$A$2:$A$44155=$A10)*('Data - casualties'!$C$2:$C$44155=C$7)*('Data - casualties'!$I$2:$I$44155)))))))),IF($A$5="Non-fatal casualties",SUMPRODUCT(('Data - casualties'!$A$2:$A$44155=$A10)*('Data - casualties'!$B$2:$B$44155=$A$4)*('Data - casualties'!$C$2:$C$44155=C$7)*('Data - casualties'!$J$2:$J$44155)),IF($A$5="Hospital severe",SUMPRODUCT(('Data - casualties'!$A$2:$A$44155=$A10)*('Data - casualties'!$B$2:$B$44155=$A$4)*('Data - casualties'!$C$2:$C$44155=C$7)*('Data - casualties'!$E$2:$E$44155)),IF($A$5="Hospital slight",SUMPRODUCT(('Data - casualties'!$A$2:$A$44155=$A10)*('Data - casualties'!$B$2:$B$44155=$A$4)*('Data - casualties'!$C$2:$C$44155=C$7)*('Data - casualties'!$F$2:$F$44155)),IF($A$5="First aid",SUMPRODUCT(('Data - casualties'!$A$2:$A$44155=$A10)*('Data - casualties'!$B$2:$B$44155=$A$4)*('Data - casualties'!$C$2:$C$44155=C$7)*('Data - casualties'!$G$2:$G$44155)),IF($A$5="Precautionary checks",SUMPRODUCT(('Data - casualties'!$A$2:$A$44155=$A10)*('Data - casualties'!$B$2:$B$44155=$A$4)*('Data - casualties'!$C$2:$C$44155=C$7)*('Data - casualties'!$H$2:$H$44155)),IF($A$5="Casualties requiring hospital treatment",SUMPRODUCT(('Data - casualties'!$A$2:$A$44155=$A10)*('Data - casualties'!$B$2:$B$44155=$A$4)*('Data - casualties'!$C$2:$C$44155=C$7)*('Data - casualties'!$D$2:$D$44155)),SUMPRODUCT(('Data - casualties'!$A$2:$A$44155=$A10)*('Data - casualties'!$B$2:$B$44155=$A$4)*('Data - casualties'!$C$2:$C$44155=C$7)*('Data - casualties'!$I$2:$I$44155)))))))))</f>
        <v>19558</v>
      </c>
      <c r="D10" s="83" cm="1">
        <f t="array" ref="D10">IF($A$4="England",IF($A$5="Non-fatal casualties",SUMPRODUCT(('Data - casualties'!$A$2:$A$44155=$A10)*('Data - casualties'!$C$2:$C$44155=D$7)*('Data - casualties'!$J$2:$J$44155)),IF($A$5="Hospital severe",SUMPRODUCT(('Data - casualties'!$A$2:$A$44155=$A10)*('Data - casualties'!$C$2:$C$44155=D$7)*('Data - casualties'!$E$2:$E$44155)),IF($A$5="Hospital slight",SUMPRODUCT(('Data - casualties'!$A$2:$A$44155=$A10)*('Data - casualties'!$C$2:$C$44155=D$7)*('Data - casualties'!$F$2:$F$44155)),IF($A$5="First aid",SUMPRODUCT(('Data - casualties'!$A$2:$A$44155=$A10)*('Data - casualties'!$C$2:$C$44155=D$7)*('Data - casualties'!$G$2:$G$44155)),IF($A$5="Precautionary checks",SUMPRODUCT(('Data - casualties'!$A$2:$A$44155=$A10)*('Data - casualties'!$C$2:$C$44155=D$7)*('Data - casualties'!$H$2:$H$44155)),IF($A$5="Casualties requiring hospital treatment",SUMPRODUCT(('Data - casualties'!$A$2:$A$44155=$A10)*('Data - casualties'!$C$2:$C$44155=D$7)*('Data - casualties'!$D$2:$D$44155)),SUMPRODUCT(('Data - casualties'!$A$2:$A$44155=$A10)*('Data - casualties'!$C$2:$C$44155=D$7)*('Data - casualties'!$I$2:$I$44155)))))))),IF($A$5="Non-fatal casualties",SUMPRODUCT(('Data - casualties'!$A$2:$A$44155=$A10)*('Data - casualties'!$B$2:$B$44155=$A$4)*('Data - casualties'!$C$2:$C$44155=D$7)*('Data - casualties'!$J$2:$J$44155)),IF($A$5="Hospital severe",SUMPRODUCT(('Data - casualties'!$A$2:$A$44155=$A10)*('Data - casualties'!$B$2:$B$44155=$A$4)*('Data - casualties'!$C$2:$C$44155=D$7)*('Data - casualties'!$E$2:$E$44155)),IF($A$5="Hospital slight",SUMPRODUCT(('Data - casualties'!$A$2:$A$44155=$A10)*('Data - casualties'!$B$2:$B$44155=$A$4)*('Data - casualties'!$C$2:$C$44155=D$7)*('Data - casualties'!$F$2:$F$44155)),IF($A$5="First aid",SUMPRODUCT(('Data - casualties'!$A$2:$A$44155=$A10)*('Data - casualties'!$B$2:$B$44155=$A$4)*('Data - casualties'!$C$2:$C$44155=D$7)*('Data - casualties'!$G$2:$G$44155)),IF($A$5="Precautionary checks",SUMPRODUCT(('Data - casualties'!$A$2:$A$44155=$A10)*('Data - casualties'!$B$2:$B$44155=$A$4)*('Data - casualties'!$C$2:$C$44155=D$7)*('Data - casualties'!$H$2:$H$44155)),IF($A$5="Casualties requiring hospital treatment",SUMPRODUCT(('Data - casualties'!$A$2:$A$44155=$A10)*('Data - casualties'!$B$2:$B$44155=$A$4)*('Data - casualties'!$C$2:$C$44155=D$7)*('Data - casualties'!$D$2:$D$44155)),SUMPRODUCT(('Data - casualties'!$A$2:$A$44155=$A10)*('Data - casualties'!$B$2:$B$44155=$A$4)*('Data - casualties'!$C$2:$C$44155=D$7)*('Data - casualties'!$I$2:$I$44155)))))))))</f>
        <v>5343</v>
      </c>
      <c r="E10" s="83" cm="1">
        <f t="array" ref="E10">IF($A$4="England",IF($A$5="Non-fatal casualties",SUMPRODUCT(('Data - casualties'!$A$2:$A$44155=$A10)*('Data - casualties'!$C$2:$C$44155=E$7)*('Data - casualties'!$J$2:$J$44155)),IF($A$5="Hospital severe",SUMPRODUCT(('Data - casualties'!$A$2:$A$44155=$A10)*('Data - casualties'!$C$2:$C$44155=E$7)*('Data - casualties'!$E$2:$E$44155)),IF($A$5="Hospital slight",SUMPRODUCT(('Data - casualties'!$A$2:$A$44155=$A10)*('Data - casualties'!$C$2:$C$44155=E$7)*('Data - casualties'!$F$2:$F$44155)),IF($A$5="First aid",SUMPRODUCT(('Data - casualties'!$A$2:$A$44155=$A10)*('Data - casualties'!$C$2:$C$44155=E$7)*('Data - casualties'!$G$2:$G$44155)),IF($A$5="Precautionary checks",SUMPRODUCT(('Data - casualties'!$A$2:$A$44155=$A10)*('Data - casualties'!$C$2:$C$44155=E$7)*('Data - casualties'!$H$2:$H$44155)),IF($A$5="Casualties requiring hospital treatment",SUMPRODUCT(('Data - casualties'!$A$2:$A$44155=$A10)*('Data - casualties'!$C$2:$C$44155=E$7)*('Data - casualties'!$D$2:$D$44155)),SUMPRODUCT(('Data - casualties'!$A$2:$A$44155=$A10)*('Data - casualties'!$C$2:$C$44155=E$7)*('Data - casualties'!$I$2:$I$44155)))))))),IF($A$5="Non-fatal casualties",SUMPRODUCT(('Data - casualties'!$A$2:$A$44155=$A10)*('Data - casualties'!$B$2:$B$44155=$A$4)*('Data - casualties'!$C$2:$C$44155=E$7)*('Data - casualties'!$J$2:$J$44155)),IF($A$5="Hospital severe",SUMPRODUCT(('Data - casualties'!$A$2:$A$44155=$A10)*('Data - casualties'!$B$2:$B$44155=$A$4)*('Data - casualties'!$C$2:$C$44155=E$7)*('Data - casualties'!$E$2:$E$44155)),IF($A$5="Hospital slight",SUMPRODUCT(('Data - casualties'!$A$2:$A$44155=$A10)*('Data - casualties'!$B$2:$B$44155=$A$4)*('Data - casualties'!$C$2:$C$44155=E$7)*('Data - casualties'!$F$2:$F$44155)),IF($A$5="First aid",SUMPRODUCT(('Data - casualties'!$A$2:$A$44155=$A10)*('Data - casualties'!$B$2:$B$44155=$A$4)*('Data - casualties'!$C$2:$C$44155=E$7)*('Data - casualties'!$G$2:$G$44155)),IF($A$5="Precautionary checks",SUMPRODUCT(('Data - casualties'!$A$2:$A$44155=$A10)*('Data - casualties'!$B$2:$B$44155=$A$4)*('Data - casualties'!$C$2:$C$44155=E$7)*('Data - casualties'!$H$2:$H$44155)),IF($A$5="Casualties requiring hospital treatment",SUMPRODUCT(('Data - casualties'!$A$2:$A$44155=$A10)*('Data - casualties'!$B$2:$B$44155=$A$4)*('Data - casualties'!$C$2:$C$44155=E$7)*('Data - casualties'!$D$2:$D$44155)),SUMPRODUCT(('Data - casualties'!$A$2:$A$44155=$A10)*('Data - casualties'!$B$2:$B$44155=$A$4)*('Data - casualties'!$C$2:$C$44155=E$7)*('Data - casualties'!$I$2:$I$44155)))))))))</f>
        <v>1937</v>
      </c>
      <c r="F10" s="83" cm="1">
        <f t="array" ref="F10">IF($A$4="England",IF($A$5="Non-fatal casualties",SUMPRODUCT(('Data - casualties'!$A$2:$A$44155=$A10)*('Data - casualties'!$C$2:$C$44155=F$7)*('Data - casualties'!$J$2:$J$44155)),IF($A$5="Hospital severe",SUMPRODUCT(('Data - casualties'!$A$2:$A$44155=$A10)*('Data - casualties'!$C$2:$C$44155=F$7)*('Data - casualties'!$E$2:$E$44155)),IF($A$5="Hospital slight",SUMPRODUCT(('Data - casualties'!$A$2:$A$44155=$A10)*('Data - casualties'!$C$2:$C$44155=F$7)*('Data - casualties'!$F$2:$F$44155)),IF($A$5="First aid",SUMPRODUCT(('Data - casualties'!$A$2:$A$44155=$A10)*('Data - casualties'!$C$2:$C$44155=F$7)*('Data - casualties'!$G$2:$G$44155)),IF($A$5="Precautionary checks",SUMPRODUCT(('Data - casualties'!$A$2:$A$44155=$A10)*('Data - casualties'!$C$2:$C$44155=F$7)*('Data - casualties'!$H$2:$H$44155)),IF($A$5="Casualties requiring hospital treatment",SUMPRODUCT(('Data - casualties'!$A$2:$A$44155=$A10)*('Data - casualties'!$C$2:$C$44155=F$7)*('Data - casualties'!$D$2:$D$44155)),SUMPRODUCT(('Data - casualties'!$A$2:$A$44155=$A10)*('Data - casualties'!$C$2:$C$44155=F$7)*('Data - casualties'!$I$2:$I$44155)))))))),IF($A$5="Non-fatal casualties",SUMPRODUCT(('Data - casualties'!$A$2:$A$44155=$A10)*('Data - casualties'!$B$2:$B$44155=$A$4)*('Data - casualties'!$C$2:$C$44155=F$7)*('Data - casualties'!$J$2:$J$44155)),IF($A$5="Hospital severe",SUMPRODUCT(('Data - casualties'!$A$2:$A$44155=$A10)*('Data - casualties'!$B$2:$B$44155=$A$4)*('Data - casualties'!$C$2:$C$44155=F$7)*('Data - casualties'!$E$2:$E$44155)),IF($A$5="Hospital slight",SUMPRODUCT(('Data - casualties'!$A$2:$A$44155=$A10)*('Data - casualties'!$B$2:$B$44155=$A$4)*('Data - casualties'!$C$2:$C$44155=F$7)*('Data - casualties'!$F$2:$F$44155)),IF($A$5="First aid",SUMPRODUCT(('Data - casualties'!$A$2:$A$44155=$A10)*('Data - casualties'!$B$2:$B$44155=$A$4)*('Data - casualties'!$C$2:$C$44155=F$7)*('Data - casualties'!$G$2:$G$44155)),IF($A$5="Precautionary checks",SUMPRODUCT(('Data - casualties'!$A$2:$A$44155=$A10)*('Data - casualties'!$B$2:$B$44155=$A$4)*('Data - casualties'!$C$2:$C$44155=F$7)*('Data - casualties'!$H$2:$H$44155)),IF($A$5="Casualties requiring hospital treatment",SUMPRODUCT(('Data - casualties'!$A$2:$A$44155=$A10)*('Data - casualties'!$B$2:$B$44155=$A$4)*('Data - casualties'!$C$2:$C$44155=F$7)*('Data - casualties'!$D$2:$D$44155)),SUMPRODUCT(('Data - casualties'!$A$2:$A$44155=$A10)*('Data - casualties'!$B$2:$B$44155=$A$4)*('Data - casualties'!$C$2:$C$44155=F$7)*('Data - casualties'!$I$2:$I$44155)))))))))</f>
        <v>2072</v>
      </c>
      <c r="G10" s="23"/>
      <c r="L10" s="23"/>
      <c r="M10" s="23"/>
      <c r="N10" s="23"/>
    </row>
    <row r="11" spans="1:16" x14ac:dyDescent="0.35">
      <c r="A11" s="5" t="s">
        <v>93</v>
      </c>
      <c r="B11" s="15">
        <f t="shared" si="0"/>
        <v>29286</v>
      </c>
      <c r="C11" s="83" cm="1">
        <f t="array" ref="C11">IF($A$4="England",IF($A$5="Non-fatal casualties",SUMPRODUCT(('Data - casualties'!$A$2:$A$44155=$A11)*('Data - casualties'!$C$2:$C$44155=C$7)*('Data - casualties'!$J$2:$J$44155)),IF($A$5="Hospital severe",SUMPRODUCT(('Data - casualties'!$A$2:$A$44155=$A11)*('Data - casualties'!$C$2:$C$44155=C$7)*('Data - casualties'!$E$2:$E$44155)),IF($A$5="Hospital slight",SUMPRODUCT(('Data - casualties'!$A$2:$A$44155=$A11)*('Data - casualties'!$C$2:$C$44155=C$7)*('Data - casualties'!$F$2:$F$44155)),IF($A$5="First aid",SUMPRODUCT(('Data - casualties'!$A$2:$A$44155=$A11)*('Data - casualties'!$C$2:$C$44155=C$7)*('Data - casualties'!$G$2:$G$44155)),IF($A$5="Precautionary checks",SUMPRODUCT(('Data - casualties'!$A$2:$A$44155=$A11)*('Data - casualties'!$C$2:$C$44155=C$7)*('Data - casualties'!$H$2:$H$44155)),IF($A$5="Casualties requiring hospital treatment",SUMPRODUCT(('Data - casualties'!$A$2:$A$44155=$A11)*('Data - casualties'!$C$2:$C$44155=C$7)*('Data - casualties'!$D$2:$D$44155)),SUMPRODUCT(('Data - casualties'!$A$2:$A$44155=$A11)*('Data - casualties'!$C$2:$C$44155=C$7)*('Data - casualties'!$I$2:$I$44155)))))))),IF($A$5="Non-fatal casualties",SUMPRODUCT(('Data - casualties'!$A$2:$A$44155=$A11)*('Data - casualties'!$B$2:$B$44155=$A$4)*('Data - casualties'!$C$2:$C$44155=C$7)*('Data - casualties'!$J$2:$J$44155)),IF($A$5="Hospital severe",SUMPRODUCT(('Data - casualties'!$A$2:$A$44155=$A11)*('Data - casualties'!$B$2:$B$44155=$A$4)*('Data - casualties'!$C$2:$C$44155=C$7)*('Data - casualties'!$E$2:$E$44155)),IF($A$5="Hospital slight",SUMPRODUCT(('Data - casualties'!$A$2:$A$44155=$A11)*('Data - casualties'!$B$2:$B$44155=$A$4)*('Data - casualties'!$C$2:$C$44155=C$7)*('Data - casualties'!$F$2:$F$44155)),IF($A$5="First aid",SUMPRODUCT(('Data - casualties'!$A$2:$A$44155=$A11)*('Data - casualties'!$B$2:$B$44155=$A$4)*('Data - casualties'!$C$2:$C$44155=C$7)*('Data - casualties'!$G$2:$G$44155)),IF($A$5="Precautionary checks",SUMPRODUCT(('Data - casualties'!$A$2:$A$44155=$A11)*('Data - casualties'!$B$2:$B$44155=$A$4)*('Data - casualties'!$C$2:$C$44155=C$7)*('Data - casualties'!$H$2:$H$44155)),IF($A$5="Casualties requiring hospital treatment",SUMPRODUCT(('Data - casualties'!$A$2:$A$44155=$A11)*('Data - casualties'!$B$2:$B$44155=$A$4)*('Data - casualties'!$C$2:$C$44155=C$7)*('Data - casualties'!$D$2:$D$44155)),SUMPRODUCT(('Data - casualties'!$A$2:$A$44155=$A11)*('Data - casualties'!$B$2:$B$44155=$A$4)*('Data - casualties'!$C$2:$C$44155=C$7)*('Data - casualties'!$I$2:$I$44155)))))))))</f>
        <v>20209</v>
      </c>
      <c r="D11" s="83" cm="1">
        <f t="array" ref="D11">IF($A$4="England",IF($A$5="Non-fatal casualties",SUMPRODUCT(('Data - casualties'!$A$2:$A$44155=$A11)*('Data - casualties'!$C$2:$C$44155=D$7)*('Data - casualties'!$J$2:$J$44155)),IF($A$5="Hospital severe",SUMPRODUCT(('Data - casualties'!$A$2:$A$44155=$A11)*('Data - casualties'!$C$2:$C$44155=D$7)*('Data - casualties'!$E$2:$E$44155)),IF($A$5="Hospital slight",SUMPRODUCT(('Data - casualties'!$A$2:$A$44155=$A11)*('Data - casualties'!$C$2:$C$44155=D$7)*('Data - casualties'!$F$2:$F$44155)),IF($A$5="First aid",SUMPRODUCT(('Data - casualties'!$A$2:$A$44155=$A11)*('Data - casualties'!$C$2:$C$44155=D$7)*('Data - casualties'!$G$2:$G$44155)),IF($A$5="Precautionary checks",SUMPRODUCT(('Data - casualties'!$A$2:$A$44155=$A11)*('Data - casualties'!$C$2:$C$44155=D$7)*('Data - casualties'!$H$2:$H$44155)),IF($A$5="Casualties requiring hospital treatment",SUMPRODUCT(('Data - casualties'!$A$2:$A$44155=$A11)*('Data - casualties'!$C$2:$C$44155=D$7)*('Data - casualties'!$D$2:$D$44155)),SUMPRODUCT(('Data - casualties'!$A$2:$A$44155=$A11)*('Data - casualties'!$C$2:$C$44155=D$7)*('Data - casualties'!$I$2:$I$44155)))))))),IF($A$5="Non-fatal casualties",SUMPRODUCT(('Data - casualties'!$A$2:$A$44155=$A11)*('Data - casualties'!$B$2:$B$44155=$A$4)*('Data - casualties'!$C$2:$C$44155=D$7)*('Data - casualties'!$J$2:$J$44155)),IF($A$5="Hospital severe",SUMPRODUCT(('Data - casualties'!$A$2:$A$44155=$A11)*('Data - casualties'!$B$2:$B$44155=$A$4)*('Data - casualties'!$C$2:$C$44155=D$7)*('Data - casualties'!$E$2:$E$44155)),IF($A$5="Hospital slight",SUMPRODUCT(('Data - casualties'!$A$2:$A$44155=$A11)*('Data - casualties'!$B$2:$B$44155=$A$4)*('Data - casualties'!$C$2:$C$44155=D$7)*('Data - casualties'!$F$2:$F$44155)),IF($A$5="First aid",SUMPRODUCT(('Data - casualties'!$A$2:$A$44155=$A11)*('Data - casualties'!$B$2:$B$44155=$A$4)*('Data - casualties'!$C$2:$C$44155=D$7)*('Data - casualties'!$G$2:$G$44155)),IF($A$5="Precautionary checks",SUMPRODUCT(('Data - casualties'!$A$2:$A$44155=$A11)*('Data - casualties'!$B$2:$B$44155=$A$4)*('Data - casualties'!$C$2:$C$44155=D$7)*('Data - casualties'!$H$2:$H$44155)),IF($A$5="Casualties requiring hospital treatment",SUMPRODUCT(('Data - casualties'!$A$2:$A$44155=$A11)*('Data - casualties'!$B$2:$B$44155=$A$4)*('Data - casualties'!$C$2:$C$44155=D$7)*('Data - casualties'!$D$2:$D$44155)),SUMPRODUCT(('Data - casualties'!$A$2:$A$44155=$A11)*('Data - casualties'!$B$2:$B$44155=$A$4)*('Data - casualties'!$C$2:$C$44155=D$7)*('Data - casualties'!$I$2:$I$44155)))))))))</f>
        <v>5099</v>
      </c>
      <c r="E11" s="83" cm="1">
        <f t="array" ref="E11">IF($A$4="England",IF($A$5="Non-fatal casualties",SUMPRODUCT(('Data - casualties'!$A$2:$A$44155=$A11)*('Data - casualties'!$C$2:$C$44155=E$7)*('Data - casualties'!$J$2:$J$44155)),IF($A$5="Hospital severe",SUMPRODUCT(('Data - casualties'!$A$2:$A$44155=$A11)*('Data - casualties'!$C$2:$C$44155=E$7)*('Data - casualties'!$E$2:$E$44155)),IF($A$5="Hospital slight",SUMPRODUCT(('Data - casualties'!$A$2:$A$44155=$A11)*('Data - casualties'!$C$2:$C$44155=E$7)*('Data - casualties'!$F$2:$F$44155)),IF($A$5="First aid",SUMPRODUCT(('Data - casualties'!$A$2:$A$44155=$A11)*('Data - casualties'!$C$2:$C$44155=E$7)*('Data - casualties'!$G$2:$G$44155)),IF($A$5="Precautionary checks",SUMPRODUCT(('Data - casualties'!$A$2:$A$44155=$A11)*('Data - casualties'!$C$2:$C$44155=E$7)*('Data - casualties'!$H$2:$H$44155)),IF($A$5="Casualties requiring hospital treatment",SUMPRODUCT(('Data - casualties'!$A$2:$A$44155=$A11)*('Data - casualties'!$C$2:$C$44155=E$7)*('Data - casualties'!$D$2:$D$44155)),SUMPRODUCT(('Data - casualties'!$A$2:$A$44155=$A11)*('Data - casualties'!$C$2:$C$44155=E$7)*('Data - casualties'!$I$2:$I$44155)))))))),IF($A$5="Non-fatal casualties",SUMPRODUCT(('Data - casualties'!$A$2:$A$44155=$A11)*('Data - casualties'!$B$2:$B$44155=$A$4)*('Data - casualties'!$C$2:$C$44155=E$7)*('Data - casualties'!$J$2:$J$44155)),IF($A$5="Hospital severe",SUMPRODUCT(('Data - casualties'!$A$2:$A$44155=$A11)*('Data - casualties'!$B$2:$B$44155=$A$4)*('Data - casualties'!$C$2:$C$44155=E$7)*('Data - casualties'!$E$2:$E$44155)),IF($A$5="Hospital slight",SUMPRODUCT(('Data - casualties'!$A$2:$A$44155=$A11)*('Data - casualties'!$B$2:$B$44155=$A$4)*('Data - casualties'!$C$2:$C$44155=E$7)*('Data - casualties'!$F$2:$F$44155)),IF($A$5="First aid",SUMPRODUCT(('Data - casualties'!$A$2:$A$44155=$A11)*('Data - casualties'!$B$2:$B$44155=$A$4)*('Data - casualties'!$C$2:$C$44155=E$7)*('Data - casualties'!$G$2:$G$44155)),IF($A$5="Precautionary checks",SUMPRODUCT(('Data - casualties'!$A$2:$A$44155=$A11)*('Data - casualties'!$B$2:$B$44155=$A$4)*('Data - casualties'!$C$2:$C$44155=E$7)*('Data - casualties'!$H$2:$H$44155)),IF($A$5="Casualties requiring hospital treatment",SUMPRODUCT(('Data - casualties'!$A$2:$A$44155=$A11)*('Data - casualties'!$B$2:$B$44155=$A$4)*('Data - casualties'!$C$2:$C$44155=E$7)*('Data - casualties'!$D$2:$D$44155)),SUMPRODUCT(('Data - casualties'!$A$2:$A$44155=$A11)*('Data - casualties'!$B$2:$B$44155=$A$4)*('Data - casualties'!$C$2:$C$44155=E$7)*('Data - casualties'!$I$2:$I$44155)))))))))</f>
        <v>2033</v>
      </c>
      <c r="F11" s="83" cm="1">
        <f t="array" ref="F11">IF($A$4="England",IF($A$5="Non-fatal casualties",SUMPRODUCT(('Data - casualties'!$A$2:$A$44155=$A11)*('Data - casualties'!$C$2:$C$44155=F$7)*('Data - casualties'!$J$2:$J$44155)),IF($A$5="Hospital severe",SUMPRODUCT(('Data - casualties'!$A$2:$A$44155=$A11)*('Data - casualties'!$C$2:$C$44155=F$7)*('Data - casualties'!$E$2:$E$44155)),IF($A$5="Hospital slight",SUMPRODUCT(('Data - casualties'!$A$2:$A$44155=$A11)*('Data - casualties'!$C$2:$C$44155=F$7)*('Data - casualties'!$F$2:$F$44155)),IF($A$5="First aid",SUMPRODUCT(('Data - casualties'!$A$2:$A$44155=$A11)*('Data - casualties'!$C$2:$C$44155=F$7)*('Data - casualties'!$G$2:$G$44155)),IF($A$5="Precautionary checks",SUMPRODUCT(('Data - casualties'!$A$2:$A$44155=$A11)*('Data - casualties'!$C$2:$C$44155=F$7)*('Data - casualties'!$H$2:$H$44155)),IF($A$5="Casualties requiring hospital treatment",SUMPRODUCT(('Data - casualties'!$A$2:$A$44155=$A11)*('Data - casualties'!$C$2:$C$44155=F$7)*('Data - casualties'!$D$2:$D$44155)),SUMPRODUCT(('Data - casualties'!$A$2:$A$44155=$A11)*('Data - casualties'!$C$2:$C$44155=F$7)*('Data - casualties'!$I$2:$I$44155)))))))),IF($A$5="Non-fatal casualties",SUMPRODUCT(('Data - casualties'!$A$2:$A$44155=$A11)*('Data - casualties'!$B$2:$B$44155=$A$4)*('Data - casualties'!$C$2:$C$44155=F$7)*('Data - casualties'!$J$2:$J$44155)),IF($A$5="Hospital severe",SUMPRODUCT(('Data - casualties'!$A$2:$A$44155=$A11)*('Data - casualties'!$B$2:$B$44155=$A$4)*('Data - casualties'!$C$2:$C$44155=F$7)*('Data - casualties'!$E$2:$E$44155)),IF($A$5="Hospital slight",SUMPRODUCT(('Data - casualties'!$A$2:$A$44155=$A11)*('Data - casualties'!$B$2:$B$44155=$A$4)*('Data - casualties'!$C$2:$C$44155=F$7)*('Data - casualties'!$F$2:$F$44155)),IF($A$5="First aid",SUMPRODUCT(('Data - casualties'!$A$2:$A$44155=$A11)*('Data - casualties'!$B$2:$B$44155=$A$4)*('Data - casualties'!$C$2:$C$44155=F$7)*('Data - casualties'!$G$2:$G$44155)),IF($A$5="Precautionary checks",SUMPRODUCT(('Data - casualties'!$A$2:$A$44155=$A11)*('Data - casualties'!$B$2:$B$44155=$A$4)*('Data - casualties'!$C$2:$C$44155=F$7)*('Data - casualties'!$H$2:$H$44155)),IF($A$5="Casualties requiring hospital treatment",SUMPRODUCT(('Data - casualties'!$A$2:$A$44155=$A11)*('Data - casualties'!$B$2:$B$44155=$A$4)*('Data - casualties'!$C$2:$C$44155=F$7)*('Data - casualties'!$D$2:$D$44155)),SUMPRODUCT(('Data - casualties'!$A$2:$A$44155=$A11)*('Data - casualties'!$B$2:$B$44155=$A$4)*('Data - casualties'!$C$2:$C$44155=F$7)*('Data - casualties'!$I$2:$I$44155)))))))))</f>
        <v>1945</v>
      </c>
      <c r="G11" s="23"/>
      <c r="J11" s="1" t="s">
        <v>101</v>
      </c>
      <c r="L11" s="23"/>
      <c r="M11" s="23"/>
      <c r="N11" s="23"/>
    </row>
    <row r="12" spans="1:16" x14ac:dyDescent="0.35">
      <c r="A12" s="21" t="s">
        <v>94</v>
      </c>
      <c r="B12" s="15">
        <f t="shared" si="0"/>
        <v>31653</v>
      </c>
      <c r="C12" s="83" cm="1">
        <f t="array" ref="C12">IF($A$4="England",IF($A$5="Non-fatal casualties",SUMPRODUCT(('Data - casualties'!$A$2:$A$44155=$A12)*('Data - casualties'!$C$2:$C$44155=C$7)*('Data - casualties'!$J$2:$J$44155)),IF($A$5="Hospital severe",SUMPRODUCT(('Data - casualties'!$A$2:$A$44155=$A12)*('Data - casualties'!$C$2:$C$44155=C$7)*('Data - casualties'!$E$2:$E$44155)),IF($A$5="Hospital slight",SUMPRODUCT(('Data - casualties'!$A$2:$A$44155=$A12)*('Data - casualties'!$C$2:$C$44155=C$7)*('Data - casualties'!$F$2:$F$44155)),IF($A$5="First aid",SUMPRODUCT(('Data - casualties'!$A$2:$A$44155=$A12)*('Data - casualties'!$C$2:$C$44155=C$7)*('Data - casualties'!$G$2:$G$44155)),IF($A$5="Precautionary checks",SUMPRODUCT(('Data - casualties'!$A$2:$A$44155=$A12)*('Data - casualties'!$C$2:$C$44155=C$7)*('Data - casualties'!$H$2:$H$44155)),IF($A$5="Casualties requiring hospital treatment",SUMPRODUCT(('Data - casualties'!$A$2:$A$44155=$A12)*('Data - casualties'!$C$2:$C$44155=C$7)*('Data - casualties'!$D$2:$D$44155)),SUMPRODUCT(('Data - casualties'!$A$2:$A$44155=$A12)*('Data - casualties'!$C$2:$C$44155=C$7)*('Data - casualties'!$I$2:$I$44155)))))))),IF($A$5="Non-fatal casualties",SUMPRODUCT(('Data - casualties'!$A$2:$A$44155=$A12)*('Data - casualties'!$B$2:$B$44155=$A$4)*('Data - casualties'!$C$2:$C$44155=C$7)*('Data - casualties'!$J$2:$J$44155)),IF($A$5="Hospital severe",SUMPRODUCT(('Data - casualties'!$A$2:$A$44155=$A12)*('Data - casualties'!$B$2:$B$44155=$A$4)*('Data - casualties'!$C$2:$C$44155=C$7)*('Data - casualties'!$E$2:$E$44155)),IF($A$5="Hospital slight",SUMPRODUCT(('Data - casualties'!$A$2:$A$44155=$A12)*('Data - casualties'!$B$2:$B$44155=$A$4)*('Data - casualties'!$C$2:$C$44155=C$7)*('Data - casualties'!$F$2:$F$44155)),IF($A$5="First aid",SUMPRODUCT(('Data - casualties'!$A$2:$A$44155=$A12)*('Data - casualties'!$B$2:$B$44155=$A$4)*('Data - casualties'!$C$2:$C$44155=C$7)*('Data - casualties'!$G$2:$G$44155)),IF($A$5="Precautionary checks",SUMPRODUCT(('Data - casualties'!$A$2:$A$44155=$A12)*('Data - casualties'!$B$2:$B$44155=$A$4)*('Data - casualties'!$C$2:$C$44155=C$7)*('Data - casualties'!$H$2:$H$44155)),IF($A$5="Casualties requiring hospital treatment",SUMPRODUCT(('Data - casualties'!$A$2:$A$44155=$A12)*('Data - casualties'!$B$2:$B$44155=$A$4)*('Data - casualties'!$C$2:$C$44155=C$7)*('Data - casualties'!$D$2:$D$44155)),SUMPRODUCT(('Data - casualties'!$A$2:$A$44155=$A12)*('Data - casualties'!$B$2:$B$44155=$A$4)*('Data - casualties'!$C$2:$C$44155=C$7)*('Data - casualties'!$I$2:$I$44155)))))))))</f>
        <v>20921</v>
      </c>
      <c r="D12" s="83" cm="1">
        <f t="array" ref="D12">IF($A$4="England",IF($A$5="Non-fatal casualties",SUMPRODUCT(('Data - casualties'!$A$2:$A$44155=$A12)*('Data - casualties'!$C$2:$C$44155=D$7)*('Data - casualties'!$J$2:$J$44155)),IF($A$5="Hospital severe",SUMPRODUCT(('Data - casualties'!$A$2:$A$44155=$A12)*('Data - casualties'!$C$2:$C$44155=D$7)*('Data - casualties'!$E$2:$E$44155)),IF($A$5="Hospital slight",SUMPRODUCT(('Data - casualties'!$A$2:$A$44155=$A12)*('Data - casualties'!$C$2:$C$44155=D$7)*('Data - casualties'!$F$2:$F$44155)),IF($A$5="First aid",SUMPRODUCT(('Data - casualties'!$A$2:$A$44155=$A12)*('Data - casualties'!$C$2:$C$44155=D$7)*('Data - casualties'!$G$2:$G$44155)),IF($A$5="Precautionary checks",SUMPRODUCT(('Data - casualties'!$A$2:$A$44155=$A12)*('Data - casualties'!$C$2:$C$44155=D$7)*('Data - casualties'!$H$2:$H$44155)),IF($A$5="Casualties requiring hospital treatment",SUMPRODUCT(('Data - casualties'!$A$2:$A$44155=$A12)*('Data - casualties'!$C$2:$C$44155=D$7)*('Data - casualties'!$D$2:$D$44155)),SUMPRODUCT(('Data - casualties'!$A$2:$A$44155=$A12)*('Data - casualties'!$C$2:$C$44155=D$7)*('Data - casualties'!$I$2:$I$44155)))))))),IF($A$5="Non-fatal casualties",SUMPRODUCT(('Data - casualties'!$A$2:$A$44155=$A12)*('Data - casualties'!$B$2:$B$44155=$A$4)*('Data - casualties'!$C$2:$C$44155=D$7)*('Data - casualties'!$J$2:$J$44155)),IF($A$5="Hospital severe",SUMPRODUCT(('Data - casualties'!$A$2:$A$44155=$A12)*('Data - casualties'!$B$2:$B$44155=$A$4)*('Data - casualties'!$C$2:$C$44155=D$7)*('Data - casualties'!$E$2:$E$44155)),IF($A$5="Hospital slight",SUMPRODUCT(('Data - casualties'!$A$2:$A$44155=$A12)*('Data - casualties'!$B$2:$B$44155=$A$4)*('Data - casualties'!$C$2:$C$44155=D$7)*('Data - casualties'!$F$2:$F$44155)),IF($A$5="First aid",SUMPRODUCT(('Data - casualties'!$A$2:$A$44155=$A12)*('Data - casualties'!$B$2:$B$44155=$A$4)*('Data - casualties'!$C$2:$C$44155=D$7)*('Data - casualties'!$G$2:$G$44155)),IF($A$5="Precautionary checks",SUMPRODUCT(('Data - casualties'!$A$2:$A$44155=$A12)*('Data - casualties'!$B$2:$B$44155=$A$4)*('Data - casualties'!$C$2:$C$44155=D$7)*('Data - casualties'!$H$2:$H$44155)),IF($A$5="Casualties requiring hospital treatment",SUMPRODUCT(('Data - casualties'!$A$2:$A$44155=$A12)*('Data - casualties'!$B$2:$B$44155=$A$4)*('Data - casualties'!$C$2:$C$44155=D$7)*('Data - casualties'!$D$2:$D$44155)),SUMPRODUCT(('Data - casualties'!$A$2:$A$44155=$A12)*('Data - casualties'!$B$2:$B$44155=$A$4)*('Data - casualties'!$C$2:$C$44155=D$7)*('Data - casualties'!$I$2:$I$44155)))))))))</f>
        <v>6534</v>
      </c>
      <c r="E12" s="83" cm="1">
        <f t="array" ref="E12">IF($A$4="England",IF($A$5="Non-fatal casualties",SUMPRODUCT(('Data - casualties'!$A$2:$A$44155=$A12)*('Data - casualties'!$C$2:$C$44155=E$7)*('Data - casualties'!$J$2:$J$44155)),IF($A$5="Hospital severe",SUMPRODUCT(('Data - casualties'!$A$2:$A$44155=$A12)*('Data - casualties'!$C$2:$C$44155=E$7)*('Data - casualties'!$E$2:$E$44155)),IF($A$5="Hospital slight",SUMPRODUCT(('Data - casualties'!$A$2:$A$44155=$A12)*('Data - casualties'!$C$2:$C$44155=E$7)*('Data - casualties'!$F$2:$F$44155)),IF($A$5="First aid",SUMPRODUCT(('Data - casualties'!$A$2:$A$44155=$A12)*('Data - casualties'!$C$2:$C$44155=E$7)*('Data - casualties'!$G$2:$G$44155)),IF($A$5="Precautionary checks",SUMPRODUCT(('Data - casualties'!$A$2:$A$44155=$A12)*('Data - casualties'!$C$2:$C$44155=E$7)*('Data - casualties'!$H$2:$H$44155)),IF($A$5="Casualties requiring hospital treatment",SUMPRODUCT(('Data - casualties'!$A$2:$A$44155=$A12)*('Data - casualties'!$C$2:$C$44155=E$7)*('Data - casualties'!$D$2:$D$44155)),SUMPRODUCT(('Data - casualties'!$A$2:$A$44155=$A12)*('Data - casualties'!$C$2:$C$44155=E$7)*('Data - casualties'!$I$2:$I$44155)))))))),IF($A$5="Non-fatal casualties",SUMPRODUCT(('Data - casualties'!$A$2:$A$44155=$A12)*('Data - casualties'!$B$2:$B$44155=$A$4)*('Data - casualties'!$C$2:$C$44155=E$7)*('Data - casualties'!$J$2:$J$44155)),IF($A$5="Hospital severe",SUMPRODUCT(('Data - casualties'!$A$2:$A$44155=$A12)*('Data - casualties'!$B$2:$B$44155=$A$4)*('Data - casualties'!$C$2:$C$44155=E$7)*('Data - casualties'!$E$2:$E$44155)),IF($A$5="Hospital slight",SUMPRODUCT(('Data - casualties'!$A$2:$A$44155=$A12)*('Data - casualties'!$B$2:$B$44155=$A$4)*('Data - casualties'!$C$2:$C$44155=E$7)*('Data - casualties'!$F$2:$F$44155)),IF($A$5="First aid",SUMPRODUCT(('Data - casualties'!$A$2:$A$44155=$A12)*('Data - casualties'!$B$2:$B$44155=$A$4)*('Data - casualties'!$C$2:$C$44155=E$7)*('Data - casualties'!$G$2:$G$44155)),IF($A$5="Precautionary checks",SUMPRODUCT(('Data - casualties'!$A$2:$A$44155=$A12)*('Data - casualties'!$B$2:$B$44155=$A$4)*('Data - casualties'!$C$2:$C$44155=E$7)*('Data - casualties'!$H$2:$H$44155)),IF($A$5="Casualties requiring hospital treatment",SUMPRODUCT(('Data - casualties'!$A$2:$A$44155=$A12)*('Data - casualties'!$B$2:$B$44155=$A$4)*('Data - casualties'!$C$2:$C$44155=E$7)*('Data - casualties'!$D$2:$D$44155)),SUMPRODUCT(('Data - casualties'!$A$2:$A$44155=$A12)*('Data - casualties'!$B$2:$B$44155=$A$4)*('Data - casualties'!$C$2:$C$44155=E$7)*('Data - casualties'!$I$2:$I$44155)))))))))</f>
        <v>2040</v>
      </c>
      <c r="F12" s="83" cm="1">
        <f t="array" ref="F12">IF($A$4="England",IF($A$5="Non-fatal casualties",SUMPRODUCT(('Data - casualties'!$A$2:$A$44155=$A12)*('Data - casualties'!$C$2:$C$44155=F$7)*('Data - casualties'!$J$2:$J$44155)),IF($A$5="Hospital severe",SUMPRODUCT(('Data - casualties'!$A$2:$A$44155=$A12)*('Data - casualties'!$C$2:$C$44155=F$7)*('Data - casualties'!$E$2:$E$44155)),IF($A$5="Hospital slight",SUMPRODUCT(('Data - casualties'!$A$2:$A$44155=$A12)*('Data - casualties'!$C$2:$C$44155=F$7)*('Data - casualties'!$F$2:$F$44155)),IF($A$5="First aid",SUMPRODUCT(('Data - casualties'!$A$2:$A$44155=$A12)*('Data - casualties'!$C$2:$C$44155=F$7)*('Data - casualties'!$G$2:$G$44155)),IF($A$5="Precautionary checks",SUMPRODUCT(('Data - casualties'!$A$2:$A$44155=$A12)*('Data - casualties'!$C$2:$C$44155=F$7)*('Data - casualties'!$H$2:$H$44155)),IF($A$5="Casualties requiring hospital treatment",SUMPRODUCT(('Data - casualties'!$A$2:$A$44155=$A12)*('Data - casualties'!$C$2:$C$44155=F$7)*('Data - casualties'!$D$2:$D$44155)),SUMPRODUCT(('Data - casualties'!$A$2:$A$44155=$A12)*('Data - casualties'!$C$2:$C$44155=F$7)*('Data - casualties'!$I$2:$I$44155)))))))),IF($A$5="Non-fatal casualties",SUMPRODUCT(('Data - casualties'!$A$2:$A$44155=$A12)*('Data - casualties'!$B$2:$B$44155=$A$4)*('Data - casualties'!$C$2:$C$44155=F$7)*('Data - casualties'!$J$2:$J$44155)),IF($A$5="Hospital severe",SUMPRODUCT(('Data - casualties'!$A$2:$A$44155=$A12)*('Data - casualties'!$B$2:$B$44155=$A$4)*('Data - casualties'!$C$2:$C$44155=F$7)*('Data - casualties'!$E$2:$E$44155)),IF($A$5="Hospital slight",SUMPRODUCT(('Data - casualties'!$A$2:$A$44155=$A12)*('Data - casualties'!$B$2:$B$44155=$A$4)*('Data - casualties'!$C$2:$C$44155=F$7)*('Data - casualties'!$F$2:$F$44155)),IF($A$5="First aid",SUMPRODUCT(('Data - casualties'!$A$2:$A$44155=$A12)*('Data - casualties'!$B$2:$B$44155=$A$4)*('Data - casualties'!$C$2:$C$44155=F$7)*('Data - casualties'!$G$2:$G$44155)),IF($A$5="Precautionary checks",SUMPRODUCT(('Data - casualties'!$A$2:$A$44155=$A12)*('Data - casualties'!$B$2:$B$44155=$A$4)*('Data - casualties'!$C$2:$C$44155=F$7)*('Data - casualties'!$H$2:$H$44155)),IF($A$5="Casualties requiring hospital treatment",SUMPRODUCT(('Data - casualties'!$A$2:$A$44155=$A12)*('Data - casualties'!$B$2:$B$44155=$A$4)*('Data - casualties'!$C$2:$C$44155=F$7)*('Data - casualties'!$D$2:$D$44155)),SUMPRODUCT(('Data - casualties'!$A$2:$A$44155=$A12)*('Data - casualties'!$B$2:$B$44155=$A$4)*('Data - casualties'!$C$2:$C$44155=F$7)*('Data - casualties'!$I$2:$I$44155)))))))))</f>
        <v>2158</v>
      </c>
      <c r="G12" s="23"/>
      <c r="J12" s="1" t="s">
        <v>102</v>
      </c>
      <c r="L12" s="15"/>
      <c r="M12" s="23"/>
      <c r="N12" s="23"/>
    </row>
    <row r="13" spans="1:16" x14ac:dyDescent="0.35">
      <c r="A13" s="21" t="s">
        <v>108</v>
      </c>
      <c r="B13" s="15">
        <f t="shared" si="0"/>
        <v>42338</v>
      </c>
      <c r="C13" s="83" cm="1">
        <f t="array" ref="C13">IF($A$4="England",IF($A$5="Non-fatal casualties",SUMPRODUCT(('Data - casualties'!$A$2:$A$44155=$A13)*('Data - casualties'!$C$2:$C$44155=C$7)*('Data - casualties'!$J$2:$J$44155)),IF($A$5="Hospital severe",SUMPRODUCT(('Data - casualties'!$A$2:$A$44155=$A13)*('Data - casualties'!$C$2:$C$44155=C$7)*('Data - casualties'!$E$2:$E$44155)),IF($A$5="Hospital slight",SUMPRODUCT(('Data - casualties'!$A$2:$A$44155=$A13)*('Data - casualties'!$C$2:$C$44155=C$7)*('Data - casualties'!$F$2:$F$44155)),IF($A$5="First aid",SUMPRODUCT(('Data - casualties'!$A$2:$A$44155=$A13)*('Data - casualties'!$C$2:$C$44155=C$7)*('Data - casualties'!$G$2:$G$44155)),IF($A$5="Precautionary checks",SUMPRODUCT(('Data - casualties'!$A$2:$A$44155=$A13)*('Data - casualties'!$C$2:$C$44155=C$7)*('Data - casualties'!$H$2:$H$44155)),IF($A$5="Casualties requiring hospital treatment",SUMPRODUCT(('Data - casualties'!$A$2:$A$44155=$A13)*('Data - casualties'!$C$2:$C$44155=C$7)*('Data - casualties'!$D$2:$D$44155)),SUMPRODUCT(('Data - casualties'!$A$2:$A$44155=$A13)*('Data - casualties'!$C$2:$C$44155=C$7)*('Data - casualties'!$I$2:$I$44155)))))))),IF($A$5="Non-fatal casualties",SUMPRODUCT(('Data - casualties'!$A$2:$A$44155=$A13)*('Data - casualties'!$B$2:$B$44155=$A$4)*('Data - casualties'!$C$2:$C$44155=C$7)*('Data - casualties'!$J$2:$J$44155)),IF($A$5="Hospital severe",SUMPRODUCT(('Data - casualties'!$A$2:$A$44155=$A13)*('Data - casualties'!$B$2:$B$44155=$A$4)*('Data - casualties'!$C$2:$C$44155=C$7)*('Data - casualties'!$E$2:$E$44155)),IF($A$5="Hospital slight",SUMPRODUCT(('Data - casualties'!$A$2:$A$44155=$A13)*('Data - casualties'!$B$2:$B$44155=$A$4)*('Data - casualties'!$C$2:$C$44155=C$7)*('Data - casualties'!$F$2:$F$44155)),IF($A$5="First aid",SUMPRODUCT(('Data - casualties'!$A$2:$A$44155=$A13)*('Data - casualties'!$B$2:$B$44155=$A$4)*('Data - casualties'!$C$2:$C$44155=C$7)*('Data - casualties'!$G$2:$G$44155)),IF($A$5="Precautionary checks",SUMPRODUCT(('Data - casualties'!$A$2:$A$44155=$A13)*('Data - casualties'!$B$2:$B$44155=$A$4)*('Data - casualties'!$C$2:$C$44155=C$7)*('Data - casualties'!$H$2:$H$44155)),IF($A$5="Casualties requiring hospital treatment",SUMPRODUCT(('Data - casualties'!$A$2:$A$44155=$A13)*('Data - casualties'!$B$2:$B$44155=$A$4)*('Data - casualties'!$C$2:$C$44155=C$7)*('Data - casualties'!$D$2:$D$44155)),SUMPRODUCT(('Data - casualties'!$A$2:$A$44155=$A13)*('Data - casualties'!$B$2:$B$44155=$A$4)*('Data - casualties'!$C$2:$C$44155=C$7)*('Data - casualties'!$I$2:$I$44155)))))))))</f>
        <v>21530</v>
      </c>
      <c r="D13" s="83" cm="1">
        <f t="array" ref="D13">IF($A$4="England",IF($A$5="Non-fatal casualties",SUMPRODUCT(('Data - casualties'!$A$2:$A$44155=$A13)*('Data - casualties'!$C$2:$C$44155=D$7)*('Data - casualties'!$J$2:$J$44155)),IF($A$5="Hospital severe",SUMPRODUCT(('Data - casualties'!$A$2:$A$44155=$A13)*('Data - casualties'!$C$2:$C$44155=D$7)*('Data - casualties'!$E$2:$E$44155)),IF($A$5="Hospital slight",SUMPRODUCT(('Data - casualties'!$A$2:$A$44155=$A13)*('Data - casualties'!$C$2:$C$44155=D$7)*('Data - casualties'!$F$2:$F$44155)),IF($A$5="First aid",SUMPRODUCT(('Data - casualties'!$A$2:$A$44155=$A13)*('Data - casualties'!$C$2:$C$44155=D$7)*('Data - casualties'!$G$2:$G$44155)),IF($A$5="Precautionary checks",SUMPRODUCT(('Data - casualties'!$A$2:$A$44155=$A13)*('Data - casualties'!$C$2:$C$44155=D$7)*('Data - casualties'!$H$2:$H$44155)),IF($A$5="Casualties requiring hospital treatment",SUMPRODUCT(('Data - casualties'!$A$2:$A$44155=$A13)*('Data - casualties'!$C$2:$C$44155=D$7)*('Data - casualties'!$D$2:$D$44155)),SUMPRODUCT(('Data - casualties'!$A$2:$A$44155=$A13)*('Data - casualties'!$C$2:$C$44155=D$7)*('Data - casualties'!$I$2:$I$44155)))))))),IF($A$5="Non-fatal casualties",SUMPRODUCT(('Data - casualties'!$A$2:$A$44155=$A13)*('Data - casualties'!$B$2:$B$44155=$A$4)*('Data - casualties'!$C$2:$C$44155=D$7)*('Data - casualties'!$J$2:$J$44155)),IF($A$5="Hospital severe",SUMPRODUCT(('Data - casualties'!$A$2:$A$44155=$A13)*('Data - casualties'!$B$2:$B$44155=$A$4)*('Data - casualties'!$C$2:$C$44155=D$7)*('Data - casualties'!$E$2:$E$44155)),IF($A$5="Hospital slight",SUMPRODUCT(('Data - casualties'!$A$2:$A$44155=$A13)*('Data - casualties'!$B$2:$B$44155=$A$4)*('Data - casualties'!$C$2:$C$44155=D$7)*('Data - casualties'!$F$2:$F$44155)),IF($A$5="First aid",SUMPRODUCT(('Data - casualties'!$A$2:$A$44155=$A13)*('Data - casualties'!$B$2:$B$44155=$A$4)*('Data - casualties'!$C$2:$C$44155=D$7)*('Data - casualties'!$G$2:$G$44155)),IF($A$5="Precautionary checks",SUMPRODUCT(('Data - casualties'!$A$2:$A$44155=$A13)*('Data - casualties'!$B$2:$B$44155=$A$4)*('Data - casualties'!$C$2:$C$44155=D$7)*('Data - casualties'!$H$2:$H$44155)),IF($A$5="Casualties requiring hospital treatment",SUMPRODUCT(('Data - casualties'!$A$2:$A$44155=$A13)*('Data - casualties'!$B$2:$B$44155=$A$4)*('Data - casualties'!$C$2:$C$44155=D$7)*('Data - casualties'!$D$2:$D$44155)),SUMPRODUCT(('Data - casualties'!$A$2:$A$44155=$A13)*('Data - casualties'!$B$2:$B$44155=$A$4)*('Data - casualties'!$C$2:$C$44155=D$7)*('Data - casualties'!$I$2:$I$44155)))))))))</f>
        <v>14329</v>
      </c>
      <c r="E13" s="83" cm="1">
        <f t="array" ref="E13">IF($A$4="England",IF($A$5="Non-fatal casualties",SUMPRODUCT(('Data - casualties'!$A$2:$A$44155=$A13)*('Data - casualties'!$C$2:$C$44155=E$7)*('Data - casualties'!$J$2:$J$44155)),IF($A$5="Hospital severe",SUMPRODUCT(('Data - casualties'!$A$2:$A$44155=$A13)*('Data - casualties'!$C$2:$C$44155=E$7)*('Data - casualties'!$E$2:$E$44155)),IF($A$5="Hospital slight",SUMPRODUCT(('Data - casualties'!$A$2:$A$44155=$A13)*('Data - casualties'!$C$2:$C$44155=E$7)*('Data - casualties'!$F$2:$F$44155)),IF($A$5="First aid",SUMPRODUCT(('Data - casualties'!$A$2:$A$44155=$A13)*('Data - casualties'!$C$2:$C$44155=E$7)*('Data - casualties'!$G$2:$G$44155)),IF($A$5="Precautionary checks",SUMPRODUCT(('Data - casualties'!$A$2:$A$44155=$A13)*('Data - casualties'!$C$2:$C$44155=E$7)*('Data - casualties'!$H$2:$H$44155)),IF($A$5="Casualties requiring hospital treatment",SUMPRODUCT(('Data - casualties'!$A$2:$A$44155=$A13)*('Data - casualties'!$C$2:$C$44155=E$7)*('Data - casualties'!$D$2:$D$44155)),SUMPRODUCT(('Data - casualties'!$A$2:$A$44155=$A13)*('Data - casualties'!$C$2:$C$44155=E$7)*('Data - casualties'!$I$2:$I$44155)))))))),IF($A$5="Non-fatal casualties",SUMPRODUCT(('Data - casualties'!$A$2:$A$44155=$A13)*('Data - casualties'!$B$2:$B$44155=$A$4)*('Data - casualties'!$C$2:$C$44155=E$7)*('Data - casualties'!$J$2:$J$44155)),IF($A$5="Hospital severe",SUMPRODUCT(('Data - casualties'!$A$2:$A$44155=$A13)*('Data - casualties'!$B$2:$B$44155=$A$4)*('Data - casualties'!$C$2:$C$44155=E$7)*('Data - casualties'!$E$2:$E$44155)),IF($A$5="Hospital slight",SUMPRODUCT(('Data - casualties'!$A$2:$A$44155=$A13)*('Data - casualties'!$B$2:$B$44155=$A$4)*('Data - casualties'!$C$2:$C$44155=E$7)*('Data - casualties'!$F$2:$F$44155)),IF($A$5="First aid",SUMPRODUCT(('Data - casualties'!$A$2:$A$44155=$A13)*('Data - casualties'!$B$2:$B$44155=$A$4)*('Data - casualties'!$C$2:$C$44155=E$7)*('Data - casualties'!$G$2:$G$44155)),IF($A$5="Precautionary checks",SUMPRODUCT(('Data - casualties'!$A$2:$A$44155=$A13)*('Data - casualties'!$B$2:$B$44155=$A$4)*('Data - casualties'!$C$2:$C$44155=E$7)*('Data - casualties'!$H$2:$H$44155)),IF($A$5="Casualties requiring hospital treatment",SUMPRODUCT(('Data - casualties'!$A$2:$A$44155=$A13)*('Data - casualties'!$B$2:$B$44155=$A$4)*('Data - casualties'!$C$2:$C$44155=E$7)*('Data - casualties'!$D$2:$D$44155)),SUMPRODUCT(('Data - casualties'!$A$2:$A$44155=$A13)*('Data - casualties'!$B$2:$B$44155=$A$4)*('Data - casualties'!$C$2:$C$44155=E$7)*('Data - casualties'!$I$2:$I$44155)))))))))</f>
        <v>2606</v>
      </c>
      <c r="F13" s="83" cm="1">
        <f t="array" ref="F13">IF($A$4="England",IF($A$5="Non-fatal casualties",SUMPRODUCT(('Data - casualties'!$A$2:$A$44155=$A13)*('Data - casualties'!$C$2:$C$44155=F$7)*('Data - casualties'!$J$2:$J$44155)),IF($A$5="Hospital severe",SUMPRODUCT(('Data - casualties'!$A$2:$A$44155=$A13)*('Data - casualties'!$C$2:$C$44155=F$7)*('Data - casualties'!$E$2:$E$44155)),IF($A$5="Hospital slight",SUMPRODUCT(('Data - casualties'!$A$2:$A$44155=$A13)*('Data - casualties'!$C$2:$C$44155=F$7)*('Data - casualties'!$F$2:$F$44155)),IF($A$5="First aid",SUMPRODUCT(('Data - casualties'!$A$2:$A$44155=$A13)*('Data - casualties'!$C$2:$C$44155=F$7)*('Data - casualties'!$G$2:$G$44155)),IF($A$5="Precautionary checks",SUMPRODUCT(('Data - casualties'!$A$2:$A$44155=$A13)*('Data - casualties'!$C$2:$C$44155=F$7)*('Data - casualties'!$H$2:$H$44155)),IF($A$5="Casualties requiring hospital treatment",SUMPRODUCT(('Data - casualties'!$A$2:$A$44155=$A13)*('Data - casualties'!$C$2:$C$44155=F$7)*('Data - casualties'!$D$2:$D$44155)),SUMPRODUCT(('Data - casualties'!$A$2:$A$44155=$A13)*('Data - casualties'!$C$2:$C$44155=F$7)*('Data - casualties'!$I$2:$I$44155)))))))),IF($A$5="Non-fatal casualties",SUMPRODUCT(('Data - casualties'!$A$2:$A$44155=$A13)*('Data - casualties'!$B$2:$B$44155=$A$4)*('Data - casualties'!$C$2:$C$44155=F$7)*('Data - casualties'!$J$2:$J$44155)),IF($A$5="Hospital severe",SUMPRODUCT(('Data - casualties'!$A$2:$A$44155=$A13)*('Data - casualties'!$B$2:$B$44155=$A$4)*('Data - casualties'!$C$2:$C$44155=F$7)*('Data - casualties'!$E$2:$E$44155)),IF($A$5="Hospital slight",SUMPRODUCT(('Data - casualties'!$A$2:$A$44155=$A13)*('Data - casualties'!$B$2:$B$44155=$A$4)*('Data - casualties'!$C$2:$C$44155=F$7)*('Data - casualties'!$F$2:$F$44155)),IF($A$5="First aid",SUMPRODUCT(('Data - casualties'!$A$2:$A$44155=$A13)*('Data - casualties'!$B$2:$B$44155=$A$4)*('Data - casualties'!$C$2:$C$44155=F$7)*('Data - casualties'!$G$2:$G$44155)),IF($A$5="Precautionary checks",SUMPRODUCT(('Data - casualties'!$A$2:$A$44155=$A13)*('Data - casualties'!$B$2:$B$44155=$A$4)*('Data - casualties'!$C$2:$C$44155=F$7)*('Data - casualties'!$H$2:$H$44155)),IF($A$5="Casualties requiring hospital treatment",SUMPRODUCT(('Data - casualties'!$A$2:$A$44155=$A13)*('Data - casualties'!$B$2:$B$44155=$A$4)*('Data - casualties'!$C$2:$C$44155=F$7)*('Data - casualties'!$D$2:$D$44155)),SUMPRODUCT(('Data - casualties'!$A$2:$A$44155=$A13)*('Data - casualties'!$B$2:$B$44155=$A$4)*('Data - casualties'!$C$2:$C$44155=F$7)*('Data - casualties'!$I$2:$I$44155)))))))))</f>
        <v>3873</v>
      </c>
      <c r="G13" s="23"/>
      <c r="J13" s="1" t="s">
        <v>103</v>
      </c>
      <c r="L13" s="26"/>
      <c r="M13" s="23"/>
      <c r="N13" s="23"/>
    </row>
    <row r="14" spans="1:16" x14ac:dyDescent="0.35">
      <c r="A14" s="21" t="s">
        <v>112</v>
      </c>
      <c r="B14" s="15">
        <f t="shared" si="0"/>
        <v>51935</v>
      </c>
      <c r="C14" s="83" cm="1">
        <f t="array" ref="C14">IF($A$4="England",IF($A$5="Non-fatal casualties",SUMPRODUCT(('Data - casualties'!$A$2:$A$44155=$A14)*('Data - casualties'!$C$2:$C$44155=C$7)*('Data - casualties'!$J$2:$J$44155)),IF($A$5="Hospital severe",SUMPRODUCT(('Data - casualties'!$A$2:$A$44155=$A14)*('Data - casualties'!$C$2:$C$44155=C$7)*('Data - casualties'!$E$2:$E$44155)),IF($A$5="Hospital slight",SUMPRODUCT(('Data - casualties'!$A$2:$A$44155=$A14)*('Data - casualties'!$C$2:$C$44155=C$7)*('Data - casualties'!$F$2:$F$44155)),IF($A$5="First aid",SUMPRODUCT(('Data - casualties'!$A$2:$A$44155=$A14)*('Data - casualties'!$C$2:$C$44155=C$7)*('Data - casualties'!$G$2:$G$44155)),IF($A$5="Precautionary checks",SUMPRODUCT(('Data - casualties'!$A$2:$A$44155=$A14)*('Data - casualties'!$C$2:$C$44155=C$7)*('Data - casualties'!$H$2:$H$44155)),IF($A$5="Casualties requiring hospital treatment",SUMPRODUCT(('Data - casualties'!$A$2:$A$44155=$A14)*('Data - casualties'!$C$2:$C$44155=C$7)*('Data - casualties'!$D$2:$D$44155)),SUMPRODUCT(('Data - casualties'!$A$2:$A$44155=$A14)*('Data - casualties'!$C$2:$C$44155=C$7)*('Data - casualties'!$I$2:$I$44155)))))))),IF($A$5="Non-fatal casualties",SUMPRODUCT(('Data - casualties'!$A$2:$A$44155=$A14)*('Data - casualties'!$B$2:$B$44155=$A$4)*('Data - casualties'!$C$2:$C$44155=C$7)*('Data - casualties'!$J$2:$J$44155)),IF($A$5="Hospital severe",SUMPRODUCT(('Data - casualties'!$A$2:$A$44155=$A14)*('Data - casualties'!$B$2:$B$44155=$A$4)*('Data - casualties'!$C$2:$C$44155=C$7)*('Data - casualties'!$E$2:$E$44155)),IF($A$5="Hospital slight",SUMPRODUCT(('Data - casualties'!$A$2:$A$44155=$A14)*('Data - casualties'!$B$2:$B$44155=$A$4)*('Data - casualties'!$C$2:$C$44155=C$7)*('Data - casualties'!$F$2:$F$44155)),IF($A$5="First aid",SUMPRODUCT(('Data - casualties'!$A$2:$A$44155=$A14)*('Data - casualties'!$B$2:$B$44155=$A$4)*('Data - casualties'!$C$2:$C$44155=C$7)*('Data - casualties'!$G$2:$G$44155)),IF($A$5="Precautionary checks",SUMPRODUCT(('Data - casualties'!$A$2:$A$44155=$A14)*('Data - casualties'!$B$2:$B$44155=$A$4)*('Data - casualties'!$C$2:$C$44155=C$7)*('Data - casualties'!$H$2:$H$44155)),IF($A$5="Casualties requiring hospital treatment",SUMPRODUCT(('Data - casualties'!$A$2:$A$44155=$A14)*('Data - casualties'!$B$2:$B$44155=$A$4)*('Data - casualties'!$C$2:$C$44155=C$7)*('Data - casualties'!$D$2:$D$44155)),SUMPRODUCT(('Data - casualties'!$A$2:$A$44155=$A14)*('Data - casualties'!$B$2:$B$44155=$A$4)*('Data - casualties'!$C$2:$C$44155=C$7)*('Data - casualties'!$I$2:$I$44155)))))))))</f>
        <v>21210</v>
      </c>
      <c r="D14" s="83" cm="1">
        <f t="array" ref="D14">IF($A$4="England",IF($A$5="Non-fatal casualties",SUMPRODUCT(('Data - casualties'!$A$2:$A$44155=$A14)*('Data - casualties'!$C$2:$C$44155=D$7)*('Data - casualties'!$J$2:$J$44155)),IF($A$5="Hospital severe",SUMPRODUCT(('Data - casualties'!$A$2:$A$44155=$A14)*('Data - casualties'!$C$2:$C$44155=D$7)*('Data - casualties'!$E$2:$E$44155)),IF($A$5="Hospital slight",SUMPRODUCT(('Data - casualties'!$A$2:$A$44155=$A14)*('Data - casualties'!$C$2:$C$44155=D$7)*('Data - casualties'!$F$2:$F$44155)),IF($A$5="First aid",SUMPRODUCT(('Data - casualties'!$A$2:$A$44155=$A14)*('Data - casualties'!$C$2:$C$44155=D$7)*('Data - casualties'!$G$2:$G$44155)),IF($A$5="Precautionary checks",SUMPRODUCT(('Data - casualties'!$A$2:$A$44155=$A14)*('Data - casualties'!$C$2:$C$44155=D$7)*('Data - casualties'!$H$2:$H$44155)),IF($A$5="Casualties requiring hospital treatment",SUMPRODUCT(('Data - casualties'!$A$2:$A$44155=$A14)*('Data - casualties'!$C$2:$C$44155=D$7)*('Data - casualties'!$D$2:$D$44155)),SUMPRODUCT(('Data - casualties'!$A$2:$A$44155=$A14)*('Data - casualties'!$C$2:$C$44155=D$7)*('Data - casualties'!$I$2:$I$44155)))))))),IF($A$5="Non-fatal casualties",SUMPRODUCT(('Data - casualties'!$A$2:$A$44155=$A14)*('Data - casualties'!$B$2:$B$44155=$A$4)*('Data - casualties'!$C$2:$C$44155=D$7)*('Data - casualties'!$J$2:$J$44155)),IF($A$5="Hospital severe",SUMPRODUCT(('Data - casualties'!$A$2:$A$44155=$A14)*('Data - casualties'!$B$2:$B$44155=$A$4)*('Data - casualties'!$C$2:$C$44155=D$7)*('Data - casualties'!$E$2:$E$44155)),IF($A$5="Hospital slight",SUMPRODUCT(('Data - casualties'!$A$2:$A$44155=$A14)*('Data - casualties'!$B$2:$B$44155=$A$4)*('Data - casualties'!$C$2:$C$44155=D$7)*('Data - casualties'!$F$2:$F$44155)),IF($A$5="First aid",SUMPRODUCT(('Data - casualties'!$A$2:$A$44155=$A14)*('Data - casualties'!$B$2:$B$44155=$A$4)*('Data - casualties'!$C$2:$C$44155=D$7)*('Data - casualties'!$G$2:$G$44155)),IF($A$5="Precautionary checks",SUMPRODUCT(('Data - casualties'!$A$2:$A$44155=$A14)*('Data - casualties'!$B$2:$B$44155=$A$4)*('Data - casualties'!$C$2:$C$44155=D$7)*('Data - casualties'!$H$2:$H$44155)),IF($A$5="Casualties requiring hospital treatment",SUMPRODUCT(('Data - casualties'!$A$2:$A$44155=$A14)*('Data - casualties'!$B$2:$B$44155=$A$4)*('Data - casualties'!$C$2:$C$44155=D$7)*('Data - casualties'!$D$2:$D$44155)),SUMPRODUCT(('Data - casualties'!$A$2:$A$44155=$A14)*('Data - casualties'!$B$2:$B$44155=$A$4)*('Data - casualties'!$C$2:$C$44155=D$7)*('Data - casualties'!$I$2:$I$44155)))))))))</f>
        <v>22545</v>
      </c>
      <c r="E14" s="83" cm="1">
        <f t="array" ref="E14">IF($A$4="England",IF($A$5="Non-fatal casualties",SUMPRODUCT(('Data - casualties'!$A$2:$A$44155=$A14)*('Data - casualties'!$C$2:$C$44155=E$7)*('Data - casualties'!$J$2:$J$44155)),IF($A$5="Hospital severe",SUMPRODUCT(('Data - casualties'!$A$2:$A$44155=$A14)*('Data - casualties'!$C$2:$C$44155=E$7)*('Data - casualties'!$E$2:$E$44155)),IF($A$5="Hospital slight",SUMPRODUCT(('Data - casualties'!$A$2:$A$44155=$A14)*('Data - casualties'!$C$2:$C$44155=E$7)*('Data - casualties'!$F$2:$F$44155)),IF($A$5="First aid",SUMPRODUCT(('Data - casualties'!$A$2:$A$44155=$A14)*('Data - casualties'!$C$2:$C$44155=E$7)*('Data - casualties'!$G$2:$G$44155)),IF($A$5="Precautionary checks",SUMPRODUCT(('Data - casualties'!$A$2:$A$44155=$A14)*('Data - casualties'!$C$2:$C$44155=E$7)*('Data - casualties'!$H$2:$H$44155)),IF($A$5="Casualties requiring hospital treatment",SUMPRODUCT(('Data - casualties'!$A$2:$A$44155=$A14)*('Data - casualties'!$C$2:$C$44155=E$7)*('Data - casualties'!$D$2:$D$44155)),SUMPRODUCT(('Data - casualties'!$A$2:$A$44155=$A14)*('Data - casualties'!$C$2:$C$44155=E$7)*('Data - casualties'!$I$2:$I$44155)))))))),IF($A$5="Non-fatal casualties",SUMPRODUCT(('Data - casualties'!$A$2:$A$44155=$A14)*('Data - casualties'!$B$2:$B$44155=$A$4)*('Data - casualties'!$C$2:$C$44155=E$7)*('Data - casualties'!$J$2:$J$44155)),IF($A$5="Hospital severe",SUMPRODUCT(('Data - casualties'!$A$2:$A$44155=$A14)*('Data - casualties'!$B$2:$B$44155=$A$4)*('Data - casualties'!$C$2:$C$44155=E$7)*('Data - casualties'!$E$2:$E$44155)),IF($A$5="Hospital slight",SUMPRODUCT(('Data - casualties'!$A$2:$A$44155=$A14)*('Data - casualties'!$B$2:$B$44155=$A$4)*('Data - casualties'!$C$2:$C$44155=E$7)*('Data - casualties'!$F$2:$F$44155)),IF($A$5="First aid",SUMPRODUCT(('Data - casualties'!$A$2:$A$44155=$A14)*('Data - casualties'!$B$2:$B$44155=$A$4)*('Data - casualties'!$C$2:$C$44155=E$7)*('Data - casualties'!$G$2:$G$44155)),IF($A$5="Precautionary checks",SUMPRODUCT(('Data - casualties'!$A$2:$A$44155=$A14)*('Data - casualties'!$B$2:$B$44155=$A$4)*('Data - casualties'!$C$2:$C$44155=E$7)*('Data - casualties'!$H$2:$H$44155)),IF($A$5="Casualties requiring hospital treatment",SUMPRODUCT(('Data - casualties'!$A$2:$A$44155=$A14)*('Data - casualties'!$B$2:$B$44155=$A$4)*('Data - casualties'!$C$2:$C$44155=E$7)*('Data - casualties'!$D$2:$D$44155)),SUMPRODUCT(('Data - casualties'!$A$2:$A$44155=$A14)*('Data - casualties'!$B$2:$B$44155=$A$4)*('Data - casualties'!$C$2:$C$44155=E$7)*('Data - casualties'!$I$2:$I$44155)))))))))</f>
        <v>2982</v>
      </c>
      <c r="F14" s="83" cm="1">
        <f t="array" ref="F14">IF($A$4="England",IF($A$5="Non-fatal casualties",SUMPRODUCT(('Data - casualties'!$A$2:$A$44155=$A14)*('Data - casualties'!$C$2:$C$44155=F$7)*('Data - casualties'!$J$2:$J$44155)),IF($A$5="Hospital severe",SUMPRODUCT(('Data - casualties'!$A$2:$A$44155=$A14)*('Data - casualties'!$C$2:$C$44155=F$7)*('Data - casualties'!$E$2:$E$44155)),IF($A$5="Hospital slight",SUMPRODUCT(('Data - casualties'!$A$2:$A$44155=$A14)*('Data - casualties'!$C$2:$C$44155=F$7)*('Data - casualties'!$F$2:$F$44155)),IF($A$5="First aid",SUMPRODUCT(('Data - casualties'!$A$2:$A$44155=$A14)*('Data - casualties'!$C$2:$C$44155=F$7)*('Data - casualties'!$G$2:$G$44155)),IF($A$5="Precautionary checks",SUMPRODUCT(('Data - casualties'!$A$2:$A$44155=$A14)*('Data - casualties'!$C$2:$C$44155=F$7)*('Data - casualties'!$H$2:$H$44155)),IF($A$5="Casualties requiring hospital treatment",SUMPRODUCT(('Data - casualties'!$A$2:$A$44155=$A14)*('Data - casualties'!$C$2:$C$44155=F$7)*('Data - casualties'!$D$2:$D$44155)),SUMPRODUCT(('Data - casualties'!$A$2:$A$44155=$A14)*('Data - casualties'!$C$2:$C$44155=F$7)*('Data - casualties'!$I$2:$I$44155)))))))),IF($A$5="Non-fatal casualties",SUMPRODUCT(('Data - casualties'!$A$2:$A$44155=$A14)*('Data - casualties'!$B$2:$B$44155=$A$4)*('Data - casualties'!$C$2:$C$44155=F$7)*('Data - casualties'!$J$2:$J$44155)),IF($A$5="Hospital severe",SUMPRODUCT(('Data - casualties'!$A$2:$A$44155=$A14)*('Data - casualties'!$B$2:$B$44155=$A$4)*('Data - casualties'!$C$2:$C$44155=F$7)*('Data - casualties'!$E$2:$E$44155)),IF($A$5="Hospital slight",SUMPRODUCT(('Data - casualties'!$A$2:$A$44155=$A14)*('Data - casualties'!$B$2:$B$44155=$A$4)*('Data - casualties'!$C$2:$C$44155=F$7)*('Data - casualties'!$F$2:$F$44155)),IF($A$5="First aid",SUMPRODUCT(('Data - casualties'!$A$2:$A$44155=$A14)*('Data - casualties'!$B$2:$B$44155=$A$4)*('Data - casualties'!$C$2:$C$44155=F$7)*('Data - casualties'!$G$2:$G$44155)),IF($A$5="Precautionary checks",SUMPRODUCT(('Data - casualties'!$A$2:$A$44155=$A14)*('Data - casualties'!$B$2:$B$44155=$A$4)*('Data - casualties'!$C$2:$C$44155=F$7)*('Data - casualties'!$H$2:$H$44155)),IF($A$5="Casualties requiring hospital treatment",SUMPRODUCT(('Data - casualties'!$A$2:$A$44155=$A14)*('Data - casualties'!$B$2:$B$44155=$A$4)*('Data - casualties'!$C$2:$C$44155=F$7)*('Data - casualties'!$D$2:$D$44155)),SUMPRODUCT(('Data - casualties'!$A$2:$A$44155=$A14)*('Data - casualties'!$B$2:$B$44155=$A$4)*('Data - casualties'!$C$2:$C$44155=F$7)*('Data - casualties'!$I$2:$I$44155)))))))))</f>
        <v>5198</v>
      </c>
      <c r="G14" s="23"/>
      <c r="J14" s="1" t="s">
        <v>141</v>
      </c>
      <c r="L14" s="26"/>
      <c r="M14" s="23"/>
      <c r="N14" s="23"/>
    </row>
    <row r="15" spans="1:16" x14ac:dyDescent="0.35">
      <c r="A15" s="21" t="s">
        <v>138</v>
      </c>
      <c r="B15" s="15">
        <f t="shared" si="0"/>
        <v>45609</v>
      </c>
      <c r="C15" s="83" cm="1">
        <f t="array" ref="C15">IF($A$4="England",IF($A$5="Non-fatal casualties",SUMPRODUCT(('Data - casualties'!$A$2:$A$44155=$A15)*('Data - casualties'!$C$2:$C$44155=C$7)*('Data - casualties'!$J$2:$J$44155)),IF($A$5="Hospital severe",SUMPRODUCT(('Data - casualties'!$A$2:$A$44155=$A15)*('Data - casualties'!$C$2:$C$44155=C$7)*('Data - casualties'!$E$2:$E$44155)),IF($A$5="Hospital slight",SUMPRODUCT(('Data - casualties'!$A$2:$A$44155=$A15)*('Data - casualties'!$C$2:$C$44155=C$7)*('Data - casualties'!$F$2:$F$44155)),IF($A$5="First aid",SUMPRODUCT(('Data - casualties'!$A$2:$A$44155=$A15)*('Data - casualties'!$C$2:$C$44155=C$7)*('Data - casualties'!$G$2:$G$44155)),IF($A$5="Precautionary checks",SUMPRODUCT(('Data - casualties'!$A$2:$A$44155=$A15)*('Data - casualties'!$C$2:$C$44155=C$7)*('Data - casualties'!$H$2:$H$44155)),IF($A$5="Casualties requiring hospital treatment",SUMPRODUCT(('Data - casualties'!$A$2:$A$44155=$A15)*('Data - casualties'!$C$2:$C$44155=C$7)*('Data - casualties'!$D$2:$D$44155)),SUMPRODUCT(('Data - casualties'!$A$2:$A$44155=$A15)*('Data - casualties'!$C$2:$C$44155=C$7)*('Data - casualties'!$I$2:$I$44155)))))))),IF($A$5="Non-fatal casualties",SUMPRODUCT(('Data - casualties'!$A$2:$A$44155=$A15)*('Data - casualties'!$B$2:$B$44155=$A$4)*('Data - casualties'!$C$2:$C$44155=C$7)*('Data - casualties'!$J$2:$J$44155)),IF($A$5="Hospital severe",SUMPRODUCT(('Data - casualties'!$A$2:$A$44155=$A15)*('Data - casualties'!$B$2:$B$44155=$A$4)*('Data - casualties'!$C$2:$C$44155=C$7)*('Data - casualties'!$E$2:$E$44155)),IF($A$5="Hospital slight",SUMPRODUCT(('Data - casualties'!$A$2:$A$44155=$A15)*('Data - casualties'!$B$2:$B$44155=$A$4)*('Data - casualties'!$C$2:$C$44155=C$7)*('Data - casualties'!$F$2:$F$44155)),IF($A$5="First aid",SUMPRODUCT(('Data - casualties'!$A$2:$A$44155=$A15)*('Data - casualties'!$B$2:$B$44155=$A$4)*('Data - casualties'!$C$2:$C$44155=C$7)*('Data - casualties'!$G$2:$G$44155)),IF($A$5="Precautionary checks",SUMPRODUCT(('Data - casualties'!$A$2:$A$44155=$A15)*('Data - casualties'!$B$2:$B$44155=$A$4)*('Data - casualties'!$C$2:$C$44155=C$7)*('Data - casualties'!$H$2:$H$44155)),IF($A$5="Casualties requiring hospital treatment",SUMPRODUCT(('Data - casualties'!$A$2:$A$44155=$A15)*('Data - casualties'!$B$2:$B$44155=$A$4)*('Data - casualties'!$C$2:$C$44155=C$7)*('Data - casualties'!$D$2:$D$44155)),SUMPRODUCT(('Data - casualties'!$A$2:$A$44155=$A15)*('Data - casualties'!$B$2:$B$44155=$A$4)*('Data - casualties'!$C$2:$C$44155=C$7)*('Data - casualties'!$I$2:$I$44155)))))))))</f>
        <v>20606</v>
      </c>
      <c r="D15" s="83" cm="1">
        <f t="array" ref="D15">IF($A$4="England",IF($A$5="Non-fatal casualties",SUMPRODUCT(('Data - casualties'!$A$2:$A$44155=$A15)*('Data - casualties'!$C$2:$C$44155=D$7)*('Data - casualties'!$J$2:$J$44155)),IF($A$5="Hospital severe",SUMPRODUCT(('Data - casualties'!$A$2:$A$44155=$A15)*('Data - casualties'!$C$2:$C$44155=D$7)*('Data - casualties'!$E$2:$E$44155)),IF($A$5="Hospital slight",SUMPRODUCT(('Data - casualties'!$A$2:$A$44155=$A15)*('Data - casualties'!$C$2:$C$44155=D$7)*('Data - casualties'!$F$2:$F$44155)),IF($A$5="First aid",SUMPRODUCT(('Data - casualties'!$A$2:$A$44155=$A15)*('Data - casualties'!$C$2:$C$44155=D$7)*('Data - casualties'!$G$2:$G$44155)),IF($A$5="Precautionary checks",SUMPRODUCT(('Data - casualties'!$A$2:$A$44155=$A15)*('Data - casualties'!$C$2:$C$44155=D$7)*('Data - casualties'!$H$2:$H$44155)),IF($A$5="Casualties requiring hospital treatment",SUMPRODUCT(('Data - casualties'!$A$2:$A$44155=$A15)*('Data - casualties'!$C$2:$C$44155=D$7)*('Data - casualties'!$D$2:$D$44155)),SUMPRODUCT(('Data - casualties'!$A$2:$A$44155=$A15)*('Data - casualties'!$C$2:$C$44155=D$7)*('Data - casualties'!$I$2:$I$44155)))))))),IF($A$5="Non-fatal casualties",SUMPRODUCT(('Data - casualties'!$A$2:$A$44155=$A15)*('Data - casualties'!$B$2:$B$44155=$A$4)*('Data - casualties'!$C$2:$C$44155=D$7)*('Data - casualties'!$J$2:$J$44155)),IF($A$5="Hospital severe",SUMPRODUCT(('Data - casualties'!$A$2:$A$44155=$A15)*('Data - casualties'!$B$2:$B$44155=$A$4)*('Data - casualties'!$C$2:$C$44155=D$7)*('Data - casualties'!$E$2:$E$44155)),IF($A$5="Hospital slight",SUMPRODUCT(('Data - casualties'!$A$2:$A$44155=$A15)*('Data - casualties'!$B$2:$B$44155=$A$4)*('Data - casualties'!$C$2:$C$44155=D$7)*('Data - casualties'!$F$2:$F$44155)),IF($A$5="First aid",SUMPRODUCT(('Data - casualties'!$A$2:$A$44155=$A15)*('Data - casualties'!$B$2:$B$44155=$A$4)*('Data - casualties'!$C$2:$C$44155=D$7)*('Data - casualties'!$G$2:$G$44155)),IF($A$5="Precautionary checks",SUMPRODUCT(('Data - casualties'!$A$2:$A$44155=$A15)*('Data - casualties'!$B$2:$B$44155=$A$4)*('Data - casualties'!$C$2:$C$44155=D$7)*('Data - casualties'!$H$2:$H$44155)),IF($A$5="Casualties requiring hospital treatment",SUMPRODUCT(('Data - casualties'!$A$2:$A$44155=$A15)*('Data - casualties'!$B$2:$B$44155=$A$4)*('Data - casualties'!$C$2:$C$44155=D$7)*('Data - casualties'!$D$2:$D$44155)),SUMPRODUCT(('Data - casualties'!$A$2:$A$44155=$A15)*('Data - casualties'!$B$2:$B$44155=$A$4)*('Data - casualties'!$C$2:$C$44155=D$7)*('Data - casualties'!$I$2:$I$44155)))))))))</f>
        <v>18304</v>
      </c>
      <c r="E15" s="83" cm="1">
        <f t="array" ref="E15">IF($A$4="England",IF($A$5="Non-fatal casualties",SUMPRODUCT(('Data - casualties'!$A$2:$A$44155=$A15)*('Data - casualties'!$C$2:$C$44155=E$7)*('Data - casualties'!$J$2:$J$44155)),IF($A$5="Hospital severe",SUMPRODUCT(('Data - casualties'!$A$2:$A$44155=$A15)*('Data - casualties'!$C$2:$C$44155=E$7)*('Data - casualties'!$E$2:$E$44155)),IF($A$5="Hospital slight",SUMPRODUCT(('Data - casualties'!$A$2:$A$44155=$A15)*('Data - casualties'!$C$2:$C$44155=E$7)*('Data - casualties'!$F$2:$F$44155)),IF($A$5="First aid",SUMPRODUCT(('Data - casualties'!$A$2:$A$44155=$A15)*('Data - casualties'!$C$2:$C$44155=E$7)*('Data - casualties'!$G$2:$G$44155)),IF($A$5="Precautionary checks",SUMPRODUCT(('Data - casualties'!$A$2:$A$44155=$A15)*('Data - casualties'!$C$2:$C$44155=E$7)*('Data - casualties'!$H$2:$H$44155)),IF($A$5="Casualties requiring hospital treatment",SUMPRODUCT(('Data - casualties'!$A$2:$A$44155=$A15)*('Data - casualties'!$C$2:$C$44155=E$7)*('Data - casualties'!$D$2:$D$44155)),SUMPRODUCT(('Data - casualties'!$A$2:$A$44155=$A15)*('Data - casualties'!$C$2:$C$44155=E$7)*('Data - casualties'!$I$2:$I$44155)))))))),IF($A$5="Non-fatal casualties",SUMPRODUCT(('Data - casualties'!$A$2:$A$44155=$A15)*('Data - casualties'!$B$2:$B$44155=$A$4)*('Data - casualties'!$C$2:$C$44155=E$7)*('Data - casualties'!$J$2:$J$44155)),IF($A$5="Hospital severe",SUMPRODUCT(('Data - casualties'!$A$2:$A$44155=$A15)*('Data - casualties'!$B$2:$B$44155=$A$4)*('Data - casualties'!$C$2:$C$44155=E$7)*('Data - casualties'!$E$2:$E$44155)),IF($A$5="Hospital slight",SUMPRODUCT(('Data - casualties'!$A$2:$A$44155=$A15)*('Data - casualties'!$B$2:$B$44155=$A$4)*('Data - casualties'!$C$2:$C$44155=E$7)*('Data - casualties'!$F$2:$F$44155)),IF($A$5="First aid",SUMPRODUCT(('Data - casualties'!$A$2:$A$44155=$A15)*('Data - casualties'!$B$2:$B$44155=$A$4)*('Data - casualties'!$C$2:$C$44155=E$7)*('Data - casualties'!$G$2:$G$44155)),IF($A$5="Precautionary checks",SUMPRODUCT(('Data - casualties'!$A$2:$A$44155=$A15)*('Data - casualties'!$B$2:$B$44155=$A$4)*('Data - casualties'!$C$2:$C$44155=E$7)*('Data - casualties'!$H$2:$H$44155)),IF($A$5="Casualties requiring hospital treatment",SUMPRODUCT(('Data - casualties'!$A$2:$A$44155=$A15)*('Data - casualties'!$B$2:$B$44155=$A$4)*('Data - casualties'!$C$2:$C$44155=E$7)*('Data - casualties'!$D$2:$D$44155)),SUMPRODUCT(('Data - casualties'!$A$2:$A$44155=$A15)*('Data - casualties'!$B$2:$B$44155=$A$4)*('Data - casualties'!$C$2:$C$44155=E$7)*('Data - casualties'!$I$2:$I$44155)))))))))</f>
        <v>2786</v>
      </c>
      <c r="F15" s="83" cm="1">
        <f t="array" ref="F15">IF($A$4="England",IF($A$5="Non-fatal casualties",SUMPRODUCT(('Data - casualties'!$A$2:$A$44155=$A15)*('Data - casualties'!$C$2:$C$44155=F$7)*('Data - casualties'!$J$2:$J$44155)),IF($A$5="Hospital severe",SUMPRODUCT(('Data - casualties'!$A$2:$A$44155=$A15)*('Data - casualties'!$C$2:$C$44155=F$7)*('Data - casualties'!$E$2:$E$44155)),IF($A$5="Hospital slight",SUMPRODUCT(('Data - casualties'!$A$2:$A$44155=$A15)*('Data - casualties'!$C$2:$C$44155=F$7)*('Data - casualties'!$F$2:$F$44155)),IF($A$5="First aid",SUMPRODUCT(('Data - casualties'!$A$2:$A$44155=$A15)*('Data - casualties'!$C$2:$C$44155=F$7)*('Data - casualties'!$G$2:$G$44155)),IF($A$5="Precautionary checks",SUMPRODUCT(('Data - casualties'!$A$2:$A$44155=$A15)*('Data - casualties'!$C$2:$C$44155=F$7)*('Data - casualties'!$H$2:$H$44155)),IF($A$5="Casualties requiring hospital treatment",SUMPRODUCT(('Data - casualties'!$A$2:$A$44155=$A15)*('Data - casualties'!$C$2:$C$44155=F$7)*('Data - casualties'!$D$2:$D$44155)),SUMPRODUCT(('Data - casualties'!$A$2:$A$44155=$A15)*('Data - casualties'!$C$2:$C$44155=F$7)*('Data - casualties'!$I$2:$I$44155)))))))),IF($A$5="Non-fatal casualties",SUMPRODUCT(('Data - casualties'!$A$2:$A$44155=$A15)*('Data - casualties'!$B$2:$B$44155=$A$4)*('Data - casualties'!$C$2:$C$44155=F$7)*('Data - casualties'!$J$2:$J$44155)),IF($A$5="Hospital severe",SUMPRODUCT(('Data - casualties'!$A$2:$A$44155=$A15)*('Data - casualties'!$B$2:$B$44155=$A$4)*('Data - casualties'!$C$2:$C$44155=F$7)*('Data - casualties'!$E$2:$E$44155)),IF($A$5="Hospital slight",SUMPRODUCT(('Data - casualties'!$A$2:$A$44155=$A15)*('Data - casualties'!$B$2:$B$44155=$A$4)*('Data - casualties'!$C$2:$C$44155=F$7)*('Data - casualties'!$F$2:$F$44155)),IF($A$5="First aid",SUMPRODUCT(('Data - casualties'!$A$2:$A$44155=$A15)*('Data - casualties'!$B$2:$B$44155=$A$4)*('Data - casualties'!$C$2:$C$44155=F$7)*('Data - casualties'!$G$2:$G$44155)),IF($A$5="Precautionary checks",SUMPRODUCT(('Data - casualties'!$A$2:$A$44155=$A15)*('Data - casualties'!$B$2:$B$44155=$A$4)*('Data - casualties'!$C$2:$C$44155=F$7)*('Data - casualties'!$H$2:$H$44155)),IF($A$5="Casualties requiring hospital treatment",SUMPRODUCT(('Data - casualties'!$A$2:$A$44155=$A15)*('Data - casualties'!$B$2:$B$44155=$A$4)*('Data - casualties'!$C$2:$C$44155=F$7)*('Data - casualties'!$D$2:$D$44155)),SUMPRODUCT(('Data - casualties'!$A$2:$A$44155=$A15)*('Data - casualties'!$B$2:$B$44155=$A$4)*('Data - casualties'!$C$2:$C$44155=F$7)*('Data - casualties'!$I$2:$I$44155)))))))))</f>
        <v>3913</v>
      </c>
      <c r="G15" s="23"/>
      <c r="J15" s="17"/>
      <c r="L15" s="26"/>
      <c r="M15" s="23"/>
      <c r="N15" s="23"/>
    </row>
    <row r="16" spans="1:16" x14ac:dyDescent="0.35">
      <c r="A16" s="21" t="s">
        <v>139</v>
      </c>
      <c r="B16" s="15">
        <f t="shared" si="0"/>
        <v>39084</v>
      </c>
      <c r="C16" s="83" cm="1">
        <f t="array" ref="C16">IF($A$4="England",IF($A$5="Non-fatal casualties",SUMPRODUCT(('Data - casualties'!$A$2:$A$44155=$A16)*('Data - casualties'!$C$2:$C$44155=C$7)*('Data - casualties'!$J$2:$J$44155)),IF($A$5="Hospital severe",SUMPRODUCT(('Data - casualties'!$A$2:$A$44155=$A16)*('Data - casualties'!$C$2:$C$44155=C$7)*('Data - casualties'!$E$2:$E$44155)),IF($A$5="Hospital slight",SUMPRODUCT(('Data - casualties'!$A$2:$A$44155=$A16)*('Data - casualties'!$C$2:$C$44155=C$7)*('Data - casualties'!$F$2:$F$44155)),IF($A$5="First aid",SUMPRODUCT(('Data - casualties'!$A$2:$A$44155=$A16)*('Data - casualties'!$C$2:$C$44155=C$7)*('Data - casualties'!$G$2:$G$44155)),IF($A$5="Precautionary checks",SUMPRODUCT(('Data - casualties'!$A$2:$A$44155=$A16)*('Data - casualties'!$C$2:$C$44155=C$7)*('Data - casualties'!$H$2:$H$44155)),IF($A$5="Casualties requiring hospital treatment",SUMPRODUCT(('Data - casualties'!$A$2:$A$44155=$A16)*('Data - casualties'!$C$2:$C$44155=C$7)*('Data - casualties'!$D$2:$D$44155)),SUMPRODUCT(('Data - casualties'!$A$2:$A$44155=$A16)*('Data - casualties'!$C$2:$C$44155=C$7)*('Data - casualties'!$I$2:$I$44155)))))))),IF($A$5="Non-fatal casualties",SUMPRODUCT(('Data - casualties'!$A$2:$A$44155=$A16)*('Data - casualties'!$B$2:$B$44155=$A$4)*('Data - casualties'!$C$2:$C$44155=C$7)*('Data - casualties'!$J$2:$J$44155)),IF($A$5="Hospital severe",SUMPRODUCT(('Data - casualties'!$A$2:$A$44155=$A16)*('Data - casualties'!$B$2:$B$44155=$A$4)*('Data - casualties'!$C$2:$C$44155=C$7)*('Data - casualties'!$E$2:$E$44155)),IF($A$5="Hospital slight",SUMPRODUCT(('Data - casualties'!$A$2:$A$44155=$A16)*('Data - casualties'!$B$2:$B$44155=$A$4)*('Data - casualties'!$C$2:$C$44155=C$7)*('Data - casualties'!$F$2:$F$44155)),IF($A$5="First aid",SUMPRODUCT(('Data - casualties'!$A$2:$A$44155=$A16)*('Data - casualties'!$B$2:$B$44155=$A$4)*('Data - casualties'!$C$2:$C$44155=C$7)*('Data - casualties'!$G$2:$G$44155)),IF($A$5="Precautionary checks",SUMPRODUCT(('Data - casualties'!$A$2:$A$44155=$A16)*('Data - casualties'!$B$2:$B$44155=$A$4)*('Data - casualties'!$C$2:$C$44155=C$7)*('Data - casualties'!$H$2:$H$44155)),IF($A$5="Casualties requiring hospital treatment",SUMPRODUCT(('Data - casualties'!$A$2:$A$44155=$A16)*('Data - casualties'!$B$2:$B$44155=$A$4)*('Data - casualties'!$C$2:$C$44155=C$7)*('Data - casualties'!$D$2:$D$44155)),SUMPRODUCT(('Data - casualties'!$A$2:$A$44155=$A16)*('Data - casualties'!$B$2:$B$44155=$A$4)*('Data - casualties'!$C$2:$C$44155=C$7)*('Data - casualties'!$I$2:$I$44155)))))))))</f>
        <v>20834</v>
      </c>
      <c r="D16" s="83" cm="1">
        <f t="array" ref="D16">IF($A$4="England",IF($A$5="Non-fatal casualties",SUMPRODUCT(('Data - casualties'!$A$2:$A$44155=$A16)*('Data - casualties'!$C$2:$C$44155=D$7)*('Data - casualties'!$J$2:$J$44155)),IF($A$5="Hospital severe",SUMPRODUCT(('Data - casualties'!$A$2:$A$44155=$A16)*('Data - casualties'!$C$2:$C$44155=D$7)*('Data - casualties'!$E$2:$E$44155)),IF($A$5="Hospital slight",SUMPRODUCT(('Data - casualties'!$A$2:$A$44155=$A16)*('Data - casualties'!$C$2:$C$44155=D$7)*('Data - casualties'!$F$2:$F$44155)),IF($A$5="First aid",SUMPRODUCT(('Data - casualties'!$A$2:$A$44155=$A16)*('Data - casualties'!$C$2:$C$44155=D$7)*('Data - casualties'!$G$2:$G$44155)),IF($A$5="Precautionary checks",SUMPRODUCT(('Data - casualties'!$A$2:$A$44155=$A16)*('Data - casualties'!$C$2:$C$44155=D$7)*('Data - casualties'!$H$2:$H$44155)),IF($A$5="Casualties requiring hospital treatment",SUMPRODUCT(('Data - casualties'!$A$2:$A$44155=$A16)*('Data - casualties'!$C$2:$C$44155=D$7)*('Data - casualties'!$D$2:$D$44155)),SUMPRODUCT(('Data - casualties'!$A$2:$A$44155=$A16)*('Data - casualties'!$C$2:$C$44155=D$7)*('Data - casualties'!$I$2:$I$44155)))))))),IF($A$5="Non-fatal casualties",SUMPRODUCT(('Data - casualties'!$A$2:$A$44155=$A16)*('Data - casualties'!$B$2:$B$44155=$A$4)*('Data - casualties'!$C$2:$C$44155=D$7)*('Data - casualties'!$J$2:$J$44155)),IF($A$5="Hospital severe",SUMPRODUCT(('Data - casualties'!$A$2:$A$44155=$A16)*('Data - casualties'!$B$2:$B$44155=$A$4)*('Data - casualties'!$C$2:$C$44155=D$7)*('Data - casualties'!$E$2:$E$44155)),IF($A$5="Hospital slight",SUMPRODUCT(('Data - casualties'!$A$2:$A$44155=$A16)*('Data - casualties'!$B$2:$B$44155=$A$4)*('Data - casualties'!$C$2:$C$44155=D$7)*('Data - casualties'!$F$2:$F$44155)),IF($A$5="First aid",SUMPRODUCT(('Data - casualties'!$A$2:$A$44155=$A16)*('Data - casualties'!$B$2:$B$44155=$A$4)*('Data - casualties'!$C$2:$C$44155=D$7)*('Data - casualties'!$G$2:$G$44155)),IF($A$5="Precautionary checks",SUMPRODUCT(('Data - casualties'!$A$2:$A$44155=$A16)*('Data - casualties'!$B$2:$B$44155=$A$4)*('Data - casualties'!$C$2:$C$44155=D$7)*('Data - casualties'!$H$2:$H$44155)),IF($A$5="Casualties requiring hospital treatment",SUMPRODUCT(('Data - casualties'!$A$2:$A$44155=$A16)*('Data - casualties'!$B$2:$B$44155=$A$4)*('Data - casualties'!$C$2:$C$44155=D$7)*('Data - casualties'!$D$2:$D$44155)),SUMPRODUCT(('Data - casualties'!$A$2:$A$44155=$A16)*('Data - casualties'!$B$2:$B$44155=$A$4)*('Data - casualties'!$C$2:$C$44155=D$7)*('Data - casualties'!$I$2:$I$44155)))))))))</f>
        <v>12870</v>
      </c>
      <c r="E16" s="83" cm="1">
        <f t="array" ref="E16">IF($A$4="England",IF($A$5="Non-fatal casualties",SUMPRODUCT(('Data - casualties'!$A$2:$A$44155=$A16)*('Data - casualties'!$C$2:$C$44155=E$7)*('Data - casualties'!$J$2:$J$44155)),IF($A$5="Hospital severe",SUMPRODUCT(('Data - casualties'!$A$2:$A$44155=$A16)*('Data - casualties'!$C$2:$C$44155=E$7)*('Data - casualties'!$E$2:$E$44155)),IF($A$5="Hospital slight",SUMPRODUCT(('Data - casualties'!$A$2:$A$44155=$A16)*('Data - casualties'!$C$2:$C$44155=E$7)*('Data - casualties'!$F$2:$F$44155)),IF($A$5="First aid",SUMPRODUCT(('Data - casualties'!$A$2:$A$44155=$A16)*('Data - casualties'!$C$2:$C$44155=E$7)*('Data - casualties'!$G$2:$G$44155)),IF($A$5="Precautionary checks",SUMPRODUCT(('Data - casualties'!$A$2:$A$44155=$A16)*('Data - casualties'!$C$2:$C$44155=E$7)*('Data - casualties'!$H$2:$H$44155)),IF($A$5="Casualties requiring hospital treatment",SUMPRODUCT(('Data - casualties'!$A$2:$A$44155=$A16)*('Data - casualties'!$C$2:$C$44155=E$7)*('Data - casualties'!$D$2:$D$44155)),SUMPRODUCT(('Data - casualties'!$A$2:$A$44155=$A16)*('Data - casualties'!$C$2:$C$44155=E$7)*('Data - casualties'!$I$2:$I$44155)))))))),IF($A$5="Non-fatal casualties",SUMPRODUCT(('Data - casualties'!$A$2:$A$44155=$A16)*('Data - casualties'!$B$2:$B$44155=$A$4)*('Data - casualties'!$C$2:$C$44155=E$7)*('Data - casualties'!$J$2:$J$44155)),IF($A$5="Hospital severe",SUMPRODUCT(('Data - casualties'!$A$2:$A$44155=$A16)*('Data - casualties'!$B$2:$B$44155=$A$4)*('Data - casualties'!$C$2:$C$44155=E$7)*('Data - casualties'!$E$2:$E$44155)),IF($A$5="Hospital slight",SUMPRODUCT(('Data - casualties'!$A$2:$A$44155=$A16)*('Data - casualties'!$B$2:$B$44155=$A$4)*('Data - casualties'!$C$2:$C$44155=E$7)*('Data - casualties'!$F$2:$F$44155)),IF($A$5="First aid",SUMPRODUCT(('Data - casualties'!$A$2:$A$44155=$A16)*('Data - casualties'!$B$2:$B$44155=$A$4)*('Data - casualties'!$C$2:$C$44155=E$7)*('Data - casualties'!$G$2:$G$44155)),IF($A$5="Precautionary checks",SUMPRODUCT(('Data - casualties'!$A$2:$A$44155=$A16)*('Data - casualties'!$B$2:$B$44155=$A$4)*('Data - casualties'!$C$2:$C$44155=E$7)*('Data - casualties'!$H$2:$H$44155)),IF($A$5="Casualties requiring hospital treatment",SUMPRODUCT(('Data - casualties'!$A$2:$A$44155=$A16)*('Data - casualties'!$B$2:$B$44155=$A$4)*('Data - casualties'!$C$2:$C$44155=E$7)*('Data - casualties'!$D$2:$D$44155)),SUMPRODUCT(('Data - casualties'!$A$2:$A$44155=$A16)*('Data - casualties'!$B$2:$B$44155=$A$4)*('Data - casualties'!$C$2:$C$44155=E$7)*('Data - casualties'!$I$2:$I$44155)))))))))</f>
        <v>2741</v>
      </c>
      <c r="F16" s="83" cm="1">
        <f t="array" ref="F16">IF($A$4="England",IF($A$5="Non-fatal casualties",SUMPRODUCT(('Data - casualties'!$A$2:$A$44155=$A16)*('Data - casualties'!$C$2:$C$44155=F$7)*('Data - casualties'!$J$2:$J$44155)),IF($A$5="Hospital severe",SUMPRODUCT(('Data - casualties'!$A$2:$A$44155=$A16)*('Data - casualties'!$C$2:$C$44155=F$7)*('Data - casualties'!$E$2:$E$44155)),IF($A$5="Hospital slight",SUMPRODUCT(('Data - casualties'!$A$2:$A$44155=$A16)*('Data - casualties'!$C$2:$C$44155=F$7)*('Data - casualties'!$F$2:$F$44155)),IF($A$5="First aid",SUMPRODUCT(('Data - casualties'!$A$2:$A$44155=$A16)*('Data - casualties'!$C$2:$C$44155=F$7)*('Data - casualties'!$G$2:$G$44155)),IF($A$5="Precautionary checks",SUMPRODUCT(('Data - casualties'!$A$2:$A$44155=$A16)*('Data - casualties'!$C$2:$C$44155=F$7)*('Data - casualties'!$H$2:$H$44155)),IF($A$5="Casualties requiring hospital treatment",SUMPRODUCT(('Data - casualties'!$A$2:$A$44155=$A16)*('Data - casualties'!$C$2:$C$44155=F$7)*('Data - casualties'!$D$2:$D$44155)),SUMPRODUCT(('Data - casualties'!$A$2:$A$44155=$A16)*('Data - casualties'!$C$2:$C$44155=F$7)*('Data - casualties'!$I$2:$I$44155)))))))),IF($A$5="Non-fatal casualties",SUMPRODUCT(('Data - casualties'!$A$2:$A$44155=$A16)*('Data - casualties'!$B$2:$B$44155=$A$4)*('Data - casualties'!$C$2:$C$44155=F$7)*('Data - casualties'!$J$2:$J$44155)),IF($A$5="Hospital severe",SUMPRODUCT(('Data - casualties'!$A$2:$A$44155=$A16)*('Data - casualties'!$B$2:$B$44155=$A$4)*('Data - casualties'!$C$2:$C$44155=F$7)*('Data - casualties'!$E$2:$E$44155)),IF($A$5="Hospital slight",SUMPRODUCT(('Data - casualties'!$A$2:$A$44155=$A16)*('Data - casualties'!$B$2:$B$44155=$A$4)*('Data - casualties'!$C$2:$C$44155=F$7)*('Data - casualties'!$F$2:$F$44155)),IF($A$5="First aid",SUMPRODUCT(('Data - casualties'!$A$2:$A$44155=$A16)*('Data - casualties'!$B$2:$B$44155=$A$4)*('Data - casualties'!$C$2:$C$44155=F$7)*('Data - casualties'!$G$2:$G$44155)),IF($A$5="Precautionary checks",SUMPRODUCT(('Data - casualties'!$A$2:$A$44155=$A16)*('Data - casualties'!$B$2:$B$44155=$A$4)*('Data - casualties'!$C$2:$C$44155=F$7)*('Data - casualties'!$H$2:$H$44155)),IF($A$5="Casualties requiring hospital treatment",SUMPRODUCT(('Data - casualties'!$A$2:$A$44155=$A16)*('Data - casualties'!$B$2:$B$44155=$A$4)*('Data - casualties'!$C$2:$C$44155=F$7)*('Data - casualties'!$D$2:$D$44155)),SUMPRODUCT(('Data - casualties'!$A$2:$A$44155=$A16)*('Data - casualties'!$B$2:$B$44155=$A$4)*('Data - casualties'!$C$2:$C$44155=F$7)*('Data - casualties'!$I$2:$I$44155)))))))))</f>
        <v>2639</v>
      </c>
      <c r="G16" s="23"/>
      <c r="L16" s="26"/>
      <c r="M16" s="23"/>
      <c r="N16" s="23"/>
    </row>
    <row r="17" spans="1:6" x14ac:dyDescent="0.35">
      <c r="A17" s="21" t="s">
        <v>162</v>
      </c>
      <c r="B17" s="101">
        <f t="shared" si="0"/>
        <v>38068</v>
      </c>
      <c r="C17" s="83" cm="1">
        <f t="array" ref="C17">IF($A$4="England",IF($A$5="Non-fatal casualties",SUMPRODUCT(('Data - casualties'!$A$2:$A$44155=$A17)*('Data - casualties'!$C$2:$C$44155=C$7)*('Data - casualties'!$J$2:$J$44155)),IF($A$5="Hospital severe",SUMPRODUCT(('Data - casualties'!$A$2:$A$44155=$A17)*('Data - casualties'!$C$2:$C$44155=C$7)*('Data - casualties'!$E$2:$E$44155)),IF($A$5="Hospital slight",SUMPRODUCT(('Data - casualties'!$A$2:$A$44155=$A17)*('Data - casualties'!$C$2:$C$44155=C$7)*('Data - casualties'!$F$2:$F$44155)),IF($A$5="First aid",SUMPRODUCT(('Data - casualties'!$A$2:$A$44155=$A17)*('Data - casualties'!$C$2:$C$44155=C$7)*('Data - casualties'!$G$2:$G$44155)),IF($A$5="Precautionary checks",SUMPRODUCT(('Data - casualties'!$A$2:$A$44155=$A17)*('Data - casualties'!$C$2:$C$44155=C$7)*('Data - casualties'!$H$2:$H$44155)),IF($A$5="Casualties requiring hospital treatment",SUMPRODUCT(('Data - casualties'!$A$2:$A$44155=$A17)*('Data - casualties'!$C$2:$C$44155=C$7)*('Data - casualties'!$D$2:$D$44155)),SUMPRODUCT(('Data - casualties'!$A$2:$A$44155=$A17)*('Data - casualties'!$C$2:$C$44155=C$7)*('Data - casualties'!$I$2:$I$44155)))))))),IF($A$5="Non-fatal casualties",SUMPRODUCT(('Data - casualties'!$A$2:$A$44155=$A17)*('Data - casualties'!$B$2:$B$44155=$A$4)*('Data - casualties'!$C$2:$C$44155=C$7)*('Data - casualties'!$J$2:$J$44155)),IF($A$5="Hospital severe",SUMPRODUCT(('Data - casualties'!$A$2:$A$44155=$A17)*('Data - casualties'!$B$2:$B$44155=$A$4)*('Data - casualties'!$C$2:$C$44155=C$7)*('Data - casualties'!$E$2:$E$44155)),IF($A$5="Hospital slight",SUMPRODUCT(('Data - casualties'!$A$2:$A$44155=$A17)*('Data - casualties'!$B$2:$B$44155=$A$4)*('Data - casualties'!$C$2:$C$44155=C$7)*('Data - casualties'!$F$2:$F$44155)),IF($A$5="First aid",SUMPRODUCT(('Data - casualties'!$A$2:$A$44155=$A17)*('Data - casualties'!$B$2:$B$44155=$A$4)*('Data - casualties'!$C$2:$C$44155=C$7)*('Data - casualties'!$G$2:$G$44155)),IF($A$5="Precautionary checks",SUMPRODUCT(('Data - casualties'!$A$2:$A$44155=$A17)*('Data - casualties'!$B$2:$B$44155=$A$4)*('Data - casualties'!$C$2:$C$44155=C$7)*('Data - casualties'!$H$2:$H$44155)),IF($A$5="Casualties requiring hospital treatment",SUMPRODUCT(('Data - casualties'!$A$2:$A$44155=$A17)*('Data - casualties'!$B$2:$B$44155=$A$4)*('Data - casualties'!$C$2:$C$44155=C$7)*('Data - casualties'!$D$2:$D$44155)),SUMPRODUCT(('Data - casualties'!$A$2:$A$44155=$A17)*('Data - casualties'!$B$2:$B$44155=$A$4)*('Data - casualties'!$C$2:$C$44155=C$7)*('Data - casualties'!$I$2:$I$44155)))))))))</f>
        <v>20539</v>
      </c>
      <c r="D17" s="83" cm="1">
        <f t="array" ref="D17">IF($A$4="England",IF($A$5="Non-fatal casualties",SUMPRODUCT(('Data - casualties'!$A$2:$A$44155=$A17)*('Data - casualties'!$C$2:$C$44155=D$7)*('Data - casualties'!$J$2:$J$44155)),IF($A$5="Hospital severe",SUMPRODUCT(('Data - casualties'!$A$2:$A$44155=$A17)*('Data - casualties'!$C$2:$C$44155=D$7)*('Data - casualties'!$E$2:$E$44155)),IF($A$5="Hospital slight",SUMPRODUCT(('Data - casualties'!$A$2:$A$44155=$A17)*('Data - casualties'!$C$2:$C$44155=D$7)*('Data - casualties'!$F$2:$F$44155)),IF($A$5="First aid",SUMPRODUCT(('Data - casualties'!$A$2:$A$44155=$A17)*('Data - casualties'!$C$2:$C$44155=D$7)*('Data - casualties'!$G$2:$G$44155)),IF($A$5="Precautionary checks",SUMPRODUCT(('Data - casualties'!$A$2:$A$44155=$A17)*('Data - casualties'!$C$2:$C$44155=D$7)*('Data - casualties'!$H$2:$H$44155)),IF($A$5="Casualties requiring hospital treatment",SUMPRODUCT(('Data - casualties'!$A$2:$A$44155=$A17)*('Data - casualties'!$C$2:$C$44155=D$7)*('Data - casualties'!$D$2:$D$44155)),SUMPRODUCT(('Data - casualties'!$A$2:$A$44155=$A17)*('Data - casualties'!$C$2:$C$44155=D$7)*('Data - casualties'!$I$2:$I$44155)))))))),IF($A$5="Non-fatal casualties",SUMPRODUCT(('Data - casualties'!$A$2:$A$44155=$A17)*('Data - casualties'!$B$2:$B$44155=$A$4)*('Data - casualties'!$C$2:$C$44155=D$7)*('Data - casualties'!$J$2:$J$44155)),IF($A$5="Hospital severe",SUMPRODUCT(('Data - casualties'!$A$2:$A$44155=$A17)*('Data - casualties'!$B$2:$B$44155=$A$4)*('Data - casualties'!$C$2:$C$44155=D$7)*('Data - casualties'!$E$2:$E$44155)),IF($A$5="Hospital slight",SUMPRODUCT(('Data - casualties'!$A$2:$A$44155=$A17)*('Data - casualties'!$B$2:$B$44155=$A$4)*('Data - casualties'!$C$2:$C$44155=D$7)*('Data - casualties'!$F$2:$F$44155)),IF($A$5="First aid",SUMPRODUCT(('Data - casualties'!$A$2:$A$44155=$A17)*('Data - casualties'!$B$2:$B$44155=$A$4)*('Data - casualties'!$C$2:$C$44155=D$7)*('Data - casualties'!$G$2:$G$44155)),IF($A$5="Precautionary checks",SUMPRODUCT(('Data - casualties'!$A$2:$A$44155=$A17)*('Data - casualties'!$B$2:$B$44155=$A$4)*('Data - casualties'!$C$2:$C$44155=D$7)*('Data - casualties'!$H$2:$H$44155)),IF($A$5="Casualties requiring hospital treatment",SUMPRODUCT(('Data - casualties'!$A$2:$A$44155=$A17)*('Data - casualties'!$B$2:$B$44155=$A$4)*('Data - casualties'!$C$2:$C$44155=D$7)*('Data - casualties'!$D$2:$D$44155)),SUMPRODUCT(('Data - casualties'!$A$2:$A$44155=$A17)*('Data - casualties'!$B$2:$B$44155=$A$4)*('Data - casualties'!$C$2:$C$44155=D$7)*('Data - casualties'!$I$2:$I$44155)))))))))</f>
        <v>12323</v>
      </c>
      <c r="E17" s="83" cm="1">
        <f t="array" ref="E17">IF($A$4="England",IF($A$5="Non-fatal casualties",SUMPRODUCT(('Data - casualties'!$A$2:$A$44155=$A17)*('Data - casualties'!$C$2:$C$44155=E$7)*('Data - casualties'!$J$2:$J$44155)),IF($A$5="Hospital severe",SUMPRODUCT(('Data - casualties'!$A$2:$A$44155=$A17)*('Data - casualties'!$C$2:$C$44155=E$7)*('Data - casualties'!$E$2:$E$44155)),IF($A$5="Hospital slight",SUMPRODUCT(('Data - casualties'!$A$2:$A$44155=$A17)*('Data - casualties'!$C$2:$C$44155=E$7)*('Data - casualties'!$F$2:$F$44155)),IF($A$5="First aid",SUMPRODUCT(('Data - casualties'!$A$2:$A$44155=$A17)*('Data - casualties'!$C$2:$C$44155=E$7)*('Data - casualties'!$G$2:$G$44155)),IF($A$5="Precautionary checks",SUMPRODUCT(('Data - casualties'!$A$2:$A$44155=$A17)*('Data - casualties'!$C$2:$C$44155=E$7)*('Data - casualties'!$H$2:$H$44155)),IF($A$5="Casualties requiring hospital treatment",SUMPRODUCT(('Data - casualties'!$A$2:$A$44155=$A17)*('Data - casualties'!$C$2:$C$44155=E$7)*('Data - casualties'!$D$2:$D$44155)),SUMPRODUCT(('Data - casualties'!$A$2:$A$44155=$A17)*('Data - casualties'!$C$2:$C$44155=E$7)*('Data - casualties'!$I$2:$I$44155)))))))),IF($A$5="Non-fatal casualties",SUMPRODUCT(('Data - casualties'!$A$2:$A$44155=$A17)*('Data - casualties'!$B$2:$B$44155=$A$4)*('Data - casualties'!$C$2:$C$44155=E$7)*('Data - casualties'!$J$2:$J$44155)),IF($A$5="Hospital severe",SUMPRODUCT(('Data - casualties'!$A$2:$A$44155=$A17)*('Data - casualties'!$B$2:$B$44155=$A$4)*('Data - casualties'!$C$2:$C$44155=E$7)*('Data - casualties'!$E$2:$E$44155)),IF($A$5="Hospital slight",SUMPRODUCT(('Data - casualties'!$A$2:$A$44155=$A17)*('Data - casualties'!$B$2:$B$44155=$A$4)*('Data - casualties'!$C$2:$C$44155=E$7)*('Data - casualties'!$F$2:$F$44155)),IF($A$5="First aid",SUMPRODUCT(('Data - casualties'!$A$2:$A$44155=$A17)*('Data - casualties'!$B$2:$B$44155=$A$4)*('Data - casualties'!$C$2:$C$44155=E$7)*('Data - casualties'!$G$2:$G$44155)),IF($A$5="Precautionary checks",SUMPRODUCT(('Data - casualties'!$A$2:$A$44155=$A17)*('Data - casualties'!$B$2:$B$44155=$A$4)*('Data - casualties'!$C$2:$C$44155=E$7)*('Data - casualties'!$H$2:$H$44155)),IF($A$5="Casualties requiring hospital treatment",SUMPRODUCT(('Data - casualties'!$A$2:$A$44155=$A17)*('Data - casualties'!$B$2:$B$44155=$A$4)*('Data - casualties'!$C$2:$C$44155=E$7)*('Data - casualties'!$D$2:$D$44155)),SUMPRODUCT(('Data - casualties'!$A$2:$A$44155=$A17)*('Data - casualties'!$B$2:$B$44155=$A$4)*('Data - casualties'!$C$2:$C$44155=E$7)*('Data - casualties'!$I$2:$I$44155)))))))))</f>
        <v>2588</v>
      </c>
      <c r="F17" s="83" cm="1">
        <f t="array" ref="F17">IF($A$4="England",IF($A$5="Non-fatal casualties",SUMPRODUCT(('Data - casualties'!$A$2:$A$44155=$A17)*('Data - casualties'!$C$2:$C$44155=F$7)*('Data - casualties'!$J$2:$J$44155)),IF($A$5="Hospital severe",SUMPRODUCT(('Data - casualties'!$A$2:$A$44155=$A17)*('Data - casualties'!$C$2:$C$44155=F$7)*('Data - casualties'!$E$2:$E$44155)),IF($A$5="Hospital slight",SUMPRODUCT(('Data - casualties'!$A$2:$A$44155=$A17)*('Data - casualties'!$C$2:$C$44155=F$7)*('Data - casualties'!$F$2:$F$44155)),IF($A$5="First aid",SUMPRODUCT(('Data - casualties'!$A$2:$A$44155=$A17)*('Data - casualties'!$C$2:$C$44155=F$7)*('Data - casualties'!$G$2:$G$44155)),IF($A$5="Precautionary checks",SUMPRODUCT(('Data - casualties'!$A$2:$A$44155=$A17)*('Data - casualties'!$C$2:$C$44155=F$7)*('Data - casualties'!$H$2:$H$44155)),IF($A$5="Casualties requiring hospital treatment",SUMPRODUCT(('Data - casualties'!$A$2:$A$44155=$A17)*('Data - casualties'!$C$2:$C$44155=F$7)*('Data - casualties'!$D$2:$D$44155)),SUMPRODUCT(('Data - casualties'!$A$2:$A$44155=$A17)*('Data - casualties'!$C$2:$C$44155=F$7)*('Data - casualties'!$I$2:$I$44155)))))))),IF($A$5="Non-fatal casualties",SUMPRODUCT(('Data - casualties'!$A$2:$A$44155=$A17)*('Data - casualties'!$B$2:$B$44155=$A$4)*('Data - casualties'!$C$2:$C$44155=F$7)*('Data - casualties'!$J$2:$J$44155)),IF($A$5="Hospital severe",SUMPRODUCT(('Data - casualties'!$A$2:$A$44155=$A17)*('Data - casualties'!$B$2:$B$44155=$A$4)*('Data - casualties'!$C$2:$C$44155=F$7)*('Data - casualties'!$E$2:$E$44155)),IF($A$5="Hospital slight",SUMPRODUCT(('Data - casualties'!$A$2:$A$44155=$A17)*('Data - casualties'!$B$2:$B$44155=$A$4)*('Data - casualties'!$C$2:$C$44155=F$7)*('Data - casualties'!$F$2:$F$44155)),IF($A$5="First aid",SUMPRODUCT(('Data - casualties'!$A$2:$A$44155=$A17)*('Data - casualties'!$B$2:$B$44155=$A$4)*('Data - casualties'!$C$2:$C$44155=F$7)*('Data - casualties'!$G$2:$G$44155)),IF($A$5="Precautionary checks",SUMPRODUCT(('Data - casualties'!$A$2:$A$44155=$A17)*('Data - casualties'!$B$2:$B$44155=$A$4)*('Data - casualties'!$C$2:$C$44155=F$7)*('Data - casualties'!$H$2:$H$44155)),IF($A$5="Casualties requiring hospital treatment",SUMPRODUCT(('Data - casualties'!$A$2:$A$44155=$A17)*('Data - casualties'!$B$2:$B$44155=$A$4)*('Data - casualties'!$C$2:$C$44155=F$7)*('Data - casualties'!$D$2:$D$44155)),SUMPRODUCT(('Data - casualties'!$A$2:$A$44155=$A17)*('Data - casualties'!$B$2:$B$44155=$A$4)*('Data - casualties'!$C$2:$C$44155=F$7)*('Data - casualties'!$I$2:$I$44155)))))))))</f>
        <v>2618</v>
      </c>
    </row>
    <row r="18" spans="1:6" x14ac:dyDescent="0.35">
      <c r="A18" s="21" t="s">
        <v>897</v>
      </c>
      <c r="B18" s="101">
        <f t="shared" ref="B18" si="1">SUM(C18:F18)</f>
        <v>30358</v>
      </c>
      <c r="C18" s="83" cm="1">
        <f t="array" ref="C18">IF($A$4="England",IF($A$5="Non-fatal casualties",SUMPRODUCT(('Data - casualties'!$A$2:$A$44155=$A18)*('Data - casualties'!$C$2:$C$44155=C$7)*('Data - casualties'!$J$2:$J$44155)),IF($A$5="Hospital severe",SUMPRODUCT(('Data - casualties'!$A$2:$A$44155=$A18)*('Data - casualties'!$C$2:$C$44155=C$7)*('Data - casualties'!$E$2:$E$44155)),IF($A$5="Hospital slight",SUMPRODUCT(('Data - casualties'!$A$2:$A$44155=$A18)*('Data - casualties'!$C$2:$C$44155=C$7)*('Data - casualties'!$F$2:$F$44155)),IF($A$5="First aid",SUMPRODUCT(('Data - casualties'!$A$2:$A$44155=$A18)*('Data - casualties'!$C$2:$C$44155=C$7)*('Data - casualties'!$G$2:$G$44155)),IF($A$5="Precautionary checks",SUMPRODUCT(('Data - casualties'!$A$2:$A$44155=$A18)*('Data - casualties'!$C$2:$C$44155=C$7)*('Data - casualties'!$H$2:$H$44155)),IF($A$5="Casualties requiring hospital treatment",SUMPRODUCT(('Data - casualties'!$A$2:$A$44155=$A18)*('Data - casualties'!$C$2:$C$44155=C$7)*('Data - casualties'!$D$2:$D$44155)),SUMPRODUCT(('Data - casualties'!$A$2:$A$44155=$A18)*('Data - casualties'!$C$2:$C$44155=C$7)*('Data - casualties'!$I$2:$I$44155)))))))),IF($A$5="Non-fatal casualties",SUMPRODUCT(('Data - casualties'!$A$2:$A$44155=$A18)*('Data - casualties'!$B$2:$B$44155=$A$4)*('Data - casualties'!$C$2:$C$44155=C$7)*('Data - casualties'!$J$2:$J$44155)),IF($A$5="Hospital severe",SUMPRODUCT(('Data - casualties'!$A$2:$A$44155=$A18)*('Data - casualties'!$B$2:$B$44155=$A$4)*('Data - casualties'!$C$2:$C$44155=C$7)*('Data - casualties'!$E$2:$E$44155)),IF($A$5="Hospital slight",SUMPRODUCT(('Data - casualties'!$A$2:$A$44155=$A18)*('Data - casualties'!$B$2:$B$44155=$A$4)*('Data - casualties'!$C$2:$C$44155=C$7)*('Data - casualties'!$F$2:$F$44155)),IF($A$5="First aid",SUMPRODUCT(('Data - casualties'!$A$2:$A$44155=$A18)*('Data - casualties'!$B$2:$B$44155=$A$4)*('Data - casualties'!$C$2:$C$44155=C$7)*('Data - casualties'!$G$2:$G$44155)),IF($A$5="Precautionary checks",SUMPRODUCT(('Data - casualties'!$A$2:$A$44155=$A18)*('Data - casualties'!$B$2:$B$44155=$A$4)*('Data - casualties'!$C$2:$C$44155=C$7)*('Data - casualties'!$H$2:$H$44155)),IF($A$5="Casualties requiring hospital treatment",SUMPRODUCT(('Data - casualties'!$A$2:$A$44155=$A18)*('Data - casualties'!$B$2:$B$44155=$A$4)*('Data - casualties'!$C$2:$C$44155=C$7)*('Data - casualties'!$D$2:$D$44155)),SUMPRODUCT(('Data - casualties'!$A$2:$A$44155=$A18)*('Data - casualties'!$B$2:$B$44155=$A$4)*('Data - casualties'!$C$2:$C$44155=C$7)*('Data - casualties'!$I$2:$I$44155)))))))))</f>
        <v>13856</v>
      </c>
      <c r="D18" s="83" cm="1">
        <f t="array" ref="D18">IF($A$4="England",IF($A$5="Non-fatal casualties",SUMPRODUCT(('Data - casualties'!$A$2:$A$44155=$A18)*('Data - casualties'!$C$2:$C$44155=D$7)*('Data - casualties'!$J$2:$J$44155)),IF($A$5="Hospital severe",SUMPRODUCT(('Data - casualties'!$A$2:$A$44155=$A18)*('Data - casualties'!$C$2:$C$44155=D$7)*('Data - casualties'!$E$2:$E$44155)),IF($A$5="Hospital slight",SUMPRODUCT(('Data - casualties'!$A$2:$A$44155=$A18)*('Data - casualties'!$C$2:$C$44155=D$7)*('Data - casualties'!$F$2:$F$44155)),IF($A$5="First aid",SUMPRODUCT(('Data - casualties'!$A$2:$A$44155=$A18)*('Data - casualties'!$C$2:$C$44155=D$7)*('Data - casualties'!$G$2:$G$44155)),IF($A$5="Precautionary checks",SUMPRODUCT(('Data - casualties'!$A$2:$A$44155=$A18)*('Data - casualties'!$C$2:$C$44155=D$7)*('Data - casualties'!$H$2:$H$44155)),IF($A$5="Casualties requiring hospital treatment",SUMPRODUCT(('Data - casualties'!$A$2:$A$44155=$A18)*('Data - casualties'!$C$2:$C$44155=D$7)*('Data - casualties'!$D$2:$D$44155)),SUMPRODUCT(('Data - casualties'!$A$2:$A$44155=$A18)*('Data - casualties'!$C$2:$C$44155=D$7)*('Data - casualties'!$I$2:$I$44155)))))))),IF($A$5="Non-fatal casualties",SUMPRODUCT(('Data - casualties'!$A$2:$A$44155=$A18)*('Data - casualties'!$B$2:$B$44155=$A$4)*('Data - casualties'!$C$2:$C$44155=D$7)*('Data - casualties'!$J$2:$J$44155)),IF($A$5="Hospital severe",SUMPRODUCT(('Data - casualties'!$A$2:$A$44155=$A18)*('Data - casualties'!$B$2:$B$44155=$A$4)*('Data - casualties'!$C$2:$C$44155=D$7)*('Data - casualties'!$E$2:$E$44155)),IF($A$5="Hospital slight",SUMPRODUCT(('Data - casualties'!$A$2:$A$44155=$A18)*('Data - casualties'!$B$2:$B$44155=$A$4)*('Data - casualties'!$C$2:$C$44155=D$7)*('Data - casualties'!$F$2:$F$44155)),IF($A$5="First aid",SUMPRODUCT(('Data - casualties'!$A$2:$A$44155=$A18)*('Data - casualties'!$B$2:$B$44155=$A$4)*('Data - casualties'!$C$2:$C$44155=D$7)*('Data - casualties'!$G$2:$G$44155)),IF($A$5="Precautionary checks",SUMPRODUCT(('Data - casualties'!$A$2:$A$44155=$A18)*('Data - casualties'!$B$2:$B$44155=$A$4)*('Data - casualties'!$C$2:$C$44155=D$7)*('Data - casualties'!$H$2:$H$44155)),IF($A$5="Casualties requiring hospital treatment",SUMPRODUCT(('Data - casualties'!$A$2:$A$44155=$A18)*('Data - casualties'!$B$2:$B$44155=$A$4)*('Data - casualties'!$C$2:$C$44155=D$7)*('Data - casualties'!$D$2:$D$44155)),SUMPRODUCT(('Data - casualties'!$A$2:$A$44155=$A18)*('Data - casualties'!$B$2:$B$44155=$A$4)*('Data - casualties'!$C$2:$C$44155=D$7)*('Data - casualties'!$I$2:$I$44155)))))))))</f>
        <v>12524</v>
      </c>
      <c r="E18" s="83" cm="1">
        <f t="array" ref="E18">IF($A$4="England",IF($A$5="Non-fatal casualties",SUMPRODUCT(('Data - casualties'!$A$2:$A$44155=$A18)*('Data - casualties'!$C$2:$C$44155=E$7)*('Data - casualties'!$J$2:$J$44155)),IF($A$5="Hospital severe",SUMPRODUCT(('Data - casualties'!$A$2:$A$44155=$A18)*('Data - casualties'!$C$2:$C$44155=E$7)*('Data - casualties'!$E$2:$E$44155)),IF($A$5="Hospital slight",SUMPRODUCT(('Data - casualties'!$A$2:$A$44155=$A18)*('Data - casualties'!$C$2:$C$44155=E$7)*('Data - casualties'!$F$2:$F$44155)),IF($A$5="First aid",SUMPRODUCT(('Data - casualties'!$A$2:$A$44155=$A18)*('Data - casualties'!$C$2:$C$44155=E$7)*('Data - casualties'!$G$2:$G$44155)),IF($A$5="Precautionary checks",SUMPRODUCT(('Data - casualties'!$A$2:$A$44155=$A18)*('Data - casualties'!$C$2:$C$44155=E$7)*('Data - casualties'!$H$2:$H$44155)),IF($A$5="Casualties requiring hospital treatment",SUMPRODUCT(('Data - casualties'!$A$2:$A$44155=$A18)*('Data - casualties'!$C$2:$C$44155=E$7)*('Data - casualties'!$D$2:$D$44155)),SUMPRODUCT(('Data - casualties'!$A$2:$A$44155=$A18)*('Data - casualties'!$C$2:$C$44155=E$7)*('Data - casualties'!$I$2:$I$44155)))))))),IF($A$5="Non-fatal casualties",SUMPRODUCT(('Data - casualties'!$A$2:$A$44155=$A18)*('Data - casualties'!$B$2:$B$44155=$A$4)*('Data - casualties'!$C$2:$C$44155=E$7)*('Data - casualties'!$J$2:$J$44155)),IF($A$5="Hospital severe",SUMPRODUCT(('Data - casualties'!$A$2:$A$44155=$A18)*('Data - casualties'!$B$2:$B$44155=$A$4)*('Data - casualties'!$C$2:$C$44155=E$7)*('Data - casualties'!$E$2:$E$44155)),IF($A$5="Hospital slight",SUMPRODUCT(('Data - casualties'!$A$2:$A$44155=$A18)*('Data - casualties'!$B$2:$B$44155=$A$4)*('Data - casualties'!$C$2:$C$44155=E$7)*('Data - casualties'!$F$2:$F$44155)),IF($A$5="First aid",SUMPRODUCT(('Data - casualties'!$A$2:$A$44155=$A18)*('Data - casualties'!$B$2:$B$44155=$A$4)*('Data - casualties'!$C$2:$C$44155=E$7)*('Data - casualties'!$G$2:$G$44155)),IF($A$5="Precautionary checks",SUMPRODUCT(('Data - casualties'!$A$2:$A$44155=$A18)*('Data - casualties'!$B$2:$B$44155=$A$4)*('Data - casualties'!$C$2:$C$44155=E$7)*('Data - casualties'!$H$2:$H$44155)),IF($A$5="Casualties requiring hospital treatment",SUMPRODUCT(('Data - casualties'!$A$2:$A$44155=$A18)*('Data - casualties'!$B$2:$B$44155=$A$4)*('Data - casualties'!$C$2:$C$44155=E$7)*('Data - casualties'!$D$2:$D$44155)),SUMPRODUCT(('Data - casualties'!$A$2:$A$44155=$A18)*('Data - casualties'!$B$2:$B$44155=$A$4)*('Data - casualties'!$C$2:$C$44155=E$7)*('Data - casualties'!$I$2:$I$44155)))))))))</f>
        <v>2317</v>
      </c>
      <c r="F18" s="83" cm="1">
        <f t="array" ref="F18">IF($A$4="England",IF($A$5="Non-fatal casualties",SUMPRODUCT(('Data - casualties'!$A$2:$A$44155=$A18)*('Data - casualties'!$C$2:$C$44155=F$7)*('Data - casualties'!$J$2:$J$44155)),IF($A$5="Hospital severe",SUMPRODUCT(('Data - casualties'!$A$2:$A$44155=$A18)*('Data - casualties'!$C$2:$C$44155=F$7)*('Data - casualties'!$E$2:$E$44155)),IF($A$5="Hospital slight",SUMPRODUCT(('Data - casualties'!$A$2:$A$44155=$A18)*('Data - casualties'!$C$2:$C$44155=F$7)*('Data - casualties'!$F$2:$F$44155)),IF($A$5="First aid",SUMPRODUCT(('Data - casualties'!$A$2:$A$44155=$A18)*('Data - casualties'!$C$2:$C$44155=F$7)*('Data - casualties'!$G$2:$G$44155)),IF($A$5="Precautionary checks",SUMPRODUCT(('Data - casualties'!$A$2:$A$44155=$A18)*('Data - casualties'!$C$2:$C$44155=F$7)*('Data - casualties'!$H$2:$H$44155)),IF($A$5="Casualties requiring hospital treatment",SUMPRODUCT(('Data - casualties'!$A$2:$A$44155=$A18)*('Data - casualties'!$C$2:$C$44155=F$7)*('Data - casualties'!$D$2:$D$44155)),SUMPRODUCT(('Data - casualties'!$A$2:$A$44155=$A18)*('Data - casualties'!$C$2:$C$44155=F$7)*('Data - casualties'!$I$2:$I$44155)))))))),IF($A$5="Non-fatal casualties",SUMPRODUCT(('Data - casualties'!$A$2:$A$44155=$A18)*('Data - casualties'!$B$2:$B$44155=$A$4)*('Data - casualties'!$C$2:$C$44155=F$7)*('Data - casualties'!$J$2:$J$44155)),IF($A$5="Hospital severe",SUMPRODUCT(('Data - casualties'!$A$2:$A$44155=$A18)*('Data - casualties'!$B$2:$B$44155=$A$4)*('Data - casualties'!$C$2:$C$44155=F$7)*('Data - casualties'!$E$2:$E$44155)),IF($A$5="Hospital slight",SUMPRODUCT(('Data - casualties'!$A$2:$A$44155=$A18)*('Data - casualties'!$B$2:$B$44155=$A$4)*('Data - casualties'!$C$2:$C$44155=F$7)*('Data - casualties'!$F$2:$F$44155)),IF($A$5="First aid",SUMPRODUCT(('Data - casualties'!$A$2:$A$44155=$A18)*('Data - casualties'!$B$2:$B$44155=$A$4)*('Data - casualties'!$C$2:$C$44155=F$7)*('Data - casualties'!$G$2:$G$44155)),IF($A$5="Precautionary checks",SUMPRODUCT(('Data - casualties'!$A$2:$A$44155=$A18)*('Data - casualties'!$B$2:$B$44155=$A$4)*('Data - casualties'!$C$2:$C$44155=F$7)*('Data - casualties'!$H$2:$H$44155)),IF($A$5="Casualties requiring hospital treatment",SUMPRODUCT(('Data - casualties'!$A$2:$A$44155=$A18)*('Data - casualties'!$B$2:$B$44155=$A$4)*('Data - casualties'!$C$2:$C$44155=F$7)*('Data - casualties'!$D$2:$D$44155)),SUMPRODUCT(('Data - casualties'!$A$2:$A$44155=$A18)*('Data - casualties'!$B$2:$B$44155=$A$4)*('Data - casualties'!$C$2:$C$44155=F$7)*('Data - casualties'!$I$2:$I$44155)))))))))</f>
        <v>1661</v>
      </c>
    </row>
    <row r="19" spans="1:6" x14ac:dyDescent="0.35">
      <c r="A19" s="102" t="s">
        <v>914</v>
      </c>
      <c r="B19" s="103">
        <f t="shared" ref="B19" si="2">SUM(C19:F19)</f>
        <v>40768</v>
      </c>
      <c r="C19" s="83" cm="1">
        <f t="array" ref="C19">IF($A$4="England",IF($A$5="Non-fatal casualties",SUMPRODUCT(('Data - casualties'!$A$2:$A$44155=$A19)*('Data - casualties'!$C$2:$C$44155=C$7)*('Data - casualties'!$J$2:$J$44155)),IF($A$5="Hospital severe",SUMPRODUCT(('Data - casualties'!$A$2:$A$44155=$A19)*('Data - casualties'!$C$2:$C$44155=C$7)*('Data - casualties'!$E$2:$E$44155)),IF($A$5="Hospital slight",SUMPRODUCT(('Data - casualties'!$A$2:$A$44155=$A19)*('Data - casualties'!$C$2:$C$44155=C$7)*('Data - casualties'!$F$2:$F$44155)),IF($A$5="First aid",SUMPRODUCT(('Data - casualties'!$A$2:$A$44155=$A19)*('Data - casualties'!$C$2:$C$44155=C$7)*('Data - casualties'!$G$2:$G$44155)),IF($A$5="Precautionary checks",SUMPRODUCT(('Data - casualties'!$A$2:$A$44155=$A19)*('Data - casualties'!$C$2:$C$44155=C$7)*('Data - casualties'!$H$2:$H$44155)),IF($A$5="Casualties requiring hospital treatment",SUMPRODUCT(('Data - casualties'!$A$2:$A$44155=$A19)*('Data - casualties'!$C$2:$C$44155=C$7)*('Data - casualties'!$D$2:$D$44155)),SUMPRODUCT(('Data - casualties'!$A$2:$A$44155=$A19)*('Data - casualties'!$C$2:$C$44155=C$7)*('Data - casualties'!$I$2:$I$44155)))))))),IF($A$5="Non-fatal casualties",SUMPRODUCT(('Data - casualties'!$A$2:$A$44155=$A19)*('Data - casualties'!$B$2:$B$44155=$A$4)*('Data - casualties'!$C$2:$C$44155=C$7)*('Data - casualties'!$J$2:$J$44155)),IF($A$5="Hospital severe",SUMPRODUCT(('Data - casualties'!$A$2:$A$44155=$A19)*('Data - casualties'!$B$2:$B$44155=$A$4)*('Data - casualties'!$C$2:$C$44155=C$7)*('Data - casualties'!$E$2:$E$44155)),IF($A$5="Hospital slight",SUMPRODUCT(('Data - casualties'!$A$2:$A$44155=$A19)*('Data - casualties'!$B$2:$B$44155=$A$4)*('Data - casualties'!$C$2:$C$44155=C$7)*('Data - casualties'!$F$2:$F$44155)),IF($A$5="First aid",SUMPRODUCT(('Data - casualties'!$A$2:$A$44155=$A19)*('Data - casualties'!$B$2:$B$44155=$A$4)*('Data - casualties'!$C$2:$C$44155=C$7)*('Data - casualties'!$G$2:$G$44155)),IF($A$5="Precautionary checks",SUMPRODUCT(('Data - casualties'!$A$2:$A$44155=$A19)*('Data - casualties'!$B$2:$B$44155=$A$4)*('Data - casualties'!$C$2:$C$44155=C$7)*('Data - casualties'!$H$2:$H$44155)),IF($A$5="Casualties requiring hospital treatment",SUMPRODUCT(('Data - casualties'!$A$2:$A$44155=$A19)*('Data - casualties'!$B$2:$B$44155=$A$4)*('Data - casualties'!$C$2:$C$44155=C$7)*('Data - casualties'!$D$2:$D$44155)),SUMPRODUCT(('Data - casualties'!$A$2:$A$44155=$A19)*('Data - casualties'!$B$2:$B$44155=$A$4)*('Data - casualties'!$C$2:$C$44155=C$7)*('Data - casualties'!$I$2:$I$44155)))))))))</f>
        <v>19267</v>
      </c>
      <c r="D19" s="83" cm="1">
        <f t="array" ref="D19">IF($A$4="England",IF($A$5="Non-fatal casualties",SUMPRODUCT(('Data - casualties'!$A$2:$A$44155=$A19)*('Data - casualties'!$C$2:$C$44155=D$7)*('Data - casualties'!$J$2:$J$44155)),IF($A$5="Hospital severe",SUMPRODUCT(('Data - casualties'!$A$2:$A$44155=$A19)*('Data - casualties'!$C$2:$C$44155=D$7)*('Data - casualties'!$E$2:$E$44155)),IF($A$5="Hospital slight",SUMPRODUCT(('Data - casualties'!$A$2:$A$44155=$A19)*('Data - casualties'!$C$2:$C$44155=D$7)*('Data - casualties'!$F$2:$F$44155)),IF($A$5="First aid",SUMPRODUCT(('Data - casualties'!$A$2:$A$44155=$A19)*('Data - casualties'!$C$2:$C$44155=D$7)*('Data - casualties'!$G$2:$G$44155)),IF($A$5="Precautionary checks",SUMPRODUCT(('Data - casualties'!$A$2:$A$44155=$A19)*('Data - casualties'!$C$2:$C$44155=D$7)*('Data - casualties'!$H$2:$H$44155)),IF($A$5="Casualties requiring hospital treatment",SUMPRODUCT(('Data - casualties'!$A$2:$A$44155=$A19)*('Data - casualties'!$C$2:$C$44155=D$7)*('Data - casualties'!$D$2:$D$44155)),SUMPRODUCT(('Data - casualties'!$A$2:$A$44155=$A19)*('Data - casualties'!$C$2:$C$44155=D$7)*('Data - casualties'!$I$2:$I$44155)))))))),IF($A$5="Non-fatal casualties",SUMPRODUCT(('Data - casualties'!$A$2:$A$44155=$A19)*('Data - casualties'!$B$2:$B$44155=$A$4)*('Data - casualties'!$C$2:$C$44155=D$7)*('Data - casualties'!$J$2:$J$44155)),IF($A$5="Hospital severe",SUMPRODUCT(('Data - casualties'!$A$2:$A$44155=$A19)*('Data - casualties'!$B$2:$B$44155=$A$4)*('Data - casualties'!$C$2:$C$44155=D$7)*('Data - casualties'!$E$2:$E$44155)),IF($A$5="Hospital slight",SUMPRODUCT(('Data - casualties'!$A$2:$A$44155=$A19)*('Data - casualties'!$B$2:$B$44155=$A$4)*('Data - casualties'!$C$2:$C$44155=D$7)*('Data - casualties'!$F$2:$F$44155)),IF($A$5="First aid",SUMPRODUCT(('Data - casualties'!$A$2:$A$44155=$A19)*('Data - casualties'!$B$2:$B$44155=$A$4)*('Data - casualties'!$C$2:$C$44155=D$7)*('Data - casualties'!$G$2:$G$44155)),IF($A$5="Precautionary checks",SUMPRODUCT(('Data - casualties'!$A$2:$A$44155=$A19)*('Data - casualties'!$B$2:$B$44155=$A$4)*('Data - casualties'!$C$2:$C$44155=D$7)*('Data - casualties'!$H$2:$H$44155)),IF($A$5="Casualties requiring hospital treatment",SUMPRODUCT(('Data - casualties'!$A$2:$A$44155=$A19)*('Data - casualties'!$B$2:$B$44155=$A$4)*('Data - casualties'!$C$2:$C$44155=D$7)*('Data - casualties'!$D$2:$D$44155)),SUMPRODUCT(('Data - casualties'!$A$2:$A$44155=$A19)*('Data - casualties'!$B$2:$B$44155=$A$4)*('Data - casualties'!$C$2:$C$44155=D$7)*('Data - casualties'!$I$2:$I$44155)))))))))</f>
        <v>16098</v>
      </c>
      <c r="E19" s="83" cm="1">
        <f t="array" ref="E19">IF($A$4="England",IF($A$5="Non-fatal casualties",SUMPRODUCT(('Data - casualties'!$A$2:$A$44155=$A19)*('Data - casualties'!$C$2:$C$44155=E$7)*('Data - casualties'!$J$2:$J$44155)),IF($A$5="Hospital severe",SUMPRODUCT(('Data - casualties'!$A$2:$A$44155=$A19)*('Data - casualties'!$C$2:$C$44155=E$7)*('Data - casualties'!$E$2:$E$44155)),IF($A$5="Hospital slight",SUMPRODUCT(('Data - casualties'!$A$2:$A$44155=$A19)*('Data - casualties'!$C$2:$C$44155=E$7)*('Data - casualties'!$F$2:$F$44155)),IF($A$5="First aid",SUMPRODUCT(('Data - casualties'!$A$2:$A$44155=$A19)*('Data - casualties'!$C$2:$C$44155=E$7)*('Data - casualties'!$G$2:$G$44155)),IF($A$5="Precautionary checks",SUMPRODUCT(('Data - casualties'!$A$2:$A$44155=$A19)*('Data - casualties'!$C$2:$C$44155=E$7)*('Data - casualties'!$H$2:$H$44155)),IF($A$5="Casualties requiring hospital treatment",SUMPRODUCT(('Data - casualties'!$A$2:$A$44155=$A19)*('Data - casualties'!$C$2:$C$44155=E$7)*('Data - casualties'!$D$2:$D$44155)),SUMPRODUCT(('Data - casualties'!$A$2:$A$44155=$A19)*('Data - casualties'!$C$2:$C$44155=E$7)*('Data - casualties'!$I$2:$I$44155)))))))),IF($A$5="Non-fatal casualties",SUMPRODUCT(('Data - casualties'!$A$2:$A$44155=$A19)*('Data - casualties'!$B$2:$B$44155=$A$4)*('Data - casualties'!$C$2:$C$44155=E$7)*('Data - casualties'!$J$2:$J$44155)),IF($A$5="Hospital severe",SUMPRODUCT(('Data - casualties'!$A$2:$A$44155=$A19)*('Data - casualties'!$B$2:$B$44155=$A$4)*('Data - casualties'!$C$2:$C$44155=E$7)*('Data - casualties'!$E$2:$E$44155)),IF($A$5="Hospital slight",SUMPRODUCT(('Data - casualties'!$A$2:$A$44155=$A19)*('Data - casualties'!$B$2:$B$44155=$A$4)*('Data - casualties'!$C$2:$C$44155=E$7)*('Data - casualties'!$F$2:$F$44155)),IF($A$5="First aid",SUMPRODUCT(('Data - casualties'!$A$2:$A$44155=$A19)*('Data - casualties'!$B$2:$B$44155=$A$4)*('Data - casualties'!$C$2:$C$44155=E$7)*('Data - casualties'!$G$2:$G$44155)),IF($A$5="Precautionary checks",SUMPRODUCT(('Data - casualties'!$A$2:$A$44155=$A19)*('Data - casualties'!$B$2:$B$44155=$A$4)*('Data - casualties'!$C$2:$C$44155=E$7)*('Data - casualties'!$H$2:$H$44155)),IF($A$5="Casualties requiring hospital treatment",SUMPRODUCT(('Data - casualties'!$A$2:$A$44155=$A19)*('Data - casualties'!$B$2:$B$44155=$A$4)*('Data - casualties'!$C$2:$C$44155=E$7)*('Data - casualties'!$D$2:$D$44155)),SUMPRODUCT(('Data - casualties'!$A$2:$A$44155=$A19)*('Data - casualties'!$B$2:$B$44155=$A$4)*('Data - casualties'!$C$2:$C$44155=E$7)*('Data - casualties'!$I$2:$I$44155)))))))))</f>
        <v>2917</v>
      </c>
      <c r="F19" s="83" cm="1">
        <f t="array" ref="F19">IF($A$4="England",IF($A$5="Non-fatal casualties",SUMPRODUCT(('Data - casualties'!$A$2:$A$44155=$A19)*('Data - casualties'!$C$2:$C$44155=F$7)*('Data - casualties'!$J$2:$J$44155)),IF($A$5="Hospital severe",SUMPRODUCT(('Data - casualties'!$A$2:$A$44155=$A19)*('Data - casualties'!$C$2:$C$44155=F$7)*('Data - casualties'!$E$2:$E$44155)),IF($A$5="Hospital slight",SUMPRODUCT(('Data - casualties'!$A$2:$A$44155=$A19)*('Data - casualties'!$C$2:$C$44155=F$7)*('Data - casualties'!$F$2:$F$44155)),IF($A$5="First aid",SUMPRODUCT(('Data - casualties'!$A$2:$A$44155=$A19)*('Data - casualties'!$C$2:$C$44155=F$7)*('Data - casualties'!$G$2:$G$44155)),IF($A$5="Precautionary checks",SUMPRODUCT(('Data - casualties'!$A$2:$A$44155=$A19)*('Data - casualties'!$C$2:$C$44155=F$7)*('Data - casualties'!$H$2:$H$44155)),IF($A$5="Casualties requiring hospital treatment",SUMPRODUCT(('Data - casualties'!$A$2:$A$44155=$A19)*('Data - casualties'!$C$2:$C$44155=F$7)*('Data - casualties'!$D$2:$D$44155)),SUMPRODUCT(('Data - casualties'!$A$2:$A$44155=$A19)*('Data - casualties'!$C$2:$C$44155=F$7)*('Data - casualties'!$I$2:$I$44155)))))))),IF($A$5="Non-fatal casualties",SUMPRODUCT(('Data - casualties'!$A$2:$A$44155=$A19)*('Data - casualties'!$B$2:$B$44155=$A$4)*('Data - casualties'!$C$2:$C$44155=F$7)*('Data - casualties'!$J$2:$J$44155)),IF($A$5="Hospital severe",SUMPRODUCT(('Data - casualties'!$A$2:$A$44155=$A19)*('Data - casualties'!$B$2:$B$44155=$A$4)*('Data - casualties'!$C$2:$C$44155=F$7)*('Data - casualties'!$E$2:$E$44155)),IF($A$5="Hospital slight",SUMPRODUCT(('Data - casualties'!$A$2:$A$44155=$A19)*('Data - casualties'!$B$2:$B$44155=$A$4)*('Data - casualties'!$C$2:$C$44155=F$7)*('Data - casualties'!$F$2:$F$44155)),IF($A$5="First aid",SUMPRODUCT(('Data - casualties'!$A$2:$A$44155=$A19)*('Data - casualties'!$B$2:$B$44155=$A$4)*('Data - casualties'!$C$2:$C$44155=F$7)*('Data - casualties'!$G$2:$G$44155)),IF($A$5="Precautionary checks",SUMPRODUCT(('Data - casualties'!$A$2:$A$44155=$A19)*('Data - casualties'!$B$2:$B$44155=$A$4)*('Data - casualties'!$C$2:$C$44155=F$7)*('Data - casualties'!$H$2:$H$44155)),IF($A$5="Casualties requiring hospital treatment",SUMPRODUCT(('Data - casualties'!$A$2:$A$44155=$A19)*('Data - casualties'!$B$2:$B$44155=$A$4)*('Data - casualties'!$C$2:$C$44155=F$7)*('Data - casualties'!$D$2:$D$44155)),SUMPRODUCT(('Data - casualties'!$A$2:$A$44155=$A19)*('Data - casualties'!$B$2:$B$44155=$A$4)*('Data - casualties'!$C$2:$C$44155=F$7)*('Data - casualties'!$I$2:$I$44155)))))))))</f>
        <v>2486</v>
      </c>
    </row>
    <row r="20" spans="1:6" x14ac:dyDescent="0.35">
      <c r="B20" s="24"/>
      <c r="C20" s="24"/>
    </row>
    <row r="25" spans="1:6" x14ac:dyDescent="0.35">
      <c r="A25" s="15"/>
    </row>
    <row r="28" spans="1:6" ht="48.75" customHeight="1" x14ac:dyDescent="0.35">
      <c r="A28" s="121"/>
      <c r="B28" s="121"/>
      <c r="C28" s="121"/>
      <c r="D28" s="121"/>
      <c r="E28" s="121"/>
      <c r="F28" s="121"/>
    </row>
    <row r="30" spans="1:6" x14ac:dyDescent="0.35">
      <c r="A30" s="33"/>
    </row>
    <row r="33" spans="1:6" x14ac:dyDescent="0.35">
      <c r="A33" s="122"/>
      <c r="B33" s="122"/>
      <c r="C33" s="122"/>
    </row>
    <row r="37" spans="1:6" x14ac:dyDescent="0.35">
      <c r="D37" s="123"/>
      <c r="E37" s="123"/>
      <c r="F37" s="123"/>
    </row>
    <row r="38" spans="1:6" x14ac:dyDescent="0.35">
      <c r="B38" s="124"/>
      <c r="C38" s="124"/>
      <c r="F38" s="34"/>
    </row>
    <row r="50" spans="8:10" ht="14.25" customHeight="1" x14ac:dyDescent="0.35"/>
    <row r="53" spans="8:10" x14ac:dyDescent="0.35">
      <c r="H53" s="1" t="s">
        <v>95</v>
      </c>
      <c r="I53" s="1" t="s">
        <v>96</v>
      </c>
      <c r="J53" s="1" t="s">
        <v>99</v>
      </c>
    </row>
    <row r="54" spans="8:10" x14ac:dyDescent="0.35">
      <c r="H54" s="1" t="s">
        <v>73</v>
      </c>
      <c r="I54" s="1" t="s">
        <v>72</v>
      </c>
      <c r="J54" s="1" t="s">
        <v>126</v>
      </c>
    </row>
    <row r="55" spans="8:10" x14ac:dyDescent="0.35">
      <c r="H55" s="1" t="s">
        <v>45</v>
      </c>
      <c r="I55" s="1" t="s">
        <v>44</v>
      </c>
      <c r="J55" s="1" t="s">
        <v>100</v>
      </c>
    </row>
    <row r="56" spans="8:10" x14ac:dyDescent="0.35">
      <c r="H56" s="1" t="s">
        <v>81</v>
      </c>
      <c r="I56" s="1" t="s">
        <v>71</v>
      </c>
      <c r="J56" s="1" t="s">
        <v>101</v>
      </c>
    </row>
    <row r="57" spans="8:10" x14ac:dyDescent="0.35">
      <c r="H57" s="1" t="s">
        <v>57</v>
      </c>
      <c r="I57" s="1" t="s">
        <v>56</v>
      </c>
      <c r="J57" s="1" t="s">
        <v>102</v>
      </c>
    </row>
    <row r="58" spans="8:10" x14ac:dyDescent="0.35">
      <c r="H58" s="1" t="s">
        <v>47</v>
      </c>
      <c r="I58" s="1" t="s">
        <v>46</v>
      </c>
      <c r="J58" s="1" t="s">
        <v>103</v>
      </c>
    </row>
    <row r="59" spans="8:10" x14ac:dyDescent="0.35">
      <c r="H59" s="1" t="s">
        <v>10</v>
      </c>
      <c r="I59" s="1" t="s">
        <v>9</v>
      </c>
      <c r="J59" s="1" t="s">
        <v>141</v>
      </c>
    </row>
    <row r="60" spans="8:10" x14ac:dyDescent="0.35">
      <c r="H60" s="1" t="s">
        <v>1</v>
      </c>
      <c r="I60" s="1" t="s">
        <v>0</v>
      </c>
      <c r="J60" s="17"/>
    </row>
    <row r="61" spans="8:10" x14ac:dyDescent="0.35">
      <c r="H61" s="1" t="s">
        <v>75</v>
      </c>
      <c r="I61" s="1" t="s">
        <v>74</v>
      </c>
    </row>
    <row r="62" spans="8:10" x14ac:dyDescent="0.35">
      <c r="H62" s="1" t="s">
        <v>8</v>
      </c>
      <c r="I62" s="1" t="s">
        <v>7</v>
      </c>
    </row>
    <row r="63" spans="8:10" x14ac:dyDescent="0.35">
      <c r="H63" s="1" t="s">
        <v>28</v>
      </c>
      <c r="I63" s="1" t="s">
        <v>27</v>
      </c>
    </row>
    <row r="64" spans="8:10" x14ac:dyDescent="0.35">
      <c r="H64" s="1" t="s">
        <v>82</v>
      </c>
      <c r="I64" s="1" t="s">
        <v>76</v>
      </c>
    </row>
    <row r="65" spans="8:9" x14ac:dyDescent="0.35">
      <c r="H65" s="1" t="s">
        <v>114</v>
      </c>
      <c r="I65" s="1" t="s">
        <v>113</v>
      </c>
    </row>
    <row r="66" spans="8:9" x14ac:dyDescent="0.35">
      <c r="H66" s="1" t="s">
        <v>3</v>
      </c>
      <c r="I66" s="1" t="s">
        <v>2</v>
      </c>
    </row>
    <row r="67" spans="8:9" x14ac:dyDescent="0.35">
      <c r="H67" s="1" t="s">
        <v>59</v>
      </c>
      <c r="I67" s="1" t="s">
        <v>58</v>
      </c>
    </row>
    <row r="68" spans="8:9" x14ac:dyDescent="0.35">
      <c r="H68" s="1" t="s">
        <v>49</v>
      </c>
      <c r="I68" s="1" t="s">
        <v>48</v>
      </c>
    </row>
    <row r="69" spans="8:9" x14ac:dyDescent="0.35">
      <c r="H69" s="1" t="s">
        <v>78</v>
      </c>
      <c r="I69" s="1" t="s">
        <v>77</v>
      </c>
    </row>
    <row r="70" spans="8:9" x14ac:dyDescent="0.35">
      <c r="H70" s="1" t="s">
        <v>84</v>
      </c>
      <c r="I70" s="1" t="s">
        <v>83</v>
      </c>
    </row>
    <row r="71" spans="8:9" x14ac:dyDescent="0.35">
      <c r="H71" s="1" t="s">
        <v>12</v>
      </c>
      <c r="I71" s="1" t="s">
        <v>11</v>
      </c>
    </row>
    <row r="72" spans="8:9" x14ac:dyDescent="0.35">
      <c r="H72" s="1" t="s">
        <v>61</v>
      </c>
      <c r="I72" s="1" t="s">
        <v>60</v>
      </c>
    </row>
    <row r="73" spans="8:9" x14ac:dyDescent="0.35">
      <c r="H73" s="1" t="s">
        <v>80</v>
      </c>
      <c r="I73" s="1" t="s">
        <v>35</v>
      </c>
    </row>
    <row r="74" spans="8:9" x14ac:dyDescent="0.35">
      <c r="H74" s="1" t="s">
        <v>51</v>
      </c>
      <c r="I74" s="1" t="s">
        <v>50</v>
      </c>
    </row>
    <row r="75" spans="8:9" x14ac:dyDescent="0.35">
      <c r="H75" s="1" t="s">
        <v>18</v>
      </c>
      <c r="I75" s="1" t="s">
        <v>17</v>
      </c>
    </row>
    <row r="76" spans="8:9" x14ac:dyDescent="0.35">
      <c r="H76" s="1" t="s">
        <v>111</v>
      </c>
      <c r="I76" s="1" t="s">
        <v>66</v>
      </c>
    </row>
    <row r="77" spans="8:9" x14ac:dyDescent="0.35">
      <c r="H77" s="1" t="s">
        <v>104</v>
      </c>
      <c r="I77" s="1" t="s">
        <v>97</v>
      </c>
    </row>
    <row r="78" spans="8:9" x14ac:dyDescent="0.35">
      <c r="H78" s="1" t="s">
        <v>63</v>
      </c>
      <c r="I78" s="1" t="s">
        <v>62</v>
      </c>
    </row>
    <row r="79" spans="8:9" x14ac:dyDescent="0.35">
      <c r="H79" s="1" t="s">
        <v>14</v>
      </c>
      <c r="I79" s="1" t="s">
        <v>13</v>
      </c>
    </row>
    <row r="80" spans="8:9" x14ac:dyDescent="0.35">
      <c r="H80" s="1" t="s">
        <v>32</v>
      </c>
      <c r="I80" s="1" t="s">
        <v>31</v>
      </c>
    </row>
    <row r="81" spans="8:9" x14ac:dyDescent="0.35">
      <c r="H81" s="1" t="s">
        <v>26</v>
      </c>
      <c r="I81" s="1" t="s">
        <v>25</v>
      </c>
    </row>
    <row r="82" spans="8:9" x14ac:dyDescent="0.35">
      <c r="H82" s="1" t="s">
        <v>16</v>
      </c>
      <c r="I82" s="1" t="s">
        <v>15</v>
      </c>
    </row>
    <row r="83" spans="8:9" x14ac:dyDescent="0.35">
      <c r="H83" s="1" t="s">
        <v>53</v>
      </c>
      <c r="I83" s="1" t="s">
        <v>52</v>
      </c>
    </row>
    <row r="84" spans="8:9" x14ac:dyDescent="0.35">
      <c r="H84" s="1" t="s">
        <v>20</v>
      </c>
      <c r="I84" s="1" t="s">
        <v>19</v>
      </c>
    </row>
    <row r="85" spans="8:9" x14ac:dyDescent="0.35">
      <c r="H85" s="1" t="s">
        <v>30</v>
      </c>
      <c r="I85" s="1" t="s">
        <v>29</v>
      </c>
    </row>
    <row r="86" spans="8:9" x14ac:dyDescent="0.35">
      <c r="H86" s="1" t="s">
        <v>5</v>
      </c>
      <c r="I86" s="1" t="s">
        <v>4</v>
      </c>
    </row>
    <row r="87" spans="8:9" x14ac:dyDescent="0.35">
      <c r="H87" s="1" t="s">
        <v>34</v>
      </c>
      <c r="I87" s="1" t="s">
        <v>33</v>
      </c>
    </row>
    <row r="88" spans="8:9" x14ac:dyDescent="0.35">
      <c r="H88" s="1" t="s">
        <v>70</v>
      </c>
      <c r="I88" s="1" t="s">
        <v>69</v>
      </c>
    </row>
    <row r="89" spans="8:9" x14ac:dyDescent="0.35">
      <c r="H89" s="1" t="s">
        <v>37</v>
      </c>
      <c r="I89" s="1" t="s">
        <v>36</v>
      </c>
    </row>
    <row r="90" spans="8:9" x14ac:dyDescent="0.35">
      <c r="H90" s="1" t="s">
        <v>22</v>
      </c>
      <c r="I90" s="1" t="s">
        <v>21</v>
      </c>
    </row>
    <row r="91" spans="8:9" x14ac:dyDescent="0.35">
      <c r="H91" s="1" t="s">
        <v>43</v>
      </c>
      <c r="I91" s="1" t="s">
        <v>42</v>
      </c>
    </row>
    <row r="92" spans="8:9" x14ac:dyDescent="0.35">
      <c r="H92" s="1" t="s">
        <v>55</v>
      </c>
      <c r="I92" s="1" t="s">
        <v>54</v>
      </c>
    </row>
    <row r="93" spans="8:9" x14ac:dyDescent="0.35">
      <c r="H93" s="1" t="s">
        <v>65</v>
      </c>
      <c r="I93" s="1" t="s">
        <v>64</v>
      </c>
    </row>
    <row r="94" spans="8:9" x14ac:dyDescent="0.35">
      <c r="H94" s="1" t="s">
        <v>79</v>
      </c>
      <c r="I94" s="1" t="s">
        <v>6</v>
      </c>
    </row>
    <row r="95" spans="8:9" x14ac:dyDescent="0.35">
      <c r="H95" s="19" t="s">
        <v>41</v>
      </c>
      <c r="I95" s="19" t="s">
        <v>40</v>
      </c>
    </row>
    <row r="96" spans="8:9" x14ac:dyDescent="0.35">
      <c r="H96" s="1" t="s">
        <v>39</v>
      </c>
      <c r="I96" s="1" t="s">
        <v>38</v>
      </c>
    </row>
    <row r="97" spans="8:9" x14ac:dyDescent="0.35">
      <c r="H97" s="1" t="s">
        <v>68</v>
      </c>
      <c r="I97" s="1" t="s">
        <v>67</v>
      </c>
    </row>
    <row r="98" spans="8:9" x14ac:dyDescent="0.35">
      <c r="H98" s="1" t="s">
        <v>24</v>
      </c>
      <c r="I98" s="1" t="s">
        <v>23</v>
      </c>
    </row>
  </sheetData>
  <mergeCells count="7">
    <mergeCell ref="D37:F37"/>
    <mergeCell ref="B38:C38"/>
    <mergeCell ref="A1:F1"/>
    <mergeCell ref="A4:E4"/>
    <mergeCell ref="A5:E5"/>
    <mergeCell ref="A28:F28"/>
    <mergeCell ref="A33:C33"/>
  </mergeCells>
  <phoneticPr fontId="5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F3D36-90B9-4198-84E0-0B9E429DE4E5}">
  <dimension ref="A1:K1"/>
  <sheetViews>
    <sheetView workbookViewId="0">
      <selection activeCell="N1" sqref="N1"/>
    </sheetView>
  </sheetViews>
  <sheetFormatPr defaultRowHeight="14.5" x14ac:dyDescent="0.35"/>
  <sheetData>
    <row r="1" spans="1:11" x14ac:dyDescent="0.35">
      <c r="A1" t="s">
        <v>133</v>
      </c>
      <c r="B1" t="s">
        <v>166</v>
      </c>
      <c r="C1" t="s">
        <v>167</v>
      </c>
      <c r="D1" t="s">
        <v>126</v>
      </c>
      <c r="E1" t="s">
        <v>100</v>
      </c>
      <c r="F1" t="s">
        <v>101</v>
      </c>
      <c r="G1" t="s">
        <v>102</v>
      </c>
      <c r="H1" t="s">
        <v>103</v>
      </c>
      <c r="I1" t="s">
        <v>141</v>
      </c>
      <c r="J1" t="s">
        <v>99</v>
      </c>
      <c r="K1" t="s">
        <v>168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97DCB-4D1C-4BDF-9FA3-AF31A42286A4}">
  <sheetPr>
    <tabColor rgb="FFC00000"/>
  </sheetPr>
  <dimension ref="B1:H11"/>
  <sheetViews>
    <sheetView workbookViewId="0">
      <selection activeCell="F17" sqref="F17"/>
    </sheetView>
  </sheetViews>
  <sheetFormatPr defaultRowHeight="14.5" x14ac:dyDescent="0.35"/>
  <cols>
    <col min="2" max="2" width="7.90625" bestFit="1" customWidth="1"/>
    <col min="3" max="3" width="23.54296875" bestFit="1" customWidth="1"/>
    <col min="5" max="5" width="7.90625" bestFit="1" customWidth="1"/>
    <col min="6" max="6" width="23.54296875" bestFit="1" customWidth="1"/>
    <col min="8" max="8" width="10.453125" bestFit="1" customWidth="1"/>
  </cols>
  <sheetData>
    <row r="1" spans="2:8" x14ac:dyDescent="0.35">
      <c r="B1" t="s">
        <v>85</v>
      </c>
      <c r="C1" t="s">
        <v>892</v>
      </c>
      <c r="E1" t="s">
        <v>85</v>
      </c>
      <c r="F1" t="s">
        <v>892</v>
      </c>
      <c r="H1" t="s">
        <v>887</v>
      </c>
    </row>
    <row r="2" spans="2:8" x14ac:dyDescent="0.35">
      <c r="B2" t="s">
        <v>90</v>
      </c>
      <c r="C2">
        <v>28397</v>
      </c>
      <c r="E2" t="s">
        <v>90</v>
      </c>
      <c r="F2">
        <v>28397</v>
      </c>
      <c r="H2">
        <f>F2-C2</f>
        <v>0</v>
      </c>
    </row>
    <row r="3" spans="2:8" x14ac:dyDescent="0.35">
      <c r="B3" t="s">
        <v>91</v>
      </c>
      <c r="C3">
        <v>29314</v>
      </c>
      <c r="E3" t="s">
        <v>91</v>
      </c>
      <c r="F3">
        <v>29314</v>
      </c>
      <c r="H3">
        <f t="shared" ref="H3:H10" si="0">F3-C3</f>
        <v>0</v>
      </c>
    </row>
    <row r="4" spans="2:8" x14ac:dyDescent="0.35">
      <c r="B4" t="s">
        <v>92</v>
      </c>
      <c r="C4">
        <v>28906</v>
      </c>
      <c r="E4" t="s">
        <v>92</v>
      </c>
      <c r="F4">
        <v>28906</v>
      </c>
      <c r="H4">
        <f t="shared" si="0"/>
        <v>0</v>
      </c>
    </row>
    <row r="5" spans="2:8" x14ac:dyDescent="0.35">
      <c r="B5" t="s">
        <v>93</v>
      </c>
      <c r="C5">
        <v>29275</v>
      </c>
      <c r="E5" t="s">
        <v>93</v>
      </c>
      <c r="F5">
        <v>29275</v>
      </c>
      <c r="H5">
        <f t="shared" si="0"/>
        <v>0</v>
      </c>
    </row>
    <row r="6" spans="2:8" x14ac:dyDescent="0.35">
      <c r="B6" t="s">
        <v>94</v>
      </c>
      <c r="C6">
        <v>31651</v>
      </c>
      <c r="E6" t="s">
        <v>94</v>
      </c>
      <c r="F6">
        <v>31650</v>
      </c>
      <c r="H6">
        <f t="shared" si="0"/>
        <v>-1</v>
      </c>
    </row>
    <row r="7" spans="2:8" x14ac:dyDescent="0.35">
      <c r="B7" t="s">
        <v>108</v>
      </c>
      <c r="C7">
        <v>42318</v>
      </c>
      <c r="E7" t="s">
        <v>108</v>
      </c>
      <c r="F7">
        <v>42315</v>
      </c>
      <c r="H7">
        <f t="shared" si="0"/>
        <v>-3</v>
      </c>
    </row>
    <row r="8" spans="2:8" x14ac:dyDescent="0.35">
      <c r="B8" t="s">
        <v>112</v>
      </c>
      <c r="C8">
        <v>51922</v>
      </c>
      <c r="E8" t="s">
        <v>112</v>
      </c>
      <c r="F8">
        <v>51919</v>
      </c>
      <c r="H8">
        <f t="shared" si="0"/>
        <v>-3</v>
      </c>
    </row>
    <row r="9" spans="2:8" x14ac:dyDescent="0.35">
      <c r="B9" t="s">
        <v>138</v>
      </c>
      <c r="C9">
        <v>45596</v>
      </c>
      <c r="E9" t="s">
        <v>138</v>
      </c>
      <c r="F9">
        <v>46065</v>
      </c>
      <c r="H9">
        <f t="shared" si="0"/>
        <v>469</v>
      </c>
    </row>
    <row r="10" spans="2:8" x14ac:dyDescent="0.35">
      <c r="B10" t="s">
        <v>139</v>
      </c>
      <c r="C10">
        <v>39066</v>
      </c>
      <c r="E10" t="s">
        <v>139</v>
      </c>
      <c r="F10">
        <v>39040</v>
      </c>
      <c r="H10">
        <f t="shared" si="0"/>
        <v>-26</v>
      </c>
    </row>
    <row r="11" spans="2:8" x14ac:dyDescent="0.35">
      <c r="B11" t="s">
        <v>162</v>
      </c>
      <c r="C11">
        <v>38022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Cover sheet</vt:lpstr>
      <vt:lpstr>Contents</vt:lpstr>
      <vt:lpstr>Data - fatalities</vt:lpstr>
      <vt:lpstr>FIRE0905a_working</vt:lpstr>
      <vt:lpstr>FIRE0905a</vt:lpstr>
      <vt:lpstr>Data - casualties</vt:lpstr>
      <vt:lpstr>FIRE0905b_working</vt:lpstr>
      <vt:lpstr>Sheet1</vt:lpstr>
      <vt:lpstr>BB rec yr totals</vt:lpstr>
      <vt:lpstr>BB rec 17-18</vt:lpstr>
      <vt:lpstr>BB rec total</vt:lpstr>
      <vt:lpstr>FIRE0905b</vt:lpstr>
      <vt:lpstr>BB workings</vt:lpstr>
      <vt:lpstr>Data_v3</vt:lpstr>
      <vt:lpstr>Data</vt:lpstr>
      <vt:lpstr>Datab</vt:lpstr>
      <vt:lpstr>Old_Data fatalities</vt:lpstr>
      <vt:lpstr>Old_Data non-fatal casualties</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FIRE0905: Fatalities and non-fatal casualties in non-fire incidents by fire and rescue authority and location group, England</dc:title>
  <dc:creator/>
  <cp:keywords>data tables, fatalities, non-fatalities, casualties, fire and rescue authority, location, 2022, 2021</cp:keywords>
  <cp:lastModifiedBy/>
  <dcterms:created xsi:type="dcterms:W3CDTF">2023-01-18T18:03:19Z</dcterms:created>
  <dcterms:modified xsi:type="dcterms:W3CDTF">2023-01-18T18:04:31Z</dcterms:modified>
</cp:coreProperties>
</file>